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18"/>
  <workbookPr defaultThemeVersion="202300"/>
  <mc:AlternateContent xmlns:mc="http://schemas.openxmlformats.org/markup-compatibility/2006">
    <mc:Choice Requires="x15">
      <x15ac:absPath xmlns:x15ac="http://schemas.microsoft.com/office/spreadsheetml/2010/11/ac" url="https://d.docs.live.net/f7db8dc091cf909b/Web_Crawler/PartBourse/"/>
    </mc:Choice>
  </mc:AlternateContent>
  <xr:revisionPtr revIDLastSave="41" documentId="8_{EDACA6AE-FBDF-43A1-93E6-B4D8E2B61F88}" xr6:coauthVersionLast="47" xr6:coauthVersionMax="47" xr10:uidLastSave="{B3CF2FB2-8C99-4AB2-9955-204DAFC50959}"/>
  <bookViews>
    <workbookView xWindow="-108" yWindow="-108" windowWidth="23256" windowHeight="12456" activeTab="2" xr2:uid="{962AF705-AF82-46F0-8468-60ECA997CDB0}"/>
  </bookViews>
  <sheets>
    <sheet name="GoodsStockMarket" sheetId="3" r:id="rId1"/>
    <sheet name="Broker" sheetId="6" r:id="rId2"/>
    <sheet name="Pivot" sheetId="7" r:id="rId3"/>
    <sheet name="Sales14030101-14030201" sheetId="5" r:id="rId4"/>
    <sheet name="Links" sheetId="4" r:id="rId5"/>
  </sheets>
  <definedNames>
    <definedName name="_xlnm._FilterDatabase" localSheetId="1" hidden="1">Broker!$A$1:$B$1</definedName>
    <definedName name="_xlnm._FilterDatabase" localSheetId="0" hidden="1">GoodsStockMarket!$A$1:$G$1</definedName>
  </definedNames>
  <calcPr calcId="191029"/>
  <pivotCaches>
    <pivotCache cacheId="6"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2" i="6"/>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BFBC07-3AE2-4E16-9D2A-EC7E317E66AF}" keepAlive="1" name="Query - Table 1" description="Connection to the 'Table 1' query in the workbook." type="5" refreshedVersion="0" background="1">
    <dbPr connection="Provider=Microsoft.Mashup.OleDb.1;Data Source=$Workbook$;Location=&quot;Table 1&quot;;Extended Properties=&quot;&quot;" command="SELECT * FROM [Table 1]"/>
  </connection>
  <connection id="2" xr16:uid="{6934BEB1-FA43-4093-B778-13118C90B85E}" keepAlive="1" name="Query - Table 1 (2)" description="Connection to the 'Table 1 (2)' query in the workbook." type="5" refreshedVersion="0" background="1">
    <dbPr connection="Provider=Microsoft.Mashup.OleDb.1;Data Source=$Workbook$;Location=&quot;Table 1 (2)&quot;;Extended Properties=&quot;&quot;" command="SELECT * FROM [Table 1 (2)]"/>
  </connection>
  <connection id="3" xr16:uid="{E7BF4D00-86BA-4ABA-94FF-CF7FF8E2A56D}" keepAlive="1" name="Query - Table 1 (3)" description="Connection to the 'Table 1 (3)' query in the workbook." type="5" refreshedVersion="0" background="1">
    <dbPr connection="Provider=Microsoft.Mashup.OleDb.1;Data Source=$Workbook$;Location=&quot;Table 1 (3)&quot;;Extended Properties=&quot;&quot;" command="SELECT * FROM [Table 1 (3)]"/>
  </connection>
  <connection id="4" xr16:uid="{E93E5AEE-5F78-4DD8-92A3-8B46308E56B1}" keepAlive="1" name="Query - Table 1 (4)" description="Connection to the 'Table 1 (4)' query in the workbook." type="5" refreshedVersion="0" background="1">
    <dbPr connection="Provider=Microsoft.Mashup.OleDb.1;Data Source=$Workbook$;Location=&quot;Table 1 (4)&quot;;Extended Properties=&quot;&quot;" command="SELECT * FROM [Table 1 (4)]"/>
  </connection>
  <connection id="5" xr16:uid="{5A9F1D43-AF06-4162-A0D0-07EAAD1B06A2}" keepAlive="1" name="Query - Table 1 (5)" description="Connection to the 'Table 1 (5)' query in the workbook." type="5" refreshedVersion="0" background="1">
    <dbPr connection="Provider=Microsoft.Mashup.OleDb.1;Data Source=$Workbook$;Location=&quot;Table 1 (5)&quot;;Extended Properties=&quot;&quot;" command="SELECT * FROM [Table 1 (5)]"/>
  </connection>
</connections>
</file>

<file path=xl/sharedStrings.xml><?xml version="1.0" encoding="utf-8"?>
<sst xmlns="http://schemas.openxmlformats.org/spreadsheetml/2006/main" count="90178" uniqueCount="4476">
  <si>
    <t>ردیف</t>
  </si>
  <si>
    <t>کالای پذیرش شده</t>
  </si>
  <si>
    <t>نام عرضه کننده</t>
  </si>
  <si>
    <t>وبسایت</t>
  </si>
  <si>
    <t>فولاد</t>
  </si>
  <si>
    <t>آکام فلز سوله</t>
  </si>
  <si>
    <t>https://soleakamfelez.ir/</t>
  </si>
  <si>
    <t>آذر غلطک</t>
  </si>
  <si>
    <t>http://azarghaltak.com/</t>
  </si>
  <si>
    <t>ایثارگران زرین شرق</t>
  </si>
  <si>
    <t>http://www.isargaranco.com/</t>
  </si>
  <si>
    <t>الوند فولاد آریا</t>
  </si>
  <si>
    <t>http://alvandfuladaria.blogfa.com/</t>
  </si>
  <si>
    <t>ایده آل شمش کویر</t>
  </si>
  <si>
    <t>امیرکبیر کاشان</t>
  </si>
  <si>
    <t>https://aksteel.ir/</t>
  </si>
  <si>
    <t>پرشین فولاد آریا</t>
  </si>
  <si>
    <t>http://persiansteel.co/</t>
  </si>
  <si>
    <t>پروفیل صنعت ماهان</t>
  </si>
  <si>
    <t>نورد یاوران زنجان</t>
  </si>
  <si>
    <t>تولیدی صنعتی شمش انزلی</t>
  </si>
  <si>
    <t>فولاد کاوه جنوب کیش</t>
  </si>
  <si>
    <t>https://exchange.sksco.ir/</t>
  </si>
  <si>
    <t>سپند صنعت کاوه ظفر بناب</t>
  </si>
  <si>
    <t>سیما فولاد جهان</t>
  </si>
  <si>
    <t>http://sfjsteel.com/</t>
  </si>
  <si>
    <t>مجتمع ذوب آهن فولاد خزر</t>
  </si>
  <si>
    <t>http://www.khazarsteel.co/</t>
  </si>
  <si>
    <t>سامان سرمایه سپند</t>
  </si>
  <si>
    <t>فولاد بوتیای ایرانیان</t>
  </si>
  <si>
    <t>https://bisco.midhco.com/</t>
  </si>
  <si>
    <t>گروه صنعتی دانیال استیل</t>
  </si>
  <si>
    <t>تعاونی ذوب و ریخته گری فولاد سپید دشت</t>
  </si>
  <si>
    <t>غلتک سازان سپاهان</t>
  </si>
  <si>
    <t>https://ghaltaksazan.com/</t>
  </si>
  <si>
    <t>فولادسازان کیوان یزد</t>
  </si>
  <si>
    <t>صنایع فولاد هیربد زرندیه</t>
  </si>
  <si>
    <t>http://hirbodsteel.com/</t>
  </si>
  <si>
    <t>آهن و فولاد ارفع</t>
  </si>
  <si>
    <t>http://www.arfasteel.com/</t>
  </si>
  <si>
    <t>جهان فولاد غرب</t>
  </si>
  <si>
    <t>http://jahanfoulad-co.com/</t>
  </si>
  <si>
    <t>مهندسی نگین نقش سبز اسپادانا</t>
  </si>
  <si>
    <t>تجارتی فولاد نگین البرز</t>
  </si>
  <si>
    <t>صبا فولاد زاگرس</t>
  </si>
  <si>
    <t>http://sabasteel.ir/</t>
  </si>
  <si>
    <t>فولاد ظفر بناب</t>
  </si>
  <si>
    <t>http://mfzb.ir/</t>
  </si>
  <si>
    <t>مجتمع فولاد ظفر نوین گستر بناب</t>
  </si>
  <si>
    <t>فولاد صنعت صائب تبریز</t>
  </si>
  <si>
    <t>http://www.saebsteelco.ir/</t>
  </si>
  <si>
    <t>مجتمع فولاد صنعت بناب</t>
  </si>
  <si>
    <t>https://mfbco.ir/</t>
  </si>
  <si>
    <t>ذوب آهن و نورد البرز</t>
  </si>
  <si>
    <t>https://www.wasteelco.com/</t>
  </si>
  <si>
    <t>قائم پروفیل رازی</t>
  </si>
  <si>
    <t>http://ghaemprco.com/</t>
  </si>
  <si>
    <t>گسترش فولاد فجر آذربایجان</t>
  </si>
  <si>
    <t>https://gostareshfouladfajrazarbayjan.com/</t>
  </si>
  <si>
    <t>فولاد ارگ تبریز</t>
  </si>
  <si>
    <t>http://foladarg.com/cgi-sys/</t>
  </si>
  <si>
    <t>ذوب آهن اصفهان</t>
  </si>
  <si>
    <t>http://esfahansteel.ir/</t>
  </si>
  <si>
    <t>آریانورد امیر</t>
  </si>
  <si>
    <t>ذوب و نورد خلیج فارس</t>
  </si>
  <si>
    <t>صنایع هفت الماس</t>
  </si>
  <si>
    <t>http://www.seven-diamonds.com/</t>
  </si>
  <si>
    <t>ذوب و نورد کرمان</t>
  </si>
  <si>
    <t>http://ksrc.ir/</t>
  </si>
  <si>
    <t>راهیابی صنعت و فولاد</t>
  </si>
  <si>
    <t>فولاد آذربایجان</t>
  </si>
  <si>
    <t>http://azarbaijansteel.com/</t>
  </si>
  <si>
    <t>فولاد آریا ذوب</t>
  </si>
  <si>
    <t>http://ariazob.com/fa/</t>
  </si>
  <si>
    <t>فولاد الیگودرز</t>
  </si>
  <si>
    <t>فولاد امیرکبیر خزر</t>
  </si>
  <si>
    <t>http://www.aks-co.ir/</t>
  </si>
  <si>
    <t>فولاد تاکستان</t>
  </si>
  <si>
    <t>فولاد جنوب</t>
  </si>
  <si>
    <t>(غیر فعال)http://www.southsteelco.com</t>
  </si>
  <si>
    <t>مجتمع صنعتی ذوب آهن پاسارگاد</t>
  </si>
  <si>
    <t>http://pascosteel.com/Home</t>
  </si>
  <si>
    <t>فولاد خراسان</t>
  </si>
  <si>
    <t>(غیر فعال)http://www.khorasansteel.com</t>
  </si>
  <si>
    <t>فولاد آناهیتا گیلان</t>
  </si>
  <si>
    <t>http://anahitasteel.com/</t>
  </si>
  <si>
    <t>فولاد عتیق آذر سهند</t>
  </si>
  <si>
    <t>فولاد خوزستان</t>
  </si>
  <si>
    <t>http://www.ksc.ir/</t>
  </si>
  <si>
    <t>ذوب آهن شاهرود</t>
  </si>
  <si>
    <t>https://zshco.ir/</t>
  </si>
  <si>
    <t>فولاد شاهرود</t>
  </si>
  <si>
    <t>http://shahroodsteel.ir/</t>
  </si>
  <si>
    <t>فولاد غرب آسیا</t>
  </si>
  <si>
    <t>http://www.wasco-ir.com/</t>
  </si>
  <si>
    <t>صدرا فولاد کاویان</t>
  </si>
  <si>
    <t>فولاد کاویان</t>
  </si>
  <si>
    <t>http://www.kaaviansteel.com/</t>
  </si>
  <si>
    <t>گروه صنعتی شکوه قطب آروند</t>
  </si>
  <si>
    <t>صنایع آهن و فولاد سرمد ابرکوه</t>
  </si>
  <si>
    <t>https://sarmadsteel.com/fa/</t>
  </si>
  <si>
    <t>کاوه فولاد آریا</t>
  </si>
  <si>
    <t>نیک صدرای توس</t>
  </si>
  <si>
    <t>(غیرفعال)http://www.niksadraco.com</t>
  </si>
  <si>
    <t>فولاد و آهن اسفنجی</t>
  </si>
  <si>
    <t>مجتمع معدنی و صنعت آهن و فولاد بافق</t>
  </si>
  <si>
    <t>(غیرفعال)https://www.b-misco.com</t>
  </si>
  <si>
    <t>آذر نبش تبریز</t>
  </si>
  <si>
    <t>http://azarnabsh.com/</t>
  </si>
  <si>
    <t>فولاد و سنگ آهن</t>
  </si>
  <si>
    <t>فولاد خرمدشت تاکستان</t>
  </si>
  <si>
    <t>https://kdtsteel.com/</t>
  </si>
  <si>
    <t>گروه صنعتی درپاد تبریز</t>
  </si>
  <si>
    <t>http://www.dorpad.com/</t>
  </si>
  <si>
    <t>فولاد کاوه اروند</t>
  </si>
  <si>
    <t>http://aks.co.ir/</t>
  </si>
  <si>
    <t>آذرفولاد امین</t>
  </si>
  <si>
    <t>https://afasteel.com/</t>
  </si>
  <si>
    <t>فولاد کویر دامغان</t>
  </si>
  <si>
    <t>https://www.kadasco.com/</t>
  </si>
  <si>
    <t>گسترش خدمات آتیه اندیشان سپهر شرق</t>
  </si>
  <si>
    <t>http://sepehrsharg.com/about</t>
  </si>
  <si>
    <t>فولاد کویر</t>
  </si>
  <si>
    <t>https://kavirsteel.ir/</t>
  </si>
  <si>
    <t>توس حجت</t>
  </si>
  <si>
    <t>(غیر فعال)http://www.mfth.co.ir</t>
  </si>
  <si>
    <t>فولاد گیلان</t>
  </si>
  <si>
    <t>https://www.ferrogilan.com/</t>
  </si>
  <si>
    <t>فولاد مبارکه</t>
  </si>
  <si>
    <t>https://www.msc.ir/</t>
  </si>
  <si>
    <t>فولاد میبد</t>
  </si>
  <si>
    <t>ذوب و نورد زرفام</t>
  </si>
  <si>
    <t>فولاد ناب تبریز</t>
  </si>
  <si>
    <t>https://www.nabsteel.com/</t>
  </si>
  <si>
    <t>فولاد نطنز</t>
  </si>
  <si>
    <t>http://www.natanzsteel.com/</t>
  </si>
  <si>
    <t>مهندسی ایمن تک طبرستان</t>
  </si>
  <si>
    <t>(غیر فعال)http://www.mitiranco.com/</t>
  </si>
  <si>
    <t>فولاد هرمزگان</t>
  </si>
  <si>
    <t>https://www.hosco.ir/</t>
  </si>
  <si>
    <t>گروه صنعتی پارلو</t>
  </si>
  <si>
    <t>http://www.parloco.com/</t>
  </si>
  <si>
    <t>صنایع فولاد آتیه کارون</t>
  </si>
  <si>
    <t>گروه ملی صنعتی فولاد ایران</t>
  </si>
  <si>
    <t>http://insig.org/</t>
  </si>
  <si>
    <t>فولاد اصفهان</t>
  </si>
  <si>
    <t>http://www.esfahansteelco.com/</t>
  </si>
  <si>
    <t>مجتمع فولاد روهینا جنوب</t>
  </si>
  <si>
    <t>http://rouhinasteel.com/</t>
  </si>
  <si>
    <t>معدنی و صنعتی چادرملو</t>
  </si>
  <si>
    <t>http://www.chadormalu.com/</t>
  </si>
  <si>
    <t>نورد آریان فولاد</t>
  </si>
  <si>
    <t>http://ariansteel.com/</t>
  </si>
  <si>
    <t>نورد فولاد گیلان</t>
  </si>
  <si>
    <t>(غیر فعال)http://www.nfgco.ir</t>
  </si>
  <si>
    <t>فولاد کاوه تیکمه داش</t>
  </si>
  <si>
    <t>(غیر فعال)http://www.sfksteel.com</t>
  </si>
  <si>
    <t>نورد فولاد یزد</t>
  </si>
  <si>
    <t>http://www.yazdrollingmill.com/</t>
  </si>
  <si>
    <t>نورد نوشهر</t>
  </si>
  <si>
    <t>نورد و تولید قطعات فولادی</t>
  </si>
  <si>
    <t>http://www.ghataat.com/</t>
  </si>
  <si>
    <t>فولاد تارا شمش یزد</t>
  </si>
  <si>
    <t>صنایع صدرا ذوب</t>
  </si>
  <si>
    <t>تولیدی و صنعتی اصفهان در</t>
  </si>
  <si>
    <t>ذوب بریس</t>
  </si>
  <si>
    <t>http://brisfactory.com/</t>
  </si>
  <si>
    <t>لوله و پروفیل آریاوا</t>
  </si>
  <si>
    <t>شکوفا صنعت پویا</t>
  </si>
  <si>
    <t>https://pouyan-group.com/</t>
  </si>
  <si>
    <t>تعاونی سریر صنعت پایتخت</t>
  </si>
  <si>
    <t>http://sarirsp.com/</t>
  </si>
  <si>
    <t>پولاد شمش آریا</t>
  </si>
  <si>
    <t>تعاونی پولاد شمش ایساتیس</t>
  </si>
  <si>
    <t>پارمیدا پولاد ایساتیس</t>
  </si>
  <si>
    <t>http://parmidasteel.com/</t>
  </si>
  <si>
    <t>پارت نورد لاهور</t>
  </si>
  <si>
    <t>پرتو صنعت شرق</t>
  </si>
  <si>
    <t>پردیس صنعت زنده رود</t>
  </si>
  <si>
    <t>http://pardissteel.ir/?fa//</t>
  </si>
  <si>
    <t>پاسارگاد فولاد نوید</t>
  </si>
  <si>
    <t>https://www.pfnsteel.com/</t>
  </si>
  <si>
    <t>تولیدی فولاد سازان جم</t>
  </si>
  <si>
    <t>http://www.fsjam.com/</t>
  </si>
  <si>
    <t>تولیدی فولاد اسپریس تجارت</t>
  </si>
  <si>
    <t>http://www.espriss.com/</t>
  </si>
  <si>
    <t>فولاد البرز ایرانیان</t>
  </si>
  <si>
    <t>http://www.faicosteel.com/</t>
  </si>
  <si>
    <t>صنایع فولاد و چدن بهمن آسیا</t>
  </si>
  <si>
    <t>ذوب آهن البرز غرب</t>
  </si>
  <si>
    <t>مجتمع فولاد البرز غرب</t>
  </si>
  <si>
    <t>https://www.wasteelco.com/fa/</t>
  </si>
  <si>
    <t>ذوب آهن آسیا</t>
  </si>
  <si>
    <t>http://rafa-group.com/</t>
  </si>
  <si>
    <t>ذوب آهن و تولید میلگرد سیرجان حدید جنوب</t>
  </si>
  <si>
    <t>http://www.sirjanhadid.com/</t>
  </si>
  <si>
    <t>ذوب آهن آریان بویین زهرا</t>
  </si>
  <si>
    <t>صنایع تولیدی نورد گرم فلز</t>
  </si>
  <si>
    <t>سپهر وارنا البرز</t>
  </si>
  <si>
    <t>صنایع فولاد شهریار تبریز</t>
  </si>
  <si>
    <t>صنایع نورد فولاد گلستان</t>
  </si>
  <si>
    <t>https://www.golestansteel.com/(غیر فعال)</t>
  </si>
  <si>
    <t>نورد مقاطع فولادی</t>
  </si>
  <si>
    <t>فولاد پارس هفت تپه</t>
  </si>
  <si>
    <t>https://phtsteel.ir/</t>
  </si>
  <si>
    <t>صبا فولاد منظومه</t>
  </si>
  <si>
    <t>فولاد سیرجان ایرانیان</t>
  </si>
  <si>
    <t>http://sisco.midhco.com/</t>
  </si>
  <si>
    <t>آلیاژ شمش یزد</t>
  </si>
  <si>
    <t>فولاد تاراز چهارمحال</t>
  </si>
  <si>
    <t>https://tarazmetal.com/</t>
  </si>
  <si>
    <t>فولاد جاوید بناب</t>
  </si>
  <si>
    <t>https://javidsteel.co/</t>
  </si>
  <si>
    <t>فولاد سپهر ایرانیان</t>
  </si>
  <si>
    <t>http://fooladsepehr.ir/</t>
  </si>
  <si>
    <t>فولاد سپهر سبلان</t>
  </si>
  <si>
    <t>مجتمع ذوب اهن بیستون</t>
  </si>
  <si>
    <t>http://www.bisotounsteel.ir/</t>
  </si>
  <si>
    <t>فولاد سهند آذر آسیا</t>
  </si>
  <si>
    <t>برنا پولاد کاوه</t>
  </si>
  <si>
    <t>بازرگانی کیانشرق ایران</t>
  </si>
  <si>
    <t>https://kianshargh.com/</t>
  </si>
  <si>
    <t>فولاد آلیاژی ایران</t>
  </si>
  <si>
    <t>https://www.iasco.ir/</t>
  </si>
  <si>
    <t>مجتمع صنعتی ذوب و نورد فولاد آلیاژی سمنان</t>
  </si>
  <si>
    <t>پردیس زرین ایرانیان</t>
  </si>
  <si>
    <t>https://parzinco.com/</t>
  </si>
  <si>
    <t>آباد سازان سپهر راستین</t>
  </si>
  <si>
    <t>https://abadsazantrading.com/</t>
  </si>
  <si>
    <t>زرین برش لنجان</t>
  </si>
  <si>
    <t>فولاد مبین البرز</t>
  </si>
  <si>
    <t>فولاد کاران فجر یاران</t>
  </si>
  <si>
    <t>صنایع نورد میلاد یزد</t>
  </si>
  <si>
    <t>www.miladrolling.ir</t>
  </si>
  <si>
    <t>فولاد تابان کویر</t>
  </si>
  <si>
    <t>کیان فولاد ابهر</t>
  </si>
  <si>
    <t>مجتمع فولاد شمش نگین مشهد</t>
  </si>
  <si>
    <t>گروه صنایع فولاد صبح پارسیان</t>
  </si>
  <si>
    <t>https://sps-ig.ir/</t>
  </si>
  <si>
    <t>کیهان نورد مهام ایرانیان</t>
  </si>
  <si>
    <t>https://www.keyhannavardco.ir/(غیر فعال)</t>
  </si>
  <si>
    <t>گسترش خدمات فولاد فرا طرح</t>
  </si>
  <si>
    <t>http://www.faratarhgroup.com/</t>
  </si>
  <si>
    <t>مجتمع ذوب و ریخته گری فولاد ویان</t>
  </si>
  <si>
    <t>http://www.viansteel.com/(غیر فعال)</t>
  </si>
  <si>
    <t>مجتمع روی اندود کاوه</t>
  </si>
  <si>
    <t>http://www.rooyandood.com/</t>
  </si>
  <si>
    <t>مجتمع فولاد سامان یزد</t>
  </si>
  <si>
    <t>https://www.rafa-group.com/</t>
  </si>
  <si>
    <t>مجتمع فولاد سازان دقیقی تبریز</t>
  </si>
  <si>
    <t>مجتمع فولاد آذر آبادگان ارس</t>
  </si>
  <si>
    <t>http://www.mfa-aras.com/</t>
  </si>
  <si>
    <t>نورد فولاد صنعتی و ساختمانی یزد</t>
  </si>
  <si>
    <t>گروه صنعتی پارس بوتیل یزد</t>
  </si>
  <si>
    <t>http://parsbutyl.com/</t>
  </si>
  <si>
    <t>ورق خودرو چهار محال و بختیاری</t>
  </si>
  <si>
    <t>https://www.cbasco.ir/</t>
  </si>
  <si>
    <t>نورد لوله و پروفیل تهران شرق</t>
  </si>
  <si>
    <t>https://tehransharghco.com/</t>
  </si>
  <si>
    <t>هما استیل شرق سپاهان</t>
  </si>
  <si>
    <t>اطمینان فولاد اسپادن</t>
  </si>
  <si>
    <t>ارابه نسیم هگمتانه فولاد راد</t>
  </si>
  <si>
    <t>پیشگامان فولاد رستاک</t>
  </si>
  <si>
    <t>https://fooladrastak.com/</t>
  </si>
  <si>
    <t>الگو تجارت آتیه</t>
  </si>
  <si>
    <t>https://www.olgu.co/</t>
  </si>
  <si>
    <t>ذوب آهن فجر صوفیان</t>
  </si>
  <si>
    <t>فولاد نسیم پایدار</t>
  </si>
  <si>
    <t>http://paydarsteels.com/</t>
  </si>
  <si>
    <t>دنیای فولاد افق کیش</t>
  </si>
  <si>
    <t>ارس متال پروداکشن آف ارس فری زون</t>
  </si>
  <si>
    <t>ذوب و نورد شمس تبریز</t>
  </si>
  <si>
    <t>مجتمع جهان فولاد سیرجان</t>
  </si>
  <si>
    <t>https://sjsco.ir/</t>
  </si>
  <si>
    <t>صنایع فولاد سازان امیر آباد</t>
  </si>
  <si>
    <t>https://www.sfsa.co.ir/</t>
  </si>
  <si>
    <t>فولاد زرند ایرانیان</t>
  </si>
  <si>
    <t>http://zisco.midhco.com/</t>
  </si>
  <si>
    <t>نورا توسعه شهریار</t>
  </si>
  <si>
    <t>تولیدی و بازرگانی فولاد فلز پارسیان</t>
  </si>
  <si>
    <t>فولاد شاهین بناب</t>
  </si>
  <si>
    <t>شاهین پایدار قرن</t>
  </si>
  <si>
    <t>سها سازه پارتاک</t>
  </si>
  <si>
    <t>http://sohasazeh.ir/</t>
  </si>
  <si>
    <t>مهندسی بازرگانی اسکدار</t>
  </si>
  <si>
    <t>http://www.scodarco.ir/</t>
  </si>
  <si>
    <t>تولیدی و صنعتی شمش منطقه آزاد انزلی</t>
  </si>
  <si>
    <t>حدید گستر ایساتیس</t>
  </si>
  <si>
    <t>ایلیا فولاد کاران ایرانیان</t>
  </si>
  <si>
    <t>https://iliafoolad.com/</t>
  </si>
  <si>
    <t>کارگاه ریخته گری مجید نور شرق</t>
  </si>
  <si>
    <t>اروم شمش سبلان</t>
  </si>
  <si>
    <t>صنایع فولاد توان آور آسیا</t>
  </si>
  <si>
    <t>https://tavanavar.com/</t>
  </si>
  <si>
    <t>صنایع نورد حدید صدرا</t>
  </si>
  <si>
    <t>مجتمع فولاد البرز ناب آرش</t>
  </si>
  <si>
    <t>https://www.anasteelco.com/</t>
  </si>
  <si>
    <t>ریخته گری دقیق آرتا</t>
  </si>
  <si>
    <t>ره پویان نوین راه ابریشم</t>
  </si>
  <si>
    <t>https://rnra.ir/</t>
  </si>
  <si>
    <t>نورد و لوله سمنان</t>
  </si>
  <si>
    <t>https://www.srtmg.com/</t>
  </si>
  <si>
    <t>فولاد کاویان شرق آسیا</t>
  </si>
  <si>
    <t>https://kaviansteel.com/</t>
  </si>
  <si>
    <t>گروه مهندسین بهروش</t>
  </si>
  <si>
    <t>مجتمع نورد گالوانیزه دشتستان راد</t>
  </si>
  <si>
    <t>پروفیل و فولاد آپادانا</t>
  </si>
  <si>
    <t>صنایع فولاد کبکان</t>
  </si>
  <si>
    <t>کارخانه لوله و اتصالات چدنی کلاچ</t>
  </si>
  <si>
    <t>نورد فولاد خاوران</t>
  </si>
  <si>
    <t>صنایع فولاد کاوه</t>
  </si>
  <si>
    <t>https://foolad-kaveh.com/</t>
  </si>
  <si>
    <t>فولاد ریزان سهند سراب</t>
  </si>
  <si>
    <t>فولاد کیمیای صبا</t>
  </si>
  <si>
    <t>فولاد الماس یزد</t>
  </si>
  <si>
    <t>پروفیل فولاد خلیج فارس</t>
  </si>
  <si>
    <t>گروه بازرگانی گردشگری دانا</t>
  </si>
  <si>
    <t>https://tourismtradegroup.com/</t>
  </si>
  <si>
    <t>مجتمع ذوب پولاد بارثاوا</t>
  </si>
  <si>
    <t>نورد فولاد بارثاوا</t>
  </si>
  <si>
    <t>نورد فولاد صدرا</t>
  </si>
  <si>
    <t>پالش یزد</t>
  </si>
  <si>
    <t>ذوب آهن آرمان آسیا</t>
  </si>
  <si>
    <t>صنایع فولاد مشیز بردسیر</t>
  </si>
  <si>
    <t>https://msteel.ir/</t>
  </si>
  <si>
    <t>گروه بازرگانی ساتراپ ثقفی</t>
  </si>
  <si>
    <t>https://www.kmbs.ir/</t>
  </si>
  <si>
    <t>مجتمع فولاد آذر حدید بناب</t>
  </si>
  <si>
    <t>مجتمع تولیدی و صنعتی فولاد دهشیر</t>
  </si>
  <si>
    <t>واحد تولیدی علی غریب</t>
  </si>
  <si>
    <t>سپهر فولاد گستر سینا</t>
  </si>
  <si>
    <t>فولاد آقا پور میاندوآب</t>
  </si>
  <si>
    <t>http://steelfamco.com/</t>
  </si>
  <si>
    <t>صنایع فولاد پارس سیستان</t>
  </si>
  <si>
    <t>https://steelparssistan.ir/</t>
  </si>
  <si>
    <t>شیراز پولاد نورد</t>
  </si>
  <si>
    <t>مجتمع ذوب آهن اطلس تجارت سهند</t>
  </si>
  <si>
    <t>صنعت تجارت پردیس آذربایجان</t>
  </si>
  <si>
    <t>فولاد جهان آرا اروند</t>
  </si>
  <si>
    <t>https://www.ajs.co.ir/</t>
  </si>
  <si>
    <t>ذوب آهن نگین کاسپین</t>
  </si>
  <si>
    <t>https://www.ocsih.com/</t>
  </si>
  <si>
    <t>مهندسی بازرگانی نگین نقش آرای پاسارگاد</t>
  </si>
  <si>
    <t>http://n-pasargad.com/</t>
  </si>
  <si>
    <t>فولاد اطلس گلستان</t>
  </si>
  <si>
    <t>https://atlasgolestan.com</t>
  </si>
  <si>
    <t>تجارتی میثاق نقش جهان</t>
  </si>
  <si>
    <t>پولاد آذر ماهان</t>
  </si>
  <si>
    <t>نورد ایوان غرب</t>
  </si>
  <si>
    <t>صنایع آهن و فولاد تیام اسپادانا</t>
  </si>
  <si>
    <t>مجتمع نورد فولاد کسری اراک</t>
  </si>
  <si>
    <t>نورد میلگرد کاسپین</t>
  </si>
  <si>
    <t>فولادسازی و نورد غدیر یزد</t>
  </si>
  <si>
    <t>کوهرنگ غلتک پارس</t>
  </si>
  <si>
    <t>مجتمع فولاد نفیس ایرانیان</t>
  </si>
  <si>
    <t>https://fouladnafis.com/</t>
  </si>
  <si>
    <t>صنایع فولادی آذرگستر سدید</t>
  </si>
  <si>
    <t>سدید شمش خاتم</t>
  </si>
  <si>
    <t>تات فولاد تاکستان</t>
  </si>
  <si>
    <t>ذوب و نورد فولاد شیرکوه یزد</t>
  </si>
  <si>
    <t>صنایع ذوب آذرخش</t>
  </si>
  <si>
    <t>نورد گرم سمنان</t>
  </si>
  <si>
    <t>https://www.semnanhotrolling.com/</t>
  </si>
  <si>
    <t>نورد فولاد پارسه کاوه</t>
  </si>
  <si>
    <t>https://fooladparsekaveh.com/</t>
  </si>
  <si>
    <t>ریخته گری فولاد سپند مهریز</t>
  </si>
  <si>
    <t>کیمیا کاران صدر سپاهان</t>
  </si>
  <si>
    <t>مجتمع فولاد شمش کوهستان یزد</t>
  </si>
  <si>
    <t>شمش چدن</t>
  </si>
  <si>
    <t>فروسیلیسیم</t>
  </si>
  <si>
    <t>فروسیلیس غرب پارس</t>
  </si>
  <si>
    <t>http://www.fesico.midhco.com/</t>
  </si>
  <si>
    <t>مس</t>
  </si>
  <si>
    <t>گسترش و نوسازی معادن خاورمیانه</t>
  </si>
  <si>
    <t>http://www.memradco.midhco.com/</t>
  </si>
  <si>
    <t>ملی مس</t>
  </si>
  <si>
    <t>https://www.nicico.com/</t>
  </si>
  <si>
    <t>گروه صنایع افق البرز</t>
  </si>
  <si>
    <t>http://www.ofoghealborz.com/</t>
  </si>
  <si>
    <t>راد کابل شمال پارس</t>
  </si>
  <si>
    <t>گیل راد شمال</t>
  </si>
  <si>
    <t>بین المللی راشا مهر نیکان</t>
  </si>
  <si>
    <t>معدنی مدوار</t>
  </si>
  <si>
    <t>فرآوری مس درخشان تخت گنبد</t>
  </si>
  <si>
    <t>تولیدی دنیای مس کاشان</t>
  </si>
  <si>
    <t>http://www.copperworld.net/</t>
  </si>
  <si>
    <t>ژرف نگار کاوش مهر</t>
  </si>
  <si>
    <t>سیم و کابل نور زنجان</t>
  </si>
  <si>
    <t>https://noorcable.com/</t>
  </si>
  <si>
    <t>صنایع مس طارم</t>
  </si>
  <si>
    <t>https://taromcopper.com/</t>
  </si>
  <si>
    <t>صنایع شکوه مس قم</t>
  </si>
  <si>
    <t>بابک مس ایرانیان</t>
  </si>
  <si>
    <t>http://ibcco.midhco.com/</t>
  </si>
  <si>
    <t>گروه صنعتی ابتکار مس پارسیان</t>
  </si>
  <si>
    <t>https://emp-co.com/</t>
  </si>
  <si>
    <t>مدیریت توسعه معادن مبدا</t>
  </si>
  <si>
    <t>http://www.mabdaepc.com/</t>
  </si>
  <si>
    <t>سیم کابل رعد الکتریک ارومیه</t>
  </si>
  <si>
    <t>https://raadelectric.ir/</t>
  </si>
  <si>
    <t>زاگرس مس سازان</t>
  </si>
  <si>
    <t>https://gimidco.com/c</t>
  </si>
  <si>
    <t>صنایع معدنی فرآوری مس امید سبزواران</t>
  </si>
  <si>
    <t>صنایع مس کاوه</t>
  </si>
  <si>
    <t>مسبار کاوه</t>
  </si>
  <si>
    <t>https://www.mesbarkaveh.ir/</t>
  </si>
  <si>
    <t>صنعتی معدنی کویر مس مشرق زمین</t>
  </si>
  <si>
    <t>http://kavirmes.com</t>
  </si>
  <si>
    <t>کومه معدن پارس</t>
  </si>
  <si>
    <t>https://koomehmine.com/</t>
  </si>
  <si>
    <t>سیم و مفتول مسی</t>
  </si>
  <si>
    <t>افلاک الکتریک خراسان</t>
  </si>
  <si>
    <t>https://aflakelectric.com/</t>
  </si>
  <si>
    <t>صنایع مس راد زنجان</t>
  </si>
  <si>
    <t>مس و آلومینیوم</t>
  </si>
  <si>
    <t>آریا کابل فدک</t>
  </si>
  <si>
    <t>http://www.fadakfelez.com/</t>
  </si>
  <si>
    <t>مفتول آلومینیوم</t>
  </si>
  <si>
    <t>سیم و کابل تبریز</t>
  </si>
  <si>
    <t>http://www.simcattabriz.com/</t>
  </si>
  <si>
    <t>آلومینیوم</t>
  </si>
  <si>
    <t>کیهان پروفیل آریا</t>
  </si>
  <si>
    <t>الکا مهر کیمیا</t>
  </si>
  <si>
    <t>http://elkamehr.com/</t>
  </si>
  <si>
    <t>ایرالکو</t>
  </si>
  <si>
    <t>http://iralco.ir/</t>
  </si>
  <si>
    <t>المهدی</t>
  </si>
  <si>
    <t>http://www.almahdi.ir/</t>
  </si>
  <si>
    <t>آلومینای ایران</t>
  </si>
  <si>
    <t>http://iranalumina.ir/</t>
  </si>
  <si>
    <t>نوآوران صنعت سامان</t>
  </si>
  <si>
    <t>صنایع نگین آلومینیوم گلپایگان</t>
  </si>
  <si>
    <t>http://www.negincompany.com/</t>
  </si>
  <si>
    <t>فن آوری ذوب گلپایگان</t>
  </si>
  <si>
    <t>http://golpazob.com/fa/</t>
  </si>
  <si>
    <t>مجتمع آلومینیوم هرمزآل</t>
  </si>
  <si>
    <t>آلومینیوم هرمز جنوب</t>
  </si>
  <si>
    <t>صنایع آلوم رول نوین</t>
  </si>
  <si>
    <t>https://alumroll.com/</t>
  </si>
  <si>
    <t>آلومراد</t>
  </si>
  <si>
    <t>https://alumrodcorp.com/</t>
  </si>
  <si>
    <t>مولد نیروگاهی تجارت فارس</t>
  </si>
  <si>
    <t>https://tfpg.ir/</t>
  </si>
  <si>
    <t>گروه تولیدی ماهد آلومینیوم</t>
  </si>
  <si>
    <t>https://mahedaluminium.com/</t>
  </si>
  <si>
    <t>رهاورد آسان در اراک</t>
  </si>
  <si>
    <t>پروفیل اراک</t>
  </si>
  <si>
    <t>http://www.apcholding.ir/</t>
  </si>
  <si>
    <t>مجتمع صنایع آلومینیوم جنوب</t>
  </si>
  <si>
    <t>https://www.salcocompany.com/</t>
  </si>
  <si>
    <t>فناوران آلومینیوم ایده آل آمیژه</t>
  </si>
  <si>
    <t>مهندسی آذر صنعت گلپایگان</t>
  </si>
  <si>
    <t>http://alazarsanat.com/</t>
  </si>
  <si>
    <t>تولیدی بازرگانی آلومینیوم یادگار پدر گلپایگان</t>
  </si>
  <si>
    <t>الماس آلومینیوم گلپایگان</t>
  </si>
  <si>
    <t>https://almasaluminium.com/</t>
  </si>
  <si>
    <t>فن آوری آمیتیس آلومینیوم گلپایگان</t>
  </si>
  <si>
    <t>http://www.amitisaluminium.ir/</t>
  </si>
  <si>
    <t>روی</t>
  </si>
  <si>
    <t>پرهام روی زنجان</t>
  </si>
  <si>
    <t>آذر شیمی رازی</t>
  </si>
  <si>
    <t>امین صنعت پویا</t>
  </si>
  <si>
    <t>http://asp-zinc.ir/template/farsi/</t>
  </si>
  <si>
    <t>صنایع خالص سازان روی زنجان</t>
  </si>
  <si>
    <t>http://zzkico.ir/</t>
  </si>
  <si>
    <t>صنعتی و معدنی امین خرمدشت</t>
  </si>
  <si>
    <t>صانع روی زنجان</t>
  </si>
  <si>
    <t>http://www.srz.co.ir/</t>
  </si>
  <si>
    <t>تعاونی تولیدی روی میعاد ثامن زنجان</t>
  </si>
  <si>
    <t>http://www.miadesamen.com/</t>
  </si>
  <si>
    <t>شمش روی میهن</t>
  </si>
  <si>
    <t>http://mihanzinc.com/</t>
  </si>
  <si>
    <t>تولید روی بندرعباس</t>
  </si>
  <si>
    <t>http://www.bzpc.ir/</t>
  </si>
  <si>
    <t>گسترش صنایع روی ایران</t>
  </si>
  <si>
    <t>(غیر فعال)https://www.izie.ir</t>
  </si>
  <si>
    <t>توسعه صنایع روی خاورمیانه</t>
  </si>
  <si>
    <t>(غیر فعال)https://mzid.ir</t>
  </si>
  <si>
    <t>سپنتا روی</t>
  </si>
  <si>
    <t>http://sepantazinc.com/</t>
  </si>
  <si>
    <t>ذوب روی صبا صنعت</t>
  </si>
  <si>
    <t>ذوب احیای روی قشم</t>
  </si>
  <si>
    <t>http://www.qzsc.ir/</t>
  </si>
  <si>
    <t>پارس اکسید شکوهیه پرنو</t>
  </si>
  <si>
    <t>ذوب روی اصفهان</t>
  </si>
  <si>
    <t>http://zoberoy.ir/</t>
  </si>
  <si>
    <t>ذوب روی تال</t>
  </si>
  <si>
    <t>http://www.talzinc.com/</t>
  </si>
  <si>
    <t>معدنی و صنعتی شاهین</t>
  </si>
  <si>
    <t>اکو استار ایرانیان</t>
  </si>
  <si>
    <t>ذوب روی بافق</t>
  </si>
  <si>
    <t>http://www.bzsc.ir/</t>
  </si>
  <si>
    <t>ذوب روی سدید زنجان</t>
  </si>
  <si>
    <t>http://www.sadidzinc.com/</t>
  </si>
  <si>
    <t>سازند روی زنجان</t>
  </si>
  <si>
    <t>http://www.sazandrooy.com/</t>
  </si>
  <si>
    <t>سهند روی زنجان</t>
  </si>
  <si>
    <t>فرآوری مواد معدنی ایران</t>
  </si>
  <si>
    <t>http://www.faravari.org/</t>
  </si>
  <si>
    <t>کالسمین</t>
  </si>
  <si>
    <t>http://www.calcimin.ir/</t>
  </si>
  <si>
    <t>ملی سرب و روی</t>
  </si>
  <si>
    <t>http://www.nilzco.com/</t>
  </si>
  <si>
    <t>ترکیب پردازان زنجان</t>
  </si>
  <si>
    <t>تولیدی شمش روی کیمیا</t>
  </si>
  <si>
    <t>شمش سازان زنجان</t>
  </si>
  <si>
    <t>روی گداز زنجان</t>
  </si>
  <si>
    <t>رویین کار شمس</t>
  </si>
  <si>
    <t>زرین روی</t>
  </si>
  <si>
    <t>http://zarrinzn.com/</t>
  </si>
  <si>
    <t>رویین طلای زنجان</t>
  </si>
  <si>
    <t>( غیر فعال)http://www.rooeintala.com/</t>
  </si>
  <si>
    <t>روی پردازارن ایرانیان</t>
  </si>
  <si>
    <t>صنایع روی خمسه زنجان</t>
  </si>
  <si>
    <t>صنایع شیمیایی زنجان بهپو</t>
  </si>
  <si>
    <t>شمش روی سیناد</t>
  </si>
  <si>
    <t>کاسپین روی زنجان</t>
  </si>
  <si>
    <t>( غیر فعال)https://caspianzinc.com/</t>
  </si>
  <si>
    <t>روی پرور زنجان</t>
  </si>
  <si>
    <t>(غیر فعال)http://royparvar.com</t>
  </si>
  <si>
    <t>کانه آرایی آریا</t>
  </si>
  <si>
    <t>http://kaa-co.ir/</t>
  </si>
  <si>
    <t>زرین معدن آسیا</t>
  </si>
  <si>
    <t>https://www.azmc.ir/</t>
  </si>
  <si>
    <t>تولید و توسعه سرب و روی ایرانیان</t>
  </si>
  <si>
    <t>https://ilp.ir/</t>
  </si>
  <si>
    <t>کاوشگران روی زنجان</t>
  </si>
  <si>
    <t>میلاد روی زنجان</t>
  </si>
  <si>
    <t>صنعتی و معدنی کیمیای زنجان گستران</t>
  </si>
  <si>
    <t>http://kzg.ir/</t>
  </si>
  <si>
    <t>معدنکاران انگوران</t>
  </si>
  <si>
    <t>http://madankaran.ir/</t>
  </si>
  <si>
    <t>آرتا روی زنجان</t>
  </si>
  <si>
    <t>معدنی و فرآوری سرمه فیروز آباد</t>
  </si>
  <si>
    <t>کاوش روی زنجان</t>
  </si>
  <si>
    <t>روی کاوان زنجان</t>
  </si>
  <si>
    <t>الماس روی زنجان</t>
  </si>
  <si>
    <t>https://zanjanzincalmasroy.com/</t>
  </si>
  <si>
    <t>ذوب روی ایجرود</t>
  </si>
  <si>
    <t>نوین پژوهان شمس زنگان</t>
  </si>
  <si>
    <t>خاک روی</t>
  </si>
  <si>
    <t>مجتمع سرب و روی انگوران</t>
  </si>
  <si>
    <t>سرب</t>
  </si>
  <si>
    <t>ذوب گران رنگین فلز</t>
  </si>
  <si>
    <t>https://zgrf.ir/</t>
  </si>
  <si>
    <t>آلیاژ گستر قشم</t>
  </si>
  <si>
    <t>https://qamidt.ir/about-us/</t>
  </si>
  <si>
    <t>ذوب فلزات نگین قم</t>
  </si>
  <si>
    <t>http://www.neginqom.com/</t>
  </si>
  <si>
    <t>فیدار نیروی کاسپین</t>
  </si>
  <si>
    <t>https://fidarniroo.ir/about-us/</t>
  </si>
  <si>
    <t>تولیدی بازرگانی سرب آبان</t>
  </si>
  <si>
    <t>http://www.sorbaban.com/</t>
  </si>
  <si>
    <t>سرب ، روی</t>
  </si>
  <si>
    <t>کالسیمین</t>
  </si>
  <si>
    <t>کیمیاگران نقش جهان</t>
  </si>
  <si>
    <t>http://www.kimialead.com/</t>
  </si>
  <si>
    <t>پارسیان پارت پاسارگاد</t>
  </si>
  <si>
    <t>معدنی سرب و روی کیمیا گوهران</t>
  </si>
  <si>
    <t>خودرو</t>
  </si>
  <si>
    <t>ایرانی تولید اتومبیل سایپا</t>
  </si>
  <si>
    <t>http://www.saipacorp.com/</t>
  </si>
  <si>
    <t>بهمن موتور</t>
  </si>
  <si>
    <t>https://bahman.ir/</t>
  </si>
  <si>
    <t>کرمان موتور</t>
  </si>
  <si>
    <t>https://www.kermanmotor.com/</t>
  </si>
  <si>
    <t>ایران خودرو</t>
  </si>
  <si>
    <t>https://www.ikco.ir/</t>
  </si>
  <si>
    <t>بهمن دیزل</t>
  </si>
  <si>
    <t>https://bahmandiesel.bahman.ir/</t>
  </si>
  <si>
    <t>سیبا موتور</t>
  </si>
  <si>
    <t>https://sibamotor.bahman.ir/</t>
  </si>
  <si>
    <t>صنایع خودرو سازی ایلیا</t>
  </si>
  <si>
    <t>https://ilia-auto.com/</t>
  </si>
  <si>
    <t>مجتمع صنعتی آرین پارس موتور</t>
  </si>
  <si>
    <t>https://arian-pars.com/</t>
  </si>
  <si>
    <t>آریا دیزل موتور</t>
  </si>
  <si>
    <t>https://www.aryadiesel.com</t>
  </si>
  <si>
    <t>صنایع اتومبیل سازی فردا</t>
  </si>
  <si>
    <t>https://www.fardamotors.com</t>
  </si>
  <si>
    <t>سایپا دیزل</t>
  </si>
  <si>
    <t>https://www.saipadiesel.ir/</t>
  </si>
  <si>
    <t>ایران خودرو دیزل</t>
  </si>
  <si>
    <t>http://www.ikd.ir</t>
  </si>
  <si>
    <t>دیما دیزل</t>
  </si>
  <si>
    <t>http://mayan-group.com/</t>
  </si>
  <si>
    <t>رخش خودرو دیزل</t>
  </si>
  <si>
    <t>https://rakhshkhodro.com/</t>
  </si>
  <si>
    <t>شایان دیزل صنعت پارس</t>
  </si>
  <si>
    <t>https://www.shayandiesel.com/</t>
  </si>
  <si>
    <t>مکث موتور</t>
  </si>
  <si>
    <t>https://www.maxmotorco.com</t>
  </si>
  <si>
    <t>طلا</t>
  </si>
  <si>
    <t>صنعتی معدنی طلای توزلار</t>
  </si>
  <si>
    <t>https://tozlargoldco.ir/</t>
  </si>
  <si>
    <t>معدن موته</t>
  </si>
  <si>
    <t>( غیر فعال)http://www.moutehgold.ir/</t>
  </si>
  <si>
    <t>معدن زرشوران</t>
  </si>
  <si>
    <t>http://zarshouran.ir/</t>
  </si>
  <si>
    <t>زرمعدن اختران</t>
  </si>
  <si>
    <t>پیشتازان کانی کاران غرب فرآوری</t>
  </si>
  <si>
    <t>https://kanikaran-co.ir/</t>
  </si>
  <si>
    <t>فرآوری پویا زرکان آق دره</t>
  </si>
  <si>
    <t>http://pza-co.ir/</t>
  </si>
  <si>
    <t>آتروپارس</t>
  </si>
  <si>
    <t>https://atropars.com/</t>
  </si>
  <si>
    <t>معادن و صنایع معدنی کارند صدر جهان</t>
  </si>
  <si>
    <t>https://karandsadrjahan.ir</t>
  </si>
  <si>
    <t>توسعه منابع انرژی توان</t>
  </si>
  <si>
    <t>استحصال مواد معدنی تخت سلیمان</t>
  </si>
  <si>
    <t>گروه صنعتی و معدنی زرمهر</t>
  </si>
  <si>
    <t>https://www.zarmehr.com/</t>
  </si>
  <si>
    <t>نیکل</t>
  </si>
  <si>
    <t>کلید فولاد پایه</t>
  </si>
  <si>
    <t>http://www.keybasesteel.com/</t>
  </si>
  <si>
    <t>سنگ آهن</t>
  </si>
  <si>
    <t>معدن گل گهر سیرجان</t>
  </si>
  <si>
    <t>http://geg.ir/</t>
  </si>
  <si>
    <t>سنگ آهن و فولاد</t>
  </si>
  <si>
    <t>بازرگانی توسعه راهبردی آریا</t>
  </si>
  <si>
    <t>تالکوب</t>
  </si>
  <si>
    <t>سنگ آهن مرکزی رباط</t>
  </si>
  <si>
    <t>ذوب آهن نطنز</t>
  </si>
  <si>
    <t>http://www.natanzsteelmelting.com/</t>
  </si>
  <si>
    <t>چاه گز (مجتمع سنگ آهن فلات مرکزی ایران)</t>
  </si>
  <si>
    <t>http://icep.ir/</t>
  </si>
  <si>
    <t>سنگ آهن مرکزی ایران</t>
  </si>
  <si>
    <t>http://icioc.ir/</t>
  </si>
  <si>
    <t>معدن سنگان</t>
  </si>
  <si>
    <t>http://www.sioc.ir/</t>
  </si>
  <si>
    <t>توسعه فرآوری صنایع و معادن ماهان سیرجان</t>
  </si>
  <si>
    <t>http://mahansirjan.com/</t>
  </si>
  <si>
    <t>تولیدی بازرگانی نیک امیدواران مکران</t>
  </si>
  <si>
    <t>https://makoranholding.com/</t>
  </si>
  <si>
    <t>معدن گل گهر 2،4</t>
  </si>
  <si>
    <t>کیمیا معادن سپاهان</t>
  </si>
  <si>
    <t>http://kimiams.com/</t>
  </si>
  <si>
    <t>مهندسی فکور صنعت تهران</t>
  </si>
  <si>
    <t>https://fstco.com/</t>
  </si>
  <si>
    <t>پارس پولاد یاران</t>
  </si>
  <si>
    <t>http://www.parspoulad.com/</t>
  </si>
  <si>
    <t>معدن سنگ استحکام آذرگون</t>
  </si>
  <si>
    <t>صنعتی و معدنی اپال پارسیان سنگان</t>
  </si>
  <si>
    <t>http://opsim.ir/</t>
  </si>
  <si>
    <t>مجتمع صنایع فولاد آروند نوین رشتخوار</t>
  </si>
  <si>
    <t>سنگ آهن و کنسانتره سنگ آهن</t>
  </si>
  <si>
    <t>معادن سنگ آهن احیا سپاهان</t>
  </si>
  <si>
    <t>http://www.ehyaa.com/</t>
  </si>
  <si>
    <t>سنگ آهن گهر زمین</t>
  </si>
  <si>
    <t>https://www.goharzamin.com/</t>
  </si>
  <si>
    <t>مهندسی معدنی زرین پودر نوین کسرا</t>
  </si>
  <si>
    <t>http://aic.ir/</t>
  </si>
  <si>
    <t>بارین تجارت پرشیا</t>
  </si>
  <si>
    <t>http://www.barintp.com/</t>
  </si>
  <si>
    <t>ذوب آهن نظنز</t>
  </si>
  <si>
    <t>معادن سرمک</t>
  </si>
  <si>
    <t>معدنی سنگ آهن آک کهور</t>
  </si>
  <si>
    <t>http://www.akkahour.com/</t>
  </si>
  <si>
    <t>مجتمع معدنی فولاد لاوین</t>
  </si>
  <si>
    <t>طیف پردازان رهام</t>
  </si>
  <si>
    <t>بازرگانی فولاد پاسارگاد امیر</t>
  </si>
  <si>
    <t>گروه معادن برتر سرزمین کبیر</t>
  </si>
  <si>
    <t>https://kabirmines.com</t>
  </si>
  <si>
    <t>نگین حدید آسیا</t>
  </si>
  <si>
    <t>http://neginhadidasia.com/</t>
  </si>
  <si>
    <t>سازمان توسعه و نوسازی معادن و صنایع معدنی ایران</t>
  </si>
  <si>
    <t>https://imidro.gov.ir/</t>
  </si>
  <si>
    <t>مجتمع صنعتی معدنی نگین کانی احیا</t>
  </si>
  <si>
    <t>کانساران امید شرق</t>
  </si>
  <si>
    <t>کلوخه سنگ آهن</t>
  </si>
  <si>
    <t>کلوخه سنگ آهن ، سنگ آهن دانه بندی، مس کاتد</t>
  </si>
  <si>
    <t>تماس</t>
  </si>
  <si>
    <t>آهن اسفنجی</t>
  </si>
  <si>
    <t>فولاد هرمزگان جنوب</t>
  </si>
  <si>
    <t>https://pgsez.ir/</t>
  </si>
  <si>
    <t>مجتمع فولاد ارکان</t>
  </si>
  <si>
    <t>https://www.arsco-steel.ir/</t>
  </si>
  <si>
    <t>https://www.ksc.ir/</t>
  </si>
  <si>
    <t>آهن و فولاد غدیر ایرانیان</t>
  </si>
  <si>
    <t>فولاد غدیر نی ریز</t>
  </si>
  <si>
    <t>http://nghsco.com/</t>
  </si>
  <si>
    <t>صبا فولاد خلیج فارس</t>
  </si>
  <si>
    <t>http://sabasteel.co/</t>
  </si>
  <si>
    <t>توسعه آهن و فولاد گل گهر</t>
  </si>
  <si>
    <t>https://gisdco.com/</t>
  </si>
  <si>
    <t>آهن اسفنجی و گندله سنگ آهن</t>
  </si>
  <si>
    <t>مجتمع فولاد خراسان</t>
  </si>
  <si>
    <t>http://www.khorasansteel.net/</t>
  </si>
  <si>
    <t>پارس فولاد سبزوار</t>
  </si>
  <si>
    <t>http://spscomplex.ir/</t>
  </si>
  <si>
    <t>صنایع فولاد کاویان گهر سیرجان</t>
  </si>
  <si>
    <t>https://www.kaviangohar.ir/</t>
  </si>
  <si>
    <t>https://www.pascosteel.com/</t>
  </si>
  <si>
    <t>مشاوران توس اسپادانا</t>
  </si>
  <si>
    <t>صنعت فولاد شادگان</t>
  </si>
  <si>
    <t>https://ssico.ir/</t>
  </si>
  <si>
    <t>کاوند نهان زمین</t>
  </si>
  <si>
    <t>https://www.arfasteel.com/</t>
  </si>
  <si>
    <t>احیا استیل فولاد بافت</t>
  </si>
  <si>
    <t>فولاد سفید دشت چهار محال و بختیاری</t>
  </si>
  <si>
    <t>https://sdsteel.ir</t>
  </si>
  <si>
    <t>https://chadormalu.com/</t>
  </si>
  <si>
    <t>کنسانتره سنگ آهن</t>
  </si>
  <si>
    <t>بین المللی اسم ایران</t>
  </si>
  <si>
    <t>ققنوس آسیا</t>
  </si>
  <si>
    <t>معادن آریانا وستا کرمان</t>
  </si>
  <si>
    <t>صنعتی و معدنی سنگ آهن آفتاب</t>
  </si>
  <si>
    <t>پدیده کاوش ایرانیان</t>
  </si>
  <si>
    <t>صنعتی و معدنی توسعه ملی</t>
  </si>
  <si>
    <t>https://tmgic.ir/</t>
  </si>
  <si>
    <t>مدیریت توسعه تجارت مبدا</t>
  </si>
  <si>
    <t>https://mabda-group.com/</t>
  </si>
  <si>
    <t>صنعتی معدنی پایا فولاد کویر یزد</t>
  </si>
  <si>
    <t>https://payafoolad.ir/</t>
  </si>
  <si>
    <t>سپهر صنعت آرتا</t>
  </si>
  <si>
    <t>https://www.ssarta.com/</t>
  </si>
  <si>
    <t>مجتمع صنعت و معدن ذوب اهن جنوب شرق آسیا</t>
  </si>
  <si>
    <t>http://sisoo.ir/</t>
  </si>
  <si>
    <t>معدنی و سدسازی آریا جنوب ایرانیان</t>
  </si>
  <si>
    <t>https://www.ariafateh.com</t>
  </si>
  <si>
    <t>آرین فولاد غرب</t>
  </si>
  <si>
    <t>http://www.arianfoulad.com/</t>
  </si>
  <si>
    <t>تامین کانی ایرانیان</t>
  </si>
  <si>
    <t>https://ims.co.ir/</t>
  </si>
  <si>
    <t>معدنی و صنعتی گل گهر</t>
  </si>
  <si>
    <t>سنگ آهن کویر</t>
  </si>
  <si>
    <t>کانه آرایی و فرآوری مواد معدنی نیک امیدواران پیراکان</t>
  </si>
  <si>
    <t>http://nikomidvaran.ir/</t>
  </si>
  <si>
    <t>اکتشاف و استخراج و فرآوری مینای کویر سما</t>
  </si>
  <si>
    <t>دلکن کاوان پاسارگاد</t>
  </si>
  <si>
    <t>تولیدی حدید تجارت باختر</t>
  </si>
  <si>
    <t>فرآوری سنگ آهن پارس گستر زنگان</t>
  </si>
  <si>
    <t>شایان صنعت کانسار اسد آباد</t>
  </si>
  <si>
    <t>گندله</t>
  </si>
  <si>
    <t>توسعه معدنی و صنعتی صبا نور</t>
  </si>
  <si>
    <t>https://sabanour.com/</t>
  </si>
  <si>
    <t>پولاد نوین معدن پویا</t>
  </si>
  <si>
    <t>مادکوش</t>
  </si>
  <si>
    <t>(غیر فعال)https://maadkoush.com</t>
  </si>
  <si>
    <t>توسعه معادن و صنایع معدنی فلات الوند</t>
  </si>
  <si>
    <t>ذوب فولاد اردکان</t>
  </si>
  <si>
    <t>آهن اسفنجی اردکان</t>
  </si>
  <si>
    <t>http://bisco.midhco.com/</t>
  </si>
  <si>
    <t>http://www.geg.ir/</t>
  </si>
  <si>
    <t>https://icioc.ir/</t>
  </si>
  <si>
    <t>گندله و آهن اسفنجی</t>
  </si>
  <si>
    <t>صنعتی و معدنی توسعه فراگیر سناباد</t>
  </si>
  <si>
    <t>https://simidco.com</t>
  </si>
  <si>
    <t>صنایع معدنی فولاد سنگان خراسان</t>
  </si>
  <si>
    <t>https://www.sanganco.ir/</t>
  </si>
  <si>
    <t>کک</t>
  </si>
  <si>
    <t>https://www.esfahansteel.ir/</t>
  </si>
  <si>
    <t>https://zisco.midhco.com/</t>
  </si>
  <si>
    <t>کک سازی زرند کرمان</t>
  </si>
  <si>
    <t>سیمان</t>
  </si>
  <si>
    <t>سیمان اصفهان</t>
  </si>
  <si>
    <t>https://www.isfahancement.com/</t>
  </si>
  <si>
    <t>سیمان داراب</t>
  </si>
  <si>
    <t>https://darabcement.com/</t>
  </si>
  <si>
    <t>سیمان زابل</t>
  </si>
  <si>
    <t>https://www.zabolcement.com/</t>
  </si>
  <si>
    <t>سیمان کردستان</t>
  </si>
  <si>
    <t>www.kordestancement.com</t>
  </si>
  <si>
    <t>سیمان منددشتی</t>
  </si>
  <si>
    <t>http://mondcementco.ir/</t>
  </si>
  <si>
    <t>سیمان دورود</t>
  </si>
  <si>
    <t>https://www.dcco.ir/</t>
  </si>
  <si>
    <t>سیمان شرق</t>
  </si>
  <si>
    <t>http://sharghcement.ir/</t>
  </si>
  <si>
    <t>سیمان خوزستان</t>
  </si>
  <si>
    <t>http://www.khuzestan-cement.ir/</t>
  </si>
  <si>
    <t>سیمان ایلام</t>
  </si>
  <si>
    <t>https://ilamcement.com/</t>
  </si>
  <si>
    <t>سیمان خمسه</t>
  </si>
  <si>
    <t>https://khamsehcement.com/</t>
  </si>
  <si>
    <t>سیمان نایین</t>
  </si>
  <si>
    <t>http://www.naeencement.com/</t>
  </si>
  <si>
    <t>صنایع سیمان کیاسر</t>
  </si>
  <si>
    <t>https://www.kiasarcement.com/</t>
  </si>
  <si>
    <t>سیمان لار سبزوار</t>
  </si>
  <si>
    <t>https://sabzevarcement.com/</t>
  </si>
  <si>
    <t>سیمان بهبهان</t>
  </si>
  <si>
    <t>https://www.behcco.ir/</t>
  </si>
  <si>
    <t>سیمان شاهرود</t>
  </si>
  <si>
    <t>https://shahroudcement.com/</t>
  </si>
  <si>
    <t>سیمان هگمتان</t>
  </si>
  <si>
    <t>http://www.hegmatancement.com/</t>
  </si>
  <si>
    <t>سیمان سپاهان</t>
  </si>
  <si>
    <t>https://www.sepahancement.com/</t>
  </si>
  <si>
    <t>سیمان کارون</t>
  </si>
  <si>
    <t>http://karooncement.ir/</t>
  </si>
  <si>
    <t>سیمان توسعه ماهان کرمان</t>
  </si>
  <si>
    <t>https://mahancement.ir/</t>
  </si>
  <si>
    <t>سیمان لامرد</t>
  </si>
  <si>
    <t>https://lamerdcement.com/</t>
  </si>
  <si>
    <t>سیمان آبیک</t>
  </si>
  <si>
    <t>https://abyekcement.com/</t>
  </si>
  <si>
    <t>صنایع سیمان غرب</t>
  </si>
  <si>
    <t>https://gharbcement.com/</t>
  </si>
  <si>
    <t>سیمان سفید ارومیه</t>
  </si>
  <si>
    <t>https://u-w-cement.com/</t>
  </si>
  <si>
    <t>سیمان سفید شرق</t>
  </si>
  <si>
    <t>https://www.sharghwhitecement.com/</t>
  </si>
  <si>
    <t>سیمان ارومیه</t>
  </si>
  <si>
    <t>http://www.urmiacement.com/</t>
  </si>
  <si>
    <t>سیمان استهبان</t>
  </si>
  <si>
    <t>http://www.estahbancement.com/</t>
  </si>
  <si>
    <t>سیمان بجنورد</t>
  </si>
  <si>
    <t>http://www.bojnourdcement.com/</t>
  </si>
  <si>
    <t>سیمان کویر کاشان</t>
  </si>
  <si>
    <t>https://www.kashancement.com/</t>
  </si>
  <si>
    <t>سیمان آذر آبادگان خوی</t>
  </si>
  <si>
    <t>http://khoycement.ir/</t>
  </si>
  <si>
    <t>سیمان پیوند گلستان</t>
  </si>
  <si>
    <t>سیمان آباده</t>
  </si>
  <si>
    <t>https://abadehcement.com/</t>
  </si>
  <si>
    <t>مجتمع سیمان غرب آسیا</t>
  </si>
  <si>
    <t>http://www.awcc.ir/</t>
  </si>
  <si>
    <t>صنایع سیمان سامان غرب</t>
  </si>
  <si>
    <t>https://sgcement.com/</t>
  </si>
  <si>
    <t>سیمان سپهر قیر و کارزین</t>
  </si>
  <si>
    <t>https://sepehrcement.com/</t>
  </si>
  <si>
    <t>سیمان نیزار قم</t>
  </si>
  <si>
    <t>https://www.nqcc.ir/</t>
  </si>
  <si>
    <t>سیمان ممتازان کرمان</t>
  </si>
  <si>
    <t>https://www.momtazancement.com/</t>
  </si>
  <si>
    <t>سیمان زاوه تربت</t>
  </si>
  <si>
    <t>https://ztcc.ir/</t>
  </si>
  <si>
    <t>سیمان کاوان بوکان</t>
  </si>
  <si>
    <t>https://bukancement.com/</t>
  </si>
  <si>
    <t>سیمان آرتا اردبیل</t>
  </si>
  <si>
    <t>https://aacc.espandar.com/</t>
  </si>
  <si>
    <t>سیمان اردستان</t>
  </si>
  <si>
    <t>https://www.ardestancement.com/</t>
  </si>
  <si>
    <t>سیمان جوین</t>
  </si>
  <si>
    <t>http://joveincement.ir/</t>
  </si>
  <si>
    <t>سیمان خاش</t>
  </si>
  <si>
    <t>http://khashcement.ir/</t>
  </si>
  <si>
    <t>سیمان خزر</t>
  </si>
  <si>
    <t>http://www.khazarcement.ir/</t>
  </si>
  <si>
    <t>سیمان ساروج بوشهر</t>
  </si>
  <si>
    <t>سیمان سفید نی ریز</t>
  </si>
  <si>
    <t>http://www.neyrizcement.com/</t>
  </si>
  <si>
    <t>سیمان خاکستری نی ریز</t>
  </si>
  <si>
    <t>https://ngcc.ir/</t>
  </si>
  <si>
    <t>سیمان لارستان</t>
  </si>
  <si>
    <t>http://www.larestancement.com/</t>
  </si>
  <si>
    <t>سیمان کرمان</t>
  </si>
  <si>
    <t>https://www.kcig.ir/fa</t>
  </si>
  <si>
    <t>سیمان ساوه</t>
  </si>
  <si>
    <t>http://www.savehcement.com/</t>
  </si>
  <si>
    <t>سیمان شمال</t>
  </si>
  <si>
    <t>https://www.shomalcem.com/</t>
  </si>
  <si>
    <t>سیمان عمران انارک</t>
  </si>
  <si>
    <t>https://www.delijancement.com/</t>
  </si>
  <si>
    <t>سیمان فیروزکوه</t>
  </si>
  <si>
    <t>https://www.fikcc.com/</t>
  </si>
  <si>
    <t>سیمان فراز فیروزکوه</t>
  </si>
  <si>
    <t>http://ffcc.espandar.com/</t>
  </si>
  <si>
    <t>سیمان قائن</t>
  </si>
  <si>
    <t>http://www.qayencement.com/</t>
  </si>
  <si>
    <t>سیمان مازندران</t>
  </si>
  <si>
    <t>سیمان هرمزگان</t>
  </si>
  <si>
    <t>https://hormozgancement.com/</t>
  </si>
  <si>
    <t>سیمان نهاوند</t>
  </si>
  <si>
    <t>http://www.nahavandcement.com/</t>
  </si>
  <si>
    <t>سیمان فارس نو</t>
  </si>
  <si>
    <t>http://www.farsnov.com/fa/</t>
  </si>
  <si>
    <t>سیمان صوفیان</t>
  </si>
  <si>
    <t>http://soufiancement.com/</t>
  </si>
  <si>
    <t>سیمان اکباتان</t>
  </si>
  <si>
    <t>http://www.espandar.com/</t>
  </si>
  <si>
    <t>سیمان فارس</t>
  </si>
  <si>
    <t>http://www.farscement.com/</t>
  </si>
  <si>
    <t>سیمان گیلان سبز</t>
  </si>
  <si>
    <t>https://www.gilancement.ir/</t>
  </si>
  <si>
    <t>سیمان زنجان</t>
  </si>
  <si>
    <t>https://www.zanjancement.com</t>
  </si>
  <si>
    <t>سیمان سفید بنوید</t>
  </si>
  <si>
    <t>https://benvid.com/</t>
  </si>
  <si>
    <t>سیمان یاسوج</t>
  </si>
  <si>
    <t>http://www.yasujcement.ir/</t>
  </si>
  <si>
    <t>صنایع سیمان شهر کرد</t>
  </si>
  <si>
    <t>سیمان دشتستان</t>
  </si>
  <si>
    <t>http://dcic.ir/</t>
  </si>
  <si>
    <t>گروه صنعتی و معدنی سیمان تجارت مهریز</t>
  </si>
  <si>
    <t>سیمان قشم</t>
  </si>
  <si>
    <t>https://qeshmcement.com/</t>
  </si>
  <si>
    <t>بین المللی توسعه گستر هلال خاورمیانه</t>
  </si>
  <si>
    <t>سیمان تیس چابهار</t>
  </si>
  <si>
    <t>http://www.tischabahar.com</t>
  </si>
  <si>
    <t>سیمان تهران</t>
  </si>
  <si>
    <t>http://tehrancement.co.ir/</t>
  </si>
  <si>
    <t>کنتور</t>
  </si>
  <si>
    <t>توس فیوز</t>
  </si>
  <si>
    <t>https://www.toosfuse.com/</t>
  </si>
  <si>
    <t>صنایع سنجش انرژی بهینه سازان توس</t>
  </si>
  <si>
    <t>https://www.bstc.ir/</t>
  </si>
  <si>
    <t>طرح های صنعتی راد نیروی کرمان</t>
  </si>
  <si>
    <t>http://www.radniroo.com/</t>
  </si>
  <si>
    <t>الکترونیک افزار آزما</t>
  </si>
  <si>
    <t>http://www.afzarazma.com/</t>
  </si>
  <si>
    <t>پتروشیمی</t>
  </si>
  <si>
    <t>پلی نار</t>
  </si>
  <si>
    <t>http://polynar.com/</t>
  </si>
  <si>
    <t>بازرگانی توسعه نیشکر و صنایع جانبی</t>
  </si>
  <si>
    <t>https://www.sugarcane.ir/</t>
  </si>
  <si>
    <t>پتروشیمی شازند اراک</t>
  </si>
  <si>
    <t>https://www.arpc.ir/</t>
  </si>
  <si>
    <t>پتروشیمی ارومیه</t>
  </si>
  <si>
    <t>http://www.urpcc.ir/</t>
  </si>
  <si>
    <t>پتروشیمی اروند</t>
  </si>
  <si>
    <t>https://www.arvandpvc.ir/</t>
  </si>
  <si>
    <t>پتروشیمی اصفهان</t>
  </si>
  <si>
    <t>https://www.epciran.com/</t>
  </si>
  <si>
    <t>پتروشیمی امیرکبیر</t>
  </si>
  <si>
    <t>https://www.akpc.ir/</t>
  </si>
  <si>
    <t>پتروشیمی ایلام</t>
  </si>
  <si>
    <t>http://www.ilampetro.com/</t>
  </si>
  <si>
    <t>پتروشیمی آبادان</t>
  </si>
  <si>
    <t>http://www.abadan-petro.com/</t>
  </si>
  <si>
    <t>پتروشیمی آریا ساسول</t>
  </si>
  <si>
    <t>https://www.aryasasol.com/</t>
  </si>
  <si>
    <t>پتروشیمی بانیار پلیمر گنبد</t>
  </si>
  <si>
    <t>http://www.baniar-polymer.com/</t>
  </si>
  <si>
    <t>پتروشیمی نوری ( برزویه)</t>
  </si>
  <si>
    <t>https://www.bpciran.com/</t>
  </si>
  <si>
    <t>پترو پاک مشرق زمین</t>
  </si>
  <si>
    <t>http://www.petropaak.ir/</t>
  </si>
  <si>
    <t>آرتان پترو کیهان</t>
  </si>
  <si>
    <t>https://artanpetro.com/</t>
  </si>
  <si>
    <t>پتروشیمی بندر امام</t>
  </si>
  <si>
    <t>https://bipc.org.ir/fa/</t>
  </si>
  <si>
    <t>پتروشیمی بوعلی سینا</t>
  </si>
  <si>
    <t>http://www.bspc.ir/</t>
  </si>
  <si>
    <t>پتروشیمی بیستون</t>
  </si>
  <si>
    <t>http://bispc.net/ ( غیر فعال)</t>
  </si>
  <si>
    <t>پتروشیمی پارس</t>
  </si>
  <si>
    <t>http://www.parspc.net/</t>
  </si>
  <si>
    <t>پتروشیمی پردیس</t>
  </si>
  <si>
    <t>https://www.paupc.ir/</t>
  </si>
  <si>
    <t>پلیمر کرمانشاه</t>
  </si>
  <si>
    <t>http://www.krpc.ir/</t>
  </si>
  <si>
    <t>پالایش نفت تبریز</t>
  </si>
  <si>
    <t>https://www.tbzrefinery.co.ir/</t>
  </si>
  <si>
    <t>پتروشیمی تبریز</t>
  </si>
  <si>
    <t>https://www.tpco.ir/</t>
  </si>
  <si>
    <t>پتروشیمی تخت جمشید</t>
  </si>
  <si>
    <t>http://www.tjpc.ir/</t>
  </si>
  <si>
    <t>پتروشیمی تندگویان</t>
  </si>
  <si>
    <t>https://www.stpc.ir/</t>
  </si>
  <si>
    <t>پتروشیمی جم</t>
  </si>
  <si>
    <t>http://www.jpcomplex.ir/</t>
  </si>
  <si>
    <t>پتروشیمی خارک</t>
  </si>
  <si>
    <t>http://khargpetrochemical.ir/index.php/</t>
  </si>
  <si>
    <t>پتروشیمی خراسان</t>
  </si>
  <si>
    <t>https://www.khpc.ir/index.php/fa/</t>
  </si>
  <si>
    <t>پتروشیمی خوزستان</t>
  </si>
  <si>
    <t>http://kzpc.ir/</t>
  </si>
  <si>
    <t>پتروشیمی رازی</t>
  </si>
  <si>
    <t>http://www.razip.com/</t>
  </si>
  <si>
    <t>پتروشیمی زاگرس</t>
  </si>
  <si>
    <t>https://www.zpcir.com/</t>
  </si>
  <si>
    <t>پتروشیمی شهید رسولی</t>
  </si>
  <si>
    <t>http://www.srpc.ir/</t>
  </si>
  <si>
    <t>پتروشیمی شیراز</t>
  </si>
  <si>
    <t>https://spc.co.ir/</t>
  </si>
  <si>
    <t>پتروشیمی غدیر</t>
  </si>
  <si>
    <t>https://www.gpc.ir/</t>
  </si>
  <si>
    <t>پتروشیمی فجر</t>
  </si>
  <si>
    <t>https://www.fepg.ir/</t>
  </si>
  <si>
    <t>پتروشیمی فارابی</t>
  </si>
  <si>
    <t>https://www.farabico.com/</t>
  </si>
  <si>
    <t>پتروشیمی فرساشیمی</t>
  </si>
  <si>
    <t>http://farsachimie.com/</t>
  </si>
  <si>
    <t>پتروشیمی فن آوران</t>
  </si>
  <si>
    <t>http://www.fnpcc.com/</t>
  </si>
  <si>
    <t>پتروشیمی قائد بصیر</t>
  </si>
  <si>
    <t>http://www.gbpc.net/ ( غیر فعال)</t>
  </si>
  <si>
    <t>پتروشیمی کارون</t>
  </si>
  <si>
    <t>http://krnpc.ir/</t>
  </si>
  <si>
    <t>پتروشیمی باختر (کردستان)</t>
  </si>
  <si>
    <t>http://www.bakhtarpc.com/</t>
  </si>
  <si>
    <t>پتروشیمی کرمانشاه</t>
  </si>
  <si>
    <t>https://www.kpic.ir/</t>
  </si>
  <si>
    <t>پتروشیمی لاله</t>
  </si>
  <si>
    <t>http://lapc.ir/</t>
  </si>
  <si>
    <t>پتروشیمی لرستان</t>
  </si>
  <si>
    <t>http://www.lpc.co.ir/</t>
  </si>
  <si>
    <t>پتروشیمی مارون</t>
  </si>
  <si>
    <t>https://www.mpc.ir/</t>
  </si>
  <si>
    <t>پتروشیمی مروارید</t>
  </si>
  <si>
    <t>https://www.morvaridpc.ir/</t>
  </si>
  <si>
    <t>پالایش نفت اطلس جهان دیزل</t>
  </si>
  <si>
    <t>http://www.atlasjahan.com/</t>
  </si>
  <si>
    <t>پتروشیمی مهاباد</t>
  </si>
  <si>
    <t>http://www.mapc.ir/ ( غیر فعال)</t>
  </si>
  <si>
    <t>صنعتی و معدنی چادرملو</t>
  </si>
  <si>
    <t>پتروشیمی میاندوآب</t>
  </si>
  <si>
    <t>پتروشیمی مهام نوبران</t>
  </si>
  <si>
    <t>پتروشیمی مهر</t>
  </si>
  <si>
    <t>http://www.mehrpc.com/</t>
  </si>
  <si>
    <t>پتروشیمیایی تخت جمشید پارس عسلویه</t>
  </si>
  <si>
    <t>https://www.tjpa-pc.com/</t>
  </si>
  <si>
    <t>کربن ایران</t>
  </si>
  <si>
    <t>https://iran-carbon.com/</t>
  </si>
  <si>
    <t>کربن سیمرغ</t>
  </si>
  <si>
    <t>https://carbonsimorgh.com/</t>
  </si>
  <si>
    <t>دوده صنعتی پارس</t>
  </si>
  <si>
    <t>http://dsp.co.ir/</t>
  </si>
  <si>
    <t>صنعتی دوده فام</t>
  </si>
  <si>
    <t>https://sadaf-cb.com/</t>
  </si>
  <si>
    <t>پرتو گوگرد آسیا</t>
  </si>
  <si>
    <t>http://www.googerd.net/</t>
  </si>
  <si>
    <t>پلی پروپیلن جم</t>
  </si>
  <si>
    <t>http://farsi.jppc.ir/</t>
  </si>
  <si>
    <t>تحقیقاتی و مهندسی مشاورین صنایع شیمیایی پترو طرح پارس</t>
  </si>
  <si>
    <t>http://www.petrotarh.ir/contact</t>
  </si>
  <si>
    <t>تعاونی2451 تولید سولفات پتاسیم</t>
  </si>
  <si>
    <t>https://tacksa.com/  ( غیر فعال)</t>
  </si>
  <si>
    <t>توسعه صنایع پتروشیمی پلی استایرن انتخاب</t>
  </si>
  <si>
    <t>http://ha.entekhabgroup.ir/</t>
  </si>
  <si>
    <t>اسید سازان زنجان</t>
  </si>
  <si>
    <t>http://acidsazan.ir/</t>
  </si>
  <si>
    <t>کیمیا پژوهان خاور شیمی</t>
  </si>
  <si>
    <t>http://kpks-acid.com/</t>
  </si>
  <si>
    <t>ذوب اهن اصفهان</t>
  </si>
  <si>
    <t>پتروشیمی رجال</t>
  </si>
  <si>
    <t>http://regalpetro.com/</t>
  </si>
  <si>
    <t>سرمایه گذاری صنایع شیمیائی ایران</t>
  </si>
  <si>
    <t>http://iciiclab.com/</t>
  </si>
  <si>
    <t>شیمیایی فجر پارسیان</t>
  </si>
  <si>
    <t>http://www.fajrparsian.com/</t>
  </si>
  <si>
    <t>صنایع تولیدی پلی استایرن انبساطی سهند</t>
  </si>
  <si>
    <t>http://www.petromole.com/</t>
  </si>
  <si>
    <t>طاهاسازان پیشتاز</t>
  </si>
  <si>
    <t>http://www.petrotaha.com/ (غیر فعال)</t>
  </si>
  <si>
    <t>کارخانجات تولیدی وصنعتی پودر گوگرد ستاره</t>
  </si>
  <si>
    <t>http://http//googerdsetareh.com ( غیر فعال)</t>
  </si>
  <si>
    <t>کربنات سدیم سمنان</t>
  </si>
  <si>
    <t>http://iranssaco.com/</t>
  </si>
  <si>
    <t>مجتمع پتاس خور و بیابانک</t>
  </si>
  <si>
    <t>http://www.iranpotash.com/</t>
  </si>
  <si>
    <t>http://zisco.midhco.com</t>
  </si>
  <si>
    <t>مجتمع کک سازی و پالایش قطران زرند</t>
  </si>
  <si>
    <t>http://www.zarandcoke.com/ ( غیر فعال)</t>
  </si>
  <si>
    <t>پتروشیمی محب پلی استر خاوران</t>
  </si>
  <si>
    <t>http://mohebpek.com/</t>
  </si>
  <si>
    <t>پتروشیمی محب بسپار ایده گستر</t>
  </si>
  <si>
    <t>http://www.mohebbaspar.com/</t>
  </si>
  <si>
    <t>محب پلیمر قم</t>
  </si>
  <si>
    <t>http://www.mpq.ir/fa/</t>
  </si>
  <si>
    <t>نوید زرشیمی</t>
  </si>
  <si>
    <t>http://www.navidzar.com/fa/about_us.html</t>
  </si>
  <si>
    <t>نفت ستاره خلیج فارس</t>
  </si>
  <si>
    <t>کود شیمیایی اوره لردگان</t>
  </si>
  <si>
    <t>http://www.lordegan.co/</t>
  </si>
  <si>
    <t>مولدان صنایع شیمی</t>
  </si>
  <si>
    <t>http://movalledan.com/</t>
  </si>
  <si>
    <t>پلی اکریل ایران</t>
  </si>
  <si>
    <t>https://polyacryliran.ir/</t>
  </si>
  <si>
    <t>نیرو کلر</t>
  </si>
  <si>
    <t>https://nirouchlor.com/</t>
  </si>
  <si>
    <t>تعاونی تولیدی سیرنگ</t>
  </si>
  <si>
    <t>https://sirangco.net/</t>
  </si>
  <si>
    <t>هشت بهشت کیش</t>
  </si>
  <si>
    <t>تولیدی پلاستیک ایسین</t>
  </si>
  <si>
    <t>تولیدی انواع الیاف مصنوعی الیاف پرسپولیس دلیجان</t>
  </si>
  <si>
    <t>پویا نخ ایلام</t>
  </si>
  <si>
    <t>http://www.pouyanakh.com/</t>
  </si>
  <si>
    <t>قیام نخ</t>
  </si>
  <si>
    <t>https://ghiamnakh.ir/</t>
  </si>
  <si>
    <t>الیاف سازان بهکوش</t>
  </si>
  <si>
    <t>https://behkoosh.ir/</t>
  </si>
  <si>
    <t>شفاف فرآیند شکوهیه</t>
  </si>
  <si>
    <t>شیمی گستران منفرد</t>
  </si>
  <si>
    <t>توسعه صنایع رضا</t>
  </si>
  <si>
    <t>صنایع شیمیایی کیمیا صنعت فردوس</t>
  </si>
  <si>
    <t>https://www.ksfco.ir/</t>
  </si>
  <si>
    <t>کیمیا بسپار سبز کویر</t>
  </si>
  <si>
    <t>واحد تولیدی حسن مسبح</t>
  </si>
  <si>
    <t>روانگرد گرمسار</t>
  </si>
  <si>
    <t>پوشش نگین گلستان</t>
  </si>
  <si>
    <t>نارون نرم پلاست پویا</t>
  </si>
  <si>
    <t>کیمیا پلیمر عماد</t>
  </si>
  <si>
    <t>http://kimiyapolymer.com/</t>
  </si>
  <si>
    <t>شبنم فرا شیمی پارسا</t>
  </si>
  <si>
    <t>ظفر شیمی کیمیاگر</t>
  </si>
  <si>
    <t>http://zafarshimikimiagar.com/</t>
  </si>
  <si>
    <t>فرا پترو پلیمر مهام</t>
  </si>
  <si>
    <t>فرا تاو صنعت سمنان</t>
  </si>
  <si>
    <t>روغن فخر شکوهیه</t>
  </si>
  <si>
    <t>واحد تولیدی صدیقه توکلی</t>
  </si>
  <si>
    <t>ظفر شیمی پویان</t>
  </si>
  <si>
    <t>شیمیایی فخر آباده</t>
  </si>
  <si>
    <t>روانکار صنعت پویا مهر نوین</t>
  </si>
  <si>
    <t>هانی شیمی کارا پلاست</t>
  </si>
  <si>
    <t>صدر امین</t>
  </si>
  <si>
    <t>https://www.sadramin.com</t>
  </si>
  <si>
    <t>سهند سپید سبلان</t>
  </si>
  <si>
    <t>https://www.sahandsepid.ir</t>
  </si>
  <si>
    <t>پیشرو پلاست صنعت سبلان</t>
  </si>
  <si>
    <t>https://pss-co.blog.ir/</t>
  </si>
  <si>
    <t>ره پویان اطلس</t>
  </si>
  <si>
    <t>پشمینه کویر</t>
  </si>
  <si>
    <t>دی آریا پلیمر</t>
  </si>
  <si>
    <t>http://diaria-polymer.com/</t>
  </si>
  <si>
    <t>صنایع شیمیایی کربن پلاست تهران</t>
  </si>
  <si>
    <t>راما فیدار راد شیمی</t>
  </si>
  <si>
    <t>https://sisco.midhco.com/</t>
  </si>
  <si>
    <t>همگامان توسعه و تجارت تمین</t>
  </si>
  <si>
    <t>https://tamintrading.com</t>
  </si>
  <si>
    <t>مجتمع شیمیایی آبنوس</t>
  </si>
  <si>
    <t>https://www.abnos.co/</t>
  </si>
  <si>
    <t>صنایع پتروشیمی هگمتانه</t>
  </si>
  <si>
    <t>https://hegmataneh.com/</t>
  </si>
  <si>
    <t>پارس گلایکول</t>
  </si>
  <si>
    <t>http://bakhtargroup.com/</t>
  </si>
  <si>
    <t>صنایع پتروشیمی مسجد سلیمان</t>
  </si>
  <si>
    <t>https://www.misipcc.com/</t>
  </si>
  <si>
    <t>فرآورده نفتی</t>
  </si>
  <si>
    <t>عایق کاران دشت قزوین</t>
  </si>
  <si>
    <t>مثلث بام شرق</t>
  </si>
  <si>
    <t>باختر قیر پیشرو کار</t>
  </si>
  <si>
    <t>روان سازان اطلس</t>
  </si>
  <si>
    <t>http://www.ravansazanoil.com/</t>
  </si>
  <si>
    <t>آسایش قیر دلیجان</t>
  </si>
  <si>
    <t>کیهان عایق تبریز</t>
  </si>
  <si>
    <t>آریا نفت جی</t>
  </si>
  <si>
    <t>پالایش قیر پارس صنعت خاورمیانه</t>
  </si>
  <si>
    <t>https://www.psbitumen.com/</t>
  </si>
  <si>
    <t>قیر مادگستران دلیجان</t>
  </si>
  <si>
    <t>http://www.madgostaran.com/</t>
  </si>
  <si>
    <t>آذر بام دلیجان</t>
  </si>
  <si>
    <t>http://azarbamdelijan.ir/about-us/</t>
  </si>
  <si>
    <t>ایمن راه ایثار</t>
  </si>
  <si>
    <t>http://www.imenrahisar.com/</t>
  </si>
  <si>
    <t>اصفهان قیر</t>
  </si>
  <si>
    <t>http://www.isfahanbitumen.com/</t>
  </si>
  <si>
    <t>الیاف سازان شمال</t>
  </si>
  <si>
    <t>اوچین گستر هیرکانیان</t>
  </si>
  <si>
    <t>ایزونام</t>
  </si>
  <si>
    <t>http://www.isonamco.com/ ( غیر فعال)</t>
  </si>
  <si>
    <t>آترا کران انرژی</t>
  </si>
  <si>
    <t>http://www.acebitumen.com/</t>
  </si>
  <si>
    <t>آذر دوام یول</t>
  </si>
  <si>
    <t>http://ady.co.ir/ ( غیر فعال)</t>
  </si>
  <si>
    <t>آذربام عایق کار</t>
  </si>
  <si>
    <t>http://www.azarbam.com/</t>
  </si>
  <si>
    <t>آذرپترولیوم منطقه آزاد ماکو</t>
  </si>
  <si>
    <t>آذرقیر تبریز</t>
  </si>
  <si>
    <t>آذرنام نفیس</t>
  </si>
  <si>
    <t>http://www.azarnamnafis.com/</t>
  </si>
  <si>
    <t>آران نفت ارس</t>
  </si>
  <si>
    <t>آرتاقیرسازان اردبیل صنعت</t>
  </si>
  <si>
    <t>آسمان گستر دلیجان</t>
  </si>
  <si>
    <t>https://asemangostardelijan.com/</t>
  </si>
  <si>
    <t>بازرگانی الوند پارس سپاهان</t>
  </si>
  <si>
    <t>بالک اوشان تار</t>
  </si>
  <si>
    <t>http://bot-co.com/ ( غیر فعال)</t>
  </si>
  <si>
    <t>بام پوش شرق</t>
  </si>
  <si>
    <t>http://www.bampoosheshargh.ir/</t>
  </si>
  <si>
    <t>پیمان روغن</t>
  </si>
  <si>
    <t>http://www.peymanoil.com/ ( غیر فعال)</t>
  </si>
  <si>
    <t>بام گام عایق ارومیه</t>
  </si>
  <si>
    <t>http://www.bamgumayegh.com/ ( غیر فعال)</t>
  </si>
  <si>
    <t>بنا گستر کرانه</t>
  </si>
  <si>
    <t>بام گستر اصل تهران</t>
  </si>
  <si>
    <t>http://isogamcity.com/</t>
  </si>
  <si>
    <t>بام گستر دلیجان</t>
  </si>
  <si>
    <t>http://www.bamgostar117.ir/new/</t>
  </si>
  <si>
    <t>بام گستر کردستان</t>
  </si>
  <si>
    <t>بام گستر کسری</t>
  </si>
  <si>
    <t>عایق بندی ماهان گستر میمه</t>
  </si>
  <si>
    <t>آسا بام دلیجان</t>
  </si>
  <si>
    <t>https://asabam.com/</t>
  </si>
  <si>
    <t>بام گستران</t>
  </si>
  <si>
    <t>http://bamgostaran.com/</t>
  </si>
  <si>
    <t>پارس بهین پالایش نفت قشم</t>
  </si>
  <si>
    <t>https://parsbehin.com/</t>
  </si>
  <si>
    <t>شیمی گستر سهند منطقه ازاد ارس</t>
  </si>
  <si>
    <t>سمیلان پالایش جنوب</t>
  </si>
  <si>
    <t>بایرطوس شرق</t>
  </si>
  <si>
    <t>http://www.bayertoos.com/ ( غیر فعال)</t>
  </si>
  <si>
    <t>بهبود صنعت بیرجند</t>
  </si>
  <si>
    <t>http://bsgroup.co.ir/</t>
  </si>
  <si>
    <t>پاسارگاد عایق پارس</t>
  </si>
  <si>
    <t>http://pasargadayegh.blogfa.com/</t>
  </si>
  <si>
    <t>قیر برنت پارس</t>
  </si>
  <si>
    <t>https://bernetbitumen.com/</t>
  </si>
  <si>
    <t>پالایش قیر اروم آذربایجان</t>
  </si>
  <si>
    <t>http://www.azarrefinery.com/</t>
  </si>
  <si>
    <t>پالایش قیر کسری</t>
  </si>
  <si>
    <t>http://www.kasrabitumen.com/</t>
  </si>
  <si>
    <t>پالایش گاز ایلام</t>
  </si>
  <si>
    <t>http://www.nigc-igtc.ir/</t>
  </si>
  <si>
    <t>پالایش گاز هاشمی نژاد(خانگیران)</t>
  </si>
  <si>
    <t>http://www.khangiran.com/</t>
  </si>
  <si>
    <t>پالایش نفت اصفهان</t>
  </si>
  <si>
    <t>https://www.eorc.ir/</t>
  </si>
  <si>
    <t>پالایش نفت آبادان</t>
  </si>
  <si>
    <t>https://www.abadan-ref.ir/</t>
  </si>
  <si>
    <t>پالایش نفت بندرعباس</t>
  </si>
  <si>
    <t>https://www.baorco.ir/</t>
  </si>
  <si>
    <t>پالایش نفت تهران</t>
  </si>
  <si>
    <t>https://www.torc.ir/</t>
  </si>
  <si>
    <t>پالایش نفت جیران اردکان</t>
  </si>
  <si>
    <t>پالایش نفت امام خمینی ( شازند اراک)</t>
  </si>
  <si>
    <t>https://www.ikorc.ir/</t>
  </si>
  <si>
    <t>پالایش نفت شیراز</t>
  </si>
  <si>
    <t>https://sorc.ir/</t>
  </si>
  <si>
    <t>پالایش نفت لاوان</t>
  </si>
  <si>
    <t>http://www.lorc.ir/</t>
  </si>
  <si>
    <t>پالایش نگین سیاه آذربایجان</t>
  </si>
  <si>
    <t>http://www.neginsiyah.com/</t>
  </si>
  <si>
    <t>پالایش و انرژی شمالغرب آرکا</t>
  </si>
  <si>
    <t>http://www.rkoilco.com/</t>
  </si>
  <si>
    <t>پایا پلیمر دنا</t>
  </si>
  <si>
    <t>http://paya-polymer.com/</t>
  </si>
  <si>
    <t>پترو پاسارگاد هرمزگان</t>
  </si>
  <si>
    <t>http://petropasargadgroup.com/</t>
  </si>
  <si>
    <t>پترو سالار غرب کوهسار</t>
  </si>
  <si>
    <t>پترو عایق اسپادانا</t>
  </si>
  <si>
    <t>پترو قیر آژند</t>
  </si>
  <si>
    <t>پترو قیر پاسارگاد</t>
  </si>
  <si>
    <t>پترو قیر آژند کیاسر</t>
  </si>
  <si>
    <t>پتروپالایش دالین</t>
  </si>
  <si>
    <t>http://www.petrodalin.com/</t>
  </si>
  <si>
    <t>پتروپالایش سهند گستر تبریز</t>
  </si>
  <si>
    <t>پتروتار فراساحل</t>
  </si>
  <si>
    <t>http://petrotaar.com/</t>
  </si>
  <si>
    <t>پتروتار کیمیا</t>
  </si>
  <si>
    <t>پتروصنعت زمرد</t>
  </si>
  <si>
    <t>http://www.zomorodbitumen.com/</t>
  </si>
  <si>
    <t>تسلا انرژی ماد</t>
  </si>
  <si>
    <t>پتروگام فاتح</t>
  </si>
  <si>
    <t>پترومیلاد کاسپین</t>
  </si>
  <si>
    <t>http://www.petrumiladkaspian.freewebspace.com/</t>
  </si>
  <si>
    <t>پرتو پیروزنام شرق</t>
  </si>
  <si>
    <t>پشم شیشه اصل کبیر اراک</t>
  </si>
  <si>
    <t>پشم شیشه نور دلیجان</t>
  </si>
  <si>
    <t>http://isogumnoor.ir/</t>
  </si>
  <si>
    <t>پشم شیشه ایران</t>
  </si>
  <si>
    <t>http://www.iranglasswool.com/</t>
  </si>
  <si>
    <t>پشم شیشه بام گستر سفید 2000</t>
  </si>
  <si>
    <t>پشم شیشه به بام ممتاز شرق</t>
  </si>
  <si>
    <t>فن آوری پالایش قیر زرین</t>
  </si>
  <si>
    <t>http://zarrinbitumen.com/</t>
  </si>
  <si>
    <t>پارسین جی اسپانه سگزی</t>
  </si>
  <si>
    <t>پالایش قیر ساتراپ جم</t>
  </si>
  <si>
    <t>http://www.satrapjam.com/</t>
  </si>
  <si>
    <t>پوشین بام شرق</t>
  </si>
  <si>
    <t>http://www.poushinbum.com/</t>
  </si>
  <si>
    <t>پیروز دلیجان</t>
  </si>
  <si>
    <t>http://www.isogampirooz.co/</t>
  </si>
  <si>
    <t>پیروزبام شرق</t>
  </si>
  <si>
    <t>http://piroozbameshargh.ir/</t>
  </si>
  <si>
    <t>پیشتاز پاسارگاد جم شرق</t>
  </si>
  <si>
    <t>پیشگامان نانو آریا</t>
  </si>
  <si>
    <t>پترو آکام پاسارگاد</t>
  </si>
  <si>
    <t>http://petroakampasargad.ir/</t>
  </si>
  <si>
    <t>کانه آرای زرین جی اصفهان</t>
  </si>
  <si>
    <t>پترو زرین پالایش ایرانیان</t>
  </si>
  <si>
    <t>گروه صنعتی قیر آذرپاسارگاد</t>
  </si>
  <si>
    <t>http://azarpasargad.com/about-us.php</t>
  </si>
  <si>
    <t>الوان قیر دلیجان</t>
  </si>
  <si>
    <t>http://www.alvandeco.com/</t>
  </si>
  <si>
    <t>تضمین کار میران افق</t>
  </si>
  <si>
    <t>مهان پالایش فام</t>
  </si>
  <si>
    <t>http://www.mapfaholding.com/</t>
  </si>
  <si>
    <t>اکسین تجارت بین الملل</t>
  </si>
  <si>
    <t>پالایش قیر پارس آذران ارس</t>
  </si>
  <si>
    <t>تعاونی تولیدی 4533 پالایش قیر پارس آذران</t>
  </si>
  <si>
    <t>تعاونی عایق رطوبتی بیتا گستر دلیجان</t>
  </si>
  <si>
    <t>http://bitagostardelijan.com/</t>
  </si>
  <si>
    <t>توان بام شرق</t>
  </si>
  <si>
    <t>توان گستران عایق</t>
  </si>
  <si>
    <t>https://tavangostaran.com/</t>
  </si>
  <si>
    <t>توت آل قیر ارس</t>
  </si>
  <si>
    <t>توسعه تجارت طلای سیاه</t>
  </si>
  <si>
    <t>http://www.blackgold-trading.com/f</t>
  </si>
  <si>
    <t>توسعه ساختار محیط</t>
  </si>
  <si>
    <t>http://esd.ir/</t>
  </si>
  <si>
    <t>توسعه نفت هرمزان</t>
  </si>
  <si>
    <t>http://fa.hormozanoil.com/</t>
  </si>
  <si>
    <t>هامون گستر نفت باختر</t>
  </si>
  <si>
    <t>تولیدی صنعتی و معدنی پتروفردوس</t>
  </si>
  <si>
    <t>عمران سازه کاشیگری</t>
  </si>
  <si>
    <t>https://osk.co.ir/</t>
  </si>
  <si>
    <t>ایثارگران تولید شن و ماسه و آسفالت آرکا قیر دیزگان</t>
  </si>
  <si>
    <t>کیمیا عایق هیرکان</t>
  </si>
  <si>
    <t/>
  </si>
  <si>
    <t>تولیدی و بازرگانی گلبام بهاران گلستان</t>
  </si>
  <si>
    <t>http://www.golbambaharan.com/</t>
  </si>
  <si>
    <t>تولیدی و صنعتی پیروز گستر دلیجان</t>
  </si>
  <si>
    <t>http://piroozgostar.ir/</t>
  </si>
  <si>
    <t>تیشوگام شرق</t>
  </si>
  <si>
    <t>جلیس</t>
  </si>
  <si>
    <t>چتر پیروزگام آسیا</t>
  </si>
  <si>
    <t>چتربام عایق</t>
  </si>
  <si>
    <t>https://chatrbam.ir/</t>
  </si>
  <si>
    <t>دانا گام</t>
  </si>
  <si>
    <t>http://www.danagum.com/ ( غیر فعال)</t>
  </si>
  <si>
    <t>درخشش نقره ای شرق</t>
  </si>
  <si>
    <t>https://derakhshesh-shargh.com/</t>
  </si>
  <si>
    <t>دماوند بام دلیجان</t>
  </si>
  <si>
    <t>http://www.damavandbam.ir/</t>
  </si>
  <si>
    <t>دنا بام گلستان</t>
  </si>
  <si>
    <t>http://www.denabamgolestan.ir/</t>
  </si>
  <si>
    <t>راه سازی فرش راه یزد</t>
  </si>
  <si>
    <t>https://farshrahco.com/</t>
  </si>
  <si>
    <t>راه گستر آذر دوام</t>
  </si>
  <si>
    <t>رایکا شایلین</t>
  </si>
  <si>
    <t>رهام اسپرلوس</t>
  </si>
  <si>
    <t>http://www.rohamsperlus.com/</t>
  </si>
  <si>
    <t>رهیار گستر نوین</t>
  </si>
  <si>
    <t>ریونیز پالایش آرتان</t>
  </si>
  <si>
    <t>https://www.riyoniz.com/</t>
  </si>
  <si>
    <t>سینا بام عایق دلیجان</t>
  </si>
  <si>
    <t>https://sinabam.com/</t>
  </si>
  <si>
    <t>ساختمانی مهام هیرمند</t>
  </si>
  <si>
    <t>http://mahamhirmand.com/</t>
  </si>
  <si>
    <t>ساسان بام دلیجان</t>
  </si>
  <si>
    <t>http://sasanbam.com/</t>
  </si>
  <si>
    <t>عایق رطوبتی برف آب دلیجان</t>
  </si>
  <si>
    <t>سامان دلیجان</t>
  </si>
  <si>
    <t>سامانه بام دلیجان</t>
  </si>
  <si>
    <t>سایبان شرق دلیجان</t>
  </si>
  <si>
    <t>http://sayebanshargh.com/ ( غیر فعال)</t>
  </si>
  <si>
    <t>سایه بان سپهر دلیجان</t>
  </si>
  <si>
    <t>http://sayehbansepehr.com/</t>
  </si>
  <si>
    <t>سپاهان قیر جی</t>
  </si>
  <si>
    <t>https://www.sepahanbitumen.com/</t>
  </si>
  <si>
    <t>سپهر بام شرق</t>
  </si>
  <si>
    <t>ستاره سبز جویبار</t>
  </si>
  <si>
    <t>http://www.gsbitumen.com/</t>
  </si>
  <si>
    <t>سراپوش دلیجان</t>
  </si>
  <si>
    <t>https://sarapoosh.com/</t>
  </si>
  <si>
    <t>شاهین بام دلیجان</t>
  </si>
  <si>
    <t>شباهنگ پرتو تابان</t>
  </si>
  <si>
    <t>شرق گستر دلیجان</t>
  </si>
  <si>
    <t>https://sharghgostardelijan.com/</t>
  </si>
  <si>
    <t>شهربام عایق</t>
  </si>
  <si>
    <t>http://www.shahrbam.com/</t>
  </si>
  <si>
    <t>سفید بام جنوب</t>
  </si>
  <si>
    <t>https://sefidbaam.ir/</t>
  </si>
  <si>
    <t>شیمی تجارت نقش جهان</t>
  </si>
  <si>
    <t>http://shimitejaratco.com/</t>
  </si>
  <si>
    <t>صدف گستر دلیجان</t>
  </si>
  <si>
    <t>https://sadafgostar.com/</t>
  </si>
  <si>
    <t>عایق رطوبتی نصر بام</t>
  </si>
  <si>
    <t>صنایع پالایشی تکین پترولیوم آذربایجان</t>
  </si>
  <si>
    <t>http://www.atp-oil.com/</t>
  </si>
  <si>
    <t>صنایع شیمیایی ساروج ساختمان شمال</t>
  </si>
  <si>
    <t>بهین تقطیر ارس</t>
  </si>
  <si>
    <t>شهر گام عایق</t>
  </si>
  <si>
    <t>صنعت بام شرق ممتاز</t>
  </si>
  <si>
    <t>http://sanatbam.com/</t>
  </si>
  <si>
    <t>صنعت بام گلستان</t>
  </si>
  <si>
    <t>http://www.sanatbam.ir/ ( غیر فعال)</t>
  </si>
  <si>
    <t>صنعت قیر پارسیان انرژی</t>
  </si>
  <si>
    <t>http://www.parsianenergy.com/</t>
  </si>
  <si>
    <t>صنعت قیر هرمزگان</t>
  </si>
  <si>
    <t>صنعتی و آسفالت راه دژپا</t>
  </si>
  <si>
    <t>http://www.dejpa.com/ ( غیر فعال)</t>
  </si>
  <si>
    <t>عایق باران خرمدشت</t>
  </si>
  <si>
    <t>عایق بام باستان</t>
  </si>
  <si>
    <t>http://abbrefinery.ir/</t>
  </si>
  <si>
    <t>عایق بام سایبان</t>
  </si>
  <si>
    <t>http://www.ayeghbamsayban.com/</t>
  </si>
  <si>
    <t>عایق بام ستاره شرق</t>
  </si>
  <si>
    <t>http://www.setarehshargh.ir/ ( غیر فعال)</t>
  </si>
  <si>
    <t>عایق بام فردیان</t>
  </si>
  <si>
    <t>عایق پوشان برتر فریم</t>
  </si>
  <si>
    <t>عایق پیروز بام  گلبهار</t>
  </si>
  <si>
    <t>http://isolasion.com/</t>
  </si>
  <si>
    <t>عایق پیروز بام آسیا</t>
  </si>
  <si>
    <t>http://www.isogumasia.com/ ( غیر فعال)</t>
  </si>
  <si>
    <t>پالایش حصار مهران</t>
  </si>
  <si>
    <t>https://www.hesarmehran.com/</t>
  </si>
  <si>
    <t>عایق خزر بام</t>
  </si>
  <si>
    <t>عایق رطوبتی آسیا گستر دلیجان</t>
  </si>
  <si>
    <t>https://asia-gostar.com/</t>
  </si>
  <si>
    <t>پترو صنعت صفا دلیجان</t>
  </si>
  <si>
    <t>عایق رطوبتی سماء بام دلیجان</t>
  </si>
  <si>
    <t>http://www.samabam.com/</t>
  </si>
  <si>
    <t>عایق رطوبتی فراز بام گستر</t>
  </si>
  <si>
    <t>https://farazbamgostar.com/</t>
  </si>
  <si>
    <t>عایق سادات دلیجان</t>
  </si>
  <si>
    <t>http://isogamsadatdelijan.ir/</t>
  </si>
  <si>
    <t>عایق ستاره تکنام</t>
  </si>
  <si>
    <t>عایق شرق اصفهان</t>
  </si>
  <si>
    <t>https://www.ayeghesharghesfahan.com/</t>
  </si>
  <si>
    <t>پترو صنعت هرمزان</t>
  </si>
  <si>
    <t>https://petrosanathormozan.com/</t>
  </si>
  <si>
    <t>عایق گلبهار شرق</t>
  </si>
  <si>
    <t>http://melli-co.com/</t>
  </si>
  <si>
    <t>عایق های رطوبتی ستاره شرق</t>
  </si>
  <si>
    <t>عایق های رطوبتی شرق دنیا</t>
  </si>
  <si>
    <t>http://izogumdonya.com/</t>
  </si>
  <si>
    <t>تولیدی صنعتی یاس عایق دلیجان</t>
  </si>
  <si>
    <t>http://www.yasayegh.com/fa/</t>
  </si>
  <si>
    <t>فراشیمی روز</t>
  </si>
  <si>
    <t>http://www.farashimirooz.com/</t>
  </si>
  <si>
    <t>فرآبند مهراد شرق</t>
  </si>
  <si>
    <t>مرجان بام شرق</t>
  </si>
  <si>
    <t>فرآورده های قیری سیه فام</t>
  </si>
  <si>
    <t>فرآوری قیر بلوچ پاسارگاد چابهار</t>
  </si>
  <si>
    <t>فومن شیمی گستر</t>
  </si>
  <si>
    <t>http://www.fcgostar.com/ ( غیر فعال)</t>
  </si>
  <si>
    <t>قیر ایزوگام تبریز</t>
  </si>
  <si>
    <t>قیر آکام</t>
  </si>
  <si>
    <t>http://www.akamb.com/ ( غیر فعال)</t>
  </si>
  <si>
    <t>قیر سفت سامان</t>
  </si>
  <si>
    <t>قیر شرق</t>
  </si>
  <si>
    <t>http://www.ghireshargh.ir/</t>
  </si>
  <si>
    <t>قیر و عایق جنت آباد</t>
  </si>
  <si>
    <t>https://janatbitumen.com/</t>
  </si>
  <si>
    <t>قیران پخش ستاره ایرانیان</t>
  </si>
  <si>
    <t>https://www.gpsi.ir/</t>
  </si>
  <si>
    <t>قیصر جنوب کنگ</t>
  </si>
  <si>
    <t>کیان گستر دلیجان</t>
  </si>
  <si>
    <t>کیمیا صنعت آرادان</t>
  </si>
  <si>
    <t>کیمیا قیر آرتان</t>
  </si>
  <si>
    <t>کیمیا قیر جی</t>
  </si>
  <si>
    <t>https://www.kimiajey.com/</t>
  </si>
  <si>
    <t>کیهان توسعه البرز</t>
  </si>
  <si>
    <t>گام پوشان دلیجان</t>
  </si>
  <si>
    <t>یاقوت بام دلیجان</t>
  </si>
  <si>
    <t>عایق رطوبتی سایه گستر دلیجان</t>
  </si>
  <si>
    <t>http://sayehgostar-co.com/</t>
  </si>
  <si>
    <t>تینا بام دلیجان</t>
  </si>
  <si>
    <t>گلبام محلات</t>
  </si>
  <si>
    <t>http://isogum-golbam-mahallat.ir/</t>
  </si>
  <si>
    <t>جهان بام شرق آسیا</t>
  </si>
  <si>
    <t>http://jahanbam.ir/ ( غیر فعال )</t>
  </si>
  <si>
    <t>صبای دلیجان</t>
  </si>
  <si>
    <t>گستر بام بهمن</t>
  </si>
  <si>
    <t>گل پوشش دلیجان</t>
  </si>
  <si>
    <t>http://golpoosheshdelijan.com/</t>
  </si>
  <si>
    <t>گوهر قیر شرق</t>
  </si>
  <si>
    <t>گیتی بام دلیجان</t>
  </si>
  <si>
    <t>http://gitibamdelijan.ir/</t>
  </si>
  <si>
    <t>متین ساز فعال</t>
  </si>
  <si>
    <t>http://kurdbitumen.com/</t>
  </si>
  <si>
    <t>مروارید شرق سپاهان</t>
  </si>
  <si>
    <t>معماران اقتصاد بین الملل تندیس</t>
  </si>
  <si>
    <t>مکران فوم امیدی منطقه آزاد چابهار</t>
  </si>
  <si>
    <t>قیر مهر پارسیان</t>
  </si>
  <si>
    <t>https://www.parsianbitumen.com/</t>
  </si>
  <si>
    <t>مهسان عایق شرق دلیجان</t>
  </si>
  <si>
    <t>http://idiplomat.ir/</t>
  </si>
  <si>
    <t>مهندسی ایران ارتباط</t>
  </si>
  <si>
    <t>http://iranertebat.com/</t>
  </si>
  <si>
    <t>مهندسی تهران قیر</t>
  </si>
  <si>
    <t>http://www.tehranbitumen.ir/</t>
  </si>
  <si>
    <t>مهندسی قیر و آسفالت غرب</t>
  </si>
  <si>
    <t>https://fa.bitumensales.com/</t>
  </si>
  <si>
    <t>نفت ایرانول</t>
  </si>
  <si>
    <t>https://www.iranol.ir/</t>
  </si>
  <si>
    <t>نفت بهران</t>
  </si>
  <si>
    <t>http://www.behranoil.co/</t>
  </si>
  <si>
    <t>نفت پارس</t>
  </si>
  <si>
    <t>https://www.parsoilco.com/ ( غیر فعال)</t>
  </si>
  <si>
    <t>نفت پاسارگاد</t>
  </si>
  <si>
    <t>http://www.pasargadoil.com/</t>
  </si>
  <si>
    <t>نفت جی</t>
  </si>
  <si>
    <t>http://www.jeyoil.com/</t>
  </si>
  <si>
    <t>نفت سپاهان</t>
  </si>
  <si>
    <t>https://sepahanoil.com/</t>
  </si>
  <si>
    <t>عایق رطوبتی نقره ای شرق</t>
  </si>
  <si>
    <t>http://www.nampad.com/</t>
  </si>
  <si>
    <t>نگین بام محسن</t>
  </si>
  <si>
    <t>سپید بام عایق ارومیه</t>
  </si>
  <si>
    <t>https://sepidbamayegh.com/</t>
  </si>
  <si>
    <t>پترو پالایش خورشید زاگرس</t>
  </si>
  <si>
    <t>https://www.pkz-co.com/</t>
  </si>
  <si>
    <t>نگین فخر آذربایجان</t>
  </si>
  <si>
    <t>http://www.fakhr-az.com/</t>
  </si>
  <si>
    <t>نگین گام پارس</t>
  </si>
  <si>
    <t>http://negingam.ir/</t>
  </si>
  <si>
    <t>نوآوران قیر جنوب</t>
  </si>
  <si>
    <t>عایق رطوبتی قیر سپاهان ایرانیان</t>
  </si>
  <si>
    <t>http://iraniansp.com/</t>
  </si>
  <si>
    <t>ورزیران</t>
  </si>
  <si>
    <t>https://varziran.com/</t>
  </si>
  <si>
    <t>پالایش نفت همیار ایساتیس</t>
  </si>
  <si>
    <t>همیارجی یزد</t>
  </si>
  <si>
    <t>هونام اطلس دریای جنوب</t>
  </si>
  <si>
    <t>جلیس عایق</t>
  </si>
  <si>
    <t>عایق رطوبتی شایان بام دلیجان</t>
  </si>
  <si>
    <t>http://www.shayanbam.ir/ ( غیر فعال)</t>
  </si>
  <si>
    <t>پوشش بام غرب دلفان</t>
  </si>
  <si>
    <t>http://www.posheshbam.com/</t>
  </si>
  <si>
    <t>آفتاب گستر دلیجان</t>
  </si>
  <si>
    <t>آفتاب بام شرق دلیجان</t>
  </si>
  <si>
    <t>یاسمین گستر دلیجان</t>
  </si>
  <si>
    <t>http://www.yasamingostar.com/</t>
  </si>
  <si>
    <t>راه اندود ماکان</t>
  </si>
  <si>
    <t>نگین فخر شیراز</t>
  </si>
  <si>
    <t>http://www.neginfakhrshiraz.ir/</t>
  </si>
  <si>
    <t>سهند عایق تبریز</t>
  </si>
  <si>
    <t>شهر بام آذر نفیس</t>
  </si>
  <si>
    <t>پترو اروند آبادان</t>
  </si>
  <si>
    <t>قیر طبیعی سامان پردیس غرب</t>
  </si>
  <si>
    <t>http://www.samanpardisegharb.com/</t>
  </si>
  <si>
    <t>سانال آذر تبریز</t>
  </si>
  <si>
    <t>https://www.sanalazar.com/</t>
  </si>
  <si>
    <t>انبوه عایق سپاهان</t>
  </si>
  <si>
    <t>یام گستر دلیجان</t>
  </si>
  <si>
    <t>یکتا بام دلیجان</t>
  </si>
  <si>
    <t>http://www.yektabam.com/</t>
  </si>
  <si>
    <t>گستر گام بهروز دلیجان</t>
  </si>
  <si>
    <t>تولیدی عایق های رطوبتی شرق دنیا</t>
  </si>
  <si>
    <t>تولیدی شن و ماسه نگین آسفالت ماهنشان</t>
  </si>
  <si>
    <t>http://zbpco.ir/</t>
  </si>
  <si>
    <t>تعاونی تولیدی نام گستر دلیجان</t>
  </si>
  <si>
    <t>http://www.isogamnamgostar.com/</t>
  </si>
  <si>
    <t>پترو ایمن پارس آسیا</t>
  </si>
  <si>
    <t>http://pipaco.ir/</t>
  </si>
  <si>
    <t>عایق رطوبتی آبران گستر دلیجان</t>
  </si>
  <si>
    <t>http://abrangostar.com/</t>
  </si>
  <si>
    <t>شهربام آذر نفیس</t>
  </si>
  <si>
    <t>تولیدی رطوبتی روف گستر دلیجان</t>
  </si>
  <si>
    <t>http://roofgostar.ir/ ( غیر فعال)</t>
  </si>
  <si>
    <t>http://bamshargh.com/ ( غیر فعال)</t>
  </si>
  <si>
    <t>تولیدی و صنعتی عایق رطوبتی البرز دلیجان</t>
  </si>
  <si>
    <t>اسپادانا قیر پاسارگاد</t>
  </si>
  <si>
    <t>https://www.sbpco.co/</t>
  </si>
  <si>
    <t>تولید امولسیونی پویا مرند</t>
  </si>
  <si>
    <t>قیر و عایق رهاگستر شرق</t>
  </si>
  <si>
    <t>پارمیس بام دلیجان</t>
  </si>
  <si>
    <t>http://parmisbam.com/</t>
  </si>
  <si>
    <t>ستاره طلایی دنیز</t>
  </si>
  <si>
    <t>پالایش ایمن راه</t>
  </si>
  <si>
    <t>پترو پاتله پارسیان</t>
  </si>
  <si>
    <t>پترو پالایش مروارید دلیجان</t>
  </si>
  <si>
    <t>پترو کالای هکمتان</t>
  </si>
  <si>
    <t>پدیده عایق دلیجان</t>
  </si>
  <si>
    <t>تعاونی قیر سفت دمیده جم هندیجان</t>
  </si>
  <si>
    <t>توسعه تجارت طلای سفید خاورمیانه</t>
  </si>
  <si>
    <t>تولیدی ایزو دژ</t>
  </si>
  <si>
    <t>https://isodezh.com/</t>
  </si>
  <si>
    <t>تولیدی صنعتی مازند قیر</t>
  </si>
  <si>
    <t>شفیع اله داودزی</t>
  </si>
  <si>
    <t>عایق رطوبتی ساسان گام دلیجان</t>
  </si>
  <si>
    <t>عایق بام الماس شرق</t>
  </si>
  <si>
    <t>عایق مروارید قم</t>
  </si>
  <si>
    <t>فرآورده های روان ساز اکسون زاگرس</t>
  </si>
  <si>
    <t>کیمیاگران قیر پویا</t>
  </si>
  <si>
    <t>مروارید بی نظیر دلیجان</t>
  </si>
  <si>
    <t>نورد و لوله پوشش نیزار</t>
  </si>
  <si>
    <t>http://qnpcc.co/</t>
  </si>
  <si>
    <t>ائلوین بام ارس</t>
  </si>
  <si>
    <t>دانا پوش دلیجان</t>
  </si>
  <si>
    <t>http://danaposhdelijan.com/</t>
  </si>
  <si>
    <t>راهسازی ساختمانی اساس سازه شرق بیرجند</t>
  </si>
  <si>
    <t>عایق سازان پلیمر ارومیه</t>
  </si>
  <si>
    <t>http://ayeghsazanpolymerurmia.blogfa.com/</t>
  </si>
  <si>
    <t>آسیا پالایش ارس</t>
  </si>
  <si>
    <t>دال گستر شمال</t>
  </si>
  <si>
    <t>عایق بندی سخت پوشان دلیجان</t>
  </si>
  <si>
    <t>رائیکا راه گستر</t>
  </si>
  <si>
    <t>https://raeikarahgostar.ir/</t>
  </si>
  <si>
    <t>بین المللی فنآوری قیر صنعتی آرشام</t>
  </si>
  <si>
    <t>قیر عایق جیحون دشت</t>
  </si>
  <si>
    <t>پالایش قیر دایا</t>
  </si>
  <si>
    <t>https://dayabitumen.com/</t>
  </si>
  <si>
    <t>پترو کیان آرتین دلیجان</t>
  </si>
  <si>
    <t>عایق روان مهرداد</t>
  </si>
  <si>
    <t>فرآورده های قیری پارت پاسارگاد خراسان شمالی</t>
  </si>
  <si>
    <t>راه و ساختمان ارومیه شن ریز</t>
  </si>
  <si>
    <t>http://urmiashenriz.com/</t>
  </si>
  <si>
    <t>نفت ناروی</t>
  </si>
  <si>
    <t>http://narvioil.com/</t>
  </si>
  <si>
    <t>مبتکران لایه ساز شرق</t>
  </si>
  <si>
    <t>کیا گستر اهورا شرق</t>
  </si>
  <si>
    <t>https://kiyagostar.ir/</t>
  </si>
  <si>
    <t>پترو قیران پاسارگاد</t>
  </si>
  <si>
    <t>روغن خام ، شکر ، دانه های روغنی، گندم</t>
  </si>
  <si>
    <t>مادر تخصصی بازرگانی دولتی ایران</t>
  </si>
  <si>
    <t>https://gtc.ir/</t>
  </si>
  <si>
    <t>ذرت، مرغ</t>
  </si>
  <si>
    <t>پشتیبانی امور دام کشور</t>
  </si>
  <si>
    <t>https://www.iranslal.com/</t>
  </si>
  <si>
    <t>شکر سفید</t>
  </si>
  <si>
    <t>http://iran-sugar.com/</t>
  </si>
  <si>
    <t>زعفران ، خرما</t>
  </si>
  <si>
    <t>سازمان مرکزی تعاون روستایی ایران</t>
  </si>
  <si>
    <t>https://corc.ir/</t>
  </si>
  <si>
    <t>خرما</t>
  </si>
  <si>
    <t>اتحادیه مرکزی تعاونی های روستایی و کشاورزی ایران</t>
  </si>
  <si>
    <t>http://www.trocairan.com/</t>
  </si>
  <si>
    <t>آرد گندم</t>
  </si>
  <si>
    <t>آرد تابان</t>
  </si>
  <si>
    <t>http://tabanflourmills.ir/</t>
  </si>
  <si>
    <t>برنج</t>
  </si>
  <si>
    <t>کشاورزان گیلان</t>
  </si>
  <si>
    <t>محمد مهدی نریمانی چاران</t>
  </si>
  <si>
    <t>کشت و صنعت دعبل خزائی</t>
  </si>
  <si>
    <t>http://dk-sugarcane.ir/</t>
  </si>
  <si>
    <t>کشت و صنعت نیشکر دهخدا</t>
  </si>
  <si>
    <t>https://www.dehkhoda-sugarcane.ir/</t>
  </si>
  <si>
    <t>کارخانه قند اسلام آباد غرب</t>
  </si>
  <si>
    <t>کارخانه قند ارمغان صبای فسا</t>
  </si>
  <si>
    <t>کشت و صنعت فارابی</t>
  </si>
  <si>
    <t>http://www.hakimfarabi.co/</t>
  </si>
  <si>
    <t>کشت و صنعت کارون</t>
  </si>
  <si>
    <t>https://karuncane.com/</t>
  </si>
  <si>
    <t>کارخانه قند اصفهان</t>
  </si>
  <si>
    <t>https://esfahansugar.com/</t>
  </si>
  <si>
    <t>کارخانه قند پیرانشهر</t>
  </si>
  <si>
    <t>http://www.pirasugar.com/</t>
  </si>
  <si>
    <t>کارخانه قند تربت حیدریه</t>
  </si>
  <si>
    <t>http://www.torbatsugar.ir/?act=language</t>
  </si>
  <si>
    <t>کارخانه قند چناران</t>
  </si>
  <si>
    <t>http://www.chenaransugar.com/</t>
  </si>
  <si>
    <t>کارخانه قند شیروان</t>
  </si>
  <si>
    <t>https://shirvansugar.ir/</t>
  </si>
  <si>
    <t>کارخانه قند فیروزکوه</t>
  </si>
  <si>
    <t>کارخانه قند کرج</t>
  </si>
  <si>
    <t>http://karajsugarco.ir/</t>
  </si>
  <si>
    <t>کارخانه قند میبد</t>
  </si>
  <si>
    <t>کارخانه قند نیشابور</t>
  </si>
  <si>
    <t>https://neyshaboursugar.ir/</t>
  </si>
  <si>
    <t>کارخانه قند میاندوآب</t>
  </si>
  <si>
    <t>کارخانه قند ورامین</t>
  </si>
  <si>
    <t>کارخانه قند هگمتان</t>
  </si>
  <si>
    <t>کشت و صنعت جوین</t>
  </si>
  <si>
    <t>https://www.jovainco.com/</t>
  </si>
  <si>
    <t>کارخانه قند قزوین</t>
  </si>
  <si>
    <t>http://ghazvinsugar.com/</t>
  </si>
  <si>
    <t>کارخانه قند شاهرود</t>
  </si>
  <si>
    <t>https://sugarco.ir/</t>
  </si>
  <si>
    <t>مواد غذایی سوغاتی شاهین دژ</t>
  </si>
  <si>
    <t>کشت و صنعت نیشکر  امیرکبیر</t>
  </si>
  <si>
    <t>http://www.ak-sugarcane.ir/</t>
  </si>
  <si>
    <t>بازرگانی دل آرام زرین مهام</t>
  </si>
  <si>
    <t>روغن خام کلزا</t>
  </si>
  <si>
    <t>روغن کشی طلای سفید گنبد</t>
  </si>
  <si>
    <t>http://tsgco.ir/</t>
  </si>
  <si>
    <t>جو دامی وارداتی</t>
  </si>
  <si>
    <t>ایده آل تجارت آراز</t>
  </si>
  <si>
    <t>https://idtaco.com/</t>
  </si>
  <si>
    <t>جوجه یکروزه</t>
  </si>
  <si>
    <t>کیمیا پرور ارسباران</t>
  </si>
  <si>
    <t>http://www.kimiaparvar.com/</t>
  </si>
  <si>
    <t>اجداد ارم</t>
  </si>
  <si>
    <t>اروم گوهر دانه</t>
  </si>
  <si>
    <t>( غیر فعال)http://saidanesabz.com/</t>
  </si>
  <si>
    <t>اسلام فتوحی ملکی</t>
  </si>
  <si>
    <t>الماس جوجه ایلخچی</t>
  </si>
  <si>
    <t>http://almasjoje.mihanblog.com/</t>
  </si>
  <si>
    <t>آرتا جوجه سبلان</t>
  </si>
  <si>
    <t>http://www.artajoojeh.com/</t>
  </si>
  <si>
    <t>احمد فدایی جویباری</t>
  </si>
  <si>
    <t>اسداله مزینی</t>
  </si>
  <si>
    <t>جاوید عمیدی</t>
  </si>
  <si>
    <t>سید طاهر عصائی</t>
  </si>
  <si>
    <t>فرمان شمشیر</t>
  </si>
  <si>
    <t>مجتبی باقریان افراکتی</t>
  </si>
  <si>
    <t>هادی صفایی جوان</t>
  </si>
  <si>
    <t>باغ مرغ شبستر</t>
  </si>
  <si>
    <t>پرماه گلستان</t>
  </si>
  <si>
    <t>( غیر فعال)http://parmahgolestan.ir/</t>
  </si>
  <si>
    <t>جوجه کشی افشین میاندآب</t>
  </si>
  <si>
    <t>پیگیر</t>
  </si>
  <si>
    <t>http://paygir.com/</t>
  </si>
  <si>
    <t>تعاونی 255 مجتمع مرغ مادر آذرصبا</t>
  </si>
  <si>
    <t>کوه مرغ شمال</t>
  </si>
  <si>
    <t>تعاونی 260 سوادکوه</t>
  </si>
  <si>
    <t>تعاونی 261 مرغ مادر آبیدر</t>
  </si>
  <si>
    <t>تعاونی پرورش مرغ مادر و جوجه یکروزه خوشخوان</t>
  </si>
  <si>
    <t>تعاونی تولیدی مرغ مادر گوشتی چی چست مرغ ارومیه</t>
  </si>
  <si>
    <t>تعاونی سیصد مازندران مرغ گوشتی</t>
  </si>
  <si>
    <t>تعاونی مرغ مادر شماره 232 قائمشهر</t>
  </si>
  <si>
    <t>امین خیرالی</t>
  </si>
  <si>
    <t>تعاونی مرغداری شیران غرب</t>
  </si>
  <si>
    <t>تولیدی دام و طیور دشت کیمیا</t>
  </si>
  <si>
    <t>http://www.dashtekimia.com/</t>
  </si>
  <si>
    <t>تولیدی و پرورش مرغ پیوند بندپی</t>
  </si>
  <si>
    <t>تهیه و توزیع گوشت پرندک</t>
  </si>
  <si>
    <t>http://www.toyoorparandak.ir/</t>
  </si>
  <si>
    <t>جوجه کشی پردیس جوجه شمال</t>
  </si>
  <si>
    <t>گسترش و توسعه صنایع بهپرور</t>
  </si>
  <si>
    <t>http://behparvar.com/</t>
  </si>
  <si>
    <t>جوجه کشی زرین بهپرور گیلان</t>
  </si>
  <si>
    <t>حسن سرهنگ پور</t>
  </si>
  <si>
    <t>خانم نیلوفر صفایی جوان</t>
  </si>
  <si>
    <t>زرین پرور خوی</t>
  </si>
  <si>
    <t>رحیم یمرلی</t>
  </si>
  <si>
    <t>سفید بالان ارومیه</t>
  </si>
  <si>
    <t>سهامی مزرعه نمونه</t>
  </si>
  <si>
    <t>سیمرغ</t>
  </si>
  <si>
    <t>https://seamorgh.com/</t>
  </si>
  <si>
    <t>طیور بهاران ماهیدشت</t>
  </si>
  <si>
    <t>علی فتحی</t>
  </si>
  <si>
    <t>کشاورزی و دامپروری توسعه زرین پر نور</t>
  </si>
  <si>
    <t>کشاورزی و دامپروری قطره طلای نوشهر</t>
  </si>
  <si>
    <t>مجتمع کشت و صنعت سبز دشت</t>
  </si>
  <si>
    <t>http://www.sabzdasht.com/site/listgalery.aspx</t>
  </si>
  <si>
    <t>مزرعه مرغ مادر رجب آقا یاری</t>
  </si>
  <si>
    <t>کشت و صنعت ماهان سبز گلستان</t>
  </si>
  <si>
    <t>کوثر دماوند</t>
  </si>
  <si>
    <t>کیمیا جوجه</t>
  </si>
  <si>
    <t>کیمیا جوجه آمل</t>
  </si>
  <si>
    <t>کیوان مرغ پرطلای مهاباد</t>
  </si>
  <si>
    <t>http://www.keyvanmorgh.ir/</t>
  </si>
  <si>
    <t>گروه تولیدی تلاونگ شمال</t>
  </si>
  <si>
    <t>http://telavang.com/</t>
  </si>
  <si>
    <t>ماکیان مهر گنبد</t>
  </si>
  <si>
    <t>مام جوجه</t>
  </si>
  <si>
    <t>مجتمع تولید گوشت مرغ ماهان</t>
  </si>
  <si>
    <t>http://e-mahan.ir/</t>
  </si>
  <si>
    <t>مجتمع تولیدی مرغ مادر فریمان</t>
  </si>
  <si>
    <t>مجتمع طیور فارس</t>
  </si>
  <si>
    <t>http://www.sabajahad.com/</t>
  </si>
  <si>
    <t>مجتمع کشت و صنعت فدک</t>
  </si>
  <si>
    <t>http://fadak.adinegroup.com/</t>
  </si>
  <si>
    <t>مجید میرزا محمدی ملاباشی</t>
  </si>
  <si>
    <t>مرغ مادر درخشان</t>
  </si>
  <si>
    <t>مرغ مادر سیمین جوجه</t>
  </si>
  <si>
    <t>http://www.dizbadbreeder.com/</t>
  </si>
  <si>
    <t>مرغ مادر عرفان گنبد</t>
  </si>
  <si>
    <t>مرغ مادر فومن درخشان</t>
  </si>
  <si>
    <t>( غیر فعال)http://derakhshangroup.com/</t>
  </si>
  <si>
    <t>مرغ مادر گوشتی تیکا طبرستان آمل</t>
  </si>
  <si>
    <t>مرغ مادر هامون کپورچال</t>
  </si>
  <si>
    <t>مرغداری گوشتی تابان بوکان</t>
  </si>
  <si>
    <t>مرغک</t>
  </si>
  <si>
    <t>https://www.morghak.com/</t>
  </si>
  <si>
    <t>یزد جوجه</t>
  </si>
  <si>
    <t>مهرجوجه نور</t>
  </si>
  <si>
    <t>ناصر ضیغمی</t>
  </si>
  <si>
    <t>ناصر مهدوی</t>
  </si>
  <si>
    <t>نوشهر ماکیان</t>
  </si>
  <si>
    <t>نهاده های دامی جاهد</t>
  </si>
  <si>
    <t>http://ndj-co.com/</t>
  </si>
  <si>
    <t>نوید مرغ گیلان</t>
  </si>
  <si>
    <t>http://navidmorgh.com/</t>
  </si>
  <si>
    <t>هما جوجه</t>
  </si>
  <si>
    <t>ماکیان مهر گالیکش</t>
  </si>
  <si>
    <t>https://www.makianmehrgalikesh.com/</t>
  </si>
  <si>
    <t>فردوس جوجه ارومیه</t>
  </si>
  <si>
    <t>کشاورزان استان خوزستان</t>
  </si>
  <si>
    <t>اتحادیه تعاونی روستایی شهرستان بم</t>
  </si>
  <si>
    <t>دانه روغنی</t>
  </si>
  <si>
    <t>کشاورزان کشور</t>
  </si>
  <si>
    <t>روغن خام</t>
  </si>
  <si>
    <t>شرکت پنبه و دانه های روغنی خراسان</t>
  </si>
  <si>
    <t>(غیرفعال)http://www.khorasanoilseeds.com/</t>
  </si>
  <si>
    <t>روغن طلایی نیشابور</t>
  </si>
  <si>
    <t>http://www.rtn.co.ir/</t>
  </si>
  <si>
    <t>روغن نباتی یگانه خزر</t>
  </si>
  <si>
    <t>طلای سفید گنبد</t>
  </si>
  <si>
    <t>کشت و صنعت خاوردشت</t>
  </si>
  <si>
    <t>( غیر فعال)https://www.khavardasht.ir/</t>
  </si>
  <si>
    <t>کشت و صنعت سویابین گلستان</t>
  </si>
  <si>
    <t>http://www.soybean.ir/</t>
  </si>
  <si>
    <t>اکسدانه</t>
  </si>
  <si>
    <t>کشت و صنعت ره آوران</t>
  </si>
  <si>
    <t>زعفران</t>
  </si>
  <si>
    <t>نوین زعفران</t>
  </si>
  <si>
    <t>novinsaffron.com</t>
  </si>
  <si>
    <t>محمدرضا میرزایی</t>
  </si>
  <si>
    <t>کشاورزان استان های خراسان رضوی و خراسان جنوبی</t>
  </si>
  <si>
    <t>شکر</t>
  </si>
  <si>
    <t>تصفیه خانه قند ورامین</t>
  </si>
  <si>
    <t>آذر قند نقده</t>
  </si>
  <si>
    <t>http://azarghand.com/</t>
  </si>
  <si>
    <t>کشت و صنعت و دامپروری مغان</t>
  </si>
  <si>
    <t>http://www.moghanind.com/</t>
  </si>
  <si>
    <t>اموال غیرمنقول</t>
  </si>
  <si>
    <t>دولت جمهوری اسلامی ایران</t>
  </si>
  <si>
    <t>https://dolat.ir/</t>
  </si>
  <si>
    <t>ساختمانی بتن و ماشین قدس رضوی</t>
  </si>
  <si>
    <t>https://betonmashinrazavi.ir/</t>
  </si>
  <si>
    <t>وزارت دفاع و پشتیبانی نیروهای مسلح</t>
  </si>
  <si>
    <t>http://defanews.ir/</t>
  </si>
  <si>
    <t>مجمع جهانی اهل بیت</t>
  </si>
  <si>
    <t>http://www.ahl-ul-bayt.org/</t>
  </si>
  <si>
    <t>عمران شهر جدید هشتگرد</t>
  </si>
  <si>
    <t>https://hashtgerd.ntdc.ir/</t>
  </si>
  <si>
    <t>شهرداری تهران</t>
  </si>
  <si>
    <t>https://www.tehran.ir/</t>
  </si>
  <si>
    <t>عمران شهر جدید پردیس</t>
  </si>
  <si>
    <t>https://pardis.ntdc.ir/</t>
  </si>
  <si>
    <t>سرمایه گذاری عمران و توسعه پایدار ایرانیان</t>
  </si>
  <si>
    <t>http://paidariranian.com/</t>
  </si>
  <si>
    <t>تامین سرمایه نوین و لیزینگ اقتصاد نوین</t>
  </si>
  <si>
    <t>https://novinib.com/</t>
  </si>
  <si>
    <t>پنج رقبه ملک،  بانک سپه</t>
  </si>
  <si>
    <t>https://www.banksepah.ir/</t>
  </si>
  <si>
    <t>توسعه بازاریابی و فروش ماد</t>
  </si>
  <si>
    <t>https://maadmellat.ir</t>
  </si>
  <si>
    <t>کلوخه باریت</t>
  </si>
  <si>
    <t>ایمیدرو</t>
  </si>
  <si>
    <t>متیل اتیل کتون</t>
  </si>
  <si>
    <t>شیمی بافت</t>
  </si>
  <si>
    <t>https://www.shimibaft.com/</t>
  </si>
  <si>
    <t>فروسیلیکو منیزیم</t>
  </si>
  <si>
    <t>آلیاژهای نشکن ساز</t>
  </si>
  <si>
    <t>http://nashkansaz.com/</t>
  </si>
  <si>
    <t>شمش منیزیم</t>
  </si>
  <si>
    <t>شمش فلز رویال</t>
  </si>
  <si>
    <t>میل لنگ تیبا</t>
  </si>
  <si>
    <t>مهندسی نصیر ماشین</t>
  </si>
  <si>
    <t>https://www.nasirmachine.com</t>
  </si>
  <si>
    <t>براده آلومینیوم، براده چدن، بشکه خالی، تخته پالت، ضایعات پلاستیکی ، ضایعات فلزی، ضایعات فولادی، ضایعات کارتن، ضایعات ورق فولادی، تایر خودرو، ضایعات باطری، بدنه ضایعات خودرو، سپر ضایعاتی خودرو، روغن ضایعاتی، لاستیک ضایعاتی، چرخ خودرو ضایعاتی، ضایعات مونتاژی خودرو، ضایعات بدنه ای خودرو، ضایعات شیشه، ضایعات باطری، ضایعات بشکه پلاستیکی، ضایعات بشکه فلزی، ضایعات صندوق چوبی، ضایعات چوبی، ضایعات شیشه خودرو، قطعات بدنه ای خودرو، ضایعات چدن، ضایعات مسی، ضایعات برنجی، ضایعات آلومینیومی، ضایعات استیل، تجهیزات ضایعاتی</t>
  </si>
  <si>
    <t>ضایعات فلزی ، ضایعات پلاستیکی</t>
  </si>
  <si>
    <t>ساپکو</t>
  </si>
  <si>
    <t>https://www.sapco.com/</t>
  </si>
  <si>
    <t>ضایعات فلزی، ضایعات فولادی، ضایعات ورق سرد</t>
  </si>
  <si>
    <t>قالب های صنعتی ایران خودرو</t>
  </si>
  <si>
    <t>http://www.ikid.ir/</t>
  </si>
  <si>
    <t>نخ فیلامنتی پلی استر</t>
  </si>
  <si>
    <t>نسج و شیمی شمیم بهاران</t>
  </si>
  <si>
    <t>الیاف تک امین نساجان ایوانکی</t>
  </si>
  <si>
    <t>تولیدی مواد پلیمری ارمغان</t>
  </si>
  <si>
    <t>رنگین نخ نگین بروجن</t>
  </si>
  <si>
    <t>https://www.neginboroujen.com</t>
  </si>
  <si>
    <t>نساجان پارسه مهرریس</t>
  </si>
  <si>
    <t>تولید نخ پیوسته زاگرس</t>
  </si>
  <si>
    <t>http://www.parszagros.com/</t>
  </si>
  <si>
    <t>نخ پلی استر (poy) ، الیاف استیپل پلی استر، الیاف استیپل اکریلیک</t>
  </si>
  <si>
    <t>سیم و کابل</t>
  </si>
  <si>
    <t>مهر افلاک نیشابور</t>
  </si>
  <si>
    <t>دانش بنیان پویا نیرو</t>
  </si>
  <si>
    <t>https://www.pooyapower.com/</t>
  </si>
  <si>
    <t>توسعه آروین الکترونیک پارس</t>
  </si>
  <si>
    <t>https://www.akpsho.com/shopview/</t>
  </si>
  <si>
    <t>قراضه فولادی، ضایعات برنجی، ضایعات قیر</t>
  </si>
  <si>
    <t>پالایش نفت جی</t>
  </si>
  <si>
    <t>کلاف آلیاژی</t>
  </si>
  <si>
    <t>https://www.iasco.ir</t>
  </si>
  <si>
    <t>https://foladsahand.com/</t>
  </si>
  <si>
    <t>گروه نورد فولادکاران افق</t>
  </si>
  <si>
    <t>http://ofogh-rm.com/</t>
  </si>
  <si>
    <t>کامپاند پلیمری</t>
  </si>
  <si>
    <t>آمیزه های پویا پلیمری مارون</t>
  </si>
  <si>
    <t>مهندسی نیرومند پلیمر پارس</t>
  </si>
  <si>
    <t>http://nirumandpolymer.com/</t>
  </si>
  <si>
    <t>ضایعات پلیمری</t>
  </si>
  <si>
    <t>ضایعات پلی اتیلن سبک</t>
  </si>
  <si>
    <t>http://lapc.ir/fa-ir/default</t>
  </si>
  <si>
    <t>دودسیل بنزن</t>
  </si>
  <si>
    <t>https://www.abadan-petro.com/</t>
  </si>
  <si>
    <t>آنیلین، ، متیلن دی فنیل دی ایزوسیانات</t>
  </si>
  <si>
    <t>https://krnpc.ir/</t>
  </si>
  <si>
    <t>اتیل بنزن</t>
  </si>
  <si>
    <t>https://www.parspc.net/</t>
  </si>
  <si>
    <t>آب DM</t>
  </si>
  <si>
    <t>پتروشیمی مبین</t>
  </si>
  <si>
    <t>http://www.mobinpc.ir/</t>
  </si>
  <si>
    <t>بوتن 1 ، بوتادین ، 1 و 3 بوتا دی ان، اتیل بنزن، ضایعات پلی اتیلن</t>
  </si>
  <si>
    <t>ضایعات شیمیایی، ضایعات فلزی</t>
  </si>
  <si>
    <t>ضایعات فلزی، لوله های فلزی درجه دو، ضایعات فولادی</t>
  </si>
  <si>
    <t>گروه صنعتی سپاهان</t>
  </si>
  <si>
    <t>https://www.sepahan.com</t>
  </si>
  <si>
    <t>ضایعات فلزی</t>
  </si>
  <si>
    <t>متیل استات ، اتیل استات</t>
  </si>
  <si>
    <t>تعاونی شیمیایی حلال پویان اراک</t>
  </si>
  <si>
    <t>( غیر فعال)http://www.hallal-pouyan.com/</t>
  </si>
  <si>
    <t>نرمال پارافین، شمش پلاتین</t>
  </si>
  <si>
    <t>سرمایه گذاری صنایع شیمیایی ایران</t>
  </si>
  <si>
    <t>لوله پلی اتیلن تک جداره سنگین</t>
  </si>
  <si>
    <t>سروآب سروستان</t>
  </si>
  <si>
    <t>http://sarvab.blogfa.com/</t>
  </si>
  <si>
    <t>پلی استر ارتوفتالیک</t>
  </si>
  <si>
    <t>صنعت پلی استر لرستان</t>
  </si>
  <si>
    <t>گلیسیرین</t>
  </si>
  <si>
    <t>مجتمع صنایع شیمی گستر نیما</t>
  </si>
  <si>
    <t>http://www.nimachemi.ir/</t>
  </si>
  <si>
    <t>پاکسان</t>
  </si>
  <si>
    <t>https://www.paxanco.com</t>
  </si>
  <si>
    <t>آریا شیمی رایکا</t>
  </si>
  <si>
    <t>https://www.asrc.ir/</t>
  </si>
  <si>
    <t>کربن فعال</t>
  </si>
  <si>
    <t>کربن فعال پارس رفسنجان</t>
  </si>
  <si>
    <t>http://rpac.ir/</t>
  </si>
  <si>
    <t>ملاس، تفاله خشک ، اسید سیتریک</t>
  </si>
  <si>
    <t>http://www.jovainco.com/</t>
  </si>
  <si>
    <t>پتاس(کلرید پتاسیم)</t>
  </si>
  <si>
    <t>قیر آند آلومینیوم، روغن سبک پایه قطرانی، روغن نیمه سنگین پایه قطرانی</t>
  </si>
  <si>
    <t>پالایش قطران ذغال سنگ</t>
  </si>
  <si>
    <t>https://ctr-co.com/</t>
  </si>
  <si>
    <t>قیر پایه ذغالسنگ</t>
  </si>
  <si>
    <t>( غیر فعال)http://www.zarandcoke.com/</t>
  </si>
  <si>
    <t>اسید فسفریک</t>
  </si>
  <si>
    <t>کیمیا داران کویر</t>
  </si>
  <si>
    <t>http://kimiadaran.ir</t>
  </si>
  <si>
    <t>سولفونیک اسید</t>
  </si>
  <si>
    <t>شیمیایی بهداش</t>
  </si>
  <si>
    <t>http://www.behdashco.com/</t>
  </si>
  <si>
    <t>بازرگانی و خدمات بندری ایران</t>
  </si>
  <si>
    <t>پدیده شیمی غرب</t>
  </si>
  <si>
    <t>https://www.psg.company/</t>
  </si>
  <si>
    <t>پاکینه شوی</t>
  </si>
  <si>
    <t>http://pakinehshui.com/</t>
  </si>
  <si>
    <t>ظروف پلی پروپیلن، محصولات یکبار مصرف پلی استایرن</t>
  </si>
  <si>
    <t>تولیدی طب پلاستیک نوین</t>
  </si>
  <si>
    <t>https://tebplastic.com/</t>
  </si>
  <si>
    <t>سدیم تری پلی فسفات</t>
  </si>
  <si>
    <t>مجتمع فرآورده های فسفات کارون</t>
  </si>
  <si>
    <t>https://karoonpc.com/</t>
  </si>
  <si>
    <t>پلی اتیلن واکس</t>
  </si>
  <si>
    <t>پتروشیمی شازند</t>
  </si>
  <si>
    <t>مهام بسپار ارژن</t>
  </si>
  <si>
    <t>PDA TAR</t>
  </si>
  <si>
    <t>گلوله استاتیتی (سرامیک بال)، گلوله آلومینایی</t>
  </si>
  <si>
    <t>سرامیک های صنعتی اردکان</t>
  </si>
  <si>
    <t>https://aic.ir/</t>
  </si>
  <si>
    <t>مونوکلرو استیک اسید ، کربوکسی متیل سلولز، هیپوکلریت کلسیم ، هیپو کلریت سدیم</t>
  </si>
  <si>
    <t>بیتومن آنامل، نوار پوشش لوله ، ماستیک قیری</t>
  </si>
  <si>
    <t>دی اکتیل ترفتالات</t>
  </si>
  <si>
    <t>تولیدی و شیمیایی کولاک شهر کرد</t>
  </si>
  <si>
    <t>http://koolakco.com/</t>
  </si>
  <si>
    <t>کمیسان</t>
  </si>
  <si>
    <t>صنعتی زکریا شیمی البرز</t>
  </si>
  <si>
    <t>http://zakariyaco.com/</t>
  </si>
  <si>
    <t>فرا تاو صنعت ورتا (سمنان)</t>
  </si>
  <si>
    <t>سدیم بنزوات ، اسید بنزوئیک</t>
  </si>
  <si>
    <t>صنایع شیمیایی و سلولزی نگار</t>
  </si>
  <si>
    <t>http://www.negarazar.ir/</t>
  </si>
  <si>
    <t>سولفات آمونیوم</t>
  </si>
  <si>
    <t>معین سبزه کاران توس</t>
  </si>
  <si>
    <t>شمش نقره</t>
  </si>
  <si>
    <t>گسترش معادن و صنایع معدنی طلای زرشوران</t>
  </si>
  <si>
    <t>مس بلیستر</t>
  </si>
  <si>
    <t>صنایع و فرآوری ذوب فلزات رنگین فلز نجیب ماهنشان</t>
  </si>
  <si>
    <t>اکسید مولیبدن</t>
  </si>
  <si>
    <t>ملی صنایع مس ایران</t>
  </si>
  <si>
    <t>شمش مس</t>
  </si>
  <si>
    <t>پودر مس، شمش مس</t>
  </si>
  <si>
    <t>افق توسعه و معادن خاورمیانه</t>
  </si>
  <si>
    <t>http://ofoghmaaden.com/</t>
  </si>
  <si>
    <t>رنگ</t>
  </si>
  <si>
    <t>الوان ثابت</t>
  </si>
  <si>
    <t>http://www.alvansabet.com/</t>
  </si>
  <si>
    <t>شاتون خودرو</t>
  </si>
  <si>
    <t>صنایع ایجاد رزمیاران</t>
  </si>
  <si>
    <t>https://www.razmyaran.com/</t>
  </si>
  <si>
    <t>تایر خودرو</t>
  </si>
  <si>
    <t>مجتمع صنعتی آرتا ویل تایر</t>
  </si>
  <si>
    <t>https://razi-group.com/</t>
  </si>
  <si>
    <t>مجتمع صنایع لاستیک یزد</t>
  </si>
  <si>
    <t>https://www.yric.com</t>
  </si>
  <si>
    <t>لاستیک بارز کردستان</t>
  </si>
  <si>
    <t>https://barez.com/</t>
  </si>
  <si>
    <t>گروه صنعتی بارز</t>
  </si>
  <si>
    <t>قراضه آهن</t>
  </si>
  <si>
    <t>آماد فلز خاورمیانه</t>
  </si>
  <si>
    <t>-</t>
  </si>
  <si>
    <t>آهن قراضه</t>
  </si>
  <si>
    <t>بازرگانی ایده تجارت سیروان</t>
  </si>
  <si>
    <t>ضایعات آهنی</t>
  </si>
  <si>
    <t>بازرگانی معادن و صنایع معدنی ایران</t>
  </si>
  <si>
    <t>http://www.immicc.com/</t>
  </si>
  <si>
    <t>ضایعات فلزی ، ضایعات مواد شیمیایی</t>
  </si>
  <si>
    <t>لوله فولادی</t>
  </si>
  <si>
    <t>صنعت و پروفیل آرش</t>
  </si>
  <si>
    <t>https://aporfil.com/</t>
  </si>
  <si>
    <t>لوله فولادی ضایعاتی</t>
  </si>
  <si>
    <t>ماسه ریخته گری</t>
  </si>
  <si>
    <t>تامین ماسه ریخته گری</t>
  </si>
  <si>
    <t>http://taminmaseh.ir/</t>
  </si>
  <si>
    <t>تجهیزات ناوگان ریلی البرز</t>
  </si>
  <si>
    <t>http://www.alborzniroo.ir/</t>
  </si>
  <si>
    <t>قطعات یدکی و ابزار آلات</t>
  </si>
  <si>
    <t>حمل و نقل ریلی رجاء</t>
  </si>
  <si>
    <t>https://www.raja.ir/</t>
  </si>
  <si>
    <t>الکترود گرافیتی</t>
  </si>
  <si>
    <t>ذغال های صنعتی خراسان</t>
  </si>
  <si>
    <t>http://irangraphite.com/</t>
  </si>
  <si>
    <t>آب DM ، آهک پخته، ریل آهن، سولفات آمونیوم، ورق سازه فولادی</t>
  </si>
  <si>
    <t>ضایعات مخلوط نرمه گندله و لجن آهن اسفنجی، بریکت سرد نرمه آهن اسفنجی، ضایعات پوسته اکسیدی، ضایعات نرمه آهن اسفنجی</t>
  </si>
  <si>
    <t>https://www.sksco.ir/</t>
  </si>
  <si>
    <t>ضایعات مخلوط نرمه گندله و لجن آهن اسفنجی، ضایعات لجن آهن اسفنجی، ضایعات نرمه گندله</t>
  </si>
  <si>
    <t>http://www.b-misco.com</t>
  </si>
  <si>
    <t>نرمه گندله</t>
  </si>
  <si>
    <t>https://spscomplex.ir/</t>
  </si>
  <si>
    <t>ضایعات نرمه گندله</t>
  </si>
  <si>
    <t>گندله آهن نیمه پخته</t>
  </si>
  <si>
    <t>ضایعات باطری، ضایعات لاستیک</t>
  </si>
  <si>
    <t>تهیه و توزیع مواد ریخته گری و قطعات صنعتی ایران (سودیکو)</t>
  </si>
  <si>
    <t>https://sudico.ir</t>
  </si>
  <si>
    <t>کفشک چدنی، ضایعات گندله، بشکه خالی، ضایعات فلزی، تراورس چوبی، روغن کارکرده لوکوموتیو، آرمیچر، باطری فرسوده،آهن قراضه، تراورس چوبی ضایعاتی، تراورس بتونی ضایعاتی، ضایعات فلزی واگنی، ضایعات فلزی تاسیساتی، ضایعات فلزی ماشین آلات، ضایعات فلزی لوکوموتیو، ضایعات فلزی خطی، ضایعات فلزی ارتباطی</t>
  </si>
  <si>
    <t>راه آهن جمهوری اسلامی ایران</t>
  </si>
  <si>
    <t>http://www.rai.ir/</t>
  </si>
  <si>
    <t>ضایعات ورق فولادی</t>
  </si>
  <si>
    <t>کالاهای ارتوپدی</t>
  </si>
  <si>
    <t>سمن آسا</t>
  </si>
  <si>
    <t>https://www.paksaman.ir/</t>
  </si>
  <si>
    <t>کلینکر</t>
  </si>
  <si>
    <t>https://khashcement.ir/</t>
  </si>
  <si>
    <t>https://www.urmiacement.com/</t>
  </si>
  <si>
    <t>سیمان قاین</t>
  </si>
  <si>
    <t>https://www.qayencement.com/</t>
  </si>
  <si>
    <t>http://www.farsnov.com/</t>
  </si>
  <si>
    <t>بین المللی ساروج بوشهر (کنگان)</t>
  </si>
  <si>
    <t>https://www.kangancement.ir/</t>
  </si>
  <si>
    <t>https://soufiancement.com/</t>
  </si>
  <si>
    <t>سیمان مند دشتی</t>
  </si>
  <si>
    <t>https://mondcement.com/</t>
  </si>
  <si>
    <t>ضایعات فولادی</t>
  </si>
  <si>
    <t>( غیر فعال)http://www.azarbaijansteel.com/</t>
  </si>
  <si>
    <t>مخازن پلی اتیلن فوم دار</t>
  </si>
  <si>
    <t>شادمان مخزن</t>
  </si>
  <si>
    <t>سولفات پتاسیم</t>
  </si>
  <si>
    <t>تعاونی 2451 تولید سولفات پاسیم</t>
  </si>
  <si>
    <t>https://potassiumsulfate-icico.com/</t>
  </si>
  <si>
    <t>نمک تصفیه شده ، سولفات سدیم</t>
  </si>
  <si>
    <t>معدنی املاح ایران</t>
  </si>
  <si>
    <t>http://amlah.com/</t>
  </si>
  <si>
    <t>پروفیل یو پی وی سی</t>
  </si>
  <si>
    <t>آبایان پلیمر صنعت جنوب پارس</t>
  </si>
  <si>
    <t>https://abayanprofile.ir/</t>
  </si>
  <si>
    <t>پشم شیشه</t>
  </si>
  <si>
    <t>فروسیلیکو منگنز</t>
  </si>
  <si>
    <t>مجتمع فروآلیاژ رباط</t>
  </si>
  <si>
    <t>https://farcomplex.ir/</t>
  </si>
  <si>
    <t>فرو سیلیس ایران</t>
  </si>
  <si>
    <t>https://iran-ifc.com/fa/</t>
  </si>
  <si>
    <t>مجتمع فرآورده های معدنی تیوا صنعت ماهان</t>
  </si>
  <si>
    <t>https://ttmahan.com/</t>
  </si>
  <si>
    <t>فروسیلیسیم، شمش منیزیم</t>
  </si>
  <si>
    <t>فرو سیلیس غرب پارس</t>
  </si>
  <si>
    <t>http://fesico.midhco.com/</t>
  </si>
  <si>
    <t>قراضه آهنی، ضایعات فولادی</t>
  </si>
  <si>
    <t>فولاد گستر آتیه سپاهان</t>
  </si>
  <si>
    <t>http://www.fgas.ir/</t>
  </si>
  <si>
    <t>لوله و پروفیل فولادی</t>
  </si>
  <si>
    <t>کارخانجات نورد لوله یاران</t>
  </si>
  <si>
    <t>http://www.yaranrolling.com/</t>
  </si>
  <si>
    <t>لنت ترمز</t>
  </si>
  <si>
    <t>لنت صفه صنعت صبا</t>
  </si>
  <si>
    <t>کنسانتره روی، کنسانتره سرب</t>
  </si>
  <si>
    <t>باما</t>
  </si>
  <si>
    <t>https://bamaco.ir/</t>
  </si>
  <si>
    <t>کنستانتره سرب</t>
  </si>
  <si>
    <t>سوژمیران</t>
  </si>
  <si>
    <t>https://soojmiran.com/</t>
  </si>
  <si>
    <t>کنسانتره روی</t>
  </si>
  <si>
    <t>https://kzg.ir/</t>
  </si>
  <si>
    <t>فرآوری مواد معدنی کانی پروران زنگان</t>
  </si>
  <si>
    <t>کانه پویان صبا</t>
  </si>
  <si>
    <t>معدن آرا فلات آریا</t>
  </si>
  <si>
    <t>https://www.calcimin.ir/</t>
  </si>
  <si>
    <t>مجتمع انگوران</t>
  </si>
  <si>
    <t>سنگ کوپ مرمریت کرم</t>
  </si>
  <si>
    <t>شایان مرمریت شیراز</t>
  </si>
  <si>
    <t>فرو کروم پرکربن</t>
  </si>
  <si>
    <t>مجتمع فروکروم جغتای</t>
  </si>
  <si>
    <t>کنسانتره فسفات، کنسانتره ایلمنیت، سنگ آهک دانه بندی</t>
  </si>
  <si>
    <t>تهیه و تولید مواد معدنی ایران</t>
  </si>
  <si>
    <t>https://www.impasco.gov.ir/</t>
  </si>
  <si>
    <t>مواد فسفاته آهن</t>
  </si>
  <si>
    <t>معدنی و صنعتی چادر ملو</t>
  </si>
  <si>
    <t>https://chadormalu.com</t>
  </si>
  <si>
    <t>کنسانتره فسفات</t>
  </si>
  <si>
    <t>مجتمع فسفات اسفوردی</t>
  </si>
  <si>
    <t>کنسانتره سرب  ،کنسانتره روی</t>
  </si>
  <si>
    <t>فرآوری مواد معدنی کیان بروجن</t>
  </si>
  <si>
    <t>کنسانتره مس</t>
  </si>
  <si>
    <t>کنسانتره ایلمنیت</t>
  </si>
  <si>
    <t>تهیه و تولید مواد معدنی ایران ( عرضه کننده ایمیدرو)</t>
  </si>
  <si>
    <t>کنسانتره سرب</t>
  </si>
  <si>
    <t>مجتمع معدنی نخلک</t>
  </si>
  <si>
    <t>( غیر فعال)http://www.nakhlakmine.ir/</t>
  </si>
  <si>
    <t>بنتونیت</t>
  </si>
  <si>
    <t>معدنی و صنایع معدنی ارزش آفرین</t>
  </si>
  <si>
    <t>https://arzeshafarinco.com/</t>
  </si>
  <si>
    <t>تولیدات کانسارهای افرا</t>
  </si>
  <si>
    <t>https://akaco.ir</t>
  </si>
  <si>
    <t>ورق کارتن</t>
  </si>
  <si>
    <t>کارتن ایران</t>
  </si>
  <si>
    <t>https://www.irancarton.ir/</t>
  </si>
  <si>
    <t>تیشو (از الیاف شیشه)</t>
  </si>
  <si>
    <t>مواد ویژه لیا</t>
  </si>
  <si>
    <t>سرمایه گذاری شهر</t>
  </si>
  <si>
    <t>تندیش طلایی رادوین</t>
  </si>
  <si>
    <t>https://tradvin.com/</t>
  </si>
  <si>
    <t>ضایعات آهنی، ضایعات فولادی</t>
  </si>
  <si>
    <t>اقتصاد بنیان شریف</t>
  </si>
  <si>
    <t>نوآوران سبز احیاء</t>
  </si>
  <si>
    <t>http://www.sabzehya.ir/</t>
  </si>
  <si>
    <t>لوله پلی اتیلن</t>
  </si>
  <si>
    <t>آوند پلاست کرمان</t>
  </si>
  <si>
    <t>https://www.avandplast.com/</t>
  </si>
  <si>
    <t>پودر آلومینیوم</t>
  </si>
  <si>
    <t>تاک سان شرق</t>
  </si>
  <si>
    <t>اکسید آلومینیوم</t>
  </si>
  <si>
    <t>https://iranalumina.ir/</t>
  </si>
  <si>
    <t>فویل آلومینیومی آلیاژی</t>
  </si>
  <si>
    <t>آلومینیوم پارس</t>
  </si>
  <si>
    <t>http://alumpars.com/</t>
  </si>
  <si>
    <t>پروفیل آلومینیوم</t>
  </si>
  <si>
    <t>آلومینیوم مازندران</t>
  </si>
  <si>
    <t>http://aluminiummazandaran.com/</t>
  </si>
  <si>
    <t>شمش زاماک</t>
  </si>
  <si>
    <t>پترو اکسید سما</t>
  </si>
  <si>
    <t>https://petroxid.com.cutestat.com/</t>
  </si>
  <si>
    <t>http://www.blackgold-trading.com/fa/</t>
  </si>
  <si>
    <t>کالای لوله پلی اتیلن</t>
  </si>
  <si>
    <t>پلیمر آوا نوین ایرانیان</t>
  </si>
  <si>
    <t>http://polywin.ir/</t>
  </si>
  <si>
    <t>ورق تخت فولادی</t>
  </si>
  <si>
    <t>تولیدی فولاد اصفهان</t>
  </si>
  <si>
    <t>سپری</t>
  </si>
  <si>
    <t>نورد فولاد ثامن</t>
  </si>
  <si>
    <t>لوله مسی</t>
  </si>
  <si>
    <t>صنایع مس قائم</t>
  </si>
  <si>
    <t>http://www.qaemcopper.com/</t>
  </si>
  <si>
    <t>https://ibcco.midhco.com/</t>
  </si>
  <si>
    <t>لوله مسی، ورق مسی، تسمه و نوار مسی،  مقاطع برنجی، ورق برنجی، تسمه و نوار برنجی</t>
  </si>
  <si>
    <t>صنایع مس شهید باهنر</t>
  </si>
  <si>
    <t>https://www.csp.ir/</t>
  </si>
  <si>
    <t>ورق گرم آلیاژی</t>
  </si>
  <si>
    <t>http://www.ghataat.com</t>
  </si>
  <si>
    <t>ورق فولای</t>
  </si>
  <si>
    <t>مجتمع فولاد خرم آباد</t>
  </si>
  <si>
    <t>https://www.khstco.ir/contact-us/</t>
  </si>
  <si>
    <t>کائولن</t>
  </si>
  <si>
    <t>صنایع خاک چینی ایران</t>
  </si>
  <si>
    <t>https://icckaolin.com/</t>
  </si>
  <si>
    <t>شمش دوره</t>
  </si>
  <si>
    <t>معدنی زرکوه</t>
  </si>
  <si>
    <t>شمش نقره ، ساچمه نقره</t>
  </si>
  <si>
    <t>پترو پالایش گوهر آبان</t>
  </si>
  <si>
    <t>https://goharaban.com/</t>
  </si>
  <si>
    <t>گرانول نقره</t>
  </si>
  <si>
    <t>ملی سرب و روی ایران</t>
  </si>
  <si>
    <t>روغن فرآیند لاستیک</t>
  </si>
  <si>
    <t>فراز شیمی البرز</t>
  </si>
  <si>
    <t>https://farazchem.com</t>
  </si>
  <si>
    <t>نفت میلاد پارس</t>
  </si>
  <si>
    <t>https://msic.ir/</t>
  </si>
  <si>
    <t>روغن سنگین پایه قطرانی</t>
  </si>
  <si>
    <t>فرساد شیمی فرتاک</t>
  </si>
  <si>
    <t>کارا صریر فرداد</t>
  </si>
  <si>
    <t>فن آوران نفت آمیتیس</t>
  </si>
  <si>
    <t>https://fn-amitis.com/</t>
  </si>
  <si>
    <t>روغن صنعتی</t>
  </si>
  <si>
    <t>امین پالایش ایساتیس</t>
  </si>
  <si>
    <t>پروفیل فولادی، لوله فولادی</t>
  </si>
  <si>
    <t>گسترش فولاد حامد</t>
  </si>
  <si>
    <t>https://gostareshfoladhamed.com/</t>
  </si>
  <si>
    <t>گروه صنعتی آریا سهند تبریز</t>
  </si>
  <si>
    <t>https://ariasahandtabriz.com/</t>
  </si>
  <si>
    <t>پروفیل فولادی</t>
  </si>
  <si>
    <t>صنعت پروفیل آرش</t>
  </si>
  <si>
    <t>https://porfil.ir/</t>
  </si>
  <si>
    <t>لوله و پروفیل، پروفیل فولادی</t>
  </si>
  <si>
    <t>اطلس فولاد مازندران</t>
  </si>
  <si>
    <t>https://mazandaransteel.com/</t>
  </si>
  <si>
    <t>لوله و پروفیل</t>
  </si>
  <si>
    <t>پروفیل یزد</t>
  </si>
  <si>
    <t>https://yazdprofil.ir/</t>
  </si>
  <si>
    <t>فولاد مهر سهند</t>
  </si>
  <si>
    <t>https://mehrsteel.com/</t>
  </si>
  <si>
    <t>کارخانجات نورد و پروفیل ساوه</t>
  </si>
  <si>
    <t>https://www.savehrolling.com/</t>
  </si>
  <si>
    <t>ضایعات برنجی، ضایعات فولادی، بشکه پلاستیکی، ضایعات باطری</t>
  </si>
  <si>
    <t>شمش فولادی آف گرید</t>
  </si>
  <si>
    <t>کیا فولاد لنجان</t>
  </si>
  <si>
    <t>https://kiafoulad.com/</t>
  </si>
  <si>
    <t>تسمه فولادی</t>
  </si>
  <si>
    <t>اعتماد سرمایه پرتوا</t>
  </si>
  <si>
    <t>صنایع فولاد کوهپایه</t>
  </si>
  <si>
    <t>http://kouhpayesteel.ir/</t>
  </si>
  <si>
    <t>پرتغال، نارنگی، گریپ فروت، لیمو ترش</t>
  </si>
  <si>
    <t>کشت و صنعت جیرفت</t>
  </si>
  <si>
    <t>http://keshtsanatj.com/</t>
  </si>
  <si>
    <t>خرما، شیر خشک، رب گوجه فرنگی، پنبه دانه ، پنیر</t>
  </si>
  <si>
    <t>کود آهن بیولوژیک</t>
  </si>
  <si>
    <t>پالایش کود کاشان</t>
  </si>
  <si>
    <t>http://palayeshcood.com/</t>
  </si>
  <si>
    <t>تری مزوئیل کلراید</t>
  </si>
  <si>
    <t>حافظ وارش</t>
  </si>
  <si>
    <t>https://vareshco.com</t>
  </si>
  <si>
    <t>آلفا آلومینا</t>
  </si>
  <si>
    <t>آلومینیوم پارس اکسید کسرا</t>
  </si>
  <si>
    <t>پلی آلومینیوم کلراید</t>
  </si>
  <si>
    <t>ارمغان فناوری قرن (عرضه کننده شرکت اندیشه مهر آرای سپاهان)</t>
  </si>
  <si>
    <t>http://www.ofg-co.ir</t>
  </si>
  <si>
    <t>پلی وینیل کلراید S65 OFF  درجه 2</t>
  </si>
  <si>
    <t>کود مایع نیتروژنه</t>
  </si>
  <si>
    <t>پترو پالیز کیمیا</t>
  </si>
  <si>
    <t>https://petropalizkimia.com/</t>
  </si>
  <si>
    <t>کود مایع ازته UAN</t>
  </si>
  <si>
    <t>لپه</t>
  </si>
  <si>
    <t>پخش آی تانیش</t>
  </si>
  <si>
    <t>شیر خشک، کنسرو مرغ</t>
  </si>
  <si>
    <t>پگاه اصفهان</t>
  </si>
  <si>
    <t>http://pegahesfahan.pegah.ir/</t>
  </si>
  <si>
    <t>روغن خوراکی، پلی اتیلن سنگین HDPE(EX3)</t>
  </si>
  <si>
    <t>سازمان جمع آوری و فروش اموال تملیکی</t>
  </si>
  <si>
    <t>https://www.tamliki.ir/</t>
  </si>
  <si>
    <t>روغن خام، روغن کنجد، کنجاله</t>
  </si>
  <si>
    <t>پنبه و دانه های روغنی خراسان</t>
  </si>
  <si>
    <t>http://www.khorasanoilseeds.com/</t>
  </si>
  <si>
    <t>قند</t>
  </si>
  <si>
    <t>تعاونی شیرین معطر خمین</t>
  </si>
  <si>
    <t>رب گوجه فرنگی</t>
  </si>
  <si>
    <t>تعاونی فراورده های غذایی تارا</t>
  </si>
  <si>
    <t>http://tarafood.com/</t>
  </si>
  <si>
    <t>سیب درختی</t>
  </si>
  <si>
    <t>تعاونی گلزار یگانه دشت امید</t>
  </si>
  <si>
    <t>شیر فرادما</t>
  </si>
  <si>
    <t>سولیکو کاله</t>
  </si>
  <si>
    <t>https://solicofresh.com</t>
  </si>
  <si>
    <t>شیر خام</t>
  </si>
  <si>
    <t>دامداری تلیسه نمونه</t>
  </si>
  <si>
    <t>http://www.talisehnemooneh.ir/</t>
  </si>
  <si>
    <t>دانه خرفه</t>
  </si>
  <si>
    <t>زرین گستر رامجرد</t>
  </si>
  <si>
    <t>خوراک آماده دام، طیور و آبزیان</t>
  </si>
  <si>
    <t>ستاره کیان بیرجند</t>
  </si>
  <si>
    <t>https://setarehkian.com/</t>
  </si>
  <si>
    <t>ماهیان تون</t>
  </si>
  <si>
    <t>سرمایه گذاری،توسعه تجارت و صید صنعتی منطقه آزاد تجاری- صنعتی چابهار</t>
  </si>
  <si>
    <t>http://chidco.com/</t>
  </si>
  <si>
    <t>شکر سفید، تفاله و ملاس چغندر قند</t>
  </si>
  <si>
    <t>صنعتی و کشاورزی شیرین خراسان</t>
  </si>
  <si>
    <t>http://shirinsugar.com/</t>
  </si>
  <si>
    <t>قندآوران فارس</t>
  </si>
  <si>
    <t>http://ghandavaran.com/</t>
  </si>
  <si>
    <t>دام سنگین، شیر خام</t>
  </si>
  <si>
    <t>کشاورزی و دامپروری مگسال</t>
  </si>
  <si>
    <t>http://www.magsal.com/</t>
  </si>
  <si>
    <t>شیرخشک</t>
  </si>
  <si>
    <t>آریان لبن نقش جهان</t>
  </si>
  <si>
    <t>http://www.ariyanlaban.com/</t>
  </si>
  <si>
    <t>شیر خام، دام سنگین</t>
  </si>
  <si>
    <t>کشت و صنعت شریف آباد</t>
  </si>
  <si>
    <t>https://sharifabadco.com/</t>
  </si>
  <si>
    <t>ماش</t>
  </si>
  <si>
    <t>کشت و صنعت شهید رجایی</t>
  </si>
  <si>
    <t>http://rajaeico.com/</t>
  </si>
  <si>
    <t>جوجه یکروزه، دام سبک و سنگین ، مواد ژنی، تخم مرغ</t>
  </si>
  <si>
    <t>http://www.ndj-co.com/</t>
  </si>
  <si>
    <t>خوراک دام و طیور</t>
  </si>
  <si>
    <t>خوراک دام پارس</t>
  </si>
  <si>
    <t>http://www.parsfeedco.com/</t>
  </si>
  <si>
    <t>شیر خشک</t>
  </si>
  <si>
    <t>شیر پاستوریزه پگاه اصفهان</t>
  </si>
  <si>
    <t>شیر پاستوریزه پگاه تهران</t>
  </si>
  <si>
    <t>http://tehran.pegah.ir/</t>
  </si>
  <si>
    <t>شیر پاستوریزه پگاه گلپایگان</t>
  </si>
  <si>
    <t>https://golpayegan.pegah.ir/</t>
  </si>
  <si>
    <t>صنایع غذایی گلشاد مشهد</t>
  </si>
  <si>
    <t>http://golshad.ir/</t>
  </si>
  <si>
    <t>چيپس چوب</t>
  </si>
  <si>
    <t>تولید فیبر ایران</t>
  </si>
  <si>
    <t>http://fibreiran.ir/</t>
  </si>
  <si>
    <t>پاکدیس</t>
  </si>
  <si>
    <t>https://www.pakdisco.com/</t>
  </si>
  <si>
    <t>صنایع غذایی گلناز آذربایجان</t>
  </si>
  <si>
    <t>واحد تولیدی ولی اله کیانی</t>
  </si>
  <si>
    <t>فرآورده های غذایی رضوی</t>
  </si>
  <si>
    <t>https://razavi-canning.com/indexfa.html</t>
  </si>
  <si>
    <t>فرآورده های غذایی سیروس طعام</t>
  </si>
  <si>
    <t>میهن بانوی سبلان</t>
  </si>
  <si>
    <t>طلوع دشت مرغاب</t>
  </si>
  <si>
    <t>سیب نوش نازلو</t>
  </si>
  <si>
    <t>هامان شهد توس</t>
  </si>
  <si>
    <t>http://www.hstfood.com/fa/</t>
  </si>
  <si>
    <t>کشت و صنعت خرم دشت کردستان</t>
  </si>
  <si>
    <t>کشت و صنعت روژین تاک</t>
  </si>
  <si>
    <t>https://www.rojintaak.com/</t>
  </si>
  <si>
    <t>کشت و صنعت پایا کنسرو</t>
  </si>
  <si>
    <t>تعاونی 650 رب مشگین شهر</t>
  </si>
  <si>
    <t>دشت نشاط تهران</t>
  </si>
  <si>
    <t>تولیدی تاتائو</t>
  </si>
  <si>
    <t>http://www.tataoo.com/</t>
  </si>
  <si>
    <t>صنایع غذایی دبش مرودشت</t>
  </si>
  <si>
    <t>عصاره ناب شیراز</t>
  </si>
  <si>
    <t>https://osarehnab-shiraz.ir/</t>
  </si>
  <si>
    <t>کشت و صنعت بهارستان سیدان</t>
  </si>
  <si>
    <t>شاپرک شهر داریوش</t>
  </si>
  <si>
    <t>تک چین بهاران</t>
  </si>
  <si>
    <t>https://takchinbaharan.com/</t>
  </si>
  <si>
    <t>صنایع غذایی کامنوش</t>
  </si>
  <si>
    <t>http://www.kamnoosh.com/</t>
  </si>
  <si>
    <t>کاغذ تحریر</t>
  </si>
  <si>
    <t>توسعه تجارت بنیان ساز</t>
  </si>
  <si>
    <t>https://bonyansaz.com/</t>
  </si>
  <si>
    <t>https://www.sadramin.com/</t>
  </si>
  <si>
    <t>کاغذ بسته بندی</t>
  </si>
  <si>
    <t>صنایع چوب و کاغذ ایران چوکا</t>
  </si>
  <si>
    <t>http://www.chouka.com/About.htm</t>
  </si>
  <si>
    <t>تیشو</t>
  </si>
  <si>
    <t>محصولات کاغذی لطیف</t>
  </si>
  <si>
    <t>http://tacico-holding.ir/latif-co/</t>
  </si>
  <si>
    <t>صنایع کاغذی زرین برگ پرشیا</t>
  </si>
  <si>
    <t>http://fa.zbpco.com</t>
  </si>
  <si>
    <t>حریر خوزستان</t>
  </si>
  <si>
    <t>http://www.harirpaperco.ir/</t>
  </si>
  <si>
    <t>کاغذ دیواری با روکش پی وی سی</t>
  </si>
  <si>
    <t>ماوی گستران زمین</t>
  </si>
  <si>
    <t>کاغذ بسته بندی، کاغذ فلوتینگ</t>
  </si>
  <si>
    <t>صنایع کاغذ سازی کاوه</t>
  </si>
  <si>
    <t>https://www.kavehpaper.com/</t>
  </si>
  <si>
    <t>MDF خام</t>
  </si>
  <si>
    <t>آرین سینا</t>
  </si>
  <si>
    <t>آرین شیمی</t>
  </si>
  <si>
    <t>آرین تخته</t>
  </si>
  <si>
    <t>آرین مریم</t>
  </si>
  <si>
    <t>صنعت فیبر وینا</t>
  </si>
  <si>
    <t>https://vinagroup.co/</t>
  </si>
  <si>
    <t>پارس نئوپان</t>
  </si>
  <si>
    <t>https://parsneopan.com</t>
  </si>
  <si>
    <t>صنایع چوب خزر کاسپین</t>
  </si>
  <si>
    <t>https://www.khazarchoob.ir/</t>
  </si>
  <si>
    <t>پارسا مهر آرین</t>
  </si>
  <si>
    <t>( غیر فعال)http://www.parsamehr.co/</t>
  </si>
  <si>
    <t>کشور</t>
  </si>
  <si>
    <t>VA Intertrading Aktiengesellschaft</t>
  </si>
  <si>
    <t>اروگوئه</t>
  </si>
  <si>
    <t>شکر خام</t>
  </si>
  <si>
    <t>Sama Murdif</t>
  </si>
  <si>
    <t>ازبکستان</t>
  </si>
  <si>
    <t>گندم</t>
  </si>
  <si>
    <t>Espanola De Luminachion</t>
  </si>
  <si>
    <t>اسپانیا</t>
  </si>
  <si>
    <t>تیرآهن</t>
  </si>
  <si>
    <t>International Tradera Fzco</t>
  </si>
  <si>
    <t>Borouge</t>
  </si>
  <si>
    <t>امارات</t>
  </si>
  <si>
    <t>پلی اتیلن سنگین</t>
  </si>
  <si>
    <t>Dubal</t>
  </si>
  <si>
    <t>بیلت</t>
  </si>
  <si>
    <t>Lucky Alloys</t>
  </si>
  <si>
    <t>شمش</t>
  </si>
  <si>
    <t>Azovstal</t>
  </si>
  <si>
    <t>اوکراین</t>
  </si>
  <si>
    <t>ورق</t>
  </si>
  <si>
    <t>Donetsk Steel</t>
  </si>
  <si>
    <t>Ilich</t>
  </si>
  <si>
    <t>OLAM</t>
  </si>
  <si>
    <t>روغن خام سویا</t>
  </si>
  <si>
    <t>Paper Tbk</t>
  </si>
  <si>
    <t>اندونزی</t>
  </si>
  <si>
    <t>Sumgaite</t>
  </si>
  <si>
    <t>آذربایجان</t>
  </si>
  <si>
    <t>پلی اتیلن</t>
  </si>
  <si>
    <t>BUNGE ARGENTINA S.A</t>
  </si>
  <si>
    <t>آرژانتین</t>
  </si>
  <si>
    <t>کنجاله سویا</t>
  </si>
  <si>
    <t>Gelencore</t>
  </si>
  <si>
    <t>روغن خام آفتابگردان</t>
  </si>
  <si>
    <t>HAKAN AGRO DMCC</t>
  </si>
  <si>
    <t>Hauptgenossenschaft Nord</t>
  </si>
  <si>
    <t>آلمان</t>
  </si>
  <si>
    <t>METRON</t>
  </si>
  <si>
    <t>نرمال بوتانول</t>
  </si>
  <si>
    <t>Salzgitter Mannesmann International</t>
  </si>
  <si>
    <t>Alba</t>
  </si>
  <si>
    <t>بحرین</t>
  </si>
  <si>
    <t>شمش آلومینیوم</t>
  </si>
  <si>
    <t>Bunge Alimentos S/A</t>
  </si>
  <si>
    <t>برزیل</t>
  </si>
  <si>
    <t>HOLBUD LIMITED</t>
  </si>
  <si>
    <t>کنجاله سویا , شکر خام</t>
  </si>
  <si>
    <t>RIBO ROYAL AG</t>
  </si>
  <si>
    <t>جو دامی</t>
  </si>
  <si>
    <t>Diamond</t>
  </si>
  <si>
    <t>پاکستان</t>
  </si>
  <si>
    <t>پلی استایرن انبساطی</t>
  </si>
  <si>
    <t>Pak Petrochemical Industries (Pvt.) Ltd</t>
  </si>
  <si>
    <t>Asia Golden Rice</t>
  </si>
  <si>
    <t>تایلند</t>
  </si>
  <si>
    <t>برنج سفید</t>
  </si>
  <si>
    <t>Formosa Plastic Corporation</t>
  </si>
  <si>
    <t>تایوان</t>
  </si>
  <si>
    <t>پلی استایرن</t>
  </si>
  <si>
    <t>Shang Shing</t>
  </si>
  <si>
    <t>Taita Chemical</t>
  </si>
  <si>
    <t>منومر وینیل استات</t>
  </si>
  <si>
    <t>ASYAVET DIS TICARET LTD STL</t>
  </si>
  <si>
    <t>ترکیه</t>
  </si>
  <si>
    <t>تخم مرغ</t>
  </si>
  <si>
    <t>Colak Oglu Metalurji A.s</t>
  </si>
  <si>
    <t>میلگرد</t>
  </si>
  <si>
    <t>Ekinciler Demir</t>
  </si>
  <si>
    <t>Habas</t>
  </si>
  <si>
    <t>قراضه،میلگرد</t>
  </si>
  <si>
    <t>Icdas</t>
  </si>
  <si>
    <t>MESKAN OLME</t>
  </si>
  <si>
    <t>Yazi Chy</t>
  </si>
  <si>
    <t>Chengdh Coconut</t>
  </si>
  <si>
    <t>چین</t>
  </si>
  <si>
    <t>جوش شیرین</t>
  </si>
  <si>
    <t>Beijing</t>
  </si>
  <si>
    <t>Changed Iron And steel Group</t>
  </si>
  <si>
    <t>اسلب</t>
  </si>
  <si>
    <t>China General Plastics</t>
  </si>
  <si>
    <t>China National Building</t>
  </si>
  <si>
    <t>China Shougang</t>
  </si>
  <si>
    <t>پلی وینیل کلراید</t>
  </si>
  <si>
    <t>Faith</t>
  </si>
  <si>
    <t>Inner Industrial</t>
  </si>
  <si>
    <t>LUXI GROUP CO.LTD</t>
  </si>
  <si>
    <t>دو اتیل هگزانول</t>
  </si>
  <si>
    <t>Jian Iron And Steel Co</t>
  </si>
  <si>
    <t>Lian Yungang</t>
  </si>
  <si>
    <t>میلگرد،تیرآهن</t>
  </si>
  <si>
    <t>Loyal Group</t>
  </si>
  <si>
    <t>Investment Co.LIMITED</t>
  </si>
  <si>
    <t>اسید ترفتالیک</t>
  </si>
  <si>
    <t>GROUP CO.LTD</t>
  </si>
  <si>
    <t>Metron Middle East</t>
  </si>
  <si>
    <t>Nanyang</t>
  </si>
  <si>
    <t>Shandong Fudao Materials Co. ltd</t>
  </si>
  <si>
    <t>ورق سرد فولادی</t>
  </si>
  <si>
    <t>Shougang Jingtang United Iron &amp; Steel Co. Ltd</t>
  </si>
  <si>
    <t>ورق گرم فولادی</t>
  </si>
  <si>
    <t>Qingdao Tida International Trade Co.,Ltd</t>
  </si>
  <si>
    <t>پودر پی وی سی (PVC)</t>
  </si>
  <si>
    <t>Apex Industry Company Limited</t>
  </si>
  <si>
    <t>GAZPROM Neftekhim Salavat</t>
  </si>
  <si>
    <t>روسیه</t>
  </si>
  <si>
    <t>LUXI GROUP CO.,LTD</t>
  </si>
  <si>
    <t>HAINAN YISHENG PETROCHEMICAL CO.LTD</t>
  </si>
  <si>
    <t>پلی اتیلن ترفتالات بطری</t>
  </si>
  <si>
    <t>Zhanjiang Chenming Pulp &amp; Paper CO.LTD</t>
  </si>
  <si>
    <t>HAINAN YISHENG  PETROCHEMICAL CO.LTD</t>
  </si>
  <si>
    <t>Gazprom Neftekhim Salavat</t>
  </si>
  <si>
    <t>Zhanjiang Chenming Pulp &amp; Paper</t>
  </si>
  <si>
    <t>Wankai New Materials Co.,Ltd</t>
  </si>
  <si>
    <t>ITTIHAD PAPER MILL</t>
  </si>
  <si>
    <t>Qingdao Tida International Trade Co., Ltd</t>
  </si>
  <si>
    <t>پودر پی وی سی</t>
  </si>
  <si>
    <t>IS GROUP</t>
  </si>
  <si>
    <t>ورق فولادی</t>
  </si>
  <si>
    <t>Panzhihua</t>
  </si>
  <si>
    <t>Pingxiang Iron And Steel Co</t>
  </si>
  <si>
    <t>Rizho</t>
  </si>
  <si>
    <t>Tangshan Chang Industry</t>
  </si>
  <si>
    <t>JIANGYIN LEASTY</t>
  </si>
  <si>
    <t>استایرن منومر</t>
  </si>
  <si>
    <t>Tangshan Haixtng Steerl Co</t>
  </si>
  <si>
    <t>Tangshan Songting Iron</t>
  </si>
  <si>
    <t>Tianjin Hopetone</t>
  </si>
  <si>
    <t>Pulp &amp; Paper</t>
  </si>
  <si>
    <t>chenming pulp and paper co.ltd</t>
  </si>
  <si>
    <t>Tianjin Red Triangle International</t>
  </si>
  <si>
    <t>Wuxi Xingda</t>
  </si>
  <si>
    <t>Zhejiang Materials Industry</t>
  </si>
  <si>
    <t>Jiangyin Lishide</t>
  </si>
  <si>
    <t>DENOX RHONE GENERAL TRADING LLC</t>
  </si>
  <si>
    <t>پلی اتیلن ترفتالات نساجی</t>
  </si>
  <si>
    <t>OSHIDA PETROKIMYA</t>
  </si>
  <si>
    <t>Habico Recycleing</t>
  </si>
  <si>
    <t>Agro Trade</t>
  </si>
  <si>
    <t>Altai</t>
  </si>
  <si>
    <t>Arcelormittal</t>
  </si>
  <si>
    <t>Asha</t>
  </si>
  <si>
    <t>کک متالورژی</t>
  </si>
  <si>
    <t>BLUE GLOBAL LLC</t>
  </si>
  <si>
    <t>BUSSINE MIR</t>
  </si>
  <si>
    <t>Chelyabinsk Metallurgical Plant</t>
  </si>
  <si>
    <t>E D&amp;F Man LLC</t>
  </si>
  <si>
    <t>future sun</t>
  </si>
  <si>
    <t>مس کاتد</t>
  </si>
  <si>
    <t>IKT.LLC</t>
  </si>
  <si>
    <t>JSC</t>
  </si>
  <si>
    <t>LLC Agropromservice</t>
  </si>
  <si>
    <t>ذرت دامی</t>
  </si>
  <si>
    <t>MAGNITOGORSK IRON &amp; STEEL WORKS</t>
  </si>
  <si>
    <t>Matchel</t>
  </si>
  <si>
    <t>MMK</t>
  </si>
  <si>
    <t>ورق فولادی(سایز 8/1mm)</t>
  </si>
  <si>
    <t>OEMK</t>
  </si>
  <si>
    <t>Red October</t>
  </si>
  <si>
    <t>Rostove Electrometallorgikal Works</t>
  </si>
  <si>
    <t>بیلت،ورق</t>
  </si>
  <si>
    <t>Severstal</t>
  </si>
  <si>
    <t>Ural Steel</t>
  </si>
  <si>
    <t>ZapSib</t>
  </si>
  <si>
    <t>بیلت،تیرآهن</t>
  </si>
  <si>
    <t>JDS TRADING CO GMBH</t>
  </si>
  <si>
    <t>زامبیا</t>
  </si>
  <si>
    <t>CCD (SINGAPORE) Pte. Ltd</t>
  </si>
  <si>
    <t>سنگاپور</t>
  </si>
  <si>
    <t>وینیل استات</t>
  </si>
  <si>
    <t>Metalor</t>
  </si>
  <si>
    <t>سوئیس</t>
  </si>
  <si>
    <t>شمش طلا</t>
  </si>
  <si>
    <t>Al Mahthooth Gold&amp;Jewelrs TR.LLC</t>
  </si>
  <si>
    <t>Del Cobre De Chile</t>
  </si>
  <si>
    <t>شیلی</t>
  </si>
  <si>
    <t>Sabic</t>
  </si>
  <si>
    <t>عربستان</t>
  </si>
  <si>
    <t>سود کاستیک</t>
  </si>
  <si>
    <t>Tasnee</t>
  </si>
  <si>
    <t>United Golf Steel Co</t>
  </si>
  <si>
    <t>ABC Trading LLP</t>
  </si>
  <si>
    <t>قزاقستان</t>
  </si>
  <si>
    <t>Casting</t>
  </si>
  <si>
    <t>Exim Trends Me</t>
  </si>
  <si>
    <t>KSP STEEL</t>
  </si>
  <si>
    <t>Nizhneserginsky</t>
  </si>
  <si>
    <t>Fergus Commodities DMCC</t>
  </si>
  <si>
    <t>Harvest Group SA</t>
  </si>
  <si>
    <t>Qapco</t>
  </si>
  <si>
    <t>قطر</t>
  </si>
  <si>
    <t>پلی اتیلن سبک</t>
  </si>
  <si>
    <t>Qatar Vinyl Company</t>
  </si>
  <si>
    <t>HYOSUNG</t>
  </si>
  <si>
    <t>کره جنوبی</t>
  </si>
  <si>
    <t>پلی پروپیلن</t>
  </si>
  <si>
    <t>Bazell</t>
  </si>
  <si>
    <t>Chemplas</t>
  </si>
  <si>
    <t>Daewoo</t>
  </si>
  <si>
    <t>Dongbu Fine Chemicals Co</t>
  </si>
  <si>
    <t>Hyundai</t>
  </si>
  <si>
    <t>Hyundai Steel</t>
  </si>
  <si>
    <t>Korea Petrochemical</t>
  </si>
  <si>
    <t>پلی ایتلن سنگین</t>
  </si>
  <si>
    <t>Kospol</t>
  </si>
  <si>
    <t>Kumho</t>
  </si>
  <si>
    <t>LG Chem</t>
  </si>
  <si>
    <t>Petrochemical lnd</t>
  </si>
  <si>
    <t>Samsung</t>
  </si>
  <si>
    <t>پلی استایرن، پلی وینیل کلراید</t>
  </si>
  <si>
    <t>Sinopec International</t>
  </si>
  <si>
    <t>مخلوط زایلن</t>
  </si>
  <si>
    <t>TK Chemical Co</t>
  </si>
  <si>
    <t>پلی اتیلن ترفتالات</t>
  </si>
  <si>
    <t>Recron</t>
  </si>
  <si>
    <t>مالزی</t>
  </si>
  <si>
    <t>OCP</t>
  </si>
  <si>
    <t>مراکش</t>
  </si>
  <si>
    <t>BHAGWATI LACTO VEGETARIAN EXPORTS PVT LTD</t>
  </si>
  <si>
    <t>هند</t>
  </si>
  <si>
    <t>برنج دامی</t>
  </si>
  <si>
    <t>Hazel Mercantile Limited</t>
  </si>
  <si>
    <t>Reliance</t>
  </si>
  <si>
    <t>Sel</t>
  </si>
  <si>
    <t>Bhushan Power &amp; Steel</t>
  </si>
  <si>
    <t>SHREE JAGDAMBA AGRICO EXPORTS(P) LTD</t>
  </si>
  <si>
    <t>ایران</t>
  </si>
  <si>
    <t>آمار معاملات فیزیکی (ime.co.ir)</t>
  </si>
  <si>
    <t>نام کالا</t>
  </si>
  <si>
    <t>نماد</t>
  </si>
  <si>
    <t>تالار</t>
  </si>
  <si>
    <t>تولید کننده</t>
  </si>
  <si>
    <t>نوع قرارداد</t>
  </si>
  <si>
    <t>قیمت پایانی میانگین موزون</t>
  </si>
  <si>
    <t>ارزش معامله (هزارریال)</t>
  </si>
  <si>
    <t>قیمت پایانی</t>
  </si>
  <si>
    <t>پایین ترین</t>
  </si>
  <si>
    <t>بالاترین</t>
  </si>
  <si>
    <t>قیمت پایه عرضه</t>
  </si>
  <si>
    <t>حجم عرضه</t>
  </si>
  <si>
    <t>تقاضا</t>
  </si>
  <si>
    <t>حجم قرارداد</t>
  </si>
  <si>
    <t>واحد</t>
  </si>
  <si>
    <t>تاریخ معامله</t>
  </si>
  <si>
    <t>تاریخ تحویل</t>
  </si>
  <si>
    <t>مکان تحویل</t>
  </si>
  <si>
    <t>عرضه کننده</t>
  </si>
  <si>
    <t>تاریخ قیمت تسویه</t>
  </si>
  <si>
    <t>کارگزار</t>
  </si>
  <si>
    <t>نحوه عرضه</t>
  </si>
  <si>
    <t>روش خرید</t>
  </si>
  <si>
    <t>نوع بسته بندی</t>
  </si>
  <si>
    <t>نوع تسویه</t>
  </si>
  <si>
    <t>نوع ارز</t>
  </si>
  <si>
    <t>کد عرضه</t>
  </si>
  <si>
    <t>متیلن دی فینیل دی ایزوسیانات پلیمریک KP600</t>
  </si>
  <si>
    <t>KPC-OAPOMDIKP600B-00</t>
  </si>
  <si>
    <t>تالار حراج باز</t>
  </si>
  <si>
    <t>سلف</t>
  </si>
  <si>
    <t>تن</t>
  </si>
  <si>
    <t>1403/01/06</t>
  </si>
  <si>
    <t>1403/02/02</t>
  </si>
  <si>
    <t>انبار کارخانه</t>
  </si>
  <si>
    <t>مبین سرمایه</t>
  </si>
  <si>
    <t>عمده</t>
  </si>
  <si>
    <t>عادی</t>
  </si>
  <si>
    <t>فله</t>
  </si>
  <si>
    <t>نقدی</t>
  </si>
  <si>
    <t>ریال</t>
  </si>
  <si>
    <t>CHMI-OAIOC-00</t>
  </si>
  <si>
    <t>شرکت معدنی وصنعتی چادرملو</t>
  </si>
  <si>
    <t>1403/02/04</t>
  </si>
  <si>
    <t>بانک سپه</t>
  </si>
  <si>
    <t>متیلن دی فنیل دی ایزوسیانات پلیمریک</t>
  </si>
  <si>
    <t>KPC-OAPOMDIB-00</t>
  </si>
  <si>
    <t>سولفات سدیم</t>
  </si>
  <si>
    <t>MAI-OASOSULJ-00</t>
  </si>
  <si>
    <t>صبا تأمین</t>
  </si>
  <si>
    <t>جامبوبگ</t>
  </si>
  <si>
    <t>نقدی / اعتباری</t>
  </si>
  <si>
    <t>سیمان تیپ 425-1/کیسه50</t>
  </si>
  <si>
    <t>WCO-CEMENT425-50L-00</t>
  </si>
  <si>
    <t>تالار سیمان</t>
  </si>
  <si>
    <t>سیمان غرب</t>
  </si>
  <si>
    <t>1403/01/11</t>
  </si>
  <si>
    <t>کیسه</t>
  </si>
  <si>
    <t>سیمان تیپ 325-1/کیسه50</t>
  </si>
  <si>
    <t>GHCO-CEMENT325-50L-00</t>
  </si>
  <si>
    <t>شرکت سیمان قاین</t>
  </si>
  <si>
    <t>سیمان تیپ2</t>
  </si>
  <si>
    <t>NACE-CEMENT2B-00</t>
  </si>
  <si>
    <t>سیمان نائین</t>
  </si>
  <si>
    <t>حافظ</t>
  </si>
  <si>
    <t>NAC-CEMENT2B-00</t>
  </si>
  <si>
    <t>صنایع سیمان نهاوند</t>
  </si>
  <si>
    <t>بورس بهگزین</t>
  </si>
  <si>
    <t>SZCE-CEMENT2B-00</t>
  </si>
  <si>
    <t>بانک کشاورزی</t>
  </si>
  <si>
    <t>LCC-CEMENT2B-00</t>
  </si>
  <si>
    <t>کارخانجات سیمان لامرد</t>
  </si>
  <si>
    <t>بانک ملی</t>
  </si>
  <si>
    <t>SSGK-CEMENT2B-00</t>
  </si>
  <si>
    <t>TCHC-CEMENT2B-00</t>
  </si>
  <si>
    <t>اعتبار تابان</t>
  </si>
  <si>
    <t>سیمان تیپ 2/کیسه50</t>
  </si>
  <si>
    <t>SZCE-CEMENT2-50L-00</t>
  </si>
  <si>
    <t>سیمان تیپ 425-1</t>
  </si>
  <si>
    <t>BCCO-CEMENT425B-00</t>
  </si>
  <si>
    <t>ILCE-CEMENT2B-00</t>
  </si>
  <si>
    <t>سیمان تیپ 325-1</t>
  </si>
  <si>
    <t>GHCO-CEMENT325B-00</t>
  </si>
  <si>
    <t>SSGK-CEMENT2-50L-00</t>
  </si>
  <si>
    <t>DCCO-CEMENT2B-00</t>
  </si>
  <si>
    <t>سیمان تیپ 525-1</t>
  </si>
  <si>
    <t>SGHC-CEMENT525B-00</t>
  </si>
  <si>
    <t>سیمان مدلل (صنایع سیمان سامان غرب)</t>
  </si>
  <si>
    <t>سیمان مدلل</t>
  </si>
  <si>
    <t>ساوآفرین</t>
  </si>
  <si>
    <t>BACC-CEMENT2B-00</t>
  </si>
  <si>
    <t>سیمان باقران</t>
  </si>
  <si>
    <t>GHCO-CEMENT2-50L-00</t>
  </si>
  <si>
    <t>ECC-CEMENT2B-00</t>
  </si>
  <si>
    <t>آرمون بورس</t>
  </si>
  <si>
    <t>ECC-CEMENT2-50L-00</t>
  </si>
  <si>
    <t>CJOV-CEMENT2-50L-00</t>
  </si>
  <si>
    <t>نسیه</t>
  </si>
  <si>
    <t>اعتباری</t>
  </si>
  <si>
    <t>CJOV-CEMENT2B-00</t>
  </si>
  <si>
    <t>GAC-CEMENT325-50L-00</t>
  </si>
  <si>
    <t>GAC-CEMENT325B-00</t>
  </si>
  <si>
    <t>GAC-CEMENT2-50L-00</t>
  </si>
  <si>
    <t>NGC-CEMENT2B-00</t>
  </si>
  <si>
    <t>اندیشه و بینش پیشرو</t>
  </si>
  <si>
    <t>ESTC-CEMENT2B-00</t>
  </si>
  <si>
    <t>مجتمع صنعتی سیمان استهبان</t>
  </si>
  <si>
    <t>آگاه</t>
  </si>
  <si>
    <t>GAC-CEMENT2B-00</t>
  </si>
  <si>
    <t>ZATC-CEMENT325B-00</t>
  </si>
  <si>
    <t>KACC-CEMENT2B-00</t>
  </si>
  <si>
    <t>1403/01/14</t>
  </si>
  <si>
    <t>اقتصاد بیدار</t>
  </si>
  <si>
    <t>KACC-CEMENT2-50L-00</t>
  </si>
  <si>
    <t>ZATC-CEMENT2B-00</t>
  </si>
  <si>
    <t>SABC-CEMENT2B-00</t>
  </si>
  <si>
    <t>بین‌المللی ساروج بوشهر</t>
  </si>
  <si>
    <t>بین المللی ساروج بوشهر</t>
  </si>
  <si>
    <t>SHCO-CEMENT2B-00</t>
  </si>
  <si>
    <t>DACO-CEMENT2B-00</t>
  </si>
  <si>
    <t>صنایع سیمان دشتستان</t>
  </si>
  <si>
    <t>GHCO-CEMENT2B-00</t>
  </si>
  <si>
    <t>سلف (مچینگ)</t>
  </si>
  <si>
    <t>WCO-CEMENT425B-00</t>
  </si>
  <si>
    <t>SAES-CEMENT425B-00</t>
  </si>
  <si>
    <t>ساروج اصفهان</t>
  </si>
  <si>
    <t>تامین سرمایه نوین</t>
  </si>
  <si>
    <t>DCC-CEMENT2-50L-00</t>
  </si>
  <si>
    <t>بانک پاسارگاد</t>
  </si>
  <si>
    <t>نقدی (مچینگ)</t>
  </si>
  <si>
    <t>نسیه (مچینگ)</t>
  </si>
  <si>
    <t>شمش 1000p-99.85</t>
  </si>
  <si>
    <t>ALSU-AP0610A1-00</t>
  </si>
  <si>
    <t>تالار صنعتی</t>
  </si>
  <si>
    <t>1403/01/18</t>
  </si>
  <si>
    <t>BSC-DRI-00</t>
  </si>
  <si>
    <t>احیاء استیل فولاد بافت</t>
  </si>
  <si>
    <t>توسعه سهند</t>
  </si>
  <si>
    <t>شمش 1000p-99.25</t>
  </si>
  <si>
    <t>ALM-AP20551-00</t>
  </si>
  <si>
    <t>آلومینیوم المهدی</t>
  </si>
  <si>
    <t>بانک صنعت و معدن</t>
  </si>
  <si>
    <t>شمش روی 99.94</t>
  </si>
  <si>
    <t>ZRB-ZIJ1-00</t>
  </si>
  <si>
    <t>سی ولکس</t>
  </si>
  <si>
    <t>سایر</t>
  </si>
  <si>
    <t>BMIS-DRI-00</t>
  </si>
  <si>
    <t>فارابی</t>
  </si>
  <si>
    <t>شمش 1000P-99.5</t>
  </si>
  <si>
    <t>ALM-AP15351-00</t>
  </si>
  <si>
    <t>شمش بلوم (150*150) SWRY</t>
  </si>
  <si>
    <t>PSC-BSD414X-00</t>
  </si>
  <si>
    <t>صنایع فولاد آلیاژی پاسارگاد (مجتمع صنعتی ذوب آهن پاسارگاد)</t>
  </si>
  <si>
    <t>1403/02/05</t>
  </si>
  <si>
    <t>صنایع فولاد آلیاژی پاسارگاد</t>
  </si>
  <si>
    <t>توانا</t>
  </si>
  <si>
    <t>میلگرد کلاف 6.5</t>
  </si>
  <si>
    <t>GSC-SW6500A-00</t>
  </si>
  <si>
    <t>کلاف</t>
  </si>
  <si>
    <t>شمش 1000P-99.7</t>
  </si>
  <si>
    <t>ALM-AP10201-00</t>
  </si>
  <si>
    <t>ورق سرد B</t>
  </si>
  <si>
    <t>AWS-CS21101-00</t>
  </si>
  <si>
    <t>1403/03/31</t>
  </si>
  <si>
    <t>دانایان</t>
  </si>
  <si>
    <t>رول</t>
  </si>
  <si>
    <t>SSI-DRI-00</t>
  </si>
  <si>
    <t>باهنر</t>
  </si>
  <si>
    <t>GHIR-DRI-00</t>
  </si>
  <si>
    <t>IAC-AP0610A1-00</t>
  </si>
  <si>
    <t>آلومینیوم ایران(ایرالکو)</t>
  </si>
  <si>
    <t>آلومینیوم ایران</t>
  </si>
  <si>
    <t>مهر اقتصاد ایرانیان</t>
  </si>
  <si>
    <t>شمش روی 99.98</t>
  </si>
  <si>
    <t>TSK-ZII1-00</t>
  </si>
  <si>
    <t>FSAA-SW6500A-00</t>
  </si>
  <si>
    <t>1403/01/12</t>
  </si>
  <si>
    <t>پویان</t>
  </si>
  <si>
    <t>شمش 1000p-99.75</t>
  </si>
  <si>
    <t>IALC-AP10151-00</t>
  </si>
  <si>
    <t>آهن اسفنجی بریکت</t>
  </si>
  <si>
    <t>KHSS-DRIBRI-00</t>
  </si>
  <si>
    <t>1403/01/15</t>
  </si>
  <si>
    <t>صبا جهاد</t>
  </si>
  <si>
    <t>NGHS-DRI-00</t>
  </si>
  <si>
    <t>SPR-ZII1-00</t>
  </si>
  <si>
    <t>ایساتیس پویا</t>
  </si>
  <si>
    <t>IALC-ALOX-00</t>
  </si>
  <si>
    <t>شمش روی 99.96</t>
  </si>
  <si>
    <t>CACO-ZIF1-00</t>
  </si>
  <si>
    <t>IMID-DRI-616</t>
  </si>
  <si>
    <t>قائنات</t>
  </si>
  <si>
    <t>ستاره جنوب</t>
  </si>
  <si>
    <t>GISD-DRI-00</t>
  </si>
  <si>
    <t>توسعه آهن وفولاد گل گهر</t>
  </si>
  <si>
    <t>ارگ هومن</t>
  </si>
  <si>
    <t>شمش 1000p-99.65</t>
  </si>
  <si>
    <t>ALM-AP15201-00</t>
  </si>
  <si>
    <t>گندله سنگ آهن</t>
  </si>
  <si>
    <t>SMO-PELL-00</t>
  </si>
  <si>
    <t>پارسیان</t>
  </si>
  <si>
    <t>شمش بلوم (150*150)4SP</t>
  </si>
  <si>
    <t>TPBI-BSO004X-00</t>
  </si>
  <si>
    <t>پولاد شمش ایساتیس</t>
  </si>
  <si>
    <t>GHZ-PELL-00</t>
  </si>
  <si>
    <t>1403/01/21</t>
  </si>
  <si>
    <t>GOLG-PELL-00</t>
  </si>
  <si>
    <t>شمش 1000p-99.8</t>
  </si>
  <si>
    <t>ALSU-AP06101-00</t>
  </si>
  <si>
    <t>SPSC-DRI-00</t>
  </si>
  <si>
    <t>IAC-AP06101-00</t>
  </si>
  <si>
    <t>KHCE-CEMENT2B-00</t>
  </si>
  <si>
    <t>SNRZ-ZII1-00</t>
  </si>
  <si>
    <t>NFO-SW6500A-00</t>
  </si>
  <si>
    <t>گروه نورد فولاد کاران افق</t>
  </si>
  <si>
    <t>1403/02/03</t>
  </si>
  <si>
    <t>کارآمد</t>
  </si>
  <si>
    <t>شمش روی 99.97</t>
  </si>
  <si>
    <t>IMCO-ZIE1-00</t>
  </si>
  <si>
    <t>فراوری مواد معدنی ایران</t>
  </si>
  <si>
    <t>شمش بلوم (150*150) RST34-2</t>
  </si>
  <si>
    <t>KSC-BSO494X-00</t>
  </si>
  <si>
    <t>شمش بلوم (150*150)A615GR40</t>
  </si>
  <si>
    <t>KSC-BSO674X-00</t>
  </si>
  <si>
    <t>CHMI-PELL-00</t>
  </si>
  <si>
    <t>شمش بلوم (150*150) C68D2</t>
  </si>
  <si>
    <t>ASSH-BSO484X-00</t>
  </si>
  <si>
    <t>بانک سامان</t>
  </si>
  <si>
    <t>شمش بلوم (150*150)C72D2</t>
  </si>
  <si>
    <t>ASSH-BSO384X-00</t>
  </si>
  <si>
    <t>شمش بلوم (150*150)70CR2</t>
  </si>
  <si>
    <t>ASSH-BSO264X-00</t>
  </si>
  <si>
    <t>ASSH-BSO494X-00</t>
  </si>
  <si>
    <t>میلگرد آلیاژ 70CR2</t>
  </si>
  <si>
    <t>PSC-AR70CR2B-00</t>
  </si>
  <si>
    <t>1403/03/05</t>
  </si>
  <si>
    <t>شاخه</t>
  </si>
  <si>
    <t>میلگرد آلیاژ C45E</t>
  </si>
  <si>
    <t>PSC-ARC45EB-00</t>
  </si>
  <si>
    <t>میلگرد آلیاژ C15E</t>
  </si>
  <si>
    <t>PSC-ARC15EB-00</t>
  </si>
  <si>
    <t>میلگرد آلیاژ 20MnCr5</t>
  </si>
  <si>
    <t>PSC-AR20MNCR5B-00</t>
  </si>
  <si>
    <t>میلگرد آلیاژ 16MnCr5</t>
  </si>
  <si>
    <t>PSC-AR16MNCR5B-00</t>
  </si>
  <si>
    <t>میلگرد آلیاژ 42CrMo4</t>
  </si>
  <si>
    <t>PSC-AR42CRMO4B-00</t>
  </si>
  <si>
    <t>SND-PELL-00</t>
  </si>
  <si>
    <t>توسعه معدنی و صنعتی صبانور</t>
  </si>
  <si>
    <t>MIIO-PELL-00</t>
  </si>
  <si>
    <t>FZI-PELL-00</t>
  </si>
  <si>
    <t>شرکت فولاد زرند ایرانیان</t>
  </si>
  <si>
    <t>آفتاب درخشان خاورمیانه</t>
  </si>
  <si>
    <t>BISC-PELL-00</t>
  </si>
  <si>
    <t>SIS-PELL-00</t>
  </si>
  <si>
    <t>ACR-ZII1-00</t>
  </si>
  <si>
    <t>IZE-ZII1-00</t>
  </si>
  <si>
    <t>گسترش صنایع روی ایرانیان</t>
  </si>
  <si>
    <t>هیدروکسید آلومینیوم</t>
  </si>
  <si>
    <t>IALC-ALHYD-00</t>
  </si>
  <si>
    <t>سبد میلگرد ساده صنعتی</t>
  </si>
  <si>
    <t>FROJ-IR00000-00</t>
  </si>
  <si>
    <t>فولاد روهینا جنوب</t>
  </si>
  <si>
    <t>کود مایع ازته</t>
  </si>
  <si>
    <t>SPC-UANB-00</t>
  </si>
  <si>
    <t>تالار پتروشیمی</t>
  </si>
  <si>
    <t>پلی استایرن معمولی 1233</t>
  </si>
  <si>
    <t>PPMZ-PSGPPS1233PP-00</t>
  </si>
  <si>
    <t>پتروپاک مشرق زمین</t>
  </si>
  <si>
    <t>سرمایه و دانش</t>
  </si>
  <si>
    <t>پالت پلاستیکی</t>
  </si>
  <si>
    <t>پلی استایرن معمولی 1309</t>
  </si>
  <si>
    <t>APK-PSGPPS1309J-00</t>
  </si>
  <si>
    <t>پلی استایرن انبساطی نسوز SE50</t>
  </si>
  <si>
    <t>SAPE-PSSE50J-00</t>
  </si>
  <si>
    <t>شرکت پلی استایرن انبساطی سهند</t>
  </si>
  <si>
    <t>توسعه فردا</t>
  </si>
  <si>
    <t>پلی استایرن معمولی 1551</t>
  </si>
  <si>
    <t>PTJP-PSGPPSG1551PPP-00</t>
  </si>
  <si>
    <t>پتروشیمیایی تخت جمشید پارس</t>
  </si>
  <si>
    <t>آرگون</t>
  </si>
  <si>
    <t>SIS-ARGAB-00</t>
  </si>
  <si>
    <t>APK-PSGPPS1309L-00</t>
  </si>
  <si>
    <t>اوره گرانول</t>
  </si>
  <si>
    <t>PPC-UREAGRL-00</t>
  </si>
  <si>
    <t>KRPT-UREAGRB-00</t>
  </si>
  <si>
    <t>صنایع پتروشیمی کرمانشاه</t>
  </si>
  <si>
    <t>KSC-ARGAB-00</t>
  </si>
  <si>
    <t>1403/01/19</t>
  </si>
  <si>
    <t>RPC-UREAGRL-00</t>
  </si>
  <si>
    <t>بورس ابراز</t>
  </si>
  <si>
    <t>نخ پلی استر گرید D</t>
  </si>
  <si>
    <t>PTC-POYDWP-00</t>
  </si>
  <si>
    <t>پتروشیمی شهید تندگویان</t>
  </si>
  <si>
    <t>مفید</t>
  </si>
  <si>
    <t>پالت چوبی</t>
  </si>
  <si>
    <t>پلی استایرن مقاوم 7240</t>
  </si>
  <si>
    <t>TABC-PSHIPS7240PP-00</t>
  </si>
  <si>
    <t>پلی استایرن معمولی MP08</t>
  </si>
  <si>
    <t>MPG-PSGPMP08L-00</t>
  </si>
  <si>
    <t>پتروشیمی محب پلیمر قم</t>
  </si>
  <si>
    <t>سهام بارز</t>
  </si>
  <si>
    <t>FPC-ARGAB-00</t>
  </si>
  <si>
    <t>فجر انرژی خلیج فارس (پتروشیمی فجر)</t>
  </si>
  <si>
    <t>فجر انرژی خلیج فارس</t>
  </si>
  <si>
    <t>خبرگان سهام</t>
  </si>
  <si>
    <t>SPC-ARGAB-00</t>
  </si>
  <si>
    <t>پلی استایرن انبساطی 422FC</t>
  </si>
  <si>
    <t>TABC-EPS422FCJ-00</t>
  </si>
  <si>
    <t>SPC-UREAGRJ-00</t>
  </si>
  <si>
    <t>بانک تجارت</t>
  </si>
  <si>
    <t>نخ پلی استر 500D96FC</t>
  </si>
  <si>
    <t>PTC-POY500D96FCWP-00</t>
  </si>
  <si>
    <t>انیدرید فتالیک</t>
  </si>
  <si>
    <t>EPC-PAFJ-00</t>
  </si>
  <si>
    <t>بانک ملت</t>
  </si>
  <si>
    <t>پلی استایرن معمولی GPPS1077</t>
  </si>
  <si>
    <t>PPMZ-PSGPPS1077PP-00</t>
  </si>
  <si>
    <t>1403/01/27</t>
  </si>
  <si>
    <t>پلی استایرن مقاوم 4512</t>
  </si>
  <si>
    <t>MBIG-PSHIPS4512L-00</t>
  </si>
  <si>
    <t>محب بسپار ایده گستر</t>
  </si>
  <si>
    <t>آمونیاک (مایع)</t>
  </si>
  <si>
    <t>SPC-AMMONIAB-00</t>
  </si>
  <si>
    <t>پلی استایرن انبساطی نسوز F300</t>
  </si>
  <si>
    <t>ENPC-PSSEF300J-089</t>
  </si>
  <si>
    <t>1403/02/06</t>
  </si>
  <si>
    <t>تهران</t>
  </si>
  <si>
    <t>نخ پلی استر 250D48FA</t>
  </si>
  <si>
    <t>PTC-POY250D48FAWP-00</t>
  </si>
  <si>
    <t>نخ پلی استر 160D48FA</t>
  </si>
  <si>
    <t>PTC-POY160D48FAWP-00</t>
  </si>
  <si>
    <t>پلی استایرن انبساطی R310</t>
  </si>
  <si>
    <t>ENPC-PSSER310J-089</t>
  </si>
  <si>
    <t>1403/01/25</t>
  </si>
  <si>
    <t>PSC-BSO494X-00</t>
  </si>
  <si>
    <t>ECC-CEMENT325B-00</t>
  </si>
  <si>
    <t>BCCO-CEMENT2B-00</t>
  </si>
  <si>
    <t>DCCO-CEMENT2-50L-00</t>
  </si>
  <si>
    <t>BCCO-CEMENT2-50L-00</t>
  </si>
  <si>
    <t>ECC-CEMENT325-50L-00</t>
  </si>
  <si>
    <t>GCC-CEMENT2B-00</t>
  </si>
  <si>
    <t>نماد شاهدان</t>
  </si>
  <si>
    <t>PGOC-CEMENT2-50L-00</t>
  </si>
  <si>
    <t>WCO-CEMENT2B-00</t>
  </si>
  <si>
    <t>ACCO-CEMENT2B-00</t>
  </si>
  <si>
    <t>FICO-CEMENT2B-00</t>
  </si>
  <si>
    <t>تولیدی سیمان فیروزکوه</t>
  </si>
  <si>
    <t>پلی استایرن معمولی 1540</t>
  </si>
  <si>
    <t>TABC-PSGPPS1540PP-00</t>
  </si>
  <si>
    <t>نخ پلی استر 500D96FB</t>
  </si>
  <si>
    <t>PTC-POY500D96FBWP-00</t>
  </si>
  <si>
    <t>پلی استایرن انبساطی نسوز F400</t>
  </si>
  <si>
    <t>ENPC-PSSEF400J-089</t>
  </si>
  <si>
    <t>دوده صنعتی گرید N330</t>
  </si>
  <si>
    <t>PCB-CBN330J-00</t>
  </si>
  <si>
    <t>پلی بوتادین رابر 1220</t>
  </si>
  <si>
    <t>TJPC-PBR1220WWP-00</t>
  </si>
  <si>
    <t>صنایع پتروشیمی تخت جمشید</t>
  </si>
  <si>
    <t>دوده صنعتی گرید N339</t>
  </si>
  <si>
    <t>PCB-CBN339J-00</t>
  </si>
  <si>
    <t>دوده صنعتی گرید N550</t>
  </si>
  <si>
    <t>PCB-CBN550J-00</t>
  </si>
  <si>
    <t>PCB-CBN550L-00</t>
  </si>
  <si>
    <t>دوده صنعتی گرید N660</t>
  </si>
  <si>
    <t>PCB-CBN660J-00</t>
  </si>
  <si>
    <t>پلی استایرن مقاوم 7055</t>
  </si>
  <si>
    <t>PPMZ-PSHIPS7055ZP-00</t>
  </si>
  <si>
    <t>پلی استایرن مقاوم 4125</t>
  </si>
  <si>
    <t>PPMZ-PSHIPS4125PP-00</t>
  </si>
  <si>
    <t>روغن پایه SN500</t>
  </si>
  <si>
    <t>BOC-BOSN500B-00</t>
  </si>
  <si>
    <t>تالار فرآورده های نفتی</t>
  </si>
  <si>
    <t>POCO-BOSN500B-00</t>
  </si>
  <si>
    <t>تدبیرگران فردا</t>
  </si>
  <si>
    <t>BCCO-CEMENT325-50L-00</t>
  </si>
  <si>
    <t>YCC-CEMENT2B-00</t>
  </si>
  <si>
    <t>ILCE-CEMENT2-50L-00</t>
  </si>
  <si>
    <t>WCO-CEMENT2-50L-00</t>
  </si>
  <si>
    <t>DCC-CEMENT2B-00</t>
  </si>
  <si>
    <t>اسلاک واکس سبک 12%</t>
  </si>
  <si>
    <t>POCO-LSW12B-00</t>
  </si>
  <si>
    <t>روغن پایه SN150</t>
  </si>
  <si>
    <t>POCO-BOSN150B-00</t>
  </si>
  <si>
    <t>KCC-CEMENT2-50L-00</t>
  </si>
  <si>
    <t>SACE-CEMENT325B-00</t>
  </si>
  <si>
    <t>ZCCO-CEMENT2B-00</t>
  </si>
  <si>
    <t>صنایع سیمان زابل</t>
  </si>
  <si>
    <t>CASC-CEMENT325-50L-00</t>
  </si>
  <si>
    <t>KBCC-CEMENT425B-00</t>
  </si>
  <si>
    <t>راهنمای سرمایه‌گذاران</t>
  </si>
  <si>
    <t>KMC-CEMENT2-50L-00</t>
  </si>
  <si>
    <t>FICO-CEMENT2-50L-00</t>
  </si>
  <si>
    <t>ZCCO-CEMENT2-50L-00</t>
  </si>
  <si>
    <t>SHCO-CEMENT2-50L-00</t>
  </si>
  <si>
    <t>NEYC-CEMENT425-50L-00</t>
  </si>
  <si>
    <t>KHCO-CEMENT2-50L-00</t>
  </si>
  <si>
    <t>شرکت سیمان خوزستان</t>
  </si>
  <si>
    <t>OAC-CEMENT425-50L-00</t>
  </si>
  <si>
    <t>بانک صادرات ایران</t>
  </si>
  <si>
    <t>AAC-CEMENT2B-00</t>
  </si>
  <si>
    <t>SGHC-CEMENT2-50L-00</t>
  </si>
  <si>
    <t>NFCO-CEMENT2B-00</t>
  </si>
  <si>
    <t>سیمان تیپ 2/کیسه25</t>
  </si>
  <si>
    <t>KZCO-CEMENT2-25L-00</t>
  </si>
  <si>
    <t>AAK-CEMENT425B-00</t>
  </si>
  <si>
    <t>کارخانه سیمان آذر آبادگان خوی</t>
  </si>
  <si>
    <t>ZCC-CEMENT2-50L-00</t>
  </si>
  <si>
    <t>شرکت سیمان زنجان</t>
  </si>
  <si>
    <t>MAS-CEMENT2B-00</t>
  </si>
  <si>
    <t>NACE-CEMENT2-50L-00</t>
  </si>
  <si>
    <t>KZCO-CEMENT2B-00</t>
  </si>
  <si>
    <t>SAES-CEMENT425-50L-00</t>
  </si>
  <si>
    <t>UCC-CEMENT425-50L-00</t>
  </si>
  <si>
    <t>KHCO-CEMENT2B-00</t>
  </si>
  <si>
    <t>PGOC-CEMENT2B-00</t>
  </si>
  <si>
    <t>SGHC-CEMENT2B-00</t>
  </si>
  <si>
    <t>HCC-CEMENT2B-00</t>
  </si>
  <si>
    <t>YCC-CEMENT2-50L-00</t>
  </si>
  <si>
    <t>LCC-CEMENT2-50L-00</t>
  </si>
  <si>
    <t>SAES-CEMENT325B-00</t>
  </si>
  <si>
    <t>SCC-CEMENT2B-00</t>
  </si>
  <si>
    <t>کارخانجات سیمان صوفیان</t>
  </si>
  <si>
    <t>SCC-CEMENT425-50L-00</t>
  </si>
  <si>
    <t>SABC-CEMENT2-50L-00</t>
  </si>
  <si>
    <t>KBCC-CEMENT2-50L-00</t>
  </si>
  <si>
    <t>CTM-CEMENT2B-00</t>
  </si>
  <si>
    <t>گروه صنعتی معدنی سیمان تجارت مهریز</t>
  </si>
  <si>
    <t>گروه صنعتی ومعدنی سیمان تجارت مهریز</t>
  </si>
  <si>
    <t>DACO-CEMENT425B-00</t>
  </si>
  <si>
    <t>DACO-CEMENT2-50L-00</t>
  </si>
  <si>
    <t>KZCO-CEMENT2-50L-00</t>
  </si>
  <si>
    <t>NIMI-OAIOC-00</t>
  </si>
  <si>
    <t>GHZ-OAIOC-00</t>
  </si>
  <si>
    <t>SND-OAIOC-00</t>
  </si>
  <si>
    <t>MYS-OAIOC-00</t>
  </si>
  <si>
    <t>معدن یار اسپادانا</t>
  </si>
  <si>
    <t>PFK-OAIOC-00</t>
  </si>
  <si>
    <t>NIOM-OAIOC-00</t>
  </si>
  <si>
    <t>کانه آرایی و فراوری مواد معدنی نیک امیدواران پیراکان</t>
  </si>
  <si>
    <t>کانه آرایی و فرآوری مواد معدنی نیک امیدواران پیرا کان</t>
  </si>
  <si>
    <t>بانک آینده</t>
  </si>
  <si>
    <t>EITC-OAIOC-00</t>
  </si>
  <si>
    <t>بین‌المللی اسم ایران</t>
  </si>
  <si>
    <t>امین سهم</t>
  </si>
  <si>
    <t>NFCO-CEMENT525B-00</t>
  </si>
  <si>
    <t>UCC-CEMENT2B-00</t>
  </si>
  <si>
    <t>SGHC-CEMENT425-50L-00</t>
  </si>
  <si>
    <t>MACC-CEMENT2B-00</t>
  </si>
  <si>
    <t>توسعه گستر هلال خاورمیانه (سیمان مارگون)</t>
  </si>
  <si>
    <t>توازن بازار</t>
  </si>
  <si>
    <t>NEYC-CEMENT2-50L-00</t>
  </si>
  <si>
    <t>HGC-CEMENT325B-00</t>
  </si>
  <si>
    <t>KCC-CEMENT325-50L-00</t>
  </si>
  <si>
    <t>MACC-CEMENT2-50L-00</t>
  </si>
  <si>
    <t>KHAC-CEMENT425-50L-00</t>
  </si>
  <si>
    <t>SCC-CEMENT2-25L-00</t>
  </si>
  <si>
    <t>SKC-CEMENT2B-00</t>
  </si>
  <si>
    <t>صنایع سیمان شهرکرد</t>
  </si>
  <si>
    <t>CASC-CEMENT325B-00</t>
  </si>
  <si>
    <t>MACC-CEMENT525B-00</t>
  </si>
  <si>
    <t>CMK-CEMENT2-50L-00</t>
  </si>
  <si>
    <t>UCC-CEMENT425B-00</t>
  </si>
  <si>
    <t>AAK-CEMENT425-50L-00</t>
  </si>
  <si>
    <t>CMN-CEMENT2B-00</t>
  </si>
  <si>
    <t>HCC-CEMENT2-50L-00</t>
  </si>
  <si>
    <t>سیمان تیپ 525-1/کیسه50</t>
  </si>
  <si>
    <t>NFCO-CEMENT525-50L-00</t>
  </si>
  <si>
    <t>UCC-CEMENT2-50L-00</t>
  </si>
  <si>
    <t>TCHC-CEMENT2-50L-00</t>
  </si>
  <si>
    <t>KCC-CEMENT2B-00</t>
  </si>
  <si>
    <t>AAK-CEMENT2B-00</t>
  </si>
  <si>
    <t>FAFI-CEMENT2-50L-00</t>
  </si>
  <si>
    <t>HGC-CEMENT425B-00</t>
  </si>
  <si>
    <t>OAC-CEMENT2B-00</t>
  </si>
  <si>
    <t>KHCE-CEMENT2-50L-00</t>
  </si>
  <si>
    <t>ACCO-CEMENT2-50L-00</t>
  </si>
  <si>
    <t>KECE-CEMENT2-50L-00</t>
  </si>
  <si>
    <t>گروه صنایع سیمان کرمان</t>
  </si>
  <si>
    <t>MACC-CEMENT525-50L-00</t>
  </si>
  <si>
    <t>SCC-CEMENT2-50L-00</t>
  </si>
  <si>
    <t>CTM-CEMENT2-50L-00</t>
  </si>
  <si>
    <t>CMN-CEMENT2-50L-00</t>
  </si>
  <si>
    <t>TCC-CEMENT2-50L-00</t>
  </si>
  <si>
    <t>MAS-CEMENT2-50L-00</t>
  </si>
  <si>
    <t>KECE-CEMENT2B-00</t>
  </si>
  <si>
    <t>FACO-CEMENT2B-00</t>
  </si>
  <si>
    <t>GCC-CEMENT2-50L-00</t>
  </si>
  <si>
    <t>ACCO-CEMENT425B-00</t>
  </si>
  <si>
    <t>ACC-CEMENT2-50L-00</t>
  </si>
  <si>
    <t>NEYC-CEMENT2B-00</t>
  </si>
  <si>
    <t>CMK-CEMENT2B-00</t>
  </si>
  <si>
    <t>BACC-CEMENT2-50L-00</t>
  </si>
  <si>
    <t>ZCC-CEMENT425B-00</t>
  </si>
  <si>
    <t>SACE-CEMENT2B-00</t>
  </si>
  <si>
    <t>SAES-CEMENT325-50L-00</t>
  </si>
  <si>
    <t>OAC-CEMENT2-50L-00</t>
  </si>
  <si>
    <t>KCC-CEMENT425B-00</t>
  </si>
  <si>
    <t>SACE-CEMENT2-50L-00</t>
  </si>
  <si>
    <t>NAC-CEMENT425B-00</t>
  </si>
  <si>
    <t>NAC-CEMENT325-50L-00</t>
  </si>
  <si>
    <t>SSH-CEMENT2B-00</t>
  </si>
  <si>
    <t>SKC-CEMENT425-50L-00</t>
  </si>
  <si>
    <t>KHAC-CEMENT2-25L-00</t>
  </si>
  <si>
    <t>NFCO-CEMENT2-50L-00</t>
  </si>
  <si>
    <t>CICE-CEMENT2-50L-00</t>
  </si>
  <si>
    <t>سیمان کیاسر</t>
  </si>
  <si>
    <t>AAK-CEMENT2-50L-00</t>
  </si>
  <si>
    <t>NAC-CEMENT2-50L-00</t>
  </si>
  <si>
    <t>TCC-CEMENT2B-00</t>
  </si>
  <si>
    <t>ACC-CEMENT2B-00</t>
  </si>
  <si>
    <t>FAFI-CEMENT2B-00</t>
  </si>
  <si>
    <t>HGC-CEMENT2B-00</t>
  </si>
  <si>
    <t>ZATC-CEMENT2-50L-00</t>
  </si>
  <si>
    <t>HGC-CEMENT2-50L-00</t>
  </si>
  <si>
    <t>SSH-CEMENT2-50L-00</t>
  </si>
  <si>
    <t>SCC-CEMENT425B-00</t>
  </si>
  <si>
    <t>KBCC-CEMENT425-50L-00</t>
  </si>
  <si>
    <t>ILCE-CEMENT425-50L-00</t>
  </si>
  <si>
    <t>SGHC-CEMENT425B-00</t>
  </si>
  <si>
    <t>KBCC-CEMENT2B-00</t>
  </si>
  <si>
    <t>SKC-CEMENT2-50L-00</t>
  </si>
  <si>
    <t>BCC-CEMENT2-50L-00</t>
  </si>
  <si>
    <t>FACO-CEMENT2-50L-00</t>
  </si>
  <si>
    <t>KMC-CEMENT2B-00</t>
  </si>
  <si>
    <t>KHAC-CEMENT2-50L-00</t>
  </si>
  <si>
    <t>CASC-CEMENT2B-00</t>
  </si>
  <si>
    <t>SECO-CEMENT2-50L-00</t>
  </si>
  <si>
    <t>KHAC-CEMENT2B-00</t>
  </si>
  <si>
    <t>CICE-CEMENT2B-00</t>
  </si>
  <si>
    <t>NGC-CEMENT2-50L-00</t>
  </si>
  <si>
    <t>ESTC-CEMENT2-50L-00</t>
  </si>
  <si>
    <t>SECO-CEMENT325-50L-00</t>
  </si>
  <si>
    <t>SECO-CEMENT425B-00</t>
  </si>
  <si>
    <t>ESCO-CEMENT2B-00</t>
  </si>
  <si>
    <t>سیمان تیپ 325-1/کیسه25</t>
  </si>
  <si>
    <t>SECO-CEMENT325-25L-00</t>
  </si>
  <si>
    <t>CASC-CEMENT2-50L-00</t>
  </si>
  <si>
    <t>SECO-CEMENT2B-00</t>
  </si>
  <si>
    <t>سیمان تیپ 2/جامبوبگ</t>
  </si>
  <si>
    <t>HCC-CEMENT2J-00</t>
  </si>
  <si>
    <t>MACC-CEMENT2J-00</t>
  </si>
  <si>
    <t>سیمان تیپ 525-1/جامبوبگ</t>
  </si>
  <si>
    <t>MACC-CEMENT525J-00</t>
  </si>
  <si>
    <t>سیمان تیپ 2 ویژه با آلکالی پایین</t>
  </si>
  <si>
    <t>CMN-LACEMENTT2SB-00</t>
  </si>
  <si>
    <t>ESCO-CEMENT325-50L-00</t>
  </si>
  <si>
    <t>ESCO-CEMENT2-50L-00</t>
  </si>
  <si>
    <t>1403/01/07</t>
  </si>
  <si>
    <t>پلی وینیل کلراید E6834</t>
  </si>
  <si>
    <t>ARCO-OAEPVC6834PP-00</t>
  </si>
  <si>
    <t>سهم آشنا</t>
  </si>
  <si>
    <t>وکیوم باتوم</t>
  </si>
  <si>
    <t>TORC-OAVBB-00</t>
  </si>
  <si>
    <t>IKRC-OAVBB-00</t>
  </si>
  <si>
    <t>پالایش نفت امام خمینی (ره) شازند</t>
  </si>
  <si>
    <t>پالایش نفت امام خمینی ره شازند</t>
  </si>
  <si>
    <t>بانک رفاه کارگران</t>
  </si>
  <si>
    <t>ABRO-OAVBB-00</t>
  </si>
  <si>
    <t>تختال SM</t>
  </si>
  <si>
    <t>MSC-SSG03OOOA-00</t>
  </si>
  <si>
    <t>فولاد مبارکه اصفهان</t>
  </si>
  <si>
    <t>1403/03/06</t>
  </si>
  <si>
    <t>تختال C</t>
  </si>
  <si>
    <t>KSC-SSG09XROA-00</t>
  </si>
  <si>
    <t>1403/02/20</t>
  </si>
  <si>
    <t>THOR-OAVBB-00</t>
  </si>
  <si>
    <t>پالایش نفت تهران (تندگویان)</t>
  </si>
  <si>
    <t>سینا</t>
  </si>
  <si>
    <t>HSTC-SSG09XROA-00</t>
  </si>
  <si>
    <t>1403/02/31</t>
  </si>
  <si>
    <t>IORC-OAVBB-00</t>
  </si>
  <si>
    <t>SORC-OAVBB-00</t>
  </si>
  <si>
    <t>BORC-OAVBSB-00</t>
  </si>
  <si>
    <t>شمش بلوم (150*150)3SP</t>
  </si>
  <si>
    <t>BISC-BSG324X-00</t>
  </si>
  <si>
    <t>1403/02/01</t>
  </si>
  <si>
    <t>SIS-BSG324X-00</t>
  </si>
  <si>
    <t>شمش بلوم (150*150)5SP</t>
  </si>
  <si>
    <t>GSS-BSG194X-00</t>
  </si>
  <si>
    <t>MFNI-BSG194X-00</t>
  </si>
  <si>
    <t>HGIC-BSG194X-00</t>
  </si>
  <si>
    <t>SIS-BSG194X-00</t>
  </si>
  <si>
    <t>AZAS-BSG194X-00</t>
  </si>
  <si>
    <t>wasc-BSG194X-00</t>
  </si>
  <si>
    <t>نبشی 5</t>
  </si>
  <si>
    <t>ANT-EA007000-00</t>
  </si>
  <si>
    <t>نگاه نوین</t>
  </si>
  <si>
    <t>MNB-BSG194X-00</t>
  </si>
  <si>
    <t>مجتمع فولادشمش نگین مشهد</t>
  </si>
  <si>
    <t>LAE-EA007000-00</t>
  </si>
  <si>
    <t>شمش آلیاژ AS9U3</t>
  </si>
  <si>
    <t>GFC-APS9U32-00</t>
  </si>
  <si>
    <t>آلیاژ و ریخته گری فن آوری ذوب گلپایگان</t>
  </si>
  <si>
    <t>آلیاژ و ریخته گری فن آور ذوب گلپایگان</t>
  </si>
  <si>
    <t>ناودانی 10</t>
  </si>
  <si>
    <t>NFK-PTGOOO000-00</t>
  </si>
  <si>
    <t>معامله نهایی پریمیوم</t>
  </si>
  <si>
    <t>KSC-DRI-00</t>
  </si>
  <si>
    <t>شمش بلوم (125*125)5SP</t>
  </si>
  <si>
    <t>GMB-BSG017OO-00</t>
  </si>
  <si>
    <t>PSC-BSG194X-00</t>
  </si>
  <si>
    <t>SJS-BSG194X-00</t>
  </si>
  <si>
    <t>جهان فولاد سیرجان</t>
  </si>
  <si>
    <t>PSC-BSG324X-00</t>
  </si>
  <si>
    <t>PZB-BSG194X-00</t>
  </si>
  <si>
    <t>ایمن بورس</t>
  </si>
  <si>
    <t>شمش بلوم (130*130)3SP</t>
  </si>
  <si>
    <t>BISC-BSO323X-00</t>
  </si>
  <si>
    <t>BISC-BSG194X-00</t>
  </si>
  <si>
    <t>شمش بلوم (130*130)5SP</t>
  </si>
  <si>
    <t>BISC-BSO003X-00</t>
  </si>
  <si>
    <t>SJS-BSG324X-00</t>
  </si>
  <si>
    <t>ASSH-BSG194X-00</t>
  </si>
  <si>
    <t>FZI-BSG194X-00</t>
  </si>
  <si>
    <t>1403/01/26</t>
  </si>
  <si>
    <t>CHMI-BSG194X-00</t>
  </si>
  <si>
    <t>KSC-BSG194X-00</t>
  </si>
  <si>
    <t>SKS-BSG194X-00</t>
  </si>
  <si>
    <t>IPS-BSO003X-00</t>
  </si>
  <si>
    <t>KYSC-BSG017OO-00</t>
  </si>
  <si>
    <t>YGSC-BSG017OO-00</t>
  </si>
  <si>
    <t>فولاد سازی و نورد غدیر یزد</t>
  </si>
  <si>
    <t>PBIG-BSG324X-00</t>
  </si>
  <si>
    <t>PBIG-BSG194X-00</t>
  </si>
  <si>
    <t>شمش بلوم طول کوتاه (5SP(150*150</t>
  </si>
  <si>
    <t>ASSH-BSO17OO-00</t>
  </si>
  <si>
    <t>ACS-BSG017OO-00</t>
  </si>
  <si>
    <t>تامین سرمایه تمدن</t>
  </si>
  <si>
    <t>TPBI-BSG324X-00</t>
  </si>
  <si>
    <t>ورق گالوانیزه G</t>
  </si>
  <si>
    <t>RAK-GS00101-00</t>
  </si>
  <si>
    <t>مجتمع فولادي روي اندودکاوه</t>
  </si>
  <si>
    <t>مجتمع فولادی روی اندود کاوه</t>
  </si>
  <si>
    <t>SKS-BSG324X-00</t>
  </si>
  <si>
    <t>شمش آلیاژ ADC12</t>
  </si>
  <si>
    <t>GFC-APDC122-00</t>
  </si>
  <si>
    <t>DRG-GS00101-00</t>
  </si>
  <si>
    <t>فولاد دشتستان</t>
  </si>
  <si>
    <t>DSC-GS00101-00</t>
  </si>
  <si>
    <t>نبشی 12</t>
  </si>
  <si>
    <t>WAS-EA017000-00</t>
  </si>
  <si>
    <t>TMSC-BSG194X-00</t>
  </si>
  <si>
    <t>بانک اقتصاد نوین</t>
  </si>
  <si>
    <t>KABS-EA007000-00</t>
  </si>
  <si>
    <t>ناودانی 8</t>
  </si>
  <si>
    <t>NFK-PTFOOO000-00</t>
  </si>
  <si>
    <t>شمش بلوم( 3sp(125*125</t>
  </si>
  <si>
    <t>FTSH-BSG00OO-00</t>
  </si>
  <si>
    <t>تولید فولاد تارا شمش یزد</t>
  </si>
  <si>
    <t>YAS-PTFOOO000-00</t>
  </si>
  <si>
    <t>YAS-PTGOOO000-00</t>
  </si>
  <si>
    <t>بیلت 6063-11</t>
  </si>
  <si>
    <t>ALSU-AB6063OG-00</t>
  </si>
  <si>
    <t>سیمان تیپ 5</t>
  </si>
  <si>
    <t>WCO-CEMENT5B-00</t>
  </si>
  <si>
    <t>سیمان مرکب</t>
  </si>
  <si>
    <t>KCC-CEMENTPMB-00</t>
  </si>
  <si>
    <t>ILCE-CEMENT5B-00</t>
  </si>
  <si>
    <t>سیمان بنایی (MC)/کیسه50</t>
  </si>
  <si>
    <t>KCC-CEMENTMC-50L-00</t>
  </si>
  <si>
    <t>سیمان تیپ 5/کیسه50</t>
  </si>
  <si>
    <t>WCO-CEMENT5-50L-00</t>
  </si>
  <si>
    <t>سیمان پوزولانی ویژه</t>
  </si>
  <si>
    <t>ZCCO-CEMENTSPB-00</t>
  </si>
  <si>
    <t>GHCO-CEMENT5-50L-00</t>
  </si>
  <si>
    <t>سیمان مرکب/کیسه50</t>
  </si>
  <si>
    <t>BCCO-CEMENTPM-50L-00</t>
  </si>
  <si>
    <t>SGHC-CEMENT5B-00</t>
  </si>
  <si>
    <t>سیمان سفید</t>
  </si>
  <si>
    <t>NECO-CEMENTWB-00</t>
  </si>
  <si>
    <t>BCCO-CEMENT5-50L-00</t>
  </si>
  <si>
    <t>سیمان پوزولانی ویژه/کیسه50</t>
  </si>
  <si>
    <t>ZCC-CEMENTSP-50L-00</t>
  </si>
  <si>
    <t>KHCO-CEMENT5B-00</t>
  </si>
  <si>
    <t>سیمان سفید/کیسه50</t>
  </si>
  <si>
    <t>LAC-CEMENTW-50L-00</t>
  </si>
  <si>
    <t>DCCO-CEMENT5-50L-00</t>
  </si>
  <si>
    <t>GHCO-CEMENT5B-00</t>
  </si>
  <si>
    <t>سیمان پوزولانی/کیسه50</t>
  </si>
  <si>
    <t>NAC-CEMENTP-50L-00</t>
  </si>
  <si>
    <t>TCHC-LACEMENTT2SB-00</t>
  </si>
  <si>
    <t>سیمان پوزولانی</t>
  </si>
  <si>
    <t>KBCC-CEMENTPB-00</t>
  </si>
  <si>
    <t>سیمان پرتلند آهکی/کیسه50</t>
  </si>
  <si>
    <t>NAC-CEMENTPOLI-50L-00</t>
  </si>
  <si>
    <t>KCC-CEMENTSPB-00</t>
  </si>
  <si>
    <t>ZATC-CEMENT5B-00</t>
  </si>
  <si>
    <t>KCC-CEMENT5B-00</t>
  </si>
  <si>
    <t>SACE-CEMENTWB-00</t>
  </si>
  <si>
    <t>FACO-CEMENT5B-00</t>
  </si>
  <si>
    <t>EKC-CEMENTWB-00</t>
  </si>
  <si>
    <t>CMK-CEMENTP-50L-00</t>
  </si>
  <si>
    <t>TCC-CEMENTP-50L-00</t>
  </si>
  <si>
    <t>KECE-CEMENTWB-00</t>
  </si>
  <si>
    <t>سیمان تیپ 5 با آلکالی پایین</t>
  </si>
  <si>
    <t>OAC-LACEMENT5B-00</t>
  </si>
  <si>
    <t>KECE-CEMENT5-50L-00</t>
  </si>
  <si>
    <t>DACO-CEMENT5B-00</t>
  </si>
  <si>
    <t>KMC-CEMENTSP-50L-00</t>
  </si>
  <si>
    <t>KCC-CEMENTPM-50L-00</t>
  </si>
  <si>
    <t>سیمان سفید/کیسه20</t>
  </si>
  <si>
    <t>NECO-CEMENTW-20L-00</t>
  </si>
  <si>
    <t>سیمان سفید/کیسه25</t>
  </si>
  <si>
    <t>UWCO-CEMENTW-25L-00</t>
  </si>
  <si>
    <t>سیمان سفید بنایی/کیسه40</t>
  </si>
  <si>
    <t>SACE-CEMENTWB-40L-00</t>
  </si>
  <si>
    <t>ZCCO-CEMENTSP-50L-00</t>
  </si>
  <si>
    <t>TCC-CEMENT5-50L-00</t>
  </si>
  <si>
    <t>KHCE-CEMENTSP-50L-00</t>
  </si>
  <si>
    <t>UCC-CEMENTPOLI-50L-00</t>
  </si>
  <si>
    <t>UWCO-CEMENTW-20L-00</t>
  </si>
  <si>
    <t>ACC-CEMENTPM-50L-00</t>
  </si>
  <si>
    <t>TCHC-CEMENTSP-50L-00</t>
  </si>
  <si>
    <t>سیمان سفید/کیسه40</t>
  </si>
  <si>
    <t>NECO-CEMENTW-40L-00</t>
  </si>
  <si>
    <t>BCC-CEMENT5B-00</t>
  </si>
  <si>
    <t>DCCO-CEMENTP-50L-00</t>
  </si>
  <si>
    <t>UWCO-CEMENTW-50L-00</t>
  </si>
  <si>
    <t>ILCE-CEMENT5-50L-00</t>
  </si>
  <si>
    <t>AAC-CEMENTPMB-00</t>
  </si>
  <si>
    <t>AAC-CEMENTPM-50L-00</t>
  </si>
  <si>
    <t>SACE-CEMENTW-25L-00</t>
  </si>
  <si>
    <t>FACO-CEMENT5-50L-00</t>
  </si>
  <si>
    <t>سیمان CEM2-32.5R/کیسه50</t>
  </si>
  <si>
    <t>OAC-CEM2-32.5R-50L-00</t>
  </si>
  <si>
    <t>EKC-CEMENTW-25L-00</t>
  </si>
  <si>
    <t>KHCO-CEMENT5-50L-00</t>
  </si>
  <si>
    <t>KHCE-CEMENTSPB-00</t>
  </si>
  <si>
    <t>BCC-CEMENT5-50L-00</t>
  </si>
  <si>
    <t>OAC-CEMENT5B-00</t>
  </si>
  <si>
    <t>FAFI-CEMENTPM-50L-00</t>
  </si>
  <si>
    <t>LAC-CEMENTW-40L-00</t>
  </si>
  <si>
    <t>TCC-CEMENTW-40L-00</t>
  </si>
  <si>
    <t>MAS-CEMENTPM-50L-00</t>
  </si>
  <si>
    <t>SCC-CEMENTPM-50L-00</t>
  </si>
  <si>
    <t>HCC-CEMENTPB-00</t>
  </si>
  <si>
    <t>DCCO-CEMENTPM-50L-00</t>
  </si>
  <si>
    <t>KCC-CEMENTSP-50L-00</t>
  </si>
  <si>
    <t>NECO-CEMENTW-50L-00</t>
  </si>
  <si>
    <t>KBCC-CEMENTP-50L-00</t>
  </si>
  <si>
    <t>KCC-CEMENT5-50L-00</t>
  </si>
  <si>
    <t>AAK-CEMENTPOLI-50L-00</t>
  </si>
  <si>
    <t>SACE-CEMENTW-40L-00</t>
  </si>
  <si>
    <t>SACE-CEMENTW-50L-00</t>
  </si>
  <si>
    <t>SGHC-CEMENT5-50L-00</t>
  </si>
  <si>
    <t>LAC-CEMENTW-25L-00</t>
  </si>
  <si>
    <t>LAC-CEMENTW-20L-00</t>
  </si>
  <si>
    <t>SCC-CEMENTPOLI-50L-00</t>
  </si>
  <si>
    <t>EKC-CEMENTW-40L-00</t>
  </si>
  <si>
    <t>EKC-CEMENTW-50L-00</t>
  </si>
  <si>
    <t>KECE-CEMENTW-20L-00</t>
  </si>
  <si>
    <t>NECO-CEMENTW-25L-00</t>
  </si>
  <si>
    <t>SACE-CEMENTSP-50L-00</t>
  </si>
  <si>
    <t>TCC-CEMENT5B-00</t>
  </si>
  <si>
    <t>FAFI-CEMENTPMB-00</t>
  </si>
  <si>
    <t>FICO-CEMENTPM-50L-00</t>
  </si>
  <si>
    <t>KACC-CEMENT5-50L-00</t>
  </si>
  <si>
    <t>KHAC-CEMENTSP-50L-00</t>
  </si>
  <si>
    <t>گوگرد گرانوله</t>
  </si>
  <si>
    <t>THOR-GRSUSUB-00</t>
  </si>
  <si>
    <t>لوب کات سبک</t>
  </si>
  <si>
    <t>ABRO-LUBECUTLB-00</t>
  </si>
  <si>
    <t>لوب کات سنگین</t>
  </si>
  <si>
    <t>BORC-LUBECUTHB-00</t>
  </si>
  <si>
    <t>IORC-LUBECUTLB-00</t>
  </si>
  <si>
    <t>THOR-LUBECUTLB-00</t>
  </si>
  <si>
    <t>THOR-LUBECUTHB-00</t>
  </si>
  <si>
    <t>TORC-LUBECUTLB-00</t>
  </si>
  <si>
    <t>TORC-GRSUSUJ-00</t>
  </si>
  <si>
    <t>گوگرد پاستیلی</t>
  </si>
  <si>
    <t>HSR-PASUB-00</t>
  </si>
  <si>
    <t>پالایش گاز شهید هاشمی نژاد (خانگیران)</t>
  </si>
  <si>
    <t>پالایش گاز شهید هاشمی نژاد خانگیران</t>
  </si>
  <si>
    <t>گوگرد کلوخه</t>
  </si>
  <si>
    <t>HSR-LUSUB-00</t>
  </si>
  <si>
    <t>پلی پروپیلن شیمیایی EP3130UV</t>
  </si>
  <si>
    <t>JPPC-PPEP3130UVPP-00</t>
  </si>
  <si>
    <t>پلی پروپیلن جم (پتروشیمی جم پیلن)</t>
  </si>
  <si>
    <t>پتروشیمی جم پیلن</t>
  </si>
  <si>
    <t>نخ پلی استر 500D96FA</t>
  </si>
  <si>
    <t>SIRC-POY500D96FAWP-00</t>
  </si>
  <si>
    <t>تولیدی سیرنگ</t>
  </si>
  <si>
    <t>KACC-CEMENT5B-00</t>
  </si>
  <si>
    <t>GAC-CEMENTPM-50L-00</t>
  </si>
  <si>
    <t>LCC-CEMENT2J-00</t>
  </si>
  <si>
    <t>پلی پروپیلن شیمیایی ZH515MA</t>
  </si>
  <si>
    <t>NZCH-PPZH515MAJ-00</t>
  </si>
  <si>
    <t>صنعتی نوید زر شیمی</t>
  </si>
  <si>
    <t>پلی پروپیلن نساجی V30S</t>
  </si>
  <si>
    <t>DAP-PPV30SJ-00</t>
  </si>
  <si>
    <t>پلی پروپیلن شیمیایی EP440L</t>
  </si>
  <si>
    <t>JPPC-PPEP440LPP-00</t>
  </si>
  <si>
    <t>پلی پروپیلن نساجی RG1102XK</t>
  </si>
  <si>
    <t>RJCO-PPRG1102XKRJ-00</t>
  </si>
  <si>
    <t>مجتمع صنعتی پتروشیمی رجال</t>
  </si>
  <si>
    <t>بانک کارآفرین</t>
  </si>
  <si>
    <t>پلی پروپیلن نساجی HP550J</t>
  </si>
  <si>
    <t>JPPC-PPHP550JPP-00</t>
  </si>
  <si>
    <t>پلی پروپیلن شیمیایی EP548T</t>
  </si>
  <si>
    <t>JPPC-PPEP548TPP-00</t>
  </si>
  <si>
    <t>پلی پروپیلن نساجی HP552R</t>
  </si>
  <si>
    <t>DAP-PPHP552RJ-00</t>
  </si>
  <si>
    <t>پلی وینیل کلراید S65</t>
  </si>
  <si>
    <t>GPC-PVCS65PP-00</t>
  </si>
  <si>
    <t>IPC-PVCS65J-00</t>
  </si>
  <si>
    <t>پتروشیمی بندرامام</t>
  </si>
  <si>
    <t>کالای خاورمیانه</t>
  </si>
  <si>
    <t>پلی پروپیلن نساجی HP500M</t>
  </si>
  <si>
    <t>DAP-PPHP500MJ-00</t>
  </si>
  <si>
    <t>پلی پروپیلن شیمیایی EP548R</t>
  </si>
  <si>
    <t>JPPC-PPEP548RPP-00</t>
  </si>
  <si>
    <t>DAP-PPHP550JJ-00</t>
  </si>
  <si>
    <t>پلی پروپیلن نساجی HP510L</t>
  </si>
  <si>
    <t>JPPC-PPHP510LPP-00</t>
  </si>
  <si>
    <t>JPPC-PPHP552RPP-00</t>
  </si>
  <si>
    <t>پلی پروپیلن شیمیایی ZB548R</t>
  </si>
  <si>
    <t>NZCH-PPZB548RJ-00</t>
  </si>
  <si>
    <t>GPC-PVCS65J-00</t>
  </si>
  <si>
    <t>پلی پروپیلن شیمیایی ZR230C</t>
  </si>
  <si>
    <t>NZCH-PPZR230CJ-00</t>
  </si>
  <si>
    <t>پلی پروپیلن نساجی RG1102XL</t>
  </si>
  <si>
    <t>RJCO-PPRG1102XLRJ-00</t>
  </si>
  <si>
    <t>پلی پروپیلن شیمیایی RP340R</t>
  </si>
  <si>
    <t>JPPC-PPRP340RP-00</t>
  </si>
  <si>
    <t>IPC-PVCS65PP-00</t>
  </si>
  <si>
    <t>DAP-PPHP510LJ-00</t>
  </si>
  <si>
    <t>پلی پروپیلن نساجی Z30S</t>
  </si>
  <si>
    <t>MPC-PPZ30SPP-00</t>
  </si>
  <si>
    <t>پلی پروپیلن نساجی C30S</t>
  </si>
  <si>
    <t>MPC-PPC30SPP-00</t>
  </si>
  <si>
    <t>پلی پروپیلن شیمیایی ZB332C</t>
  </si>
  <si>
    <t>NZCH-PPZB332CJ-00</t>
  </si>
  <si>
    <t>پلی پروپیلن شیمیایی EP440G</t>
  </si>
  <si>
    <t>JPPC-PPEP440GPP-00</t>
  </si>
  <si>
    <t>پلی پروپیلن شیمیایی RP345S</t>
  </si>
  <si>
    <t>JPPC-PPRP345SPP-00</t>
  </si>
  <si>
    <t>پلی پروپیلن نساجی 1102L</t>
  </si>
  <si>
    <t>RJCO-PP1102LRJ-00</t>
  </si>
  <si>
    <t>پلی پروپیلن شیمیایی RG3212E</t>
  </si>
  <si>
    <t>RJCO-PPRG3212ERJ-00</t>
  </si>
  <si>
    <t>پلی پروپیلن نساجی HP565S</t>
  </si>
  <si>
    <t>MPC-PPSHP565SPP-00</t>
  </si>
  <si>
    <t>پلی پروپیلن نساجی ZH552R</t>
  </si>
  <si>
    <t>NZCH-PPZH552RJ-00</t>
  </si>
  <si>
    <t>پلی پروپیلن نساجی ZH510L</t>
  </si>
  <si>
    <t>NZCH-PPZH510LJ-00</t>
  </si>
  <si>
    <t>پلی پروپیلن شیمیایی ZR340R</t>
  </si>
  <si>
    <t>NZCH-PPZR340RJ-00</t>
  </si>
  <si>
    <t>پلی پروپیلن نساجی ZH550J</t>
  </si>
  <si>
    <t>NZCH-PPZH550JJ-00</t>
  </si>
  <si>
    <t>نخ پلی استر مشکی DDB180D36FAA</t>
  </si>
  <si>
    <t>SIRC-POYDDB180D36FAAWP-00</t>
  </si>
  <si>
    <t>نخ پلی استر مشکی DDB280D48FAA</t>
  </si>
  <si>
    <t>SIRC-POYDDB280D48FAAWP-00</t>
  </si>
  <si>
    <t>نخ پلی استر مشکی DDB550D96FAA</t>
  </si>
  <si>
    <t>SIRC-POYDDB550D96FAAWP-00</t>
  </si>
  <si>
    <t>1403/01/08</t>
  </si>
  <si>
    <t>میلگرد 22تا32-A3</t>
  </si>
  <si>
    <t>BIMC-HREEEEA3B-00</t>
  </si>
  <si>
    <t>تیرآهن 18</t>
  </si>
  <si>
    <t>ALIS-MBNNE03E-00</t>
  </si>
  <si>
    <t>1403/02/07</t>
  </si>
  <si>
    <t>توسعه تجارت نگین پارس ایرانیان</t>
  </si>
  <si>
    <t>میلگرد 14تا20-A3</t>
  </si>
  <si>
    <t>DTS-MREEEEA3B-00</t>
  </si>
  <si>
    <t>مجتمع فولادسازان دقیقی تبریز</t>
  </si>
  <si>
    <t>تیرآهن 14</t>
  </si>
  <si>
    <t>WSC-MBENN12E-00</t>
  </si>
  <si>
    <t>مجتمع جهان فولاد غرب</t>
  </si>
  <si>
    <t>میلگرد متوسط 16، 18، 20</t>
  </si>
  <si>
    <t>SHS-MRNEEEA3B-00</t>
  </si>
  <si>
    <t>FAAS-MREEEEA3B-00</t>
  </si>
  <si>
    <t>فولاد عتیق آذرسهند</t>
  </si>
  <si>
    <t>SJS-MREEEEA3B-00</t>
  </si>
  <si>
    <t>AZF-MREEEEA3B-00</t>
  </si>
  <si>
    <t>آذر فولاد امین</t>
  </si>
  <si>
    <t>صنایع آذر فولاد امین</t>
  </si>
  <si>
    <t>توسعه سرمایه دنیا</t>
  </si>
  <si>
    <t>میلگرد 12-A3</t>
  </si>
  <si>
    <t>KFAC-LRNNEA3B-00</t>
  </si>
  <si>
    <t>ZBS-MBENN03E-00</t>
  </si>
  <si>
    <t>مجتمع فولاد ظفر بناب</t>
  </si>
  <si>
    <t>STPA-MREEEEA3B-00</t>
  </si>
  <si>
    <t>میلگرد 14,16-A3</t>
  </si>
  <si>
    <t>SFJ-MREENNA3B-00</t>
  </si>
  <si>
    <t>SNMY-MREEEEA3B-00</t>
  </si>
  <si>
    <t>میلگرد 20,16،14-A3</t>
  </si>
  <si>
    <t>AKST-MREENEA3B-00</t>
  </si>
  <si>
    <t>AKS-MREEEEA3B-00</t>
  </si>
  <si>
    <t>فولاد امیرکبیرخزر</t>
  </si>
  <si>
    <t>حمایت فولاد سازان معین</t>
  </si>
  <si>
    <t>میلگرد 22 و 25 و 32</t>
  </si>
  <si>
    <t>AKS-HREENEA3B-00</t>
  </si>
  <si>
    <t>ASC-MREEEEA3B-00</t>
  </si>
  <si>
    <t>BIMC-MREEEEA3B-00</t>
  </si>
  <si>
    <t>KSCO-MREEEEA3B-00</t>
  </si>
  <si>
    <t>تولیدی فولاد سپید فراب کویر</t>
  </si>
  <si>
    <t>نهایت نگر</t>
  </si>
  <si>
    <t>STPA-HREEEEA3B-00</t>
  </si>
  <si>
    <t>میلگرد 22 و 25</t>
  </si>
  <si>
    <t>FAAS-HREENNA3B-00</t>
  </si>
  <si>
    <t>KSCO-HREEEEA3B-00</t>
  </si>
  <si>
    <t>میلگرد طول کوتاه 14تا20-A3</t>
  </si>
  <si>
    <t>KSCO-MREEEEA3BN-00</t>
  </si>
  <si>
    <t>میلگرد طول کوتاه 32تا22-A3</t>
  </si>
  <si>
    <t>KSCO-HREEEEA3BN-00</t>
  </si>
  <si>
    <t>BIMC-HREEEEA3BN-00</t>
  </si>
  <si>
    <t>BIMC-MREEEEA3BN-00</t>
  </si>
  <si>
    <t>BIMC-MBENN03E-00</t>
  </si>
  <si>
    <t>FATC-MREEEEA3B-00</t>
  </si>
  <si>
    <t>FATC-HREENNA3B-00</t>
  </si>
  <si>
    <t>SMC-MREEEEA3B-00</t>
  </si>
  <si>
    <t>SMC-HREENNA3B-00</t>
  </si>
  <si>
    <t>تیرآهن متوسط 16</t>
  </si>
  <si>
    <t>ZBS-MBNEN03E-00</t>
  </si>
  <si>
    <t>تیرآهن طول کوتاه 16</t>
  </si>
  <si>
    <t>ZBS-MBNEN03EN-00</t>
  </si>
  <si>
    <t>تیرآهن طول کوتاه 14</t>
  </si>
  <si>
    <t>ZBS-MBENN03EN-00</t>
  </si>
  <si>
    <t>ATSC-MBENN03E-00</t>
  </si>
  <si>
    <t>میلگرد طول کوتاه 28 و 32 -A3</t>
  </si>
  <si>
    <t>AZF-HRNNEEA3BN-00</t>
  </si>
  <si>
    <t>AZF-MREEEEA3BN-00</t>
  </si>
  <si>
    <t>میلگرد 28 و 32 - A3</t>
  </si>
  <si>
    <t>AZF-HRNNEEA3B-00</t>
  </si>
  <si>
    <t>FROJ-HREEEEA3BN-00</t>
  </si>
  <si>
    <t>FROJ-MREEEEA3BN-00</t>
  </si>
  <si>
    <t>FROJ-HREEEEA3B-00</t>
  </si>
  <si>
    <t>FROJ-MREEEEA3B-00</t>
  </si>
  <si>
    <t>میلگرد A3-22</t>
  </si>
  <si>
    <t>SNMY-HRENNNA3B-00</t>
  </si>
  <si>
    <t>ورق گرم</t>
  </si>
  <si>
    <t>KHS-HS00000-00</t>
  </si>
  <si>
    <t>فولاد خرم آباد</t>
  </si>
  <si>
    <t>مجتمع فولاد خرم اباد</t>
  </si>
  <si>
    <t>میلگرد 22تا28-A3</t>
  </si>
  <si>
    <t>SJS-HREEENA3B-00</t>
  </si>
  <si>
    <t>FAKH-MREENEA3B-00</t>
  </si>
  <si>
    <t>مجتمع فولاد آتیه خاورمیانه</t>
  </si>
  <si>
    <t>فولاد آتیه خاورمیانه</t>
  </si>
  <si>
    <t>SHPC-OAVAMB-00</t>
  </si>
  <si>
    <t>تولوئن دی ایزو سیانات (TDI)</t>
  </si>
  <si>
    <t>KPC-OATDIB-00</t>
  </si>
  <si>
    <t>ارتوزایلن</t>
  </si>
  <si>
    <t>BPC-OAXYLENEB-00</t>
  </si>
  <si>
    <t>پتروشیمی نوری</t>
  </si>
  <si>
    <t>متیلن دی فنیل دی ایزوسیانات خالص</t>
  </si>
  <si>
    <t>KPC-OAPMDIB-00</t>
  </si>
  <si>
    <t>قیر 6070</t>
  </si>
  <si>
    <t>PBDJ-BI6070B-00</t>
  </si>
  <si>
    <t>پارمیس بام دلیجان (عایق رطوبتی پارمیس بام دلیجان)</t>
  </si>
  <si>
    <t>پالایش قیر پارمیس دلیجان</t>
  </si>
  <si>
    <t>پلی پروپیلن فیلم RG1104K</t>
  </si>
  <si>
    <t>RJCO-PPRG1104KRJ-00</t>
  </si>
  <si>
    <t>پلی پروپیلن فیلم HP525J</t>
  </si>
  <si>
    <t>JPPC-PPHP525JPP-00</t>
  </si>
  <si>
    <t>دی اتانول آمین</t>
  </si>
  <si>
    <t>SHPC-DEAFG-00</t>
  </si>
  <si>
    <t>بشکه</t>
  </si>
  <si>
    <t>اکریلونیتریل بوتادین استایرن 0150</t>
  </si>
  <si>
    <t>TABC-ABSSD0150PP-00</t>
  </si>
  <si>
    <t>پلی اتیلن سنگین بادی 0035</t>
  </si>
  <si>
    <t>IPC-HDHB0035PP-00</t>
  </si>
  <si>
    <t>SHPC-DEAB-00</t>
  </si>
  <si>
    <t>پلی اتیلن سبک خطی (پودر) 22B02</t>
  </si>
  <si>
    <t>MAPE-LLD22B02PJ-00</t>
  </si>
  <si>
    <t>کاریزما</t>
  </si>
  <si>
    <t>پلی اتیلن سنگین تزریقی 52518</t>
  </si>
  <si>
    <t>JPC-HD52518PP-00</t>
  </si>
  <si>
    <t>1403/01/28</t>
  </si>
  <si>
    <t>پترو شیمی جم</t>
  </si>
  <si>
    <t>پلی اتیلن سنگین تزریقی (پودر) 62N07</t>
  </si>
  <si>
    <t>LOR-HD62N07PJ-00</t>
  </si>
  <si>
    <t>پلی اتیلن ترفتالات نساجی Super Bright TG645</t>
  </si>
  <si>
    <t>PTC-PETSBTG645J-00</t>
  </si>
  <si>
    <t>دارا</t>
  </si>
  <si>
    <t>پلی اتیلن سبک تزریقی 1922T</t>
  </si>
  <si>
    <t>LPC-LDEP1922TRP-00</t>
  </si>
  <si>
    <t>پلی اتیلن سنگین بادی BL3</t>
  </si>
  <si>
    <t>MPC-HDBL3PP-00</t>
  </si>
  <si>
    <t>الکیل بنزن خطی</t>
  </si>
  <si>
    <t>BISP-LABB-00</t>
  </si>
  <si>
    <t>پلی اتیلن سنگین بادی HBM5510</t>
  </si>
  <si>
    <t>ASPC-HDHBM5510WP-00</t>
  </si>
  <si>
    <t>پلیمر آریاساسول</t>
  </si>
  <si>
    <t>MPC-PPHP525JPP-00</t>
  </si>
  <si>
    <t>پلی اتیلن سبک فیلم 2420H</t>
  </si>
  <si>
    <t>PAM-LD2420HPP-00</t>
  </si>
  <si>
    <t>پلی پروپیلن فیلم ZH525J</t>
  </si>
  <si>
    <t>NZCH-PPZH525JJ-00</t>
  </si>
  <si>
    <t>پلی اتیلن سبک فیلم 2420E02</t>
  </si>
  <si>
    <t>KRD-LD2420E02WP-00</t>
  </si>
  <si>
    <t>پتروشیمی کردستان</t>
  </si>
  <si>
    <t>منو اتیلن گلایکول</t>
  </si>
  <si>
    <t>SHPC-MEGKG-00</t>
  </si>
  <si>
    <t>ARCO-CASOALB-00</t>
  </si>
  <si>
    <t>MPC-MEGB-00</t>
  </si>
  <si>
    <t>FACH-MEGB-00</t>
  </si>
  <si>
    <t>فرساشیمی</t>
  </si>
  <si>
    <t>فرسا شیمی</t>
  </si>
  <si>
    <t>سپهر باستان</t>
  </si>
  <si>
    <t>کریستال ملامین</t>
  </si>
  <si>
    <t>OPCO-MCJ-00</t>
  </si>
  <si>
    <t>پلی اتیلن سنگین فیلم F7000</t>
  </si>
  <si>
    <t>MDC-HD7000FPP-00</t>
  </si>
  <si>
    <t>بنزن</t>
  </si>
  <si>
    <t>EPC-BENZENEB-00</t>
  </si>
  <si>
    <t>ICII-LABB-00</t>
  </si>
  <si>
    <t>KEPE-HDBL3WP-00</t>
  </si>
  <si>
    <t>پلی پروپیلن فیلم RP120L</t>
  </si>
  <si>
    <t>JPPC-PPRP120LPP-00</t>
  </si>
  <si>
    <t>پلی اتیلن سبک فیلم 2102TX00</t>
  </si>
  <si>
    <t>LPC-LD2102TX00RP-00</t>
  </si>
  <si>
    <t>پلی اتیلن سبک فیلم LFI2119</t>
  </si>
  <si>
    <t>ASPC-LDLFI2119WP-00</t>
  </si>
  <si>
    <t>BSPC-BENZENEB-00</t>
  </si>
  <si>
    <t>پلی اتیلن سبک فیلم 2100TN00</t>
  </si>
  <si>
    <t>LPC-LD2100TN00RP-00</t>
  </si>
  <si>
    <t>استایرن بوتادین رابر روشن 1502</t>
  </si>
  <si>
    <t>IPC-LSBR1502RWP-00</t>
  </si>
  <si>
    <t>پلی استایرن انبساطی R200</t>
  </si>
  <si>
    <t>ENPC-PSSER200J-089</t>
  </si>
  <si>
    <t>KHP-MCJ-00</t>
  </si>
  <si>
    <t>پلی استایرن انبساطی نسوز F200</t>
  </si>
  <si>
    <t>ENPC-PSSEF200J-089</t>
  </si>
  <si>
    <t>1403/02/08</t>
  </si>
  <si>
    <t>پلی اتیلن سبک فیلم 2420K</t>
  </si>
  <si>
    <t>PAM-LDLF2420KJ-00</t>
  </si>
  <si>
    <t>IPC-BENZENEB-00</t>
  </si>
  <si>
    <t>IPC-LSBR1502RMP-00</t>
  </si>
  <si>
    <t>پالت فلزی</t>
  </si>
  <si>
    <t>آروماتیک سنگین</t>
  </si>
  <si>
    <t>BPC-HEARB-00</t>
  </si>
  <si>
    <t>استایرن بوتادین رابر تیره 1712</t>
  </si>
  <si>
    <t>TJPC-DSBR1712MMP-00</t>
  </si>
  <si>
    <t>پلی اتیلن سنگین بادی LMP 0035</t>
  </si>
  <si>
    <t>IPC-HDHB0035LMPJ-00</t>
  </si>
  <si>
    <t>1403/01/20</t>
  </si>
  <si>
    <t>پلی اتیلن سبک خطی 22B02</t>
  </si>
  <si>
    <t>MAPE-LLD22B02WP-00</t>
  </si>
  <si>
    <t>پلی اتیلن سبک فیلم 0075</t>
  </si>
  <si>
    <t>IPC-LDLH0075PP-00</t>
  </si>
  <si>
    <t>1403/01/29</t>
  </si>
  <si>
    <t>اکریلونیتریل بوتادین استایرن 50-گرید طبیعی</t>
  </si>
  <si>
    <t>GBPC-ABS50NPP-00</t>
  </si>
  <si>
    <t>پلی استایرن انبساطی 221HS</t>
  </si>
  <si>
    <t>TABC-EPS221HSJ-00</t>
  </si>
  <si>
    <t>زایلین مخلوط</t>
  </si>
  <si>
    <t>IPC-XYLENEMIXB-00</t>
  </si>
  <si>
    <t>پلی اتیلن سبک خطی 0209AA</t>
  </si>
  <si>
    <t>PAM-LLD0209AAJ-00</t>
  </si>
  <si>
    <t>دی اتیلن گلایکول</t>
  </si>
  <si>
    <t>FACH-DEGB-00</t>
  </si>
  <si>
    <t>پلی اتیلن سنگین تزریقی 62N07UV</t>
  </si>
  <si>
    <t>LOR-HD62N07UVWP-00</t>
  </si>
  <si>
    <t>EPC-XYLENEMIXB-00</t>
  </si>
  <si>
    <t>پلی اتیلن سنگین فیلم HFI5110</t>
  </si>
  <si>
    <t>ASPC-HDHFI5110WP-00</t>
  </si>
  <si>
    <t>پلی اتیلن سنگین لوله مشکی CRP100B</t>
  </si>
  <si>
    <t>SHPC-HDCRP100BPP-00</t>
  </si>
  <si>
    <t>1403/01/22</t>
  </si>
  <si>
    <t>MPC-DEGB-00</t>
  </si>
  <si>
    <t>پلی اتیلن سنگین لوله CRP100N</t>
  </si>
  <si>
    <t>JPC-HDCRP100NPP-00</t>
  </si>
  <si>
    <t>پلی اتیلن سنگین فیلمF7000 LMP</t>
  </si>
  <si>
    <t>MDC-HDF7000LMPJ-00</t>
  </si>
  <si>
    <t>پلی اتیلن سبک فیلم 0200</t>
  </si>
  <si>
    <t>IPC-LDLF0200PP-00</t>
  </si>
  <si>
    <t>PAM-LLD0209AAWP-00</t>
  </si>
  <si>
    <t>SHPC-DEGB-00</t>
  </si>
  <si>
    <t>SHPC-MEGB-00</t>
  </si>
  <si>
    <t>پلی استایرن انبساطی 321HS</t>
  </si>
  <si>
    <t>TABC-EPS321HSJ-00</t>
  </si>
  <si>
    <t>پلی اتیلن سنگین دورانی 3840UA</t>
  </si>
  <si>
    <t>TABC-MD3840UAPP-00</t>
  </si>
  <si>
    <t>اسید نیتریک</t>
  </si>
  <si>
    <t>KPC-NIACB-00</t>
  </si>
  <si>
    <t>SHPC-LLD0209AAPP-00</t>
  </si>
  <si>
    <t>SPC-NIACB-00</t>
  </si>
  <si>
    <t>MEPC-HD7000FWP-00</t>
  </si>
  <si>
    <t>پلی اتیلن ترفتالات نساجی TG641</t>
  </si>
  <si>
    <t>PTC-PETTG641J-00</t>
  </si>
  <si>
    <t>پلی استایرن انبساطی نسوز F100</t>
  </si>
  <si>
    <t>ENPC-PSSEF100J-089</t>
  </si>
  <si>
    <t>پلی اتیلن ترفتالات نساجی Super Bright TG641</t>
  </si>
  <si>
    <t>PTC-PETSBTG641J-00</t>
  </si>
  <si>
    <t>پلی اتیلن ترفتالات نساجی TG645</t>
  </si>
  <si>
    <t>PTC-PETTG645J-00</t>
  </si>
  <si>
    <t>ILPE-HD7000FWP-00</t>
  </si>
  <si>
    <t>پلی اتیلن سنگین اکستروژن EX3</t>
  </si>
  <si>
    <t>PAM-HDEX3L-00</t>
  </si>
  <si>
    <t>پلی اتیلن ترفتالات بطری BG785</t>
  </si>
  <si>
    <t>PTC-PETBG785J-00</t>
  </si>
  <si>
    <t>پلی اتیلن ترفتالات بطری BG821</t>
  </si>
  <si>
    <t>PTC-PETBG821J-00</t>
  </si>
  <si>
    <t>پلی اتیلن ترفتالات بطری BG825</t>
  </si>
  <si>
    <t>PTC-PETBG825J-00</t>
  </si>
  <si>
    <t>پلی اتیلن ترفتالات بطری BG781</t>
  </si>
  <si>
    <t>PTC-PETBG781J-00</t>
  </si>
  <si>
    <t>میلگرد کلاف آلیاژ 10B38</t>
  </si>
  <si>
    <t>ALCO-AR10B38A-00</t>
  </si>
  <si>
    <t>1403/02/24</t>
  </si>
  <si>
    <t>1403/02/10</t>
  </si>
  <si>
    <t>میلگرد آلیاژ CK45</t>
  </si>
  <si>
    <t>ALCO-ARCK45B-00</t>
  </si>
  <si>
    <t>1403/02/09</t>
  </si>
  <si>
    <t>متیلن دی فنیل دی ایزوسیانات Modified (KLM-100B)</t>
  </si>
  <si>
    <t>KPC-OAMDIKLM100BB-00</t>
  </si>
  <si>
    <t>SSA-OAIOC-00</t>
  </si>
  <si>
    <t>SSKA-OAIOC-00</t>
  </si>
  <si>
    <t>شایان صنعت کانسار اسدآباد</t>
  </si>
  <si>
    <t>PGZI-OAIOC-00</t>
  </si>
  <si>
    <t>EHS-OAIOC-00</t>
  </si>
  <si>
    <t>معادن سنگ آهن احیای سپاهان</t>
  </si>
  <si>
    <t>معادن سنگ آهن احیاءسپاهان</t>
  </si>
  <si>
    <t>آرمان تدبیر نقش جهان</t>
  </si>
  <si>
    <t>FST-OAIOC-00</t>
  </si>
  <si>
    <t>IMID-DRI-271</t>
  </si>
  <si>
    <t>میانه</t>
  </si>
  <si>
    <t>پلی استایرن معمولی 1115</t>
  </si>
  <si>
    <t>PPMZ-PSGPPS1115PP-00</t>
  </si>
  <si>
    <t>1403/02/11</t>
  </si>
  <si>
    <t>LACO-AMMONIAB-00</t>
  </si>
  <si>
    <t>PSC-ARGAB-00</t>
  </si>
  <si>
    <t>پلی کربنات 1012UR</t>
  </si>
  <si>
    <t>KZPC-PGPC1012URZP-603</t>
  </si>
  <si>
    <t>شاد آباد</t>
  </si>
  <si>
    <t>پلی استایرن انبساطی نسوز SE4000</t>
  </si>
  <si>
    <t>BAN-PSSE4000J-00</t>
  </si>
  <si>
    <t>بانیار پلیمر گنبد</t>
  </si>
  <si>
    <t>تری اتانول آمین</t>
  </si>
  <si>
    <t>SHPC-TEAKG-00</t>
  </si>
  <si>
    <t>LACO-UREAGRB-00</t>
  </si>
  <si>
    <t>پلی استایرن انبساطی نسوز SE2000</t>
  </si>
  <si>
    <t>BAN-PSESE2000J-00</t>
  </si>
  <si>
    <t>PCB-CBN330L-00</t>
  </si>
  <si>
    <t>اوره پریل (بدون فرمالدئید)</t>
  </si>
  <si>
    <t>KHP-UREANONUFJ-00</t>
  </si>
  <si>
    <t>SHPC-PBR1220WWP-00</t>
  </si>
  <si>
    <t>KHP-AMMONIAB-00</t>
  </si>
  <si>
    <t>تری اتیلن گلایکول</t>
  </si>
  <si>
    <t>MPC-TEGB-00</t>
  </si>
  <si>
    <t>اوره پریل</t>
  </si>
  <si>
    <t>KHP-UREAPL-00</t>
  </si>
  <si>
    <t>SHPC-TEAB-00</t>
  </si>
  <si>
    <t>اپوکسی رزین جامد محلول در زایلین E1X75LC</t>
  </si>
  <si>
    <t>KZPC-ERE1X75LCG-603</t>
  </si>
  <si>
    <t>اپوکسی رزین مایع E06 SPL</t>
  </si>
  <si>
    <t>KZPC-ERE06LSPLG-603</t>
  </si>
  <si>
    <t>SJS-ARGAB-00</t>
  </si>
  <si>
    <t>پارازایلین</t>
  </si>
  <si>
    <t>BPC-PARAXYLENEB-00</t>
  </si>
  <si>
    <t>PCB-CBN660L-00</t>
  </si>
  <si>
    <t>SDFC-CBN330J-00</t>
  </si>
  <si>
    <t>دوده صنعتی گرید N375</t>
  </si>
  <si>
    <t>SDFC-CBN375J-00</t>
  </si>
  <si>
    <t>دوده صنعتی گرید N326</t>
  </si>
  <si>
    <t>SDFC-CBN326J-00</t>
  </si>
  <si>
    <t>SDFC-CBN339J-00</t>
  </si>
  <si>
    <t>پلی کربنات W1</t>
  </si>
  <si>
    <t>KZPC-PGPCW1ZP-00</t>
  </si>
  <si>
    <t>SDFC-CBN550J-00</t>
  </si>
  <si>
    <t>SDFC-CBN660J-00</t>
  </si>
  <si>
    <t>آلیاژ پلی کربنات LED</t>
  </si>
  <si>
    <t>KZPC-PGPCLEDZP-00</t>
  </si>
  <si>
    <t>اپوکسی رزین جامد پودری E12</t>
  </si>
  <si>
    <t>KZPC-EREE12WP-00</t>
  </si>
  <si>
    <t>PZB-BSO004X-00</t>
  </si>
  <si>
    <t>شمش بلوم (125*125)4SP</t>
  </si>
  <si>
    <t>KYSC-BSG002X-00</t>
  </si>
  <si>
    <t>GSS-BSO004X-00</t>
  </si>
  <si>
    <t>VSC-BSO484X-00</t>
  </si>
  <si>
    <t>شمش بلوم (150*150)C42D2</t>
  </si>
  <si>
    <t>VSC-BSO574X-00</t>
  </si>
  <si>
    <t>شمش بلوم (150*150)C48D2</t>
  </si>
  <si>
    <t>VSC-BSO584X-00</t>
  </si>
  <si>
    <t>VSC-BSO384X-00</t>
  </si>
  <si>
    <t>شمش بلوم (150*150)S2</t>
  </si>
  <si>
    <t>VSC-BSM464X-00</t>
  </si>
  <si>
    <t>میلگرد آلیاژ CK15</t>
  </si>
  <si>
    <t>ALCO-ARCK15B-00</t>
  </si>
  <si>
    <t>میلگرد کلاف آلیاژ C15C</t>
  </si>
  <si>
    <t>ALCO-ARC15CA-00</t>
  </si>
  <si>
    <t>شمش بلوم آلیاژ 10B38</t>
  </si>
  <si>
    <t>ALCO-BSO61OO-00</t>
  </si>
  <si>
    <t>شمش بلوم (125*125)D15-2</t>
  </si>
  <si>
    <t>ACS-BSO77OO-00</t>
  </si>
  <si>
    <t>شمش بلوم (150*150)CK45</t>
  </si>
  <si>
    <t>TMSC-BSO454X-00</t>
  </si>
  <si>
    <t>SSI-DRIBRI-00</t>
  </si>
  <si>
    <t>1403/03/10</t>
  </si>
  <si>
    <t>KSCO-IR00000-00</t>
  </si>
  <si>
    <t>KSCO-SW6500A-00</t>
  </si>
  <si>
    <t>wasc-BSO454X-00</t>
  </si>
  <si>
    <t>ورق سرد خودرو</t>
  </si>
  <si>
    <t>AWS-CS00000-00</t>
  </si>
  <si>
    <t>ورق سرد لوازم خانگی</t>
  </si>
  <si>
    <t>AWS-CS00001-00</t>
  </si>
  <si>
    <t>اسلاک واکس سنگین 23-16</t>
  </si>
  <si>
    <t>POCO-HSW1623B-00</t>
  </si>
  <si>
    <t>اسلاک واکس سنگین پترولاتوم</t>
  </si>
  <si>
    <t>TIOC-SWHPLB-00</t>
  </si>
  <si>
    <t>نفت ایرانول تهران</t>
  </si>
  <si>
    <t>اسلاک واکس سبک 10</t>
  </si>
  <si>
    <t>AIOC-LSWS010B-00</t>
  </si>
  <si>
    <t>نفت ایرانول آبادان</t>
  </si>
  <si>
    <t>TIOC-LSWS010B-00</t>
  </si>
  <si>
    <t>ABRO-LUSUB-00</t>
  </si>
  <si>
    <t>FGPC-BI6070B-00</t>
  </si>
  <si>
    <t>فاتح گام پاسارگاد</t>
  </si>
  <si>
    <t>MAS-CEMENT325-50L-00</t>
  </si>
  <si>
    <t>PPCO-OASTYB-00</t>
  </si>
  <si>
    <t>بانک مسکن</t>
  </si>
  <si>
    <t>1403/02/27</t>
  </si>
  <si>
    <t>1403/02/13</t>
  </si>
  <si>
    <t>SSKC-BSG00OO-00</t>
  </si>
  <si>
    <t>KSO-BSG194X-00</t>
  </si>
  <si>
    <t>1403/02/12</t>
  </si>
  <si>
    <t>راهین</t>
  </si>
  <si>
    <t>ANF-BSG194X-00</t>
  </si>
  <si>
    <t>مجتمع تولیدی و صنعتی شمش منطقه آزاد انزلی</t>
  </si>
  <si>
    <t>AISC-BSG194X-00</t>
  </si>
  <si>
    <t>SSZ-BSG017OO-00</t>
  </si>
  <si>
    <t>ناودانی 12</t>
  </si>
  <si>
    <t>WAS-PTHOOO000-00</t>
  </si>
  <si>
    <t>نبشی 4</t>
  </si>
  <si>
    <t>NMFC-EA005000-00</t>
  </si>
  <si>
    <t>نبشی 4.5</t>
  </si>
  <si>
    <t>KABS-EA006000-00</t>
  </si>
  <si>
    <t>CHG-GS00101-00</t>
  </si>
  <si>
    <t>ورق خودروی چهارمحال و بختیاری</t>
  </si>
  <si>
    <t>AKSC-GS00101-00</t>
  </si>
  <si>
    <t>فولاد امیرکبیر کاشان</t>
  </si>
  <si>
    <t>فولاد امیر کبیر کاشان</t>
  </si>
  <si>
    <t>TSC-GS00101-00</t>
  </si>
  <si>
    <t>IALC-AP10201-00</t>
  </si>
  <si>
    <t>YSSR-BSG017OO-00</t>
  </si>
  <si>
    <t>CSS-BSG194X-00</t>
  </si>
  <si>
    <t>ATSC-BSG324X-00</t>
  </si>
  <si>
    <t>FPGY-BSG00OO-00</t>
  </si>
  <si>
    <t>فرآوری پیروان غدیر یزد</t>
  </si>
  <si>
    <t>WSH-CEMENTW-40L-00</t>
  </si>
  <si>
    <t>WSH-CEMENTWB-00</t>
  </si>
  <si>
    <t>DCCO-CEMENTPB-00</t>
  </si>
  <si>
    <t>WSH-CEMENTW-20L-00</t>
  </si>
  <si>
    <t>TCC-CEMENTPM-50L-00</t>
  </si>
  <si>
    <t>سیمان پرتلند آهکی</t>
  </si>
  <si>
    <t>UCC-CEMENTPOLIB-00</t>
  </si>
  <si>
    <t>WSH-CEMENTW-50L-00</t>
  </si>
  <si>
    <t>WSH-CEMENTW-25L-00</t>
  </si>
  <si>
    <t>روغن پایه برایت استاک</t>
  </si>
  <si>
    <t>TIOC-BOBS150B-00</t>
  </si>
  <si>
    <t>روغن پایه SN600</t>
  </si>
  <si>
    <t>TIOC-BOSN600B-00</t>
  </si>
  <si>
    <t>SOC-BOSN500B-00</t>
  </si>
  <si>
    <t>قیر PG5822</t>
  </si>
  <si>
    <t>AZCO-BIPG5822B-00</t>
  </si>
  <si>
    <t>آذر بام عایق کار</t>
  </si>
  <si>
    <t>AIOC-BOSN150B-00</t>
  </si>
  <si>
    <t>قیر 85100</t>
  </si>
  <si>
    <t>TAIS-BI85100B-00</t>
  </si>
  <si>
    <t>ایزوگام تبریز (صنایع قیر مجد تبریز)</t>
  </si>
  <si>
    <t>ایزوگام تبریز</t>
  </si>
  <si>
    <t>TAIS-BI6070B-00</t>
  </si>
  <si>
    <t>ARCO-PVCS65J-00</t>
  </si>
  <si>
    <t>پلی اتیلن ترفتالات بطری IR84</t>
  </si>
  <si>
    <t>IRLC-PETBGIR84J-000</t>
  </si>
  <si>
    <t>Ismail Resin Limited</t>
  </si>
  <si>
    <t>انبار عرضه کننده</t>
  </si>
  <si>
    <t>تولیدی پتپاور آریا</t>
  </si>
  <si>
    <t>پلی پروپیلن نساجی Z30G</t>
  </si>
  <si>
    <t>MPC-PPZ30GPP-00</t>
  </si>
  <si>
    <t>پلی پروپیلن شیمیایی ZH500M</t>
  </si>
  <si>
    <t>NZCH-PPZH500MJ-00</t>
  </si>
  <si>
    <t>ARCO-PVCS65PP-00</t>
  </si>
  <si>
    <t>SHPC-PPZ30SPP-00</t>
  </si>
  <si>
    <t>پلی پروپیلن نساجی SF060</t>
  </si>
  <si>
    <t>PNCO-PPSF060J-00</t>
  </si>
  <si>
    <t>پتروشیمی پلی نار</t>
  </si>
  <si>
    <t>SHPC-PPHP552RPP-00</t>
  </si>
  <si>
    <t>پلی پروپیلن شیمیایی PNR230C</t>
  </si>
  <si>
    <t>PNCO-PPPNR230CJ-00</t>
  </si>
  <si>
    <t>پلی وینیل کلراید S70</t>
  </si>
  <si>
    <t>APCO-PVCS70RPP-00</t>
  </si>
  <si>
    <t>YSC-MREEEEA3B-00</t>
  </si>
  <si>
    <t>PSAC-MREEEEA3B-00</t>
  </si>
  <si>
    <t>میلگرد کلاف A1-11</t>
  </si>
  <si>
    <t>FSAA-LR110A1A-00</t>
  </si>
  <si>
    <t>1403/02/14</t>
  </si>
  <si>
    <t>KDTS-MREEEEA3B-00</t>
  </si>
  <si>
    <t>NSG-MREEEEA3B-00</t>
  </si>
  <si>
    <t>KDTS-HREEENA3B-00</t>
  </si>
  <si>
    <t>WSC-MBENN03E-00</t>
  </si>
  <si>
    <t>KAS-HS00000-00</t>
  </si>
  <si>
    <t>OSC-HS00000-00</t>
  </si>
  <si>
    <t>فولاد اکسین خوزستان</t>
  </si>
  <si>
    <t>1403/04/15</t>
  </si>
  <si>
    <t>ورق قلع اندود</t>
  </si>
  <si>
    <t>TAA-TS11112-00</t>
  </si>
  <si>
    <t>KSO-MREEEEA3B-00</t>
  </si>
  <si>
    <t>ESC-MREEEEA3B-00</t>
  </si>
  <si>
    <t>ZHS-MREEEEA3B-00</t>
  </si>
  <si>
    <t>AGS-MREEEEA3B-00</t>
  </si>
  <si>
    <t>ESC-HREENEA3B-00</t>
  </si>
  <si>
    <t>SSC-MREEEEA3B-00</t>
  </si>
  <si>
    <t>صنایع آهن و فولاد سرمد ابر کوه</t>
  </si>
  <si>
    <t>CRSC-MREEEEA3B-00</t>
  </si>
  <si>
    <t>SJS-HREEEEA3B-00</t>
  </si>
  <si>
    <t>ESC-MBNEN03E-00</t>
  </si>
  <si>
    <t>1403/02/15</t>
  </si>
  <si>
    <t>تیرآهن 14و16</t>
  </si>
  <si>
    <t>ESC-MBEEN03E-00</t>
  </si>
  <si>
    <t>تیرآهن 14 تا 18</t>
  </si>
  <si>
    <t>ESC-MBEEE03E-00</t>
  </si>
  <si>
    <t>تیرآهن 12</t>
  </si>
  <si>
    <t>ESC-LBNE03E-00</t>
  </si>
  <si>
    <t>ESC-MBENN03E-00</t>
  </si>
  <si>
    <t>تیرآهن 14 و 18</t>
  </si>
  <si>
    <t>ESC-MBENE03E-00</t>
  </si>
  <si>
    <t>تیرآهن20</t>
  </si>
  <si>
    <t>ESC-SBEN03E-00</t>
  </si>
  <si>
    <t>ESC-MBNNE03E-00</t>
  </si>
  <si>
    <t>بیلت 6063-7</t>
  </si>
  <si>
    <t>IAC-AB6063BC-00</t>
  </si>
  <si>
    <t>قیر امولسیون CRS1</t>
  </si>
  <si>
    <t>AHM-BIEMCRS1B-00</t>
  </si>
  <si>
    <t>پالایش حصارمهران</t>
  </si>
  <si>
    <t>PKAD-BI6070B-00</t>
  </si>
  <si>
    <t>قیر PG6422</t>
  </si>
  <si>
    <t>PACR-BIPG6422B-00</t>
  </si>
  <si>
    <t>نفت پاسارگاد اراک</t>
  </si>
  <si>
    <t>PAC-BIPG6422B-00</t>
  </si>
  <si>
    <t>نفت پاسارگاد تهران</t>
  </si>
  <si>
    <t>PAC-BI6070B-00</t>
  </si>
  <si>
    <t>PACR-BI6070B-00</t>
  </si>
  <si>
    <t>MSBS-BI85100B-00</t>
  </si>
  <si>
    <t>MSBS-BI6070B-00</t>
  </si>
  <si>
    <t>قیر PG7010</t>
  </si>
  <si>
    <t>PACA-BIPG7010B-00</t>
  </si>
  <si>
    <t>نفت پاسارگاد آبادان</t>
  </si>
  <si>
    <t>PACB-BI6070B-00</t>
  </si>
  <si>
    <t>نفت پاسارگاد بندرعباس</t>
  </si>
  <si>
    <t>PACT-BIPG5822B-00</t>
  </si>
  <si>
    <t>نفت پاسارگاد تبریز</t>
  </si>
  <si>
    <t>قیر امولسیون CSS1</t>
  </si>
  <si>
    <t>NFSH-BIEMSLCSS1B-00</t>
  </si>
  <si>
    <t>NFSH-BIEMCRS1B-00</t>
  </si>
  <si>
    <t>قیر PG6416</t>
  </si>
  <si>
    <t>NFSH-BIPG6416B-00</t>
  </si>
  <si>
    <t>AHM-BIPG6422B-00</t>
  </si>
  <si>
    <t>قیر امولسیون CSS1H</t>
  </si>
  <si>
    <t>AHM-BIEMCSS1HB-00</t>
  </si>
  <si>
    <t>قیر MC250</t>
  </si>
  <si>
    <t>AHM-BIMC250B-00</t>
  </si>
  <si>
    <t>AHM-BI6070B-00</t>
  </si>
  <si>
    <t>PACS-BI6070B-00</t>
  </si>
  <si>
    <t>نفت پاسارگاد شیراز</t>
  </si>
  <si>
    <t>عایق رطوبتی BPP</t>
  </si>
  <si>
    <t>AHM-INBPPB-00</t>
  </si>
  <si>
    <t>PAM-HDBL3J-00</t>
  </si>
  <si>
    <t>MRV-MEGB-00</t>
  </si>
  <si>
    <t>اردیبهشت ایرانیان</t>
  </si>
  <si>
    <t>MRV-DEGB-00</t>
  </si>
  <si>
    <t>KEPE-HDBL3PP-00</t>
  </si>
  <si>
    <t>TJPC-DSBR1712RWP-00</t>
  </si>
  <si>
    <t>JPPC-PPHP525JJ-00</t>
  </si>
  <si>
    <t>MEPC-HDF7000LMPJ-00</t>
  </si>
  <si>
    <t>پلی اتیلن سنگین فیلم EX5</t>
  </si>
  <si>
    <t>KEPE-HDEX5PP-00</t>
  </si>
  <si>
    <t>پلی اتیلن سنگین تزریقی 54B04UV</t>
  </si>
  <si>
    <t>LOR-HD54B04UVPP-00</t>
  </si>
  <si>
    <t>پلی اتیلن سبک خطی 18B04</t>
  </si>
  <si>
    <t>LOR-LLD18B04WP-00</t>
  </si>
  <si>
    <t>ایزوبوتانول</t>
  </si>
  <si>
    <t>SHPC-ISBB-00</t>
  </si>
  <si>
    <t>اسید استیک</t>
  </si>
  <si>
    <t>FPCO-ACTACB-00</t>
  </si>
  <si>
    <t>پلی اتیلن ترفتالات بطری BG731</t>
  </si>
  <si>
    <t>PTC-PETBG731J-00</t>
  </si>
  <si>
    <t>1403/02/17</t>
  </si>
  <si>
    <t>شمش بلوم(150*150) st60-2</t>
  </si>
  <si>
    <t>KSO-BSG374X-00</t>
  </si>
  <si>
    <t>FPGY-BSG002X-00</t>
  </si>
  <si>
    <t>1403/02/16</t>
  </si>
  <si>
    <t>تیرآهن بال پهن 22</t>
  </si>
  <si>
    <t>ESC-SBNE03B-00</t>
  </si>
  <si>
    <t>تیرآهن بال پهن 18</t>
  </si>
  <si>
    <t>ESC-MBNNE03B-00</t>
  </si>
  <si>
    <t>شمش بلوم (150*150)C10C</t>
  </si>
  <si>
    <t>AISC-BSO594X-00</t>
  </si>
  <si>
    <t>تیرآهن بال پهن طول کوتاه 20</t>
  </si>
  <si>
    <t>ESC-SBEN03BN-00</t>
  </si>
  <si>
    <t>تیرآهن بال پهن 14</t>
  </si>
  <si>
    <t>ESC-MBENN03B-00</t>
  </si>
  <si>
    <t>شمش بلوم(150*150)6SP</t>
  </si>
  <si>
    <t>GSS-BSO064X-00</t>
  </si>
  <si>
    <t>تیرآهن 30</t>
  </si>
  <si>
    <t>ESC-HBNNE03E-00</t>
  </si>
  <si>
    <t>تیرآهن24و27</t>
  </si>
  <si>
    <t>ESC-HBEEN03E-00</t>
  </si>
  <si>
    <t>ESC-SW6552A-00</t>
  </si>
  <si>
    <t>تیرآهن24</t>
  </si>
  <si>
    <t>ESC-HBENN03E-00</t>
  </si>
  <si>
    <t>1403/03/15</t>
  </si>
  <si>
    <t>تیرآهن22</t>
  </si>
  <si>
    <t>ESC-SBNE03E-00</t>
  </si>
  <si>
    <t>آتی‌ساز بازار</t>
  </si>
  <si>
    <t>میلگرد آلیاژی 14,16,18-A3</t>
  </si>
  <si>
    <t>ESC-MREEENA3CU-00</t>
  </si>
  <si>
    <t>تیرآهن 20و22</t>
  </si>
  <si>
    <t>ESC-SBEE03E-00</t>
  </si>
  <si>
    <t>میلگرد کلاف 5.5</t>
  </si>
  <si>
    <t>ESC-SW5552A-00</t>
  </si>
  <si>
    <t>تیرآهن24تا30</t>
  </si>
  <si>
    <t>ESC-HBEEE03E-00</t>
  </si>
  <si>
    <t>متیلن دی فنیل دی ایزوسیانات گرید صندلی خودرو</t>
  </si>
  <si>
    <t>KPC-OAMDIKHR45B-00</t>
  </si>
  <si>
    <t>متیلن دی فنیل دی ایزوسیانات فوم سرد (KMT-10)</t>
  </si>
  <si>
    <t>KPC-OAMDIKMT10B-00</t>
  </si>
  <si>
    <t>سنگ آهن کلوخه</t>
  </si>
  <si>
    <t>TMS-OAIOL-00</t>
  </si>
  <si>
    <t>KESA-OAIOC-00</t>
  </si>
  <si>
    <t>کیهان صنعت کاسپین</t>
  </si>
  <si>
    <t>AVKM-OAIOC-00</t>
  </si>
  <si>
    <t>SPK-OAIOC-00</t>
  </si>
  <si>
    <t>ISEI-OAIOC-00</t>
  </si>
  <si>
    <t>مجتمع صنعت و معدن ذوب آهن جنوب شرق ایرانیان</t>
  </si>
  <si>
    <t>مجتمع صنعت ومعدن ذوب آهن جنوب شرق ایرانیان</t>
  </si>
  <si>
    <t>YSC-OAIOC-00</t>
  </si>
  <si>
    <t>1403/03/17</t>
  </si>
  <si>
    <t>شمش بلوم آلیاژ C72D2</t>
  </si>
  <si>
    <t>ALCO-BSO38OO-00</t>
  </si>
  <si>
    <t>شمش بلوم(150*150) ST52</t>
  </si>
  <si>
    <t>SSZ-BSO154X-00</t>
  </si>
  <si>
    <t>شمش بلوم (125*125)1.5919</t>
  </si>
  <si>
    <t>SSZ-BSO752X-00</t>
  </si>
  <si>
    <t>شمش بلوم (125*125)1.0736</t>
  </si>
  <si>
    <t>SSZ-BSO762X-00</t>
  </si>
  <si>
    <t>ARSC-PELL-00</t>
  </si>
  <si>
    <t>شمش بلوم (125*125)70CR2</t>
  </si>
  <si>
    <t>KYSC-BSO262X-00</t>
  </si>
  <si>
    <t>CSS-BSO454X-00</t>
  </si>
  <si>
    <t>میلگرد کلاف 7</t>
  </si>
  <si>
    <t>FSAA-SW7000A-00</t>
  </si>
  <si>
    <t>PZB-BSO064X-00</t>
  </si>
  <si>
    <t>FRB-PAFJ-00</t>
  </si>
  <si>
    <t>پلی استایرن انبساطی نسوز SE5000</t>
  </si>
  <si>
    <t>BAN-PSSE5000J-00</t>
  </si>
  <si>
    <t>پلی وینیل کلراید S57</t>
  </si>
  <si>
    <t>APCO-PVCS57RPP-00</t>
  </si>
  <si>
    <t>MKC-PELL-00</t>
  </si>
  <si>
    <t>ماد کوش</t>
  </si>
  <si>
    <t>مس کم عیار (سرباره G )</t>
  </si>
  <si>
    <t>NCI-SLG-00</t>
  </si>
  <si>
    <t>بانک انصار</t>
  </si>
  <si>
    <t>سولفور مولیبدن</t>
  </si>
  <si>
    <t>NCI-OANMMSA-00</t>
  </si>
  <si>
    <t>NCI-OANMMSB-00</t>
  </si>
  <si>
    <t>NCI-OANMMSF-00</t>
  </si>
  <si>
    <t>IAC-AP10151-000</t>
  </si>
  <si>
    <t>ALM-AP10151-00</t>
  </si>
  <si>
    <t>NCI-OACCAA-00</t>
  </si>
  <si>
    <t>CHMI-ARGAB-00</t>
  </si>
  <si>
    <t>FZI-ARGAB-00</t>
  </si>
  <si>
    <t>نخ پلی استر 160D48FC</t>
  </si>
  <si>
    <t>PTC-POY160D48FCWP-00</t>
  </si>
  <si>
    <t>PTC-POY500D96FAWP-00</t>
  </si>
  <si>
    <t>دوده صنعتی گرید N220</t>
  </si>
  <si>
    <t>ICC-CBN220J-00</t>
  </si>
  <si>
    <t>ICC-CBN326J-00</t>
  </si>
  <si>
    <t>ICC-CBN330J-00</t>
  </si>
  <si>
    <t>ICC-CBN339J-00</t>
  </si>
  <si>
    <t>ICC-CBN375J-00</t>
  </si>
  <si>
    <t>ICC-CBN550J-00</t>
  </si>
  <si>
    <t>ICC-CBN660J-00</t>
  </si>
  <si>
    <t>دوده صنعتی گرید N234</t>
  </si>
  <si>
    <t>ICC-CBN234J-00</t>
  </si>
  <si>
    <t>نخ پلی استر 160D48FB</t>
  </si>
  <si>
    <t>PTC-POY160D48FBWP-00</t>
  </si>
  <si>
    <t>PCB-CBN326J-00</t>
  </si>
  <si>
    <t>نخ پلی استر 250D48FB</t>
  </si>
  <si>
    <t>PTC-POY250D48FBWP-00</t>
  </si>
  <si>
    <t>1403/02/19</t>
  </si>
  <si>
    <t>GSCC-CEMENT2B-00</t>
  </si>
  <si>
    <t>صنایع سیمان گیلان سبز</t>
  </si>
  <si>
    <t>DBG-BIMC250B-00</t>
  </si>
  <si>
    <t>پالایش دنا بام گلستان</t>
  </si>
  <si>
    <t>اسلاک واکس سبک 20</t>
  </si>
  <si>
    <t>TIOC-LSWS020B-00</t>
  </si>
  <si>
    <t>اسلاک واکس سنگین 40</t>
  </si>
  <si>
    <t>TIOC-HSWS040B-00</t>
  </si>
  <si>
    <t>DBG-BI6070B-00</t>
  </si>
  <si>
    <t>DBG-BIPG5822B-00</t>
  </si>
  <si>
    <t>DBG-BIPG6422B-00</t>
  </si>
  <si>
    <t>GSCC-CEMENT2-50L-00</t>
  </si>
  <si>
    <t>1403/02/18</t>
  </si>
  <si>
    <t>شمش آلیاژ LM2</t>
  </si>
  <si>
    <t>FAIA-APLM2.2-00</t>
  </si>
  <si>
    <t>RAA-AB6063BC-00</t>
  </si>
  <si>
    <t>PGIL-LUSUB-00</t>
  </si>
  <si>
    <t>پالایشگاز ایلام</t>
  </si>
  <si>
    <t>ESCO-CEMENT425B-00</t>
  </si>
  <si>
    <t>ETSS-BSG017OO-00</t>
  </si>
  <si>
    <t>اطمینان فولاد اسپادان</t>
  </si>
  <si>
    <t>شمش بلوم (120*120)5SP</t>
  </si>
  <si>
    <t>PBSC-BSO1720X-00</t>
  </si>
  <si>
    <t>مهرآفرین</t>
  </si>
  <si>
    <t>MSC-GS00101-00</t>
  </si>
  <si>
    <t>1403/04/20</t>
  </si>
  <si>
    <t>ورق رنگی</t>
  </si>
  <si>
    <t>MSC-PS10000-00</t>
  </si>
  <si>
    <t>HTS-BSG194X-00</t>
  </si>
  <si>
    <t>TMS-OACCAA-00</t>
  </si>
  <si>
    <t>NHS-BSG017OO-00</t>
  </si>
  <si>
    <t>UWCO-CEMENTWB-00</t>
  </si>
  <si>
    <t>نخ پلی استر 48F280DTA</t>
  </si>
  <si>
    <t>PAI-POY48F280DTAWP-00</t>
  </si>
  <si>
    <t>TFET-BSG017OO-00</t>
  </si>
  <si>
    <t>KSA-BI6070B-00</t>
  </si>
  <si>
    <t>1403/01/31</t>
  </si>
  <si>
    <t>MSC-TS11112-00</t>
  </si>
  <si>
    <t>شمش بلوم (100*100)5sp</t>
  </si>
  <si>
    <t>SRM-BSG171X-00</t>
  </si>
  <si>
    <t>صبا راد محور</t>
  </si>
  <si>
    <t>شمش بلوم (120*120)3SP</t>
  </si>
  <si>
    <t>PAMC-BSO3220X-00</t>
  </si>
  <si>
    <t>SDSM-BSG017OO-00</t>
  </si>
  <si>
    <t>ذوب و ریخته گری فولاد سفید دشت</t>
  </si>
  <si>
    <t>ZAI-BSO1720X-00</t>
  </si>
  <si>
    <t>ESC-BSG194X-00</t>
  </si>
  <si>
    <t>KMC-CEMENTSPB-00</t>
  </si>
  <si>
    <t>TPBI-BSG194X-00</t>
  </si>
  <si>
    <t>FAZG-APLM2.2-00</t>
  </si>
  <si>
    <t>فناوری آذین ذوب گلپایگان</t>
  </si>
  <si>
    <t>1403/03/08</t>
  </si>
  <si>
    <t>PZB-BSG017OO-00</t>
  </si>
  <si>
    <t>CMN-CEMENT5B-00</t>
  </si>
  <si>
    <t>ورق گرم B</t>
  </si>
  <si>
    <t>ARP-HS30109-00</t>
  </si>
  <si>
    <t>نورد و لوله اهواز</t>
  </si>
  <si>
    <t>SSKC-BSG017OO-00</t>
  </si>
  <si>
    <t>KDSC-BSG194X-00</t>
  </si>
  <si>
    <t>MSC-CS21101-00</t>
  </si>
  <si>
    <t>سبد زعفران</t>
  </si>
  <si>
    <t>KHR-SAMIX259.1-000</t>
  </si>
  <si>
    <t>تالار کشاورزی</t>
  </si>
  <si>
    <t>خراسان رضوی</t>
  </si>
  <si>
    <t>توسعه کشاورزی</t>
  </si>
  <si>
    <t>نخ پلی استر 96F560DTA</t>
  </si>
  <si>
    <t>PAI-POY96F560DTAWP-00</t>
  </si>
  <si>
    <t>AZF-HREEEEA3BN-00</t>
  </si>
  <si>
    <t>AZF-HREEEEA3B-00</t>
  </si>
  <si>
    <t>سیمان تیپ 5 ضد سولفات ویژه</t>
  </si>
  <si>
    <t>DACO-SASCEMENT5B-00</t>
  </si>
  <si>
    <t>MPC-PPHP552RPP-00</t>
  </si>
  <si>
    <t>ESCO-CEMENT5-50L-00</t>
  </si>
  <si>
    <t>ESCO-CEMENT5B-00</t>
  </si>
  <si>
    <t>PACB-BIPG7010B-00</t>
  </si>
  <si>
    <t>مس مفتول</t>
  </si>
  <si>
    <t>GRSH-CR08AB-00</t>
  </si>
  <si>
    <t>LOR-LLD22B02PJ-00</t>
  </si>
  <si>
    <t>پلی اتیلن سبک خطی 22B02KJ</t>
  </si>
  <si>
    <t>MAPE-LLD22B02KJP-00</t>
  </si>
  <si>
    <t>1403/04/21</t>
  </si>
  <si>
    <t>OFAC-CR08AB-00</t>
  </si>
  <si>
    <t>گروه صنایع کابلسازی افق البرز</t>
  </si>
  <si>
    <t>شمش آلیاژ A-413</t>
  </si>
  <si>
    <t>IAC-APA4132-00</t>
  </si>
  <si>
    <t>1403/02/21</t>
  </si>
  <si>
    <t>FSIC-EA005000-00</t>
  </si>
  <si>
    <t>میلگرد 8-A2</t>
  </si>
  <si>
    <t>FSIC-LRENNA2B-00</t>
  </si>
  <si>
    <t>PSM-PTFOOO000-00</t>
  </si>
  <si>
    <t>یزدان</t>
  </si>
  <si>
    <t>APC-AB6063BC-00</t>
  </si>
  <si>
    <t>تولیدی پروفیل اراک</t>
  </si>
  <si>
    <t>بیلت 6063-8</t>
  </si>
  <si>
    <t>APC-AB6063BD-00</t>
  </si>
  <si>
    <t>YPGC-APDC122-00</t>
  </si>
  <si>
    <t>شمش آلیاژ A-413.2</t>
  </si>
  <si>
    <t>APC-APA413.20-00</t>
  </si>
  <si>
    <t>THM-PTFOOO000-00</t>
  </si>
  <si>
    <t>مجتمع فولادی توس حجت</t>
  </si>
  <si>
    <t>نبشی 8</t>
  </si>
  <si>
    <t>RSS-EA013000-00</t>
  </si>
  <si>
    <t>PSM-MBNNE03E-00</t>
  </si>
  <si>
    <t>FPKC-EA005000-00</t>
  </si>
  <si>
    <t>NYZ-EA007000-00</t>
  </si>
  <si>
    <t>NALG-APS9U32-00</t>
  </si>
  <si>
    <t>NALG-APDC122-00</t>
  </si>
  <si>
    <t>CWD-CR08AB-00</t>
  </si>
  <si>
    <t>صنایع تولیدی دنیای مس کاشان</t>
  </si>
  <si>
    <t>دنیای مس کاشان</t>
  </si>
  <si>
    <t>میلگرد شاخه 10-A2 طول کوتاه</t>
  </si>
  <si>
    <t>AAIM-LRNENA2BN-00</t>
  </si>
  <si>
    <t>میلگرد شاخه 10-A2</t>
  </si>
  <si>
    <t>AAIM-LRNENA2B-00</t>
  </si>
  <si>
    <t>TIDA-MREEEEA3B-00</t>
  </si>
  <si>
    <t>صنایع فولاد کاوه تیکمه داش</t>
  </si>
  <si>
    <t>TIDA-HREEEEA3B-00</t>
  </si>
  <si>
    <t>قیر 4050</t>
  </si>
  <si>
    <t>PACR-BI4050B-00</t>
  </si>
  <si>
    <t>میلگرد 10-A3</t>
  </si>
  <si>
    <t>HSSC-LRNENA3B-00</t>
  </si>
  <si>
    <t>ذوب آهن تولید میلگرد سیرجان حدید جنوب</t>
  </si>
  <si>
    <t>GRSH-CR08AB-209</t>
  </si>
  <si>
    <t>قزوین</t>
  </si>
  <si>
    <t>HSSC-LRNNEA3B-00</t>
  </si>
  <si>
    <t>HSSC-MREENNA3B-00</t>
  </si>
  <si>
    <t>HAAL-CS21101-00</t>
  </si>
  <si>
    <t>HAAL-GS00101-00</t>
  </si>
  <si>
    <t>SHT-GS00101-00</t>
  </si>
  <si>
    <t>AKST-MREEEEA3B-00</t>
  </si>
  <si>
    <t>DTGS-CR08AB-00</t>
  </si>
  <si>
    <t>آپادانا</t>
  </si>
  <si>
    <t>AKST-MREEEEA3BN-00</t>
  </si>
  <si>
    <t>YSC-MBNNE03E-00</t>
  </si>
  <si>
    <t>FAZG-APS9U32-00</t>
  </si>
  <si>
    <t>میلگرد متوسط 16 و 20</t>
  </si>
  <si>
    <t>NSIC-MRNENEA3B-00</t>
  </si>
  <si>
    <t>صنایع فولاد نگین اردکان</t>
  </si>
  <si>
    <t>میلگرد 25-A3</t>
  </si>
  <si>
    <t>NSIC-HRNENNA3B-00</t>
  </si>
  <si>
    <t>NCI-CR08AB-00</t>
  </si>
  <si>
    <t>PACS-BIPG7010B-00</t>
  </si>
  <si>
    <t>کنسانتره فلزات گرانبها</t>
  </si>
  <si>
    <t>NCI-OANMGODSD-00</t>
  </si>
  <si>
    <t>تیرآهن 16 و 18</t>
  </si>
  <si>
    <t>ESC-MBNEE03E-00</t>
  </si>
  <si>
    <t>ABRO-LUBECUTHB-00</t>
  </si>
  <si>
    <t>ناودانی 20</t>
  </si>
  <si>
    <t>ESC-PTLOOO000-00</t>
  </si>
  <si>
    <t>میلگرد طول کوتاه14و16و20-A3</t>
  </si>
  <si>
    <t>FAKH-MREENEA3BN-00</t>
  </si>
  <si>
    <t>DBG-BIEMCRS1B-00</t>
  </si>
  <si>
    <t>مس کاتد 2</t>
  </si>
  <si>
    <t>NCI-OACCAAL-00</t>
  </si>
  <si>
    <t>ناودانی طول کوتاه 20</t>
  </si>
  <si>
    <t>ESC-PTLOOO000N-00</t>
  </si>
  <si>
    <t>NALG-APLM2.2-00</t>
  </si>
  <si>
    <t>1403/02/22</t>
  </si>
  <si>
    <t>پلی اتیلن ترفتالات بطری BG735</t>
  </si>
  <si>
    <t>PTC-PETBG735J-00</t>
  </si>
  <si>
    <t>1403/03/07</t>
  </si>
  <si>
    <t>1403/02/23</t>
  </si>
  <si>
    <t>ایلیا تجارت فارمد</t>
  </si>
  <si>
    <t>سنگ آهن دانه بندی</t>
  </si>
  <si>
    <t>TMS-OAIOMFV-00</t>
  </si>
  <si>
    <t>NFO-SW5500A-00</t>
  </si>
  <si>
    <t>HTBC-OAIOC-00</t>
  </si>
  <si>
    <t>حدید تجارت باختر</t>
  </si>
  <si>
    <t>بانک خاورمیانه</t>
  </si>
  <si>
    <t>1403/03/22</t>
  </si>
  <si>
    <t>1403/03/24</t>
  </si>
  <si>
    <t>اقتدار تحکیم اریکه</t>
  </si>
  <si>
    <t>شمش بلوم (150*150)SG2</t>
  </si>
  <si>
    <t>PSC-BSD404X-00</t>
  </si>
  <si>
    <t>TKI-OAIOC-00</t>
  </si>
  <si>
    <t>شمش بلوم (125*125)CK45</t>
  </si>
  <si>
    <t>SSZ-BSO452X-00</t>
  </si>
  <si>
    <t>تیرآهن27</t>
  </si>
  <si>
    <t>ESC-HBNEN03E-00</t>
  </si>
  <si>
    <t>FSAA-SW5500A-00</t>
  </si>
  <si>
    <t>تیرآهن 14 نیمه سبک</t>
  </si>
  <si>
    <t>ESC-MBENN50E-00</t>
  </si>
  <si>
    <t>تیرآهن16 نیمه سبک</t>
  </si>
  <si>
    <t>ESC-MBNEN50E-00</t>
  </si>
  <si>
    <t>تیرآهن 20 نیمه سبک</t>
  </si>
  <si>
    <t>ESC-SBEN50E-00</t>
  </si>
  <si>
    <t>تیرآهن طول کوتاه 14نیمه سبک</t>
  </si>
  <si>
    <t>ESC-MBENN50EN-00</t>
  </si>
  <si>
    <t>تیرآهن طول کوتاه 20 نیمه سبک</t>
  </si>
  <si>
    <t>ESC-SBEN50EN-00</t>
  </si>
  <si>
    <t>تیرآهن بال پهن 16</t>
  </si>
  <si>
    <t>ESC-MBNEN03B-00</t>
  </si>
  <si>
    <t>تیرآهن بال پهن طول کوتاه 24</t>
  </si>
  <si>
    <t>ESC-HBENN03BN-00</t>
  </si>
  <si>
    <t>ورق گالوانیزه خودرو</t>
  </si>
  <si>
    <t>CHG-GSV00000-00</t>
  </si>
  <si>
    <t>1403/04/17</t>
  </si>
  <si>
    <t>MSC-CS00000-00</t>
  </si>
  <si>
    <t>1403/04/24</t>
  </si>
  <si>
    <t>MSC-CS00001-00</t>
  </si>
  <si>
    <t>پلی اتیلن ترفتالات بطری MBG780</t>
  </si>
  <si>
    <t>MPKP-PETMBG780J-00</t>
  </si>
  <si>
    <t>پلی اتیلن سنگین اکستروژن 5000S</t>
  </si>
  <si>
    <t>JPC-HD5000SPP-00</t>
  </si>
  <si>
    <t>کک متالورژی 80-25</t>
  </si>
  <si>
    <t>ZCO-METC2580-00</t>
  </si>
  <si>
    <t>کک سازی زرند</t>
  </si>
  <si>
    <t>GAC-CEMENT2-25L-00</t>
  </si>
  <si>
    <t>1403/02/26</t>
  </si>
  <si>
    <t>IALC-AP06101-00</t>
  </si>
  <si>
    <t>KSI-CBN326J-00</t>
  </si>
  <si>
    <t>KSI-CBN330J-00</t>
  </si>
  <si>
    <t>KSI-CBN339J-00</t>
  </si>
  <si>
    <t>KSI-CBN375J-00</t>
  </si>
  <si>
    <t>KSI-CBN550J-00</t>
  </si>
  <si>
    <t>KSI-CBN660J-00</t>
  </si>
  <si>
    <t>1403/01/30</t>
  </si>
  <si>
    <t>پلی استایرن مقاوم 6045</t>
  </si>
  <si>
    <t>PPMZ-PSHIPS6045PP-00</t>
  </si>
  <si>
    <t>1403/02/25</t>
  </si>
  <si>
    <t>منو اتانول آمین</t>
  </si>
  <si>
    <t>SHPC-MEAFG-00</t>
  </si>
  <si>
    <t>پلی استایرن معمولی 1028</t>
  </si>
  <si>
    <t>PPMZ-PSGPPS1028PP-00</t>
  </si>
  <si>
    <t>رضوی</t>
  </si>
  <si>
    <t>شمش 1000p-99.1</t>
  </si>
  <si>
    <t>ALM-APB99.1-00</t>
  </si>
  <si>
    <t>شمش روی 99.93</t>
  </si>
  <si>
    <t>ZRB-ZIH1-00</t>
  </si>
  <si>
    <t>شمش روی99.95</t>
  </si>
  <si>
    <t>ZRB-ZIC1-00</t>
  </si>
  <si>
    <t>SRI-ZII1-00</t>
  </si>
  <si>
    <t>پارافین واکس سنگین 8%</t>
  </si>
  <si>
    <t>SOC-HPW08B-209</t>
  </si>
  <si>
    <t>پارافین واکس سنگین 5%</t>
  </si>
  <si>
    <t>SOC-HPW05B-00</t>
  </si>
  <si>
    <t>اسلاک واکس سبک 5</t>
  </si>
  <si>
    <t>TIOC-LSW5B-00</t>
  </si>
  <si>
    <t>NCI-OANMMSC-00</t>
  </si>
  <si>
    <t>NFSH-BIMC250B-00</t>
  </si>
  <si>
    <t>TFTC-HREENNA3B-00</t>
  </si>
  <si>
    <t>تجارت فولاد آریا تاک</t>
  </si>
  <si>
    <t>TFTC-MREEEEA3B-00</t>
  </si>
  <si>
    <t>میلگرد 14 تا 18 -A3</t>
  </si>
  <si>
    <t>AKS-MREEENA3B-00</t>
  </si>
  <si>
    <t>BMG-BIPG5822B-00</t>
  </si>
  <si>
    <t>SAES-CEMENTPOLIB-00</t>
  </si>
  <si>
    <t>SSZ-BSG194X-00</t>
  </si>
  <si>
    <t>HSS-BSG194X-00</t>
  </si>
  <si>
    <t>SRM-BSG017OO-00</t>
  </si>
  <si>
    <t>AASC-BSG194X-00</t>
  </si>
  <si>
    <t>فولاد امیر آذربایجان</t>
  </si>
  <si>
    <t>پنبه محلوج</t>
  </si>
  <si>
    <t>AAVM-GINCOT-000</t>
  </si>
  <si>
    <t>آفتاب آران وش مغان</t>
  </si>
  <si>
    <t>عدل</t>
  </si>
  <si>
    <t>BFC-BSG017OO-00</t>
  </si>
  <si>
    <t>شرکت ذوب بریس</t>
  </si>
  <si>
    <t>ESC-CIB-00</t>
  </si>
  <si>
    <t>PNJA-BIMC250B-00</t>
  </si>
  <si>
    <t>BBAD-BI6070B-00</t>
  </si>
  <si>
    <t>پالایش نفت و قیر دژپا (قیرصنعتی وآسفالت راه دژپا)</t>
  </si>
  <si>
    <t>پالایش نفت و قیر دژپا</t>
  </si>
  <si>
    <t>ورق گرم HR</t>
  </si>
  <si>
    <t>MSC-HS40009-00</t>
  </si>
  <si>
    <t>1403/04/27</t>
  </si>
  <si>
    <t>روغن پایه 180N</t>
  </si>
  <si>
    <t>TORC-BO180NB-00</t>
  </si>
  <si>
    <t>JPPC-PPHP550JWP-00</t>
  </si>
  <si>
    <t>TFET-BSO003X-00</t>
  </si>
  <si>
    <t>MPC-PPV30SPP-00</t>
  </si>
  <si>
    <t>GCU-CR08AB-00</t>
  </si>
  <si>
    <t>FNT-EA007000-00</t>
  </si>
  <si>
    <t>LOR-MD3840UAPP-00</t>
  </si>
  <si>
    <t>1403/04/28</t>
  </si>
  <si>
    <t>SPAL-APS9U32-00</t>
  </si>
  <si>
    <t>آلیاژ ساز اسپادانا</t>
  </si>
  <si>
    <t>SPAL-APDC122-00</t>
  </si>
  <si>
    <t>SPAL-APLM2.2-00</t>
  </si>
  <si>
    <t>KRD-LD2420E02PP-00</t>
  </si>
  <si>
    <t>FAAG-APLM2.2-00</t>
  </si>
  <si>
    <t>FAAG-APS9U32-00</t>
  </si>
  <si>
    <t>SIMC-CR018OO-00</t>
  </si>
  <si>
    <t>تولیدی سیم و کابل تبریز سیمکات</t>
  </si>
  <si>
    <t>مفتول آلومینیوم9.5</t>
  </si>
  <si>
    <t>ALRA-AR9.5AA-00</t>
  </si>
  <si>
    <t>سرمایه گذاری ملی ایران</t>
  </si>
  <si>
    <t>ALRA-AB6063BD-00</t>
  </si>
  <si>
    <t>MDC-HD7000FWP-00</t>
  </si>
  <si>
    <t>پلی اتیلن سنگین بادی 6200B</t>
  </si>
  <si>
    <t>MDC-HDHB6200BPP-00</t>
  </si>
  <si>
    <t>فراطرح فولاد</t>
  </si>
  <si>
    <t>گنجینه سپهر پارت</t>
  </si>
  <si>
    <t>LOR-LLD22B02P-00</t>
  </si>
  <si>
    <t>AAGP-APLM2.2-00</t>
  </si>
  <si>
    <t>AAGP-APS9U32-00</t>
  </si>
  <si>
    <t>AAGP-APDC122-00</t>
  </si>
  <si>
    <t>پلی اتیلن سنگین تزریقی 52B02UV</t>
  </si>
  <si>
    <t>MDC-HD52B02UVPP-00</t>
  </si>
  <si>
    <t>1403/03/13</t>
  </si>
  <si>
    <t>نبشی 7</t>
  </si>
  <si>
    <t>ABZ-EA011000-00</t>
  </si>
  <si>
    <t>ذوب آهن آریان بوئین زهرا</t>
  </si>
  <si>
    <t>TKMO-BI6070B-537</t>
  </si>
  <si>
    <t>انرژی پالایش لادیز (تضمین کار میران افق)</t>
  </si>
  <si>
    <t>بندر عباس</t>
  </si>
  <si>
    <t>انرژی پالایش لادیز</t>
  </si>
  <si>
    <t>نبشی 9</t>
  </si>
  <si>
    <t>ABZ-EA014000-00</t>
  </si>
  <si>
    <t>ASCO-EA011000-00</t>
  </si>
  <si>
    <t>ASCO-EA014000-00</t>
  </si>
  <si>
    <t>قیر PG7016</t>
  </si>
  <si>
    <t>PACS-BIPG7016B-00</t>
  </si>
  <si>
    <t>NOAL-AB6063BC-00</t>
  </si>
  <si>
    <t>صنایع آلومرول نوین</t>
  </si>
  <si>
    <t>JPC-HDBL3J-00</t>
  </si>
  <si>
    <t>PTZ-ZIE1-00</t>
  </si>
  <si>
    <t>GHPC-MREEEEA3B-00</t>
  </si>
  <si>
    <t>SNMY-MREEEEA3BN-00</t>
  </si>
  <si>
    <t>1403/02/28</t>
  </si>
  <si>
    <t>میلگرد 14، 18 و 20 -A3</t>
  </si>
  <si>
    <t>BMIS-MRENEEA3B-00</t>
  </si>
  <si>
    <t>میلگرد طول کوتاه 14، 18 و 20 - A3</t>
  </si>
  <si>
    <t>BMIS-MRENEEA3BN-00</t>
  </si>
  <si>
    <t>میلگرد 22 و 28 -A3</t>
  </si>
  <si>
    <t>BMIS-HRENENA3B-00</t>
  </si>
  <si>
    <t>HGST-HRENNNA3B-00</t>
  </si>
  <si>
    <t>دی اتیل هگزانول</t>
  </si>
  <si>
    <t>LGCL-OAEHG-000</t>
  </si>
  <si>
    <t>1403/03/12</t>
  </si>
  <si>
    <t>سبد میلگرد طول کوتاه A3-22,28</t>
  </si>
  <si>
    <t>BMIS-HRENENA3BN-00</t>
  </si>
  <si>
    <t>SHPC-OAEHB-00</t>
  </si>
  <si>
    <t>HSSC-MREEEEA3B-00</t>
  </si>
  <si>
    <t>SHS-HRENNNA3B-00</t>
  </si>
  <si>
    <t>HGST-MREEEEA3BN-00</t>
  </si>
  <si>
    <t>میلگرد 20</t>
  </si>
  <si>
    <t>HGST-MRNNNEA3B-00</t>
  </si>
  <si>
    <t>میلگرد 28 -A3</t>
  </si>
  <si>
    <t>HGST-HRNNENA3B-00</t>
  </si>
  <si>
    <t>NSG-MBEEN03E-00</t>
  </si>
  <si>
    <t>1403/02/29</t>
  </si>
  <si>
    <t>1403/02/30</t>
  </si>
  <si>
    <t>HGST-MREEEEA3B-00</t>
  </si>
  <si>
    <t>میلگرد 16</t>
  </si>
  <si>
    <t>HGST-MRNENNA3B-00</t>
  </si>
  <si>
    <t>KFAC-MREEEEA3B-00</t>
  </si>
  <si>
    <t>JBA-BI6070B-00</t>
  </si>
  <si>
    <t>پالایش نفت آرتا (جهان بام شرق آسیا)</t>
  </si>
  <si>
    <t>پالایش نفت آرتا</t>
  </si>
  <si>
    <t>AGS-HRENNNA3B-00</t>
  </si>
  <si>
    <t>میلگرد 14,20-A3</t>
  </si>
  <si>
    <t>SST-MRENNEA3B-00</t>
  </si>
  <si>
    <t>DOTA-MREEEEA3B-00</t>
  </si>
  <si>
    <t>کارخانجات گروه صنعتی درپاد تبریز</t>
  </si>
  <si>
    <t>ورق گرم نوردکاران</t>
  </si>
  <si>
    <t>MSC-HSR00000-00</t>
  </si>
  <si>
    <t>ورق گرم خودرو</t>
  </si>
  <si>
    <t>MSC-HSV00000-00</t>
  </si>
  <si>
    <t>ALZC-OAZS-00</t>
  </si>
  <si>
    <t>ABZ-MREEEEA3B-00</t>
  </si>
  <si>
    <t>ABZ-HREENNA3B-00</t>
  </si>
  <si>
    <t>ASCO-MREEEEA3B-00</t>
  </si>
  <si>
    <t>ASCO-HREENNA3B-00</t>
  </si>
  <si>
    <t>ESC-MRNEEEA3B-00</t>
  </si>
  <si>
    <t>1403/04/31</t>
  </si>
  <si>
    <t>NFAC-BIPG6422B-00</t>
  </si>
  <si>
    <t>NFAC-BI85100B-00</t>
  </si>
  <si>
    <t>NFAC-BIPG5822B-00</t>
  </si>
  <si>
    <t>AFTC-MRNEEEA3B-00</t>
  </si>
  <si>
    <t>آریا فولاد تاکستان</t>
  </si>
  <si>
    <t>ALCO-AR70CR2B-00</t>
  </si>
  <si>
    <t>1403/03/01</t>
  </si>
  <si>
    <t>ARF-DRI-00</t>
  </si>
  <si>
    <t>مجتمع فولاد اردکان</t>
  </si>
  <si>
    <t>IMID-OAIOMFV-617</t>
  </si>
  <si>
    <t>سنگان</t>
  </si>
  <si>
    <t>HSS-BSO452X-00</t>
  </si>
  <si>
    <t>FTSH-BSG002X-00</t>
  </si>
  <si>
    <t>KSRC-SW5500A-00</t>
  </si>
  <si>
    <t>مجتمع ذوب آهن و نورد کرمان</t>
  </si>
  <si>
    <t>DKPC-OAIOC-00</t>
  </si>
  <si>
    <t>ALSC-SW6500A-00</t>
  </si>
  <si>
    <t>مجتمع فولاد الیگودرز</t>
  </si>
  <si>
    <t>1403/04/29</t>
  </si>
  <si>
    <t>تیرآهن بال پهن 16 و 18</t>
  </si>
  <si>
    <t>ESC-MBNEE03B-00</t>
  </si>
  <si>
    <t>تیرآهن بال پهن طول کوتاه16و18</t>
  </si>
  <si>
    <t>ESC-MBNEE03BN-00</t>
  </si>
  <si>
    <t>شمش بلوم (130*130)4sp</t>
  </si>
  <si>
    <t>TFET-BSG003X-00</t>
  </si>
  <si>
    <t>پودر پلی وینیل کلراید پزشکی S70</t>
  </si>
  <si>
    <t>HSHC-PVC S70POWDERPP-00</t>
  </si>
  <si>
    <t>تیرآهن بال پهن 24</t>
  </si>
  <si>
    <t>ESC-HBENN03B-00</t>
  </si>
  <si>
    <t>SHPC-TEGG-00</t>
  </si>
  <si>
    <t>ETSS-BSG002X-00</t>
  </si>
  <si>
    <t>تیرآهن بال پهن 26</t>
  </si>
  <si>
    <t>ESC-HB2600B-00</t>
  </si>
  <si>
    <t>شمش روی 99.99</t>
  </si>
  <si>
    <t>IZE-ZIB1-00</t>
  </si>
  <si>
    <t>PPY-DRIBRI-00</t>
  </si>
  <si>
    <t>نخ پلی استر 250D48FC</t>
  </si>
  <si>
    <t>PTC-POY250D48FCWP-00</t>
  </si>
  <si>
    <t>RPZ-ZII1-00</t>
  </si>
  <si>
    <t>MSC-ARGAB-00</t>
  </si>
  <si>
    <t>1403/03/02</t>
  </si>
  <si>
    <t>ZZKI-ZIE1-00</t>
  </si>
  <si>
    <t>خالص سازان روی زنجان</t>
  </si>
  <si>
    <t>POP-ZIB1-00</t>
  </si>
  <si>
    <t>اسلاک واکس سبک 8%</t>
  </si>
  <si>
    <t>POCO-LSW008B-00</t>
  </si>
  <si>
    <t>پلی استایرن معمولی 1460</t>
  </si>
  <si>
    <t>TABC-PSGPS1460PP-00</t>
  </si>
  <si>
    <t>پارافین واکس سبک 5%</t>
  </si>
  <si>
    <t>SOC-LPW05B-00</t>
  </si>
  <si>
    <t>پتاس (کلرید پتاسیم)</t>
  </si>
  <si>
    <t>FFK-KCLJ-00</t>
  </si>
  <si>
    <t>ZNZ-BSO323X-00</t>
  </si>
  <si>
    <t>IPS-BSO323X-00</t>
  </si>
  <si>
    <t>PAYA-BSG194X-00</t>
  </si>
  <si>
    <t>ZNT-BSG017OO-00</t>
  </si>
  <si>
    <t>PSS-BSG194X-00</t>
  </si>
  <si>
    <t>FANA-BSG194X-00</t>
  </si>
  <si>
    <t>KSM-BSG324X-00</t>
  </si>
  <si>
    <t>صنایع صدرا فولاد کاویان</t>
  </si>
  <si>
    <t>FTSH-BSG324X-00</t>
  </si>
  <si>
    <t>TESD-BSG017OO-00</t>
  </si>
  <si>
    <t>تولیدی صنعتی اصفهان در</t>
  </si>
  <si>
    <t>AKSS-BSG194X-00</t>
  </si>
  <si>
    <t>KBL-BSG194X-00</t>
  </si>
  <si>
    <t>BPKC-BSG194X-00</t>
  </si>
  <si>
    <t>PSA-BSG00OO-00</t>
  </si>
  <si>
    <t>DART-BSG194X-00</t>
  </si>
  <si>
    <t>KGPC-BSG017OO-00</t>
  </si>
  <si>
    <t>KIST-BSG324X-00</t>
  </si>
  <si>
    <t>ZBS-BSG194X-00</t>
  </si>
  <si>
    <t>DTGS-OACCAA-00</t>
  </si>
  <si>
    <t>1403/05/03</t>
  </si>
  <si>
    <t>فروش فروردین 1403</t>
  </si>
  <si>
    <t>تعداد روز معاملاتی</t>
  </si>
  <si>
    <t>تعداد مشتریان</t>
  </si>
  <si>
    <t>http://www.shemshamzali.com</t>
  </si>
  <si>
    <t>http://www.aligudars-steel.ir</t>
  </si>
  <si>
    <t>Row Labels</t>
  </si>
  <si>
    <t>Grand Total</t>
  </si>
  <si>
    <t>Sum of حجم عرضه</t>
  </si>
  <si>
    <t>Count of کد عرضه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</si>
</sst>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amily val="2"/>
      <charset val="178"/>
      <scheme val="minor"/>
    </font>
    <font>
      <u/>
      <sz val="11"/>
      <color theme="10"/>
      <name val="Arial"/>
      <family val="2"/>
      <charset val="178"/>
      <scheme val="minor"/>
    </font>
    <font>
      <b/>
      <sz val="10"/>
      <color theme="1"/>
      <name val="Arial"/>
      <family val="2"/>
      <scheme val="minor"/>
    </font>
    <font>
      <sz val="10"/>
      <color theme="1"/>
      <name val="Arial"/>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3">
    <xf numFmtId="0" fontId="0" fillId="0" borderId="0" xfId="0"/>
    <xf numFmtId="0" fontId="1" fillId="0" borderId="0" xfId="1"/>
    <xf numFmtId="0" fontId="2" fillId="0" borderId="0" xfId="0" applyFont="1" applyAlignment="1">
      <alignment horizontal="center" vertical="center" wrapText="1"/>
    </xf>
    <xf numFmtId="0" fontId="3" fillId="0" borderId="0" xfId="0" applyFont="1" applyAlignment="1">
      <alignment wrapText="1"/>
    </xf>
    <xf numFmtId="3" fontId="3" fillId="0" borderId="0" xfId="0" applyNumberFormat="1" applyFont="1" applyAlignment="1">
      <alignment wrapText="1"/>
    </xf>
    <xf numFmtId="0" fontId="0" fillId="0" borderId="0" xfId="0" applyAlignment="1">
      <alignment wrapText="1"/>
    </xf>
    <xf numFmtId="14" fontId="3" fillId="0" borderId="0" xfId="0" applyNumberFormat="1" applyFont="1" applyAlignment="1">
      <alignment wrapText="1"/>
    </xf>
    <xf numFmtId="4" fontId="3" fillId="0" borderId="0" xfId="0" applyNumberFormat="1" applyFont="1" applyAlignment="1">
      <alignment wrapText="1"/>
    </xf>
    <xf numFmtId="0" fontId="0" fillId="0" borderId="0" xfId="0" pivotButton="1"/>
    <xf numFmtId="0" fontId="0" fillId="0" borderId="0" xfId="0" applyAlignment="1">
      <alignment horizontal="right"/>
    </xf>
    <xf numFmtId="0" fontId="0" fillId="0" borderId="0" xfId="0" applyNumberFormat="1"/>
    <xf numFmtId="0" fontId="0" fillId="0" borderId="0" xfId="0" applyAlignment="1">
      <alignment horizontal="right" indent="1"/>
    </xf>
    <xf numFmtId="0" fontId="0" fillId="0" borderId="0" xfId="0" applyAlignment="1">
      <alignment horizontal="right" indent="2"/>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hsan Rezaei" refreshedDate="45404.602045370368" createdVersion="8" refreshedVersion="8" minRefreshableVersion="3" recordCount="5118" xr:uid="{AAE96BE0-D83D-464B-9733-9EE9BB95C3C0}">
  <cacheSource type="worksheet">
    <worksheetSource ref="A1:AA5119" sheet="Sales14030101-14030201"/>
  </cacheSource>
  <cacheFields count="27">
    <cacheField name="نام کالا" numFmtId="0">
      <sharedItems containsNonDate="0"/>
    </cacheField>
    <cacheField name="نماد" numFmtId="0">
      <sharedItems containsNonDate="0"/>
    </cacheField>
    <cacheField name="تالار" numFmtId="0">
      <sharedItems containsNonDate="0"/>
    </cacheField>
    <cacheField name="تولید کننده" numFmtId="0">
      <sharedItems containsNonDate="0" count="389">
        <s v="پتروشیمی کارون"/>
        <s v="شرکت معدنی وصنعتی چادرملو"/>
        <s v="معدنی املاح ایران"/>
        <s v="سیمان غرب"/>
        <s v="سیمان قائن"/>
        <s v="سیمان نائین"/>
        <s v="صنایع سیمان نهاوند"/>
        <s v="سیمان لار سبزوار"/>
        <s v="کارخانجات سیمان لامرد"/>
        <s v="سیمان سپهر قیر و کارزین"/>
        <s v="سیمان تیس چابهار"/>
        <s v="سیمان بجنورد"/>
        <s v="سیمان ایلام"/>
        <s v="سیمان دورود"/>
        <s v="سیمان مدلل (صنایع سیمان سامان غرب)"/>
        <s v="سیمان باقران"/>
        <s v="سیمان شرق"/>
        <s v="سیمان جوین"/>
        <s v="مجتمع سیمان غرب آسیا"/>
        <s v="سیمان خاکستری نی ریز"/>
        <s v="سیمان استهبان"/>
        <s v="سیمان زاوه تربت"/>
        <s v="سیمان کارون"/>
        <s v="بین‌المللی ساروج بوشهر"/>
        <s v="سیمان شاهرود"/>
        <s v="سیمان دشتستان"/>
        <s v="ساروج اصفهان"/>
        <s v="سیمان داراب"/>
        <s v="مجتمع صنایع آلومینیوم جنوب"/>
        <s v="احیاء استیل فولاد بافت"/>
        <s v="آلومینیوم المهدی"/>
        <s v="ذوب روی بافق"/>
        <s v="مجتمع معدنی و صنعت آهن و فولاد بافق"/>
        <s v="صنایع فولاد آلیاژی پاسارگاد (مجتمع صنعتی ذوب آهن پاسارگاد)"/>
        <s v="صنایع نورد فولاد گلستان"/>
        <s v="فولاد غرب آسیا"/>
        <s v="صنعت فولاد شادگان"/>
        <s v="آهن و فولاد غدیر ایرانیان"/>
        <s v="آلومینیوم ایران(ایرالکو)"/>
        <s v="توسعه صنایع روی خاورمیانه"/>
        <s v="فولاد سهند آذر آسیا"/>
        <s v="آلومینای ایران"/>
        <s v="صبا فولاد خلیج فارس"/>
        <s v="فولاد غدیر نی ریز"/>
        <s v="سپنتا روی"/>
        <s v="کالسیمین"/>
        <s v="سازمان توسعه و نوسازی معادن و صنایع معدنی ایران"/>
        <s v="توسعه آهن و فولاد گل گهر"/>
        <s v="صنعتی و معدنی اپال پارسیان سنگان"/>
        <s v="تعاونی پولاد شمش ایساتیس"/>
        <s v="سنگ آهن گهر زمین"/>
        <s v="معدنی و صنعتی گل گهر"/>
        <s v="پارس فولاد سبزوار"/>
        <s v="سیمان خاش"/>
        <s v="صانع روی زنجان"/>
        <s v="گروه نورد فولاد کاران افق"/>
        <s v="فرآوری مواد معدنی ایران"/>
        <s v="فولاد خوزستان"/>
        <s v="گسترش خدمات آتیه اندیشان سپهر شرق"/>
        <s v="توسعه معدنی و صنعتی صبانور"/>
        <s v="سنگ آهن مرکزی ایران"/>
        <s v="شرکت فولاد زرند ایرانیان"/>
        <s v="فولاد بوتیای ایرانیان"/>
        <s v="فولاد سیرجان ایرانیان"/>
        <s v="آذر شیمی رازی"/>
        <s v="گسترش صنایع روی ایرانیان"/>
        <s v="فولاد روهینا جنوب"/>
        <s v="پتروشیمی شیراز"/>
        <s v="پتروپاک مشرق زمین"/>
        <s v="آرتان پترو کیهان"/>
        <s v="شرکت پلی استایرن انبساطی سهند"/>
        <s v="پتروشیمیایی تخت جمشید پارس"/>
        <s v="پتروشیمی پردیس"/>
        <s v="پتروشیمی کرمانشاه"/>
        <s v="پتروشیمی رازی"/>
        <s v="پتروشیمی تندگویان"/>
        <s v="پتروشیمی تبریز"/>
        <s v="محب پلیمر قم"/>
        <s v="فجر انرژی خلیج فارس (پتروشیمی فجر)"/>
        <s v="پتروشیمی اصفهان"/>
        <s v="محب بسپار ایده گستر"/>
        <s v="توسعه صنایع پتروشیمی پلی استایرن انتخاب"/>
        <s v="سیمان قشم"/>
        <s v="سیمان پیوند گلستان"/>
        <s v="سیمان اردستان"/>
        <s v="سیمان فیروزکوه"/>
        <s v="دوده صنعتی پارس"/>
        <s v="پتروشیمی تخت جمشید"/>
        <s v="نفت بهران"/>
        <s v="نفت پارس"/>
        <s v="سیمان یاسوج"/>
        <s v="سیمان کردستان"/>
        <s v="سیمان ساوه"/>
        <s v="سیمان زابل"/>
        <s v="سیمان کویر کاشان"/>
        <s v="سیمان کاوان بوکان"/>
        <s v="سیمان ممتازان کرمان"/>
        <s v="سیمان نیزار قم"/>
        <s v="سیمان خوزستان"/>
        <s v="سیمان عمران انارک"/>
        <s v="سیمان آرتا اردبیل"/>
        <s v="سیمان فارس نو"/>
        <s v="سیمان خزر"/>
        <s v="سیمان آذر آبادگان خوی"/>
        <s v="سیمان زنجان"/>
        <s v="سیمان مازندران"/>
        <s v="سیمان ارومیه"/>
        <s v="سیمان هرمزگان"/>
        <s v="سیمان صوفیان"/>
        <s v="گروه صنعتی معدنی سیمان تجارت مهریز"/>
        <s v="صنعتی و معدنی توسعه فراگیر سناباد"/>
        <s v="معدن یار اسپادانا"/>
        <s v="صنعتی معدنی پایا فولاد کویر یزد"/>
        <s v="کانه آرایی و فراوری مواد معدنی نیک امیدواران پیراکان"/>
        <s v="بین‌المللی اسم ایران"/>
        <s v="توسعه گستر هلال خاورمیانه (سیمان مارگون)"/>
        <s v="سیمان هگمتان"/>
        <s v="سیمان خمسه"/>
        <s v="صنایع سیمان شهرکرد"/>
        <s v="سیمان توسعه ماهان کرمان"/>
        <s v="سیمان منددشتی"/>
        <s v="سیمان فراز فیروزکوه"/>
        <s v="سیمان کرمان"/>
        <s v="سیمان تهران"/>
        <s v="سیمان فارس"/>
        <s v="سیمان آبیک"/>
        <s v="سیمان شمال"/>
        <s v="سیمان کیاسر"/>
        <s v="سیمان بهبهان"/>
        <s v="سیمان سپاهان"/>
        <s v="سیمان اصفهان"/>
        <s v="پتروشیمی اروند"/>
        <s v="پالایش نفت تبریز"/>
        <s v="پالایش نفت امام خمینی (ره) شازند"/>
        <s v="پالایش نفت آبادان"/>
        <s v="فولاد مبارکه اصفهان"/>
        <s v="پالایش نفت تهران (تندگویان)"/>
        <s v="فولاد هرمزگان جنوب"/>
        <s v="پالایش نفت اصفهان"/>
        <s v="پالایش نفت شیراز"/>
        <s v="پالایش نفت بندرعباس"/>
        <s v="غلتک سازان سپاهان"/>
        <s v="مجتمع فولاد نفیس ایرانیان"/>
        <s v="حدید گستر ایساتیس"/>
        <s v="مجتمع فولاد آذر آبادگان ارس"/>
        <s v="ذوب آهن البرز غرب"/>
        <s v="آذر نبش تبریز"/>
        <s v="مجتمع فولاد شمش نگین مشهد"/>
        <s v="پارت نورد لاهور"/>
        <s v="آلیاژ و ریخته گری فن آوری ذوب گلپایگان"/>
        <s v="نورد فولاد خاوران"/>
        <s v="گروه مهندسین بهروش"/>
        <s v="جهان فولاد سیرجان"/>
        <s v="پردیس صنعت زنده رود"/>
        <s v="فولاد کاوه جنوب کیش"/>
        <s v="پارمیدا پولاد ایساتیس"/>
        <s v="مجتمع فولاد شمش کوهستان یزد"/>
        <s v="فولاد سازی و نورد غدیر یزد"/>
        <s v="گروه صنعتی پارس بوتیل یزد"/>
        <s v="اروم شمش سبلان"/>
        <s v="مجتمع فولادي روي اندودکاوه"/>
        <s v="فولاد دشتستان"/>
        <s v="گروه صنعتی دانیال استیل"/>
        <s v="مجتمع فولاد البرز غرب"/>
        <s v="صنایع آهن و فولاد تیام اسپادانا"/>
        <s v="صنایع فولاد کبکان"/>
        <s v="تولید فولاد تارا شمش یزد"/>
        <s v="فولاد الماس یزد"/>
        <s v="سیمان سفید نی ریز"/>
        <s v="سیمان لارستان"/>
        <s v="سیمان اکباتان"/>
        <s v="سیمان سفید ارومیه"/>
        <s v="پالایش گاز شهید هاشمی نژاد (خانگیران)"/>
        <s v="پلی پروپیلن جم (پتروشیمی جم پیلن)"/>
        <s v="تولیدی سیرنگ"/>
        <s v="نوید زرشیمی"/>
        <s v="دی آریا پلیمر"/>
        <s v="پتروشیمی رجال"/>
        <s v="پتروشیمی غدیر"/>
        <s v="پتروشیمی بندرامام"/>
        <s v="پتروشیمی مارون"/>
        <s v="مجتمع فولاد صنعت بناب"/>
        <s v="فولاد البرز ایرانیان"/>
        <s v="مجتمع فولادسازان دقیقی تبریز"/>
        <s v="مجتمع جهان فولاد غرب"/>
        <s v="فولاد شاهرود"/>
        <s v="فولاد عتیق آذر سهند"/>
        <s v="آذر فولاد امین"/>
        <s v="کیان فولاد ابهر"/>
        <s v="مجتمع فولاد ظفر بناب"/>
        <s v="صنعت تجارت پردیس آذربایجان"/>
        <s v="سیما فولاد جهان"/>
        <s v="صنایع نورد میلاد یزد"/>
        <s v="فولاد کاوه اروند"/>
        <s v="فولاد امیرکبیرخزر"/>
        <s v="فولاد آذربایجان"/>
        <s v="تولیدی فولاد سپید فراب کویر"/>
        <s v="فولاد ارگ تبریز"/>
        <s v="صبا فولاد زاگرس"/>
        <s v="مجتمع ذوب آهن اطلس تجارت سهند"/>
        <s v="فولاد خرم آباد"/>
        <s v="مجتمع فولاد آتیه خاورمیانه"/>
        <s v="پتروشیمی شازند"/>
        <s v="پتروشیمی نوری"/>
        <s v="پارمیس بام دلیجان (عایق رطوبتی پارمیس بام دلیجان)"/>
        <s v="پتروشیمی مهاباد"/>
        <s v="پتروشیمی جم"/>
        <s v="پتروشیمی لرستان"/>
        <s v="پتروشیمی لاله"/>
        <s v="پتروشیمی بیستون"/>
        <s v="پتروشیمی آریا ساسول"/>
        <s v="پتروشیمی امیرکبیر"/>
        <s v="پتروشیمی کردستان"/>
        <s v="فرساشیمی"/>
        <s v="پتروشیمی ارومیه"/>
        <s v="پتروشیمی میاندوآب"/>
        <s v="سرمایه گذاری صنایع شیمیائی ایران"/>
        <s v="پلیمر کرمانشاه"/>
        <s v="پتروشیمی بوعلی سینا"/>
        <s v="پتروشیمی خراسان"/>
        <s v="پتروشیمی قائد بصیر"/>
        <s v="پتروشیمی مهر"/>
        <s v="پتروشیمی ایلام"/>
        <s v="فولاد آلیاژی ایران"/>
        <s v="سپهر صنعت آرتا"/>
        <s v="شایان صنعت کانسار اسدآباد"/>
        <s v="فرآوری سنگ آهن پارس گستر زنگان"/>
        <s v="معادن سنگ آهن احیای سپاهان"/>
        <s v="مهندسی فکور صنعت تهران"/>
        <s v="کود شیمیایی اوره لردگان"/>
        <s v="پتروشیمی خوزستان"/>
        <s v="بانیار پلیمر گنبد"/>
        <s v="صنعتی دوده فام"/>
        <s v="مجتمع ذوب و ریخته گری فولاد ویان"/>
        <s v="نفت ایرانول تهران"/>
        <s v="نفت ایرانول آبادان"/>
        <s v="فاتح گام پاسارگاد"/>
        <s v="پتروشیمی پارس"/>
        <s v="سدید شمش خاتم"/>
        <s v="مجتمع فولاد خراسان"/>
        <s v="مجتمع تولیدی و صنعتی شمش منطقه آزاد انزلی"/>
        <s v="آهن و فولاد ارفع"/>
        <s v="صنایع صدرا ذوب"/>
        <s v="نورد مقاطع فولادی"/>
        <s v="ورق خودروی چهارمحال و بختیاری"/>
        <s v="فولاد امیرکبیر کاشان"/>
        <s v="فولاد تاراز چهارمحال"/>
        <s v="ذوب و نورد فولاد شیرکوه یزد"/>
        <s v="فولاد سپهر سبلان"/>
        <s v="فرآوری پیروان غدیر یزد"/>
        <s v="سیمان سفید شرق"/>
        <s v="نفت سپاهان"/>
        <s v="آذربام عایق کار"/>
        <s v="ایزوگام تبریز (صنایع قیر مجد تبریز)"/>
        <s v="Ismail Resin Limited"/>
        <s v="پتروشیمی پلی نار"/>
        <s v="پتروشیمی آبادان"/>
        <s v="نورد فولاد صنعتی و ساختمانی یزد"/>
        <s v="پرشین فولاد آریا"/>
        <s v="فولاد خرمدشت تاکستان"/>
        <s v="گروه ملی صنعتی فولاد ایران"/>
        <s v="فولاد کاویان"/>
        <s v="فولاد اکسین خوزستان"/>
        <s v="صنایع فولاد توان آور آسیا"/>
        <s v="ذوب آهن اصفهان"/>
        <s v="صنایع فولاد هیربد زرندیه"/>
        <s v="فولاد آناهیتا گیلان"/>
        <s v="صنایع آهن و فولاد سرمد ابرکوه"/>
        <s v="نورد میلگرد کاسپین"/>
        <s v="پالایش حصار مهران"/>
        <s v="پترو کیان آرتین دلیجان"/>
        <s v="نفت پاسارگاد اراک"/>
        <s v="نفت پاسارگاد تهران"/>
        <s v="مثلث بام شرق"/>
        <s v="نفت پاسارگاد آبادان"/>
        <s v="نفت پاسارگاد بندرعباس"/>
        <s v="نفت پاسارگاد تبریز"/>
        <s v="نگین فخر شیراز"/>
        <s v="نفت پاسارگاد شیراز"/>
        <s v="پتروشیمی مروارید"/>
        <s v="پتروشیمی فن آوران"/>
        <s v="تماس"/>
        <s v="کیهان صنعت کاسپین"/>
        <s v="معادن آریانا وستا کرمان"/>
        <s v="کیمیا معادن سپاهان"/>
        <s v="مجتمع صنعت و معدن ذوب آهن جنوب شرق ایرانیان"/>
        <s v="ذوب فولاد اردکان"/>
        <s v="پتروشیمی فارابی"/>
        <s v="مادکوش"/>
        <s v="ملی صنایع مس ایران"/>
        <s v="کربن ایران"/>
        <s v="صنایع سیمان گیلان سبز"/>
        <s v="پالایش دنا بام گلستان"/>
        <s v="فناوران آلومینیوم ایده آل آمیژه"/>
        <s v="رهاورد آسان در اراک"/>
        <s v="پالایشگاز ایلام"/>
        <s v="اطمینان فولاد اسپادان"/>
        <s v="مجتمع ذوب پولاد بارثاوا"/>
        <s v="فولاد پارس هفت تپه"/>
        <s v="صنایع نورد حدید صدرا"/>
        <s v="پلی اکریل ایران"/>
        <s v="تولیدی فولاد اسپریس تجارت"/>
        <s v="کیمیا صنعت آرادان"/>
        <s v="صبا راد محور"/>
        <s v="پولاد آذر ماهان"/>
        <s v="ذوب و ریخته گری فولاد سفید دشت"/>
        <s v="صنایع ذوب آذرخش"/>
        <s v="فناوری آذین ذوب گلپایگان"/>
        <s v="نورد و لوله اهواز"/>
        <s v="فولاد کویر دامغان"/>
        <s v="خراسان رضوی"/>
        <s v="گیل راد شمال"/>
        <s v="گروه صنایع کابلسازی افق البرز"/>
        <s v="فولاد سپهر ایرانیان"/>
        <s v="پروفیل صنعت ماهان"/>
        <s v="پروفیل اراک"/>
        <s v="تولیدی بازرگانی آلومینیوم یادگار پدر گلپایگان"/>
        <s v="مجتمع فولادی توس حجت"/>
        <s v="نورد فولاد صدرا"/>
        <s v="نورد فولاد پارسه کاوه"/>
        <s v="نورد یاوران زنجان"/>
        <s v="صنایع نگین آلومینیوم گلپایگان"/>
        <s v="صنایع تولیدی دنیای مس کاشان"/>
        <s v="ذوب آهن آرمان آسیا"/>
        <s v="صنایع فولاد کاوه تیکمه داش"/>
        <s v="ذوب آهن و تولید میلگرد سیرجان حدید جنوب"/>
        <s v="صنایع هفت الماس"/>
        <s v="صنایع فولاد شهریار تبریز"/>
        <s v="فرآوری مس درخشان تخت گنبد"/>
        <s v="صنایع فولاد نگین اردکان"/>
        <s v="حدید تجارت باختر"/>
        <s v="تامین کانی ایرانیان"/>
        <s v="پتروشیمی محب پلی استر خاوران"/>
        <s v="کک سازی زرند"/>
        <s v="کربن سیمرغ"/>
        <s v="ملی سرب و روی ایران"/>
        <s v="تات فولاد تاکستان"/>
        <s v="بام گستران"/>
        <s v="هما استیل شرق سپاهان"/>
        <s v="فولاد امیر آذربایجان"/>
        <s v="آفتاب آران وش مغان"/>
        <s v="شرکت ذوب بریس"/>
        <s v="پالایش نفت جیران اردکان"/>
        <s v="پالایش نفت و قیر دژپا (قیرصنعتی وآسفالت راه دژپا)"/>
        <s v="صنایع شکوه مس قم"/>
        <s v="فولاد ناب تبریز"/>
        <s v="آلیاژ ساز اسپادانا"/>
        <s v="فن آوری آمیتیس آلومینیوم گلپایگان"/>
        <s v="تولیدی سیم و کابل تبریز سیمکات"/>
        <s v="آلومراد"/>
        <s v="الماس آلومینیوم گلپایگان"/>
        <s v="ذوب آهن آریان بوئین زهرا"/>
        <s v="انرژی پالایش لادیز (تضمین کار میران افق)"/>
        <s v="نورد آریان فولاد"/>
        <s v="صنایع آلومرول نوین"/>
        <s v="ترکیب پردازان زنجان"/>
        <s v="قائم پروفیل رازی"/>
        <s v="ارابه نسیم هگمتانه فولاد راد"/>
        <s v="LUXI GROUP CO.LTD"/>
        <s v="پالایش نفت آرتا (جهان بام شرق آسیا)"/>
        <s v="فولاد صنعت صائب تبریز"/>
        <s v="کارخانجات گروه صنعتی درپاد تبریز"/>
        <s v="مجتمع سرب و روی انگوران"/>
        <s v="نگین فخر آذربایجان"/>
        <s v="آریا فولاد تاکستان"/>
        <s v="مجتمع فولاد اردکان"/>
        <s v="مجتمع ذوب آهن و نورد کرمان"/>
        <s v="دلکن کاوان پاسارگاد"/>
        <s v="مجتمع فولاد الیگودرز"/>
        <s v="صنایع پتروشیمی هگمتانه"/>
        <s v="پارس پولاد یاران"/>
        <s v="روی پرور زنجان"/>
        <s v="خالص سازان روی زنجان"/>
        <s v="پارس اکسید شکوهیه پرنو"/>
        <s v="مجتمع فرآورده های فسفات کارون"/>
        <s v="ذوب و نورد زرفام"/>
        <s v="پالش یزد"/>
        <s v="ذوب و نورد شمس تبریز"/>
        <s v="پرتو صنعت شرق"/>
        <s v="مجتمع فولاد البرز ناب آرش"/>
        <s v="صنایع صدرا فولاد کاویان"/>
        <s v="تولیدی صنعتی اصفهان در"/>
        <s v="آکام فلز سوله"/>
        <s v="ایده آل شمش کویر"/>
        <s v="برنا پولاد کاوه"/>
        <s v="پولاد شمش آریا"/>
        <s v="ریخته گری دقیق آرتا"/>
        <s v="کوهرنگ غلتک پارس"/>
        <s v="کیمیا کاران صدر سپاهان"/>
      </sharedItems>
    </cacheField>
    <cacheField name="نوع قرارداد" numFmtId="0">
      <sharedItems containsNonDate="0"/>
    </cacheField>
    <cacheField name="قیمت پایانی میانگین موزون" numFmtId="0">
      <sharedItems containsString="0" containsBlank="1" containsNumber="1" containsInteger="1" minValue="3000" maxValue="96335000"/>
    </cacheField>
    <cacheField name="ارزش معامله (هزارریال)" numFmtId="0">
      <sharedItems containsSemiMixedTypes="0" containsString="0" containsNumber="1" minValue="0" maxValue="85256673150"/>
    </cacheField>
    <cacheField name="قیمت پایانی" numFmtId="0">
      <sharedItems containsString="0" containsBlank="1" containsNumber="1" containsInteger="1" minValue="3000" maxValue="96335000"/>
    </cacheField>
    <cacheField name="پایین ترین" numFmtId="0">
      <sharedItems containsString="0" containsBlank="1" containsNumber="1" containsInteger="1" minValue="3000" maxValue="96335000"/>
    </cacheField>
    <cacheField name="بالاترین" numFmtId="0">
      <sharedItems containsString="0" containsBlank="1" containsNumber="1" containsInteger="1" minValue="3000" maxValue="96335000"/>
    </cacheField>
    <cacheField name="قیمت پایه عرضه" numFmtId="3">
      <sharedItems containsSemiMixedTypes="0" containsString="0" containsNumber="1" containsInteger="1" minValue="3000" maxValue="83545000"/>
    </cacheField>
    <cacheField name="حجم عرضه" numFmtId="0">
      <sharedItems containsSemiMixedTypes="0" containsString="0" containsNumber="1" minValue="0" maxValue="500000"/>
    </cacheField>
    <cacheField name="تقاضا" numFmtId="0">
      <sharedItems containsSemiMixedTypes="0" containsString="0" containsNumber="1" minValue="0" maxValue="500000"/>
    </cacheField>
    <cacheField name="حجم قرارداد" numFmtId="0">
      <sharedItems containsSemiMixedTypes="0" containsString="0" containsNumber="1" minValue="0" maxValue="500000"/>
    </cacheField>
    <cacheField name="واحد" numFmtId="0">
      <sharedItems containsNonDate="0" count="1">
        <s v="تن"/>
      </sharedItems>
    </cacheField>
    <cacheField name="تاریخ معامله" numFmtId="0">
      <sharedItems containsNonDate="0" count="18">
        <s v="1403/01/06"/>
        <s v="1403/01/07"/>
        <s v="1403/01/08"/>
        <s v="1403/01/11"/>
        <s v="1403/01/14"/>
        <s v="1403/01/15"/>
        <s v="1403/01/18"/>
        <s v="1403/01/19"/>
        <s v="1403/01/21"/>
        <s v="1403/01/20"/>
        <s v="1403/01/25"/>
        <s v="1403/01/26"/>
        <s v="1403/01/27"/>
        <s v="1403/01/29"/>
        <s v="1403/01/28"/>
        <s v="1403/02/01"/>
        <s v="1403/02/02"/>
        <s v="1403/02/03"/>
      </sharedItems>
    </cacheField>
    <cacheField name="تاریخ تحویل" numFmtId="0">
      <sharedItems containsNonDate="0"/>
    </cacheField>
    <cacheField name="مکان تحویل" numFmtId="0">
      <sharedItems containsNonDate="0"/>
    </cacheField>
    <cacheField name="عرضه کننده" numFmtId="0">
      <sharedItems containsNonDate="0"/>
    </cacheField>
    <cacheField name="تاریخ قیمت تسویه" numFmtId="0">
      <sharedItems containsNonDate="0" containsDate="1" containsString="0" containsBlank="1" minDate="2024-04-15T00:00:00" maxDate="2024-07-24T00:00:00"/>
    </cacheField>
    <cacheField name="کارگزار" numFmtId="0">
      <sharedItems containsNonDate="0" count="75">
        <s v="مبین سرمایه"/>
        <s v="بانک سپه"/>
        <s v="صبا تأمین"/>
        <s v="حافظ"/>
        <s v="بورس بهگزین"/>
        <s v="بانک کشاورزی"/>
        <s v="بانک ملی"/>
        <s v="اعتبار تابان"/>
        <s v="ساوآفرین"/>
        <s v="آرمون بورس"/>
        <s v="اندیشه و بینش پیشرو"/>
        <s v="آگاه"/>
        <s v="اقتصاد بیدار"/>
        <s v="تامین سرمایه نوین"/>
        <s v="بانک پاسارگاد"/>
        <s v="توسعه سهند"/>
        <s v="بانک صنعت و معدن"/>
        <s v="سی ولکس"/>
        <s v="فارابی"/>
        <s v="توانا"/>
        <s v="دانایان"/>
        <s v="باهنر"/>
        <s v="مهر اقتصاد ایرانیان"/>
        <s v="پویان"/>
        <s v="صبا جهاد"/>
        <s v="ایساتیس پویا"/>
        <s v="ستاره جنوب"/>
        <s v="ارگ هومن"/>
        <s v="پارسیان"/>
        <s v="کارآمد"/>
        <s v="بانک سامان"/>
        <s v="آفتاب درخشان خاورمیانه"/>
        <s v="سرمایه و دانش"/>
        <s v="توسعه فردا"/>
        <s v="بورس ابراز"/>
        <s v="مفید"/>
        <s v="سهام بارز"/>
        <s v="خبرگان سهام"/>
        <s v="بانک تجارت"/>
        <s v="بانک ملت"/>
        <s v="نماد شاهدان"/>
        <s v="تدبیرگران فردا"/>
        <s v="راهنمای سرمایه‌گذاران"/>
        <s v="بانک صادرات ایران"/>
        <s v="بانک آینده"/>
        <s v="امین سهم"/>
        <s v="توازن بازار"/>
        <s v="سهم آشنا"/>
        <s v="بانک رفاه کارگران"/>
        <s v="سینا"/>
        <s v="نگاه نوین"/>
        <s v="ایمن بورس"/>
        <s v="تامین سرمایه تمدن"/>
        <s v="بانک اقتصاد نوین"/>
        <s v="بانک کارآفرین"/>
        <s v="کالای خاورمیانه"/>
        <s v="توسعه سرمایه دنیا"/>
        <s v="نهایت نگر"/>
        <s v="کاریزما"/>
        <s v="دارا"/>
        <s v="سپهر باستان"/>
        <s v="آرمان تدبیر نقش جهان"/>
        <s v="بانک مسکن"/>
        <s v="راهین"/>
        <s v="اردیبهشت ایرانیان"/>
        <s v="آتی‌ساز بازار"/>
        <s v="بانک انصار"/>
        <s v="مهرآفرین"/>
        <s v="توسعه کشاورزی"/>
        <s v="یزدان"/>
        <s v="آپادانا"/>
        <s v="بانک خاورمیانه"/>
        <s v="رضوی"/>
        <s v="سرمایه گذاری ملی ایران"/>
        <s v="گنجینه سپهر پارت"/>
      </sharedItems>
    </cacheField>
    <cacheField name="نحوه عرضه" numFmtId="0">
      <sharedItems containsNonDate="0"/>
    </cacheField>
    <cacheField name="روش خرید" numFmtId="0">
      <sharedItems containsNonDate="0"/>
    </cacheField>
    <cacheField name="نوع بسته بندی" numFmtId="0">
      <sharedItems containsNonDate="0"/>
    </cacheField>
    <cacheField name="نوع تسویه" numFmtId="0">
      <sharedItems containsNonDate="0"/>
    </cacheField>
    <cacheField name="نوع ارز" numFmtId="0">
      <sharedItems containsNonDate="0"/>
    </cacheField>
    <cacheField name="کد عرضه" numFmtId="3">
      <sharedItems containsSemiMixedTypes="0" containsString="0" containsNumber="1" containsInteger="1" minValue="766962" maxValue="78149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18">
  <r>
    <s v="متیلن دی فینیل دی ایزوسیانات پلیمریک KP600"/>
    <s v="KPC-OAPOMDIKP600B-00"/>
    <s v="تالار حراج باز"/>
    <x v="0"/>
    <s v="سلف"/>
    <n v="866219"/>
    <n v="34648760"/>
    <n v="866219"/>
    <n v="866219"/>
    <n v="866219"/>
    <n v="866219"/>
    <n v="40"/>
    <n v="40"/>
    <n v="40"/>
    <x v="0"/>
    <x v="0"/>
    <s v="1403/02/02"/>
    <s v="انبار کارخانه"/>
    <s v="پتروشیمی کارون"/>
    <m/>
    <x v="0"/>
    <s v="عمده"/>
    <s v="عادی"/>
    <s v="فله"/>
    <s v="نقدی"/>
    <s v="ریال"/>
    <n v="768624"/>
  </r>
  <r>
    <s v="کنسانتره سنگ آهن"/>
    <s v="CHMI-OAIOC-00"/>
    <s v="تالار حراج باز"/>
    <x v="1"/>
    <s v="سلف"/>
    <n v="37868"/>
    <n v="5301520000"/>
    <n v="37868"/>
    <n v="37868"/>
    <n v="37868"/>
    <n v="37868"/>
    <n v="140000"/>
    <n v="140000"/>
    <n v="140000"/>
    <x v="0"/>
    <x v="0"/>
    <s v="1403/02/04"/>
    <s v="انبار کارخانه"/>
    <s v="معدنی و صنعتی چادر ملو"/>
    <m/>
    <x v="1"/>
    <s v="عمده"/>
    <s v="عادی"/>
    <s v="فله"/>
    <s v="نقدی"/>
    <s v="ریال"/>
    <n v="767975"/>
  </r>
  <r>
    <s v="متیلن دی فنیل دی ایزوسیانات پلیمریک"/>
    <s v="KPC-OAPOMDIB-00"/>
    <s v="تالار حراج باز"/>
    <x v="0"/>
    <s v="سلف"/>
    <n v="951317"/>
    <n v="171237060"/>
    <n v="951317"/>
    <n v="951317"/>
    <n v="951317"/>
    <n v="951317"/>
    <n v="300"/>
    <n v="220"/>
    <n v="180"/>
    <x v="0"/>
    <x v="0"/>
    <s v="1403/02/02"/>
    <s v="انبار کارخانه"/>
    <s v="پتروشیمی کارون"/>
    <m/>
    <x v="0"/>
    <s v="عمده"/>
    <s v="عادی"/>
    <s v="فله"/>
    <s v="نقدی"/>
    <s v="ریال"/>
    <n v="768620"/>
  </r>
  <r>
    <s v="سولفات سدیم"/>
    <s v="MAI-OASOSULJ-00"/>
    <s v="تالار حراج باز"/>
    <x v="2"/>
    <s v="سلف"/>
    <n v="51417"/>
    <n v="141396750"/>
    <n v="51417"/>
    <n v="51417"/>
    <n v="51417"/>
    <n v="51417"/>
    <n v="3000"/>
    <n v="2750"/>
    <n v="2750"/>
    <x v="0"/>
    <x v="0"/>
    <s v="1403/02/04"/>
    <s v="انبار کارخانه"/>
    <s v="معدنی املاح ایران"/>
    <m/>
    <x v="2"/>
    <s v="عمده"/>
    <s v="عادی"/>
    <s v="جامبوبگ"/>
    <s v="نقدی / اعتباری"/>
    <s v="ریال"/>
    <n v="768901"/>
  </r>
  <r>
    <s v="سیمان تیپ 425-1/کیسه50"/>
    <s v="WCO-CEMENT425-50L-00"/>
    <s v="تالار سیمان"/>
    <x v="3"/>
    <s v="نقدی"/>
    <n v="9821"/>
    <n v="5106920"/>
    <n v="9821"/>
    <n v="9821"/>
    <n v="9821"/>
    <n v="9821"/>
    <n v="5000"/>
    <n v="520"/>
    <n v="520"/>
    <x v="0"/>
    <x v="0"/>
    <s v="1403/01/11"/>
    <s v="انبار کارخانه"/>
    <s v="صنایع سیمان غرب"/>
    <m/>
    <x v="2"/>
    <s v="عمده"/>
    <s v="عادی"/>
    <s v="کیسه"/>
    <s v="نقدی"/>
    <s v="ریال"/>
    <n v="768848"/>
  </r>
  <r>
    <s v="سیمان تیپ 325-1/کیسه50"/>
    <s v="GHCO-CEMENT325-50L-00"/>
    <s v="تالار سیمان"/>
    <x v="4"/>
    <s v="نقدی"/>
    <n v="8134"/>
    <n v="40670000"/>
    <n v="8134"/>
    <n v="8134"/>
    <n v="8134"/>
    <n v="8134"/>
    <n v="5000"/>
    <n v="5000"/>
    <n v="5000"/>
    <x v="0"/>
    <x v="0"/>
    <s v="1403/01/11"/>
    <s v="انبار کارخانه"/>
    <s v="شرکت سیمان قاین"/>
    <m/>
    <x v="2"/>
    <s v="عمده"/>
    <s v="عادی"/>
    <s v="کیسه"/>
    <s v="نقدی"/>
    <s v="ریال"/>
    <n v="768810"/>
  </r>
  <r>
    <s v="سیمان تیپ2"/>
    <s v="NACE-CEMENT2B-00"/>
    <s v="تالار سیمان"/>
    <x v="5"/>
    <s v="نقدی"/>
    <n v="7167"/>
    <n v="20425950"/>
    <n v="7167"/>
    <n v="7167"/>
    <n v="7167"/>
    <n v="7167"/>
    <n v="3000"/>
    <n v="2850"/>
    <n v="2850"/>
    <x v="0"/>
    <x v="0"/>
    <s v="1403/01/11"/>
    <s v="انبار کارخانه"/>
    <s v="سیمان نائین"/>
    <m/>
    <x v="3"/>
    <s v="عمده"/>
    <s v="عادی"/>
    <s v="فله"/>
    <s v="نقدی"/>
    <s v="ریال"/>
    <n v="768281"/>
  </r>
  <r>
    <s v="سیمان تیپ2"/>
    <s v="NAC-CEMENT2B-00"/>
    <s v="تالار سیمان"/>
    <x v="6"/>
    <s v="نقدی"/>
    <n v="7822"/>
    <n v="10637920"/>
    <n v="7822"/>
    <n v="7822"/>
    <n v="7822"/>
    <n v="7822"/>
    <n v="5000"/>
    <n v="1360"/>
    <n v="1360"/>
    <x v="0"/>
    <x v="0"/>
    <s v="1403/01/11"/>
    <s v="انبار کارخانه"/>
    <s v="صنایع سیمان نهاوند"/>
    <m/>
    <x v="4"/>
    <s v="عمده"/>
    <s v="عادی"/>
    <s v="فله"/>
    <s v="نقدی"/>
    <s v="ریال"/>
    <n v="768310"/>
  </r>
  <r>
    <s v="سیمان تیپ2"/>
    <s v="SZCE-CEMENT2B-00"/>
    <s v="تالار سیمان"/>
    <x v="7"/>
    <s v="نقدی"/>
    <n v="6380"/>
    <n v="12760000"/>
    <n v="6380"/>
    <n v="6380"/>
    <n v="6380"/>
    <n v="6380"/>
    <n v="4000"/>
    <n v="2000"/>
    <n v="2000"/>
    <x v="0"/>
    <x v="0"/>
    <s v="1403/01/11"/>
    <s v="انبار کارخانه"/>
    <s v="سیمان لار سبزوار"/>
    <m/>
    <x v="5"/>
    <s v="عمده"/>
    <s v="عادی"/>
    <s v="فله"/>
    <s v="نقدی"/>
    <s v="ریال"/>
    <n v="768779"/>
  </r>
  <r>
    <s v="سیمان تیپ2"/>
    <s v="LCC-CEMENT2B-00"/>
    <s v="تالار سیمان"/>
    <x v="8"/>
    <s v="نقدی"/>
    <n v="9146"/>
    <n v="32925600"/>
    <n v="9146"/>
    <n v="9146"/>
    <n v="9146"/>
    <n v="9146"/>
    <n v="7500"/>
    <n v="3600"/>
    <n v="3600"/>
    <x v="0"/>
    <x v="0"/>
    <s v="1403/01/11"/>
    <s v="انبار کارخانه"/>
    <s v="کارخانجات سیمان لامرد"/>
    <m/>
    <x v="6"/>
    <s v="عمده"/>
    <s v="عادی"/>
    <s v="فله"/>
    <s v="نقدی"/>
    <s v="ریال"/>
    <n v="768714"/>
  </r>
  <r>
    <s v="سیمان تیپ2"/>
    <s v="SSGK-CEMENT2B-00"/>
    <s v="تالار سیمان"/>
    <x v="9"/>
    <s v="نقدی"/>
    <n v="8283"/>
    <n v="4141500"/>
    <n v="8283"/>
    <n v="8283"/>
    <n v="8283"/>
    <n v="8283"/>
    <n v="1500"/>
    <n v="500"/>
    <n v="500"/>
    <x v="0"/>
    <x v="0"/>
    <s v="1403/01/11"/>
    <s v="انبار کارخانه"/>
    <s v="سیمان سپهر قیر و کارزین"/>
    <m/>
    <x v="0"/>
    <s v="عمده"/>
    <s v="عادی"/>
    <s v="فله"/>
    <s v="نقدی"/>
    <s v="ریال"/>
    <n v="768415"/>
  </r>
  <r>
    <s v="سیمان تیپ2"/>
    <s v="TCHC-CEMENT2B-00"/>
    <s v="تالار سیمان"/>
    <x v="10"/>
    <s v="نقدی"/>
    <n v="8886"/>
    <n v="5109450"/>
    <n v="8886"/>
    <n v="8886"/>
    <n v="8886"/>
    <n v="8886"/>
    <n v="800"/>
    <n v="575"/>
    <n v="575"/>
    <x v="0"/>
    <x v="0"/>
    <s v="1403/01/11"/>
    <s v="انبار کارخانه"/>
    <s v="سیمان تیس چابهار"/>
    <m/>
    <x v="7"/>
    <s v="عمده"/>
    <s v="عادی"/>
    <s v="فله"/>
    <s v="نقدی"/>
    <s v="ریال"/>
    <n v="768600"/>
  </r>
  <r>
    <s v="سیمان تیپ 2/کیسه50"/>
    <s v="SZCE-CEMENT2-50L-00"/>
    <s v="تالار سیمان"/>
    <x v="7"/>
    <s v="نقدی"/>
    <n v="8298"/>
    <n v="56094480"/>
    <n v="8298"/>
    <n v="8298"/>
    <n v="8298"/>
    <n v="8298"/>
    <n v="12000"/>
    <n v="6760"/>
    <n v="6760"/>
    <x v="0"/>
    <x v="0"/>
    <s v="1403/01/11"/>
    <s v="انبار کارخانه"/>
    <s v="سیمان لار سبزوار"/>
    <m/>
    <x v="5"/>
    <s v="عمده"/>
    <s v="عادی"/>
    <s v="کیسه"/>
    <s v="نقدی"/>
    <s v="ریال"/>
    <n v="768771"/>
  </r>
  <r>
    <s v="سیمان تیپ 425-1"/>
    <s v="BCCO-CEMENT425B-00"/>
    <s v="تالار سیمان"/>
    <x v="11"/>
    <s v="نقدی"/>
    <n v="6472"/>
    <n v="5371760"/>
    <n v="6472"/>
    <n v="6472"/>
    <n v="6472"/>
    <n v="6472"/>
    <n v="10000"/>
    <n v="830"/>
    <n v="830"/>
    <x v="0"/>
    <x v="0"/>
    <s v="1403/01/11"/>
    <s v="انبار کارخانه"/>
    <s v="سیمان بجنورد"/>
    <m/>
    <x v="2"/>
    <s v="عمده"/>
    <s v="عادی"/>
    <s v="فله"/>
    <s v="نقدی"/>
    <s v="ریال"/>
    <n v="768636"/>
  </r>
  <r>
    <s v="سیمان تیپ2"/>
    <s v="ILCE-CEMENT2B-00"/>
    <s v="تالار سیمان"/>
    <x v="12"/>
    <s v="نقدی"/>
    <n v="7064"/>
    <n v="23099280"/>
    <n v="7064"/>
    <n v="7064"/>
    <n v="7064"/>
    <n v="7064"/>
    <n v="6000"/>
    <n v="3270"/>
    <n v="3270"/>
    <x v="0"/>
    <x v="0"/>
    <s v="1403/01/11"/>
    <s v="انبار کارخانه"/>
    <s v="سیمان ایلام"/>
    <m/>
    <x v="4"/>
    <s v="عمده"/>
    <s v="عادی"/>
    <s v="فله"/>
    <s v="نقدی"/>
    <s v="ریال"/>
    <n v="768283"/>
  </r>
  <r>
    <s v="سیمان تیپ 325-1"/>
    <s v="GHCO-CEMENT325B-00"/>
    <s v="تالار سیمان"/>
    <x v="4"/>
    <s v="نقدی"/>
    <n v="6216"/>
    <n v="29588160"/>
    <n v="6216"/>
    <n v="6216"/>
    <n v="6216"/>
    <n v="6216"/>
    <n v="5000"/>
    <n v="4760"/>
    <n v="4760"/>
    <x v="0"/>
    <x v="0"/>
    <s v="1403/01/11"/>
    <s v="انبار کارخانه"/>
    <s v="شرکت سیمان قاین"/>
    <m/>
    <x v="2"/>
    <s v="عمده"/>
    <s v="عادی"/>
    <s v="فله"/>
    <s v="نقدی"/>
    <s v="ریال"/>
    <n v="768805"/>
  </r>
  <r>
    <s v="سیمان تیپ 2/کیسه50"/>
    <s v="SSGK-CEMENT2-50L-00"/>
    <s v="تالار سیمان"/>
    <x v="9"/>
    <s v="نقدی"/>
    <n v="8890"/>
    <n v="12001500"/>
    <n v="8890"/>
    <n v="8890"/>
    <n v="8890"/>
    <n v="8890"/>
    <n v="1500"/>
    <n v="1350"/>
    <n v="1350"/>
    <x v="0"/>
    <x v="0"/>
    <s v="1403/01/11"/>
    <s v="انبار کارخانه"/>
    <s v="سیمان سپهر قیر و کارزین"/>
    <m/>
    <x v="0"/>
    <s v="عمده"/>
    <s v="عادی"/>
    <s v="کیسه"/>
    <s v="نقدی"/>
    <s v="ریال"/>
    <n v="768422"/>
  </r>
  <r>
    <s v="سیمان تیپ2"/>
    <s v="DCCO-CEMENT2B-00"/>
    <s v="تالار سیمان"/>
    <x v="13"/>
    <s v="نقدی"/>
    <n v="8312"/>
    <n v="2909200"/>
    <n v="8312"/>
    <n v="8312"/>
    <n v="8312"/>
    <n v="8312"/>
    <n v="2500"/>
    <n v="350"/>
    <n v="350"/>
    <x v="0"/>
    <x v="0"/>
    <s v="1403/01/11"/>
    <s v="انبار کارخانه"/>
    <s v="سیمان دورود"/>
    <m/>
    <x v="2"/>
    <s v="عمده"/>
    <s v="عادی"/>
    <s v="فله"/>
    <s v="نقدی"/>
    <s v="ریال"/>
    <n v="768747"/>
  </r>
  <r>
    <s v="سیمان تیپ 525-1"/>
    <s v="SGHC-CEMENT525B-00"/>
    <s v="تالار سیمان"/>
    <x v="14"/>
    <s v="نقدی"/>
    <n v="9044"/>
    <n v="12209400"/>
    <n v="9044"/>
    <n v="9044"/>
    <n v="9044"/>
    <n v="9044"/>
    <n v="1500"/>
    <n v="1350"/>
    <n v="1350"/>
    <x v="0"/>
    <x v="0"/>
    <s v="1403/01/11"/>
    <s v="انبار کارخانه"/>
    <s v="سیمان مدلل"/>
    <m/>
    <x v="8"/>
    <s v="عمده"/>
    <s v="عادی"/>
    <s v="فله"/>
    <s v="نقدی"/>
    <s v="ریال"/>
    <n v="768519"/>
  </r>
  <r>
    <s v="سیمان تیپ2"/>
    <s v="BACC-CEMENT2B-00"/>
    <s v="تالار سیمان"/>
    <x v="15"/>
    <s v="نقدی"/>
    <n v="6380"/>
    <n v="12919500"/>
    <n v="6380"/>
    <n v="6380"/>
    <n v="6380"/>
    <n v="6380"/>
    <n v="2600"/>
    <n v="2025"/>
    <n v="2025"/>
    <x v="0"/>
    <x v="0"/>
    <s v="1403/01/11"/>
    <s v="انبار کارخانه"/>
    <s v="سیمان باقران"/>
    <m/>
    <x v="6"/>
    <s v="عمده"/>
    <s v="عادی"/>
    <s v="فله"/>
    <s v="نقدی"/>
    <s v="ریال"/>
    <n v="768645"/>
  </r>
  <r>
    <s v="سیمان تیپ 2/کیسه50"/>
    <s v="GHCO-CEMENT2-50L-00"/>
    <s v="تالار سیمان"/>
    <x v="4"/>
    <s v="نقدی"/>
    <n v="8298"/>
    <n v="26553600"/>
    <n v="8298"/>
    <n v="8298"/>
    <n v="8298"/>
    <n v="8298"/>
    <n v="5000"/>
    <n v="3200"/>
    <n v="3200"/>
    <x v="0"/>
    <x v="0"/>
    <s v="1403/01/11"/>
    <s v="انبار کارخانه"/>
    <s v="شرکت سیمان قاین"/>
    <m/>
    <x v="2"/>
    <s v="عمده"/>
    <s v="عادی"/>
    <s v="کیسه"/>
    <s v="نقدی"/>
    <s v="ریال"/>
    <n v="768803"/>
  </r>
  <r>
    <s v="سیمان تیپ2"/>
    <s v="ECC-CEMENT2B-00"/>
    <s v="تالار سیمان"/>
    <x v="16"/>
    <s v="نقدی"/>
    <n v="6380"/>
    <n v="12058200"/>
    <n v="6380"/>
    <n v="6380"/>
    <n v="6380"/>
    <n v="6380"/>
    <n v="10000"/>
    <n v="1890"/>
    <n v="1890"/>
    <x v="0"/>
    <x v="0"/>
    <s v="1403/01/11"/>
    <s v="انبار کارخانه"/>
    <s v="سیمان شرق"/>
    <m/>
    <x v="9"/>
    <s v="عمده"/>
    <s v="عادی"/>
    <s v="فله"/>
    <s v="نقدی"/>
    <s v="ریال"/>
    <n v="768930"/>
  </r>
  <r>
    <s v="سیمان تیپ 2/کیسه50"/>
    <s v="ECC-CEMENT2-50L-00"/>
    <s v="تالار سیمان"/>
    <x v="16"/>
    <s v="نقدی"/>
    <n v="8298"/>
    <n v="9127800"/>
    <n v="8298"/>
    <n v="8298"/>
    <n v="8298"/>
    <n v="8298"/>
    <n v="2000"/>
    <n v="1100"/>
    <n v="1100"/>
    <x v="0"/>
    <x v="0"/>
    <s v="1403/01/11"/>
    <s v="انبار کارخانه"/>
    <s v="سیمان شرق"/>
    <m/>
    <x v="9"/>
    <s v="عمده"/>
    <s v="عادی"/>
    <s v="کیسه"/>
    <s v="نقدی"/>
    <s v="ریال"/>
    <n v="768932"/>
  </r>
  <r>
    <s v="سیمان تیپ 2/کیسه50"/>
    <s v="CJOV-CEMENT2-50L-00"/>
    <s v="تالار سیمان"/>
    <x v="17"/>
    <s v="نسیه"/>
    <n v="8298"/>
    <n v="26553600"/>
    <n v="8298"/>
    <n v="8298"/>
    <n v="8298"/>
    <n v="8298"/>
    <n v="14000"/>
    <n v="3200"/>
    <n v="3200"/>
    <x v="0"/>
    <x v="0"/>
    <s v="1403/01/11"/>
    <s v="انبار کارخانه"/>
    <s v="سیمان جوین"/>
    <d v="2024-05-26T00:00:00"/>
    <x v="8"/>
    <s v="عمده"/>
    <s v="عادی"/>
    <s v="کیسه"/>
    <s v="اعتباری"/>
    <s v="ریال"/>
    <n v="768775"/>
  </r>
  <r>
    <s v="سیمان تیپ2"/>
    <s v="CJOV-CEMENT2B-00"/>
    <s v="تالار سیمان"/>
    <x v="17"/>
    <s v="نسیه"/>
    <n v="6380"/>
    <n v="10846000"/>
    <n v="6380"/>
    <n v="6380"/>
    <n v="6380"/>
    <n v="6380"/>
    <n v="3000"/>
    <n v="1700"/>
    <n v="1700"/>
    <x v="0"/>
    <x v="0"/>
    <s v="1403/01/11"/>
    <s v="انبار کارخانه"/>
    <s v="سیمان جوین"/>
    <d v="2024-05-26T00:00:00"/>
    <x v="8"/>
    <s v="عمده"/>
    <s v="عادی"/>
    <s v="فله"/>
    <s v="اعتباری"/>
    <s v="ریال"/>
    <n v="768763"/>
  </r>
  <r>
    <s v="سیمان تیپ 325-1/کیسه50"/>
    <s v="GAC-CEMENT325-50L-00"/>
    <s v="تالار سیمان"/>
    <x v="18"/>
    <s v="نقدی"/>
    <n v="8134"/>
    <n v="24402000"/>
    <n v="8134"/>
    <n v="8134"/>
    <n v="8134"/>
    <n v="8134"/>
    <n v="7000"/>
    <n v="3000"/>
    <n v="3000"/>
    <x v="0"/>
    <x v="0"/>
    <s v="1403/01/11"/>
    <s v="انبار کارخانه"/>
    <s v="مجتمع سیمان غرب آسیا"/>
    <m/>
    <x v="3"/>
    <s v="عمده"/>
    <s v="عادی"/>
    <s v="کیسه"/>
    <s v="نقدی / اعتباری"/>
    <s v="ریال"/>
    <n v="768274"/>
  </r>
  <r>
    <s v="سیمان تیپ 325-1"/>
    <s v="GAC-CEMENT325B-00"/>
    <s v="تالار سیمان"/>
    <x v="18"/>
    <s v="نقدی"/>
    <n v="6216"/>
    <n v="23496480"/>
    <n v="6216"/>
    <n v="6216"/>
    <n v="6216"/>
    <n v="6216"/>
    <n v="7500"/>
    <n v="3780"/>
    <n v="3780"/>
    <x v="0"/>
    <x v="0"/>
    <s v="1403/01/11"/>
    <s v="انبار کارخانه"/>
    <s v="مجتمع سیمان غرب آسیا"/>
    <m/>
    <x v="3"/>
    <s v="عمده"/>
    <s v="عادی"/>
    <s v="فله"/>
    <s v="نقدی / اعتباری"/>
    <s v="ریال"/>
    <n v="768269"/>
  </r>
  <r>
    <s v="سیمان تیپ 2/کیسه50"/>
    <s v="GAC-CEMENT2-50L-00"/>
    <s v="تالار سیمان"/>
    <x v="18"/>
    <s v="نقدی"/>
    <n v="8298"/>
    <n v="6638400"/>
    <n v="8298"/>
    <n v="8298"/>
    <n v="8298"/>
    <n v="8298"/>
    <n v="2500"/>
    <n v="800"/>
    <n v="800"/>
    <x v="0"/>
    <x v="0"/>
    <s v="1403/01/11"/>
    <s v="انبار کارخانه"/>
    <s v="مجتمع سیمان غرب آسیا"/>
    <m/>
    <x v="3"/>
    <s v="عمده"/>
    <s v="عادی"/>
    <s v="کیسه"/>
    <s v="نقدی / اعتباری"/>
    <s v="ریال"/>
    <n v="768266"/>
  </r>
  <r>
    <s v="سیمان تیپ2"/>
    <s v="NGC-CEMENT2B-00"/>
    <s v="تالار سیمان"/>
    <x v="19"/>
    <s v="نقدی"/>
    <n v="7883"/>
    <n v="9837984"/>
    <n v="7883"/>
    <n v="7883"/>
    <n v="7883"/>
    <n v="7883"/>
    <n v="5486"/>
    <n v="1248"/>
    <n v="1248"/>
    <x v="0"/>
    <x v="0"/>
    <s v="1403/01/11"/>
    <s v="انبار کارخانه"/>
    <s v="سیمان خاکستری نی ریز"/>
    <m/>
    <x v="10"/>
    <s v="عمده"/>
    <s v="عادی"/>
    <s v="فله"/>
    <s v="نقدی / اعتباری"/>
    <s v="ریال"/>
    <n v="768888"/>
  </r>
  <r>
    <s v="سیمان تیپ2"/>
    <s v="ESTC-CEMENT2B-00"/>
    <s v="تالار سیمان"/>
    <x v="20"/>
    <s v="نقدی"/>
    <n v="7837"/>
    <n v="10391862"/>
    <n v="7837"/>
    <n v="7837"/>
    <n v="7837"/>
    <n v="7837"/>
    <n v="2522"/>
    <n v="1326"/>
    <n v="1326"/>
    <x v="0"/>
    <x v="0"/>
    <s v="1403/01/11"/>
    <s v="انبار کارخانه"/>
    <s v="مجتمع صنعتی سیمان استهبان"/>
    <m/>
    <x v="11"/>
    <s v="عمده"/>
    <s v="عادی"/>
    <s v="فله"/>
    <s v="نقدی / اعتباری"/>
    <s v="ریال"/>
    <n v="767893"/>
  </r>
  <r>
    <s v="سیمان تیپ2"/>
    <s v="GAC-CEMENT2B-00"/>
    <s v="تالار سیمان"/>
    <x v="18"/>
    <s v="نقدی"/>
    <n v="6380"/>
    <n v="7018000"/>
    <n v="6380"/>
    <n v="6380"/>
    <n v="6380"/>
    <n v="6380"/>
    <n v="3000"/>
    <n v="1100"/>
    <n v="1100"/>
    <x v="0"/>
    <x v="0"/>
    <s v="1403/01/11"/>
    <s v="انبار کارخانه"/>
    <s v="مجتمع سیمان غرب آسیا"/>
    <m/>
    <x v="3"/>
    <s v="عمده"/>
    <s v="عادی"/>
    <s v="فله"/>
    <s v="نقدی / اعتباری"/>
    <s v="ریال"/>
    <n v="768272"/>
  </r>
  <r>
    <s v="سیمان تیپ 325-1"/>
    <s v="ZATC-CEMENT325B-00"/>
    <s v="تالار سیمان"/>
    <x v="21"/>
    <s v="نقدی"/>
    <n v="6216"/>
    <n v="5034960"/>
    <n v="6216"/>
    <n v="6216"/>
    <n v="6216"/>
    <n v="6216"/>
    <n v="2490"/>
    <n v="810"/>
    <n v="810"/>
    <x v="0"/>
    <x v="0"/>
    <s v="1403/01/11"/>
    <s v="انبار کارخانه"/>
    <s v="سیمان زاوه تربت"/>
    <m/>
    <x v="0"/>
    <s v="عمده"/>
    <s v="عادی"/>
    <s v="فله"/>
    <s v="نقدی / اعتباری"/>
    <s v="ریال"/>
    <n v="768386"/>
  </r>
  <r>
    <s v="سیمان تیپ2"/>
    <s v="KACC-CEMENT2B-00"/>
    <s v="تالار سیمان"/>
    <x v="22"/>
    <s v="نقدی"/>
    <n v="7300"/>
    <n v="7665000"/>
    <n v="7300"/>
    <n v="7300"/>
    <n v="7300"/>
    <n v="7300"/>
    <n v="1500"/>
    <n v="1050"/>
    <n v="1050"/>
    <x v="0"/>
    <x v="0"/>
    <s v="1403/01/14"/>
    <s v="انبار کارخانه"/>
    <s v="سیمان کارون"/>
    <m/>
    <x v="12"/>
    <s v="عمده"/>
    <s v="عادی"/>
    <s v="فله"/>
    <s v="نقدی / اعتباری"/>
    <s v="ریال"/>
    <n v="768261"/>
  </r>
  <r>
    <s v="سیمان تیپ 2/کیسه50"/>
    <s v="KACC-CEMENT2-50L-00"/>
    <s v="تالار سیمان"/>
    <x v="22"/>
    <s v="نقدی"/>
    <n v="8298"/>
    <n v="2738340"/>
    <n v="8298"/>
    <n v="8298"/>
    <n v="8298"/>
    <n v="8298"/>
    <n v="500"/>
    <n v="330"/>
    <n v="330"/>
    <x v="0"/>
    <x v="0"/>
    <s v="1403/01/14"/>
    <s v="انبار کارخانه"/>
    <s v="سیمان کارون"/>
    <m/>
    <x v="12"/>
    <s v="عمده"/>
    <s v="عادی"/>
    <s v="کیسه"/>
    <s v="نقدی / اعتباری"/>
    <s v="ریال"/>
    <n v="768264"/>
  </r>
  <r>
    <s v="سیمان تیپ2"/>
    <s v="ZATC-CEMENT2B-00"/>
    <s v="تالار سیمان"/>
    <x v="21"/>
    <s v="نقدی"/>
    <n v="6380"/>
    <n v="29475600"/>
    <n v="6380"/>
    <n v="6380"/>
    <n v="6380"/>
    <n v="6380"/>
    <n v="9000"/>
    <n v="4620"/>
    <n v="4620"/>
    <x v="0"/>
    <x v="0"/>
    <s v="1403/01/11"/>
    <s v="انبار کارخانه"/>
    <s v="سیمان زاوه تربت"/>
    <m/>
    <x v="0"/>
    <s v="عمده"/>
    <s v="عادی"/>
    <s v="فله"/>
    <s v="نقدی / اعتباری"/>
    <s v="ریال"/>
    <n v="768390"/>
  </r>
  <r>
    <s v="سیمان تیپ2"/>
    <s v="SABC-CEMENT2B-00"/>
    <s v="تالار سیمان"/>
    <x v="23"/>
    <s v="نقدی"/>
    <n v="9773"/>
    <n v="43978500"/>
    <n v="9773"/>
    <n v="9773"/>
    <n v="9773"/>
    <n v="9773"/>
    <n v="4500"/>
    <n v="4500"/>
    <n v="4500"/>
    <x v="0"/>
    <x v="0"/>
    <s v="1403/01/11"/>
    <s v="انبار کارخانه"/>
    <s v="بین المللی ساروج بوشهر"/>
    <m/>
    <x v="6"/>
    <s v="عمده"/>
    <s v="عادی"/>
    <s v="فله"/>
    <s v="نقدی"/>
    <s v="ریال"/>
    <n v="768623"/>
  </r>
  <r>
    <s v="سیمان تیپ2"/>
    <s v="SHCO-CEMENT2B-00"/>
    <s v="تالار سیمان"/>
    <x v="24"/>
    <s v="نقدی"/>
    <n v="8120"/>
    <n v="80225600"/>
    <n v="8120"/>
    <n v="8120"/>
    <n v="8120"/>
    <n v="8120"/>
    <n v="12500"/>
    <n v="10380"/>
    <n v="9880"/>
    <x v="0"/>
    <x v="0"/>
    <s v="1403/01/11"/>
    <s v="انبار کارخانه"/>
    <s v="سیمان شاهرود"/>
    <m/>
    <x v="2"/>
    <s v="عمده"/>
    <s v="عادی"/>
    <s v="فله"/>
    <s v="نقدی"/>
    <s v="ریال"/>
    <n v="768765"/>
  </r>
  <r>
    <s v="سیمان تیپ2"/>
    <s v="DACO-CEMENT2B-00"/>
    <s v="تالار سیمان"/>
    <x v="25"/>
    <s v="نقدی"/>
    <n v="9406"/>
    <n v="45619100"/>
    <n v="9406"/>
    <n v="9406"/>
    <n v="9406"/>
    <n v="9406"/>
    <n v="9000"/>
    <n v="4850"/>
    <n v="4850"/>
    <x v="0"/>
    <x v="0"/>
    <s v="1403/01/11"/>
    <s v="انبار کارخانه"/>
    <s v="صنایع سیمان دشتستان"/>
    <m/>
    <x v="9"/>
    <s v="عمده"/>
    <s v="عادی"/>
    <s v="فله"/>
    <s v="نقدی"/>
    <s v="ریال"/>
    <n v="769013"/>
  </r>
  <r>
    <s v="سیمان تیپ2"/>
    <s v="GHCO-CEMENT2B-00"/>
    <s v="تالار سیمان"/>
    <x v="4"/>
    <s v="نقدی"/>
    <n v="6380"/>
    <n v="40959600"/>
    <n v="6380"/>
    <n v="6380"/>
    <n v="6380"/>
    <n v="6380"/>
    <n v="8000"/>
    <n v="6420"/>
    <n v="6420"/>
    <x v="0"/>
    <x v="0"/>
    <s v="1403/01/11"/>
    <s v="انبار کارخانه"/>
    <s v="شرکت سیمان قاین"/>
    <m/>
    <x v="2"/>
    <s v="عمده"/>
    <s v="عادی"/>
    <s v="فله"/>
    <s v="نقدی"/>
    <s v="ریال"/>
    <n v="768801"/>
  </r>
  <r>
    <s v="متیلن دی فنیل دی ایزوسیانات پلیمریک"/>
    <s v="KPC-OAPOMDIB-00"/>
    <s v="تالار حراج باز"/>
    <x v="0"/>
    <s v="سلف (مچینگ)"/>
    <n v="951317"/>
    <n v="114158040"/>
    <n v="951317"/>
    <n v="951317"/>
    <n v="951317"/>
    <n v="951317"/>
    <n v="0"/>
    <n v="120"/>
    <n v="120"/>
    <x v="0"/>
    <x v="0"/>
    <s v="1403/02/02"/>
    <s v="انبار کارخانه"/>
    <s v="پتروشیمی کارون"/>
    <m/>
    <x v="0"/>
    <s v="عمده"/>
    <s v="عادی"/>
    <s v="فله"/>
    <s v="نقدی"/>
    <s v="ریال"/>
    <n v="768620"/>
  </r>
  <r>
    <s v="سیمان تیپ 425-1"/>
    <s v="WCO-CEMENT425B-00"/>
    <s v="تالار سیمان"/>
    <x v="3"/>
    <s v="نقدی"/>
    <n v="8591"/>
    <n v="23625250"/>
    <n v="8591"/>
    <n v="8591"/>
    <n v="8591"/>
    <n v="8591"/>
    <n v="6000"/>
    <n v="3250"/>
    <n v="2750"/>
    <x v="0"/>
    <x v="0"/>
    <s v="1403/01/11"/>
    <s v="انبار کارخانه"/>
    <s v="صنایع سیمان غرب"/>
    <m/>
    <x v="2"/>
    <s v="عمده"/>
    <s v="عادی"/>
    <s v="فله"/>
    <s v="نقدی"/>
    <s v="ریال"/>
    <n v="768833"/>
  </r>
  <r>
    <s v="سیمان تیپ 425-1"/>
    <s v="SAES-CEMENT425B-00"/>
    <s v="تالار سیمان"/>
    <x v="26"/>
    <s v="نقدی"/>
    <n v="8532"/>
    <n v="61003800"/>
    <n v="8532"/>
    <n v="8532"/>
    <n v="8532"/>
    <n v="8532"/>
    <n v="8000"/>
    <n v="7150"/>
    <n v="7150"/>
    <x v="0"/>
    <x v="0"/>
    <s v="1403/01/11"/>
    <s v="انبار کارخانه"/>
    <s v="ساروج اصفهان"/>
    <m/>
    <x v="13"/>
    <s v="عمده"/>
    <s v="عادی"/>
    <s v="فله"/>
    <s v="نقدی"/>
    <s v="ریال"/>
    <n v="768298"/>
  </r>
  <r>
    <s v="سیمان تیپ 2/کیسه50"/>
    <s v="DCC-CEMENT2-50L-00"/>
    <s v="تالار سیمان"/>
    <x v="27"/>
    <s v="نقدی"/>
    <n v="10369"/>
    <n v="87877275"/>
    <n v="10369"/>
    <n v="10369"/>
    <n v="10369"/>
    <n v="10369"/>
    <n v="9000"/>
    <n v="12075"/>
    <n v="8475"/>
    <x v="0"/>
    <x v="0"/>
    <s v="1403/01/11"/>
    <s v="انبار کارخانه"/>
    <s v="سیمان داراب"/>
    <m/>
    <x v="14"/>
    <s v="عمده"/>
    <s v="عادی"/>
    <s v="کیسه"/>
    <s v="نقدی"/>
    <s v="ریال"/>
    <n v="768084"/>
  </r>
  <r>
    <s v="سیمان تیپ2"/>
    <s v="KACC-CEMENT2B-00"/>
    <s v="تالار سیمان"/>
    <x v="22"/>
    <s v="نقدی (مچینگ)"/>
    <n v="7300"/>
    <n v="3285000"/>
    <n v="7300"/>
    <n v="7300"/>
    <n v="7300"/>
    <n v="7300"/>
    <n v="0"/>
    <n v="450"/>
    <n v="450"/>
    <x v="0"/>
    <x v="0"/>
    <s v="1403/01/14"/>
    <s v="انبار کارخانه"/>
    <s v="سیمان کارون"/>
    <m/>
    <x v="12"/>
    <s v="عمده"/>
    <s v="عادی"/>
    <s v="فله"/>
    <s v="نقدی / اعتباری"/>
    <s v="ریال"/>
    <n v="768261"/>
  </r>
  <r>
    <s v="سیمان تیپ2"/>
    <s v="NACE-CEMENT2B-00"/>
    <s v="تالار سیمان"/>
    <x v="5"/>
    <s v="نقدی (مچینگ)"/>
    <n v="7167"/>
    <n v="1075050"/>
    <n v="7167"/>
    <n v="7167"/>
    <n v="7167"/>
    <n v="7167"/>
    <n v="0"/>
    <n v="150"/>
    <n v="150"/>
    <x v="0"/>
    <x v="0"/>
    <s v="1403/01/11"/>
    <s v="انبار کارخانه"/>
    <s v="سیمان نائین"/>
    <m/>
    <x v="3"/>
    <s v="عمده"/>
    <s v="عادی"/>
    <s v="فله"/>
    <s v="نقدی"/>
    <s v="ریال"/>
    <n v="768281"/>
  </r>
  <r>
    <s v="سیمان تیپ 325-1"/>
    <s v="GAC-CEMENT325B-00"/>
    <s v="تالار سیمان"/>
    <x v="18"/>
    <s v="نقدی (مچینگ)"/>
    <n v="6216"/>
    <n v="310800"/>
    <n v="6216"/>
    <n v="6216"/>
    <n v="6216"/>
    <n v="6216"/>
    <n v="0"/>
    <n v="50"/>
    <n v="50"/>
    <x v="0"/>
    <x v="0"/>
    <s v="1403/01/11"/>
    <s v="انبار کارخانه"/>
    <s v="مجتمع سیمان غرب آسیا"/>
    <m/>
    <x v="3"/>
    <s v="عمده"/>
    <s v="عادی"/>
    <s v="فله"/>
    <s v="نقدی / اعتباری"/>
    <s v="ریال"/>
    <n v="768269"/>
  </r>
  <r>
    <s v="سیمان تیپ 325-1/کیسه50"/>
    <s v="GAC-CEMENT325-50L-00"/>
    <s v="تالار سیمان"/>
    <x v="18"/>
    <s v="نقدی (مچینگ)"/>
    <n v="8134"/>
    <n v="1626800"/>
    <n v="8134"/>
    <n v="8134"/>
    <n v="8134"/>
    <n v="8134"/>
    <n v="0"/>
    <n v="200"/>
    <n v="200"/>
    <x v="0"/>
    <x v="0"/>
    <s v="1403/01/11"/>
    <s v="انبار کارخانه"/>
    <s v="مجتمع سیمان غرب آسیا"/>
    <m/>
    <x v="3"/>
    <s v="عمده"/>
    <s v="عادی"/>
    <s v="کیسه"/>
    <s v="نقدی / اعتباری"/>
    <s v="ریال"/>
    <n v="768274"/>
  </r>
  <r>
    <s v="سیمان تیپ 525-1"/>
    <s v="SGHC-CEMENT525B-00"/>
    <s v="تالار سیمان"/>
    <x v="14"/>
    <s v="نقدی (مچینگ)"/>
    <n v="9044"/>
    <n v="1356600"/>
    <n v="9044"/>
    <n v="9044"/>
    <n v="9044"/>
    <n v="9044"/>
    <n v="0"/>
    <n v="150"/>
    <n v="150"/>
    <x v="0"/>
    <x v="0"/>
    <s v="1403/01/11"/>
    <s v="انبار کارخانه"/>
    <s v="سیمان مدلل"/>
    <m/>
    <x v="8"/>
    <s v="عمده"/>
    <s v="عادی"/>
    <s v="فله"/>
    <s v="نقدی"/>
    <s v="ریال"/>
    <n v="768519"/>
  </r>
  <r>
    <s v="سیمان تیپ2"/>
    <s v="NAC-CEMENT2B-00"/>
    <s v="تالار سیمان"/>
    <x v="6"/>
    <s v="نقدی (مچینگ)"/>
    <n v="7822"/>
    <n v="3128800"/>
    <n v="7822"/>
    <n v="7822"/>
    <n v="7822"/>
    <n v="7822"/>
    <n v="0"/>
    <n v="400"/>
    <n v="400"/>
    <x v="0"/>
    <x v="0"/>
    <s v="1403/01/11"/>
    <s v="انبار کارخانه"/>
    <s v="صنایع سیمان نهاوند"/>
    <m/>
    <x v="4"/>
    <s v="عمده"/>
    <s v="عادی"/>
    <s v="فله"/>
    <s v="نقدی"/>
    <s v="ریال"/>
    <n v="768310"/>
  </r>
  <r>
    <s v="سیمان تیپ2"/>
    <s v="TCHC-CEMENT2B-00"/>
    <s v="تالار سیمان"/>
    <x v="10"/>
    <s v="نقدی (مچینگ)"/>
    <n v="8886"/>
    <n v="1999350"/>
    <n v="8886"/>
    <n v="8886"/>
    <n v="8886"/>
    <n v="8886"/>
    <n v="0"/>
    <n v="225"/>
    <n v="225"/>
    <x v="0"/>
    <x v="0"/>
    <s v="1403/01/11"/>
    <s v="انبار کارخانه"/>
    <s v="سیمان تیس چابهار"/>
    <m/>
    <x v="7"/>
    <s v="عمده"/>
    <s v="عادی"/>
    <s v="فله"/>
    <s v="نقدی"/>
    <s v="ریال"/>
    <n v="768600"/>
  </r>
  <r>
    <s v="سیمان تیپ2"/>
    <s v="GHCO-CEMENT2B-00"/>
    <s v="تالار سیمان"/>
    <x v="4"/>
    <s v="نقدی (مچینگ)"/>
    <n v="6380"/>
    <n v="6380000"/>
    <n v="6380"/>
    <n v="6380"/>
    <n v="6380"/>
    <n v="6380"/>
    <n v="0"/>
    <n v="1000"/>
    <n v="1000"/>
    <x v="0"/>
    <x v="0"/>
    <s v="1403/01/11"/>
    <s v="انبار کارخانه"/>
    <s v="شرکت سیمان قاین"/>
    <m/>
    <x v="2"/>
    <s v="عمده"/>
    <s v="عادی"/>
    <s v="فله"/>
    <s v="نقدی"/>
    <s v="ریال"/>
    <n v="768801"/>
  </r>
  <r>
    <s v="سیمان تیپ 2/کیسه50"/>
    <s v="GHCO-CEMENT2-50L-00"/>
    <s v="تالار سیمان"/>
    <x v="4"/>
    <s v="نقدی (مچینگ)"/>
    <n v="8298"/>
    <n v="11617200"/>
    <n v="8298"/>
    <n v="8298"/>
    <n v="8298"/>
    <n v="8298"/>
    <n v="0"/>
    <n v="1400"/>
    <n v="1400"/>
    <x v="0"/>
    <x v="0"/>
    <s v="1403/01/11"/>
    <s v="انبار کارخانه"/>
    <s v="شرکت سیمان قاین"/>
    <m/>
    <x v="2"/>
    <s v="عمده"/>
    <s v="عادی"/>
    <s v="کیسه"/>
    <s v="نقدی"/>
    <s v="ریال"/>
    <n v="768803"/>
  </r>
  <r>
    <s v="سیمان تیپ 325-1"/>
    <s v="GHCO-CEMENT325B-00"/>
    <s v="تالار سیمان"/>
    <x v="4"/>
    <s v="نقدی (مچینگ)"/>
    <n v="6216"/>
    <n v="621600"/>
    <n v="6216"/>
    <n v="6216"/>
    <n v="6216"/>
    <n v="6216"/>
    <n v="0"/>
    <n v="100"/>
    <n v="100"/>
    <x v="0"/>
    <x v="0"/>
    <s v="1403/01/11"/>
    <s v="انبار کارخانه"/>
    <s v="شرکت سیمان قاین"/>
    <m/>
    <x v="2"/>
    <s v="عمده"/>
    <s v="عادی"/>
    <s v="فله"/>
    <s v="نقدی"/>
    <s v="ریال"/>
    <n v="768805"/>
  </r>
  <r>
    <s v="سیمان تیپ2"/>
    <s v="DCCO-CEMENT2B-00"/>
    <s v="تالار سیمان"/>
    <x v="13"/>
    <s v="نقدی (مچینگ)"/>
    <n v="8312"/>
    <n v="415600"/>
    <n v="8312"/>
    <n v="8312"/>
    <n v="8312"/>
    <n v="8312"/>
    <n v="0"/>
    <n v="50"/>
    <n v="50"/>
    <x v="0"/>
    <x v="0"/>
    <s v="1403/01/11"/>
    <s v="انبار کارخانه"/>
    <s v="سیمان دورود"/>
    <m/>
    <x v="2"/>
    <s v="عمده"/>
    <s v="عادی"/>
    <s v="فله"/>
    <s v="نقدی"/>
    <s v="ریال"/>
    <n v="768747"/>
  </r>
  <r>
    <s v="سیمان تیپ 2/کیسه50"/>
    <s v="CJOV-CEMENT2-50L-00"/>
    <s v="تالار سیمان"/>
    <x v="17"/>
    <s v="نسیه (مچینگ)"/>
    <n v="8298"/>
    <n v="12447000"/>
    <n v="8298"/>
    <n v="8298"/>
    <n v="8298"/>
    <n v="8298"/>
    <n v="0"/>
    <n v="1500"/>
    <n v="1500"/>
    <x v="0"/>
    <x v="0"/>
    <s v="1403/01/11"/>
    <s v="انبار کارخانه"/>
    <s v="سیمان جوین"/>
    <d v="2024-05-26T00:00:00"/>
    <x v="8"/>
    <s v="عمده"/>
    <s v="عادی"/>
    <s v="کیسه"/>
    <s v="اعتباری"/>
    <s v="ریال"/>
    <n v="768775"/>
  </r>
  <r>
    <s v="شمش 1000p-99.85"/>
    <s v="ALSU-AP0610A1-00"/>
    <s v="تالار صنعتی"/>
    <x v="28"/>
    <s v="نقدی"/>
    <n v="1250090"/>
    <n v="1000072050"/>
    <n v="1250090"/>
    <n v="1239899"/>
    <n v="1298119"/>
    <n v="981700"/>
    <n v="800"/>
    <n v="1325"/>
    <n v="800"/>
    <x v="0"/>
    <x v="0"/>
    <s v="1403/01/18"/>
    <s v="انبار کارخانه"/>
    <s v="مجتمع صنایع آلومینیوم جنوب"/>
    <m/>
    <x v="9"/>
    <s v="عمده"/>
    <s v="عادی"/>
    <s v="شمش"/>
    <s v="نقدی"/>
    <s v="ریال"/>
    <n v="768542"/>
  </r>
  <r>
    <s v="آهن اسفنجی"/>
    <s v="BSC-DRI-00"/>
    <s v="تالار صنعتی"/>
    <x v="29"/>
    <s v="نقدی"/>
    <n v="139666"/>
    <n v="1675997000"/>
    <n v="139666"/>
    <n v="138099"/>
    <n v="140000"/>
    <n v="124668"/>
    <n v="12000"/>
    <n v="18200"/>
    <n v="12000"/>
    <x v="0"/>
    <x v="0"/>
    <s v="1403/01/11"/>
    <s v="انبار کارخانه"/>
    <s v="احیاء استیل فولاد بافت"/>
    <m/>
    <x v="15"/>
    <s v="عمده"/>
    <s v="عادی"/>
    <s v="فله"/>
    <s v="نقدی"/>
    <s v="ریال"/>
    <n v="768498"/>
  </r>
  <r>
    <s v="شمش 1000p-99.25"/>
    <s v="ALM-AP20551-00"/>
    <s v="تالار صنعتی"/>
    <x v="30"/>
    <s v="نقدی"/>
    <n v="1199211"/>
    <n v="239842100"/>
    <n v="1199211"/>
    <n v="1196888"/>
    <n v="1202066"/>
    <n v="978100"/>
    <n v="200"/>
    <n v="325"/>
    <n v="200"/>
    <x v="0"/>
    <x v="0"/>
    <s v="1403/01/11"/>
    <s v="انبار کارخانه"/>
    <s v="آلومینیوم المهدی"/>
    <m/>
    <x v="16"/>
    <s v="عمده"/>
    <s v="عادی"/>
    <s v="شمش"/>
    <s v="نقدی"/>
    <s v="ریال"/>
    <n v="768529"/>
  </r>
  <r>
    <s v="شمش روی 99.94"/>
    <s v="ZRB-ZIJ1-00"/>
    <s v="تالار صنعتی"/>
    <x v="31"/>
    <s v="نقدی"/>
    <n v="1126134"/>
    <n v="56306700"/>
    <n v="1126134"/>
    <n v="1126134"/>
    <n v="1126134"/>
    <n v="1126134"/>
    <n v="100"/>
    <n v="75"/>
    <n v="50"/>
    <x v="0"/>
    <x v="0"/>
    <s v="1403/01/11"/>
    <s v="انبار کارخانه"/>
    <s v="ذوب روی بافق"/>
    <m/>
    <x v="17"/>
    <s v="عمده"/>
    <s v="عادی"/>
    <s v="سایر"/>
    <s v="نقدی"/>
    <s v="ریال"/>
    <n v="768850"/>
  </r>
  <r>
    <s v="آهن اسفنجی"/>
    <s v="BMIS-DRI-00"/>
    <s v="تالار صنعتی"/>
    <x v="32"/>
    <s v="نقدی"/>
    <n v="133715"/>
    <n v="2005724400"/>
    <n v="133715"/>
    <n v="133118"/>
    <n v="134099"/>
    <n v="124668"/>
    <n v="15000"/>
    <n v="18900"/>
    <n v="15000"/>
    <x v="0"/>
    <x v="0"/>
    <s v="1403/01/11"/>
    <s v="انبار کارخانه"/>
    <s v="مجتمع معدنی و صنعت آهن و فولاد بافق"/>
    <m/>
    <x v="18"/>
    <s v="عمده"/>
    <s v="عادی"/>
    <s v="فله"/>
    <s v="نقدی"/>
    <s v="ریال"/>
    <n v="768544"/>
  </r>
  <r>
    <s v="شمش 1000P-99.5"/>
    <s v="ALM-AP15351-00"/>
    <s v="تالار صنعتی"/>
    <x v="30"/>
    <s v="نقدی"/>
    <n v="1235022"/>
    <n v="370506600"/>
    <n v="1235022"/>
    <n v="1231000"/>
    <n v="1239999"/>
    <n v="979600"/>
    <n v="300"/>
    <n v="450"/>
    <n v="300"/>
    <x v="0"/>
    <x v="0"/>
    <s v="1403/01/11"/>
    <s v="انبار کارخانه"/>
    <s v="آلومینیوم المهدی"/>
    <m/>
    <x v="16"/>
    <s v="عمده"/>
    <s v="عادی"/>
    <s v="شمش"/>
    <s v="نقدی"/>
    <s v="ریال"/>
    <n v="768531"/>
  </r>
  <r>
    <s v="شمش بلوم (150*150) SWRY"/>
    <s v="PSC-BSD414X-00"/>
    <s v="تالار صنعتی"/>
    <x v="33"/>
    <s v="سلف"/>
    <n v="230000"/>
    <n v="115000000"/>
    <n v="230000"/>
    <n v="230000"/>
    <n v="230000"/>
    <n v="230000"/>
    <n v="5000"/>
    <n v="500"/>
    <n v="500"/>
    <x v="0"/>
    <x v="0"/>
    <s v="1403/02/05"/>
    <s v="انبار کارخانه"/>
    <s v="صنایع فولاد آلیاژی پاسارگاد"/>
    <m/>
    <x v="19"/>
    <s v="عمده"/>
    <s v="عادی"/>
    <s v="شمش"/>
    <s v="نقدی"/>
    <s v="ریال"/>
    <n v="768323"/>
  </r>
  <r>
    <s v="میلگرد کلاف 6.5"/>
    <s v="GSC-SW6500A-00"/>
    <s v="تالار صنعتی"/>
    <x v="34"/>
    <s v="سلف"/>
    <n v="253492"/>
    <n v="22307296"/>
    <n v="253492"/>
    <n v="253492"/>
    <n v="253492"/>
    <n v="253492"/>
    <n v="2882"/>
    <n v="88"/>
    <n v="88"/>
    <x v="0"/>
    <x v="0"/>
    <s v="1403/02/05"/>
    <s v="انبار کارخانه"/>
    <s v="صنایع نورد فولاد گلستان"/>
    <m/>
    <x v="19"/>
    <s v="عمده"/>
    <s v="عادی"/>
    <s v="کلاف"/>
    <s v="نقدی"/>
    <s v="ریال"/>
    <n v="768326"/>
  </r>
  <r>
    <s v="شمش 1000P-99.7"/>
    <s v="ALM-AP10201-00"/>
    <s v="تالار صنعتی"/>
    <x v="30"/>
    <s v="نقدی"/>
    <n v="1257238"/>
    <n v="377171325"/>
    <n v="1257238"/>
    <n v="1246900"/>
    <n v="1262889"/>
    <n v="980800"/>
    <n v="300"/>
    <n v="500"/>
    <n v="300"/>
    <x v="0"/>
    <x v="0"/>
    <s v="1403/01/11"/>
    <s v="انبار کارخانه"/>
    <s v="آلومینیوم المهدی"/>
    <m/>
    <x v="16"/>
    <s v="عمده"/>
    <s v="عادی"/>
    <s v="شمش"/>
    <s v="نقدی"/>
    <s v="ریال"/>
    <n v="768512"/>
  </r>
  <r>
    <s v="ورق سرد B"/>
    <s v="AWS-CS21101-00"/>
    <s v="تالار صنعتی"/>
    <x v="35"/>
    <s v="سلف"/>
    <n v="398823"/>
    <n v="199411500"/>
    <n v="398823"/>
    <n v="398823"/>
    <n v="398823"/>
    <n v="398823"/>
    <n v="8000"/>
    <n v="500"/>
    <n v="500"/>
    <x v="0"/>
    <x v="0"/>
    <s v="1403/03/31"/>
    <s v="انبار کارخانه"/>
    <s v="فولاد غرب آسیا"/>
    <m/>
    <x v="20"/>
    <s v="عمده"/>
    <s v="عادی"/>
    <s v="رول"/>
    <s v="نقدی"/>
    <s v="ریال"/>
    <n v="768630"/>
  </r>
  <r>
    <s v="آهن اسفنجی"/>
    <s v="SSI-DRI-00"/>
    <s v="تالار صنعتی"/>
    <x v="36"/>
    <s v="نقدی"/>
    <n v="128061"/>
    <n v="640306200"/>
    <n v="128061"/>
    <n v="126999"/>
    <n v="128699"/>
    <n v="124668"/>
    <n v="5000"/>
    <n v="7300"/>
    <n v="5000"/>
    <x v="0"/>
    <x v="0"/>
    <s v="1403/01/11"/>
    <s v="انبار کارخانه"/>
    <s v="صنعت فولاد شادگان"/>
    <m/>
    <x v="21"/>
    <s v="عمده"/>
    <s v="عادی"/>
    <s v="فله"/>
    <s v="نقدی"/>
    <s v="ریال"/>
    <n v="768458"/>
  </r>
  <r>
    <s v="آهن اسفنجی"/>
    <s v="GHIR-DRI-00"/>
    <s v="تالار صنعتی"/>
    <x v="37"/>
    <s v="نقدی"/>
    <n v="135289"/>
    <n v="2705778600"/>
    <n v="135289"/>
    <n v="135000"/>
    <n v="135899"/>
    <n v="124668"/>
    <n v="20000"/>
    <n v="28600"/>
    <n v="20000"/>
    <x v="0"/>
    <x v="0"/>
    <s v="1403/01/11"/>
    <s v="انبار کارخانه"/>
    <s v="آهن و فولاد غدیر ایرانیان"/>
    <m/>
    <x v="17"/>
    <s v="عمده"/>
    <s v="عادی"/>
    <s v="فله"/>
    <s v="نقدی"/>
    <s v="ریال"/>
    <n v="768430"/>
  </r>
  <r>
    <s v="شمش 1000p-99.85"/>
    <s v="IAC-AP0610A1-00"/>
    <s v="تالار صنعتی"/>
    <x v="38"/>
    <s v="نقدی"/>
    <n v="1291552"/>
    <n v="904086550"/>
    <n v="1291552"/>
    <n v="1288889"/>
    <n v="1300900"/>
    <n v="979416"/>
    <n v="700"/>
    <n v="1300"/>
    <n v="700"/>
    <x v="0"/>
    <x v="0"/>
    <s v="1403/01/11"/>
    <s v="انبار کارخانه"/>
    <s v="آلومینیوم ایران"/>
    <m/>
    <x v="22"/>
    <s v="عمده"/>
    <s v="عادی"/>
    <s v="شمش"/>
    <s v="نقدی"/>
    <s v="ریال"/>
    <n v="768353"/>
  </r>
  <r>
    <s v="شمش روی 99.98"/>
    <s v="TSK-ZII1-00"/>
    <s v="تالار صنعتی"/>
    <x v="39"/>
    <s v="نقدی"/>
    <n v="1173550"/>
    <n v="88016250"/>
    <n v="1173550"/>
    <n v="1173550"/>
    <n v="1173550"/>
    <n v="1173550"/>
    <n v="100"/>
    <n v="75"/>
    <n v="75"/>
    <x v="0"/>
    <x v="0"/>
    <s v="1403/01/11"/>
    <s v="انبار کارخانه"/>
    <s v="توسعه صنایع روی خاورمیانه"/>
    <m/>
    <x v="15"/>
    <s v="عمده"/>
    <s v="عادی"/>
    <s v="سایر"/>
    <s v="نقدی"/>
    <s v="ریال"/>
    <n v="768571"/>
  </r>
  <r>
    <s v="میلگرد کلاف 6.5"/>
    <s v="FSAA-SW6500A-00"/>
    <s v="تالار صنعتی"/>
    <x v="40"/>
    <s v="نقدی"/>
    <n v="253492"/>
    <n v="25349200"/>
    <n v="253492"/>
    <n v="253492"/>
    <n v="253492"/>
    <n v="253492"/>
    <n v="200"/>
    <n v="100"/>
    <n v="100"/>
    <x v="0"/>
    <x v="0"/>
    <s v="1403/01/12"/>
    <s v="انبار کارخانه"/>
    <s v="فولاد سهند آذر آسیا"/>
    <m/>
    <x v="23"/>
    <s v="عمده"/>
    <s v="عادی"/>
    <s v="کلاف"/>
    <s v="نقدی"/>
    <s v="ریال"/>
    <n v="768709"/>
  </r>
  <r>
    <s v="شمش 1000p-99.75"/>
    <s v="IALC-AP10151-00"/>
    <s v="تالار صنعتی"/>
    <x v="41"/>
    <s v="نقدی"/>
    <n v="1273697"/>
    <n v="987115475"/>
    <n v="1273697"/>
    <n v="1268629"/>
    <n v="1295999"/>
    <n v="980499"/>
    <n v="775"/>
    <n v="1125"/>
    <n v="775"/>
    <x v="0"/>
    <x v="0"/>
    <s v="1403/01/11"/>
    <s v="انبار کارخانه"/>
    <s v="آلومینای ایران"/>
    <m/>
    <x v="16"/>
    <s v="عمده"/>
    <s v="عادی"/>
    <s v="شمش"/>
    <s v="نقدی"/>
    <s v="ریال"/>
    <n v="768552"/>
  </r>
  <r>
    <s v="آهن اسفنجی بریکت"/>
    <s v="KHSS-DRIBRI-00"/>
    <s v="تالار صنعتی"/>
    <x v="42"/>
    <s v="نقدی"/>
    <n v="133395"/>
    <n v="333487500"/>
    <n v="133395"/>
    <n v="133395"/>
    <n v="133395"/>
    <n v="133395"/>
    <n v="22000"/>
    <n v="3000"/>
    <n v="2500"/>
    <x v="0"/>
    <x v="0"/>
    <s v="1403/01/15"/>
    <s v="انبار کارخانه"/>
    <s v="صبا فولاد خلیج فارس"/>
    <m/>
    <x v="24"/>
    <s v="عمده"/>
    <s v="عادی"/>
    <s v="فله"/>
    <s v="نقدی"/>
    <s v="ریال"/>
    <n v="768774"/>
  </r>
  <r>
    <s v="آهن اسفنجی"/>
    <s v="NGHS-DRI-00"/>
    <s v="تالار صنعتی"/>
    <x v="43"/>
    <s v="نقدی"/>
    <n v="134141"/>
    <n v="1341406700"/>
    <n v="134141"/>
    <n v="133619"/>
    <n v="135069"/>
    <n v="124668"/>
    <n v="10000"/>
    <n v="15100"/>
    <n v="10000"/>
    <x v="0"/>
    <x v="0"/>
    <s v="1403/01/18"/>
    <s v="انبار کارخانه"/>
    <s v="فولاد غدیر نی ریز"/>
    <m/>
    <x v="9"/>
    <s v="عمده"/>
    <s v="عادی"/>
    <s v="فله"/>
    <s v="نقدی"/>
    <s v="ریال"/>
    <n v="768507"/>
  </r>
  <r>
    <s v="شمش روی 99.98"/>
    <s v="SPR-ZII1-00"/>
    <s v="تالار صنعتی"/>
    <x v="44"/>
    <s v="نقدی"/>
    <n v="1173550"/>
    <n v="29338750"/>
    <n v="1173550"/>
    <n v="1173550"/>
    <n v="1173550"/>
    <n v="1173550"/>
    <n v="100"/>
    <n v="50"/>
    <n v="25"/>
    <x v="0"/>
    <x v="0"/>
    <s v="1403/01/11"/>
    <s v="انبار کارخانه"/>
    <s v="سپنتا روی"/>
    <m/>
    <x v="25"/>
    <s v="عمده"/>
    <s v="عادی"/>
    <s v="سایر"/>
    <s v="نقدی"/>
    <s v="ریال"/>
    <n v="768654"/>
  </r>
  <r>
    <s v="اکسید آلومینیوم"/>
    <s v="IALC-ALOX-00"/>
    <s v="تالار صنعتی"/>
    <x v="41"/>
    <s v="نقدی"/>
    <n v="267049"/>
    <n v="73438475"/>
    <n v="267049"/>
    <n v="267049"/>
    <n v="267049"/>
    <n v="267049"/>
    <n v="1000"/>
    <n v="275"/>
    <n v="275"/>
    <x v="0"/>
    <x v="0"/>
    <s v="1403/01/11"/>
    <s v="انبار کارخانه"/>
    <s v="آلومینای ایران"/>
    <m/>
    <x v="22"/>
    <s v="عمده"/>
    <s v="عادی"/>
    <s v="فله"/>
    <s v="نقدی"/>
    <s v="ریال"/>
    <n v="768324"/>
  </r>
  <r>
    <s v="شمش روی 99.96"/>
    <s v="CACO-ZIF1-00"/>
    <s v="تالار صنعتی"/>
    <x v="45"/>
    <s v="نقدی"/>
    <n v="1149842"/>
    <n v="143730250"/>
    <n v="1149842"/>
    <n v="1149842"/>
    <n v="1149842"/>
    <n v="1149842"/>
    <n v="450"/>
    <n v="150"/>
    <n v="125"/>
    <x v="0"/>
    <x v="0"/>
    <s v="1403/01/11"/>
    <s v="انبار کارخانه"/>
    <s v="کالسیمین"/>
    <m/>
    <x v="17"/>
    <s v="عمده"/>
    <s v="عادی"/>
    <s v="سایر"/>
    <s v="نقدی"/>
    <s v="ریال"/>
    <n v="768804"/>
  </r>
  <r>
    <s v="آهن اسفنجی"/>
    <s v="IMID-DRI-616"/>
    <s v="تالار صنعتی"/>
    <x v="46"/>
    <s v="نقدی"/>
    <n v="131417"/>
    <n v="1314165000"/>
    <n v="131417"/>
    <n v="130800"/>
    <n v="131889"/>
    <n v="124668"/>
    <n v="10000"/>
    <n v="14700"/>
    <n v="10000"/>
    <x v="0"/>
    <x v="0"/>
    <s v="1403/01/11"/>
    <s v="قائنات"/>
    <s v="صنعتی و معدنی توسعه فراگیر سناباد"/>
    <m/>
    <x v="26"/>
    <s v="عمده"/>
    <s v="عادی"/>
    <s v="فله"/>
    <s v="نقدی"/>
    <s v="ریال"/>
    <n v="767866"/>
  </r>
  <r>
    <s v="آهن اسفنجی"/>
    <s v="GISD-DRI-00"/>
    <s v="تالار صنعتی"/>
    <x v="47"/>
    <s v="نقدی"/>
    <n v="135535"/>
    <n v="2033027000"/>
    <n v="135535"/>
    <n v="134599"/>
    <n v="135999"/>
    <n v="124668"/>
    <n v="15000"/>
    <n v="21700"/>
    <n v="15000"/>
    <x v="0"/>
    <x v="0"/>
    <s v="1403/01/11"/>
    <s v="انبار کارخانه"/>
    <s v="توسعه آهن وفولاد گل گهر"/>
    <m/>
    <x v="27"/>
    <s v="عمده"/>
    <s v="عادی"/>
    <s v="فله"/>
    <s v="نقدی"/>
    <s v="ریال"/>
    <n v="768528"/>
  </r>
  <r>
    <s v="شمش 1000p-99.65"/>
    <s v="ALM-AP15201-00"/>
    <s v="تالار صنعتی"/>
    <x v="30"/>
    <s v="نقدی"/>
    <n v="1102494"/>
    <n v="330748100"/>
    <n v="1102494"/>
    <n v="982125"/>
    <n v="1176779"/>
    <n v="980500"/>
    <n v="300"/>
    <n v="375"/>
    <n v="300"/>
    <x v="0"/>
    <x v="0"/>
    <s v="1403/01/11"/>
    <s v="انبار کارخانه"/>
    <s v="آلومینیوم المهدی"/>
    <m/>
    <x v="16"/>
    <s v="عمده"/>
    <s v="عادی"/>
    <s v="شمش"/>
    <s v="نقدی"/>
    <s v="ریال"/>
    <n v="768536"/>
  </r>
  <r>
    <s v="گندله سنگ آهن"/>
    <s v="SMO-PELL-00"/>
    <s v="تالار صنعتی"/>
    <x v="48"/>
    <s v="نقدی"/>
    <n v="50557"/>
    <n v="1162811000"/>
    <n v="50557"/>
    <n v="50557"/>
    <n v="50557"/>
    <n v="50557"/>
    <n v="43000"/>
    <n v="23000"/>
    <n v="23000"/>
    <x v="0"/>
    <x v="0"/>
    <s v="1403/01/11"/>
    <s v="انبار کارخانه"/>
    <s v="صنعتی و معدنی اپال پارسیان سنگان"/>
    <m/>
    <x v="28"/>
    <s v="عمده"/>
    <s v="عادی"/>
    <s v="فله"/>
    <s v="نقدی"/>
    <s v="ریال"/>
    <n v="768568"/>
  </r>
  <r>
    <s v="شمش بلوم (150*150)4SP"/>
    <s v="TPBI-BSO004X-00"/>
    <s v="تالار صنعتی"/>
    <x v="49"/>
    <s v="نقدی"/>
    <n v="212750"/>
    <n v="37231250"/>
    <n v="212750"/>
    <n v="212750"/>
    <n v="212750"/>
    <n v="212750"/>
    <n v="250"/>
    <n v="300"/>
    <n v="175"/>
    <x v="0"/>
    <x v="0"/>
    <s v="1403/01/18"/>
    <s v="انبار کارخانه"/>
    <s v="پولاد شمش ایساتیس"/>
    <m/>
    <x v="6"/>
    <s v="عمده"/>
    <s v="عادی"/>
    <s v="شمش"/>
    <s v="نقدی"/>
    <s v="ریال"/>
    <n v="768506"/>
  </r>
  <r>
    <s v="گندله سنگ آهن"/>
    <s v="GHZ-PELL-00"/>
    <s v="تالار صنعتی"/>
    <x v="50"/>
    <s v="سلف"/>
    <n v="51042"/>
    <n v="3572940000"/>
    <n v="51042"/>
    <n v="51042"/>
    <n v="51042"/>
    <n v="51042"/>
    <n v="70000"/>
    <n v="70000"/>
    <n v="70000"/>
    <x v="0"/>
    <x v="0"/>
    <s v="1403/01/21"/>
    <s v="انبار کارخانه"/>
    <s v="سنگ آهن گهر زمین"/>
    <m/>
    <x v="1"/>
    <s v="عمده"/>
    <s v="عادی"/>
    <s v="فله"/>
    <s v="نقدی / اعتباری"/>
    <s v="ریال"/>
    <n v="767996"/>
  </r>
  <r>
    <s v="گندله سنگ آهن"/>
    <s v="GOLG-PELL-00"/>
    <s v="تالار صنعتی"/>
    <x v="51"/>
    <s v="نقدی"/>
    <n v="52039"/>
    <n v="5203900000"/>
    <n v="52039"/>
    <n v="51999"/>
    <n v="52399"/>
    <n v="50816"/>
    <n v="100000"/>
    <n v="280000"/>
    <n v="100000"/>
    <x v="0"/>
    <x v="0"/>
    <s v="1403/01/11"/>
    <s v="انبار کارخانه"/>
    <s v="معدنی و صنعتی گل گهر"/>
    <m/>
    <x v="1"/>
    <s v="عمده"/>
    <s v="عادی"/>
    <s v="فله"/>
    <s v="نقدی / اعتباری"/>
    <s v="ریال"/>
    <n v="767990"/>
  </r>
  <r>
    <s v="شمش 1000p-99.8"/>
    <s v="ALSU-AP06101-00"/>
    <s v="تالار صنعتی"/>
    <x v="28"/>
    <s v="نقدی"/>
    <n v="1368270"/>
    <n v="820961725"/>
    <n v="1368270"/>
    <n v="1361609"/>
    <n v="1369660"/>
    <n v="981400"/>
    <n v="600"/>
    <n v="950"/>
    <n v="600"/>
    <x v="0"/>
    <x v="0"/>
    <s v="1403/01/18"/>
    <s v="انبار کارخانه"/>
    <s v="مجتمع صنایع آلومینیوم جنوب"/>
    <m/>
    <x v="9"/>
    <s v="عمده"/>
    <s v="عادی"/>
    <s v="شمش"/>
    <s v="نقدی / اعتباری"/>
    <s v="ریال"/>
    <n v="768532"/>
  </r>
  <r>
    <s v="آهن اسفنجی"/>
    <s v="SPSC-DRI-00"/>
    <s v="تالار صنعتی"/>
    <x v="52"/>
    <s v="نقدی"/>
    <n v="141140"/>
    <n v="2258243900"/>
    <n v="141140"/>
    <n v="140319"/>
    <n v="142299"/>
    <n v="124668"/>
    <n v="16000"/>
    <n v="29350"/>
    <n v="16000"/>
    <x v="0"/>
    <x v="0"/>
    <s v="1403/01/11"/>
    <s v="انبار کارخانه"/>
    <s v="پارس فولاد سبزوار"/>
    <m/>
    <x v="28"/>
    <s v="عمده"/>
    <s v="عادی"/>
    <s v="فله"/>
    <s v="نقدی / اعتباری"/>
    <s v="ریال"/>
    <n v="768557"/>
  </r>
  <r>
    <s v="شمش 1000p-99.8"/>
    <s v="IAC-AP06101-00"/>
    <s v="تالار صنعتی"/>
    <x v="38"/>
    <s v="نقدی"/>
    <n v="1268404"/>
    <n v="761042300"/>
    <n v="1268404"/>
    <n v="1257899"/>
    <n v="1309999"/>
    <n v="979116"/>
    <n v="600"/>
    <n v="800"/>
    <n v="600"/>
    <x v="0"/>
    <x v="0"/>
    <s v="1403/01/11"/>
    <s v="انبار کارخانه"/>
    <s v="آلومینیوم ایران"/>
    <m/>
    <x v="22"/>
    <s v="عمده"/>
    <s v="عادی"/>
    <s v="شمش"/>
    <s v="نقدی / اعتباری"/>
    <s v="ریال"/>
    <n v="768350"/>
  </r>
  <r>
    <s v="گندله سنگ آهن"/>
    <s v="GOLG-PELL-00"/>
    <s v="تالار صنعتی"/>
    <x v="51"/>
    <s v="سلف"/>
    <n v="50816"/>
    <n v="3557120000"/>
    <n v="50816"/>
    <n v="50816"/>
    <n v="50816"/>
    <n v="50816"/>
    <n v="70000"/>
    <n v="70000"/>
    <n v="70000"/>
    <x v="0"/>
    <x v="0"/>
    <s v="1403/02/04"/>
    <s v="انبار کارخانه"/>
    <s v="معدنی و صنعتی گل گهر"/>
    <m/>
    <x v="1"/>
    <s v="عمده"/>
    <s v="عادی"/>
    <s v="فله"/>
    <s v="نقدی / اعتباری"/>
    <s v="ریال"/>
    <n v="767992"/>
  </r>
  <r>
    <s v="سیمان تیپ2"/>
    <s v="KHCE-CEMENT2B-00"/>
    <s v="تالار سیمان"/>
    <x v="53"/>
    <s v="نقدی"/>
    <n v="9773"/>
    <n v="29905380"/>
    <n v="9773"/>
    <n v="9773"/>
    <n v="9773"/>
    <n v="9773"/>
    <n v="5000"/>
    <n v="3060"/>
    <n v="3060"/>
    <x v="0"/>
    <x v="0"/>
    <s v="1403/01/11"/>
    <s v="انبار کارخانه"/>
    <s v="سیمان خاش"/>
    <m/>
    <x v="2"/>
    <s v="عمده"/>
    <s v="عادی"/>
    <s v="فله"/>
    <s v="نقدی"/>
    <s v="ریال"/>
    <n v="768715"/>
  </r>
  <r>
    <s v="سیمان تیپ 2/کیسه50"/>
    <s v="DCC-CEMENT2-50L-00"/>
    <s v="تالار سیمان"/>
    <x v="27"/>
    <s v="نقدی (مچینگ)"/>
    <n v="10369"/>
    <n v="5443725"/>
    <n v="10369"/>
    <n v="10369"/>
    <n v="10369"/>
    <n v="10369"/>
    <n v="0"/>
    <n v="525"/>
    <n v="525"/>
    <x v="0"/>
    <x v="0"/>
    <s v="1403/01/11"/>
    <s v="انبار کارخانه"/>
    <s v="سیمان داراب"/>
    <m/>
    <x v="14"/>
    <s v="عمده"/>
    <s v="عادی"/>
    <s v="کیسه"/>
    <s v="نقدی"/>
    <s v="ریال"/>
    <n v="768084"/>
  </r>
  <r>
    <s v="سیمان تیپ2"/>
    <s v="ECC-CEMENT2B-00"/>
    <s v="تالار سیمان"/>
    <x v="16"/>
    <s v="نقدی (مچینگ)"/>
    <n v="6380"/>
    <n v="319000"/>
    <n v="6380"/>
    <n v="6380"/>
    <n v="6380"/>
    <n v="6380"/>
    <n v="0"/>
    <n v="50"/>
    <n v="50"/>
    <x v="0"/>
    <x v="0"/>
    <s v="1403/01/11"/>
    <s v="انبار کارخانه"/>
    <s v="سیمان شرق"/>
    <m/>
    <x v="9"/>
    <s v="عمده"/>
    <s v="عادی"/>
    <s v="فله"/>
    <s v="نقدی"/>
    <s v="ریال"/>
    <n v="768930"/>
  </r>
  <r>
    <s v="سیمان تیپ 2/کیسه50"/>
    <s v="GAC-CEMENT2-50L-00"/>
    <s v="تالار سیمان"/>
    <x v="18"/>
    <s v="نقدی (مچینگ)"/>
    <n v="8298"/>
    <n v="8298000"/>
    <n v="8298"/>
    <n v="8298"/>
    <n v="8298"/>
    <n v="8298"/>
    <n v="0"/>
    <n v="1000"/>
    <n v="1000"/>
    <x v="0"/>
    <x v="0"/>
    <s v="1403/01/11"/>
    <s v="انبار کارخانه"/>
    <s v="مجتمع سیمان غرب آسیا"/>
    <m/>
    <x v="3"/>
    <s v="عمده"/>
    <s v="عادی"/>
    <s v="کیسه"/>
    <s v="نقدی / اعتباری"/>
    <s v="ریال"/>
    <n v="768266"/>
  </r>
  <r>
    <s v="سیمان تیپ2"/>
    <s v="GAC-CEMENT2B-00"/>
    <s v="تالار سیمان"/>
    <x v="18"/>
    <s v="نقدی (مچینگ)"/>
    <n v="6380"/>
    <n v="893200"/>
    <n v="6380"/>
    <n v="6380"/>
    <n v="6380"/>
    <n v="6380"/>
    <n v="0"/>
    <n v="140"/>
    <n v="140"/>
    <x v="0"/>
    <x v="0"/>
    <s v="1403/01/11"/>
    <s v="انبار کارخانه"/>
    <s v="مجتمع سیمان غرب آسیا"/>
    <m/>
    <x v="3"/>
    <s v="عمده"/>
    <s v="عادی"/>
    <s v="فله"/>
    <s v="نقدی / اعتباری"/>
    <s v="ریال"/>
    <n v="768272"/>
  </r>
  <r>
    <s v="سیمان تیپ2"/>
    <s v="SHCO-CEMENT2B-00"/>
    <s v="تالار سیمان"/>
    <x v="24"/>
    <s v="نقدی (مچینگ)"/>
    <n v="8120"/>
    <n v="1218000"/>
    <n v="8120"/>
    <n v="8120"/>
    <n v="8120"/>
    <n v="8120"/>
    <n v="0"/>
    <n v="150"/>
    <n v="150"/>
    <x v="0"/>
    <x v="0"/>
    <s v="1403/01/11"/>
    <s v="انبار کارخانه"/>
    <s v="سیمان شاهرود"/>
    <m/>
    <x v="2"/>
    <s v="عمده"/>
    <s v="عادی"/>
    <s v="فله"/>
    <s v="نقدی"/>
    <s v="ریال"/>
    <n v="768765"/>
  </r>
  <r>
    <s v="سیمان تیپ 425-1"/>
    <s v="WCO-CEMENT425B-00"/>
    <s v="تالار سیمان"/>
    <x v="3"/>
    <s v="نقدی (مچینگ)"/>
    <n v="8591"/>
    <n v="859100"/>
    <n v="8591"/>
    <n v="8591"/>
    <n v="8591"/>
    <n v="8591"/>
    <n v="0"/>
    <n v="100"/>
    <n v="100"/>
    <x v="0"/>
    <x v="0"/>
    <s v="1403/01/11"/>
    <s v="انبار کارخانه"/>
    <s v="صنایع سیمان غرب"/>
    <m/>
    <x v="2"/>
    <s v="عمده"/>
    <s v="عادی"/>
    <s v="فله"/>
    <s v="نقدی"/>
    <s v="ریال"/>
    <n v="768833"/>
  </r>
  <r>
    <s v="سیمان تیپ 425-1"/>
    <s v="SAES-CEMENT425B-00"/>
    <s v="تالار سیمان"/>
    <x v="26"/>
    <s v="نقدی (مچینگ)"/>
    <n v="8532"/>
    <n v="7252200"/>
    <n v="8532"/>
    <n v="8532"/>
    <n v="8532"/>
    <n v="8532"/>
    <n v="0"/>
    <n v="850"/>
    <n v="850"/>
    <x v="0"/>
    <x v="0"/>
    <s v="1403/01/11"/>
    <s v="انبار کارخانه"/>
    <s v="ساروج اصفهان"/>
    <m/>
    <x v="13"/>
    <s v="عمده"/>
    <s v="عادی"/>
    <s v="فله"/>
    <s v="نقدی"/>
    <s v="ریال"/>
    <n v="768298"/>
  </r>
  <r>
    <s v="شمش روی 99.98"/>
    <s v="SNRZ-ZII1-00"/>
    <s v="تالار صنعتی"/>
    <x v="54"/>
    <s v="نقدی"/>
    <m/>
    <n v="0"/>
    <m/>
    <m/>
    <m/>
    <n v="1173550"/>
    <n v="60"/>
    <n v="40"/>
    <n v="0"/>
    <x v="0"/>
    <x v="0"/>
    <s v="1403/01/11"/>
    <s v="انبار کارخانه"/>
    <s v="صانع روی زنجان"/>
    <m/>
    <x v="25"/>
    <s v="عمده"/>
    <s v="عادی"/>
    <s v="سایر"/>
    <s v="نقدی"/>
    <s v="ریال"/>
    <n v="768726"/>
  </r>
  <r>
    <s v="میلگرد کلاف 6.5"/>
    <s v="NFO-SW6500A-00"/>
    <s v="تالار صنعتی"/>
    <x v="55"/>
    <s v="سلف"/>
    <m/>
    <n v="0"/>
    <m/>
    <m/>
    <m/>
    <n v="270114"/>
    <n v="4002"/>
    <n v="115"/>
    <n v="0"/>
    <x v="0"/>
    <x v="0"/>
    <s v="1403/02/03"/>
    <s v="انبار کارخانه"/>
    <s v="گروه نورد فولاد کاران افق"/>
    <m/>
    <x v="29"/>
    <s v="عمده"/>
    <s v="عادی"/>
    <s v="کلاف"/>
    <s v="نقدی"/>
    <s v="ریال"/>
    <n v="768786"/>
  </r>
  <r>
    <s v="شمش روی 99.97"/>
    <s v="IMCO-ZIE1-00"/>
    <s v="تالار صنعتی"/>
    <x v="56"/>
    <s v="نقدی"/>
    <m/>
    <n v="0"/>
    <m/>
    <m/>
    <m/>
    <n v="1161696"/>
    <n v="75"/>
    <n v="50"/>
    <n v="0"/>
    <x v="0"/>
    <x v="0"/>
    <s v="1403/01/11"/>
    <s v="انبار کارخانه"/>
    <s v="فراوری مواد معدنی ایران"/>
    <m/>
    <x v="17"/>
    <s v="عمده"/>
    <s v="عادی"/>
    <s v="سایر"/>
    <s v="نقدی"/>
    <s v="ریال"/>
    <n v="768817"/>
  </r>
  <r>
    <s v="شمش بلوم (150*150) RST34-2"/>
    <s v="KSC-BSO494X-00"/>
    <s v="تالار صنعتی"/>
    <x v="57"/>
    <s v="سلف"/>
    <m/>
    <n v="0"/>
    <m/>
    <m/>
    <m/>
    <n v="218807"/>
    <n v="1000"/>
    <n v="0"/>
    <n v="0"/>
    <x v="0"/>
    <x v="0"/>
    <s v="1403/02/05"/>
    <s v="انبار کارخانه"/>
    <s v="فولاد خوزستان"/>
    <m/>
    <x v="26"/>
    <s v="عمده"/>
    <s v="عادی"/>
    <s v="شمش"/>
    <s v="نقدی"/>
    <s v="ریال"/>
    <n v="767911"/>
  </r>
  <r>
    <s v="شمش بلوم (150*150)A615GR40"/>
    <s v="KSC-BSO674X-00"/>
    <s v="تالار صنعتی"/>
    <x v="57"/>
    <s v="سلف"/>
    <m/>
    <n v="0"/>
    <m/>
    <m/>
    <m/>
    <n v="218807"/>
    <n v="1000"/>
    <n v="0"/>
    <n v="0"/>
    <x v="0"/>
    <x v="0"/>
    <s v="1403/02/05"/>
    <s v="انبار کارخانه"/>
    <s v="فولاد خوزستان"/>
    <m/>
    <x v="26"/>
    <s v="عمده"/>
    <s v="عادی"/>
    <s v="شمش"/>
    <s v="نقدی"/>
    <s v="ریال"/>
    <n v="767912"/>
  </r>
  <r>
    <s v="گندله سنگ آهن"/>
    <s v="CHMI-PELL-00"/>
    <s v="تالار صنعتی"/>
    <x v="1"/>
    <s v="سلف"/>
    <m/>
    <n v="0"/>
    <m/>
    <m/>
    <m/>
    <n v="51042"/>
    <n v="50000"/>
    <n v="0"/>
    <n v="0"/>
    <x v="0"/>
    <x v="0"/>
    <s v="1403/02/04"/>
    <s v="انبار کارخانه"/>
    <s v="معدنی و صنعتی چادر ملو"/>
    <m/>
    <x v="1"/>
    <s v="عمده"/>
    <s v="عادی"/>
    <s v="فله"/>
    <s v="نقدی / اعتباری"/>
    <s v="ریال"/>
    <n v="767981"/>
  </r>
  <r>
    <s v="گندله سنگ آهن"/>
    <s v="GHZ-PELL-00"/>
    <s v="تالار صنعتی"/>
    <x v="50"/>
    <s v="نقدی"/>
    <m/>
    <n v="0"/>
    <m/>
    <m/>
    <m/>
    <n v="51042"/>
    <n v="70000"/>
    <n v="0"/>
    <n v="0"/>
    <x v="0"/>
    <x v="0"/>
    <s v="1403/01/11"/>
    <s v="انبار کارخانه"/>
    <s v="سنگ آهن گهر زمین"/>
    <m/>
    <x v="1"/>
    <s v="عمده"/>
    <s v="عادی"/>
    <s v="فله"/>
    <s v="نقدی"/>
    <s v="ریال"/>
    <n v="767995"/>
  </r>
  <r>
    <s v="شمش بلوم (150*150) C68D2"/>
    <s v="ASSH-BSO484X-00"/>
    <s v="تالار صنعتی"/>
    <x v="58"/>
    <s v="نقدی"/>
    <m/>
    <n v="0"/>
    <m/>
    <m/>
    <m/>
    <n v="255569"/>
    <n v="100"/>
    <n v="0"/>
    <n v="0"/>
    <x v="0"/>
    <x v="0"/>
    <s v="1403/01/11"/>
    <s v="انبار کارخانه"/>
    <s v="گسترش خدمات آتیه اندیشان سپهر شرق"/>
    <m/>
    <x v="30"/>
    <s v="عمده"/>
    <s v="عادی"/>
    <s v="شمش"/>
    <s v="نقدی"/>
    <s v="ریال"/>
    <n v="768149"/>
  </r>
  <r>
    <s v="شمش بلوم (150*150)C72D2"/>
    <s v="ASSH-BSO384X-00"/>
    <s v="تالار صنعتی"/>
    <x v="58"/>
    <s v="نقدی"/>
    <m/>
    <n v="0"/>
    <m/>
    <m/>
    <m/>
    <n v="255569"/>
    <n v="100"/>
    <n v="0"/>
    <n v="0"/>
    <x v="0"/>
    <x v="0"/>
    <s v="1403/01/11"/>
    <s v="انبار کارخانه"/>
    <s v="گسترش خدمات آتیه اندیشان سپهر شرق"/>
    <m/>
    <x v="30"/>
    <s v="عمده"/>
    <s v="عادی"/>
    <s v="شمش"/>
    <s v="نقدی"/>
    <s v="ریال"/>
    <n v="768150"/>
  </r>
  <r>
    <s v="شمش بلوم (150*150)70CR2"/>
    <s v="ASSH-BSO264X-00"/>
    <s v="تالار صنعتی"/>
    <x v="58"/>
    <s v="نقدی"/>
    <m/>
    <n v="0"/>
    <m/>
    <m/>
    <m/>
    <n v="246012"/>
    <n v="100"/>
    <n v="0"/>
    <n v="0"/>
    <x v="0"/>
    <x v="0"/>
    <s v="1403/01/11"/>
    <s v="انبار کارخانه"/>
    <s v="گسترش خدمات آتیه اندیشان سپهر شرق"/>
    <m/>
    <x v="30"/>
    <s v="عمده"/>
    <s v="عادی"/>
    <s v="شمش"/>
    <s v="نقدی"/>
    <s v="ریال"/>
    <n v="768151"/>
  </r>
  <r>
    <s v="شمش بلوم (150*150) RST34-2"/>
    <s v="ASSH-BSO494X-00"/>
    <s v="تالار صنعتی"/>
    <x v="58"/>
    <s v="نقدی"/>
    <m/>
    <n v="0"/>
    <m/>
    <m/>
    <m/>
    <n v="225649"/>
    <n v="100"/>
    <n v="0"/>
    <n v="0"/>
    <x v="0"/>
    <x v="0"/>
    <s v="1403/01/11"/>
    <s v="انبار کارخانه"/>
    <s v="گسترش خدمات آتیه اندیشان سپهر شرق"/>
    <m/>
    <x v="30"/>
    <s v="عمده"/>
    <s v="عادی"/>
    <s v="شمش"/>
    <s v="نقدی"/>
    <s v="ریال"/>
    <n v="768152"/>
  </r>
  <r>
    <s v="میلگرد آلیاژ 70CR2"/>
    <s v="PSC-AR70CR2B-00"/>
    <s v="تالار صنعتی"/>
    <x v="33"/>
    <s v="سلف"/>
    <m/>
    <n v="0"/>
    <m/>
    <m/>
    <m/>
    <n v="301000"/>
    <n v="3000"/>
    <n v="0"/>
    <n v="0"/>
    <x v="0"/>
    <x v="0"/>
    <s v="1403/03/05"/>
    <s v="انبار کارخانه"/>
    <s v="صنایع فولاد آلیاژی پاسارگاد"/>
    <m/>
    <x v="19"/>
    <s v="عمده"/>
    <s v="عادی"/>
    <s v="شاخه"/>
    <s v="نقدی"/>
    <s v="ریال"/>
    <n v="768286"/>
  </r>
  <r>
    <s v="میلگرد آلیاژ C45E"/>
    <s v="PSC-ARC45EB-00"/>
    <s v="تالار صنعتی"/>
    <x v="33"/>
    <s v="سلف"/>
    <m/>
    <n v="0"/>
    <m/>
    <m/>
    <m/>
    <n v="286000"/>
    <n v="3000"/>
    <n v="0"/>
    <n v="0"/>
    <x v="0"/>
    <x v="0"/>
    <s v="1403/03/05"/>
    <s v="انبار کارخانه"/>
    <s v="صنایع فولاد آلیاژی پاسارگاد"/>
    <m/>
    <x v="19"/>
    <s v="عمده"/>
    <s v="عادی"/>
    <s v="شاخه"/>
    <s v="نقدی"/>
    <s v="ریال"/>
    <n v="768289"/>
  </r>
  <r>
    <s v="میلگرد آلیاژ C15E"/>
    <s v="PSC-ARC15EB-00"/>
    <s v="تالار صنعتی"/>
    <x v="33"/>
    <s v="سلف"/>
    <m/>
    <n v="0"/>
    <m/>
    <m/>
    <m/>
    <n v="283000"/>
    <n v="3000"/>
    <n v="0"/>
    <n v="0"/>
    <x v="0"/>
    <x v="0"/>
    <s v="1403/03/05"/>
    <s v="انبار کارخانه"/>
    <s v="صنایع فولاد آلیاژی پاسارگاد"/>
    <m/>
    <x v="19"/>
    <s v="عمده"/>
    <s v="عادی"/>
    <s v="شاخه"/>
    <s v="نقدی"/>
    <s v="ریال"/>
    <n v="768292"/>
  </r>
  <r>
    <s v="میلگرد آلیاژ 20MnCr5"/>
    <s v="PSC-AR20MNCR5B-00"/>
    <s v="تالار صنعتی"/>
    <x v="33"/>
    <s v="سلف"/>
    <m/>
    <n v="0"/>
    <m/>
    <m/>
    <m/>
    <n v="311000"/>
    <n v="3000"/>
    <n v="0"/>
    <n v="0"/>
    <x v="0"/>
    <x v="0"/>
    <s v="1403/03/05"/>
    <s v="انبار کارخانه"/>
    <s v="صنایع فولاد آلیاژی پاسارگاد"/>
    <m/>
    <x v="19"/>
    <s v="عمده"/>
    <s v="عادی"/>
    <s v="شاخه"/>
    <s v="نقدی"/>
    <s v="ریال"/>
    <n v="768300"/>
  </r>
  <r>
    <s v="میلگرد آلیاژ 16MnCr5"/>
    <s v="PSC-AR16MNCR5B-00"/>
    <s v="تالار صنعتی"/>
    <x v="33"/>
    <s v="سلف"/>
    <m/>
    <n v="0"/>
    <m/>
    <m/>
    <m/>
    <n v="311000"/>
    <n v="3000"/>
    <n v="0"/>
    <n v="0"/>
    <x v="0"/>
    <x v="0"/>
    <s v="1403/03/05"/>
    <s v="انبار کارخانه"/>
    <s v="صنایع فولاد آلیاژی پاسارگاد"/>
    <m/>
    <x v="19"/>
    <s v="عمده"/>
    <s v="عادی"/>
    <s v="شاخه"/>
    <s v="نقدی"/>
    <s v="ریال"/>
    <n v="768306"/>
  </r>
  <r>
    <s v="میلگرد آلیاژ 42CrMo4"/>
    <s v="PSC-AR42CRMO4B-00"/>
    <s v="تالار صنعتی"/>
    <x v="33"/>
    <s v="سلف"/>
    <m/>
    <n v="0"/>
    <m/>
    <m/>
    <m/>
    <n v="369000"/>
    <n v="3000"/>
    <n v="0"/>
    <n v="0"/>
    <x v="0"/>
    <x v="0"/>
    <s v="1403/03/05"/>
    <s v="انبار کارخانه"/>
    <s v="صنایع فولاد آلیاژی پاسارگاد"/>
    <m/>
    <x v="19"/>
    <s v="عمده"/>
    <s v="عادی"/>
    <s v="شاخه"/>
    <s v="نقدی"/>
    <s v="ریال"/>
    <n v="768315"/>
  </r>
  <r>
    <s v="گندله سنگ آهن"/>
    <s v="SND-PELL-00"/>
    <s v="تالار صنعتی"/>
    <x v="59"/>
    <s v="نقدی"/>
    <m/>
    <n v="0"/>
    <m/>
    <m/>
    <m/>
    <n v="49957"/>
    <n v="7000"/>
    <n v="0"/>
    <n v="0"/>
    <x v="0"/>
    <x v="0"/>
    <s v="1403/01/11"/>
    <s v="انبار کارخانه"/>
    <s v="توسعه معدنی و صنعتی صبانور"/>
    <m/>
    <x v="17"/>
    <s v="عمده"/>
    <s v="عادی"/>
    <s v="فله"/>
    <s v="نقدی"/>
    <s v="ریال"/>
    <n v="768435"/>
  </r>
  <r>
    <s v="گندله سنگ آهن"/>
    <s v="MIIO-PELL-00"/>
    <s v="تالار صنعتی"/>
    <x v="60"/>
    <s v="نقدی"/>
    <m/>
    <n v="0"/>
    <m/>
    <m/>
    <m/>
    <n v="49021"/>
    <n v="70000"/>
    <n v="0"/>
    <n v="0"/>
    <x v="0"/>
    <x v="0"/>
    <s v="1403/01/11"/>
    <s v="انبار کارخانه"/>
    <s v="سنگ آهن مرکزی ایران"/>
    <m/>
    <x v="17"/>
    <s v="عمده"/>
    <s v="عادی"/>
    <s v="فله"/>
    <s v="نقدی"/>
    <s v="ریال"/>
    <n v="768449"/>
  </r>
  <r>
    <s v="گندله سنگ آهن"/>
    <s v="FZI-PELL-00"/>
    <s v="تالار صنعتی"/>
    <x v="61"/>
    <s v="نقدی"/>
    <m/>
    <n v="0"/>
    <m/>
    <m/>
    <m/>
    <n v="49021"/>
    <n v="20000"/>
    <n v="0"/>
    <n v="0"/>
    <x v="0"/>
    <x v="0"/>
    <s v="1403/01/11"/>
    <s v="انبار کارخانه"/>
    <s v="فولاد زرند ایرانیان"/>
    <m/>
    <x v="31"/>
    <s v="عمده"/>
    <s v="عادی"/>
    <s v="فله"/>
    <s v="نقدی"/>
    <s v="ریال"/>
    <n v="768453"/>
  </r>
  <r>
    <s v="گندله سنگ آهن"/>
    <s v="BISC-PELL-00"/>
    <s v="تالار صنعتی"/>
    <x v="62"/>
    <s v="نقدی"/>
    <m/>
    <n v="0"/>
    <m/>
    <m/>
    <m/>
    <n v="49021"/>
    <n v="20000"/>
    <n v="0"/>
    <n v="0"/>
    <x v="0"/>
    <x v="0"/>
    <s v="1403/01/11"/>
    <s v="انبار کارخانه"/>
    <s v="فولاد بوتیای ایرانیان"/>
    <m/>
    <x v="31"/>
    <s v="عمده"/>
    <s v="عادی"/>
    <s v="فله"/>
    <s v="نقدی"/>
    <s v="ریال"/>
    <n v="768459"/>
  </r>
  <r>
    <s v="گندله سنگ آهن"/>
    <s v="SIS-PELL-00"/>
    <s v="تالار صنعتی"/>
    <x v="63"/>
    <s v="سلف"/>
    <m/>
    <n v="0"/>
    <m/>
    <m/>
    <m/>
    <n v="49021"/>
    <n v="40000"/>
    <n v="0"/>
    <n v="0"/>
    <x v="0"/>
    <x v="0"/>
    <s v="1403/02/05"/>
    <s v="انبار کارخانه"/>
    <s v="فولاد سیرجان ایرانیان"/>
    <m/>
    <x v="31"/>
    <s v="عمده"/>
    <s v="عادی"/>
    <s v="فله"/>
    <s v="نقدی"/>
    <s v="ریال"/>
    <n v="768467"/>
  </r>
  <r>
    <s v="شمش روی 99.98"/>
    <s v="ACR-ZII1-00"/>
    <s v="تالار صنعتی"/>
    <x v="64"/>
    <s v="نقدی"/>
    <m/>
    <n v="0"/>
    <m/>
    <m/>
    <m/>
    <n v="1173550"/>
    <n v="30"/>
    <n v="0"/>
    <n v="0"/>
    <x v="0"/>
    <x v="0"/>
    <s v="1403/01/11"/>
    <s v="انبار کارخانه"/>
    <s v="آذر شیمی رازی"/>
    <m/>
    <x v="25"/>
    <s v="عمده"/>
    <s v="عادی"/>
    <s v="سایر"/>
    <s v="نقدی"/>
    <s v="ریال"/>
    <n v="768564"/>
  </r>
  <r>
    <s v="شمش روی 99.98"/>
    <s v="IZE-ZII1-00"/>
    <s v="تالار صنعتی"/>
    <x v="65"/>
    <s v="نقدی"/>
    <m/>
    <n v="0"/>
    <m/>
    <m/>
    <m/>
    <n v="1173550"/>
    <n v="100"/>
    <n v="0"/>
    <n v="0"/>
    <x v="0"/>
    <x v="0"/>
    <s v="1403/01/11"/>
    <s v="انبار کارخانه"/>
    <s v="صنعتی و معدنی کیمیای زنجان گستران"/>
    <m/>
    <x v="15"/>
    <s v="عمده"/>
    <s v="عادی"/>
    <s v="سایر"/>
    <s v="نقدی"/>
    <s v="ریال"/>
    <n v="768764"/>
  </r>
  <r>
    <s v="شمش روی 99.98"/>
    <s v="IZE-ZII1-00"/>
    <s v="تالار صنعتی"/>
    <x v="65"/>
    <s v="نقدی"/>
    <m/>
    <n v="0"/>
    <m/>
    <m/>
    <m/>
    <n v="1173550"/>
    <n v="100"/>
    <n v="0"/>
    <n v="0"/>
    <x v="0"/>
    <x v="0"/>
    <s v="1403/01/11"/>
    <s v="انبار کارخانه"/>
    <s v="زرین معدن آسیا"/>
    <m/>
    <x v="15"/>
    <s v="عمده"/>
    <s v="عادی"/>
    <s v="سایر"/>
    <s v="نقدی"/>
    <s v="ریال"/>
    <n v="768839"/>
  </r>
  <r>
    <s v="هیدروکسید آلومینیوم"/>
    <s v="IALC-ALHYD-00"/>
    <s v="تالار صنعتی"/>
    <x v="41"/>
    <s v="نقدی"/>
    <m/>
    <n v="0"/>
    <m/>
    <m/>
    <m/>
    <n v="240345"/>
    <n v="300"/>
    <n v="0"/>
    <n v="0"/>
    <x v="0"/>
    <x v="0"/>
    <s v="1403/01/11"/>
    <s v="انبار کارخانه"/>
    <s v="آلومینای ایران"/>
    <m/>
    <x v="17"/>
    <s v="عمده"/>
    <s v="عادی"/>
    <s v="فله"/>
    <s v="نقدی"/>
    <s v="ریال"/>
    <n v="768921"/>
  </r>
  <r>
    <s v="سبد میلگرد ساده صنعتی"/>
    <s v="FROJ-IR00000-00"/>
    <s v="تالار صنعتی"/>
    <x v="66"/>
    <s v="نقدی"/>
    <m/>
    <n v="0"/>
    <m/>
    <m/>
    <m/>
    <n v="280503"/>
    <n v="704"/>
    <n v="0"/>
    <n v="0"/>
    <x v="0"/>
    <x v="0"/>
    <s v="1403/01/11"/>
    <s v="انبار کارخانه"/>
    <s v="مجتمع فولاد روهینا جنوب"/>
    <m/>
    <x v="3"/>
    <s v="عمده"/>
    <s v="عادی"/>
    <s v="شاخه"/>
    <s v="نقدی / اعتباری"/>
    <s v="ریال"/>
    <n v="768960"/>
  </r>
  <r>
    <s v="سبد میلگرد ساده صنعتی"/>
    <s v="FROJ-IR00000-00"/>
    <s v="تالار صنعتی"/>
    <x v="66"/>
    <s v="نقدی"/>
    <m/>
    <n v="0"/>
    <m/>
    <m/>
    <m/>
    <n v="311670"/>
    <n v="704"/>
    <n v="0"/>
    <n v="0"/>
    <x v="0"/>
    <x v="0"/>
    <s v="1403/01/11"/>
    <s v="انبار کارخانه"/>
    <s v="مجتمع فولاد روهینا جنوب"/>
    <m/>
    <x v="3"/>
    <s v="عمده"/>
    <s v="عادی"/>
    <s v="شاخه"/>
    <s v="نقدی / اعتباری"/>
    <s v="ریال"/>
    <n v="768962"/>
  </r>
  <r>
    <s v="سبد میلگرد ساده صنعتی"/>
    <s v="FROJ-IR00000-00"/>
    <s v="تالار صنعتی"/>
    <x v="66"/>
    <s v="سلف"/>
    <m/>
    <n v="0"/>
    <m/>
    <m/>
    <m/>
    <n v="290892"/>
    <n v="330"/>
    <n v="0"/>
    <n v="0"/>
    <x v="0"/>
    <x v="0"/>
    <s v="1403/01/21"/>
    <s v="انبار کارخانه"/>
    <s v="مجتمع فولاد روهینا جنوب"/>
    <m/>
    <x v="3"/>
    <s v="عمده"/>
    <s v="عادی"/>
    <s v="شاخه"/>
    <s v="نقدی / اعتباری"/>
    <s v="ریال"/>
    <n v="768964"/>
  </r>
  <r>
    <s v="سبد میلگرد ساده صنعتی"/>
    <s v="FROJ-IR00000-00"/>
    <s v="تالار صنعتی"/>
    <x v="66"/>
    <s v="نقدی"/>
    <m/>
    <n v="0"/>
    <m/>
    <m/>
    <m/>
    <n v="436338"/>
    <n v="110"/>
    <n v="0"/>
    <n v="0"/>
    <x v="0"/>
    <x v="0"/>
    <s v="1403/01/11"/>
    <s v="انبار کارخانه"/>
    <s v="مجتمع فولاد روهینا جنوب"/>
    <m/>
    <x v="3"/>
    <s v="عمده"/>
    <s v="عادی"/>
    <s v="شاخه"/>
    <s v="نقدی / اعتباری"/>
    <s v="ریال"/>
    <n v="768965"/>
  </r>
  <r>
    <s v="سبد میلگرد ساده صنعتی"/>
    <s v="FROJ-IR00000-00"/>
    <s v="تالار صنعتی"/>
    <x v="66"/>
    <s v="نقدی"/>
    <m/>
    <n v="0"/>
    <m/>
    <m/>
    <m/>
    <n v="394782"/>
    <n v="110"/>
    <n v="0"/>
    <n v="0"/>
    <x v="0"/>
    <x v="0"/>
    <s v="1403/01/11"/>
    <s v="انبار کارخانه"/>
    <s v="مجتمع فولاد روهینا جنوب"/>
    <m/>
    <x v="3"/>
    <s v="عمده"/>
    <s v="عادی"/>
    <s v="شاخه"/>
    <s v="نقدی / اعتباری"/>
    <s v="ریال"/>
    <n v="768967"/>
  </r>
  <r>
    <s v="کود مایع ازته"/>
    <s v="SPC-UANB-00"/>
    <s v="تالار پتروشیمی"/>
    <x v="67"/>
    <s v="نقدی"/>
    <n v="67049"/>
    <n v="2011470"/>
    <n v="67049"/>
    <n v="67049"/>
    <n v="67049"/>
    <n v="67049"/>
    <n v="50"/>
    <n v="40"/>
    <n v="30"/>
    <x v="0"/>
    <x v="0"/>
    <s v="1403/01/11"/>
    <s v="انبار کارخانه"/>
    <s v="پتروشیمی شیراز"/>
    <m/>
    <x v="6"/>
    <s v="عمده"/>
    <s v="عادی"/>
    <s v="فله"/>
    <s v="نقدی"/>
    <s v="ریال"/>
    <n v="768510"/>
  </r>
  <r>
    <s v="پلی استایرن معمولی 1233"/>
    <s v="PPMZ-PSGPPS1233PP-00"/>
    <s v="تالار پتروشیمی"/>
    <x v="68"/>
    <s v="نقدی"/>
    <n v="386944"/>
    <n v="4256384"/>
    <n v="386944"/>
    <n v="386944"/>
    <n v="386944"/>
    <n v="386944"/>
    <n v="110"/>
    <n v="11"/>
    <n v="11"/>
    <x v="0"/>
    <x v="0"/>
    <s v="1403/01/11"/>
    <s v="انبار کارخانه"/>
    <s v="پترو پاک مشرق زمین"/>
    <m/>
    <x v="32"/>
    <s v="عمده"/>
    <s v="عادی"/>
    <s v="پالت پلاستیکی"/>
    <s v="نقدی"/>
    <s v="ریال"/>
    <n v="768972"/>
  </r>
  <r>
    <s v="پلی استایرن معمولی 1309"/>
    <s v="APK-PSGPPS1309J-00"/>
    <s v="تالار پتروشیمی"/>
    <x v="69"/>
    <s v="سلف"/>
    <n v="386944"/>
    <n v="76614912"/>
    <n v="386944"/>
    <n v="386944"/>
    <n v="386944"/>
    <n v="386944"/>
    <n v="198"/>
    <n v="198"/>
    <n v="198"/>
    <x v="0"/>
    <x v="0"/>
    <s v="1403/02/04"/>
    <s v="انبار کارخانه"/>
    <s v="آرتان پترو کیهان"/>
    <m/>
    <x v="32"/>
    <s v="عمده"/>
    <s v="عادی"/>
    <s v="جامبوبگ"/>
    <s v="نقدی"/>
    <s v="ریال"/>
    <n v="769000"/>
  </r>
  <r>
    <s v="پلی استایرن انبساطی نسوز SE50"/>
    <s v="SAPE-PSSE50J-00"/>
    <s v="تالار پتروشیمی"/>
    <x v="70"/>
    <s v="سلف"/>
    <n v="401786"/>
    <n v="8839292"/>
    <n v="401786"/>
    <n v="401786"/>
    <n v="401786"/>
    <n v="401786"/>
    <n v="484"/>
    <n v="22"/>
    <n v="22"/>
    <x v="0"/>
    <x v="0"/>
    <s v="1403/02/05"/>
    <s v="انبار کارخانه"/>
    <s v="صنایع تولیدی پلی استایرن انبساطی سهند"/>
    <m/>
    <x v="33"/>
    <s v="عمده"/>
    <s v="عادی"/>
    <s v="جامبوبگ"/>
    <s v="نقدی"/>
    <s v="ریال"/>
    <n v="768371"/>
  </r>
  <r>
    <s v="پلی استایرن معمولی 1551"/>
    <s v="PTJP-PSGPPSG1551PPP-00"/>
    <s v="تالار پتروشیمی"/>
    <x v="71"/>
    <s v="نقدی"/>
    <n v="386944"/>
    <n v="544140000"/>
    <n v="386944"/>
    <n v="386944"/>
    <n v="386944"/>
    <n v="386944"/>
    <n v="1507.5"/>
    <n v="1552.5"/>
    <n v="1406.25"/>
    <x v="0"/>
    <x v="0"/>
    <s v="1403/01/11"/>
    <s v="انبار کارخانه"/>
    <s v="پتروشیمیایی تخت جمشید پارس عسلویه"/>
    <m/>
    <x v="16"/>
    <s v="عمده"/>
    <s v="عادی"/>
    <s v="پالت پلاستیکی"/>
    <s v="نقدی"/>
    <s v="ریال"/>
    <n v="768703"/>
  </r>
  <r>
    <s v="آرگون"/>
    <s v="SIS-ARGAB-00"/>
    <s v="تالار پتروشیمی"/>
    <x v="63"/>
    <s v="نقدی"/>
    <n v="226750"/>
    <n v="18139960"/>
    <n v="226750"/>
    <n v="223001"/>
    <n v="228999"/>
    <n v="167934"/>
    <n v="80"/>
    <n v="240"/>
    <n v="80"/>
    <x v="0"/>
    <x v="0"/>
    <s v="1403/01/11"/>
    <s v="انبار کارخانه"/>
    <s v="فولاد سیرجان ایرانیان"/>
    <m/>
    <x v="31"/>
    <s v="عمده"/>
    <s v="عادی"/>
    <s v="فله"/>
    <s v="نقدی"/>
    <s v="ریال"/>
    <n v="768442"/>
  </r>
  <r>
    <s v="پلی استایرن معمولی 1309"/>
    <s v="APK-PSGPPS1309L-00"/>
    <s v="تالار پتروشیمی"/>
    <x v="69"/>
    <s v="سلف"/>
    <n v="386944"/>
    <n v="77388800"/>
    <n v="386944"/>
    <n v="386944"/>
    <n v="386944"/>
    <n v="386944"/>
    <n v="200"/>
    <n v="200"/>
    <n v="200"/>
    <x v="0"/>
    <x v="0"/>
    <s v="1403/02/04"/>
    <s v="انبار کارخانه"/>
    <s v="آرتان پترو کیهان"/>
    <m/>
    <x v="32"/>
    <s v="عمده"/>
    <s v="عادی"/>
    <s v="کیسه"/>
    <s v="نقدی"/>
    <s v="ریال"/>
    <n v="768998"/>
  </r>
  <r>
    <s v="اوره گرانول"/>
    <s v="PPC-UREAGRL-00"/>
    <s v="تالار پتروشیمی"/>
    <x v="72"/>
    <s v="نقدی"/>
    <n v="124880"/>
    <n v="12488000"/>
    <n v="124880"/>
    <n v="124880"/>
    <n v="124880"/>
    <n v="124880"/>
    <n v="1000"/>
    <n v="100"/>
    <n v="100"/>
    <x v="0"/>
    <x v="0"/>
    <s v="1403/01/11"/>
    <s v="انبار کارخانه"/>
    <s v="پتروشیمی پردیس"/>
    <m/>
    <x v="9"/>
    <s v="عمده"/>
    <s v="عادی"/>
    <s v="کیسه"/>
    <s v="نقدی"/>
    <s v="ریال"/>
    <n v="768813"/>
  </r>
  <r>
    <s v="اوره گرانول"/>
    <s v="KRPT-UREAGRB-00"/>
    <s v="تالار پتروشیمی"/>
    <x v="73"/>
    <s v="نقدی"/>
    <n v="123280"/>
    <n v="6164000"/>
    <n v="123280"/>
    <n v="123280"/>
    <n v="123280"/>
    <n v="123280"/>
    <n v="375"/>
    <n v="50"/>
    <n v="50"/>
    <x v="0"/>
    <x v="0"/>
    <s v="1403/01/11"/>
    <s v="انبار کارخانه"/>
    <s v="صنایع پتروشیمی کرمانشاه"/>
    <m/>
    <x v="9"/>
    <s v="عمده"/>
    <s v="عادی"/>
    <s v="فله"/>
    <s v="نقدی"/>
    <s v="ریال"/>
    <n v="768818"/>
  </r>
  <r>
    <s v="آرگون"/>
    <s v="KSC-ARGAB-00"/>
    <s v="تالار پتروشیمی"/>
    <x v="57"/>
    <s v="سلف"/>
    <n v="224080"/>
    <n v="22408020"/>
    <n v="224080"/>
    <n v="222999"/>
    <n v="226299"/>
    <n v="167934"/>
    <n v="100"/>
    <n v="300"/>
    <n v="100"/>
    <x v="0"/>
    <x v="0"/>
    <s v="1403/01/19"/>
    <s v="انبار کارخانه"/>
    <s v="فولاد خوزستان"/>
    <m/>
    <x v="26"/>
    <s v="عمده"/>
    <s v="عادی"/>
    <s v="فله"/>
    <s v="نقدی"/>
    <s v="ریال"/>
    <n v="767869"/>
  </r>
  <r>
    <s v="اوره گرانول"/>
    <s v="RPC-UREAGRL-00"/>
    <s v="تالار پتروشیمی"/>
    <x v="74"/>
    <s v="نقدی"/>
    <n v="124880"/>
    <n v="17483200"/>
    <n v="124880"/>
    <n v="124880"/>
    <n v="124880"/>
    <n v="124880"/>
    <n v="960"/>
    <n v="140"/>
    <n v="140"/>
    <x v="0"/>
    <x v="0"/>
    <s v="1403/01/11"/>
    <s v="انبار کارخانه"/>
    <s v="پتروشیمی رازی"/>
    <m/>
    <x v="34"/>
    <s v="عمده"/>
    <s v="عادی"/>
    <s v="کیسه"/>
    <s v="نقدی"/>
    <s v="ریال"/>
    <n v="769006"/>
  </r>
  <r>
    <s v="نخ پلی استر گرید D"/>
    <s v="PTC-POYDWP-00"/>
    <s v="تالار پتروشیمی"/>
    <x v="75"/>
    <s v="نقدی"/>
    <n v="342408"/>
    <n v="20544480"/>
    <n v="342408"/>
    <n v="342408"/>
    <n v="342408"/>
    <n v="342408"/>
    <n v="60"/>
    <n v="60"/>
    <n v="60"/>
    <x v="0"/>
    <x v="0"/>
    <s v="1403/01/11"/>
    <s v="انبار کارخانه"/>
    <s v="پتروشیمی شهید تندگویان"/>
    <m/>
    <x v="35"/>
    <s v="عمده"/>
    <s v="عادی"/>
    <s v="پالت چوبی"/>
    <s v="نقدی"/>
    <s v="ریال"/>
    <n v="768742"/>
  </r>
  <r>
    <s v="پلی استایرن مقاوم 7240"/>
    <s v="TABC-PSHIPS7240PP-00"/>
    <s v="تالار پتروشیمی"/>
    <x v="76"/>
    <s v="سلف"/>
    <n v="420284"/>
    <n v="305126184"/>
    <n v="420284"/>
    <n v="420284"/>
    <n v="420284"/>
    <n v="420284"/>
    <n v="902"/>
    <n v="1089"/>
    <n v="726"/>
    <x v="0"/>
    <x v="0"/>
    <s v="1403/02/02"/>
    <s v="انبار کارخانه"/>
    <s v="پتروشیمی تبریز"/>
    <m/>
    <x v="9"/>
    <s v="عمده"/>
    <s v="عادی"/>
    <s v="پالت پلاستیکی"/>
    <s v="نقدی"/>
    <s v="ریال"/>
    <n v="768838"/>
  </r>
  <r>
    <s v="پلی استایرن معمولی MP08"/>
    <s v="MPG-PSGPMP08L-00"/>
    <s v="تالار پتروشیمی"/>
    <x v="77"/>
    <s v="نقدی"/>
    <n v="386944"/>
    <n v="156712320"/>
    <n v="386944"/>
    <n v="386944"/>
    <n v="386944"/>
    <n v="386944"/>
    <n v="500"/>
    <n v="585"/>
    <n v="405"/>
    <x v="0"/>
    <x v="0"/>
    <s v="1403/01/11"/>
    <s v="انبار کارخانه"/>
    <s v="پتروشیمی محب پلیمر قم"/>
    <m/>
    <x v="36"/>
    <s v="عمده"/>
    <s v="عادی"/>
    <s v="کیسه"/>
    <s v="نقدی"/>
    <s v="ریال"/>
    <n v="768474"/>
  </r>
  <r>
    <s v="آرگون"/>
    <s v="FPC-ARGAB-00"/>
    <s v="تالار پتروشیمی"/>
    <x v="78"/>
    <s v="نقدی"/>
    <n v="242343"/>
    <n v="9693720"/>
    <n v="242343"/>
    <n v="236066"/>
    <n v="256999"/>
    <n v="197019"/>
    <n v="40"/>
    <n v="100"/>
    <n v="40"/>
    <x v="0"/>
    <x v="0"/>
    <s v="1403/01/11"/>
    <s v="انبار کارخانه"/>
    <s v="فجر انرژی خلیج فارس"/>
    <m/>
    <x v="37"/>
    <s v="عمده"/>
    <s v="عادی"/>
    <s v="فله"/>
    <s v="نقدی"/>
    <s v="ریال"/>
    <n v="768819"/>
  </r>
  <r>
    <s v="آرگون"/>
    <s v="SPC-ARGAB-00"/>
    <s v="تالار پتروشیمی"/>
    <x v="67"/>
    <s v="نقدی"/>
    <n v="197019"/>
    <n v="5910570"/>
    <n v="197019"/>
    <n v="197019"/>
    <n v="197019"/>
    <n v="197019"/>
    <n v="50"/>
    <n v="45"/>
    <n v="30"/>
    <x v="0"/>
    <x v="0"/>
    <s v="1403/01/11"/>
    <s v="انبار کارخانه"/>
    <s v="پتروشیمی شیراز"/>
    <m/>
    <x v="6"/>
    <s v="عمده"/>
    <s v="عادی"/>
    <s v="فله"/>
    <s v="نقدی"/>
    <s v="ریال"/>
    <n v="768509"/>
  </r>
  <r>
    <s v="پلی استایرن انبساطی 422FC"/>
    <s v="TABC-EPS422FCJ-00"/>
    <s v="تالار پتروشیمی"/>
    <x v="76"/>
    <s v="نقدی"/>
    <n v="404703"/>
    <n v="12141095"/>
    <n v="404703"/>
    <n v="399800"/>
    <n v="408765"/>
    <n v="395728"/>
    <n v="30"/>
    <n v="35"/>
    <n v="30"/>
    <x v="0"/>
    <x v="0"/>
    <s v="1403/01/11"/>
    <s v="انبار کارخانه"/>
    <s v="پتروشیمی تبریز"/>
    <m/>
    <x v="9"/>
    <s v="عمده"/>
    <s v="عادی"/>
    <s v="جامبوبگ"/>
    <s v="نقدی"/>
    <s v="ریال"/>
    <n v="768849"/>
  </r>
  <r>
    <s v="اوره گرانول"/>
    <s v="SPC-UREAGRJ-00"/>
    <s v="تالار پتروشیمی"/>
    <x v="67"/>
    <s v="نقدی"/>
    <n v="124880"/>
    <n v="74928000"/>
    <n v="124880"/>
    <n v="124880"/>
    <n v="124880"/>
    <n v="124880"/>
    <n v="885"/>
    <n v="600"/>
    <n v="600"/>
    <x v="0"/>
    <x v="0"/>
    <s v="1403/01/11"/>
    <s v="انبار کارخانه"/>
    <s v="پتروشیمی شیراز"/>
    <m/>
    <x v="38"/>
    <s v="عمده"/>
    <s v="عادی"/>
    <s v="جامبوبگ"/>
    <s v="نقدی"/>
    <s v="ریال"/>
    <n v="768238"/>
  </r>
  <r>
    <s v="نخ پلی استر 500D96FC"/>
    <s v="PTC-POY500D96FCWP-00"/>
    <s v="تالار پتروشیمی"/>
    <x v="75"/>
    <s v="نقدی"/>
    <n v="571999"/>
    <n v="8007986"/>
    <n v="571999"/>
    <n v="571999"/>
    <n v="571999"/>
    <n v="569089"/>
    <n v="14"/>
    <n v="42"/>
    <n v="14"/>
    <x v="0"/>
    <x v="0"/>
    <s v="1403/01/11"/>
    <s v="انبار کارخانه"/>
    <s v="پتروشیمی شهید تندگویان"/>
    <m/>
    <x v="35"/>
    <s v="عمده"/>
    <s v="عادی"/>
    <s v="پالت چوبی"/>
    <s v="نقدی"/>
    <s v="ریال"/>
    <n v="768733"/>
  </r>
  <r>
    <s v="انیدرید فتالیک"/>
    <s v="EPC-PAFJ-00"/>
    <s v="تالار پتروشیمی"/>
    <x v="79"/>
    <s v="نقدی"/>
    <n v="517000"/>
    <n v="5170000"/>
    <n v="517000"/>
    <n v="517000"/>
    <n v="517000"/>
    <n v="517000"/>
    <n v="300"/>
    <n v="10"/>
    <n v="10"/>
    <x v="0"/>
    <x v="0"/>
    <s v="1403/01/11"/>
    <s v="انبار کارخانه"/>
    <s v="پتروشیمی اصفهان"/>
    <m/>
    <x v="39"/>
    <s v="عمده"/>
    <s v="عادی"/>
    <s v="جامبوبگ"/>
    <s v="نقدی"/>
    <s v="ریال"/>
    <n v="768425"/>
  </r>
  <r>
    <s v="پلی استایرن معمولی GPPS1077"/>
    <s v="PPMZ-PSGPPS1077PP-00"/>
    <s v="تالار پتروشیمی"/>
    <x v="68"/>
    <s v="سلف"/>
    <n v="386944"/>
    <n v="8512768"/>
    <n v="386944"/>
    <n v="386944"/>
    <n v="386944"/>
    <n v="386944"/>
    <n v="500.5"/>
    <n v="22"/>
    <n v="22"/>
    <x v="0"/>
    <x v="0"/>
    <s v="1403/01/27"/>
    <s v="انبار کارخانه"/>
    <s v="پترو پاک مشرق زمین"/>
    <m/>
    <x v="32"/>
    <s v="عمده"/>
    <s v="عادی"/>
    <s v="پالت پلاستیکی"/>
    <s v="نقدی"/>
    <s v="ریال"/>
    <n v="768973"/>
  </r>
  <r>
    <s v="پلی استایرن مقاوم 4512"/>
    <s v="MBIG-PSHIPS4512L-00"/>
    <s v="تالار پتروشیمی"/>
    <x v="80"/>
    <s v="نقدی"/>
    <n v="412092"/>
    <n v="8241840"/>
    <n v="412092"/>
    <n v="412092"/>
    <n v="412092"/>
    <n v="412092"/>
    <n v="200"/>
    <n v="70"/>
    <n v="20"/>
    <x v="0"/>
    <x v="0"/>
    <s v="1403/01/11"/>
    <s v="انبار کارخانه"/>
    <s v="پتروشیمی محب بسپار ایده گستر"/>
    <m/>
    <x v="36"/>
    <s v="عمده"/>
    <s v="عادی"/>
    <s v="کیسه"/>
    <s v="نقدی"/>
    <s v="ریال"/>
    <n v="766963"/>
  </r>
  <r>
    <s v="پلی استایرن مقاوم 4512"/>
    <s v="MBIG-PSHIPS4512L-00"/>
    <s v="تالار پتروشیمی"/>
    <x v="80"/>
    <s v="نقدی"/>
    <n v="420284"/>
    <n v="126085200"/>
    <n v="420284"/>
    <n v="420284"/>
    <n v="420284"/>
    <n v="420284"/>
    <n v="320"/>
    <n v="300"/>
    <n v="300"/>
    <x v="0"/>
    <x v="0"/>
    <s v="1403/01/11"/>
    <s v="انبار کارخانه"/>
    <s v="پتروشیمی محب بسپار ایده گستر"/>
    <m/>
    <x v="36"/>
    <s v="عمده"/>
    <s v="عادی"/>
    <s v="کیسه"/>
    <s v="نقدی / اعتباری"/>
    <s v="ریال"/>
    <n v="766962"/>
  </r>
  <r>
    <s v="آمونیاک (مایع)"/>
    <s v="SPC-AMMONIAB-00"/>
    <s v="تالار پتروشیمی"/>
    <x v="67"/>
    <s v="نقدی"/>
    <n v="116993"/>
    <n v="11699265"/>
    <n v="116993"/>
    <n v="115000"/>
    <n v="118888"/>
    <n v="109421"/>
    <n v="100"/>
    <n v="125"/>
    <n v="100"/>
    <x v="0"/>
    <x v="0"/>
    <s v="1403/01/11"/>
    <s v="انبار کارخانه"/>
    <s v="پتروشیمی شیراز"/>
    <m/>
    <x v="38"/>
    <s v="عمده"/>
    <s v="عادی"/>
    <s v="فله"/>
    <s v="نقدی / اعتباری"/>
    <s v="ریال"/>
    <n v="768219"/>
  </r>
  <r>
    <s v="پلی استایرن انبساطی نسوز F300"/>
    <s v="ENPC-PSSEF300J-089"/>
    <s v="تالار پتروشیمی"/>
    <x v="81"/>
    <s v="سلف"/>
    <n v="419453"/>
    <n v="121641370"/>
    <n v="419453"/>
    <n v="419453"/>
    <n v="419453"/>
    <n v="419453"/>
    <n v="400"/>
    <n v="300"/>
    <n v="290"/>
    <x v="0"/>
    <x v="0"/>
    <s v="1403/02/06"/>
    <s v="تهران"/>
    <s v="توسعه صنایع پتروشیمی پلی استایرن انتخاب"/>
    <m/>
    <x v="38"/>
    <s v="عمده"/>
    <s v="عادی"/>
    <s v="جامبوبگ"/>
    <s v="نقدی / اعتباری"/>
    <s v="ریال"/>
    <n v="768204"/>
  </r>
  <r>
    <s v="نخ پلی استر 250D48FA"/>
    <s v="PTC-POY250D48FAWP-00"/>
    <s v="تالار پتروشیمی"/>
    <x v="75"/>
    <s v="نقدی"/>
    <n v="667622"/>
    <n v="29375368"/>
    <n v="667622"/>
    <n v="667622"/>
    <n v="667622"/>
    <n v="667622"/>
    <n v="88"/>
    <n v="44"/>
    <n v="44"/>
    <x v="0"/>
    <x v="0"/>
    <s v="1403/01/11"/>
    <s v="انبار کارخانه"/>
    <s v="پتروشیمی شهید تندگویان"/>
    <m/>
    <x v="35"/>
    <s v="عمده"/>
    <s v="عادی"/>
    <s v="پالت چوبی"/>
    <s v="نقدی / اعتباری"/>
    <s v="ریال"/>
    <n v="768697"/>
  </r>
  <r>
    <s v="نخ پلی استر 160D48FA"/>
    <s v="PTC-POY160D48FAWP-00"/>
    <s v="تالار پتروشیمی"/>
    <x v="75"/>
    <s v="نقدی"/>
    <n v="680214"/>
    <n v="44894124"/>
    <n v="680214"/>
    <n v="680214"/>
    <n v="680214"/>
    <n v="680214"/>
    <n v="88"/>
    <n v="66"/>
    <n v="66"/>
    <x v="0"/>
    <x v="0"/>
    <s v="1403/01/11"/>
    <s v="انبار کارخانه"/>
    <s v="پتروشیمی شهید تندگویان"/>
    <m/>
    <x v="35"/>
    <s v="عمده"/>
    <s v="عادی"/>
    <s v="پالت چوبی"/>
    <s v="نقدی / اعتباری"/>
    <s v="ریال"/>
    <n v="768628"/>
  </r>
  <r>
    <s v="پلی استایرن انبساطی R310"/>
    <s v="ENPC-PSSER310J-089"/>
    <s v="تالار پتروشیمی"/>
    <x v="81"/>
    <s v="سلف"/>
    <n v="397495"/>
    <n v="95398800"/>
    <n v="397495"/>
    <n v="397495"/>
    <n v="397495"/>
    <n v="397495"/>
    <n v="700"/>
    <n v="280"/>
    <n v="240"/>
    <x v="0"/>
    <x v="0"/>
    <s v="1403/01/25"/>
    <s v="تهران"/>
    <s v="توسعه صنایع پتروشیمی پلی استایرن انتخاب"/>
    <m/>
    <x v="38"/>
    <s v="عمده"/>
    <s v="عادی"/>
    <s v="جامبوبگ"/>
    <s v="نقدی / اعتباری"/>
    <s v="ریال"/>
    <n v="768214"/>
  </r>
  <r>
    <s v="شمش بلوم (150*150) RST34-2"/>
    <s v="PSC-BSO494X-00"/>
    <s v="تالار صنعتی"/>
    <x v="33"/>
    <s v="سلف"/>
    <n v="210000"/>
    <n v="105000000"/>
    <n v="210000"/>
    <n v="210000"/>
    <n v="210000"/>
    <n v="210000"/>
    <n v="10000"/>
    <n v="500"/>
    <n v="500"/>
    <x v="0"/>
    <x v="0"/>
    <s v="1403/02/05"/>
    <s v="انبار کارخانه"/>
    <s v="صنایع فولاد آلیاژی پاسارگاد"/>
    <m/>
    <x v="19"/>
    <s v="عمده"/>
    <s v="عادی"/>
    <s v="شمش"/>
    <s v="نقدی"/>
    <s v="ریال"/>
    <n v="768320"/>
  </r>
  <r>
    <s v="سیمان تیپ 325-1"/>
    <s v="ECC-CEMENT325B-00"/>
    <s v="تالار سیمان"/>
    <x v="16"/>
    <s v="نقدی"/>
    <n v="6216"/>
    <n v="32074560"/>
    <n v="6216"/>
    <n v="6216"/>
    <n v="6216"/>
    <n v="6216"/>
    <n v="11000"/>
    <n v="5160"/>
    <n v="5160"/>
    <x v="0"/>
    <x v="0"/>
    <s v="1403/01/11"/>
    <s v="انبار کارخانه"/>
    <s v="سیمان شرق"/>
    <m/>
    <x v="9"/>
    <s v="عمده"/>
    <s v="عادی"/>
    <s v="فله"/>
    <s v="نقدی"/>
    <s v="ریال"/>
    <n v="768935"/>
  </r>
  <r>
    <s v="سیمان تیپ2"/>
    <s v="BCCO-CEMENT2B-00"/>
    <s v="تالار سیمان"/>
    <x v="11"/>
    <s v="نقدی"/>
    <n v="6380"/>
    <n v="37259200"/>
    <n v="6380"/>
    <n v="6380"/>
    <n v="6380"/>
    <n v="6380"/>
    <n v="10000"/>
    <n v="5840"/>
    <n v="5840"/>
    <x v="0"/>
    <x v="0"/>
    <s v="1403/01/11"/>
    <s v="انبار کارخانه"/>
    <s v="سیمان بجنورد"/>
    <m/>
    <x v="2"/>
    <s v="عمده"/>
    <s v="عادی"/>
    <s v="فله"/>
    <s v="نقدی"/>
    <s v="ریال"/>
    <n v="768621"/>
  </r>
  <r>
    <s v="سیمان تیپ 2/کیسه50"/>
    <s v="DCCO-CEMENT2-50L-00"/>
    <s v="تالار سیمان"/>
    <x v="13"/>
    <s v="نقدی"/>
    <n v="10496"/>
    <n v="37785600"/>
    <n v="10496"/>
    <n v="10496"/>
    <n v="10496"/>
    <n v="10496"/>
    <n v="9000"/>
    <n v="3600"/>
    <n v="3600"/>
    <x v="0"/>
    <x v="0"/>
    <s v="1403/01/11"/>
    <s v="انبار کارخانه"/>
    <s v="سیمان دورود"/>
    <m/>
    <x v="2"/>
    <s v="عمده"/>
    <s v="عادی"/>
    <s v="کیسه"/>
    <s v="نقدی"/>
    <s v="ریال"/>
    <n v="768752"/>
  </r>
  <r>
    <s v="سیمان تیپ 2/کیسه50"/>
    <s v="BCCO-CEMENT2-50L-00"/>
    <s v="تالار سیمان"/>
    <x v="11"/>
    <s v="نقدی"/>
    <n v="8298"/>
    <n v="58086000"/>
    <n v="8298"/>
    <n v="8298"/>
    <n v="8298"/>
    <n v="8298"/>
    <n v="12000"/>
    <n v="7200"/>
    <n v="7000"/>
    <x v="0"/>
    <x v="0"/>
    <s v="1403/01/11"/>
    <s v="انبار کارخانه"/>
    <s v="سیمان بجنورد"/>
    <m/>
    <x v="2"/>
    <s v="عمده"/>
    <s v="عادی"/>
    <s v="کیسه"/>
    <s v="نقدی"/>
    <s v="ریال"/>
    <n v="768626"/>
  </r>
  <r>
    <s v="سیمان تیپ 325-1/کیسه50"/>
    <s v="ECC-CEMENT325-50L-00"/>
    <s v="تالار سیمان"/>
    <x v="16"/>
    <s v="نقدی"/>
    <n v="8134"/>
    <n v="107612820"/>
    <n v="8134"/>
    <n v="8134"/>
    <n v="8134"/>
    <n v="8134"/>
    <n v="17000"/>
    <n v="13230"/>
    <n v="13230"/>
    <x v="0"/>
    <x v="0"/>
    <s v="1403/01/11"/>
    <s v="انبار کارخانه"/>
    <s v="سیمان شرق"/>
    <m/>
    <x v="9"/>
    <s v="عمده"/>
    <s v="عادی"/>
    <s v="کیسه"/>
    <s v="نقدی"/>
    <s v="ریال"/>
    <n v="768936"/>
  </r>
  <r>
    <s v="شمش بلوم (150*150) SWRY"/>
    <s v="PSC-BSD414X-00"/>
    <s v="تالار صنعتی"/>
    <x v="33"/>
    <s v="سلف (مچینگ)"/>
    <n v="230000"/>
    <n v="230000000"/>
    <n v="230000"/>
    <n v="230000"/>
    <n v="230000"/>
    <n v="230000"/>
    <n v="0"/>
    <n v="1000"/>
    <n v="1000"/>
    <x v="0"/>
    <x v="0"/>
    <s v="1403/02/05"/>
    <s v="انبار کارخانه"/>
    <s v="صنایع فولاد آلیاژی پاسارگاد"/>
    <m/>
    <x v="19"/>
    <s v="عمده"/>
    <s v="عادی"/>
    <s v="شمش"/>
    <s v="نقدی"/>
    <s v="ریال"/>
    <n v="768323"/>
  </r>
  <r>
    <s v="آهن اسفنجی بریکت"/>
    <s v="KHSS-DRIBRI-00"/>
    <s v="تالار صنعتی"/>
    <x v="42"/>
    <s v="نقدی (مچینگ)"/>
    <n v="133395"/>
    <n v="333487500"/>
    <n v="133395"/>
    <n v="133395"/>
    <n v="133395"/>
    <n v="133395"/>
    <n v="0"/>
    <n v="2500"/>
    <n v="2500"/>
    <x v="0"/>
    <x v="0"/>
    <s v="1403/01/15"/>
    <s v="انبار کارخانه"/>
    <s v="صبا فولاد خلیج فارس"/>
    <m/>
    <x v="24"/>
    <s v="عمده"/>
    <s v="عادی"/>
    <s v="فله"/>
    <s v="نقدی"/>
    <s v="ریال"/>
    <n v="768774"/>
  </r>
  <r>
    <s v="شمش بلوم (150*150)4SP"/>
    <s v="TPBI-BSO004X-00"/>
    <s v="تالار صنعتی"/>
    <x v="49"/>
    <s v="نقدی (مچینگ)"/>
    <n v="212750"/>
    <n v="15956250"/>
    <n v="212750"/>
    <n v="212750"/>
    <n v="212750"/>
    <n v="212750"/>
    <n v="0"/>
    <n v="75"/>
    <n v="75"/>
    <x v="0"/>
    <x v="0"/>
    <s v="1403/01/18"/>
    <s v="انبار کارخانه"/>
    <s v="پولاد شمش ایساتیس"/>
    <m/>
    <x v="6"/>
    <s v="عمده"/>
    <s v="عادی"/>
    <s v="شمش"/>
    <s v="نقدی"/>
    <s v="ریال"/>
    <n v="768506"/>
  </r>
  <r>
    <s v="میلگرد کلاف 6.5"/>
    <s v="FSAA-SW6500A-00"/>
    <s v="تالار صنعتی"/>
    <x v="40"/>
    <s v="نقدی (مچینگ)"/>
    <n v="253492"/>
    <n v="25349200"/>
    <n v="253492"/>
    <n v="253492"/>
    <n v="253492"/>
    <n v="253492"/>
    <n v="0"/>
    <n v="100"/>
    <n v="100"/>
    <x v="0"/>
    <x v="0"/>
    <s v="1403/01/12"/>
    <s v="انبار کارخانه"/>
    <s v="فولاد سهند آذر آسیا"/>
    <m/>
    <x v="23"/>
    <s v="عمده"/>
    <s v="عادی"/>
    <s v="کلاف"/>
    <s v="نقدی"/>
    <s v="ریال"/>
    <n v="768709"/>
  </r>
  <r>
    <s v="سیمان تیپ2"/>
    <s v="LCC-CEMENT2B-00"/>
    <s v="تالار سیمان"/>
    <x v="8"/>
    <s v="نقدی (مچینگ)"/>
    <n v="9146"/>
    <n v="3658400"/>
    <n v="9146"/>
    <n v="9146"/>
    <n v="9146"/>
    <n v="9146"/>
    <n v="0"/>
    <n v="400"/>
    <n v="400"/>
    <x v="0"/>
    <x v="0"/>
    <s v="1403/01/11"/>
    <s v="انبار کارخانه"/>
    <s v="کارخانجات سیمان لامرد"/>
    <m/>
    <x v="6"/>
    <s v="عمده"/>
    <s v="عادی"/>
    <s v="فله"/>
    <s v="نقدی"/>
    <s v="ریال"/>
    <n v="768714"/>
  </r>
  <r>
    <s v="سیمان تیپ2"/>
    <s v="KHCE-CEMENT2B-00"/>
    <s v="تالار سیمان"/>
    <x v="53"/>
    <s v="نقدی (مچینگ)"/>
    <n v="9773"/>
    <n v="8795700"/>
    <n v="9773"/>
    <n v="9773"/>
    <n v="9773"/>
    <n v="9773"/>
    <n v="0"/>
    <n v="900"/>
    <n v="900"/>
    <x v="0"/>
    <x v="0"/>
    <s v="1403/01/11"/>
    <s v="انبار کارخانه"/>
    <s v="سیمان خاش"/>
    <m/>
    <x v="2"/>
    <s v="عمده"/>
    <s v="عادی"/>
    <s v="فله"/>
    <s v="نقدی"/>
    <s v="ریال"/>
    <n v="768715"/>
  </r>
  <r>
    <s v="سیمان تیپ2"/>
    <s v="BACC-CEMENT2B-00"/>
    <s v="تالار سیمان"/>
    <x v="15"/>
    <s v="نقدی (مچینگ)"/>
    <n v="6380"/>
    <n v="638000"/>
    <n v="6380"/>
    <n v="6380"/>
    <n v="6380"/>
    <n v="6380"/>
    <n v="0"/>
    <n v="100"/>
    <n v="100"/>
    <x v="0"/>
    <x v="0"/>
    <s v="1403/01/11"/>
    <s v="انبار کارخانه"/>
    <s v="سیمان باقران"/>
    <m/>
    <x v="6"/>
    <s v="عمده"/>
    <s v="عادی"/>
    <s v="فله"/>
    <s v="نقدی"/>
    <s v="ریال"/>
    <n v="768645"/>
  </r>
  <r>
    <s v="سیمان تیپ2"/>
    <s v="GCC-CEMENT2B-00"/>
    <s v="تالار سیمان"/>
    <x v="82"/>
    <s v="نقدی"/>
    <n v="9672"/>
    <n v="16200600"/>
    <n v="9672"/>
    <n v="9672"/>
    <n v="9672"/>
    <n v="9672"/>
    <n v="2500"/>
    <n v="1675"/>
    <n v="1675"/>
    <x v="0"/>
    <x v="0"/>
    <s v="1403/01/11"/>
    <s v="انبار کارخانه"/>
    <s v="سیمان قشم"/>
    <m/>
    <x v="40"/>
    <s v="عمده"/>
    <s v="عادی"/>
    <s v="فله"/>
    <s v="نقدی"/>
    <s v="ریال"/>
    <n v="768491"/>
  </r>
  <r>
    <s v="سیمان تیپ 2/کیسه50"/>
    <s v="PGOC-CEMENT2-50L-00"/>
    <s v="تالار سیمان"/>
    <x v="83"/>
    <s v="نقدی"/>
    <n v="8918"/>
    <n v="88020660"/>
    <n v="8918"/>
    <n v="8918"/>
    <n v="8918"/>
    <n v="8918"/>
    <n v="10000"/>
    <n v="9870"/>
    <n v="9870"/>
    <x v="0"/>
    <x v="0"/>
    <s v="1403/01/11"/>
    <s v="انبار کارخانه"/>
    <s v="سیمان پیوند گلستان"/>
    <m/>
    <x v="4"/>
    <s v="عمده"/>
    <s v="عادی"/>
    <s v="کیسه"/>
    <s v="نقدی"/>
    <s v="ریال"/>
    <n v="768299"/>
  </r>
  <r>
    <s v="سیمان تیپ2"/>
    <s v="WCO-CEMENT2B-00"/>
    <s v="تالار سیمان"/>
    <x v="3"/>
    <s v="نقدی"/>
    <n v="8349"/>
    <n v="34648350"/>
    <n v="8349"/>
    <n v="8349"/>
    <n v="8349"/>
    <n v="8349"/>
    <n v="6000"/>
    <n v="4150"/>
    <n v="4150"/>
    <x v="0"/>
    <x v="0"/>
    <s v="1403/01/11"/>
    <s v="انبار کارخانه"/>
    <s v="صنایع سیمان غرب"/>
    <m/>
    <x v="2"/>
    <s v="عمده"/>
    <s v="عادی"/>
    <s v="فله"/>
    <s v="نقدی"/>
    <s v="ریال"/>
    <n v="768822"/>
  </r>
  <r>
    <s v="سیمان تیپ2"/>
    <s v="ACCO-CEMENT2B-00"/>
    <s v="تالار سیمان"/>
    <x v="84"/>
    <s v="نقدی"/>
    <n v="9344"/>
    <n v="55129600"/>
    <n v="9344"/>
    <n v="9344"/>
    <n v="9344"/>
    <n v="9344"/>
    <n v="6000"/>
    <n v="5900"/>
    <n v="5900"/>
    <x v="0"/>
    <x v="0"/>
    <s v="1403/01/11"/>
    <s v="انبار کارخانه"/>
    <s v="سیمان اردستان"/>
    <m/>
    <x v="0"/>
    <s v="عمده"/>
    <s v="عادی"/>
    <s v="فله"/>
    <s v="نقدی"/>
    <s v="ریال"/>
    <n v="768370"/>
  </r>
  <r>
    <s v="سیمان تیپ2"/>
    <s v="FICO-CEMENT2B-00"/>
    <s v="تالار سیمان"/>
    <x v="85"/>
    <s v="نقدی"/>
    <n v="8684"/>
    <n v="105944800"/>
    <n v="8684"/>
    <n v="8684"/>
    <n v="8684"/>
    <n v="8684"/>
    <n v="13000"/>
    <n v="12200"/>
    <n v="12200"/>
    <x v="0"/>
    <x v="0"/>
    <s v="1403/01/11"/>
    <s v="انبار کارخانه"/>
    <s v="تولیدی سیمان فیروزکوه"/>
    <m/>
    <x v="6"/>
    <s v="عمده"/>
    <s v="عادی"/>
    <s v="فله"/>
    <s v="نقدی"/>
    <s v="ریال"/>
    <n v="768631"/>
  </r>
  <r>
    <s v="پلی استایرن مقاوم 4512"/>
    <s v="MBIG-PSHIPS4512L-00"/>
    <s v="تالار پتروشیمی"/>
    <x v="80"/>
    <s v="نقدی (مچینگ)"/>
    <n v="420284"/>
    <n v="8405680"/>
    <n v="420284"/>
    <n v="420284"/>
    <n v="420284"/>
    <n v="420284"/>
    <n v="0"/>
    <n v="20"/>
    <n v="20"/>
    <x v="0"/>
    <x v="0"/>
    <s v="1403/01/11"/>
    <s v="انبار کارخانه"/>
    <s v="پتروشیمی محب بسپار ایده گستر"/>
    <m/>
    <x v="36"/>
    <s v="عمده"/>
    <s v="عادی"/>
    <s v="کیسه"/>
    <s v="نقدی / اعتباری"/>
    <s v="ریال"/>
    <n v="766962"/>
  </r>
  <r>
    <s v="پلی استایرن مقاوم 4512"/>
    <s v="MBIG-PSHIPS4512L-00"/>
    <s v="تالار پتروشیمی"/>
    <x v="80"/>
    <s v="نقدی (مچینگ)"/>
    <n v="412092"/>
    <n v="4120920"/>
    <n v="412092"/>
    <n v="412092"/>
    <n v="412092"/>
    <n v="412092"/>
    <n v="0"/>
    <n v="10"/>
    <n v="10"/>
    <x v="0"/>
    <x v="0"/>
    <s v="1403/01/11"/>
    <s v="انبار کارخانه"/>
    <s v="پتروشیمی محب بسپار ایده گستر"/>
    <m/>
    <x v="36"/>
    <s v="عمده"/>
    <s v="عادی"/>
    <s v="کیسه"/>
    <s v="نقدی"/>
    <s v="ریال"/>
    <n v="766963"/>
  </r>
  <r>
    <s v="پلی استایرن انبساطی نسوز F300"/>
    <s v="ENPC-PSSEF300J-089"/>
    <s v="تالار پتروشیمی"/>
    <x v="81"/>
    <s v="سلف (مچینگ)"/>
    <n v="419453"/>
    <n v="12583590"/>
    <n v="419453"/>
    <n v="419453"/>
    <n v="419453"/>
    <n v="419453"/>
    <n v="0"/>
    <n v="30"/>
    <n v="30"/>
    <x v="0"/>
    <x v="0"/>
    <s v="1403/02/06"/>
    <s v="تهران"/>
    <s v="توسعه صنایع پتروشیمی پلی استایرن انتخاب"/>
    <m/>
    <x v="38"/>
    <s v="عمده"/>
    <s v="عادی"/>
    <s v="جامبوبگ"/>
    <s v="نقدی / اعتباری"/>
    <s v="ریال"/>
    <n v="768204"/>
  </r>
  <r>
    <s v="پلی استایرن انبساطی R310"/>
    <s v="ENPC-PSSER310J-089"/>
    <s v="تالار پتروشیمی"/>
    <x v="81"/>
    <s v="سلف (مچینگ)"/>
    <n v="397495"/>
    <n v="3974950"/>
    <n v="397495"/>
    <n v="397495"/>
    <n v="397495"/>
    <n v="397495"/>
    <n v="0"/>
    <n v="10"/>
    <n v="10"/>
    <x v="0"/>
    <x v="0"/>
    <s v="1403/01/25"/>
    <s v="تهران"/>
    <s v="توسعه صنایع پتروشیمی پلی استایرن انتخاب"/>
    <m/>
    <x v="38"/>
    <s v="عمده"/>
    <s v="عادی"/>
    <s v="جامبوبگ"/>
    <s v="نقدی / اعتباری"/>
    <s v="ریال"/>
    <n v="768214"/>
  </r>
  <r>
    <s v="پلی استایرن معمولی MP08"/>
    <s v="MPG-PSGPMP08L-00"/>
    <s v="تالار پتروشیمی"/>
    <x v="77"/>
    <s v="نقدی (مچینگ)"/>
    <n v="386944"/>
    <n v="19347200"/>
    <n v="386944"/>
    <n v="386944"/>
    <n v="386944"/>
    <n v="386944"/>
    <n v="0"/>
    <n v="50"/>
    <n v="50"/>
    <x v="0"/>
    <x v="0"/>
    <s v="1403/01/11"/>
    <s v="انبار کارخانه"/>
    <s v="پتروشیمی محب پلیمر قم"/>
    <m/>
    <x v="36"/>
    <s v="عمده"/>
    <s v="عادی"/>
    <s v="کیسه"/>
    <s v="نقدی"/>
    <s v="ریال"/>
    <n v="768474"/>
  </r>
  <r>
    <s v="شمش بلوم (150*150) RST34-2"/>
    <s v="PSC-BSO494X-00"/>
    <s v="تالار صنعتی"/>
    <x v="33"/>
    <s v="سلف (مچینگ)"/>
    <n v="210000"/>
    <n v="630000000"/>
    <n v="210000"/>
    <n v="210000"/>
    <n v="210000"/>
    <n v="210000"/>
    <n v="0"/>
    <n v="3000"/>
    <n v="3000"/>
    <x v="0"/>
    <x v="0"/>
    <s v="1403/02/05"/>
    <s v="انبار کارخانه"/>
    <s v="صنایع فولاد آلیاژی پاسارگاد"/>
    <m/>
    <x v="19"/>
    <s v="عمده"/>
    <s v="عادی"/>
    <s v="شمش"/>
    <s v="نقدی"/>
    <s v="ریال"/>
    <n v="768320"/>
  </r>
  <r>
    <s v="نخ پلی استر 160D48FA"/>
    <s v="PTC-POY160D48FAWP-00"/>
    <s v="تالار پتروشیمی"/>
    <x v="75"/>
    <s v="نقدی (مچینگ)"/>
    <n v="680214"/>
    <n v="14964708"/>
    <n v="680214"/>
    <n v="680214"/>
    <n v="680214"/>
    <n v="680214"/>
    <n v="0"/>
    <n v="22"/>
    <n v="22"/>
    <x v="0"/>
    <x v="0"/>
    <s v="1403/01/11"/>
    <s v="انبار کارخانه"/>
    <s v="پتروشیمی شهید تندگویان"/>
    <m/>
    <x v="35"/>
    <s v="عمده"/>
    <s v="عادی"/>
    <s v="پالت چوبی"/>
    <s v="نقدی / اعتباری"/>
    <s v="ریال"/>
    <n v="768628"/>
  </r>
  <r>
    <s v="نخ پلی استر 250D48FA"/>
    <s v="PTC-POY250D48FAWP-00"/>
    <s v="تالار پتروشیمی"/>
    <x v="75"/>
    <s v="نقدی (مچینگ)"/>
    <n v="667622"/>
    <n v="29375368"/>
    <n v="667622"/>
    <n v="667622"/>
    <n v="667622"/>
    <n v="667622"/>
    <n v="0"/>
    <n v="44"/>
    <n v="44"/>
    <x v="0"/>
    <x v="0"/>
    <s v="1403/01/11"/>
    <s v="انبار کارخانه"/>
    <s v="پتروشیمی شهید تندگویان"/>
    <m/>
    <x v="35"/>
    <s v="عمده"/>
    <s v="عادی"/>
    <s v="پالت چوبی"/>
    <s v="نقدی / اعتباری"/>
    <s v="ریال"/>
    <n v="768697"/>
  </r>
  <r>
    <s v="آرگون"/>
    <s v="SPC-ARGAB-00"/>
    <s v="تالار پتروشیمی"/>
    <x v="67"/>
    <s v="نقدی (مچینگ)"/>
    <n v="197019"/>
    <n v="3940380"/>
    <n v="197019"/>
    <n v="197019"/>
    <n v="197019"/>
    <n v="197019"/>
    <n v="0"/>
    <n v="20"/>
    <n v="20"/>
    <x v="0"/>
    <x v="0"/>
    <s v="1403/01/11"/>
    <s v="انبار کارخانه"/>
    <s v="پتروشیمی شیراز"/>
    <m/>
    <x v="6"/>
    <s v="عمده"/>
    <s v="عادی"/>
    <s v="فله"/>
    <s v="نقدی"/>
    <s v="ریال"/>
    <n v="768509"/>
  </r>
  <r>
    <s v="کود مایع ازته"/>
    <s v="SPC-UANB-00"/>
    <s v="تالار پتروشیمی"/>
    <x v="67"/>
    <s v="نقدی (مچینگ)"/>
    <n v="67049"/>
    <n v="1340980"/>
    <n v="67049"/>
    <n v="67049"/>
    <n v="67049"/>
    <n v="67049"/>
    <n v="0"/>
    <n v="20"/>
    <n v="20"/>
    <x v="0"/>
    <x v="0"/>
    <s v="1403/01/11"/>
    <s v="انبار کارخانه"/>
    <s v="پتروشیمی شیراز"/>
    <m/>
    <x v="6"/>
    <s v="عمده"/>
    <s v="عادی"/>
    <s v="فله"/>
    <s v="نقدی"/>
    <s v="ریال"/>
    <n v="768510"/>
  </r>
  <r>
    <s v="پلی استایرن مقاوم 7240"/>
    <s v="TABC-PSHIPS7240PP-00"/>
    <s v="تالار پتروشیمی"/>
    <x v="76"/>
    <s v="سلف (مچینگ)"/>
    <n v="420284"/>
    <n v="73969984"/>
    <n v="420284"/>
    <n v="420284"/>
    <n v="420284"/>
    <n v="420284"/>
    <n v="0"/>
    <n v="176"/>
    <n v="176"/>
    <x v="0"/>
    <x v="0"/>
    <s v="1403/02/02"/>
    <s v="انبار کارخانه"/>
    <s v="پتروشیمی تبریز"/>
    <m/>
    <x v="9"/>
    <s v="عمده"/>
    <s v="عادی"/>
    <s v="پالت پلاستیکی"/>
    <s v="نقدی"/>
    <s v="ریال"/>
    <n v="768838"/>
  </r>
  <r>
    <s v="پلی استایرن معمولی 1551"/>
    <s v="PTJP-PSGPPSG1551PPP-00"/>
    <s v="تالار پتروشیمی"/>
    <x v="71"/>
    <s v="نقدی (مچینگ)"/>
    <n v="386944"/>
    <n v="39178080"/>
    <n v="386944"/>
    <n v="386944"/>
    <n v="386944"/>
    <n v="386944"/>
    <n v="0"/>
    <n v="101.25"/>
    <n v="101.25"/>
    <x v="0"/>
    <x v="0"/>
    <s v="1403/01/11"/>
    <s v="انبار کارخانه"/>
    <s v="پتروشیمیایی تخت جمشید پارس عسلویه"/>
    <m/>
    <x v="16"/>
    <s v="عمده"/>
    <s v="عادی"/>
    <s v="پالت پلاستیکی"/>
    <s v="نقدی"/>
    <s v="ریال"/>
    <n v="768703"/>
  </r>
  <r>
    <s v="سیمان تیپ 2/کیسه50"/>
    <s v="KACC-CEMENT2-50L-00"/>
    <s v="تالار سیمان"/>
    <x v="22"/>
    <s v="نقدی (مچینگ)"/>
    <n v="8298"/>
    <n v="1410660"/>
    <n v="8298"/>
    <n v="8298"/>
    <n v="8298"/>
    <n v="8298"/>
    <n v="0"/>
    <n v="170"/>
    <n v="170"/>
    <x v="0"/>
    <x v="0"/>
    <s v="1403/01/14"/>
    <s v="انبار کارخانه"/>
    <s v="سیمان کارون"/>
    <m/>
    <x v="12"/>
    <s v="عمده"/>
    <s v="عادی"/>
    <s v="کیسه"/>
    <s v="نقدی / اعتباری"/>
    <s v="ریال"/>
    <n v="768264"/>
  </r>
  <r>
    <s v="سیمان تیپ 2/کیسه50"/>
    <s v="DCCO-CEMENT2-50L-00"/>
    <s v="تالار سیمان"/>
    <x v="13"/>
    <s v="نقدی (مچینگ)"/>
    <n v="10496"/>
    <n v="5248000"/>
    <n v="10496"/>
    <n v="10496"/>
    <n v="10496"/>
    <n v="10496"/>
    <n v="0"/>
    <n v="500"/>
    <n v="500"/>
    <x v="0"/>
    <x v="0"/>
    <s v="1403/01/11"/>
    <s v="انبار کارخانه"/>
    <s v="سیمان دورود"/>
    <m/>
    <x v="2"/>
    <s v="عمده"/>
    <s v="عادی"/>
    <s v="کیسه"/>
    <s v="نقدی"/>
    <s v="ریال"/>
    <n v="768752"/>
  </r>
  <r>
    <s v="سیمان تیپ2"/>
    <s v="BCCO-CEMENT2B-00"/>
    <s v="تالار سیمان"/>
    <x v="11"/>
    <s v="نقدی (مچینگ)"/>
    <n v="6380"/>
    <n v="4147000"/>
    <n v="6380"/>
    <n v="6380"/>
    <n v="6380"/>
    <n v="6380"/>
    <n v="0"/>
    <n v="650"/>
    <n v="650"/>
    <x v="0"/>
    <x v="0"/>
    <s v="1403/01/11"/>
    <s v="انبار کارخانه"/>
    <s v="سیمان بجنورد"/>
    <m/>
    <x v="2"/>
    <s v="عمده"/>
    <s v="عادی"/>
    <s v="فله"/>
    <s v="نقدی"/>
    <s v="ریال"/>
    <n v="768621"/>
  </r>
  <r>
    <s v="سیمان تیپ 2/کیسه50"/>
    <s v="BCCO-CEMENT2-50L-00"/>
    <s v="تالار سیمان"/>
    <x v="11"/>
    <s v="نقدی (مچینگ)"/>
    <n v="8298"/>
    <n v="9127800"/>
    <n v="8298"/>
    <n v="8298"/>
    <n v="8298"/>
    <n v="8298"/>
    <n v="0"/>
    <n v="1100"/>
    <n v="1100"/>
    <x v="0"/>
    <x v="0"/>
    <s v="1403/01/11"/>
    <s v="انبار کارخانه"/>
    <s v="سیمان بجنورد"/>
    <m/>
    <x v="2"/>
    <s v="عمده"/>
    <s v="عادی"/>
    <s v="کیسه"/>
    <s v="نقدی"/>
    <s v="ریال"/>
    <n v="768626"/>
  </r>
  <r>
    <s v="پلی استایرن معمولی GPPS1077"/>
    <s v="PPMZ-PSGPPS1077PP-00"/>
    <s v="تالار پتروشیمی"/>
    <x v="68"/>
    <s v="سلف (مچینگ)"/>
    <n v="386944"/>
    <n v="8512768"/>
    <n v="386944"/>
    <n v="386944"/>
    <n v="386944"/>
    <n v="386944"/>
    <n v="0"/>
    <n v="22"/>
    <n v="22"/>
    <x v="0"/>
    <x v="0"/>
    <s v="1403/01/27"/>
    <s v="انبار کارخانه"/>
    <s v="پترو پاک مشرق زمین"/>
    <m/>
    <x v="32"/>
    <s v="عمده"/>
    <s v="عادی"/>
    <s v="پالت پلاستیکی"/>
    <s v="نقدی"/>
    <s v="ریال"/>
    <n v="768973"/>
  </r>
  <r>
    <s v="سیمان تیپ 325-1"/>
    <s v="ECC-CEMENT325B-00"/>
    <s v="تالار سیمان"/>
    <x v="16"/>
    <s v="نقدی (مچینگ)"/>
    <n v="6216"/>
    <n v="310800"/>
    <n v="6216"/>
    <n v="6216"/>
    <n v="6216"/>
    <n v="6216"/>
    <n v="0"/>
    <n v="50"/>
    <n v="50"/>
    <x v="0"/>
    <x v="0"/>
    <s v="1403/01/11"/>
    <s v="انبار کارخانه"/>
    <s v="سیمان شرق"/>
    <m/>
    <x v="9"/>
    <s v="عمده"/>
    <s v="عادی"/>
    <s v="فله"/>
    <s v="نقدی"/>
    <s v="ریال"/>
    <n v="768935"/>
  </r>
  <r>
    <s v="پلی استایرن معمولی 1540"/>
    <s v="TABC-PSGPPS1540PP-00"/>
    <s v="تالار پتروشیمی"/>
    <x v="76"/>
    <s v="سلف"/>
    <n v="399624"/>
    <n v="382440333"/>
    <n v="399624"/>
    <n v="397020"/>
    <n v="405000"/>
    <n v="386944"/>
    <n v="957"/>
    <n v="2090"/>
    <n v="957"/>
    <x v="0"/>
    <x v="0"/>
    <s v="1403/01/19"/>
    <s v="انبار کارخانه"/>
    <s v="پتروشیمی تبریز"/>
    <m/>
    <x v="9"/>
    <s v="عمده"/>
    <s v="عادی"/>
    <s v="پالت پلاستیکی"/>
    <s v="نقدی"/>
    <s v="ریال"/>
    <n v="768844"/>
  </r>
  <r>
    <s v="نخ پلی استر 500D96FB"/>
    <s v="PTC-POY500D96FBWP-00"/>
    <s v="تالار پتروشیمی"/>
    <x v="75"/>
    <s v="نقدی"/>
    <m/>
    <n v="0"/>
    <m/>
    <m/>
    <m/>
    <n v="636040"/>
    <n v="18"/>
    <n v="18"/>
    <n v="0"/>
    <x v="0"/>
    <x v="0"/>
    <s v="1403/01/11"/>
    <s v="انبار کارخانه"/>
    <s v="پتروشیمی شهید تندگویان"/>
    <m/>
    <x v="35"/>
    <s v="عمده"/>
    <s v="عادی"/>
    <s v="پالت چوبی"/>
    <s v="نقدی"/>
    <s v="ریال"/>
    <n v="768727"/>
  </r>
  <r>
    <s v="پلی استایرن انبساطی نسوز F400"/>
    <s v="ENPC-PSSEF400J-089"/>
    <s v="تالار پتروشیمی"/>
    <x v="81"/>
    <s v="نقدی"/>
    <m/>
    <n v="0"/>
    <m/>
    <m/>
    <m/>
    <n v="395728"/>
    <n v="300"/>
    <n v="0"/>
    <n v="0"/>
    <x v="0"/>
    <x v="0"/>
    <s v="1403/01/11"/>
    <s v="تهران"/>
    <s v="توسعه صنایع پتروشیمی پلی استایرن انتخاب"/>
    <m/>
    <x v="38"/>
    <s v="عمده"/>
    <s v="عادی"/>
    <s v="جامبوبگ"/>
    <s v="نقدی / اعتباری"/>
    <s v="ریال"/>
    <n v="768207"/>
  </r>
  <r>
    <s v="دوده صنعتی گرید N330"/>
    <s v="PCB-CBN330J-00"/>
    <s v="تالار پتروشیمی"/>
    <x v="86"/>
    <s v="نقدی"/>
    <m/>
    <n v="0"/>
    <m/>
    <m/>
    <m/>
    <n v="561612"/>
    <n v="108"/>
    <n v="0"/>
    <n v="0"/>
    <x v="0"/>
    <x v="0"/>
    <s v="1403/01/11"/>
    <s v="انبار کارخانه"/>
    <s v="دوده صنعتی پارس"/>
    <m/>
    <x v="2"/>
    <s v="عمده"/>
    <s v="عادی"/>
    <s v="جامبوبگ"/>
    <s v="نقدی / اعتباری"/>
    <s v="ریال"/>
    <n v="768585"/>
  </r>
  <r>
    <s v="پلی بوتادین رابر 1220"/>
    <s v="TJPC-PBR1220WWP-00"/>
    <s v="تالار پتروشیمی"/>
    <x v="87"/>
    <s v="نقدی"/>
    <m/>
    <n v="0"/>
    <m/>
    <m/>
    <m/>
    <n v="734596"/>
    <n v="504"/>
    <n v="0"/>
    <n v="0"/>
    <x v="0"/>
    <x v="0"/>
    <s v="1403/01/11"/>
    <s v="انبار کارخانه"/>
    <s v="صنایع پتروشیمی تخت جمشید"/>
    <m/>
    <x v="35"/>
    <s v="عمده"/>
    <s v="عادی"/>
    <s v="پالت چوبی"/>
    <s v="نقدی / اعتباری"/>
    <s v="ریال"/>
    <n v="768592"/>
  </r>
  <r>
    <s v="دوده صنعتی گرید N339"/>
    <s v="PCB-CBN339J-00"/>
    <s v="تالار پتروشیمی"/>
    <x v="86"/>
    <s v="نقدی"/>
    <m/>
    <n v="0"/>
    <m/>
    <m/>
    <m/>
    <n v="561612"/>
    <n v="108"/>
    <n v="0"/>
    <n v="0"/>
    <x v="0"/>
    <x v="0"/>
    <s v="1403/01/11"/>
    <s v="انبار کارخانه"/>
    <s v="دوده صنعتی پارس"/>
    <m/>
    <x v="2"/>
    <s v="عمده"/>
    <s v="عادی"/>
    <s v="جامبوبگ"/>
    <s v="نقدی / اعتباری"/>
    <s v="ریال"/>
    <n v="768596"/>
  </r>
  <r>
    <s v="دوده صنعتی گرید N550"/>
    <s v="PCB-CBN550J-00"/>
    <s v="تالار پتروشیمی"/>
    <x v="86"/>
    <s v="نقدی"/>
    <m/>
    <n v="0"/>
    <m/>
    <m/>
    <m/>
    <n v="550612"/>
    <n v="85"/>
    <n v="0"/>
    <n v="0"/>
    <x v="0"/>
    <x v="0"/>
    <s v="1403/01/11"/>
    <s v="انبار کارخانه"/>
    <s v="دوده صنعتی پارس"/>
    <m/>
    <x v="2"/>
    <s v="عمده"/>
    <s v="عادی"/>
    <s v="جامبوبگ"/>
    <s v="نقدی / اعتباری"/>
    <s v="ریال"/>
    <n v="768610"/>
  </r>
  <r>
    <s v="دوده صنعتی گرید N550"/>
    <s v="PCB-CBN550L-00"/>
    <s v="تالار پتروشیمی"/>
    <x v="86"/>
    <s v="نقدی"/>
    <m/>
    <n v="0"/>
    <m/>
    <m/>
    <m/>
    <n v="550612"/>
    <n v="72"/>
    <n v="0"/>
    <n v="0"/>
    <x v="0"/>
    <x v="0"/>
    <s v="1403/01/11"/>
    <s v="انبار کارخانه"/>
    <s v="دوده صنعتی پارس"/>
    <m/>
    <x v="2"/>
    <s v="عمده"/>
    <s v="عادی"/>
    <s v="کیسه"/>
    <s v="نقدی / اعتباری"/>
    <s v="ریال"/>
    <n v="768615"/>
  </r>
  <r>
    <s v="دوده صنعتی گرید N660"/>
    <s v="PCB-CBN660J-00"/>
    <s v="تالار پتروشیمی"/>
    <x v="86"/>
    <s v="نقدی"/>
    <m/>
    <n v="0"/>
    <m/>
    <m/>
    <m/>
    <n v="545112"/>
    <n v="100"/>
    <n v="0"/>
    <n v="0"/>
    <x v="0"/>
    <x v="0"/>
    <s v="1403/01/11"/>
    <s v="انبار کارخانه"/>
    <s v="دوده صنعتی پارس"/>
    <m/>
    <x v="2"/>
    <s v="عمده"/>
    <s v="عادی"/>
    <s v="جامبوبگ"/>
    <s v="نقدی / اعتباری"/>
    <s v="ریال"/>
    <n v="768619"/>
  </r>
  <r>
    <s v="پلی استایرن مقاوم 7055"/>
    <s v="PPMZ-PSHIPS7055ZP-00"/>
    <s v="تالار پتروشیمی"/>
    <x v="68"/>
    <s v="نقدی"/>
    <m/>
    <n v="0"/>
    <m/>
    <m/>
    <m/>
    <n v="448302"/>
    <n v="88"/>
    <n v="0"/>
    <n v="0"/>
    <x v="0"/>
    <x v="0"/>
    <s v="1403/01/11"/>
    <s v="انبار کارخانه"/>
    <s v="پترو پاک مشرق زمین"/>
    <m/>
    <x v="32"/>
    <s v="عمده"/>
    <s v="عادی"/>
    <s v="پالت پلاستیکی"/>
    <s v="نقدی"/>
    <s v="ریال"/>
    <n v="768966"/>
  </r>
  <r>
    <s v="پلی استایرن مقاوم 4125"/>
    <s v="PPMZ-PSHIPS4125PP-00"/>
    <s v="تالار پتروشیمی"/>
    <x v="68"/>
    <s v="نقدی"/>
    <m/>
    <n v="0"/>
    <m/>
    <m/>
    <m/>
    <n v="446301"/>
    <n v="308"/>
    <n v="0"/>
    <n v="0"/>
    <x v="0"/>
    <x v="0"/>
    <s v="1403/01/11"/>
    <s v="انبار کارخانه"/>
    <s v="پترو پاک مشرق زمین"/>
    <m/>
    <x v="32"/>
    <s v="عمده"/>
    <s v="عادی"/>
    <s v="پالت پلاستیکی"/>
    <s v="نقدی"/>
    <s v="ریال"/>
    <n v="768970"/>
  </r>
  <r>
    <s v="روغن پایه SN500"/>
    <s v="BOC-BOSN500B-00"/>
    <s v="تالار فرآورده های نفتی"/>
    <x v="88"/>
    <s v="نقدی"/>
    <n v="332248"/>
    <n v="145192376"/>
    <n v="332248"/>
    <n v="332248"/>
    <n v="332248"/>
    <n v="332248"/>
    <n v="506"/>
    <n v="575"/>
    <n v="437"/>
    <x v="0"/>
    <x v="0"/>
    <s v="1403/01/18"/>
    <s v="انبار کارخانه"/>
    <s v="نفت بهران"/>
    <m/>
    <x v="4"/>
    <s v="عمده"/>
    <s v="عادی"/>
    <s v="فله"/>
    <s v="نقدی"/>
    <s v="ریال"/>
    <n v="768938"/>
  </r>
  <r>
    <s v="روغن پایه SN500"/>
    <s v="POCO-BOSN500B-00"/>
    <s v="تالار فرآورده های نفتی"/>
    <x v="89"/>
    <s v="سلف"/>
    <n v="332248"/>
    <n v="41531000"/>
    <n v="332248"/>
    <n v="332248"/>
    <n v="332248"/>
    <n v="332248"/>
    <n v="525"/>
    <n v="175"/>
    <n v="125"/>
    <x v="0"/>
    <x v="0"/>
    <s v="1403/02/03"/>
    <s v="انبار کارخانه"/>
    <s v="نفت پارس"/>
    <m/>
    <x v="41"/>
    <s v="عمده"/>
    <s v="عادی"/>
    <s v="فله"/>
    <s v="نقدی"/>
    <s v="ریال"/>
    <n v="768992"/>
  </r>
  <r>
    <s v="سیمان تیپ 325-1/کیسه50"/>
    <s v="BCCO-CEMENT325-50L-00"/>
    <s v="تالار سیمان"/>
    <x v="11"/>
    <s v="نقدی"/>
    <n v="8134"/>
    <n v="55880580"/>
    <n v="8134"/>
    <n v="8134"/>
    <n v="8134"/>
    <n v="8134"/>
    <n v="10000"/>
    <n v="6870"/>
    <n v="6870"/>
    <x v="0"/>
    <x v="0"/>
    <s v="1403/01/11"/>
    <s v="انبار کارخانه"/>
    <s v="سیمان بجنورد"/>
    <m/>
    <x v="2"/>
    <s v="عمده"/>
    <s v="عادی"/>
    <s v="کیسه"/>
    <s v="نقدی"/>
    <s v="ریال"/>
    <n v="768632"/>
  </r>
  <r>
    <s v="سیمان تیپ2"/>
    <s v="YCC-CEMENT2B-00"/>
    <s v="تالار سیمان"/>
    <x v="90"/>
    <s v="نقدی"/>
    <n v="8794"/>
    <n v="7035200"/>
    <n v="8794"/>
    <n v="8794"/>
    <n v="8794"/>
    <n v="8794"/>
    <n v="1750"/>
    <n v="1400"/>
    <n v="800"/>
    <x v="0"/>
    <x v="0"/>
    <s v="1403/01/11"/>
    <s v="انبار کارخانه"/>
    <s v="سیمان یاسوج"/>
    <m/>
    <x v="2"/>
    <s v="عمده"/>
    <s v="عادی"/>
    <s v="فله"/>
    <s v="نقدی"/>
    <s v="ریال"/>
    <n v="768890"/>
  </r>
  <r>
    <s v="سیمان تیپ 2/کیسه50"/>
    <s v="ILCE-CEMENT2-50L-00"/>
    <s v="تالار سیمان"/>
    <x v="12"/>
    <s v="نقدی"/>
    <n v="8816"/>
    <n v="44873440"/>
    <n v="8816"/>
    <n v="8816"/>
    <n v="8816"/>
    <n v="8816"/>
    <n v="6000"/>
    <n v="5090"/>
    <n v="5090"/>
    <x v="0"/>
    <x v="0"/>
    <s v="1403/01/11"/>
    <s v="انبار کارخانه"/>
    <s v="سیمان ایلام"/>
    <m/>
    <x v="4"/>
    <s v="عمده"/>
    <s v="عادی"/>
    <s v="کیسه"/>
    <s v="نقدی"/>
    <s v="ریال"/>
    <n v="768287"/>
  </r>
  <r>
    <s v="سیمان تیپ 2/کیسه50"/>
    <s v="WCO-CEMENT2-50L-00"/>
    <s v="تالار سیمان"/>
    <x v="3"/>
    <s v="نقدی"/>
    <n v="10378"/>
    <n v="19718200"/>
    <n v="10378"/>
    <n v="10378"/>
    <n v="10378"/>
    <n v="10378"/>
    <n v="6000"/>
    <n v="2200"/>
    <n v="1900"/>
    <x v="0"/>
    <x v="0"/>
    <s v="1403/01/11"/>
    <s v="انبار کارخانه"/>
    <s v="صنایع سیمان غرب"/>
    <m/>
    <x v="2"/>
    <s v="عمده"/>
    <s v="عادی"/>
    <s v="کیسه"/>
    <s v="نقدی"/>
    <s v="ریال"/>
    <n v="768825"/>
  </r>
  <r>
    <s v="سیمان تیپ 2/کیسه50"/>
    <s v="PGOC-CEMENT2-50L-00"/>
    <s v="تالار سیمان"/>
    <x v="83"/>
    <s v="نقدی (مچینگ)"/>
    <n v="8918"/>
    <n v="1159340"/>
    <n v="8918"/>
    <n v="8918"/>
    <n v="8918"/>
    <n v="8918"/>
    <n v="0"/>
    <n v="130"/>
    <n v="130"/>
    <x v="0"/>
    <x v="0"/>
    <s v="1403/01/11"/>
    <s v="انبار کارخانه"/>
    <s v="سیمان پیوند گلستان"/>
    <m/>
    <x v="4"/>
    <s v="عمده"/>
    <s v="عادی"/>
    <s v="کیسه"/>
    <s v="نقدی"/>
    <s v="ریال"/>
    <n v="768299"/>
  </r>
  <r>
    <s v="سیمان تیپ2"/>
    <s v="GCC-CEMENT2B-00"/>
    <s v="تالار سیمان"/>
    <x v="82"/>
    <s v="نقدی (مچینگ)"/>
    <n v="9672"/>
    <n v="2901600"/>
    <n v="9672"/>
    <n v="9672"/>
    <n v="9672"/>
    <n v="9672"/>
    <n v="0"/>
    <n v="300"/>
    <n v="300"/>
    <x v="0"/>
    <x v="0"/>
    <s v="1403/01/11"/>
    <s v="انبار کارخانه"/>
    <s v="سیمان قشم"/>
    <m/>
    <x v="40"/>
    <s v="عمده"/>
    <s v="عادی"/>
    <s v="فله"/>
    <s v="نقدی"/>
    <s v="ریال"/>
    <n v="768491"/>
  </r>
  <r>
    <s v="سیمان تیپ2"/>
    <s v="ACCO-CEMENT2B-00"/>
    <s v="تالار سیمان"/>
    <x v="84"/>
    <s v="نقدی (مچینگ)"/>
    <n v="9344"/>
    <n v="934400"/>
    <n v="9344"/>
    <n v="9344"/>
    <n v="9344"/>
    <n v="9344"/>
    <n v="0"/>
    <n v="100"/>
    <n v="100"/>
    <x v="0"/>
    <x v="0"/>
    <s v="1403/01/11"/>
    <s v="انبار کارخانه"/>
    <s v="سیمان اردستان"/>
    <m/>
    <x v="0"/>
    <s v="عمده"/>
    <s v="عادی"/>
    <s v="فله"/>
    <s v="نقدی"/>
    <s v="ریال"/>
    <n v="768370"/>
  </r>
  <r>
    <s v="سیمان تیپ2"/>
    <s v="WCO-CEMENT2B-00"/>
    <s v="تالار سیمان"/>
    <x v="3"/>
    <s v="نقدی (مچینگ)"/>
    <n v="8349"/>
    <n v="2504700"/>
    <n v="8349"/>
    <n v="8349"/>
    <n v="8349"/>
    <n v="8349"/>
    <n v="0"/>
    <n v="300"/>
    <n v="300"/>
    <x v="0"/>
    <x v="0"/>
    <s v="1403/01/11"/>
    <s v="انبار کارخانه"/>
    <s v="صنایع سیمان غرب"/>
    <m/>
    <x v="2"/>
    <s v="عمده"/>
    <s v="عادی"/>
    <s v="فله"/>
    <s v="نقدی"/>
    <s v="ریال"/>
    <n v="768822"/>
  </r>
  <r>
    <s v="سیمان تیپ2"/>
    <s v="FICO-CEMENT2B-00"/>
    <s v="تالار سیمان"/>
    <x v="85"/>
    <s v="نقدی (مچینگ)"/>
    <n v="8684"/>
    <n v="6947200"/>
    <n v="8684"/>
    <n v="8684"/>
    <n v="8684"/>
    <n v="8684"/>
    <n v="0"/>
    <n v="800"/>
    <n v="800"/>
    <x v="0"/>
    <x v="0"/>
    <s v="1403/01/11"/>
    <s v="انبار کارخانه"/>
    <s v="تولیدی سیمان فیروزکوه"/>
    <m/>
    <x v="6"/>
    <s v="عمده"/>
    <s v="عادی"/>
    <s v="فله"/>
    <s v="نقدی"/>
    <s v="ریال"/>
    <n v="768631"/>
  </r>
  <r>
    <s v="سیمان تیپ 325-1/کیسه50"/>
    <s v="ECC-CEMENT325-50L-00"/>
    <s v="تالار سیمان"/>
    <x v="16"/>
    <s v="نقدی (مچینگ)"/>
    <n v="8134"/>
    <n v="1626800"/>
    <n v="8134"/>
    <n v="8134"/>
    <n v="8134"/>
    <n v="8134"/>
    <n v="0"/>
    <n v="200"/>
    <n v="200"/>
    <x v="0"/>
    <x v="0"/>
    <s v="1403/01/11"/>
    <s v="انبار کارخانه"/>
    <s v="سیمان شرق"/>
    <m/>
    <x v="9"/>
    <s v="عمده"/>
    <s v="عادی"/>
    <s v="کیسه"/>
    <s v="نقدی"/>
    <s v="ریال"/>
    <n v="768936"/>
  </r>
  <r>
    <s v="سولفات سدیم"/>
    <s v="MAI-OASOSULJ-00"/>
    <s v="تالار حراج باز"/>
    <x v="2"/>
    <s v="سلف (مچینگ)"/>
    <n v="51417"/>
    <n v="12854250"/>
    <n v="51417"/>
    <n v="51417"/>
    <n v="51417"/>
    <n v="51417"/>
    <n v="0"/>
    <n v="250"/>
    <n v="250"/>
    <x v="0"/>
    <x v="0"/>
    <s v="1403/02/04"/>
    <s v="انبار کارخانه"/>
    <s v="معدنی املاح ایران"/>
    <m/>
    <x v="2"/>
    <s v="عمده"/>
    <s v="عادی"/>
    <s v="جامبوبگ"/>
    <s v="نقدی / اعتباری"/>
    <s v="ریال"/>
    <n v="768901"/>
  </r>
  <r>
    <s v="سیمان تیپ2"/>
    <s v="DCC-CEMENT2B-00"/>
    <s v="تالار سیمان"/>
    <x v="27"/>
    <s v="نقدی"/>
    <n v="9168"/>
    <n v="55695600"/>
    <n v="9168"/>
    <n v="9168"/>
    <n v="9168"/>
    <n v="9168"/>
    <n v="7000"/>
    <n v="10775"/>
    <n v="6075"/>
    <x v="0"/>
    <x v="0"/>
    <s v="1403/01/11"/>
    <s v="انبار کارخانه"/>
    <s v="سیمان داراب"/>
    <m/>
    <x v="14"/>
    <s v="عمده"/>
    <s v="عادی"/>
    <s v="فله"/>
    <s v="نقدی"/>
    <s v="ریال"/>
    <n v="768083"/>
  </r>
  <r>
    <s v="اسلاک واکس سبک 12%"/>
    <s v="POCO-LSW12B-00"/>
    <s v="تالار فرآورده های نفتی"/>
    <x v="89"/>
    <s v="نقدی"/>
    <n v="254119"/>
    <n v="103680480"/>
    <n v="254119"/>
    <n v="250999"/>
    <n v="261219"/>
    <n v="240462"/>
    <n v="408"/>
    <n v="744"/>
    <n v="408"/>
    <x v="0"/>
    <x v="0"/>
    <s v="1403/01/14"/>
    <s v="انبار کارخانه"/>
    <s v="نفت پارس"/>
    <m/>
    <x v="41"/>
    <s v="عمده"/>
    <s v="عادی"/>
    <s v="فله"/>
    <s v="نقدی"/>
    <s v="ریال"/>
    <n v="769035"/>
  </r>
  <r>
    <s v="روغن پایه SN150"/>
    <s v="POCO-BOSN150B-00"/>
    <s v="تالار فرآورده های نفتی"/>
    <x v="89"/>
    <s v="سلف"/>
    <n v="415551"/>
    <n v="72721375"/>
    <n v="415551"/>
    <n v="405119"/>
    <n v="440999"/>
    <n v="332248"/>
    <n v="175"/>
    <n v="350"/>
    <n v="175"/>
    <x v="0"/>
    <x v="0"/>
    <s v="1403/02/03"/>
    <s v="انبار کارخانه"/>
    <s v="نفت پارس"/>
    <m/>
    <x v="41"/>
    <s v="عمده"/>
    <s v="عادی"/>
    <s v="فله"/>
    <s v="نقدی"/>
    <s v="ریال"/>
    <n v="768993"/>
  </r>
  <r>
    <s v="سیمان تیپ2"/>
    <s v="DCC-CEMENT2B-00"/>
    <s v="تالار سیمان"/>
    <x v="27"/>
    <s v="نقدی (مچینگ)"/>
    <n v="9168"/>
    <n v="8480400"/>
    <n v="9168"/>
    <n v="9168"/>
    <n v="9168"/>
    <n v="9168"/>
    <n v="0"/>
    <n v="925"/>
    <n v="925"/>
    <x v="0"/>
    <x v="0"/>
    <s v="1403/01/11"/>
    <s v="انبار کارخانه"/>
    <s v="سیمان داراب"/>
    <m/>
    <x v="14"/>
    <s v="عمده"/>
    <s v="عادی"/>
    <s v="فله"/>
    <s v="نقدی"/>
    <s v="ریال"/>
    <n v="768083"/>
  </r>
  <r>
    <s v="سیمان تیپ 325-1/کیسه50"/>
    <s v="BCCO-CEMENT325-50L-00"/>
    <s v="تالار سیمان"/>
    <x v="11"/>
    <s v="نقدی (مچینگ)"/>
    <n v="8134"/>
    <n v="16430680"/>
    <n v="8134"/>
    <n v="8134"/>
    <n v="8134"/>
    <n v="8134"/>
    <n v="0"/>
    <n v="2020"/>
    <n v="2020"/>
    <x v="0"/>
    <x v="0"/>
    <s v="1403/01/11"/>
    <s v="انبار کارخانه"/>
    <s v="سیمان بجنورد"/>
    <m/>
    <x v="2"/>
    <s v="عمده"/>
    <s v="عادی"/>
    <s v="کیسه"/>
    <s v="نقدی"/>
    <s v="ریال"/>
    <n v="768632"/>
  </r>
  <r>
    <s v="سیمان تیپ2"/>
    <s v="YCC-CEMENT2B-00"/>
    <s v="تالار سیمان"/>
    <x v="90"/>
    <s v="نقدی (مچینگ)"/>
    <n v="8794"/>
    <n v="2638200"/>
    <n v="8794"/>
    <n v="8794"/>
    <n v="8794"/>
    <n v="8794"/>
    <n v="0"/>
    <n v="300"/>
    <n v="300"/>
    <x v="0"/>
    <x v="0"/>
    <s v="1403/01/11"/>
    <s v="انبار کارخانه"/>
    <s v="سیمان یاسوج"/>
    <m/>
    <x v="2"/>
    <s v="عمده"/>
    <s v="عادی"/>
    <s v="فله"/>
    <s v="نقدی"/>
    <s v="ریال"/>
    <n v="768890"/>
  </r>
  <r>
    <s v="روغن پایه SN500"/>
    <s v="BOC-BOSN500B-00"/>
    <s v="تالار فرآورده های نفتی"/>
    <x v="88"/>
    <s v="نقدی (مچینگ)"/>
    <n v="332248"/>
    <n v="22925112"/>
    <n v="332248"/>
    <n v="332248"/>
    <n v="332248"/>
    <n v="332248"/>
    <n v="0"/>
    <n v="69"/>
    <n v="69"/>
    <x v="0"/>
    <x v="0"/>
    <s v="1403/01/18"/>
    <s v="انبار کارخانه"/>
    <s v="نفت بهران"/>
    <m/>
    <x v="4"/>
    <s v="عمده"/>
    <s v="عادی"/>
    <s v="فله"/>
    <s v="نقدی"/>
    <s v="ریال"/>
    <n v="768938"/>
  </r>
  <r>
    <s v="سیمان تیپ 2/کیسه50"/>
    <s v="KCC-CEMENT2-50L-00"/>
    <s v="تالار سیمان"/>
    <x v="91"/>
    <s v="نقدی"/>
    <n v="10830"/>
    <n v="12995540"/>
    <n v="10830"/>
    <n v="10777"/>
    <n v="10889"/>
    <n v="10483"/>
    <n v="1200"/>
    <n v="1610"/>
    <n v="1200"/>
    <x v="0"/>
    <x v="0"/>
    <s v="1403/01/11"/>
    <s v="انبار کارخانه"/>
    <s v="سیمان کردستان"/>
    <m/>
    <x v="9"/>
    <s v="عمده"/>
    <s v="عادی"/>
    <s v="کیسه"/>
    <s v="نقدی"/>
    <s v="ریال"/>
    <n v="768989"/>
  </r>
  <r>
    <s v="سیمان تیپ 325-1"/>
    <s v="SACE-CEMENT325B-00"/>
    <s v="تالار سیمان"/>
    <x v="92"/>
    <s v="نقدی"/>
    <n v="9460"/>
    <n v="9459600"/>
    <n v="9460"/>
    <n v="9339"/>
    <n v="9518"/>
    <n v="6941"/>
    <n v="1000"/>
    <n v="2900"/>
    <n v="1000"/>
    <x v="0"/>
    <x v="0"/>
    <s v="1403/01/11"/>
    <s v="انبار کارخانه"/>
    <s v="سیمان ساوه"/>
    <m/>
    <x v="2"/>
    <s v="عمده"/>
    <s v="عادی"/>
    <s v="فله"/>
    <s v="نقدی"/>
    <s v="ریال"/>
    <n v="768761"/>
  </r>
  <r>
    <s v="سیمان تیپ2"/>
    <s v="ZCCO-CEMENT2B-00"/>
    <s v="تالار سیمان"/>
    <x v="93"/>
    <s v="نقدی"/>
    <n v="9556"/>
    <n v="52556420"/>
    <n v="9556"/>
    <n v="9390"/>
    <n v="9696"/>
    <n v="8888"/>
    <n v="5500"/>
    <n v="6600"/>
    <n v="5500"/>
    <x v="0"/>
    <x v="0"/>
    <s v="1403/01/11"/>
    <s v="انبار کارخانه"/>
    <s v="صنایع سیمان زابل"/>
    <m/>
    <x v="18"/>
    <s v="عمده"/>
    <s v="عادی"/>
    <s v="فله"/>
    <s v="نقدی"/>
    <s v="ریال"/>
    <n v="768364"/>
  </r>
  <r>
    <s v="سیمان تیپ 325-1/کیسه50"/>
    <s v="CASC-CEMENT325-50L-00"/>
    <s v="تالار سیمان"/>
    <x v="94"/>
    <s v="نقدی"/>
    <n v="8951"/>
    <n v="26852360"/>
    <n v="8951"/>
    <n v="8950"/>
    <n v="8951"/>
    <n v="8950"/>
    <n v="3000"/>
    <n v="3660"/>
    <n v="3000"/>
    <x v="0"/>
    <x v="0"/>
    <s v="1403/01/11"/>
    <s v="انبار کارخانه"/>
    <s v="سیمان کویر کاشان"/>
    <m/>
    <x v="35"/>
    <s v="عمده"/>
    <s v="عادی"/>
    <s v="کیسه"/>
    <s v="نقدی"/>
    <s v="ریال"/>
    <n v="768852"/>
  </r>
  <r>
    <s v="سیمان تیپ 425-1"/>
    <s v="KBCC-CEMENT425B-00"/>
    <s v="تالار سیمان"/>
    <x v="95"/>
    <s v="نقدی"/>
    <n v="10404"/>
    <n v="31212340"/>
    <n v="10404"/>
    <n v="10121"/>
    <n v="10719"/>
    <n v="8647"/>
    <n v="3000"/>
    <n v="5010"/>
    <n v="3000"/>
    <x v="0"/>
    <x v="0"/>
    <s v="1403/01/11"/>
    <s v="انبار کارخانه"/>
    <s v="سیمان کاوان بوکان"/>
    <m/>
    <x v="42"/>
    <s v="عمده"/>
    <s v="عادی"/>
    <s v="فله"/>
    <s v="نقدی"/>
    <s v="ریال"/>
    <n v="768363"/>
  </r>
  <r>
    <s v="سیمان تیپ 2/کیسه50"/>
    <s v="KMC-CEMENT2-50L-00"/>
    <s v="تالار سیمان"/>
    <x v="96"/>
    <s v="نقدی"/>
    <n v="13412"/>
    <n v="120707200"/>
    <n v="13412"/>
    <n v="13259"/>
    <n v="13559"/>
    <n v="10730"/>
    <n v="9000"/>
    <n v="17400"/>
    <n v="9000"/>
    <x v="0"/>
    <x v="0"/>
    <s v="1403/01/11"/>
    <s v="انبار کارخانه"/>
    <s v="سیمان ممتازان کرمان"/>
    <m/>
    <x v="6"/>
    <s v="عمده"/>
    <s v="عادی"/>
    <s v="کیسه"/>
    <s v="نقدی"/>
    <s v="ریال"/>
    <n v="768684"/>
  </r>
  <r>
    <s v="سیمان تیپ 2/کیسه50"/>
    <s v="FICO-CEMENT2-50L-00"/>
    <s v="تالار سیمان"/>
    <x v="85"/>
    <s v="نقدی"/>
    <n v="9344"/>
    <n v="28031800"/>
    <n v="9344"/>
    <n v="9333"/>
    <n v="9379"/>
    <n v="9130"/>
    <n v="3000"/>
    <n v="4200"/>
    <n v="3000"/>
    <x v="0"/>
    <x v="0"/>
    <s v="1403/01/11"/>
    <s v="انبار کارخانه"/>
    <s v="تولیدی سیمان فیروزکوه"/>
    <m/>
    <x v="6"/>
    <s v="عمده"/>
    <s v="عادی"/>
    <s v="کیسه"/>
    <s v="نقدی"/>
    <s v="ریال"/>
    <n v="768722"/>
  </r>
  <r>
    <s v="سیمان تیپ 2/کیسه50"/>
    <s v="ZCCO-CEMENT2-50L-00"/>
    <s v="تالار سیمان"/>
    <x v="93"/>
    <s v="نقدی"/>
    <n v="10873"/>
    <n v="76112240"/>
    <n v="10873"/>
    <n v="10700"/>
    <n v="11061"/>
    <n v="9876"/>
    <n v="7000"/>
    <n v="10100"/>
    <n v="7000"/>
    <x v="0"/>
    <x v="0"/>
    <s v="1403/01/11"/>
    <s v="انبار کارخانه"/>
    <s v="صنایع سیمان زابل"/>
    <m/>
    <x v="18"/>
    <s v="عمده"/>
    <s v="عادی"/>
    <s v="کیسه"/>
    <s v="نقدی"/>
    <s v="ریال"/>
    <n v="768369"/>
  </r>
  <r>
    <s v="سیمان تیپ 2/کیسه50"/>
    <s v="SHCO-CEMENT2-50L-00"/>
    <s v="تالار سیمان"/>
    <x v="24"/>
    <s v="نقدی"/>
    <n v="9391"/>
    <n v="117387300"/>
    <n v="9391"/>
    <n v="9388"/>
    <n v="9459"/>
    <n v="9388"/>
    <n v="12500"/>
    <n v="14000"/>
    <n v="12500"/>
    <x v="0"/>
    <x v="0"/>
    <s v="1403/01/11"/>
    <s v="انبار کارخانه"/>
    <s v="سیمان شاهرود"/>
    <m/>
    <x v="2"/>
    <s v="عمده"/>
    <s v="عادی"/>
    <s v="کیسه"/>
    <s v="نقدی"/>
    <s v="ریال"/>
    <n v="768770"/>
  </r>
  <r>
    <s v="سیمان تیپ 425-1/کیسه50"/>
    <s v="NEYC-CEMENT425-50L-00"/>
    <s v="تالار سیمان"/>
    <x v="97"/>
    <s v="نقدی"/>
    <n v="11614"/>
    <n v="33100010"/>
    <n v="11614"/>
    <n v="11409"/>
    <n v="11790"/>
    <n v="10816"/>
    <n v="2850"/>
    <n v="3520"/>
    <n v="2850"/>
    <x v="0"/>
    <x v="0"/>
    <s v="1403/01/11"/>
    <s v="انبار کارخانه"/>
    <s v="سیمان نیزار قم"/>
    <m/>
    <x v="11"/>
    <s v="عمده"/>
    <s v="عادی"/>
    <s v="کیسه"/>
    <s v="نقدی"/>
    <s v="ریال"/>
    <n v="767898"/>
  </r>
  <r>
    <s v="سیمان تیپ 2/کیسه50"/>
    <s v="KHCO-CEMENT2-50L-00"/>
    <s v="تالار سیمان"/>
    <x v="98"/>
    <s v="نقدی"/>
    <n v="10971"/>
    <n v="21941000"/>
    <n v="10971"/>
    <n v="10923"/>
    <n v="11013"/>
    <n v="10483"/>
    <n v="2000"/>
    <n v="2900"/>
    <n v="2000"/>
    <x v="0"/>
    <x v="0"/>
    <s v="1403/01/11"/>
    <s v="انبار کارخانه"/>
    <s v="شرکت سیمان خوزستان"/>
    <m/>
    <x v="2"/>
    <s v="عمده"/>
    <s v="عادی"/>
    <s v="کیسه"/>
    <s v="نقدی"/>
    <s v="ریال"/>
    <n v="768793"/>
  </r>
  <r>
    <s v="سیمان تیپ 425-1/کیسه50"/>
    <s v="OAC-CEMENT425-50L-00"/>
    <s v="تالار سیمان"/>
    <x v="99"/>
    <s v="نقدی"/>
    <n v="12733"/>
    <n v="15279720"/>
    <n v="12733"/>
    <n v="12619"/>
    <n v="12828"/>
    <n v="11241"/>
    <n v="1200"/>
    <n v="2630"/>
    <n v="1200"/>
    <x v="0"/>
    <x v="0"/>
    <s v="1403/01/11"/>
    <s v="انبار کارخانه"/>
    <s v="سیمان عمران انارک"/>
    <m/>
    <x v="43"/>
    <s v="عمده"/>
    <s v="عادی"/>
    <s v="کیسه"/>
    <s v="نقدی"/>
    <s v="ریال"/>
    <n v="768387"/>
  </r>
  <r>
    <s v="سیمان تیپ2"/>
    <s v="AAC-CEMENT2B-00"/>
    <s v="تالار سیمان"/>
    <x v="100"/>
    <s v="نقدی"/>
    <n v="13992"/>
    <n v="153913125"/>
    <n v="13992"/>
    <n v="13799"/>
    <n v="14222"/>
    <n v="9773"/>
    <n v="11000"/>
    <n v="21725"/>
    <n v="11000"/>
    <x v="0"/>
    <x v="0"/>
    <s v="1403/01/11"/>
    <s v="انبار کارخانه"/>
    <s v="سیمان آرتا اردبیل"/>
    <m/>
    <x v="14"/>
    <s v="عمده"/>
    <s v="عادی"/>
    <s v="فله"/>
    <s v="نقدی"/>
    <s v="ریال"/>
    <n v="768496"/>
  </r>
  <r>
    <s v="سیمان تیپ 2/کیسه50"/>
    <s v="SGHC-CEMENT2-50L-00"/>
    <s v="تالار سیمان"/>
    <x v="14"/>
    <s v="نقدی"/>
    <n v="10158"/>
    <n v="111741100"/>
    <n v="10158"/>
    <n v="10039"/>
    <n v="10300"/>
    <n v="10027"/>
    <n v="11000"/>
    <n v="12100"/>
    <n v="11000"/>
    <x v="0"/>
    <x v="0"/>
    <s v="1403/01/11"/>
    <s v="انبار کارخانه"/>
    <s v="سیمان مدلل"/>
    <m/>
    <x v="8"/>
    <s v="عمده"/>
    <s v="عادی"/>
    <s v="کیسه"/>
    <s v="نقدی"/>
    <s v="ریال"/>
    <n v="768538"/>
  </r>
  <r>
    <s v="سیمان تیپ2"/>
    <s v="NFCO-CEMENT2B-00"/>
    <s v="تالار سیمان"/>
    <x v="101"/>
    <s v="نقدی"/>
    <n v="9714"/>
    <n v="116573130"/>
    <n v="9714"/>
    <n v="9632"/>
    <n v="9789"/>
    <n v="9557"/>
    <n v="12000"/>
    <n v="17800"/>
    <n v="12000"/>
    <x v="0"/>
    <x v="0"/>
    <s v="1403/01/11"/>
    <s v="انبار کارخانه"/>
    <s v="سیمان فارس نو"/>
    <m/>
    <x v="2"/>
    <s v="عمده"/>
    <s v="عادی"/>
    <s v="فله"/>
    <s v="نقدی"/>
    <s v="ریال"/>
    <n v="768952"/>
  </r>
  <r>
    <s v="سیمان تیپ 2/کیسه25"/>
    <s v="KZCO-CEMENT2-25L-00"/>
    <s v="تالار سیمان"/>
    <x v="102"/>
    <s v="نقدی"/>
    <n v="9648"/>
    <n v="19295730"/>
    <n v="9648"/>
    <n v="9641"/>
    <n v="9682"/>
    <n v="9641"/>
    <n v="2000"/>
    <n v="2860"/>
    <n v="2000"/>
    <x v="0"/>
    <x v="0"/>
    <s v="1403/01/11"/>
    <s v="انبار کارخانه"/>
    <s v="سیمان خزر"/>
    <m/>
    <x v="2"/>
    <s v="عمده"/>
    <s v="عادی"/>
    <s v="کیسه"/>
    <s v="نقدی"/>
    <s v="ریال"/>
    <n v="768741"/>
  </r>
  <r>
    <s v="سیمان تیپ 425-1"/>
    <s v="AAK-CEMENT425B-00"/>
    <s v="تالار سیمان"/>
    <x v="103"/>
    <s v="نقدی"/>
    <n v="11727"/>
    <n v="23453000"/>
    <n v="11727"/>
    <n v="11600"/>
    <n v="11779"/>
    <n v="9279"/>
    <n v="2000"/>
    <n v="4200"/>
    <n v="2000"/>
    <x v="0"/>
    <x v="0"/>
    <s v="1403/01/11"/>
    <s v="انبار کارخانه"/>
    <s v="کارخانه سیمان آذر آبادگان خوی"/>
    <m/>
    <x v="11"/>
    <s v="عمده"/>
    <s v="عادی"/>
    <s v="فله"/>
    <s v="نقدی"/>
    <s v="ریال"/>
    <n v="767897"/>
  </r>
  <r>
    <s v="سیمان تیپ 2/کیسه50"/>
    <s v="ZCC-CEMENT2-50L-00"/>
    <s v="تالار سیمان"/>
    <x v="104"/>
    <s v="نقدی"/>
    <n v="9534"/>
    <n v="28601000"/>
    <n v="9534"/>
    <n v="9487"/>
    <n v="9577"/>
    <n v="9228"/>
    <n v="3000"/>
    <n v="3400"/>
    <n v="3000"/>
    <x v="0"/>
    <x v="0"/>
    <s v="1403/01/11"/>
    <s v="انبار کارخانه"/>
    <s v="شرکت سیمان زنجان"/>
    <m/>
    <x v="2"/>
    <s v="عمده"/>
    <s v="عادی"/>
    <s v="کیسه"/>
    <s v="نقدی"/>
    <s v="ریال"/>
    <n v="768798"/>
  </r>
  <r>
    <s v="سیمان تیپ2"/>
    <s v="MAS-CEMENT2B-00"/>
    <s v="تالار سیمان"/>
    <x v="105"/>
    <s v="نقدی"/>
    <n v="9265"/>
    <n v="185297300"/>
    <n v="9265"/>
    <n v="9219"/>
    <n v="9379"/>
    <n v="9147"/>
    <n v="20000"/>
    <n v="21400"/>
    <n v="20000"/>
    <x v="0"/>
    <x v="0"/>
    <s v="1403/01/18"/>
    <s v="انبار کارخانه"/>
    <s v="سیمان مازندران"/>
    <m/>
    <x v="6"/>
    <s v="عمده"/>
    <s v="عادی"/>
    <s v="فله"/>
    <s v="نقدی"/>
    <s v="ریال"/>
    <n v="768659"/>
  </r>
  <r>
    <s v="سیمان تیپ 2/کیسه50"/>
    <s v="NACE-CEMENT2-50L-00"/>
    <s v="تالار سیمان"/>
    <x v="5"/>
    <s v="نقدی"/>
    <n v="8607"/>
    <n v="17213700"/>
    <n v="8607"/>
    <n v="8359"/>
    <n v="9353"/>
    <n v="8298"/>
    <n v="2000"/>
    <n v="3450"/>
    <n v="2000"/>
    <x v="0"/>
    <x v="0"/>
    <s v="1403/01/11"/>
    <s v="انبار کارخانه"/>
    <s v="سیمان نائین"/>
    <m/>
    <x v="3"/>
    <s v="عمده"/>
    <s v="عادی"/>
    <s v="کیسه"/>
    <s v="نقدی"/>
    <s v="ریال"/>
    <n v="768282"/>
  </r>
  <r>
    <s v="سیمان تیپ2"/>
    <s v="KZCO-CEMENT2B-00"/>
    <s v="تالار سیمان"/>
    <x v="102"/>
    <s v="نقدی"/>
    <n v="8831"/>
    <n v="52985180"/>
    <n v="8831"/>
    <n v="8799"/>
    <n v="8999"/>
    <n v="7944"/>
    <n v="6000"/>
    <n v="9500"/>
    <n v="6000"/>
    <x v="0"/>
    <x v="0"/>
    <s v="1403/01/11"/>
    <s v="انبار کارخانه"/>
    <s v="سیمان خزر"/>
    <m/>
    <x v="2"/>
    <s v="عمده"/>
    <s v="عادی"/>
    <s v="فله"/>
    <s v="نقدی"/>
    <s v="ریال"/>
    <n v="768730"/>
  </r>
  <r>
    <s v="سیمان تیپ 425-1/کیسه50"/>
    <s v="SAES-CEMENT425-50L-00"/>
    <s v="تالار سیمان"/>
    <x v="26"/>
    <s v="نقدی"/>
    <n v="9975"/>
    <n v="4987550"/>
    <n v="9975"/>
    <n v="9901"/>
    <n v="10099"/>
    <n v="9749"/>
    <n v="500"/>
    <n v="625"/>
    <n v="500"/>
    <x v="0"/>
    <x v="0"/>
    <s v="1403/01/11"/>
    <s v="انبار کارخانه"/>
    <s v="ساروج اصفهان"/>
    <m/>
    <x v="13"/>
    <s v="عمده"/>
    <s v="عادی"/>
    <s v="کیسه"/>
    <s v="نقدی"/>
    <s v="ریال"/>
    <n v="768314"/>
  </r>
  <r>
    <s v="سیمان تیپ 425-1/کیسه50"/>
    <s v="UCC-CEMENT425-50L-00"/>
    <s v="تالار سیمان"/>
    <x v="106"/>
    <s v="نقدی"/>
    <n v="12963"/>
    <n v="90738980"/>
    <n v="12963"/>
    <n v="12655"/>
    <n v="14848"/>
    <n v="11501"/>
    <n v="7000"/>
    <n v="11380"/>
    <n v="7000"/>
    <x v="0"/>
    <x v="0"/>
    <s v="1403/01/11"/>
    <s v="انبار کارخانه"/>
    <s v="سیمان ارومیه"/>
    <m/>
    <x v="2"/>
    <s v="عمده"/>
    <s v="عادی"/>
    <s v="کیسه"/>
    <s v="نقدی"/>
    <s v="ریال"/>
    <n v="768617"/>
  </r>
  <r>
    <s v="سیمان تیپ2"/>
    <s v="KHCO-CEMENT2B-00"/>
    <s v="تالار سیمان"/>
    <x v="98"/>
    <s v="نقدی"/>
    <n v="9127"/>
    <n v="127595460"/>
    <n v="9127"/>
    <n v="9127"/>
    <n v="9127"/>
    <n v="9127"/>
    <n v="15000"/>
    <n v="13980"/>
    <n v="13980"/>
    <x v="0"/>
    <x v="0"/>
    <s v="1403/01/11"/>
    <s v="انبار کارخانه"/>
    <s v="شرکت سیمان خوزستان"/>
    <m/>
    <x v="2"/>
    <s v="عمده"/>
    <s v="عادی"/>
    <s v="فله"/>
    <s v="نقدی"/>
    <s v="ریال"/>
    <n v="768789"/>
  </r>
  <r>
    <s v="سیمان تیپ2"/>
    <s v="PGOC-CEMENT2B-00"/>
    <s v="تالار سیمان"/>
    <x v="83"/>
    <s v="نقدی"/>
    <n v="7629"/>
    <n v="65990850"/>
    <n v="7629"/>
    <n v="7629"/>
    <n v="7629"/>
    <n v="7629"/>
    <n v="10000"/>
    <n v="8650"/>
    <n v="8650"/>
    <x v="0"/>
    <x v="0"/>
    <s v="1403/01/11"/>
    <s v="انبار کارخانه"/>
    <s v="سیمان پیوند گلستان"/>
    <m/>
    <x v="4"/>
    <s v="عمده"/>
    <s v="عادی"/>
    <s v="فله"/>
    <s v="نقدی"/>
    <s v="ریال"/>
    <n v="768296"/>
  </r>
  <r>
    <s v="سیمان تیپ2"/>
    <s v="SGHC-CEMENT2B-00"/>
    <s v="تالار سیمان"/>
    <x v="14"/>
    <s v="نقدی"/>
    <n v="9182"/>
    <n v="31218800"/>
    <n v="9182"/>
    <n v="9182"/>
    <n v="9182"/>
    <n v="9182"/>
    <n v="8000"/>
    <n v="3400"/>
    <n v="3400"/>
    <x v="0"/>
    <x v="0"/>
    <s v="1403/01/11"/>
    <s v="انبار کارخانه"/>
    <s v="سیمان مدلل"/>
    <m/>
    <x v="8"/>
    <s v="عمده"/>
    <s v="عادی"/>
    <s v="فله"/>
    <s v="نقدی"/>
    <s v="ریال"/>
    <n v="768515"/>
  </r>
  <r>
    <s v="سیمان تیپ2"/>
    <s v="HCC-CEMENT2B-00"/>
    <s v="تالار سیمان"/>
    <x v="107"/>
    <s v="نقدی"/>
    <n v="9773"/>
    <n v="188325710"/>
    <n v="9773"/>
    <n v="9773"/>
    <n v="9773"/>
    <n v="9773"/>
    <n v="24000"/>
    <n v="22870"/>
    <n v="19270"/>
    <x v="0"/>
    <x v="0"/>
    <s v="1403/01/11"/>
    <s v="انبار کارخانه"/>
    <s v="سیمان هرمزگان"/>
    <m/>
    <x v="1"/>
    <s v="عمده"/>
    <s v="عادی"/>
    <s v="فله"/>
    <s v="نقدی"/>
    <s v="ریال"/>
    <n v="768006"/>
  </r>
  <r>
    <s v="سیمان تیپ 2/کیسه50"/>
    <s v="YCC-CEMENT2-50L-00"/>
    <s v="تالار سیمان"/>
    <x v="90"/>
    <s v="نقدی"/>
    <n v="9127"/>
    <n v="10678590"/>
    <n v="9127"/>
    <n v="9127"/>
    <n v="9127"/>
    <n v="9127"/>
    <n v="1750"/>
    <n v="1170"/>
    <n v="1170"/>
    <x v="0"/>
    <x v="0"/>
    <s v="1403/01/11"/>
    <s v="انبار کارخانه"/>
    <s v="سیمان یاسوج"/>
    <m/>
    <x v="2"/>
    <s v="عمده"/>
    <s v="عادی"/>
    <s v="کیسه"/>
    <s v="نقدی"/>
    <s v="ریال"/>
    <n v="768892"/>
  </r>
  <r>
    <s v="سیمان تیپ 2/کیسه50"/>
    <s v="LCC-CEMENT2-50L-00"/>
    <s v="تالار سیمان"/>
    <x v="8"/>
    <s v="نقدی"/>
    <n v="10976"/>
    <n v="16551106"/>
    <n v="10976"/>
    <n v="10789"/>
    <n v="11059"/>
    <n v="10318"/>
    <n v="1508"/>
    <n v="2496"/>
    <n v="1508"/>
    <x v="0"/>
    <x v="0"/>
    <s v="1403/01/11"/>
    <s v="انبار کارخانه"/>
    <s v="کارخانجات سیمان لامرد"/>
    <m/>
    <x v="6"/>
    <s v="عمده"/>
    <s v="عادی"/>
    <s v="کیسه"/>
    <s v="نقدی"/>
    <s v="ریال"/>
    <n v="768712"/>
  </r>
  <r>
    <s v="سیمان تیپ 325-1"/>
    <s v="SAES-CEMENT325B-00"/>
    <s v="تالار سیمان"/>
    <x v="26"/>
    <s v="نقدی"/>
    <n v="8317"/>
    <n v="4158375"/>
    <n v="8317"/>
    <n v="8289"/>
    <n v="8366"/>
    <n v="6941"/>
    <n v="500"/>
    <n v="800"/>
    <n v="500"/>
    <x v="0"/>
    <x v="0"/>
    <s v="1403/01/11"/>
    <s v="انبار کارخانه"/>
    <s v="ساروج اصفهان"/>
    <m/>
    <x v="13"/>
    <s v="عمده"/>
    <s v="عادی"/>
    <s v="فله"/>
    <s v="نقدی"/>
    <s v="ریال"/>
    <n v="768290"/>
  </r>
  <r>
    <s v="سیمان تیپ2"/>
    <s v="SCC-CEMENT2B-00"/>
    <s v="تالار سیمان"/>
    <x v="108"/>
    <s v="نقدی"/>
    <n v="10355"/>
    <n v="62131475"/>
    <n v="10355"/>
    <n v="10129"/>
    <n v="10610"/>
    <n v="9773"/>
    <n v="6000"/>
    <n v="7650"/>
    <n v="6000"/>
    <x v="0"/>
    <x v="0"/>
    <s v="1403/01/11"/>
    <s v="انبار کارخانه"/>
    <s v="کارخانجات سیمان صوفیان"/>
    <m/>
    <x v="2"/>
    <s v="عمده"/>
    <s v="عادی"/>
    <s v="فله"/>
    <s v="نقدی"/>
    <s v="ریال"/>
    <n v="768856"/>
  </r>
  <r>
    <s v="سیمان تیپ 425-1/کیسه50"/>
    <s v="SCC-CEMENT425-50L-00"/>
    <s v="تالار سیمان"/>
    <x v="108"/>
    <s v="نقدی"/>
    <n v="11559"/>
    <n v="57796110"/>
    <n v="11559"/>
    <n v="11450"/>
    <n v="11639"/>
    <n v="10254"/>
    <n v="5000"/>
    <n v="12040"/>
    <n v="5000"/>
    <x v="0"/>
    <x v="0"/>
    <s v="1403/01/11"/>
    <s v="انبار کارخانه"/>
    <s v="کارخانجات سیمان صوفیان"/>
    <m/>
    <x v="2"/>
    <s v="عمده"/>
    <s v="عادی"/>
    <s v="کیسه"/>
    <s v="نقدی"/>
    <s v="ریال"/>
    <n v="768871"/>
  </r>
  <r>
    <s v="سیمان تیپ 2/کیسه50"/>
    <s v="SABC-CEMENT2-50L-00"/>
    <s v="تالار سیمان"/>
    <x v="23"/>
    <s v="نقدی"/>
    <n v="11276"/>
    <n v="50742400"/>
    <n v="11276"/>
    <n v="11199"/>
    <n v="11389"/>
    <n v="10670"/>
    <n v="4500"/>
    <n v="5400"/>
    <n v="4500"/>
    <x v="0"/>
    <x v="0"/>
    <s v="1403/01/11"/>
    <s v="انبار کارخانه"/>
    <s v="بین المللی ساروج بوشهر"/>
    <m/>
    <x v="6"/>
    <s v="عمده"/>
    <s v="عادی"/>
    <s v="کیسه"/>
    <s v="نقدی"/>
    <s v="ریال"/>
    <n v="768627"/>
  </r>
  <r>
    <s v="سیمان تیپ 2/کیسه50"/>
    <s v="KBCC-CEMENT2-50L-00"/>
    <s v="تالار سیمان"/>
    <x v="95"/>
    <s v="نقدی"/>
    <n v="11926"/>
    <n v="35776600"/>
    <n v="11926"/>
    <n v="11839"/>
    <n v="11969"/>
    <n v="10592"/>
    <n v="3000"/>
    <n v="5200"/>
    <n v="3000"/>
    <x v="0"/>
    <x v="0"/>
    <s v="1403/01/11"/>
    <s v="انبار کارخانه"/>
    <s v="سیمان کاوان بوکان"/>
    <m/>
    <x v="42"/>
    <s v="عمده"/>
    <s v="عادی"/>
    <s v="کیسه"/>
    <s v="نقدی"/>
    <s v="ریال"/>
    <n v="768359"/>
  </r>
  <r>
    <s v="سیمان تیپ2"/>
    <s v="CTM-CEMENT2B-00"/>
    <s v="تالار سیمان"/>
    <x v="109"/>
    <s v="نقدی"/>
    <n v="7724"/>
    <n v="77243750"/>
    <n v="7724"/>
    <n v="7543"/>
    <n v="7859"/>
    <n v="7503"/>
    <n v="10000"/>
    <n v="13700"/>
    <n v="10000"/>
    <x v="0"/>
    <x v="0"/>
    <s v="1403/01/11"/>
    <s v="انبار کارخانه"/>
    <s v="گروه صنعتی ومعدنی سیمان تجارت مهریز"/>
    <m/>
    <x v="38"/>
    <s v="عمده"/>
    <s v="عادی"/>
    <s v="فله"/>
    <s v="نقدی"/>
    <s v="ریال"/>
    <n v="768195"/>
  </r>
  <r>
    <s v="سیمان تیپ 425-1"/>
    <s v="DACO-CEMENT425B-00"/>
    <s v="تالار سیمان"/>
    <x v="25"/>
    <s v="نقدی"/>
    <n v="9082"/>
    <n v="2724650"/>
    <n v="9082"/>
    <n v="9029"/>
    <n v="9102"/>
    <n v="9004"/>
    <n v="300"/>
    <n v="350"/>
    <n v="300"/>
    <x v="0"/>
    <x v="0"/>
    <s v="1403/01/11"/>
    <s v="انبار کارخانه"/>
    <s v="صنایع سیمان دشتستان"/>
    <m/>
    <x v="9"/>
    <s v="عمده"/>
    <s v="عادی"/>
    <s v="فله"/>
    <s v="نقدی"/>
    <s v="ریال"/>
    <n v="769019"/>
  </r>
  <r>
    <s v="سیمان تیپ 2/کیسه50"/>
    <s v="DACO-CEMENT2-50L-00"/>
    <s v="تالار سیمان"/>
    <x v="25"/>
    <s v="نقدی"/>
    <n v="10595"/>
    <n v="56154800"/>
    <n v="10595"/>
    <n v="10581"/>
    <n v="10601"/>
    <n v="10581"/>
    <n v="5300"/>
    <n v="8300"/>
    <n v="5300"/>
    <x v="0"/>
    <x v="0"/>
    <s v="1403/01/11"/>
    <s v="انبار کارخانه"/>
    <s v="صنایع سیمان دشتستان"/>
    <m/>
    <x v="9"/>
    <s v="عمده"/>
    <s v="عادی"/>
    <s v="کیسه"/>
    <s v="نقدی"/>
    <s v="ریال"/>
    <n v="769011"/>
  </r>
  <r>
    <s v="سیمان تیپ 2/کیسه50"/>
    <s v="KZCO-CEMENT2-50L-00"/>
    <s v="تالار سیمان"/>
    <x v="102"/>
    <s v="نقدی"/>
    <n v="9871"/>
    <n v="118452100"/>
    <n v="9871"/>
    <n v="9809"/>
    <n v="9969"/>
    <n v="8841"/>
    <n v="12000"/>
    <n v="19000"/>
    <n v="12000"/>
    <x v="0"/>
    <x v="0"/>
    <s v="1403/01/11"/>
    <s v="انبار کارخانه"/>
    <s v="سیمان خزر"/>
    <m/>
    <x v="2"/>
    <s v="عمده"/>
    <s v="عادی"/>
    <s v="کیسه"/>
    <s v="نقدی"/>
    <s v="ریال"/>
    <n v="768735"/>
  </r>
  <r>
    <s v="سیمان تیپ2"/>
    <s v="ZATC-CEMENT2B-00"/>
    <s v="تالار سیمان"/>
    <x v="21"/>
    <s v="نقدی (مچینگ)"/>
    <n v="6380"/>
    <n v="957000"/>
    <n v="6380"/>
    <n v="6380"/>
    <n v="6380"/>
    <n v="6380"/>
    <n v="0"/>
    <n v="150"/>
    <n v="150"/>
    <x v="0"/>
    <x v="0"/>
    <s v="1403/01/11"/>
    <s v="انبار کارخانه"/>
    <s v="سیمان زاوه تربت"/>
    <m/>
    <x v="0"/>
    <s v="عمده"/>
    <s v="عادی"/>
    <s v="فله"/>
    <s v="نقدی / اعتباری"/>
    <s v="ریال"/>
    <n v="768390"/>
  </r>
  <r>
    <s v="کنسانتره سنگ آهن"/>
    <s v="NIMI-OAIOC-00"/>
    <s v="تالار حراج باز"/>
    <x v="110"/>
    <s v="نقدی"/>
    <m/>
    <n v="0"/>
    <m/>
    <m/>
    <m/>
    <n v="36368"/>
    <n v="50000"/>
    <n v="0"/>
    <n v="0"/>
    <x v="0"/>
    <x v="0"/>
    <s v="1403/01/11"/>
    <s v="انبار کارخانه"/>
    <s v="صنعتی و معدنی توسعه فراگیر سناباد"/>
    <m/>
    <x v="26"/>
    <s v="عمده"/>
    <s v="عادی"/>
    <s v="فله"/>
    <s v="نقدی / اعتباری"/>
    <s v="ریال"/>
    <n v="767883"/>
  </r>
  <r>
    <s v="کنسانتره سنگ آهن"/>
    <s v="GHZ-OAIOC-00"/>
    <s v="تالار حراج باز"/>
    <x v="50"/>
    <s v="نقدی"/>
    <m/>
    <n v="0"/>
    <m/>
    <m/>
    <m/>
    <n v="37868"/>
    <n v="50000"/>
    <n v="0"/>
    <n v="0"/>
    <x v="0"/>
    <x v="0"/>
    <s v="1403/01/11"/>
    <s v="انبار کارخانه"/>
    <s v="سنگ آهن گهر زمین"/>
    <m/>
    <x v="1"/>
    <s v="عمده"/>
    <s v="عادی"/>
    <s v="فله"/>
    <s v="نقدی / اعتباری"/>
    <s v="ریال"/>
    <n v="767999"/>
  </r>
  <r>
    <s v="کنسانتره سنگ آهن"/>
    <s v="SND-OAIOC-00"/>
    <s v="تالار حراج باز"/>
    <x v="59"/>
    <s v="نقدی"/>
    <m/>
    <n v="0"/>
    <m/>
    <m/>
    <m/>
    <n v="37634"/>
    <n v="30000"/>
    <n v="0"/>
    <n v="0"/>
    <x v="0"/>
    <x v="0"/>
    <s v="1403/01/11"/>
    <s v="انبار کارخانه"/>
    <s v="توسعه معدنی و صنعتی صبانور"/>
    <m/>
    <x v="17"/>
    <s v="عمده"/>
    <s v="عادی"/>
    <s v="فله"/>
    <s v="نقدی"/>
    <s v="ریال"/>
    <n v="768437"/>
  </r>
  <r>
    <s v="کنسانتره سنگ آهن"/>
    <s v="MYS-OAIOC-00"/>
    <s v="تالار حراج باز"/>
    <x v="111"/>
    <s v="نقدی"/>
    <m/>
    <n v="0"/>
    <m/>
    <m/>
    <m/>
    <n v="36368"/>
    <n v="8000"/>
    <n v="0"/>
    <n v="0"/>
    <x v="0"/>
    <x v="0"/>
    <s v="1403/01/11"/>
    <s v="انبار کارخانه"/>
    <s v="مدیریت توسعه تجارت مبدا"/>
    <m/>
    <x v="39"/>
    <s v="عمده"/>
    <s v="عادی"/>
    <s v="فله"/>
    <s v="نقدی"/>
    <s v="ریال"/>
    <n v="768450"/>
  </r>
  <r>
    <s v="کنسانتره سنگ آهن"/>
    <s v="PFK-OAIOC-00"/>
    <s v="تالار حراج باز"/>
    <x v="112"/>
    <s v="نقدی"/>
    <m/>
    <n v="0"/>
    <m/>
    <m/>
    <m/>
    <n v="36368"/>
    <n v="25000"/>
    <n v="0"/>
    <n v="0"/>
    <x v="0"/>
    <x v="0"/>
    <s v="1403/01/18"/>
    <s v="انبار کارخانه"/>
    <s v="صنعتی معدنی پایا فولاد کویر یزد"/>
    <m/>
    <x v="17"/>
    <s v="عمده"/>
    <s v="عادی"/>
    <s v="فله"/>
    <s v="نقدی"/>
    <s v="ریال"/>
    <n v="768452"/>
  </r>
  <r>
    <s v="کنسانتره سنگ آهن"/>
    <s v="NIOM-OAIOC-00"/>
    <s v="تالار حراج باز"/>
    <x v="113"/>
    <s v="نقدی"/>
    <m/>
    <n v="0"/>
    <m/>
    <m/>
    <m/>
    <n v="35459"/>
    <n v="14000"/>
    <n v="0"/>
    <n v="0"/>
    <x v="0"/>
    <x v="0"/>
    <s v="1403/01/12"/>
    <s v="انبار کارخانه"/>
    <s v="کانه آرایی و فرآوری مواد معدنی نیک امیدواران پیرا کان"/>
    <m/>
    <x v="44"/>
    <s v="عمده"/>
    <s v="عادی"/>
    <s v="فله"/>
    <s v="نقدی"/>
    <s v="ریال"/>
    <n v="768549"/>
  </r>
  <r>
    <s v="کنسانتره سنگ آهن"/>
    <s v="EITC-OAIOC-00"/>
    <s v="تالار حراج باز"/>
    <x v="114"/>
    <s v="نقدی"/>
    <m/>
    <n v="0"/>
    <m/>
    <m/>
    <m/>
    <n v="37816"/>
    <n v="10000"/>
    <n v="0"/>
    <n v="0"/>
    <x v="0"/>
    <x v="0"/>
    <s v="1403/01/11"/>
    <s v="انبار کارخانه"/>
    <s v="بین المللی اسم ایران"/>
    <m/>
    <x v="45"/>
    <s v="عمده"/>
    <s v="عادی"/>
    <s v="فله"/>
    <s v="نقدی / اعتباری"/>
    <s v="ریال"/>
    <n v="769036"/>
  </r>
  <r>
    <s v="سیمان تیپ 525-1"/>
    <s v="NFCO-CEMENT525B-00"/>
    <s v="تالار سیمان"/>
    <x v="101"/>
    <s v="نقدی"/>
    <n v="9738"/>
    <n v="3895300"/>
    <n v="9738"/>
    <n v="9709"/>
    <n v="9739"/>
    <n v="9362"/>
    <n v="400"/>
    <n v="830"/>
    <n v="400"/>
    <x v="0"/>
    <x v="0"/>
    <s v="1403/01/11"/>
    <s v="انبار کارخانه"/>
    <s v="سیمان فارس نو"/>
    <m/>
    <x v="2"/>
    <s v="عمده"/>
    <s v="عادی"/>
    <s v="فله"/>
    <s v="نقدی"/>
    <s v="ریال"/>
    <n v="768957"/>
  </r>
  <r>
    <s v="سیمان تیپ2"/>
    <s v="UCC-CEMENT2B-00"/>
    <s v="تالار سیمان"/>
    <x v="106"/>
    <s v="نقدی"/>
    <n v="10675"/>
    <n v="96076150"/>
    <n v="10675"/>
    <n v="10489"/>
    <n v="11099"/>
    <n v="8745"/>
    <n v="9000"/>
    <n v="19130"/>
    <n v="9000"/>
    <x v="0"/>
    <x v="0"/>
    <s v="1403/01/11"/>
    <s v="انبار کارخانه"/>
    <s v="سیمان ارومیه"/>
    <m/>
    <x v="2"/>
    <s v="عمده"/>
    <s v="عادی"/>
    <s v="فله"/>
    <s v="نقدی"/>
    <s v="ریال"/>
    <n v="768604"/>
  </r>
  <r>
    <s v="سیمان تیپ 425-1/کیسه50"/>
    <s v="SGHC-CEMENT425-50L-00"/>
    <s v="تالار سیمان"/>
    <x v="14"/>
    <s v="نقدی"/>
    <n v="9488"/>
    <n v="23720100"/>
    <n v="9488"/>
    <n v="9381"/>
    <n v="9609"/>
    <n v="8681"/>
    <n v="2500"/>
    <n v="5050"/>
    <n v="2500"/>
    <x v="0"/>
    <x v="0"/>
    <s v="1403/01/11"/>
    <s v="انبار کارخانه"/>
    <s v="سیمان مدلل"/>
    <m/>
    <x v="8"/>
    <s v="عمده"/>
    <s v="عادی"/>
    <s v="کیسه"/>
    <s v="نقدی"/>
    <s v="ریال"/>
    <n v="768541"/>
  </r>
  <r>
    <s v="سیمان تیپ2"/>
    <s v="MACC-CEMENT2B-00"/>
    <s v="تالار سیمان"/>
    <x v="115"/>
    <s v="نقدی"/>
    <n v="9749"/>
    <n v="43872150"/>
    <n v="9749"/>
    <n v="9549"/>
    <n v="9921"/>
    <n v="9415"/>
    <n v="4500"/>
    <n v="8150"/>
    <n v="4500"/>
    <x v="0"/>
    <x v="0"/>
    <s v="1403/01/11"/>
    <s v="انبار کارخانه"/>
    <s v="بین المللی توسعه گستر هلال خاورمیانه"/>
    <m/>
    <x v="46"/>
    <s v="عمده"/>
    <s v="عادی"/>
    <s v="فله"/>
    <s v="نقدی"/>
    <s v="ریال"/>
    <n v="768929"/>
  </r>
  <r>
    <s v="سیمان تیپ 2/کیسه50"/>
    <s v="NEYC-CEMENT2-50L-00"/>
    <s v="تالار سیمان"/>
    <x v="97"/>
    <s v="نقدی"/>
    <n v="11525"/>
    <n v="58779950"/>
    <n v="11525"/>
    <n v="11358"/>
    <n v="11959"/>
    <n v="10730"/>
    <n v="5100"/>
    <n v="6670"/>
    <n v="5100"/>
    <x v="0"/>
    <x v="0"/>
    <s v="1403/01/11"/>
    <s v="انبار کارخانه"/>
    <s v="سیمان نیزار قم"/>
    <m/>
    <x v="11"/>
    <s v="عمده"/>
    <s v="عادی"/>
    <s v="کیسه"/>
    <s v="نقدی"/>
    <s v="ریال"/>
    <n v="767899"/>
  </r>
  <r>
    <s v="سیمان تیپ 325-1"/>
    <s v="HGC-CEMENT325B-00"/>
    <s v="تالار سیمان"/>
    <x v="116"/>
    <s v="نقدی"/>
    <n v="7963"/>
    <n v="23889150"/>
    <n v="7963"/>
    <n v="7869"/>
    <n v="8039"/>
    <n v="6941"/>
    <n v="3000"/>
    <n v="6850"/>
    <n v="3000"/>
    <x v="0"/>
    <x v="0"/>
    <s v="1403/01/11"/>
    <s v="انبار کارخانه"/>
    <s v="سیمان هگمتان"/>
    <m/>
    <x v="0"/>
    <s v="عمده"/>
    <s v="عادی"/>
    <s v="فله"/>
    <s v="نقدی"/>
    <s v="ریال"/>
    <n v="768406"/>
  </r>
  <r>
    <s v="سیمان تیپ 325-1/کیسه50"/>
    <s v="KCC-CEMENT325-50L-00"/>
    <s v="تالار سیمان"/>
    <x v="91"/>
    <s v="نقدی"/>
    <n v="9836"/>
    <n v="19672960"/>
    <n v="9836"/>
    <n v="9782"/>
    <n v="9888"/>
    <n v="8950"/>
    <n v="2000"/>
    <n v="4710"/>
    <n v="2000"/>
    <x v="0"/>
    <x v="0"/>
    <s v="1403/01/11"/>
    <s v="انبار کارخانه"/>
    <s v="سیمان کردستان"/>
    <m/>
    <x v="9"/>
    <s v="عمده"/>
    <s v="عادی"/>
    <s v="کیسه"/>
    <s v="نقدی"/>
    <s v="ریال"/>
    <n v="768988"/>
  </r>
  <r>
    <s v="سیمان تیپ 2/کیسه50"/>
    <s v="MACC-CEMENT2-50L-00"/>
    <s v="تالار سیمان"/>
    <x v="115"/>
    <s v="نقدی"/>
    <n v="12313"/>
    <n v="9850050"/>
    <n v="12313"/>
    <n v="12231"/>
    <n v="12409"/>
    <n v="10730"/>
    <n v="800"/>
    <n v="2050"/>
    <n v="800"/>
    <x v="0"/>
    <x v="0"/>
    <s v="1403/01/11"/>
    <s v="انبار کارخانه"/>
    <s v="بین المللی توسعه گستر هلال خاورمیانه"/>
    <m/>
    <x v="46"/>
    <s v="عمده"/>
    <s v="عادی"/>
    <s v="کیسه"/>
    <s v="نقدی"/>
    <s v="ریال"/>
    <n v="768934"/>
  </r>
  <r>
    <s v="سیمان تیپ 425-1/کیسه50"/>
    <s v="KHAC-CEMENT425-50L-00"/>
    <s v="تالار سیمان"/>
    <x v="117"/>
    <s v="نقدی"/>
    <n v="9805"/>
    <n v="980520"/>
    <n v="9805"/>
    <n v="9725"/>
    <n v="9849"/>
    <n v="8772"/>
    <n v="100"/>
    <n v="220"/>
    <n v="100"/>
    <x v="0"/>
    <x v="0"/>
    <s v="1403/01/11"/>
    <s v="انبار کارخانه"/>
    <s v="سیمان خمسه"/>
    <m/>
    <x v="18"/>
    <s v="عمده"/>
    <s v="عادی"/>
    <s v="کیسه"/>
    <s v="نقدی"/>
    <s v="ریال"/>
    <n v="768339"/>
  </r>
  <r>
    <s v="سیمان تیپ 2/کیسه25"/>
    <s v="SCC-CEMENT2-25L-00"/>
    <s v="تالار سیمان"/>
    <x v="108"/>
    <s v="نقدی"/>
    <n v="11933"/>
    <n v="1193300"/>
    <n v="11933"/>
    <n v="11859"/>
    <n v="11999"/>
    <n v="11331"/>
    <n v="100"/>
    <n v="280"/>
    <n v="100"/>
    <x v="0"/>
    <x v="0"/>
    <s v="1403/01/11"/>
    <s v="انبار کارخانه"/>
    <s v="کارخانجات سیمان صوفیان"/>
    <m/>
    <x v="2"/>
    <s v="عمده"/>
    <s v="عادی"/>
    <s v="کیسه"/>
    <s v="نقدی"/>
    <s v="ریال"/>
    <n v="768886"/>
  </r>
  <r>
    <s v="سیمان تیپ2"/>
    <s v="SKC-CEMENT2B-00"/>
    <s v="تالار سیمان"/>
    <x v="118"/>
    <s v="نقدی"/>
    <n v="8732"/>
    <n v="43658700"/>
    <n v="8732"/>
    <n v="8709"/>
    <n v="8929"/>
    <n v="8681"/>
    <n v="5000"/>
    <n v="6425"/>
    <n v="5000"/>
    <x v="0"/>
    <x v="0"/>
    <s v="1403/01/11"/>
    <s v="انبار کارخانه"/>
    <s v="صنایع سیمان شهرکرد"/>
    <m/>
    <x v="3"/>
    <s v="عمده"/>
    <s v="عادی"/>
    <s v="فله"/>
    <s v="نقدی"/>
    <s v="ریال"/>
    <n v="768284"/>
  </r>
  <r>
    <s v="سیمان تیپ 325-1"/>
    <s v="CASC-CEMENT325B-00"/>
    <s v="تالار سیمان"/>
    <x v="94"/>
    <s v="نقدی"/>
    <n v="7524"/>
    <n v="6019120"/>
    <n v="7524"/>
    <n v="7419"/>
    <n v="7609"/>
    <n v="6910"/>
    <n v="800"/>
    <n v="1570"/>
    <n v="800"/>
    <x v="0"/>
    <x v="0"/>
    <s v="1403/01/11"/>
    <s v="انبار کارخانه"/>
    <s v="سیمان کویر کاشان"/>
    <m/>
    <x v="35"/>
    <s v="عمده"/>
    <s v="عادی"/>
    <s v="فله"/>
    <s v="نقدی"/>
    <s v="ریال"/>
    <n v="768847"/>
  </r>
  <r>
    <s v="سیمان تیپ 525-1"/>
    <s v="MACC-CEMENT525B-00"/>
    <s v="تالار سیمان"/>
    <x v="115"/>
    <s v="نقدی"/>
    <n v="9623"/>
    <n v="2405850"/>
    <n v="9623"/>
    <n v="9605"/>
    <n v="9631"/>
    <n v="9305"/>
    <n v="250"/>
    <n v="450"/>
    <n v="250"/>
    <x v="0"/>
    <x v="0"/>
    <s v="1403/01/11"/>
    <s v="انبار کارخانه"/>
    <s v="بین المللی توسعه گستر هلال خاورمیانه"/>
    <m/>
    <x v="46"/>
    <s v="عمده"/>
    <s v="عادی"/>
    <s v="فله"/>
    <s v="نقدی"/>
    <s v="ریال"/>
    <n v="768937"/>
  </r>
  <r>
    <s v="سیمان تیپ 2/کیسه50"/>
    <s v="CMK-CEMENT2-50L-00"/>
    <s v="تالار سیمان"/>
    <x v="119"/>
    <s v="نقدی"/>
    <n v="12208"/>
    <n v="24416100"/>
    <n v="12208"/>
    <n v="12200"/>
    <n v="12222"/>
    <n v="10688"/>
    <n v="2000"/>
    <n v="3700"/>
    <n v="2000"/>
    <x v="0"/>
    <x v="0"/>
    <s v="1403/01/11"/>
    <s v="انبار کارخانه"/>
    <s v="سیمان توسعه ماهان کرمان"/>
    <m/>
    <x v="37"/>
    <s v="عمده"/>
    <s v="عادی"/>
    <s v="کیسه"/>
    <s v="نقدی"/>
    <s v="ریال"/>
    <n v="768814"/>
  </r>
  <r>
    <s v="سیمان تیپ 425-1"/>
    <s v="UCC-CEMENT425B-00"/>
    <s v="تالار سیمان"/>
    <x v="106"/>
    <s v="نقدی"/>
    <n v="11138"/>
    <n v="122516360"/>
    <n v="11138"/>
    <n v="10799"/>
    <n v="11620"/>
    <n v="9220"/>
    <n v="11000"/>
    <n v="22090"/>
    <n v="11000"/>
    <x v="0"/>
    <x v="0"/>
    <s v="1403/01/11"/>
    <s v="انبار کارخانه"/>
    <s v="سیمان ارومیه"/>
    <m/>
    <x v="2"/>
    <s v="عمده"/>
    <s v="عادی"/>
    <s v="فله"/>
    <s v="نقدی"/>
    <s v="ریال"/>
    <n v="768613"/>
  </r>
  <r>
    <s v="سیمان تیپ 425-1/کیسه50"/>
    <s v="AAK-CEMENT425-50L-00"/>
    <s v="تالار سیمان"/>
    <x v="103"/>
    <s v="نقدی"/>
    <n v="11514"/>
    <n v="57569600"/>
    <n v="11514"/>
    <n v="11429"/>
    <n v="11800"/>
    <n v="9949"/>
    <n v="5000"/>
    <n v="10370"/>
    <n v="5000"/>
    <x v="0"/>
    <x v="0"/>
    <s v="1403/01/11"/>
    <s v="انبار کارخانه"/>
    <s v="کارخانه سیمان آذر آبادگان خوی"/>
    <m/>
    <x v="11"/>
    <s v="عمده"/>
    <s v="عادی"/>
    <s v="کیسه"/>
    <s v="نقدی"/>
    <s v="ریال"/>
    <n v="767896"/>
  </r>
  <r>
    <s v="سیمان تیپ2"/>
    <s v="CMN-CEMENT2B-00"/>
    <s v="تالار سیمان"/>
    <x v="120"/>
    <s v="نقدی"/>
    <n v="9518"/>
    <n v="23794600"/>
    <n v="9518"/>
    <n v="9499"/>
    <n v="9569"/>
    <n v="9406"/>
    <n v="2500"/>
    <n v="3350"/>
    <n v="2500"/>
    <x v="0"/>
    <x v="0"/>
    <s v="1403/01/11"/>
    <s v="انبار کارخانه"/>
    <s v="سیمان مند دشتی"/>
    <m/>
    <x v="9"/>
    <s v="عمده"/>
    <s v="عادی"/>
    <s v="فله"/>
    <s v="نقدی"/>
    <s v="ریال"/>
    <n v="769005"/>
  </r>
  <r>
    <s v="سیمان تیپ 2/کیسه50"/>
    <s v="HCC-CEMENT2-50L-00"/>
    <s v="تالار سیمان"/>
    <x v="107"/>
    <s v="نقدی"/>
    <n v="11441"/>
    <n v="274582400"/>
    <n v="11441"/>
    <n v="11009"/>
    <n v="11829"/>
    <n v="10730"/>
    <n v="24000"/>
    <n v="28500"/>
    <n v="24000"/>
    <x v="0"/>
    <x v="0"/>
    <s v="1403/01/11"/>
    <s v="انبار کارخانه"/>
    <s v="سیمان هرمزگان"/>
    <m/>
    <x v="1"/>
    <s v="عمده"/>
    <s v="عادی"/>
    <s v="کیسه"/>
    <s v="نقدی"/>
    <s v="ریال"/>
    <n v="768007"/>
  </r>
  <r>
    <s v="سیمان تیپ 525-1/کیسه50"/>
    <s v="NFCO-CEMENT525-50L-00"/>
    <s v="تالار سیمان"/>
    <x v="101"/>
    <s v="نقدی"/>
    <n v="11082"/>
    <n v="1108240"/>
    <n v="11082"/>
    <n v="10999"/>
    <n v="11299"/>
    <n v="10736"/>
    <n v="100"/>
    <n v="220"/>
    <n v="100"/>
    <x v="0"/>
    <x v="0"/>
    <s v="1403/01/11"/>
    <s v="انبار کارخانه"/>
    <s v="سیمان فارس نو"/>
    <m/>
    <x v="2"/>
    <s v="عمده"/>
    <s v="عادی"/>
    <s v="کیسه"/>
    <s v="نقدی"/>
    <s v="ریال"/>
    <n v="768958"/>
  </r>
  <r>
    <s v="سیمان تیپ 2/کیسه50"/>
    <s v="UCC-CEMENT2-50L-00"/>
    <s v="تالار سیمان"/>
    <x v="106"/>
    <s v="نقدی"/>
    <n v="10630"/>
    <n v="63782200"/>
    <n v="10630"/>
    <n v="10499"/>
    <n v="10811"/>
    <n v="9711"/>
    <n v="6000"/>
    <n v="11400"/>
    <n v="6000"/>
    <x v="0"/>
    <x v="0"/>
    <s v="1403/01/11"/>
    <s v="انبار کارخانه"/>
    <s v="سیمان ارومیه"/>
    <m/>
    <x v="2"/>
    <s v="عمده"/>
    <s v="عادی"/>
    <s v="کیسه"/>
    <s v="نقدی"/>
    <s v="ریال"/>
    <n v="768608"/>
  </r>
  <r>
    <s v="سیمان تیپ 2/کیسه50"/>
    <s v="TCHC-CEMENT2-50L-00"/>
    <s v="تالار سیمان"/>
    <x v="10"/>
    <s v="نقدی"/>
    <n v="11321"/>
    <n v="39624550"/>
    <n v="11321"/>
    <n v="11059"/>
    <n v="11409"/>
    <n v="10586"/>
    <n v="3500"/>
    <n v="4575"/>
    <n v="3500"/>
    <x v="0"/>
    <x v="0"/>
    <s v="1403/01/11"/>
    <s v="انبار کارخانه"/>
    <s v="سیمان تیس چابهار"/>
    <m/>
    <x v="7"/>
    <s v="عمده"/>
    <s v="عادی"/>
    <s v="کیسه"/>
    <s v="نقدی"/>
    <s v="ریال"/>
    <n v="768605"/>
  </r>
  <r>
    <s v="سیمان تیپ2"/>
    <s v="KCC-CEMENT2B-00"/>
    <s v="تالار سیمان"/>
    <x v="91"/>
    <s v="نقدی"/>
    <n v="9588"/>
    <n v="14382100"/>
    <n v="9588"/>
    <n v="9539"/>
    <n v="9644"/>
    <n v="9406"/>
    <n v="1500"/>
    <n v="1860"/>
    <n v="1500"/>
    <x v="0"/>
    <x v="0"/>
    <s v="1403/01/11"/>
    <s v="انبار کارخانه"/>
    <s v="سیمان کردستان"/>
    <m/>
    <x v="9"/>
    <s v="عمده"/>
    <s v="عادی"/>
    <s v="فله"/>
    <s v="نقدی"/>
    <s v="ریال"/>
    <n v="768985"/>
  </r>
  <r>
    <s v="سیمان تیپ2"/>
    <s v="AAK-CEMENT2B-00"/>
    <s v="تالار سیمان"/>
    <x v="103"/>
    <s v="نقدی"/>
    <n v="10241"/>
    <n v="51206080"/>
    <n v="10241"/>
    <n v="10100"/>
    <n v="10369"/>
    <n v="9401"/>
    <n v="5000"/>
    <n v="6730"/>
    <n v="5000"/>
    <x v="0"/>
    <x v="0"/>
    <s v="1403/01/11"/>
    <s v="انبار کارخانه"/>
    <s v="کارخانه سیمان آذر آبادگان خوی"/>
    <m/>
    <x v="11"/>
    <s v="عمده"/>
    <s v="عادی"/>
    <s v="فله"/>
    <s v="نقدی"/>
    <s v="ریال"/>
    <n v="767895"/>
  </r>
  <r>
    <s v="سیمان تیپ 2/کیسه50"/>
    <s v="FAFI-CEMENT2-50L-00"/>
    <s v="تالار سیمان"/>
    <x v="121"/>
    <s v="نقدی"/>
    <n v="9852"/>
    <n v="9852300"/>
    <n v="9852"/>
    <n v="9809"/>
    <n v="9909"/>
    <n v="8878"/>
    <n v="1000"/>
    <n v="2200"/>
    <n v="1000"/>
    <x v="0"/>
    <x v="0"/>
    <s v="1403/01/11"/>
    <s v="انبار کارخانه"/>
    <s v="سیمان فراز فیروزکوه"/>
    <m/>
    <x v="14"/>
    <s v="عمده"/>
    <s v="عادی"/>
    <s v="کیسه"/>
    <s v="نقدی"/>
    <s v="ریال"/>
    <n v="768494"/>
  </r>
  <r>
    <s v="سیمان تیپ 425-1"/>
    <s v="HGC-CEMENT425B-00"/>
    <s v="تالار سیمان"/>
    <x v="116"/>
    <s v="نقدی"/>
    <n v="8166"/>
    <n v="24498350"/>
    <n v="8166"/>
    <n v="8109"/>
    <n v="8222"/>
    <n v="7808"/>
    <n v="3000"/>
    <n v="5550"/>
    <n v="3000"/>
    <x v="0"/>
    <x v="0"/>
    <s v="1403/01/11"/>
    <s v="انبار کارخانه"/>
    <s v="سیمان هگمتان"/>
    <m/>
    <x v="0"/>
    <s v="عمده"/>
    <s v="عادی"/>
    <s v="فله"/>
    <s v="نقدی"/>
    <s v="ریال"/>
    <n v="768409"/>
  </r>
  <r>
    <s v="سیمان تیپ2"/>
    <s v="OAC-CEMENT2B-00"/>
    <s v="تالار سیمان"/>
    <x v="99"/>
    <s v="نقدی"/>
    <n v="10777"/>
    <n v="107766250"/>
    <n v="10777"/>
    <n v="10699"/>
    <n v="10936"/>
    <n v="9652"/>
    <n v="10000"/>
    <n v="16100"/>
    <n v="10000"/>
    <x v="0"/>
    <x v="0"/>
    <s v="1403/01/11"/>
    <s v="انبار کارخانه"/>
    <s v="سیمان عمران انارک"/>
    <m/>
    <x v="43"/>
    <s v="عمده"/>
    <s v="عادی"/>
    <s v="فله"/>
    <s v="نقدی"/>
    <s v="ریال"/>
    <n v="768391"/>
  </r>
  <r>
    <s v="سیمان تیپ 2/کیسه50"/>
    <s v="KHCE-CEMENT2-50L-00"/>
    <s v="تالار سیمان"/>
    <x v="53"/>
    <s v="نقدی"/>
    <n v="10804"/>
    <n v="59424300"/>
    <n v="10804"/>
    <n v="10729"/>
    <n v="10913"/>
    <n v="9913"/>
    <n v="5500"/>
    <n v="8600"/>
    <n v="5500"/>
    <x v="0"/>
    <x v="0"/>
    <s v="1403/01/11"/>
    <s v="انبار کارخانه"/>
    <s v="سیمان خاش"/>
    <m/>
    <x v="2"/>
    <s v="عمده"/>
    <s v="عادی"/>
    <s v="کیسه"/>
    <s v="نقدی"/>
    <s v="ریال"/>
    <n v="768721"/>
  </r>
  <r>
    <s v="سیمان تیپ 2/کیسه50"/>
    <s v="ACCO-CEMENT2-50L-00"/>
    <s v="تالار سیمان"/>
    <x v="84"/>
    <s v="نقدی"/>
    <n v="10270"/>
    <n v="61617200"/>
    <n v="10270"/>
    <n v="10239"/>
    <n v="10359"/>
    <n v="9984"/>
    <n v="6000"/>
    <n v="7750"/>
    <n v="6000"/>
    <x v="0"/>
    <x v="0"/>
    <s v="1403/01/11"/>
    <s v="انبار کارخانه"/>
    <s v="سیمان اردستان"/>
    <m/>
    <x v="0"/>
    <s v="عمده"/>
    <s v="عادی"/>
    <s v="کیسه"/>
    <s v="نقدی"/>
    <s v="ریال"/>
    <n v="768373"/>
  </r>
  <r>
    <s v="سیمان تیپ 2/کیسه50"/>
    <s v="KECE-CEMENT2-50L-00"/>
    <s v="تالار سیمان"/>
    <x v="122"/>
    <s v="نقدی"/>
    <n v="13576"/>
    <n v="122188400"/>
    <n v="13576"/>
    <n v="13499"/>
    <n v="13819"/>
    <n v="10730"/>
    <n v="9000"/>
    <n v="18400"/>
    <n v="9000"/>
    <x v="0"/>
    <x v="0"/>
    <s v="1403/01/11"/>
    <s v="انبار کارخانه"/>
    <s v="گروه صنایع سیمان کرمان"/>
    <m/>
    <x v="6"/>
    <s v="عمده"/>
    <s v="عادی"/>
    <s v="کیسه"/>
    <s v="نقدی"/>
    <s v="ریال"/>
    <n v="768700"/>
  </r>
  <r>
    <s v="سیمان تیپ 525-1/کیسه50"/>
    <s v="MACC-CEMENT525-50L-00"/>
    <s v="تالار سیمان"/>
    <x v="115"/>
    <s v="نقدی"/>
    <n v="12004"/>
    <n v="38412100"/>
    <n v="12004"/>
    <n v="11941"/>
    <n v="12119"/>
    <n v="11631"/>
    <n v="3200"/>
    <n v="3800"/>
    <n v="3200"/>
    <x v="0"/>
    <x v="0"/>
    <s v="1403/01/11"/>
    <s v="انبار کارخانه"/>
    <s v="بین المللی توسعه گستر هلال خاورمیانه"/>
    <m/>
    <x v="46"/>
    <s v="عمده"/>
    <s v="عادی"/>
    <s v="کیسه"/>
    <s v="نقدی"/>
    <s v="ریال"/>
    <n v="768941"/>
  </r>
  <r>
    <s v="سیمان تیپ 2/کیسه50"/>
    <s v="SCC-CEMENT2-50L-00"/>
    <s v="تالار سیمان"/>
    <x v="108"/>
    <s v="نقدی"/>
    <n v="11789"/>
    <n v="165051700"/>
    <n v="11789"/>
    <n v="11730"/>
    <n v="11899"/>
    <n v="10531"/>
    <n v="14000"/>
    <n v="30300"/>
    <n v="14000"/>
    <x v="0"/>
    <x v="0"/>
    <s v="1403/01/11"/>
    <s v="انبار کارخانه"/>
    <s v="کارخانجات سیمان صوفیان"/>
    <m/>
    <x v="2"/>
    <s v="عمده"/>
    <s v="عادی"/>
    <s v="کیسه"/>
    <s v="نقدی"/>
    <s v="ریال"/>
    <n v="768861"/>
  </r>
  <r>
    <s v="سیمان تیپ 2/کیسه50"/>
    <s v="CTM-CEMENT2-50L-00"/>
    <s v="تالار سیمان"/>
    <x v="109"/>
    <s v="نقدی"/>
    <n v="9421"/>
    <n v="103628990"/>
    <n v="9421"/>
    <n v="9359"/>
    <n v="9500"/>
    <n v="9111"/>
    <n v="11000"/>
    <n v="16450"/>
    <n v="11000"/>
    <x v="0"/>
    <x v="0"/>
    <s v="1403/01/11"/>
    <s v="انبار کارخانه"/>
    <s v="گروه صنعتی ومعدنی سیمان تجارت مهریز"/>
    <m/>
    <x v="38"/>
    <s v="عمده"/>
    <s v="عادی"/>
    <s v="کیسه"/>
    <s v="نقدی"/>
    <s v="ریال"/>
    <n v="768196"/>
  </r>
  <r>
    <s v="سیمان تیپ 2/کیسه50"/>
    <s v="CMN-CEMENT2-50L-00"/>
    <s v="تالار سیمان"/>
    <x v="120"/>
    <s v="نقدی"/>
    <n v="10485"/>
    <n v="31455100"/>
    <n v="10485"/>
    <n v="10483"/>
    <n v="10499"/>
    <n v="10483"/>
    <n v="3000"/>
    <n v="3200"/>
    <n v="3000"/>
    <x v="0"/>
    <x v="0"/>
    <s v="1403/01/11"/>
    <s v="انبار کارخانه"/>
    <s v="سیمان مند دشتی"/>
    <m/>
    <x v="9"/>
    <s v="عمده"/>
    <s v="عادی"/>
    <s v="کیسه"/>
    <s v="نقدی"/>
    <s v="ریال"/>
    <n v="769007"/>
  </r>
  <r>
    <s v="سیمان تیپ 2/کیسه50"/>
    <s v="TCC-CEMENT2-50L-00"/>
    <s v="تالار سیمان"/>
    <x v="123"/>
    <s v="نقدی"/>
    <n v="10905"/>
    <n v="218097300"/>
    <n v="10905"/>
    <n v="10878"/>
    <n v="11159"/>
    <n v="10581"/>
    <n v="20000"/>
    <n v="30500"/>
    <n v="20000"/>
    <x v="0"/>
    <x v="0"/>
    <s v="1403/01/11"/>
    <s v="انبار کارخانه"/>
    <s v="سیمان تهران"/>
    <m/>
    <x v="0"/>
    <s v="عمده"/>
    <s v="عادی"/>
    <s v="کیسه"/>
    <s v="نقدی"/>
    <s v="ریال"/>
    <n v="768384"/>
  </r>
  <r>
    <s v="سیمان تیپ 2/کیسه50"/>
    <s v="MAS-CEMENT2-50L-00"/>
    <s v="تالار سیمان"/>
    <x v="105"/>
    <s v="نقدی"/>
    <n v="10265"/>
    <n v="205305700"/>
    <n v="10265"/>
    <n v="10229"/>
    <n v="10319"/>
    <n v="10003"/>
    <n v="20000"/>
    <n v="23500"/>
    <n v="20000"/>
    <x v="0"/>
    <x v="0"/>
    <s v="1403/01/18"/>
    <s v="انبار کارخانه"/>
    <s v="سیمان مازندران"/>
    <m/>
    <x v="6"/>
    <s v="عمده"/>
    <s v="عادی"/>
    <s v="کیسه"/>
    <s v="نقدی"/>
    <s v="ریال"/>
    <n v="768665"/>
  </r>
  <r>
    <s v="سیمان تیپ2"/>
    <s v="KECE-CEMENT2B-00"/>
    <s v="تالار سیمان"/>
    <x v="122"/>
    <s v="نقدی"/>
    <n v="12786"/>
    <n v="102284240"/>
    <n v="12786"/>
    <n v="12509"/>
    <n v="12969"/>
    <n v="9773"/>
    <n v="8000"/>
    <n v="14600"/>
    <n v="8000"/>
    <x v="0"/>
    <x v="0"/>
    <s v="1403/01/11"/>
    <s v="انبار کارخانه"/>
    <s v="گروه صنایع سیمان کرمان"/>
    <m/>
    <x v="6"/>
    <s v="عمده"/>
    <s v="عادی"/>
    <s v="فله"/>
    <s v="نقدی"/>
    <s v="ریال"/>
    <n v="768695"/>
  </r>
  <r>
    <s v="سیمان تیپ2"/>
    <s v="FACO-CEMENT2B-00"/>
    <s v="تالار سیمان"/>
    <x v="124"/>
    <s v="نقدی"/>
    <n v="9440"/>
    <n v="66080750"/>
    <n v="9440"/>
    <n v="9360"/>
    <n v="9499"/>
    <n v="9340"/>
    <n v="7000"/>
    <n v="9150"/>
    <n v="7000"/>
    <x v="0"/>
    <x v="0"/>
    <s v="1403/01/11"/>
    <s v="انبار کارخانه"/>
    <s v="سیمان فارس"/>
    <m/>
    <x v="2"/>
    <s v="عمده"/>
    <s v="عادی"/>
    <s v="فله"/>
    <s v="نقدی"/>
    <s v="ریال"/>
    <n v="768949"/>
  </r>
  <r>
    <s v="سیمان تیپ 2/کیسه50"/>
    <s v="GCC-CEMENT2-50L-00"/>
    <s v="تالار سیمان"/>
    <x v="82"/>
    <s v="نقدی"/>
    <n v="10785"/>
    <n v="16177650"/>
    <n v="10785"/>
    <n v="10709"/>
    <n v="10829"/>
    <n v="10586"/>
    <n v="1500"/>
    <n v="1625"/>
    <n v="1500"/>
    <x v="0"/>
    <x v="0"/>
    <s v="1403/01/11"/>
    <s v="انبار کارخانه"/>
    <s v="سیمان قشم"/>
    <m/>
    <x v="40"/>
    <s v="عمده"/>
    <s v="عادی"/>
    <s v="کیسه"/>
    <s v="نقدی"/>
    <s v="ریال"/>
    <n v="768497"/>
  </r>
  <r>
    <s v="سیمان تیپ 425-1"/>
    <s v="ACCO-CEMENT425B-00"/>
    <s v="تالار سیمان"/>
    <x v="84"/>
    <s v="نقدی"/>
    <n v="9310"/>
    <n v="46550200"/>
    <n v="9310"/>
    <n v="9289"/>
    <n v="9369"/>
    <n v="8918"/>
    <n v="5000"/>
    <n v="8400"/>
    <n v="5000"/>
    <x v="0"/>
    <x v="0"/>
    <s v="1403/01/11"/>
    <s v="انبار کارخانه"/>
    <s v="سیمان اردستان"/>
    <m/>
    <x v="0"/>
    <s v="عمده"/>
    <s v="عادی"/>
    <s v="فله"/>
    <s v="نقدی"/>
    <s v="ریال"/>
    <n v="768375"/>
  </r>
  <r>
    <s v="سیمان تیپ 2/کیسه50"/>
    <s v="ACC-CEMENT2-50L-00"/>
    <s v="تالار سیمان"/>
    <x v="125"/>
    <s v="نقدی"/>
    <n v="10209"/>
    <n v="306265600"/>
    <n v="10209"/>
    <n v="10152"/>
    <n v="10319"/>
    <n v="10140"/>
    <n v="30000"/>
    <n v="31900"/>
    <n v="30000"/>
    <x v="0"/>
    <x v="0"/>
    <s v="1403/01/11"/>
    <s v="انبار کارخانه"/>
    <s v="سیمان آبیک"/>
    <m/>
    <x v="2"/>
    <s v="عمده"/>
    <s v="عادی"/>
    <s v="کیسه"/>
    <s v="نقدی"/>
    <s v="ریال"/>
    <n v="768597"/>
  </r>
  <r>
    <s v="سیمان تیپ2"/>
    <s v="NEYC-CEMENT2B-00"/>
    <s v="تالار سیمان"/>
    <x v="97"/>
    <s v="نقدی"/>
    <n v="9758"/>
    <n v="156615180"/>
    <n v="9758"/>
    <n v="9580"/>
    <n v="9911"/>
    <n v="9501"/>
    <n v="16050"/>
    <n v="19240"/>
    <n v="16050"/>
    <x v="0"/>
    <x v="0"/>
    <s v="1403/01/11"/>
    <s v="انبار کارخانه"/>
    <s v="سیمان نیزار قم"/>
    <m/>
    <x v="11"/>
    <s v="عمده"/>
    <s v="عادی"/>
    <s v="فله"/>
    <s v="نقدی"/>
    <s v="ریال"/>
    <n v="767900"/>
  </r>
  <r>
    <s v="سیمان تیپ2"/>
    <s v="CMK-CEMENT2B-00"/>
    <s v="تالار سیمان"/>
    <x v="119"/>
    <s v="نقدی"/>
    <n v="9890"/>
    <n v="14834500"/>
    <n v="9890"/>
    <n v="9889"/>
    <n v="9909"/>
    <n v="9773"/>
    <n v="1500"/>
    <n v="1520"/>
    <n v="1500"/>
    <x v="0"/>
    <x v="0"/>
    <s v="1403/01/11"/>
    <s v="انبار کارخانه"/>
    <s v="سیمان توسعه ماهان کرمان"/>
    <m/>
    <x v="37"/>
    <s v="عمده"/>
    <s v="عادی"/>
    <s v="فله"/>
    <s v="نقدی"/>
    <s v="ریال"/>
    <n v="768811"/>
  </r>
  <r>
    <s v="سیمان تیپ 2/کیسه50"/>
    <s v="BACC-CEMENT2-50L-00"/>
    <s v="تالار سیمان"/>
    <x v="15"/>
    <s v="نقدی"/>
    <n v="8328"/>
    <n v="37477150"/>
    <n v="8328"/>
    <n v="8318"/>
    <n v="8399"/>
    <n v="8298"/>
    <n v="4500"/>
    <n v="4900"/>
    <n v="4500"/>
    <x v="0"/>
    <x v="0"/>
    <s v="1403/01/11"/>
    <s v="انبار کارخانه"/>
    <s v="سیمان باقران"/>
    <m/>
    <x v="6"/>
    <s v="عمده"/>
    <s v="عادی"/>
    <s v="کیسه"/>
    <s v="نقدی"/>
    <s v="ریال"/>
    <n v="768643"/>
  </r>
  <r>
    <s v="سیمان تیپ 425-1"/>
    <s v="ZCC-CEMENT425B-00"/>
    <s v="تالار سیمان"/>
    <x v="104"/>
    <s v="نقدی"/>
    <n v="8565"/>
    <n v="77088130"/>
    <n v="8565"/>
    <n v="8522"/>
    <n v="8702"/>
    <n v="8016"/>
    <n v="9000"/>
    <n v="11010"/>
    <n v="9000"/>
    <x v="0"/>
    <x v="0"/>
    <s v="1403/01/11"/>
    <s v="انبار کارخانه"/>
    <s v="شرکت سیمان زنجان"/>
    <m/>
    <x v="2"/>
    <s v="عمده"/>
    <s v="عادی"/>
    <s v="فله"/>
    <s v="نقدی"/>
    <s v="ریال"/>
    <n v="768797"/>
  </r>
  <r>
    <s v="سیمان تیپ2"/>
    <s v="SACE-CEMENT2B-00"/>
    <s v="تالار سیمان"/>
    <x v="92"/>
    <s v="نقدی"/>
    <n v="9558"/>
    <n v="277186150"/>
    <n v="9558"/>
    <n v="9359"/>
    <n v="10070"/>
    <n v="8952"/>
    <n v="29000"/>
    <n v="35650"/>
    <n v="29000"/>
    <x v="0"/>
    <x v="0"/>
    <s v="1403/01/11"/>
    <s v="انبار کارخانه"/>
    <s v="سیمان ساوه"/>
    <m/>
    <x v="2"/>
    <s v="عمده"/>
    <s v="عادی"/>
    <s v="فله"/>
    <s v="نقدی"/>
    <s v="ریال"/>
    <n v="768755"/>
  </r>
  <r>
    <s v="سیمان تیپ 325-1/کیسه50"/>
    <s v="SAES-CEMENT325-50L-00"/>
    <s v="تالار سیمان"/>
    <x v="26"/>
    <s v="نقدی"/>
    <n v="9707"/>
    <n v="19413250"/>
    <n v="9707"/>
    <n v="9592"/>
    <n v="9769"/>
    <n v="8829"/>
    <n v="2000"/>
    <n v="3375"/>
    <n v="2000"/>
    <x v="0"/>
    <x v="0"/>
    <s v="1403/01/11"/>
    <s v="انبار کارخانه"/>
    <s v="ساروج اصفهان"/>
    <m/>
    <x v="13"/>
    <s v="عمده"/>
    <s v="عادی"/>
    <s v="کیسه"/>
    <s v="نقدی"/>
    <s v="ریال"/>
    <n v="768305"/>
  </r>
  <r>
    <s v="سیمان تیپ 2/کیسه50"/>
    <s v="OAC-CEMENT2-50L-00"/>
    <s v="تالار سیمان"/>
    <x v="99"/>
    <s v="نقدی"/>
    <n v="13838"/>
    <n v="16606050"/>
    <n v="13838"/>
    <n v="13519"/>
    <n v="14009"/>
    <n v="10730"/>
    <n v="1200"/>
    <n v="3180"/>
    <n v="1200"/>
    <x v="0"/>
    <x v="0"/>
    <s v="1403/01/11"/>
    <s v="انبار کارخانه"/>
    <s v="سیمان عمران انارک"/>
    <m/>
    <x v="43"/>
    <s v="عمده"/>
    <s v="عادی"/>
    <s v="کیسه"/>
    <s v="نقدی"/>
    <s v="ریال"/>
    <n v="768394"/>
  </r>
  <r>
    <s v="سیمان تیپ 425-1"/>
    <s v="KCC-CEMENT425B-00"/>
    <s v="تالار سیمان"/>
    <x v="91"/>
    <s v="نقدی"/>
    <n v="9592"/>
    <n v="14388000"/>
    <n v="9592"/>
    <n v="9566"/>
    <n v="9619"/>
    <n v="9004"/>
    <n v="1500"/>
    <n v="2700"/>
    <n v="1500"/>
    <x v="0"/>
    <x v="0"/>
    <s v="1403/01/11"/>
    <s v="انبار کارخانه"/>
    <s v="سیمان کردستان"/>
    <m/>
    <x v="9"/>
    <s v="عمده"/>
    <s v="عادی"/>
    <s v="فله"/>
    <s v="نقدی"/>
    <s v="ریال"/>
    <n v="768987"/>
  </r>
  <r>
    <s v="سیمان تیپ 2/کیسه50"/>
    <s v="SACE-CEMENT2-50L-00"/>
    <s v="تالار سیمان"/>
    <x v="92"/>
    <s v="نقدی"/>
    <n v="11107"/>
    <n v="111070300"/>
    <n v="11107"/>
    <n v="10829"/>
    <n v="11259"/>
    <n v="10541"/>
    <n v="10000"/>
    <n v="14300"/>
    <n v="10000"/>
    <x v="0"/>
    <x v="0"/>
    <s v="1403/01/11"/>
    <s v="انبار کارخانه"/>
    <s v="سیمان ساوه"/>
    <m/>
    <x v="2"/>
    <s v="عمده"/>
    <s v="عادی"/>
    <s v="کیسه"/>
    <s v="نقدی"/>
    <s v="ریال"/>
    <n v="768757"/>
  </r>
  <r>
    <s v="سیمان تیپ 425-1"/>
    <s v="NAC-CEMENT425B-00"/>
    <s v="تالار سیمان"/>
    <x v="6"/>
    <s v="نقدی"/>
    <n v="7653"/>
    <n v="38267220"/>
    <n v="7653"/>
    <n v="7615"/>
    <n v="7715"/>
    <n v="7505"/>
    <n v="5000"/>
    <n v="6080"/>
    <n v="5000"/>
    <x v="0"/>
    <x v="0"/>
    <s v="1403/01/11"/>
    <s v="انبار کارخانه"/>
    <s v="صنایع سیمان نهاوند"/>
    <m/>
    <x v="4"/>
    <s v="عمده"/>
    <s v="عادی"/>
    <s v="فله"/>
    <s v="نقدی"/>
    <s v="ریال"/>
    <n v="768318"/>
  </r>
  <r>
    <s v="سیمان تیپ 325-1/کیسه50"/>
    <s v="NAC-CEMENT325-50L-00"/>
    <s v="تالار سیمان"/>
    <x v="6"/>
    <s v="نقدی"/>
    <n v="8322"/>
    <n v="12483000"/>
    <n v="8322"/>
    <n v="8309"/>
    <n v="8359"/>
    <n v="8134"/>
    <n v="1500"/>
    <n v="1970"/>
    <n v="1500"/>
    <x v="0"/>
    <x v="0"/>
    <s v="1403/01/11"/>
    <s v="انبار کارخانه"/>
    <s v="صنایع سیمان نهاوند"/>
    <m/>
    <x v="4"/>
    <s v="عمده"/>
    <s v="عادی"/>
    <s v="کیسه"/>
    <s v="نقدی"/>
    <s v="ریال"/>
    <n v="768317"/>
  </r>
  <r>
    <s v="سیمان تیپ2"/>
    <s v="SSH-CEMENT2B-00"/>
    <s v="تالار سیمان"/>
    <x v="126"/>
    <s v="نقدی"/>
    <n v="9561"/>
    <n v="133852300"/>
    <n v="9561"/>
    <n v="9401"/>
    <n v="9749"/>
    <n v="9340"/>
    <n v="14000"/>
    <n v="17650"/>
    <n v="14000"/>
    <x v="0"/>
    <x v="0"/>
    <s v="1403/01/18"/>
    <s v="انبار کارخانه"/>
    <s v="سیمان شمال"/>
    <m/>
    <x v="6"/>
    <s v="عمده"/>
    <s v="عادی"/>
    <s v="فله"/>
    <s v="نقدی"/>
    <s v="ریال"/>
    <n v="768651"/>
  </r>
  <r>
    <s v="سیمان تیپ 425-1/کیسه50"/>
    <s v="SKC-CEMENT425-50L-00"/>
    <s v="تالار سیمان"/>
    <x v="118"/>
    <s v="نقدی"/>
    <n v="9684"/>
    <n v="9684200"/>
    <n v="9684"/>
    <n v="9669"/>
    <n v="9869"/>
    <n v="9382"/>
    <n v="1000"/>
    <n v="2200"/>
    <n v="1000"/>
    <x v="0"/>
    <x v="0"/>
    <s v="1403/01/11"/>
    <s v="انبار کارخانه"/>
    <s v="صنایع سیمان شهرکرد"/>
    <m/>
    <x v="3"/>
    <s v="عمده"/>
    <s v="عادی"/>
    <s v="کیسه"/>
    <s v="نقدی"/>
    <s v="ریال"/>
    <n v="768288"/>
  </r>
  <r>
    <s v="سیمان تیپ 2/کیسه25"/>
    <s v="KHAC-CEMENT2-25L-00"/>
    <s v="تالار سیمان"/>
    <x v="117"/>
    <s v="نقدی"/>
    <n v="10520"/>
    <n v="5259825"/>
    <n v="10520"/>
    <n v="10519"/>
    <n v="10520"/>
    <n v="10519"/>
    <n v="500"/>
    <n v="525"/>
    <n v="500"/>
    <x v="0"/>
    <x v="0"/>
    <s v="1403/01/11"/>
    <s v="انبار کارخانه"/>
    <s v="سیمان خمسه"/>
    <m/>
    <x v="18"/>
    <s v="عمده"/>
    <s v="عادی"/>
    <s v="کیسه"/>
    <s v="نقدی"/>
    <s v="ریال"/>
    <n v="768348"/>
  </r>
  <r>
    <s v="سیمان تیپ 2/کیسه50"/>
    <s v="NFCO-CEMENT2-50L-00"/>
    <s v="تالار سیمان"/>
    <x v="101"/>
    <s v="نقدی"/>
    <n v="10793"/>
    <n v="156500900"/>
    <n v="10793"/>
    <n v="10590"/>
    <n v="11100"/>
    <n v="10483"/>
    <n v="14500"/>
    <n v="23200"/>
    <n v="14500"/>
    <x v="0"/>
    <x v="0"/>
    <s v="1403/01/11"/>
    <s v="انبار کارخانه"/>
    <s v="سیمان فارس نو"/>
    <m/>
    <x v="2"/>
    <s v="عمده"/>
    <s v="عادی"/>
    <s v="کیسه"/>
    <s v="نقدی"/>
    <s v="ریال"/>
    <n v="768953"/>
  </r>
  <r>
    <s v="سیمان تیپ 2/کیسه50"/>
    <s v="CICE-CEMENT2-50L-00"/>
    <s v="تالار سیمان"/>
    <x v="127"/>
    <s v="نقدی"/>
    <n v="8634"/>
    <n v="25901690"/>
    <n v="8634"/>
    <n v="8622"/>
    <n v="8710"/>
    <n v="8574"/>
    <n v="3000"/>
    <n v="3390"/>
    <n v="3000"/>
    <x v="0"/>
    <x v="0"/>
    <s v="1403/01/11"/>
    <s v="انبار کارخانه"/>
    <s v="صنایع سیمان کیاسر"/>
    <m/>
    <x v="1"/>
    <s v="عمده"/>
    <s v="عادی"/>
    <s v="کیسه"/>
    <s v="نقدی"/>
    <s v="ریال"/>
    <n v="768010"/>
  </r>
  <r>
    <s v="سیمان تیپ 2/کیسه50"/>
    <s v="AAK-CEMENT2-50L-00"/>
    <s v="تالار سیمان"/>
    <x v="103"/>
    <s v="نقدی"/>
    <n v="11424"/>
    <n v="57119120"/>
    <n v="11424"/>
    <n v="11350"/>
    <n v="11755"/>
    <n v="9816"/>
    <n v="5000"/>
    <n v="10570"/>
    <n v="5000"/>
    <x v="0"/>
    <x v="0"/>
    <s v="1403/01/11"/>
    <s v="انبار کارخانه"/>
    <s v="کارخانه سیمان آذر آبادگان خوی"/>
    <m/>
    <x v="11"/>
    <s v="عمده"/>
    <s v="عادی"/>
    <s v="کیسه"/>
    <s v="نقدی"/>
    <s v="ریال"/>
    <n v="767894"/>
  </r>
  <r>
    <s v="سیمان تیپ2"/>
    <s v="HCC-CEMENT2B-00"/>
    <s v="تالار سیمان"/>
    <x v="107"/>
    <s v="نقدی (مچینگ)"/>
    <n v="9773"/>
    <n v="46226290"/>
    <n v="9773"/>
    <n v="9773"/>
    <n v="9773"/>
    <n v="9773"/>
    <n v="0"/>
    <n v="4730"/>
    <n v="4730"/>
    <x v="0"/>
    <x v="0"/>
    <s v="1403/01/11"/>
    <s v="انبار کارخانه"/>
    <s v="سیمان هرمزگان"/>
    <m/>
    <x v="1"/>
    <s v="عمده"/>
    <s v="عادی"/>
    <s v="فله"/>
    <s v="نقدی"/>
    <s v="ریال"/>
    <n v="768006"/>
  </r>
  <r>
    <s v="سیمان تیپ2"/>
    <s v="PGOC-CEMENT2B-00"/>
    <s v="تالار سیمان"/>
    <x v="83"/>
    <s v="نقدی (مچینگ)"/>
    <n v="7629"/>
    <n v="1144350"/>
    <n v="7629"/>
    <n v="7629"/>
    <n v="7629"/>
    <n v="7629"/>
    <n v="0"/>
    <n v="150"/>
    <n v="150"/>
    <x v="0"/>
    <x v="0"/>
    <s v="1403/01/11"/>
    <s v="انبار کارخانه"/>
    <s v="سیمان پیوند گلستان"/>
    <m/>
    <x v="4"/>
    <s v="عمده"/>
    <s v="عادی"/>
    <s v="فله"/>
    <s v="نقدی"/>
    <s v="ریال"/>
    <n v="768296"/>
  </r>
  <r>
    <s v="سیمان تیپ2"/>
    <s v="KHCO-CEMENT2B-00"/>
    <s v="تالار سیمان"/>
    <x v="98"/>
    <s v="نقدی (مچینگ)"/>
    <n v="9127"/>
    <n v="4563500"/>
    <n v="9127"/>
    <n v="9127"/>
    <n v="9127"/>
    <n v="9127"/>
    <n v="0"/>
    <n v="500"/>
    <n v="500"/>
    <x v="0"/>
    <x v="0"/>
    <s v="1403/01/11"/>
    <s v="انبار کارخانه"/>
    <s v="شرکت سیمان خوزستان"/>
    <m/>
    <x v="2"/>
    <s v="عمده"/>
    <s v="عادی"/>
    <s v="فله"/>
    <s v="نقدی"/>
    <s v="ریال"/>
    <n v="768789"/>
  </r>
  <r>
    <s v="سیمان تیپ2"/>
    <s v="SGHC-CEMENT2B-00"/>
    <s v="تالار سیمان"/>
    <x v="14"/>
    <s v="نقدی (مچینگ)"/>
    <n v="9182"/>
    <n v="918200"/>
    <n v="9182"/>
    <n v="9182"/>
    <n v="9182"/>
    <n v="9182"/>
    <n v="0"/>
    <n v="100"/>
    <n v="100"/>
    <x v="0"/>
    <x v="0"/>
    <s v="1403/01/11"/>
    <s v="انبار کارخانه"/>
    <s v="سیمان مدلل"/>
    <m/>
    <x v="8"/>
    <s v="عمده"/>
    <s v="عادی"/>
    <s v="فله"/>
    <s v="نقدی"/>
    <s v="ریال"/>
    <n v="768515"/>
  </r>
  <r>
    <s v="سیمان تیپ 2/کیسه50"/>
    <s v="NAC-CEMENT2-50L-00"/>
    <s v="تالار سیمان"/>
    <x v="6"/>
    <s v="نقدی"/>
    <n v="9158"/>
    <n v="58519620"/>
    <n v="9158"/>
    <n v="9158"/>
    <n v="9158"/>
    <n v="9158"/>
    <n v="7500"/>
    <n v="6390"/>
    <n v="6390"/>
    <x v="0"/>
    <x v="0"/>
    <s v="1403/01/11"/>
    <s v="انبار کارخانه"/>
    <s v="صنایع سیمان نهاوند"/>
    <m/>
    <x v="4"/>
    <s v="عمده"/>
    <s v="عادی"/>
    <s v="کیسه"/>
    <s v="نقدی"/>
    <s v="ریال"/>
    <n v="768313"/>
  </r>
  <r>
    <s v="سیمان تیپ2"/>
    <s v="TCC-CEMENT2B-00"/>
    <s v="تالار سیمان"/>
    <x v="123"/>
    <s v="نقدی"/>
    <n v="9296"/>
    <n v="349529600"/>
    <n v="9296"/>
    <n v="9296"/>
    <n v="9296"/>
    <n v="9296"/>
    <n v="38100"/>
    <n v="39800"/>
    <n v="37600"/>
    <x v="0"/>
    <x v="0"/>
    <s v="1403/01/11"/>
    <s v="انبار کارخانه"/>
    <s v="سیمان تهران"/>
    <m/>
    <x v="0"/>
    <s v="عمده"/>
    <s v="عادی"/>
    <s v="فله"/>
    <s v="نقدی"/>
    <s v="ریال"/>
    <n v="768379"/>
  </r>
  <r>
    <s v="سیمان تیپ2"/>
    <s v="ACC-CEMENT2B-00"/>
    <s v="تالار سیمان"/>
    <x v="125"/>
    <s v="نقدی"/>
    <n v="9138"/>
    <n v="317125152"/>
    <n v="9138"/>
    <n v="9138"/>
    <n v="9138"/>
    <n v="9138"/>
    <n v="35016"/>
    <n v="34704"/>
    <n v="34704"/>
    <x v="0"/>
    <x v="0"/>
    <s v="1403/01/11"/>
    <s v="انبار کارخانه"/>
    <s v="سیمان آبیک"/>
    <m/>
    <x v="2"/>
    <s v="عمده"/>
    <s v="عادی"/>
    <s v="فله"/>
    <s v="نقدی"/>
    <s v="ریال"/>
    <n v="768594"/>
  </r>
  <r>
    <s v="سیمان تیپ2"/>
    <s v="FAFI-CEMENT2B-00"/>
    <s v="تالار سیمان"/>
    <x v="121"/>
    <s v="نقدی"/>
    <n v="8795"/>
    <n v="76076750"/>
    <n v="8795"/>
    <n v="8795"/>
    <n v="8795"/>
    <n v="8795"/>
    <n v="10000"/>
    <n v="8650"/>
    <n v="8650"/>
    <x v="0"/>
    <x v="0"/>
    <s v="1403/01/11"/>
    <s v="انبار کارخانه"/>
    <s v="سیمان فراز فیروزکوه"/>
    <m/>
    <x v="14"/>
    <s v="عمده"/>
    <s v="عادی"/>
    <s v="فله"/>
    <s v="نقدی"/>
    <s v="ریال"/>
    <n v="768492"/>
  </r>
  <r>
    <s v="سیمان تیپ2"/>
    <s v="HGC-CEMENT2B-00"/>
    <s v="تالار سیمان"/>
    <x v="116"/>
    <s v="نقدی"/>
    <n v="8286"/>
    <n v="159298350"/>
    <n v="8286"/>
    <n v="8286"/>
    <n v="8286"/>
    <n v="8286"/>
    <n v="22000"/>
    <n v="21225"/>
    <n v="19225"/>
    <x v="0"/>
    <x v="0"/>
    <s v="1403/01/11"/>
    <s v="انبار کارخانه"/>
    <s v="سیمان هگمتان"/>
    <m/>
    <x v="0"/>
    <s v="عمده"/>
    <s v="عادی"/>
    <s v="فله"/>
    <s v="نقدی / اعتباری"/>
    <s v="ریال"/>
    <n v="768403"/>
  </r>
  <r>
    <s v="سیمان تیپ 2/کیسه50"/>
    <s v="ZATC-CEMENT2-50L-00"/>
    <s v="تالار سیمان"/>
    <x v="21"/>
    <s v="نقدی"/>
    <n v="8298"/>
    <n v="37341000"/>
    <n v="8298"/>
    <n v="8298"/>
    <n v="8298"/>
    <n v="8298"/>
    <n v="6000"/>
    <n v="4500"/>
    <n v="4500"/>
    <x v="0"/>
    <x v="0"/>
    <s v="1403/01/11"/>
    <s v="انبار کارخانه"/>
    <s v="سیمان زاوه تربت"/>
    <m/>
    <x v="0"/>
    <s v="عمده"/>
    <s v="عادی"/>
    <s v="کیسه"/>
    <s v="نقدی / اعتباری"/>
    <s v="ریال"/>
    <n v="768396"/>
  </r>
  <r>
    <s v="سیمان تیپ 2/کیسه50"/>
    <s v="HGC-CEMENT2-50L-00"/>
    <s v="تالار سیمان"/>
    <x v="116"/>
    <s v="نقدی"/>
    <n v="10596"/>
    <n v="74169700"/>
    <n v="10596"/>
    <n v="10490"/>
    <n v="10679"/>
    <n v="9250"/>
    <n v="7000"/>
    <n v="15100"/>
    <n v="7000"/>
    <x v="0"/>
    <x v="0"/>
    <s v="1403/01/11"/>
    <s v="انبار کارخانه"/>
    <s v="سیمان هگمتان"/>
    <m/>
    <x v="0"/>
    <s v="عمده"/>
    <s v="عادی"/>
    <s v="کیسه"/>
    <s v="نقدی"/>
    <s v="ریال"/>
    <n v="768399"/>
  </r>
  <r>
    <s v="سیمان تیپ 2/کیسه50"/>
    <s v="SSH-CEMENT2-50L-00"/>
    <s v="تالار سیمان"/>
    <x v="126"/>
    <s v="نقدی"/>
    <n v="10938"/>
    <n v="43752200"/>
    <n v="10938"/>
    <n v="10600"/>
    <n v="11019"/>
    <n v="10296"/>
    <n v="4000"/>
    <n v="6600"/>
    <n v="4000"/>
    <x v="0"/>
    <x v="0"/>
    <s v="1403/01/18"/>
    <s v="انبار کارخانه"/>
    <s v="سیمان شمال"/>
    <m/>
    <x v="6"/>
    <s v="عمده"/>
    <s v="عادی"/>
    <s v="کیسه"/>
    <s v="نقدی"/>
    <s v="ریال"/>
    <n v="768655"/>
  </r>
  <r>
    <s v="سیمان تیپ 425-1"/>
    <s v="SCC-CEMENT425B-00"/>
    <s v="تالار سیمان"/>
    <x v="108"/>
    <s v="نقدی"/>
    <n v="10496"/>
    <n v="157445375"/>
    <n v="10496"/>
    <n v="10360"/>
    <n v="10619"/>
    <n v="9539"/>
    <n v="15000"/>
    <n v="26175"/>
    <n v="15000"/>
    <x v="0"/>
    <x v="0"/>
    <s v="1403/01/11"/>
    <s v="انبار کارخانه"/>
    <s v="کارخانجات سیمان صوفیان"/>
    <m/>
    <x v="2"/>
    <s v="عمده"/>
    <s v="عادی"/>
    <s v="فله"/>
    <s v="نقدی"/>
    <s v="ریال"/>
    <n v="768867"/>
  </r>
  <r>
    <s v="سیمان تیپ 425-1/کیسه50"/>
    <s v="KBCC-CEMENT425-50L-00"/>
    <s v="تالار سیمان"/>
    <x v="95"/>
    <s v="نقدی"/>
    <n v="12069"/>
    <n v="36205700"/>
    <n v="12069"/>
    <n v="12039"/>
    <n v="12129"/>
    <n v="10854"/>
    <n v="3000"/>
    <n v="5510"/>
    <n v="3000"/>
    <x v="0"/>
    <x v="0"/>
    <s v="1403/01/11"/>
    <s v="انبار کارخانه"/>
    <s v="سیمان کاوان بوکان"/>
    <m/>
    <x v="42"/>
    <s v="عمده"/>
    <s v="عادی"/>
    <s v="کیسه"/>
    <s v="نقدی"/>
    <s v="ریال"/>
    <n v="768361"/>
  </r>
  <r>
    <s v="سیمان تیپ 425-1/کیسه50"/>
    <s v="ILCE-CEMENT425-50L-00"/>
    <s v="تالار سیمان"/>
    <x v="12"/>
    <s v="نقدی"/>
    <n v="8458"/>
    <n v="12686750"/>
    <n v="8458"/>
    <n v="8439"/>
    <n v="8480"/>
    <n v="8414"/>
    <n v="1500"/>
    <n v="1810"/>
    <n v="1500"/>
    <x v="0"/>
    <x v="0"/>
    <s v="1403/01/11"/>
    <s v="انبار کارخانه"/>
    <s v="سیمان ایلام"/>
    <m/>
    <x v="4"/>
    <s v="عمده"/>
    <s v="عادی"/>
    <s v="کیسه"/>
    <s v="نقدی"/>
    <s v="ریال"/>
    <n v="768291"/>
  </r>
  <r>
    <s v="سیمان تیپ 425-1"/>
    <s v="SGHC-CEMENT425B-00"/>
    <s v="تالار سیمان"/>
    <x v="14"/>
    <s v="نقدی"/>
    <n v="9017"/>
    <n v="76646900"/>
    <n v="9017"/>
    <n v="9006"/>
    <n v="9059"/>
    <n v="9004"/>
    <n v="8500"/>
    <n v="8550"/>
    <n v="8500"/>
    <x v="0"/>
    <x v="0"/>
    <s v="1403/01/11"/>
    <s v="انبار کارخانه"/>
    <s v="سیمان مدلل"/>
    <m/>
    <x v="8"/>
    <s v="عمده"/>
    <s v="عادی"/>
    <s v="فله"/>
    <s v="نقدی"/>
    <s v="ریال"/>
    <n v="768511"/>
  </r>
  <r>
    <s v="سیمان تیپ2"/>
    <s v="KBCC-CEMENT2B-00"/>
    <s v="تالار سیمان"/>
    <x v="95"/>
    <s v="نقدی"/>
    <n v="10307"/>
    <n v="30920290"/>
    <n v="10307"/>
    <n v="10200"/>
    <n v="10399"/>
    <n v="8640"/>
    <n v="3000"/>
    <n v="5590"/>
    <n v="3000"/>
    <x v="0"/>
    <x v="0"/>
    <s v="1403/01/11"/>
    <s v="انبار کارخانه"/>
    <s v="سیمان کاوان بوکان"/>
    <m/>
    <x v="42"/>
    <s v="عمده"/>
    <s v="عادی"/>
    <s v="فله"/>
    <s v="نقدی"/>
    <s v="ریال"/>
    <n v="768351"/>
  </r>
  <r>
    <s v="سیمان تیپ 2/کیسه50"/>
    <s v="SKC-CEMENT2-50L-00"/>
    <s v="تالار سیمان"/>
    <x v="118"/>
    <s v="نقدی"/>
    <n v="9748"/>
    <n v="116981125"/>
    <n v="9748"/>
    <n v="9719"/>
    <n v="9799"/>
    <n v="9614"/>
    <n v="12000"/>
    <n v="22225"/>
    <n v="12000"/>
    <x v="0"/>
    <x v="0"/>
    <s v="1403/01/11"/>
    <s v="انبار کارخانه"/>
    <s v="صنایع سیمان شهرکرد"/>
    <m/>
    <x v="3"/>
    <s v="عمده"/>
    <s v="عادی"/>
    <s v="کیسه"/>
    <s v="نقدی"/>
    <s v="ریال"/>
    <n v="768285"/>
  </r>
  <r>
    <s v="سیمان تیپ 2/کیسه50"/>
    <s v="BCC-CEMENT2-50L-00"/>
    <s v="تالار سیمان"/>
    <x v="128"/>
    <s v="نقدی"/>
    <n v="10527"/>
    <n v="15790680"/>
    <n v="10527"/>
    <n v="10520"/>
    <n v="10609"/>
    <n v="9063"/>
    <n v="1500"/>
    <n v="4760"/>
    <n v="1500"/>
    <x v="0"/>
    <x v="0"/>
    <s v="1403/01/11"/>
    <s v="انبار کارخانه"/>
    <s v="سیمان بهبهان"/>
    <m/>
    <x v="2"/>
    <s v="عمده"/>
    <s v="عادی"/>
    <s v="کیسه"/>
    <s v="نقدی"/>
    <s v="ریال"/>
    <n v="768641"/>
  </r>
  <r>
    <s v="سیمان تیپ 2/کیسه50"/>
    <s v="FACO-CEMENT2-50L-00"/>
    <s v="تالار سیمان"/>
    <x v="124"/>
    <s v="نقدی"/>
    <n v="10930"/>
    <n v="43721100"/>
    <n v="10930"/>
    <n v="10819"/>
    <n v="10983"/>
    <n v="10483"/>
    <n v="4000"/>
    <n v="7700"/>
    <n v="4000"/>
    <x v="0"/>
    <x v="0"/>
    <s v="1403/01/11"/>
    <s v="انبار کارخانه"/>
    <s v="سیمان فارس"/>
    <m/>
    <x v="2"/>
    <s v="عمده"/>
    <s v="عادی"/>
    <s v="کیسه"/>
    <s v="نقدی"/>
    <s v="ریال"/>
    <n v="768951"/>
  </r>
  <r>
    <s v="سیمان تیپ2"/>
    <s v="KMC-CEMENT2B-00"/>
    <s v="تالار سیمان"/>
    <x v="96"/>
    <s v="نقدی"/>
    <n v="12560"/>
    <n v="125601100"/>
    <n v="12560"/>
    <n v="12019"/>
    <n v="12909"/>
    <n v="9773"/>
    <n v="10000"/>
    <n v="16700"/>
    <n v="10000"/>
    <x v="0"/>
    <x v="0"/>
    <s v="1403/01/11"/>
    <s v="انبار کارخانه"/>
    <s v="سیمان ممتازان کرمان"/>
    <m/>
    <x v="6"/>
    <s v="عمده"/>
    <s v="عادی"/>
    <s v="فله"/>
    <s v="نقدی"/>
    <s v="ریال"/>
    <n v="768678"/>
  </r>
  <r>
    <s v="سیمان تیپ 2/کیسه50"/>
    <s v="KHAC-CEMENT2-50L-00"/>
    <s v="تالار سیمان"/>
    <x v="117"/>
    <s v="نقدی"/>
    <n v="10261"/>
    <n v="61568600"/>
    <n v="10261"/>
    <n v="10200"/>
    <n v="10318"/>
    <n v="9719"/>
    <n v="6000"/>
    <n v="11500"/>
    <n v="6000"/>
    <x v="0"/>
    <x v="0"/>
    <s v="1403/01/11"/>
    <s v="انبار کارخانه"/>
    <s v="سیمان خمسه"/>
    <m/>
    <x v="18"/>
    <s v="عمده"/>
    <s v="عادی"/>
    <s v="کیسه"/>
    <s v="نقدی / اعتباری"/>
    <s v="ریال"/>
    <n v="768352"/>
  </r>
  <r>
    <s v="سیمان تیپ2"/>
    <s v="CASC-CEMENT2B-00"/>
    <s v="تالار سیمان"/>
    <x v="94"/>
    <s v="نقدی"/>
    <n v="9354"/>
    <n v="35545450"/>
    <n v="9354"/>
    <n v="9340"/>
    <n v="9389"/>
    <n v="9340"/>
    <n v="3800"/>
    <n v="4790"/>
    <n v="3800"/>
    <x v="0"/>
    <x v="0"/>
    <s v="1403/01/11"/>
    <s v="انبار کارخانه"/>
    <s v="سیمان کویر کاشان"/>
    <m/>
    <x v="35"/>
    <s v="عمده"/>
    <s v="عادی"/>
    <s v="فله"/>
    <s v="نقدی / اعتباری"/>
    <s v="ریال"/>
    <n v="768840"/>
  </r>
  <r>
    <s v="سیمان تیپ 2/کیسه50"/>
    <s v="SECO-CEMENT2-50L-00"/>
    <s v="تالار سیمان"/>
    <x v="129"/>
    <s v="نقدی"/>
    <n v="9888"/>
    <n v="59325500"/>
    <n v="9888"/>
    <n v="9856"/>
    <n v="9999"/>
    <n v="9854"/>
    <n v="6000"/>
    <n v="6525"/>
    <n v="6000"/>
    <x v="0"/>
    <x v="0"/>
    <s v="1403/01/11"/>
    <s v="انبار کارخانه"/>
    <s v="سیمان سپاهان"/>
    <m/>
    <x v="9"/>
    <s v="عمده"/>
    <s v="عادی"/>
    <s v="کیسه"/>
    <s v="نقدی / اعتباری"/>
    <s v="ریال"/>
    <n v="769001"/>
  </r>
  <r>
    <s v="سیمان تیپ2"/>
    <s v="KHAC-CEMENT2B-00"/>
    <s v="تالار سیمان"/>
    <x v="117"/>
    <s v="نقدی"/>
    <n v="9340"/>
    <n v="21482000"/>
    <n v="9340"/>
    <n v="9340"/>
    <n v="9340"/>
    <n v="9340"/>
    <n v="5000"/>
    <n v="5300"/>
    <n v="2300"/>
    <x v="0"/>
    <x v="0"/>
    <s v="1403/01/11"/>
    <s v="انبار کارخانه"/>
    <s v="سیمان خمسه"/>
    <m/>
    <x v="18"/>
    <s v="عمده"/>
    <s v="عادی"/>
    <s v="فله"/>
    <s v="نقدی / اعتباری"/>
    <s v="ریال"/>
    <n v="768344"/>
  </r>
  <r>
    <s v="سیمان تیپ2"/>
    <s v="CICE-CEMENT2B-00"/>
    <s v="تالار سیمان"/>
    <x v="127"/>
    <s v="نقدی"/>
    <n v="7736"/>
    <n v="35972400"/>
    <n v="7736"/>
    <n v="7736"/>
    <n v="7736"/>
    <n v="7736"/>
    <n v="5500"/>
    <n v="4650"/>
    <n v="4650"/>
    <x v="0"/>
    <x v="0"/>
    <s v="1403/01/11"/>
    <s v="انبار کارخانه"/>
    <s v="صنایع سیمان کیاسر"/>
    <m/>
    <x v="1"/>
    <s v="عمده"/>
    <s v="عادی"/>
    <s v="فله"/>
    <s v="نقدی / اعتباری"/>
    <s v="ریال"/>
    <n v="768009"/>
  </r>
  <r>
    <s v="سیمان تیپ 2/کیسه50"/>
    <s v="NGC-CEMENT2-50L-00"/>
    <s v="تالار سیمان"/>
    <x v="19"/>
    <s v="نقدی"/>
    <n v="8350"/>
    <n v="14328600"/>
    <n v="8350"/>
    <n v="8350"/>
    <n v="8350"/>
    <n v="8350"/>
    <n v="4498"/>
    <n v="1716"/>
    <n v="1716"/>
    <x v="0"/>
    <x v="0"/>
    <s v="1403/01/11"/>
    <s v="انبار کارخانه"/>
    <s v="سیمان خاکستری نی ریز"/>
    <m/>
    <x v="10"/>
    <s v="عمده"/>
    <s v="عادی"/>
    <s v="کیسه"/>
    <s v="نقدی / اعتباری"/>
    <s v="ریال"/>
    <n v="768894"/>
  </r>
  <r>
    <s v="سیمان تیپ 2/کیسه50"/>
    <s v="ESTC-CEMENT2-50L-00"/>
    <s v="تالار سیمان"/>
    <x v="20"/>
    <s v="نقدی"/>
    <n v="9212"/>
    <n v="8143408"/>
    <n v="9212"/>
    <n v="9212"/>
    <n v="9212"/>
    <n v="9212"/>
    <n v="1508"/>
    <n v="884"/>
    <n v="884"/>
    <x v="0"/>
    <x v="0"/>
    <s v="1403/01/11"/>
    <s v="انبار کارخانه"/>
    <s v="مجتمع صنعتی سیمان استهبان"/>
    <m/>
    <x v="11"/>
    <s v="عمده"/>
    <s v="عادی"/>
    <s v="کیسه"/>
    <s v="نقدی / اعتباری"/>
    <s v="ریال"/>
    <n v="767892"/>
  </r>
  <r>
    <s v="سیمان تیپ 325-1/کیسه50"/>
    <s v="SECO-CEMENT325-50L-00"/>
    <s v="تالار سیمان"/>
    <x v="129"/>
    <s v="نقدی"/>
    <n v="9070"/>
    <n v="54421800"/>
    <n v="9070"/>
    <n v="9059"/>
    <n v="9109"/>
    <n v="8950"/>
    <n v="6000"/>
    <n v="8375"/>
    <n v="6000"/>
    <x v="0"/>
    <x v="0"/>
    <s v="1403/01/11"/>
    <s v="انبار کارخانه"/>
    <s v="سیمان سپاهان"/>
    <m/>
    <x v="9"/>
    <s v="عمده"/>
    <s v="عادی"/>
    <s v="کیسه"/>
    <s v="نقدی / اعتباری"/>
    <s v="ریال"/>
    <n v="769003"/>
  </r>
  <r>
    <s v="سیمان تیپ 425-1"/>
    <s v="SECO-CEMENT425B-00"/>
    <s v="تالار سیمان"/>
    <x v="129"/>
    <s v="نقدی"/>
    <n v="9118"/>
    <n v="109416475"/>
    <n v="9118"/>
    <n v="9111"/>
    <n v="9209"/>
    <n v="8852"/>
    <n v="12000"/>
    <n v="20525"/>
    <n v="12000"/>
    <x v="0"/>
    <x v="0"/>
    <s v="1403/01/11"/>
    <s v="انبار کارخانه"/>
    <s v="سیمان سپاهان"/>
    <m/>
    <x v="9"/>
    <s v="عمده"/>
    <s v="عادی"/>
    <s v="فله"/>
    <s v="نقدی / اعتباری"/>
    <s v="ریال"/>
    <n v="768994"/>
  </r>
  <r>
    <s v="سیمان تیپ2"/>
    <s v="ESCO-CEMENT2B-00"/>
    <s v="تالار سیمان"/>
    <x v="130"/>
    <s v="نقدی"/>
    <n v="8361"/>
    <n v="25081600"/>
    <n v="8361"/>
    <n v="8341"/>
    <n v="8369"/>
    <n v="8338"/>
    <n v="3000"/>
    <n v="3050"/>
    <n v="3000"/>
    <x v="0"/>
    <x v="0"/>
    <s v="1403/01/11"/>
    <s v="انبار کارخانه"/>
    <s v="سیمان اصفهان"/>
    <m/>
    <x v="10"/>
    <s v="عمده"/>
    <s v="عادی"/>
    <s v="فله"/>
    <s v="نقدی / اعتباری"/>
    <s v="ریال"/>
    <n v="768505"/>
  </r>
  <r>
    <s v="سیمان تیپ 325-1/کیسه25"/>
    <s v="SECO-CEMENT325-25L-00"/>
    <s v="تالار سیمان"/>
    <x v="129"/>
    <s v="نقدی"/>
    <n v="9389"/>
    <n v="18778410"/>
    <n v="9389"/>
    <n v="9349"/>
    <n v="9499"/>
    <n v="9012"/>
    <n v="2000"/>
    <n v="3320"/>
    <n v="2000"/>
    <x v="0"/>
    <x v="0"/>
    <s v="1403/01/11"/>
    <s v="انبار کارخانه"/>
    <s v="سیمان سپاهان"/>
    <m/>
    <x v="9"/>
    <s v="عمده"/>
    <s v="عادی"/>
    <s v="کیسه"/>
    <s v="نقدی / اعتباری"/>
    <s v="ریال"/>
    <n v="768999"/>
  </r>
  <r>
    <s v="سیمان تیپ 2/کیسه50"/>
    <s v="CASC-CEMENT2-50L-00"/>
    <s v="تالار سیمان"/>
    <x v="94"/>
    <s v="نقدی"/>
    <n v="9527"/>
    <n v="8574500"/>
    <n v="9527"/>
    <n v="9480"/>
    <n v="9569"/>
    <n v="9412"/>
    <n v="900"/>
    <n v="1700"/>
    <n v="900"/>
    <x v="0"/>
    <x v="0"/>
    <s v="1403/01/11"/>
    <s v="انبار کارخانه"/>
    <s v="سیمان کویر کاشان"/>
    <m/>
    <x v="35"/>
    <s v="عمده"/>
    <s v="عادی"/>
    <s v="کیسه"/>
    <s v="نقدی / اعتباری"/>
    <s v="ریال"/>
    <n v="768843"/>
  </r>
  <r>
    <s v="سیمان تیپ2"/>
    <s v="SECO-CEMENT2B-00"/>
    <s v="تالار سیمان"/>
    <x v="129"/>
    <s v="نقدی"/>
    <n v="9147"/>
    <n v="65858400"/>
    <n v="9147"/>
    <n v="9147"/>
    <n v="9147"/>
    <n v="9147"/>
    <n v="24000"/>
    <n v="7200"/>
    <n v="7200"/>
    <x v="0"/>
    <x v="0"/>
    <s v="1403/01/11"/>
    <s v="انبار کارخانه"/>
    <s v="سیمان سپاهان"/>
    <m/>
    <x v="9"/>
    <s v="عمده"/>
    <s v="عادی"/>
    <s v="فله"/>
    <s v="نقدی / اعتباری"/>
    <s v="ریال"/>
    <n v="768991"/>
  </r>
  <r>
    <s v="سیمان تیپ 2/جامبوبگ"/>
    <s v="HCC-CEMENT2J-00"/>
    <s v="تالار سیمان"/>
    <x v="107"/>
    <s v="نقدی"/>
    <m/>
    <n v="0"/>
    <m/>
    <m/>
    <m/>
    <n v="12630"/>
    <n v="4000"/>
    <n v="0"/>
    <n v="0"/>
    <x v="0"/>
    <x v="0"/>
    <s v="1403/01/11"/>
    <s v="انبار کارخانه"/>
    <s v="سیمان هرمزگان"/>
    <m/>
    <x v="1"/>
    <s v="عمده"/>
    <s v="عادی"/>
    <s v="جامبوبگ"/>
    <s v="نقدی"/>
    <s v="ریال"/>
    <n v="768008"/>
  </r>
  <r>
    <s v="سیمان تیپ 2/جامبوبگ"/>
    <s v="MACC-CEMENT2J-00"/>
    <s v="تالار سیمان"/>
    <x v="115"/>
    <s v="نقدی"/>
    <m/>
    <n v="0"/>
    <m/>
    <m/>
    <m/>
    <n v="12630"/>
    <n v="2256"/>
    <n v="0"/>
    <n v="0"/>
    <x v="0"/>
    <x v="0"/>
    <s v="1403/01/11"/>
    <s v="انبار کارخانه"/>
    <s v="بین المللی توسعه گستر هلال خاورمیانه"/>
    <m/>
    <x v="46"/>
    <s v="عمده"/>
    <s v="عادی"/>
    <s v="جامبوبگ"/>
    <s v="نقدی"/>
    <s v="ریال"/>
    <n v="768946"/>
  </r>
  <r>
    <s v="سیمان تیپ 525-1/جامبوبگ"/>
    <s v="MACC-CEMENT525J-00"/>
    <s v="تالار سیمان"/>
    <x v="115"/>
    <s v="نقدی"/>
    <m/>
    <n v="0"/>
    <m/>
    <m/>
    <m/>
    <n v="13531"/>
    <n v="2256"/>
    <n v="0"/>
    <n v="0"/>
    <x v="0"/>
    <x v="0"/>
    <s v="1403/01/11"/>
    <s v="انبار کارخانه"/>
    <s v="بین المللی توسعه گستر هلال خاورمیانه"/>
    <m/>
    <x v="46"/>
    <s v="عمده"/>
    <s v="عادی"/>
    <s v="جامبوبگ"/>
    <s v="نقدی"/>
    <s v="ریال"/>
    <n v="768950"/>
  </r>
  <r>
    <s v="سیمان تیپ 2 ویژه با آلکالی پایین"/>
    <s v="CMN-LACEMENTT2SB-00"/>
    <s v="تالار سیمان"/>
    <x v="120"/>
    <s v="نقدی"/>
    <m/>
    <n v="0"/>
    <m/>
    <m/>
    <m/>
    <n v="11287"/>
    <n v="9500"/>
    <n v="0"/>
    <n v="0"/>
    <x v="0"/>
    <x v="0"/>
    <s v="1403/01/11"/>
    <s v="انبار کارخانه"/>
    <s v="سیمان مند دشتی"/>
    <m/>
    <x v="9"/>
    <s v="عمده"/>
    <s v="عادی"/>
    <s v="فله"/>
    <s v="نقدی"/>
    <s v="ریال"/>
    <n v="769009"/>
  </r>
  <r>
    <s v="سیمان تیپ 325-1/کیسه50"/>
    <s v="ESCO-CEMENT325-50L-00"/>
    <s v="تالار سیمان"/>
    <x v="130"/>
    <s v="نقدی"/>
    <n v="9116"/>
    <n v="36465650"/>
    <n v="9116"/>
    <n v="9064"/>
    <n v="9169"/>
    <n v="8950"/>
    <n v="4000"/>
    <n v="6475"/>
    <n v="4000"/>
    <x v="0"/>
    <x v="0"/>
    <s v="1403/01/11"/>
    <s v="انبار کارخانه"/>
    <s v="سیمان اصفهان"/>
    <m/>
    <x v="10"/>
    <s v="عمده"/>
    <s v="عادی"/>
    <s v="کیسه"/>
    <s v="نقدی / اعتباری"/>
    <s v="ریال"/>
    <n v="768501"/>
  </r>
  <r>
    <s v="سیمان تیپ 2/کیسه50"/>
    <s v="ESCO-CEMENT2-50L-00"/>
    <s v="تالار سیمان"/>
    <x v="130"/>
    <s v="نقدی"/>
    <n v="9783"/>
    <n v="4891700"/>
    <n v="9783"/>
    <n v="9581"/>
    <n v="9849"/>
    <n v="9544"/>
    <n v="500"/>
    <n v="800"/>
    <n v="500"/>
    <x v="0"/>
    <x v="0"/>
    <s v="1403/01/11"/>
    <s v="انبار کارخانه"/>
    <s v="سیمان اصفهان"/>
    <m/>
    <x v="10"/>
    <s v="عمده"/>
    <s v="عادی"/>
    <s v="کیسه"/>
    <s v="نقدی / اعتباری"/>
    <s v="ریال"/>
    <n v="768503"/>
  </r>
  <r>
    <s v="پلی استایرن مقاوم 4512"/>
    <s v="MBIG-PSHIPS4512L-00"/>
    <s v="تالار پتروشیمی"/>
    <x v="80"/>
    <s v="نقدی (مچینگ)"/>
    <n v="412092"/>
    <n v="16483680"/>
    <n v="412092"/>
    <n v="412092"/>
    <n v="412092"/>
    <n v="412092"/>
    <n v="0"/>
    <n v="40"/>
    <n v="40"/>
    <x v="0"/>
    <x v="1"/>
    <s v="1403/01/11"/>
    <s v="انبار کارخانه"/>
    <s v="پتروشیمی محب بسپار ایده گستر"/>
    <m/>
    <x v="36"/>
    <s v="عمده"/>
    <s v="عادی"/>
    <s v="کیسه"/>
    <s v="نقدی"/>
    <s v="ریال"/>
    <n v="766963"/>
  </r>
  <r>
    <s v="سیمان تیپ2"/>
    <s v="TCC-CEMENT2B-00"/>
    <s v="تالار سیمان"/>
    <x v="123"/>
    <s v="نقدی (مچینگ)"/>
    <n v="9296"/>
    <n v="4648000"/>
    <n v="9296"/>
    <n v="9296"/>
    <n v="9296"/>
    <n v="9296"/>
    <n v="0"/>
    <n v="500"/>
    <n v="500"/>
    <x v="0"/>
    <x v="1"/>
    <s v="1403/01/11"/>
    <s v="انبار کارخانه"/>
    <s v="سیمان تهران"/>
    <m/>
    <x v="0"/>
    <s v="عمده"/>
    <s v="عادی"/>
    <s v="فله"/>
    <s v="نقدی"/>
    <s v="ریال"/>
    <n v="768379"/>
  </r>
  <r>
    <s v="سیمان تیپ2"/>
    <s v="FAFI-CEMENT2B-00"/>
    <s v="تالار سیمان"/>
    <x v="121"/>
    <s v="نقدی (مچینگ)"/>
    <n v="8795"/>
    <n v="11873250"/>
    <n v="8795"/>
    <n v="8795"/>
    <n v="8795"/>
    <n v="8795"/>
    <n v="0"/>
    <n v="1350"/>
    <n v="1350"/>
    <x v="0"/>
    <x v="1"/>
    <s v="1403/01/11"/>
    <s v="انبار کارخانه"/>
    <s v="سیمان فراز فیروزکوه"/>
    <m/>
    <x v="14"/>
    <s v="عمده"/>
    <s v="عادی"/>
    <s v="فله"/>
    <s v="نقدی"/>
    <s v="ریال"/>
    <n v="768492"/>
  </r>
  <r>
    <s v="سیمان تیپ2"/>
    <s v="HGC-CEMENT2B-00"/>
    <s v="تالار سیمان"/>
    <x v="116"/>
    <s v="نقدی (مچینگ)"/>
    <n v="8286"/>
    <n v="22993650"/>
    <n v="8286"/>
    <n v="8286"/>
    <n v="8286"/>
    <n v="8286"/>
    <n v="0"/>
    <n v="2775"/>
    <n v="2775"/>
    <x v="0"/>
    <x v="1"/>
    <s v="1403/01/11"/>
    <s v="انبار کارخانه"/>
    <s v="سیمان هگمتان"/>
    <m/>
    <x v="0"/>
    <s v="عمده"/>
    <s v="عادی"/>
    <s v="فله"/>
    <s v="نقدی / اعتباری"/>
    <s v="ریال"/>
    <n v="768403"/>
  </r>
  <r>
    <s v="سیمان تیپ2"/>
    <s v="SHCO-CEMENT2B-00"/>
    <s v="تالار سیمان"/>
    <x v="24"/>
    <s v="نقدی (مچینگ)"/>
    <n v="8120"/>
    <n v="17701600"/>
    <n v="8120"/>
    <n v="8120"/>
    <n v="8120"/>
    <n v="8120"/>
    <n v="0"/>
    <n v="2180"/>
    <n v="2180"/>
    <x v="0"/>
    <x v="1"/>
    <s v="1403/01/11"/>
    <s v="انبار کارخانه"/>
    <s v="سیمان شاهرود"/>
    <m/>
    <x v="2"/>
    <s v="عمده"/>
    <s v="عادی"/>
    <s v="فله"/>
    <s v="نقدی"/>
    <s v="ریال"/>
    <n v="768765"/>
  </r>
  <r>
    <s v="سیمان تیپ2"/>
    <s v="KHCO-CEMENT2B-00"/>
    <s v="تالار سیمان"/>
    <x v="98"/>
    <s v="نقدی (مچینگ)"/>
    <n v="9127"/>
    <n v="4746040"/>
    <n v="9127"/>
    <n v="9127"/>
    <n v="9127"/>
    <n v="9127"/>
    <n v="0"/>
    <n v="520"/>
    <n v="520"/>
    <x v="0"/>
    <x v="1"/>
    <s v="1403/01/11"/>
    <s v="انبار کارخانه"/>
    <s v="شرکت سیمان خوزستان"/>
    <m/>
    <x v="2"/>
    <s v="عمده"/>
    <s v="عادی"/>
    <s v="فله"/>
    <s v="نقدی"/>
    <s v="ریال"/>
    <n v="768789"/>
  </r>
  <r>
    <s v="سیمان تیپ2"/>
    <s v="SECO-CEMENT2B-00"/>
    <s v="تالار سیمان"/>
    <x v="129"/>
    <s v="نقدی (مچینگ)"/>
    <n v="9147"/>
    <n v="16007250"/>
    <n v="9147"/>
    <n v="9147"/>
    <n v="9147"/>
    <n v="9147"/>
    <n v="0"/>
    <n v="1750"/>
    <n v="1750"/>
    <x v="0"/>
    <x v="1"/>
    <s v="1403/01/11"/>
    <s v="انبار کارخانه"/>
    <s v="سیمان سپاهان"/>
    <m/>
    <x v="9"/>
    <s v="عمده"/>
    <s v="عادی"/>
    <s v="فله"/>
    <s v="نقدی / اعتباری"/>
    <s v="ریال"/>
    <n v="768991"/>
  </r>
  <r>
    <s v="سیمان تیپ2"/>
    <s v="ACC-CEMENT2B-00"/>
    <s v="تالار سیمان"/>
    <x v="125"/>
    <s v="نقدی (مچینگ)"/>
    <n v="9138"/>
    <n v="2851056"/>
    <n v="9138"/>
    <n v="9138"/>
    <n v="9138"/>
    <n v="9138"/>
    <n v="0"/>
    <n v="312"/>
    <n v="312"/>
    <x v="0"/>
    <x v="1"/>
    <s v="1403/01/11"/>
    <s v="انبار کارخانه"/>
    <s v="سیمان آبیک"/>
    <m/>
    <x v="2"/>
    <s v="عمده"/>
    <s v="عادی"/>
    <s v="فله"/>
    <s v="نقدی"/>
    <s v="ریال"/>
    <n v="768594"/>
  </r>
  <r>
    <s v="سیمان تیپ2"/>
    <s v="DACO-CEMENT2B-00"/>
    <s v="تالار سیمان"/>
    <x v="25"/>
    <s v="نقدی (مچینگ)"/>
    <n v="9406"/>
    <n v="3762400"/>
    <n v="9406"/>
    <n v="9406"/>
    <n v="9406"/>
    <n v="9406"/>
    <n v="0"/>
    <n v="400"/>
    <n v="400"/>
    <x v="0"/>
    <x v="1"/>
    <s v="1403/01/11"/>
    <s v="انبار کارخانه"/>
    <s v="صنایع سیمان دشتستان"/>
    <m/>
    <x v="9"/>
    <s v="عمده"/>
    <s v="عادی"/>
    <s v="فله"/>
    <s v="نقدی"/>
    <s v="ریال"/>
    <n v="769013"/>
  </r>
  <r>
    <s v="سیمان تیپ2"/>
    <s v="ECC-CEMENT2B-00"/>
    <s v="تالار سیمان"/>
    <x v="16"/>
    <s v="نقدی (مچینگ)"/>
    <n v="6380"/>
    <n v="2552000"/>
    <n v="6380"/>
    <n v="6380"/>
    <n v="6380"/>
    <n v="6380"/>
    <n v="0"/>
    <n v="400"/>
    <n v="400"/>
    <x v="0"/>
    <x v="1"/>
    <s v="1403/01/11"/>
    <s v="انبار کارخانه"/>
    <s v="سیمان شرق"/>
    <m/>
    <x v="9"/>
    <s v="عمده"/>
    <s v="عادی"/>
    <s v="فله"/>
    <s v="نقدی"/>
    <s v="ریال"/>
    <n v="768930"/>
  </r>
  <r>
    <s v="سیمان تیپ 325-1/کیسه50"/>
    <s v="ECC-CEMENT325-50L-00"/>
    <s v="تالار سیمان"/>
    <x v="16"/>
    <s v="نقدی (مچینگ)"/>
    <n v="8134"/>
    <n v="24971380"/>
    <n v="8134"/>
    <n v="8134"/>
    <n v="8134"/>
    <n v="8134"/>
    <n v="0"/>
    <n v="3070"/>
    <n v="3070"/>
    <x v="0"/>
    <x v="1"/>
    <s v="1403/01/11"/>
    <s v="انبار کارخانه"/>
    <s v="سیمان شرق"/>
    <m/>
    <x v="9"/>
    <s v="عمده"/>
    <s v="عادی"/>
    <s v="کیسه"/>
    <s v="نقدی"/>
    <s v="ریال"/>
    <n v="768936"/>
  </r>
  <r>
    <s v="سیمان تیپ 2/کیسه50"/>
    <s v="DCCO-CEMENT2-50L-00"/>
    <s v="تالار سیمان"/>
    <x v="13"/>
    <s v="نقدی (مچینگ)"/>
    <n v="10496"/>
    <n v="8396800"/>
    <n v="10496"/>
    <n v="10496"/>
    <n v="10496"/>
    <n v="10496"/>
    <n v="0"/>
    <n v="800"/>
    <n v="800"/>
    <x v="0"/>
    <x v="1"/>
    <s v="1403/01/11"/>
    <s v="انبار کارخانه"/>
    <s v="سیمان دورود"/>
    <m/>
    <x v="2"/>
    <s v="عمده"/>
    <s v="عادی"/>
    <s v="کیسه"/>
    <s v="نقدی"/>
    <s v="ریال"/>
    <n v="768752"/>
  </r>
  <r>
    <s v="سیمان تیپ 2/کیسه50"/>
    <s v="CJOV-CEMENT2-50L-00"/>
    <s v="تالار سیمان"/>
    <x v="17"/>
    <s v="نسیه (مچینگ)"/>
    <n v="8298"/>
    <n v="20745000"/>
    <n v="8298"/>
    <n v="8298"/>
    <n v="8298"/>
    <n v="8298"/>
    <n v="0"/>
    <n v="2500"/>
    <n v="2500"/>
    <x v="0"/>
    <x v="1"/>
    <s v="1403/01/11"/>
    <s v="انبار کارخانه"/>
    <s v="سیمان جوین"/>
    <d v="2024-05-26T00:00:00"/>
    <x v="8"/>
    <s v="عمده"/>
    <s v="عادی"/>
    <s v="کیسه"/>
    <s v="اعتباری"/>
    <s v="ریال"/>
    <n v="768775"/>
  </r>
  <r>
    <s v="سیمان تیپ2"/>
    <s v="BCCO-CEMENT2B-00"/>
    <s v="تالار سیمان"/>
    <x v="11"/>
    <s v="نقدی (مچینگ)"/>
    <n v="6380"/>
    <n v="8549200"/>
    <n v="6380"/>
    <n v="6380"/>
    <n v="6380"/>
    <n v="6380"/>
    <n v="0"/>
    <n v="1340"/>
    <n v="1340"/>
    <x v="0"/>
    <x v="1"/>
    <s v="1403/01/11"/>
    <s v="انبار کارخانه"/>
    <s v="سیمان بجنورد"/>
    <m/>
    <x v="2"/>
    <s v="عمده"/>
    <s v="عادی"/>
    <s v="فله"/>
    <s v="نقدی"/>
    <s v="ریال"/>
    <n v="768621"/>
  </r>
  <r>
    <s v="سیمان تیپ 325-1/کیسه50"/>
    <s v="BCCO-CEMENT325-50L-00"/>
    <s v="تالار سیمان"/>
    <x v="11"/>
    <s v="نقدی (مچینگ)"/>
    <n v="8134"/>
    <n v="9028740"/>
    <n v="8134"/>
    <n v="8134"/>
    <n v="8134"/>
    <n v="8134"/>
    <n v="0"/>
    <n v="1110"/>
    <n v="1110"/>
    <x v="0"/>
    <x v="1"/>
    <s v="1403/01/11"/>
    <s v="انبار کارخانه"/>
    <s v="سیمان بجنورد"/>
    <m/>
    <x v="2"/>
    <s v="عمده"/>
    <s v="عادی"/>
    <s v="کیسه"/>
    <s v="نقدی"/>
    <s v="ریال"/>
    <n v="768632"/>
  </r>
  <r>
    <s v="سیمان تیپ 425-1"/>
    <s v="BCCO-CEMENT425B-00"/>
    <s v="تالار سیمان"/>
    <x v="11"/>
    <s v="نقدی (مچینگ)"/>
    <n v="6472"/>
    <n v="13267600"/>
    <n v="6472"/>
    <n v="6472"/>
    <n v="6472"/>
    <n v="6472"/>
    <n v="0"/>
    <n v="2050"/>
    <n v="2050"/>
    <x v="0"/>
    <x v="1"/>
    <s v="1403/01/11"/>
    <s v="انبار کارخانه"/>
    <s v="سیمان بجنورد"/>
    <m/>
    <x v="2"/>
    <s v="عمده"/>
    <s v="عادی"/>
    <s v="فله"/>
    <s v="نقدی"/>
    <s v="ریال"/>
    <n v="768636"/>
  </r>
  <r>
    <s v="شمش روی 99.96"/>
    <s v="CACO-ZIF1-00"/>
    <s v="تالار صنعتی"/>
    <x v="45"/>
    <s v="نقدی (مچینگ)"/>
    <n v="1149842"/>
    <n v="28746050"/>
    <n v="1149842"/>
    <n v="1149842"/>
    <n v="1149842"/>
    <n v="1149842"/>
    <n v="0"/>
    <n v="25"/>
    <n v="25"/>
    <x v="0"/>
    <x v="1"/>
    <s v="1403/01/11"/>
    <s v="انبار کارخانه"/>
    <s v="کالسیمین"/>
    <m/>
    <x v="17"/>
    <s v="عمده"/>
    <s v="عادی"/>
    <s v="سایر"/>
    <s v="نقدی"/>
    <s v="ریال"/>
    <n v="768804"/>
  </r>
  <r>
    <s v="سیمان تیپ2"/>
    <s v="NAC-CEMENT2B-00"/>
    <s v="تالار سیمان"/>
    <x v="6"/>
    <s v="نقدی (مچینگ)"/>
    <n v="7822"/>
    <n v="3128800"/>
    <n v="7822"/>
    <n v="7822"/>
    <n v="7822"/>
    <n v="7822"/>
    <n v="0"/>
    <n v="400"/>
    <n v="400"/>
    <x v="0"/>
    <x v="1"/>
    <s v="1403/01/11"/>
    <s v="انبار کارخانه"/>
    <s v="صنایع سیمان نهاوند"/>
    <m/>
    <x v="4"/>
    <s v="عمده"/>
    <s v="عادی"/>
    <s v="فله"/>
    <s v="نقدی"/>
    <s v="ریال"/>
    <n v="768310"/>
  </r>
  <r>
    <s v="سیمان تیپ2"/>
    <s v="KHCE-CEMENT2B-00"/>
    <s v="تالار سیمان"/>
    <x v="53"/>
    <s v="نقدی (مچینگ)"/>
    <n v="9773"/>
    <n v="7329750"/>
    <n v="9773"/>
    <n v="9773"/>
    <n v="9773"/>
    <n v="9773"/>
    <n v="0"/>
    <n v="750"/>
    <n v="750"/>
    <x v="0"/>
    <x v="1"/>
    <s v="1403/01/11"/>
    <s v="انبار کارخانه"/>
    <s v="سیمان خاش"/>
    <m/>
    <x v="2"/>
    <s v="عمده"/>
    <s v="عادی"/>
    <s v="فله"/>
    <s v="نقدی"/>
    <s v="ریال"/>
    <n v="768715"/>
  </r>
  <r>
    <s v="سیمان تیپ 2/کیسه50"/>
    <s v="ILCE-CEMENT2-50L-00"/>
    <s v="تالار سیمان"/>
    <x v="12"/>
    <s v="نقدی (مچینگ)"/>
    <n v="8816"/>
    <n v="7934400"/>
    <n v="8816"/>
    <n v="8816"/>
    <n v="8816"/>
    <n v="8816"/>
    <n v="0"/>
    <n v="900"/>
    <n v="900"/>
    <x v="0"/>
    <x v="1"/>
    <s v="1403/01/11"/>
    <s v="انبار کارخانه"/>
    <s v="سیمان ایلام"/>
    <m/>
    <x v="4"/>
    <s v="عمده"/>
    <s v="عادی"/>
    <s v="کیسه"/>
    <s v="نقدی"/>
    <s v="ریال"/>
    <n v="768287"/>
  </r>
  <r>
    <s v="سیمان تیپ 2/کیسه50"/>
    <s v="NGC-CEMENT2-50L-00"/>
    <s v="تالار سیمان"/>
    <x v="19"/>
    <s v="نقدی (مچینگ)"/>
    <n v="8350"/>
    <n v="1953900"/>
    <n v="8350"/>
    <n v="8350"/>
    <n v="8350"/>
    <n v="8350"/>
    <n v="0"/>
    <n v="234"/>
    <n v="234"/>
    <x v="0"/>
    <x v="1"/>
    <s v="1403/01/11"/>
    <s v="انبار کارخانه"/>
    <s v="سیمان خاکستری نی ریز"/>
    <m/>
    <x v="10"/>
    <s v="عمده"/>
    <s v="عادی"/>
    <s v="کیسه"/>
    <s v="نقدی / اعتباری"/>
    <s v="ریال"/>
    <n v="768894"/>
  </r>
  <r>
    <s v="سیمان تیپ2"/>
    <s v="WCO-CEMENT2B-00"/>
    <s v="تالار سیمان"/>
    <x v="3"/>
    <s v="نقدی (مچینگ)"/>
    <n v="8349"/>
    <n v="12940950"/>
    <n v="8349"/>
    <n v="8349"/>
    <n v="8349"/>
    <n v="8349"/>
    <n v="0"/>
    <n v="1550"/>
    <n v="1550"/>
    <x v="0"/>
    <x v="1"/>
    <s v="1403/01/11"/>
    <s v="انبار کارخانه"/>
    <s v="صنایع سیمان غرب"/>
    <m/>
    <x v="2"/>
    <s v="عمده"/>
    <s v="عادی"/>
    <s v="فله"/>
    <s v="نقدی"/>
    <s v="ریال"/>
    <n v="768822"/>
  </r>
  <r>
    <s v="سیمان تیپ 425-1"/>
    <s v="WCO-CEMENT425B-00"/>
    <s v="تالار سیمان"/>
    <x v="3"/>
    <s v="نقدی (مچینگ)"/>
    <n v="8591"/>
    <n v="1718200"/>
    <n v="8591"/>
    <n v="8591"/>
    <n v="8591"/>
    <n v="8591"/>
    <n v="0"/>
    <n v="200"/>
    <n v="200"/>
    <x v="0"/>
    <x v="1"/>
    <s v="1403/01/11"/>
    <s v="انبار کارخانه"/>
    <s v="صنایع سیمان غرب"/>
    <m/>
    <x v="2"/>
    <s v="عمده"/>
    <s v="عادی"/>
    <s v="فله"/>
    <s v="نقدی"/>
    <s v="ریال"/>
    <n v="768833"/>
  </r>
  <r>
    <s v="سیمان تیپ 325-1"/>
    <s v="GHCO-CEMENT325B-00"/>
    <s v="تالار سیمان"/>
    <x v="4"/>
    <s v="نقدی (مچینگ)"/>
    <n v="6216"/>
    <n v="870240"/>
    <n v="6216"/>
    <n v="6216"/>
    <n v="6216"/>
    <n v="6216"/>
    <n v="0"/>
    <n v="140"/>
    <n v="140"/>
    <x v="0"/>
    <x v="1"/>
    <s v="1403/01/11"/>
    <s v="انبار کارخانه"/>
    <s v="شرکت سیمان قاین"/>
    <m/>
    <x v="2"/>
    <s v="عمده"/>
    <s v="عادی"/>
    <s v="فله"/>
    <s v="نقدی"/>
    <s v="ریال"/>
    <n v="768805"/>
  </r>
  <r>
    <s v="سیمان تیپ 2/کیسه50"/>
    <s v="YCC-CEMENT2-50L-00"/>
    <s v="تالار سیمان"/>
    <x v="90"/>
    <s v="نقدی (مچینگ)"/>
    <n v="9127"/>
    <n v="912700"/>
    <n v="9127"/>
    <n v="9127"/>
    <n v="9127"/>
    <n v="9127"/>
    <n v="0"/>
    <n v="100"/>
    <n v="100"/>
    <x v="0"/>
    <x v="1"/>
    <s v="1403/01/11"/>
    <s v="انبار کارخانه"/>
    <s v="سیمان یاسوج"/>
    <m/>
    <x v="2"/>
    <s v="عمده"/>
    <s v="عادی"/>
    <s v="کیسه"/>
    <s v="نقدی"/>
    <s v="ریال"/>
    <n v="768892"/>
  </r>
  <r>
    <s v="سیمان تیپ2"/>
    <s v="GAC-CEMENT2B-00"/>
    <s v="تالار سیمان"/>
    <x v="18"/>
    <s v="نقدی (مچینگ)"/>
    <n v="6380"/>
    <n v="1914000"/>
    <n v="6380"/>
    <n v="6380"/>
    <n v="6380"/>
    <n v="6380"/>
    <n v="0"/>
    <n v="300"/>
    <n v="300"/>
    <x v="0"/>
    <x v="1"/>
    <s v="1403/01/11"/>
    <s v="انبار کارخانه"/>
    <s v="مجتمع سیمان غرب آسیا"/>
    <m/>
    <x v="3"/>
    <s v="عمده"/>
    <s v="عادی"/>
    <s v="فله"/>
    <s v="نقدی / اعتباری"/>
    <s v="ریال"/>
    <n v="768272"/>
  </r>
  <r>
    <s v="سیمان تیپ2"/>
    <s v="SGHC-CEMENT2B-00"/>
    <s v="تالار سیمان"/>
    <x v="14"/>
    <s v="نقدی (مچینگ)"/>
    <n v="9182"/>
    <n v="4591000"/>
    <n v="9182"/>
    <n v="9182"/>
    <n v="9182"/>
    <n v="9182"/>
    <n v="0"/>
    <n v="500"/>
    <n v="500"/>
    <x v="0"/>
    <x v="1"/>
    <s v="1403/01/11"/>
    <s v="انبار کارخانه"/>
    <s v="سیمان مدلل"/>
    <m/>
    <x v="8"/>
    <s v="عمده"/>
    <s v="عادی"/>
    <s v="فله"/>
    <s v="نقدی"/>
    <s v="ریال"/>
    <n v="768515"/>
  </r>
  <r>
    <s v="پلی استایرن معمولی GPPS1077"/>
    <s v="PPMZ-PSGPPS1077PP-00"/>
    <s v="تالار پتروشیمی"/>
    <x v="68"/>
    <s v="سلف (مچینگ)"/>
    <n v="386944"/>
    <n v="17025536"/>
    <n v="386944"/>
    <n v="386944"/>
    <n v="386944"/>
    <n v="386944"/>
    <n v="0"/>
    <n v="44"/>
    <n v="44"/>
    <x v="0"/>
    <x v="1"/>
    <s v="1403/01/27"/>
    <s v="انبار کارخانه"/>
    <s v="پترو پاک مشرق زمین"/>
    <m/>
    <x v="32"/>
    <s v="عمده"/>
    <s v="عادی"/>
    <s v="پالت پلاستیکی"/>
    <s v="نقدی"/>
    <s v="ریال"/>
    <n v="768973"/>
  </r>
  <r>
    <s v="سیمان تیپ2"/>
    <s v="NGC-CEMENT2B-00"/>
    <s v="تالار سیمان"/>
    <x v="19"/>
    <s v="نقدی (مچینگ)"/>
    <n v="7883"/>
    <n v="819832"/>
    <n v="7883"/>
    <n v="7883"/>
    <n v="7883"/>
    <n v="7883"/>
    <n v="0"/>
    <n v="104"/>
    <n v="104"/>
    <x v="0"/>
    <x v="1"/>
    <s v="1403/01/11"/>
    <s v="انبار کارخانه"/>
    <s v="سیمان خاکستری نی ریز"/>
    <m/>
    <x v="10"/>
    <s v="عمده"/>
    <s v="عادی"/>
    <s v="فله"/>
    <s v="نقدی / اعتباری"/>
    <s v="ریال"/>
    <n v="768888"/>
  </r>
  <r>
    <s v="سیمان تیپ2"/>
    <s v="ILCE-CEMENT2B-00"/>
    <s v="تالار سیمان"/>
    <x v="12"/>
    <s v="نقدی (مچینگ)"/>
    <n v="7064"/>
    <n v="1766000"/>
    <n v="7064"/>
    <n v="7064"/>
    <n v="7064"/>
    <n v="7064"/>
    <n v="0"/>
    <n v="250"/>
    <n v="250"/>
    <x v="0"/>
    <x v="1"/>
    <s v="1403/01/11"/>
    <s v="انبار کارخانه"/>
    <s v="سیمان ایلام"/>
    <m/>
    <x v="4"/>
    <s v="عمده"/>
    <s v="عادی"/>
    <s v="فله"/>
    <s v="نقدی"/>
    <s v="ریال"/>
    <n v="768283"/>
  </r>
  <r>
    <s v="سیمان تیپ 2/کیسه50"/>
    <s v="WCO-CEMENT2-50L-00"/>
    <s v="تالار سیمان"/>
    <x v="3"/>
    <s v="نقدی (مچینگ)"/>
    <n v="10378"/>
    <n v="1037800"/>
    <n v="10378"/>
    <n v="10378"/>
    <n v="10378"/>
    <n v="10378"/>
    <n v="0"/>
    <n v="100"/>
    <n v="100"/>
    <x v="0"/>
    <x v="1"/>
    <s v="1403/01/11"/>
    <s v="انبار کارخانه"/>
    <s v="صنایع سیمان غرب"/>
    <m/>
    <x v="2"/>
    <s v="عمده"/>
    <s v="عادی"/>
    <s v="کیسه"/>
    <s v="نقدی"/>
    <s v="ریال"/>
    <n v="768825"/>
  </r>
  <r>
    <s v="سیمان تیپ2"/>
    <s v="GHCO-CEMENT2B-00"/>
    <s v="تالار سیمان"/>
    <x v="4"/>
    <s v="نقدی (مچینگ)"/>
    <n v="6380"/>
    <n v="3572800"/>
    <n v="6380"/>
    <n v="6380"/>
    <n v="6380"/>
    <n v="6380"/>
    <n v="0"/>
    <n v="560"/>
    <n v="560"/>
    <x v="0"/>
    <x v="1"/>
    <s v="1403/01/11"/>
    <s v="انبار کارخانه"/>
    <s v="شرکت سیمان قاین"/>
    <m/>
    <x v="2"/>
    <s v="عمده"/>
    <s v="عادی"/>
    <s v="فله"/>
    <s v="نقدی"/>
    <s v="ریال"/>
    <n v="768801"/>
  </r>
  <r>
    <s v="سیمان تیپ 2/کیسه50"/>
    <s v="GHCO-CEMENT2-50L-00"/>
    <s v="تالار سیمان"/>
    <x v="4"/>
    <s v="نقدی (مچینگ)"/>
    <n v="8298"/>
    <n v="3319200"/>
    <n v="8298"/>
    <n v="8298"/>
    <n v="8298"/>
    <n v="8298"/>
    <n v="0"/>
    <n v="400"/>
    <n v="400"/>
    <x v="0"/>
    <x v="1"/>
    <s v="1403/01/11"/>
    <s v="انبار کارخانه"/>
    <s v="شرکت سیمان قاین"/>
    <m/>
    <x v="2"/>
    <s v="عمده"/>
    <s v="عادی"/>
    <s v="کیسه"/>
    <s v="نقدی"/>
    <s v="ریال"/>
    <n v="768803"/>
  </r>
  <r>
    <s v="سیمان تیپ 2/کیسه50"/>
    <s v="ECC-CEMENT2-50L-00"/>
    <s v="تالار سیمان"/>
    <x v="16"/>
    <s v="نقدی (مچینگ)"/>
    <n v="8298"/>
    <n v="4149000"/>
    <n v="8298"/>
    <n v="8298"/>
    <n v="8298"/>
    <n v="8298"/>
    <n v="0"/>
    <n v="500"/>
    <n v="500"/>
    <x v="0"/>
    <x v="1"/>
    <s v="1403/01/11"/>
    <s v="انبار کارخانه"/>
    <s v="سیمان شرق"/>
    <m/>
    <x v="9"/>
    <s v="عمده"/>
    <s v="عادی"/>
    <s v="کیسه"/>
    <s v="نقدی"/>
    <s v="ریال"/>
    <n v="768932"/>
  </r>
  <r>
    <s v="سیمان تیپ 325-1"/>
    <s v="ECC-CEMENT325B-00"/>
    <s v="تالار سیمان"/>
    <x v="16"/>
    <s v="نقدی (مچینگ)"/>
    <n v="6216"/>
    <n v="9013200"/>
    <n v="6216"/>
    <n v="6216"/>
    <n v="6216"/>
    <n v="6216"/>
    <n v="0"/>
    <n v="1450"/>
    <n v="1450"/>
    <x v="0"/>
    <x v="1"/>
    <s v="1403/01/11"/>
    <s v="انبار کارخانه"/>
    <s v="سیمان شرق"/>
    <m/>
    <x v="9"/>
    <s v="عمده"/>
    <s v="عادی"/>
    <s v="فله"/>
    <s v="نقدی"/>
    <s v="ریال"/>
    <n v="768935"/>
  </r>
  <r>
    <s v="سیمان تیپ 2/کیسه50"/>
    <s v="BCCO-CEMENT2-50L-00"/>
    <s v="تالار سیمان"/>
    <x v="11"/>
    <s v="نقدی (مچینگ)"/>
    <n v="8298"/>
    <n v="3319200"/>
    <n v="8298"/>
    <n v="8298"/>
    <n v="8298"/>
    <n v="8298"/>
    <n v="0"/>
    <n v="400"/>
    <n v="400"/>
    <x v="0"/>
    <x v="1"/>
    <s v="1403/01/11"/>
    <s v="انبار کارخانه"/>
    <s v="سیمان بجنورد"/>
    <m/>
    <x v="2"/>
    <s v="عمده"/>
    <s v="عادی"/>
    <s v="کیسه"/>
    <s v="نقدی"/>
    <s v="ریال"/>
    <n v="768626"/>
  </r>
  <r>
    <s v="سیمان تیپ2"/>
    <s v="KHAC-CEMENT2B-00"/>
    <s v="تالار سیمان"/>
    <x v="117"/>
    <s v="نقدی (مچینگ)"/>
    <n v="9340"/>
    <n v="6538000"/>
    <n v="9340"/>
    <n v="9340"/>
    <n v="9340"/>
    <n v="9340"/>
    <n v="0"/>
    <n v="700"/>
    <n v="700"/>
    <x v="0"/>
    <x v="1"/>
    <s v="1403/01/11"/>
    <s v="انبار کارخانه"/>
    <s v="سیمان خمسه"/>
    <m/>
    <x v="18"/>
    <s v="عمده"/>
    <s v="عادی"/>
    <s v="فله"/>
    <s v="نقدی / اعتباری"/>
    <s v="ریال"/>
    <n v="768344"/>
  </r>
  <r>
    <s v="سیمان تیپ2"/>
    <s v="DCCO-CEMENT2B-00"/>
    <s v="تالار سیمان"/>
    <x v="13"/>
    <s v="نقدی (مچینگ)"/>
    <n v="8312"/>
    <n v="831200"/>
    <n v="8312"/>
    <n v="8312"/>
    <n v="8312"/>
    <n v="8312"/>
    <n v="0"/>
    <n v="100"/>
    <n v="100"/>
    <x v="0"/>
    <x v="1"/>
    <s v="1403/01/11"/>
    <s v="انبار کارخانه"/>
    <s v="سیمان دورود"/>
    <m/>
    <x v="2"/>
    <s v="عمده"/>
    <s v="عادی"/>
    <s v="فله"/>
    <s v="نقدی"/>
    <s v="ریال"/>
    <n v="768747"/>
  </r>
  <r>
    <s v="سیمان تیپ2"/>
    <s v="CJOV-CEMENT2B-00"/>
    <s v="تالار سیمان"/>
    <x v="17"/>
    <s v="نسیه (مچینگ)"/>
    <n v="6380"/>
    <n v="3190000"/>
    <n v="6380"/>
    <n v="6380"/>
    <n v="6380"/>
    <n v="6380"/>
    <n v="0"/>
    <n v="500"/>
    <n v="500"/>
    <x v="0"/>
    <x v="1"/>
    <s v="1403/01/11"/>
    <s v="انبار کارخانه"/>
    <s v="سیمان جوین"/>
    <d v="2024-05-26T00:00:00"/>
    <x v="8"/>
    <s v="عمده"/>
    <s v="عادی"/>
    <s v="فله"/>
    <s v="اعتباری"/>
    <s v="ریال"/>
    <n v="768763"/>
  </r>
  <r>
    <s v="پلی وینیل کلراید E6834"/>
    <s v="ARCO-OAEPVC6834PP-00"/>
    <s v="تالار حراج باز"/>
    <x v="131"/>
    <s v="نقدی"/>
    <n v="549934"/>
    <n v="84689836"/>
    <n v="549934"/>
    <n v="549934"/>
    <n v="549934"/>
    <n v="549934"/>
    <n v="506"/>
    <n v="154"/>
    <n v="154"/>
    <x v="0"/>
    <x v="1"/>
    <s v="1403/01/14"/>
    <s v="انبار کارخانه"/>
    <s v="پتروشیمی اروند"/>
    <m/>
    <x v="47"/>
    <s v="عمده"/>
    <s v="عادی"/>
    <s v="پالت پلاستیکی"/>
    <s v="نقدی"/>
    <s v="ریال"/>
    <n v="769063"/>
  </r>
  <r>
    <s v="وکیوم باتوم"/>
    <s v="TORC-OAVBB-00"/>
    <s v="تالار حراج باز"/>
    <x v="132"/>
    <s v="نقدی"/>
    <n v="129800"/>
    <n v="908600000"/>
    <n v="129800"/>
    <n v="129800"/>
    <n v="129800"/>
    <n v="124000"/>
    <n v="7000"/>
    <n v="9500"/>
    <n v="7000"/>
    <x v="0"/>
    <x v="1"/>
    <s v="1403/01/18"/>
    <s v="انبار کارخانه"/>
    <s v="پالایش نفت تبریز"/>
    <m/>
    <x v="9"/>
    <s v="عمده"/>
    <s v="عادی"/>
    <s v="فله"/>
    <s v="نقدی"/>
    <s v="ریال"/>
    <n v="769600"/>
  </r>
  <r>
    <s v="وکیوم باتوم"/>
    <s v="IKRC-OAVBB-00"/>
    <s v="تالار حراج باز"/>
    <x v="133"/>
    <s v="نقدی"/>
    <n v="124032"/>
    <n v="3100800000"/>
    <n v="124032"/>
    <n v="124000"/>
    <n v="124100"/>
    <n v="124000"/>
    <n v="25000"/>
    <n v="29000"/>
    <n v="25000"/>
    <x v="0"/>
    <x v="1"/>
    <s v="1403/01/14"/>
    <s v="انبار کارخانه"/>
    <s v="پالایش نفت امام خمینی ره شازند"/>
    <m/>
    <x v="48"/>
    <s v="عمده"/>
    <s v="عادی"/>
    <s v="فله"/>
    <s v="اعتباری"/>
    <s v="ریال"/>
    <n v="769887"/>
  </r>
  <r>
    <s v="وکیوم باتوم"/>
    <s v="ABRO-OAVBB-00"/>
    <s v="تالار حراج باز"/>
    <x v="134"/>
    <s v="نسیه"/>
    <n v="124000"/>
    <n v="1116000000"/>
    <n v="124000"/>
    <n v="124000"/>
    <n v="124000"/>
    <n v="124000"/>
    <n v="10000"/>
    <n v="10500"/>
    <n v="9000"/>
    <x v="0"/>
    <x v="1"/>
    <s v="1403/01/14"/>
    <s v="انبار کارخانه"/>
    <s v="پالایش نفت آبادان"/>
    <d v="2024-06-03T00:00:00"/>
    <x v="35"/>
    <s v="عمده"/>
    <s v="عادی"/>
    <s v="فله"/>
    <s v="اعتباری"/>
    <s v="ریال"/>
    <n v="769041"/>
  </r>
  <r>
    <s v="تختال SM"/>
    <s v="MSC-SSG03OOOA-00"/>
    <s v="تالار حراج باز"/>
    <x v="135"/>
    <s v="سلف"/>
    <n v="236000"/>
    <n v="14160000000"/>
    <n v="236000"/>
    <n v="236000"/>
    <n v="236000"/>
    <n v="236000"/>
    <n v="70000"/>
    <n v="60000"/>
    <n v="60000"/>
    <x v="0"/>
    <x v="1"/>
    <s v="1403/03/06"/>
    <s v="انبار کارخانه"/>
    <s v="فولاد مبارکه اصفهان"/>
    <m/>
    <x v="21"/>
    <s v="عمده"/>
    <s v="عادی"/>
    <s v="سایر"/>
    <s v="نقدی / اعتباری"/>
    <s v="ریال"/>
    <n v="769841"/>
  </r>
  <r>
    <s v="تختال C"/>
    <s v="KSC-SSG09XROA-00"/>
    <s v="تالار حراج باز"/>
    <x v="57"/>
    <s v="سلف"/>
    <n v="236000"/>
    <n v="1180000000"/>
    <n v="236000"/>
    <n v="236000"/>
    <n v="236000"/>
    <n v="236000"/>
    <n v="40000"/>
    <n v="5000"/>
    <n v="5000"/>
    <x v="0"/>
    <x v="1"/>
    <s v="1403/02/20"/>
    <s v="انبار کارخانه"/>
    <s v="فولاد خوزستان"/>
    <m/>
    <x v="26"/>
    <s v="عمده"/>
    <s v="عادی"/>
    <s v="شمش"/>
    <s v="نقدی / اعتباری"/>
    <s v="ریال"/>
    <n v="767872"/>
  </r>
  <r>
    <s v="وکیوم باتوم"/>
    <s v="THOR-OAVBB-00"/>
    <s v="تالار حراج باز"/>
    <x v="136"/>
    <s v="نقدی"/>
    <n v="124200"/>
    <n v="1863000000"/>
    <n v="124200"/>
    <n v="124200"/>
    <n v="124200"/>
    <n v="124000"/>
    <n v="15000"/>
    <n v="20550"/>
    <n v="15000"/>
    <x v="0"/>
    <x v="1"/>
    <s v="1403/01/14"/>
    <s v="انبار کارخانه"/>
    <s v="پالایش نفت تهران"/>
    <m/>
    <x v="49"/>
    <s v="عمده"/>
    <s v="عادی"/>
    <s v="فله"/>
    <s v="نقدی / اعتباری"/>
    <s v="ریال"/>
    <n v="769115"/>
  </r>
  <r>
    <s v="تختال C"/>
    <s v="HSTC-SSG09XROA-00"/>
    <s v="تالار حراج باز"/>
    <x v="137"/>
    <s v="سلف"/>
    <n v="236000"/>
    <n v="2950000000"/>
    <n v="236000"/>
    <n v="236000"/>
    <n v="236000"/>
    <n v="236000"/>
    <n v="40000"/>
    <n v="12500"/>
    <n v="12500"/>
    <x v="0"/>
    <x v="1"/>
    <s v="1403/02/31"/>
    <s v="انبار کارخانه"/>
    <s v="فولاد هرمزگان جنوب"/>
    <m/>
    <x v="0"/>
    <s v="عمده"/>
    <s v="عادی"/>
    <s v="سایر"/>
    <s v="نقدی / اعتباری"/>
    <s v="ریال"/>
    <n v="769114"/>
  </r>
  <r>
    <s v="وکیوم باتوم"/>
    <s v="IORC-OAVBB-00"/>
    <s v="تالار حراج باز"/>
    <x v="138"/>
    <s v="نقدی"/>
    <n v="124692"/>
    <n v="9351885000"/>
    <n v="124692"/>
    <n v="124600"/>
    <n v="124700"/>
    <n v="124000"/>
    <n v="75000"/>
    <n v="96350"/>
    <n v="75000"/>
    <x v="0"/>
    <x v="1"/>
    <s v="1403/01/14"/>
    <s v="انبار کارخانه"/>
    <s v="پالایش نفت اصفهان"/>
    <m/>
    <x v="37"/>
    <s v="عمده"/>
    <s v="عادی"/>
    <s v="فله"/>
    <s v="نقدی / اعتباری"/>
    <s v="ریال"/>
    <n v="769771"/>
  </r>
  <r>
    <s v="وکیوم باتوم"/>
    <s v="SORC-OAVBB-00"/>
    <s v="تالار حراج باز"/>
    <x v="139"/>
    <s v="نقدی"/>
    <n v="130200"/>
    <n v="390600000"/>
    <n v="130200"/>
    <n v="130200"/>
    <n v="130200"/>
    <n v="130200"/>
    <n v="12000"/>
    <n v="7000"/>
    <n v="3000"/>
    <x v="0"/>
    <x v="1"/>
    <s v="1403/01/14"/>
    <s v="انبار کارخانه"/>
    <s v="پالایش نفت شیراز"/>
    <m/>
    <x v="9"/>
    <s v="عمده"/>
    <s v="عادی"/>
    <s v="فله"/>
    <s v="نقدی / اعتباری"/>
    <s v="ریال"/>
    <n v="769618"/>
  </r>
  <r>
    <s v="وکیوم باتوم"/>
    <s v="BORC-OAVBSB-00"/>
    <s v="تالار حراج باز"/>
    <x v="140"/>
    <s v="نقدی"/>
    <n v="134183"/>
    <n v="6709150000"/>
    <n v="134183"/>
    <n v="134100"/>
    <n v="134200"/>
    <n v="130200"/>
    <n v="50000"/>
    <n v="56500"/>
    <n v="50000"/>
    <x v="0"/>
    <x v="1"/>
    <s v="1403/01/14"/>
    <s v="انبار کارخانه"/>
    <s v="پالایش نفت بندرعباس"/>
    <m/>
    <x v="37"/>
    <s v="عمده"/>
    <s v="عادی"/>
    <s v="فله"/>
    <s v="نقدی / اعتباری"/>
    <s v="ریال"/>
    <n v="769776"/>
  </r>
  <r>
    <s v="کنسانتره سنگ آهن"/>
    <s v="EITC-OAIOC-00"/>
    <s v="تالار حراج باز"/>
    <x v="114"/>
    <s v="نقدی"/>
    <n v="37816"/>
    <n v="378160000"/>
    <n v="37816"/>
    <n v="37816"/>
    <n v="37816"/>
    <n v="37816"/>
    <n v="10000"/>
    <n v="10000"/>
    <n v="10000"/>
    <x v="0"/>
    <x v="1"/>
    <s v="1403/01/14"/>
    <s v="انبار کارخانه"/>
    <s v="بین المللی اسم ایران"/>
    <m/>
    <x v="45"/>
    <s v="عمده"/>
    <s v="عادی"/>
    <s v="فله"/>
    <s v="نقدی / اعتباری"/>
    <s v="ریال"/>
    <n v="769937"/>
  </r>
  <r>
    <s v="شمش بلوم (150*150)3SP"/>
    <s v="BISC-BSG324X-00"/>
    <s v="تالار صنعتی"/>
    <x v="62"/>
    <s v="سلف"/>
    <n v="201000"/>
    <n v="402000000"/>
    <n v="201000"/>
    <n v="201000"/>
    <n v="201000"/>
    <n v="201000"/>
    <n v="3000"/>
    <n v="2000"/>
    <n v="2000"/>
    <x v="0"/>
    <x v="1"/>
    <s v="1403/02/01"/>
    <s v="انبار کارخانه"/>
    <s v="فولاد بوتیای ایرانیان"/>
    <m/>
    <x v="31"/>
    <s v="عمده"/>
    <s v="عادی"/>
    <s v="شمش"/>
    <s v="نقدی"/>
    <s v="ریال"/>
    <n v="769326"/>
  </r>
  <r>
    <s v="شمش بلوم (150*150)3SP"/>
    <s v="SIS-BSG324X-00"/>
    <s v="تالار صنعتی"/>
    <x v="63"/>
    <s v="نقدی"/>
    <n v="205000"/>
    <n v="615000000"/>
    <n v="205000"/>
    <n v="205000"/>
    <n v="205000"/>
    <n v="205000"/>
    <n v="3000"/>
    <n v="3000"/>
    <n v="3000"/>
    <x v="0"/>
    <x v="1"/>
    <s v="1403/01/14"/>
    <s v="انبار کارخانه"/>
    <s v="فولاد سیرجان ایرانیان"/>
    <m/>
    <x v="31"/>
    <s v="عمده"/>
    <s v="عادی"/>
    <s v="شمش"/>
    <s v="نقدی"/>
    <s v="ریال"/>
    <n v="769262"/>
  </r>
  <r>
    <s v="شمش بلوم (150*150)5SP"/>
    <s v="GSS-BSG194X-00"/>
    <s v="تالار صنعتی"/>
    <x v="141"/>
    <s v="نقدی"/>
    <n v="211817"/>
    <n v="211817000"/>
    <n v="211817"/>
    <n v="211817"/>
    <n v="211817"/>
    <n v="211817"/>
    <n v="5900"/>
    <n v="1500"/>
    <n v="1000"/>
    <x v="0"/>
    <x v="1"/>
    <s v="1403/01/14"/>
    <s v="انبار کارخانه"/>
    <s v="غلتک سازان سپاهان"/>
    <m/>
    <x v="12"/>
    <s v="عمده"/>
    <s v="عادی"/>
    <s v="شمش"/>
    <s v="نقدی"/>
    <s v="ریال"/>
    <n v="769197"/>
  </r>
  <r>
    <s v="شمش بلوم (150*150)3SP"/>
    <s v="SIS-BSG324X-00"/>
    <s v="تالار صنعتی"/>
    <x v="63"/>
    <s v="سلف"/>
    <n v="201000"/>
    <n v="603000000"/>
    <n v="201000"/>
    <n v="201000"/>
    <n v="201000"/>
    <n v="201000"/>
    <n v="3000"/>
    <n v="4500"/>
    <n v="3000"/>
    <x v="0"/>
    <x v="1"/>
    <s v="1403/02/06"/>
    <s v="انبار کارخانه"/>
    <s v="فولاد سیرجان ایرانیان"/>
    <m/>
    <x v="31"/>
    <s v="عمده"/>
    <s v="عادی"/>
    <s v="شمش"/>
    <s v="نقدی"/>
    <s v="ریال"/>
    <n v="769268"/>
  </r>
  <r>
    <s v="شمش بلوم (150*150)5SP"/>
    <s v="MFNI-BSG194X-00"/>
    <s v="تالار صنعتی"/>
    <x v="142"/>
    <s v="نقدی"/>
    <n v="211817"/>
    <n v="127090200"/>
    <n v="211817"/>
    <n v="211817"/>
    <n v="211817"/>
    <n v="211817"/>
    <n v="600"/>
    <n v="1000"/>
    <n v="600"/>
    <x v="0"/>
    <x v="1"/>
    <s v="1403/01/14"/>
    <s v="انبار کارخانه"/>
    <s v="مجتمع فولاد نفیس ایرانیان"/>
    <m/>
    <x v="44"/>
    <s v="عمده"/>
    <s v="عادی"/>
    <s v="شمش"/>
    <s v="نقدی"/>
    <s v="ریال"/>
    <n v="769434"/>
  </r>
  <r>
    <s v="شمش بلوم (150*150)5SP"/>
    <s v="HGIC-BSG194X-00"/>
    <s v="تالار صنعتی"/>
    <x v="143"/>
    <s v="سلف"/>
    <n v="203428"/>
    <n v="65096960"/>
    <n v="203428"/>
    <n v="203428"/>
    <n v="203428"/>
    <n v="203428"/>
    <n v="480"/>
    <n v="320"/>
    <n v="320"/>
    <x v="0"/>
    <x v="1"/>
    <s v="1403/02/06"/>
    <s v="انبار کارخانه"/>
    <s v="حدید گستر ایساتیس"/>
    <m/>
    <x v="23"/>
    <s v="عمده"/>
    <s v="عادی"/>
    <s v="شمش"/>
    <s v="نقدی"/>
    <s v="ریال"/>
    <n v="769789"/>
  </r>
  <r>
    <s v="شمش بلوم (150*150)5SP"/>
    <s v="SIS-BSG194X-00"/>
    <s v="تالار صنعتی"/>
    <x v="63"/>
    <s v="نقدی"/>
    <n v="205000"/>
    <n v="758500000"/>
    <n v="205000"/>
    <n v="205000"/>
    <n v="205000"/>
    <n v="205000"/>
    <n v="5000"/>
    <n v="8900"/>
    <n v="3700"/>
    <x v="0"/>
    <x v="1"/>
    <s v="1403/01/14"/>
    <s v="انبار کارخانه"/>
    <s v="فولاد سیرجان ایرانیان"/>
    <m/>
    <x v="31"/>
    <s v="عمده"/>
    <s v="عادی"/>
    <s v="شمش"/>
    <s v="نقدی"/>
    <s v="ریال"/>
    <n v="769276"/>
  </r>
  <r>
    <s v="شمش بلوم (150*150)5SP"/>
    <s v="AZAS-BSG194X-00"/>
    <s v="تالار صنعتی"/>
    <x v="144"/>
    <s v="سلف"/>
    <n v="207766"/>
    <n v="135047900"/>
    <n v="207766"/>
    <n v="207766"/>
    <n v="207766"/>
    <n v="207766"/>
    <n v="1000"/>
    <n v="1300"/>
    <n v="650"/>
    <x v="0"/>
    <x v="1"/>
    <s v="1403/02/05"/>
    <s v="انبار کارخانه"/>
    <s v="مجتمع فولاد آذر آبادگان ارس"/>
    <m/>
    <x v="11"/>
    <s v="عمده"/>
    <s v="عادی"/>
    <s v="شمش"/>
    <s v="نقدی"/>
    <s v="ریال"/>
    <n v="769429"/>
  </r>
  <r>
    <s v="شمش بلوم (150*150)5SP"/>
    <s v="wasc-BSG194X-00"/>
    <s v="تالار صنعتی"/>
    <x v="145"/>
    <s v="سلف"/>
    <n v="206356"/>
    <n v="103178000"/>
    <n v="206356"/>
    <n v="206356"/>
    <n v="206356"/>
    <n v="206356"/>
    <n v="1000"/>
    <n v="1150"/>
    <n v="500"/>
    <x v="0"/>
    <x v="1"/>
    <s v="1403/02/03"/>
    <s v="انبار کارخانه"/>
    <s v="ذوب آهن البرز غرب"/>
    <m/>
    <x v="11"/>
    <s v="عمده"/>
    <s v="عادی"/>
    <s v="شمش"/>
    <s v="نقدی"/>
    <s v="ریال"/>
    <n v="769367"/>
  </r>
  <r>
    <s v="نبشی 5"/>
    <s v="ANT-EA007000-00"/>
    <s v="تالار صنعتی"/>
    <x v="146"/>
    <s v="نقدی"/>
    <n v="254521"/>
    <n v="5599462"/>
    <n v="254521"/>
    <n v="254521"/>
    <n v="254521"/>
    <n v="254521"/>
    <n v="220"/>
    <n v="242"/>
    <n v="22"/>
    <x v="0"/>
    <x v="1"/>
    <s v="1403/01/14"/>
    <s v="انبار کارخانه"/>
    <s v="آذر نبش تبریز"/>
    <m/>
    <x v="50"/>
    <s v="عمده"/>
    <s v="عادی"/>
    <s v="شاخه"/>
    <s v="نقدی"/>
    <s v="ریال"/>
    <n v="769902"/>
  </r>
  <r>
    <s v="شمش بلوم (150*150)5SP"/>
    <s v="MNB-BSG194X-00"/>
    <s v="تالار صنعتی"/>
    <x v="147"/>
    <s v="سلف"/>
    <n v="209285"/>
    <n v="29299900"/>
    <n v="209285"/>
    <n v="209285"/>
    <n v="209285"/>
    <n v="209285"/>
    <n v="200"/>
    <n v="140"/>
    <n v="140"/>
    <x v="0"/>
    <x v="1"/>
    <s v="1403/02/04"/>
    <s v="انبار کارخانه"/>
    <s v="مجتمع فولادشمش نگین مشهد"/>
    <m/>
    <x v="28"/>
    <s v="عمده"/>
    <s v="عادی"/>
    <s v="شمش"/>
    <s v="نقدی"/>
    <s v="ریال"/>
    <n v="769165"/>
  </r>
  <r>
    <s v="نبشی 5"/>
    <s v="LAE-EA007000-00"/>
    <s v="تالار صنعتی"/>
    <x v="148"/>
    <s v="نقدی"/>
    <n v="249174"/>
    <n v="14950440"/>
    <n v="249174"/>
    <n v="249174"/>
    <n v="249174"/>
    <n v="249174"/>
    <n v="60"/>
    <n v="60"/>
    <n v="60"/>
    <x v="0"/>
    <x v="1"/>
    <s v="1403/01/15"/>
    <s v="انبار کارخانه"/>
    <s v="پارت نورد لاهور"/>
    <m/>
    <x v="11"/>
    <s v="عمده"/>
    <s v="عادی"/>
    <s v="شاخه"/>
    <s v="نقدی"/>
    <s v="ریال"/>
    <n v="769441"/>
  </r>
  <r>
    <s v="شمش آلیاژ AS9U3"/>
    <s v="GFC-APS9U32-00"/>
    <s v="تالار صنعتی"/>
    <x v="149"/>
    <s v="نسیه"/>
    <n v="1139000"/>
    <n v="28475000"/>
    <n v="1139000"/>
    <n v="1139000"/>
    <n v="1139000"/>
    <n v="1139000"/>
    <n v="50"/>
    <n v="25"/>
    <n v="25"/>
    <x v="0"/>
    <x v="1"/>
    <s v="1403/01/15"/>
    <s v="انبار کارخانه"/>
    <s v="آلیاژ و ریخته گری فن آور ذوب گلپایگان"/>
    <d v="2024-05-27T00:00:00"/>
    <x v="20"/>
    <s v="عمده"/>
    <s v="عادی"/>
    <s v="سایر"/>
    <s v="اعتباری"/>
    <s v="ریال"/>
    <n v="769334"/>
  </r>
  <r>
    <s v="ناودانی 10"/>
    <s v="NFK-PTGOOO000-00"/>
    <s v="تالار صنعتی"/>
    <x v="150"/>
    <s v="نسیه"/>
    <n v="261860"/>
    <n v="6546500"/>
    <n v="261860"/>
    <n v="261860"/>
    <n v="261860"/>
    <n v="261860"/>
    <n v="600"/>
    <n v="25"/>
    <n v="25"/>
    <x v="0"/>
    <x v="1"/>
    <s v="1403/01/14"/>
    <s v="انبار کارخانه"/>
    <s v="نورد فولاد خاوران"/>
    <d v="2024-04-15T00:00:00"/>
    <x v="44"/>
    <s v="عمده"/>
    <s v="عادی"/>
    <s v="شاخه"/>
    <s v="اعتباری"/>
    <s v="ریال"/>
    <n v="769657"/>
  </r>
  <r>
    <s v="آهن اسفنجی"/>
    <s v="GISD-DRI-00"/>
    <s v="تالار صنعتی"/>
    <x v="47"/>
    <s v="نقدی"/>
    <n v="138980"/>
    <n v="8338800000"/>
    <n v="138980"/>
    <n v="138980"/>
    <n v="138980"/>
    <n v="138980"/>
    <n v="60000"/>
    <n v="60000"/>
    <n v="60000"/>
    <x v="0"/>
    <x v="1"/>
    <s v="1403/01/14"/>
    <s v="انبار کارخانه"/>
    <s v="توسعه آهن وفولاد گل گهر"/>
    <m/>
    <x v="27"/>
    <s v="عمده"/>
    <s v="معامله نهایی پریمیوم"/>
    <s v="فله"/>
    <s v="نقدی / اعتباری"/>
    <s v="ریال"/>
    <n v="769100"/>
  </r>
  <r>
    <s v="آهن اسفنجی"/>
    <s v="GISD-DRI-00"/>
    <s v="تالار صنعتی"/>
    <x v="47"/>
    <s v="نقدی"/>
    <n v="138975"/>
    <n v="694875000"/>
    <n v="138975"/>
    <n v="138975"/>
    <n v="138975"/>
    <n v="138975"/>
    <n v="5000"/>
    <n v="5000"/>
    <n v="5000"/>
    <x v="0"/>
    <x v="1"/>
    <s v="1403/01/14"/>
    <s v="انبار کارخانه"/>
    <s v="توسعه آهن وفولاد گل گهر"/>
    <m/>
    <x v="27"/>
    <s v="عمده"/>
    <s v="معامله نهایی پریمیوم"/>
    <s v="فله"/>
    <s v="نقدی / اعتباری"/>
    <s v="ریال"/>
    <n v="769112"/>
  </r>
  <r>
    <s v="آهن اسفنجی"/>
    <s v="GISD-DRI-00"/>
    <s v="تالار صنعتی"/>
    <x v="47"/>
    <s v="نقدی"/>
    <n v="138976"/>
    <n v="694880000"/>
    <n v="138976"/>
    <n v="138976"/>
    <n v="138976"/>
    <n v="138976"/>
    <n v="5000"/>
    <n v="5000"/>
    <n v="5000"/>
    <x v="0"/>
    <x v="1"/>
    <s v="1403/01/14"/>
    <s v="انبار کارخانه"/>
    <s v="توسعه آهن وفولاد گل گهر"/>
    <m/>
    <x v="27"/>
    <s v="عمده"/>
    <s v="معامله نهایی پریمیوم"/>
    <s v="فله"/>
    <s v="نقدی / اعتباری"/>
    <s v="ریال"/>
    <n v="769096"/>
  </r>
  <r>
    <s v="آهن اسفنجی"/>
    <s v="GISD-DRI-00"/>
    <s v="تالار صنعتی"/>
    <x v="47"/>
    <s v="نقدی"/>
    <n v="138975"/>
    <n v="6948750000"/>
    <n v="138975"/>
    <n v="138975"/>
    <n v="138975"/>
    <n v="138975"/>
    <n v="50000"/>
    <n v="50000"/>
    <n v="50000"/>
    <x v="0"/>
    <x v="1"/>
    <s v="1403/01/14"/>
    <s v="انبار کارخانه"/>
    <s v="توسعه آهن وفولاد گل گهر"/>
    <m/>
    <x v="27"/>
    <s v="عمده"/>
    <s v="معامله نهایی پریمیوم"/>
    <s v="فله"/>
    <s v="نقدی / اعتباری"/>
    <s v="ریال"/>
    <n v="769110"/>
  </r>
  <r>
    <s v="آهن اسفنجی"/>
    <s v="GISD-DRI-00"/>
    <s v="تالار صنعتی"/>
    <x v="47"/>
    <s v="نقدی"/>
    <n v="138975"/>
    <n v="694875000"/>
    <n v="138975"/>
    <n v="138975"/>
    <n v="138975"/>
    <n v="138975"/>
    <n v="5000"/>
    <n v="5000"/>
    <n v="5000"/>
    <x v="0"/>
    <x v="1"/>
    <s v="1403/01/14"/>
    <s v="انبار کارخانه"/>
    <s v="توسعه آهن وفولاد گل گهر"/>
    <m/>
    <x v="27"/>
    <s v="عمده"/>
    <s v="معامله نهایی پریمیوم"/>
    <s v="فله"/>
    <s v="نقدی / اعتباری"/>
    <s v="ریال"/>
    <n v="769106"/>
  </r>
  <r>
    <s v="آهن اسفنجی"/>
    <s v="GISD-DRI-00"/>
    <s v="تالار صنعتی"/>
    <x v="47"/>
    <s v="نقدی"/>
    <n v="138975"/>
    <n v="694875000"/>
    <n v="138975"/>
    <n v="138975"/>
    <n v="138975"/>
    <n v="138975"/>
    <n v="5000"/>
    <n v="5000"/>
    <n v="5000"/>
    <x v="0"/>
    <x v="1"/>
    <s v="1403/01/14"/>
    <s v="انبار کارخانه"/>
    <s v="توسعه آهن وفولاد گل گهر"/>
    <m/>
    <x v="27"/>
    <s v="عمده"/>
    <s v="معامله نهایی پریمیوم"/>
    <s v="فله"/>
    <s v="نقدی / اعتباری"/>
    <s v="ریال"/>
    <n v="769107"/>
  </r>
  <r>
    <s v="آهن اسفنجی"/>
    <s v="GISD-DRI-00"/>
    <s v="تالار صنعتی"/>
    <x v="47"/>
    <s v="نقدی"/>
    <n v="138975"/>
    <n v="694875000"/>
    <n v="138975"/>
    <n v="138975"/>
    <n v="138975"/>
    <n v="138975"/>
    <n v="5000"/>
    <n v="5000"/>
    <n v="5000"/>
    <x v="0"/>
    <x v="1"/>
    <s v="1403/01/14"/>
    <s v="انبار کارخانه"/>
    <s v="توسعه آهن وفولاد گل گهر"/>
    <m/>
    <x v="27"/>
    <s v="عمده"/>
    <s v="معامله نهایی پریمیوم"/>
    <s v="فله"/>
    <s v="نقدی / اعتباری"/>
    <s v="ریال"/>
    <n v="769105"/>
  </r>
  <r>
    <s v="آهن اسفنجی"/>
    <s v="GISD-DRI-00"/>
    <s v="تالار صنعتی"/>
    <x v="47"/>
    <s v="نقدی"/>
    <n v="138975"/>
    <n v="3474375000"/>
    <n v="138975"/>
    <n v="138975"/>
    <n v="138975"/>
    <n v="138975"/>
    <n v="25000"/>
    <n v="25000"/>
    <n v="25000"/>
    <x v="0"/>
    <x v="1"/>
    <s v="1403/01/14"/>
    <s v="انبار کارخانه"/>
    <s v="توسعه آهن وفولاد گل گهر"/>
    <m/>
    <x v="27"/>
    <s v="عمده"/>
    <s v="معامله نهایی پریمیوم"/>
    <s v="فله"/>
    <s v="نقدی / اعتباری"/>
    <s v="ریال"/>
    <n v="769101"/>
  </r>
  <r>
    <s v="آهن اسفنجی"/>
    <s v="GISD-DRI-00"/>
    <s v="تالار صنعتی"/>
    <x v="47"/>
    <s v="نقدی"/>
    <n v="138976"/>
    <n v="5559040000"/>
    <n v="138976"/>
    <n v="138976"/>
    <n v="138976"/>
    <n v="138976"/>
    <n v="40000"/>
    <n v="40000"/>
    <n v="40000"/>
    <x v="0"/>
    <x v="1"/>
    <s v="1403/01/14"/>
    <s v="انبار کارخانه"/>
    <s v="توسعه آهن وفولاد گل گهر"/>
    <m/>
    <x v="27"/>
    <s v="عمده"/>
    <s v="معامله نهایی پریمیوم"/>
    <s v="فله"/>
    <s v="نقدی / اعتباری"/>
    <s v="ریال"/>
    <n v="769098"/>
  </r>
  <r>
    <s v="آهن اسفنجی"/>
    <s v="KSC-DRI-00"/>
    <s v="تالار صنعتی"/>
    <x v="57"/>
    <s v="سلف"/>
    <n v="137265"/>
    <n v="137265000"/>
    <n v="137265"/>
    <n v="137265"/>
    <n v="137265"/>
    <n v="137265"/>
    <n v="1000"/>
    <n v="1000"/>
    <n v="1000"/>
    <x v="0"/>
    <x v="1"/>
    <s v="1403/01/27"/>
    <s v="انبار کارخانه"/>
    <s v="فولاد خوزستان"/>
    <m/>
    <x v="26"/>
    <s v="عمده"/>
    <s v="معامله نهایی پریمیوم"/>
    <s v="فله"/>
    <s v="نقدی / اعتباری"/>
    <s v="ریال"/>
    <n v="769103"/>
  </r>
  <r>
    <s v="آهن اسفنجی"/>
    <s v="KSC-DRI-00"/>
    <s v="تالار صنعتی"/>
    <x v="57"/>
    <s v="سلف"/>
    <n v="137265"/>
    <n v="3980685000"/>
    <n v="137265"/>
    <n v="137265"/>
    <n v="137265"/>
    <n v="137265"/>
    <n v="29000"/>
    <n v="29000"/>
    <n v="29000"/>
    <x v="0"/>
    <x v="1"/>
    <s v="1403/01/27"/>
    <s v="انبار کارخانه"/>
    <s v="فولاد خوزستان"/>
    <m/>
    <x v="26"/>
    <s v="عمده"/>
    <s v="معامله نهایی پریمیوم"/>
    <s v="فله"/>
    <s v="نقدی / اعتباری"/>
    <s v="ریال"/>
    <n v="769102"/>
  </r>
  <r>
    <s v="آهن اسفنجی"/>
    <s v="GISD-DRI-00"/>
    <s v="تالار صنعتی"/>
    <x v="47"/>
    <s v="نقدی"/>
    <n v="138975"/>
    <n v="1389750000"/>
    <n v="138975"/>
    <n v="138975"/>
    <n v="138975"/>
    <n v="138975"/>
    <n v="10000"/>
    <n v="10000"/>
    <n v="10000"/>
    <x v="0"/>
    <x v="1"/>
    <s v="1403/01/14"/>
    <s v="انبار کارخانه"/>
    <s v="توسعه آهن وفولاد گل گهر"/>
    <m/>
    <x v="27"/>
    <s v="عمده"/>
    <s v="معامله نهایی پریمیوم"/>
    <s v="فله"/>
    <s v="نقدی / اعتباری"/>
    <s v="ریال"/>
    <n v="769108"/>
  </r>
  <r>
    <s v="آهن اسفنجی"/>
    <s v="GISD-DRI-00"/>
    <s v="تالار صنعتی"/>
    <x v="47"/>
    <s v="نقدی"/>
    <n v="138975"/>
    <n v="1389750000"/>
    <n v="138975"/>
    <n v="138975"/>
    <n v="138975"/>
    <n v="138975"/>
    <n v="10000"/>
    <n v="10000"/>
    <n v="10000"/>
    <x v="0"/>
    <x v="1"/>
    <s v="1403/01/14"/>
    <s v="انبار کارخانه"/>
    <s v="توسعه آهن وفولاد گل گهر"/>
    <m/>
    <x v="27"/>
    <s v="عمده"/>
    <s v="معامله نهایی پریمیوم"/>
    <s v="فله"/>
    <s v="نقدی / اعتباری"/>
    <s v="ریال"/>
    <n v="769104"/>
  </r>
  <r>
    <s v="آهن اسفنجی"/>
    <s v="GISD-DRI-00"/>
    <s v="تالار صنعتی"/>
    <x v="47"/>
    <s v="نقدی"/>
    <n v="138975"/>
    <n v="694875000"/>
    <n v="138975"/>
    <n v="138975"/>
    <n v="138975"/>
    <n v="138975"/>
    <n v="5000"/>
    <n v="5000"/>
    <n v="5000"/>
    <x v="0"/>
    <x v="1"/>
    <s v="1403/01/14"/>
    <s v="انبار کارخانه"/>
    <s v="توسعه آهن وفولاد گل گهر"/>
    <m/>
    <x v="27"/>
    <s v="عمده"/>
    <s v="معامله نهایی پریمیوم"/>
    <s v="فله"/>
    <s v="نقدی / اعتباری"/>
    <s v="ریال"/>
    <n v="769109"/>
  </r>
  <r>
    <s v="آهن اسفنجی"/>
    <s v="GISD-DRI-00"/>
    <s v="تالار صنعتی"/>
    <x v="47"/>
    <s v="نقدی"/>
    <n v="138976"/>
    <n v="2084640000"/>
    <n v="138976"/>
    <n v="138976"/>
    <n v="138976"/>
    <n v="138976"/>
    <n v="15000"/>
    <n v="15000"/>
    <n v="15000"/>
    <x v="0"/>
    <x v="1"/>
    <s v="1403/01/14"/>
    <s v="انبار کارخانه"/>
    <s v="توسعه آهن وفولاد گل گهر"/>
    <m/>
    <x v="27"/>
    <s v="عمده"/>
    <s v="معامله نهایی پریمیوم"/>
    <s v="فله"/>
    <s v="نقدی / اعتباری"/>
    <s v="ریال"/>
    <n v="769097"/>
  </r>
  <r>
    <s v="آهن اسفنجی"/>
    <s v="GISD-DRI-00"/>
    <s v="تالار صنعتی"/>
    <x v="47"/>
    <s v="نقدی"/>
    <n v="138975"/>
    <n v="694875000"/>
    <n v="138975"/>
    <n v="138975"/>
    <n v="138975"/>
    <n v="138975"/>
    <n v="5000"/>
    <n v="5000"/>
    <n v="5000"/>
    <x v="0"/>
    <x v="1"/>
    <s v="1403/01/14"/>
    <s v="انبار کارخانه"/>
    <s v="توسعه آهن وفولاد گل گهر"/>
    <m/>
    <x v="27"/>
    <s v="عمده"/>
    <s v="معامله نهایی پریمیوم"/>
    <s v="فله"/>
    <s v="نقدی / اعتباری"/>
    <s v="ریال"/>
    <n v="769111"/>
  </r>
  <r>
    <s v="آهن اسفنجی"/>
    <s v="GISD-DRI-00"/>
    <s v="تالار صنعتی"/>
    <x v="47"/>
    <s v="نقدی"/>
    <n v="138982"/>
    <n v="694910000"/>
    <n v="138982"/>
    <n v="138982"/>
    <n v="138982"/>
    <n v="138982"/>
    <n v="5000"/>
    <n v="5000"/>
    <n v="5000"/>
    <x v="0"/>
    <x v="1"/>
    <s v="1403/01/14"/>
    <s v="انبار کارخانه"/>
    <s v="توسعه آهن وفولاد گل گهر"/>
    <m/>
    <x v="27"/>
    <s v="عمده"/>
    <s v="معامله نهایی پریمیوم"/>
    <s v="فله"/>
    <s v="نقدی / اعتباری"/>
    <s v="ریال"/>
    <n v="769099"/>
  </r>
  <r>
    <s v="سیمان تیپ 325-1/کیسه50"/>
    <s v="GAC-CEMENT325-50L-00"/>
    <s v="تالار سیمان"/>
    <x v="18"/>
    <s v="نقدی (مچینگ)"/>
    <n v="8134"/>
    <n v="813400"/>
    <n v="8134"/>
    <n v="8134"/>
    <n v="8134"/>
    <n v="8134"/>
    <n v="0"/>
    <n v="100"/>
    <n v="100"/>
    <x v="0"/>
    <x v="1"/>
    <s v="1403/01/11"/>
    <s v="انبار کارخانه"/>
    <s v="مجتمع سیمان غرب آسیا"/>
    <m/>
    <x v="3"/>
    <s v="عمده"/>
    <s v="عادی"/>
    <s v="کیسه"/>
    <s v="نقدی / اعتباری"/>
    <s v="ریال"/>
    <n v="768274"/>
  </r>
  <r>
    <s v="شمش بلوم (125*125)5SP"/>
    <s v="GMB-BSG017OO-00"/>
    <s v="تالار صنعتی"/>
    <x v="151"/>
    <s v="سلف"/>
    <n v="213057"/>
    <n v="85222850"/>
    <n v="213057"/>
    <n v="212889"/>
    <n v="213158"/>
    <n v="209285"/>
    <n v="400"/>
    <n v="650"/>
    <n v="400"/>
    <x v="0"/>
    <x v="1"/>
    <s v="1403/02/06"/>
    <s v="انبار کارخانه"/>
    <s v="گروه مهندسین بهروش"/>
    <m/>
    <x v="50"/>
    <s v="عمده"/>
    <s v="عادی"/>
    <s v="شمش"/>
    <s v="نقدی"/>
    <s v="ریال"/>
    <n v="769221"/>
  </r>
  <r>
    <s v="شمش بلوم (150*150)5SP"/>
    <s v="PSC-BSG194X-00"/>
    <s v="تالار صنعتی"/>
    <x v="33"/>
    <s v="سلف"/>
    <n v="204190"/>
    <n v="1020949500"/>
    <n v="204190"/>
    <n v="203988"/>
    <n v="204369"/>
    <n v="199000"/>
    <n v="5000"/>
    <n v="13400"/>
    <n v="5000"/>
    <x v="0"/>
    <x v="1"/>
    <s v="1403/02/06"/>
    <s v="انبار کارخانه"/>
    <s v="صنایع فولاد آلیاژی پاسارگاد"/>
    <m/>
    <x v="19"/>
    <s v="عمده"/>
    <s v="عادی"/>
    <s v="شمش"/>
    <s v="نقدی"/>
    <s v="ریال"/>
    <n v="769272"/>
  </r>
  <r>
    <s v="شمش بلوم (150*150)5SP"/>
    <s v="wasc-BSG194X-00"/>
    <s v="تالار صنعتی"/>
    <x v="145"/>
    <s v="نقدی"/>
    <n v="212568"/>
    <n v="106283800"/>
    <n v="212568"/>
    <n v="212400"/>
    <n v="212819"/>
    <n v="206356"/>
    <n v="500"/>
    <n v="1500"/>
    <n v="500"/>
    <x v="0"/>
    <x v="1"/>
    <s v="1403/01/15"/>
    <s v="انبار کارخانه"/>
    <s v="ذوب آهن البرز غرب"/>
    <m/>
    <x v="11"/>
    <s v="عمده"/>
    <s v="عادی"/>
    <s v="شمش"/>
    <s v="نقدی"/>
    <s v="ریال"/>
    <n v="769355"/>
  </r>
  <r>
    <s v="شمش بلوم (150*150)5SP"/>
    <s v="SJS-BSG194X-00"/>
    <s v="تالار صنعتی"/>
    <x v="152"/>
    <s v="نقدی"/>
    <n v="205284"/>
    <n v="1026421000"/>
    <n v="205284"/>
    <n v="205111"/>
    <n v="205499"/>
    <n v="202000"/>
    <n v="5000"/>
    <n v="9000"/>
    <n v="5000"/>
    <x v="0"/>
    <x v="1"/>
    <s v="1403/01/14"/>
    <s v="انبار کارخانه"/>
    <s v="جهان فولاد سیرجان"/>
    <m/>
    <x v="27"/>
    <s v="عمده"/>
    <s v="عادی"/>
    <s v="شمش"/>
    <s v="نقدی"/>
    <s v="ریال"/>
    <n v="769445"/>
  </r>
  <r>
    <s v="شمش بلوم (150*150)3SP"/>
    <s v="PSC-BSG324X-00"/>
    <s v="تالار صنعتی"/>
    <x v="33"/>
    <s v="سلف"/>
    <n v="204967"/>
    <n v="1024836000"/>
    <n v="204967"/>
    <n v="204639"/>
    <n v="205399"/>
    <n v="199000"/>
    <n v="5000"/>
    <n v="8300"/>
    <n v="5000"/>
    <x v="0"/>
    <x v="1"/>
    <s v="1403/02/06"/>
    <s v="انبار کارخانه"/>
    <s v="صنایع فولاد آلیاژی پاسارگاد"/>
    <m/>
    <x v="19"/>
    <s v="عمده"/>
    <s v="عادی"/>
    <s v="شمش"/>
    <s v="نقدی"/>
    <s v="ریال"/>
    <n v="769279"/>
  </r>
  <r>
    <s v="شمش بلوم (150*150)5SP"/>
    <s v="PZB-BSG194X-00"/>
    <s v="تالار صنعتی"/>
    <x v="153"/>
    <s v="نقدی"/>
    <n v="211236"/>
    <n v="126741400"/>
    <n v="211236"/>
    <n v="211119"/>
    <n v="211469"/>
    <n v="206131"/>
    <n v="600"/>
    <n v="1400"/>
    <n v="600"/>
    <x v="0"/>
    <x v="1"/>
    <s v="1403/01/14"/>
    <s v="انبار کارخانه"/>
    <s v="پردیس صنعت زنده رود"/>
    <m/>
    <x v="51"/>
    <s v="عمده"/>
    <s v="عادی"/>
    <s v="شمش"/>
    <s v="نقدی"/>
    <s v="ریال"/>
    <n v="769502"/>
  </r>
  <r>
    <s v="شمش بلوم (130*130)3SP"/>
    <s v="BISC-BSO323X-00"/>
    <s v="تالار صنعتی"/>
    <x v="62"/>
    <s v="نقدی"/>
    <n v="205095"/>
    <n v="102547700"/>
    <n v="205095"/>
    <n v="205019"/>
    <n v="205210"/>
    <n v="204000"/>
    <n v="500"/>
    <n v="850"/>
    <n v="500"/>
    <x v="0"/>
    <x v="1"/>
    <s v="1403/01/14"/>
    <s v="انبار کارخانه"/>
    <s v="فولاد بوتیای ایرانیان"/>
    <m/>
    <x v="31"/>
    <s v="عمده"/>
    <s v="عادی"/>
    <s v="شمش"/>
    <s v="نقدی"/>
    <s v="ریال"/>
    <n v="769297"/>
  </r>
  <r>
    <s v="شمش بلوم (150*150)5SP"/>
    <s v="SIS-BSG194X-00"/>
    <s v="تالار صنعتی"/>
    <x v="63"/>
    <s v="سلف"/>
    <n v="203674"/>
    <n v="814697500"/>
    <n v="203674"/>
    <n v="203467"/>
    <n v="203908"/>
    <n v="201000"/>
    <n v="4000"/>
    <n v="7400"/>
    <n v="4000"/>
    <x v="0"/>
    <x v="1"/>
    <s v="1403/02/06"/>
    <s v="انبار کارخانه"/>
    <s v="فولاد سیرجان ایرانیان"/>
    <m/>
    <x v="31"/>
    <s v="عمده"/>
    <s v="عادی"/>
    <s v="شمش"/>
    <s v="نقدی"/>
    <s v="ریال"/>
    <n v="769282"/>
  </r>
  <r>
    <s v="شمش بلوم (150*150)5SP"/>
    <s v="BISC-BSG194X-00"/>
    <s v="تالار صنعتی"/>
    <x v="62"/>
    <s v="سلف"/>
    <n v="202774"/>
    <n v="608322750"/>
    <n v="202774"/>
    <n v="202602"/>
    <n v="203079"/>
    <n v="201000"/>
    <n v="3000"/>
    <n v="3750"/>
    <n v="3000"/>
    <x v="0"/>
    <x v="1"/>
    <s v="1403/02/01"/>
    <s v="انبار کارخانه"/>
    <s v="فولاد بوتیای ایرانیان"/>
    <m/>
    <x v="31"/>
    <s v="عمده"/>
    <s v="عادی"/>
    <s v="شمش"/>
    <s v="نقدی"/>
    <s v="ریال"/>
    <n v="769315"/>
  </r>
  <r>
    <s v="شمش بلوم (130*130)5SP"/>
    <s v="BISC-BSO003X-00"/>
    <s v="تالار صنعتی"/>
    <x v="62"/>
    <s v="نقدی"/>
    <n v="204143"/>
    <n v="102071300"/>
    <n v="204143"/>
    <n v="204005"/>
    <n v="204349"/>
    <n v="204000"/>
    <n v="500"/>
    <n v="850"/>
    <n v="500"/>
    <x v="0"/>
    <x v="1"/>
    <s v="1403/01/14"/>
    <s v="انبار کارخانه"/>
    <s v="فولاد بوتیای ایرانیان"/>
    <m/>
    <x v="31"/>
    <s v="عمده"/>
    <s v="عادی"/>
    <s v="شمش"/>
    <s v="نقدی"/>
    <s v="ریال"/>
    <n v="769342"/>
  </r>
  <r>
    <s v="شمش بلوم (150*150)3SP"/>
    <s v="SJS-BSG324X-00"/>
    <s v="تالار صنعتی"/>
    <x v="152"/>
    <s v="نقدی"/>
    <n v="204112"/>
    <n v="612337000"/>
    <n v="204112"/>
    <n v="203899"/>
    <n v="204539"/>
    <n v="202000"/>
    <n v="3000"/>
    <n v="4500"/>
    <n v="3000"/>
    <x v="0"/>
    <x v="1"/>
    <s v="1403/01/14"/>
    <s v="انبار کارخانه"/>
    <s v="جهان فولاد سیرجان"/>
    <m/>
    <x v="27"/>
    <s v="عمده"/>
    <s v="عادی"/>
    <s v="شمش"/>
    <s v="نقدی"/>
    <s v="ریال"/>
    <n v="769452"/>
  </r>
  <r>
    <s v="شمش بلوم (150*150)5SP"/>
    <s v="ASSH-BSG194X-00"/>
    <s v="تالار صنعتی"/>
    <x v="58"/>
    <s v="سلف"/>
    <n v="207460"/>
    <n v="414919300"/>
    <n v="207460"/>
    <n v="207459"/>
    <n v="207460"/>
    <n v="207459"/>
    <n v="2000"/>
    <n v="2300"/>
    <n v="2000"/>
    <x v="0"/>
    <x v="1"/>
    <s v="1403/02/05"/>
    <s v="انبار کارخانه"/>
    <s v="گسترش خدمات آتیه اندیشان سپهر شرق"/>
    <m/>
    <x v="30"/>
    <s v="عمده"/>
    <s v="عادی"/>
    <s v="شمش"/>
    <s v="نقدی"/>
    <s v="ریال"/>
    <n v="768161"/>
  </r>
  <r>
    <s v="شمش بلوم (150*150)5SP"/>
    <s v="FZI-BSG194X-00"/>
    <s v="تالار صنعتی"/>
    <x v="61"/>
    <s v="سلف"/>
    <n v="203084"/>
    <n v="1015422200"/>
    <n v="203084"/>
    <n v="202997"/>
    <n v="203327"/>
    <n v="201000"/>
    <n v="5000"/>
    <n v="12200"/>
    <n v="5000"/>
    <x v="0"/>
    <x v="1"/>
    <s v="1403/01/26"/>
    <s v="انبار کارخانه"/>
    <s v="فولاد زرند ایرانیان"/>
    <m/>
    <x v="31"/>
    <s v="عمده"/>
    <s v="عادی"/>
    <s v="شمش"/>
    <s v="نقدی"/>
    <s v="ریال"/>
    <n v="769248"/>
  </r>
  <r>
    <s v="شمش بلوم (150*150)5SP"/>
    <s v="CHMI-BSG194X-00"/>
    <s v="تالار صنعتی"/>
    <x v="1"/>
    <s v="سلف"/>
    <n v="220132"/>
    <n v="4402644000"/>
    <n v="220132"/>
    <n v="219358"/>
    <n v="220555"/>
    <n v="211817"/>
    <n v="20000"/>
    <n v="31500"/>
    <n v="20000"/>
    <x v="0"/>
    <x v="1"/>
    <s v="1403/02/05"/>
    <s v="انبار کارخانه"/>
    <s v="معدنی و صنعتی چادر ملو"/>
    <m/>
    <x v="1"/>
    <s v="عمده"/>
    <s v="عادی"/>
    <s v="شمش"/>
    <s v="نقدی / اعتباری"/>
    <s v="ریال"/>
    <n v="768016"/>
  </r>
  <r>
    <s v="شمش بلوم (150*150)5SP"/>
    <s v="KSC-BSG194X-00"/>
    <s v="تالار صنعتی"/>
    <x v="57"/>
    <s v="سلف"/>
    <n v="230117"/>
    <n v="2301166000"/>
    <n v="230117"/>
    <n v="229700"/>
    <n v="231333"/>
    <n v="210797"/>
    <n v="10000"/>
    <n v="28000"/>
    <n v="10000"/>
    <x v="0"/>
    <x v="1"/>
    <s v="1403/02/06"/>
    <s v="انبار کارخانه"/>
    <s v="فولاد خوزستان"/>
    <m/>
    <x v="26"/>
    <s v="عمده"/>
    <s v="عادی"/>
    <s v="شمش"/>
    <s v="نقدی / اعتباری"/>
    <s v="ریال"/>
    <n v="767874"/>
  </r>
  <r>
    <s v="شمش بلوم (150*150)5SP"/>
    <s v="SKS-BSG194X-00"/>
    <s v="تالار صنعتی"/>
    <x v="154"/>
    <s v="نقدی"/>
    <m/>
    <n v="0"/>
    <m/>
    <m/>
    <m/>
    <n v="210925"/>
    <n v="20000"/>
    <n v="1000"/>
    <n v="0"/>
    <x v="0"/>
    <x v="1"/>
    <s v="1403/01/19"/>
    <s v="انبار کارخانه"/>
    <s v="فولاد کاوه جنوب کیش"/>
    <m/>
    <x v="4"/>
    <s v="عمده"/>
    <s v="عادی"/>
    <s v="شمش"/>
    <s v="نقدی"/>
    <s v="ریال"/>
    <n v="769160"/>
  </r>
  <r>
    <s v="شمش بلوم (130*130)5SP"/>
    <s v="IPS-BSO003X-00"/>
    <s v="تالار صنعتی"/>
    <x v="155"/>
    <s v="سلف"/>
    <m/>
    <n v="0"/>
    <m/>
    <m/>
    <m/>
    <n v="203428"/>
    <n v="200"/>
    <n v="140"/>
    <n v="0"/>
    <x v="0"/>
    <x v="1"/>
    <s v="1403/02/06"/>
    <s v="انبار کارخانه"/>
    <s v="پارمیدا پولاد ایساتیس"/>
    <m/>
    <x v="25"/>
    <s v="عمده"/>
    <s v="عادی"/>
    <s v="شمش"/>
    <s v="نقدی"/>
    <s v="ریال"/>
    <n v="769413"/>
  </r>
  <r>
    <s v="شمش بلوم (125*125)5SP"/>
    <s v="KYSC-BSG017OO-00"/>
    <s v="تالار صنعتی"/>
    <x v="156"/>
    <s v="سلف"/>
    <m/>
    <n v="0"/>
    <m/>
    <m/>
    <m/>
    <n v="203428"/>
    <n v="250"/>
    <n v="175"/>
    <n v="0"/>
    <x v="0"/>
    <x v="1"/>
    <s v="1403/02/04"/>
    <s v="انبار کارخانه"/>
    <s v="مجتمع فولاد شمش کوهستان یزد"/>
    <m/>
    <x v="51"/>
    <s v="عمده"/>
    <s v="عادی"/>
    <s v="شمش"/>
    <s v="نقدی"/>
    <s v="ریال"/>
    <n v="769552"/>
  </r>
  <r>
    <s v="شمش بلوم (125*125)5SP"/>
    <s v="YGSC-BSG017OO-00"/>
    <s v="تالار صنعتی"/>
    <x v="157"/>
    <s v="سلف"/>
    <m/>
    <n v="0"/>
    <m/>
    <m/>
    <m/>
    <n v="206473"/>
    <n v="700"/>
    <n v="460"/>
    <n v="0"/>
    <x v="0"/>
    <x v="1"/>
    <s v="1403/02/06"/>
    <s v="انبار کارخانه"/>
    <s v="فولاد سازی و نورد غدیر یزد"/>
    <m/>
    <x v="23"/>
    <s v="عمده"/>
    <s v="عادی"/>
    <s v="شمش"/>
    <s v="نقدی"/>
    <s v="ریال"/>
    <n v="769702"/>
  </r>
  <r>
    <s v="گندله سنگ آهن"/>
    <s v="CHMI-PELL-00"/>
    <s v="تالار صنعتی"/>
    <x v="1"/>
    <s v="سلف"/>
    <m/>
    <n v="0"/>
    <m/>
    <m/>
    <m/>
    <n v="51042"/>
    <n v="50000"/>
    <n v="10000"/>
    <n v="0"/>
    <x v="0"/>
    <x v="1"/>
    <s v="1403/02/05"/>
    <s v="انبار کارخانه"/>
    <s v="معدنی و صنعتی چادر ملو"/>
    <m/>
    <x v="1"/>
    <s v="عمده"/>
    <s v="عادی"/>
    <s v="فله"/>
    <s v="نقدی / اعتباری"/>
    <s v="ریال"/>
    <n v="769892"/>
  </r>
  <r>
    <s v="شمش بلوم (150*150)5SP"/>
    <s v="KSC-BSG194X-00"/>
    <s v="تالار صنعتی"/>
    <x v="57"/>
    <s v="سلف"/>
    <m/>
    <n v="0"/>
    <m/>
    <m/>
    <m/>
    <n v="210797"/>
    <n v="30000"/>
    <n v="0"/>
    <n v="0"/>
    <x v="0"/>
    <x v="1"/>
    <s v="1403/02/06"/>
    <s v="انبار کارخانه"/>
    <s v="فولاد خوزستان"/>
    <m/>
    <x v="26"/>
    <s v="عمده"/>
    <s v="عادی"/>
    <s v="شمش"/>
    <s v="نقدی"/>
    <s v="ریال"/>
    <n v="767873"/>
  </r>
  <r>
    <s v="شمش بلوم (150*150)3SP"/>
    <s v="PBIG-BSG324X-00"/>
    <s v="تالار صنعتی"/>
    <x v="158"/>
    <s v="سلف"/>
    <m/>
    <n v="0"/>
    <m/>
    <m/>
    <m/>
    <n v="209164"/>
    <n v="500"/>
    <n v="0"/>
    <n v="0"/>
    <x v="0"/>
    <x v="1"/>
    <s v="1403/02/06"/>
    <s v="انبار کارخانه"/>
    <s v="گروه صنعتی پارس بوتیل یزد"/>
    <m/>
    <x v="26"/>
    <s v="عمده"/>
    <s v="عادی"/>
    <s v="شمش"/>
    <s v="نقدی"/>
    <s v="ریال"/>
    <n v="767875"/>
  </r>
  <r>
    <s v="شمش بلوم (150*150)5SP"/>
    <s v="PBIG-BSG194X-00"/>
    <s v="تالار صنعتی"/>
    <x v="158"/>
    <s v="سلف"/>
    <m/>
    <n v="0"/>
    <m/>
    <m/>
    <m/>
    <n v="209164"/>
    <n v="500"/>
    <n v="0"/>
    <n v="0"/>
    <x v="0"/>
    <x v="1"/>
    <s v="1403/02/06"/>
    <s v="انبار کارخانه"/>
    <s v="گروه صنعتی پارس بوتیل یزد"/>
    <m/>
    <x v="26"/>
    <s v="عمده"/>
    <s v="عادی"/>
    <s v="شمش"/>
    <s v="نقدی"/>
    <s v="ریال"/>
    <n v="767876"/>
  </r>
  <r>
    <s v="شمش بلوم طول کوتاه (5SP(150*150"/>
    <s v="ASSH-BSO17OO-00"/>
    <s v="تالار صنعتی"/>
    <x v="58"/>
    <s v="نقدی"/>
    <m/>
    <n v="0"/>
    <m/>
    <m/>
    <m/>
    <n v="207459"/>
    <n v="200"/>
    <n v="0"/>
    <n v="0"/>
    <x v="0"/>
    <x v="1"/>
    <s v="1403/01/14"/>
    <s v="انبار کارخانه"/>
    <s v="گسترش خدمات آتیه اندیشان سپهر شرق"/>
    <m/>
    <x v="30"/>
    <s v="عمده"/>
    <s v="عادی"/>
    <s v="شمش"/>
    <s v="نقدی"/>
    <s v="ریال"/>
    <n v="768162"/>
  </r>
  <r>
    <s v="شمش بلوم (125*125)5SP"/>
    <s v="ACS-BSG017OO-00"/>
    <s v="تالار صنعتی"/>
    <x v="159"/>
    <s v="سلف"/>
    <m/>
    <n v="0"/>
    <m/>
    <m/>
    <m/>
    <n v="203428"/>
    <n v="200"/>
    <n v="0"/>
    <n v="0"/>
    <x v="0"/>
    <x v="1"/>
    <s v="1403/02/05"/>
    <s v="انبار کارخانه"/>
    <s v="اروم شمش سبلان"/>
    <m/>
    <x v="52"/>
    <s v="عمده"/>
    <s v="عادی"/>
    <s v="شمش"/>
    <s v="نقدی"/>
    <s v="ریال"/>
    <n v="769066"/>
  </r>
  <r>
    <s v="شمش بلوم (150*150)3SP"/>
    <s v="TPBI-BSG324X-00"/>
    <s v="تالار صنعتی"/>
    <x v="49"/>
    <s v="نقدی"/>
    <m/>
    <n v="0"/>
    <m/>
    <m/>
    <m/>
    <n v="211817"/>
    <n v="200"/>
    <n v="0"/>
    <n v="0"/>
    <x v="0"/>
    <x v="1"/>
    <s v="1403/01/19"/>
    <s v="انبار کارخانه"/>
    <s v="پولاد شمش ایساتیس"/>
    <m/>
    <x v="6"/>
    <s v="عمده"/>
    <s v="عادی"/>
    <s v="شمش"/>
    <s v="نقدی"/>
    <s v="ریال"/>
    <n v="769092"/>
  </r>
  <r>
    <s v="ورق گالوانیزه G"/>
    <s v="RAK-GS00101-00"/>
    <s v="تالار صنعتی"/>
    <x v="160"/>
    <s v="سلف"/>
    <m/>
    <n v="0"/>
    <m/>
    <m/>
    <m/>
    <n v="413971"/>
    <n v="1500"/>
    <n v="0"/>
    <n v="0"/>
    <x v="0"/>
    <x v="1"/>
    <s v="1403/02/06"/>
    <s v="انبار کارخانه"/>
    <s v="مجتمع فولادی روی اندود کاوه"/>
    <m/>
    <x v="39"/>
    <s v="عمده"/>
    <s v="عادی"/>
    <s v="سایر"/>
    <s v="نقدی"/>
    <s v="ریال"/>
    <n v="769141"/>
  </r>
  <r>
    <s v="شمش بلوم (150*150)3SP"/>
    <s v="SKS-BSG324X-00"/>
    <s v="تالار صنعتی"/>
    <x v="154"/>
    <s v="نقدی"/>
    <m/>
    <n v="0"/>
    <m/>
    <m/>
    <m/>
    <n v="210925"/>
    <n v="10000"/>
    <n v="0"/>
    <n v="0"/>
    <x v="0"/>
    <x v="1"/>
    <s v="1403/01/19"/>
    <s v="انبار کارخانه"/>
    <s v="فولاد کاوه جنوب کیش"/>
    <m/>
    <x v="4"/>
    <s v="عمده"/>
    <s v="عادی"/>
    <s v="شمش"/>
    <s v="نقدی"/>
    <s v="ریال"/>
    <n v="769158"/>
  </r>
  <r>
    <s v="شمش آلیاژ ADC12"/>
    <s v="GFC-APDC122-00"/>
    <s v="تالار صنعتی"/>
    <x v="149"/>
    <s v="نسیه"/>
    <m/>
    <n v="0"/>
    <m/>
    <m/>
    <m/>
    <n v="1119000"/>
    <n v="50"/>
    <n v="0"/>
    <n v="0"/>
    <x v="0"/>
    <x v="1"/>
    <s v="1403/01/15"/>
    <s v="انبار کارخانه"/>
    <s v="آلیاژ و ریخته گری فن آور ذوب گلپایگان"/>
    <d v="2024-05-27T00:00:00"/>
    <x v="20"/>
    <s v="عمده"/>
    <s v="عادی"/>
    <s v="سایر"/>
    <s v="اعتباری"/>
    <s v="ریال"/>
    <n v="769344"/>
  </r>
  <r>
    <s v="ورق گالوانیزه G"/>
    <s v="DRG-GS00101-00"/>
    <s v="تالار صنعتی"/>
    <x v="161"/>
    <s v="سلف"/>
    <m/>
    <n v="0"/>
    <m/>
    <m/>
    <m/>
    <n v="432723"/>
    <n v="550"/>
    <n v="0"/>
    <n v="0"/>
    <x v="0"/>
    <x v="1"/>
    <s v="1403/02/06"/>
    <s v="انبار کارخانه"/>
    <s v="فولاد دشتستان"/>
    <m/>
    <x v="20"/>
    <s v="عمده"/>
    <s v="عادی"/>
    <s v="رول"/>
    <s v="اعتباری"/>
    <s v="ریال"/>
    <n v="769394"/>
  </r>
  <r>
    <s v="ورق گالوانیزه G"/>
    <s v="DSC-GS00101-00"/>
    <s v="تالار صنعتی"/>
    <x v="162"/>
    <s v="سلف"/>
    <m/>
    <n v="0"/>
    <m/>
    <m/>
    <m/>
    <n v="415860"/>
    <n v="1200"/>
    <n v="0"/>
    <n v="0"/>
    <x v="0"/>
    <x v="1"/>
    <s v="1403/02/06"/>
    <s v="انبار کارخانه"/>
    <s v="فولاد مبین البرز"/>
    <m/>
    <x v="20"/>
    <s v="عمده"/>
    <s v="عادی"/>
    <s v="رول"/>
    <s v="اعتباری"/>
    <s v="ریال"/>
    <n v="769402"/>
  </r>
  <r>
    <s v="نبشی 12"/>
    <s v="WAS-EA017000-00"/>
    <s v="تالار صنعتی"/>
    <x v="163"/>
    <s v="نقدی"/>
    <m/>
    <n v="0"/>
    <m/>
    <m/>
    <m/>
    <n v="247596"/>
    <n v="60"/>
    <n v="0"/>
    <n v="0"/>
    <x v="0"/>
    <x v="1"/>
    <s v="1403/01/14"/>
    <s v="انبار کارخانه"/>
    <s v="مجتمع فولاد البرز غرب"/>
    <m/>
    <x v="11"/>
    <s v="عمده"/>
    <s v="عادی"/>
    <s v="شاخه"/>
    <s v="نقدی"/>
    <s v="ریال"/>
    <n v="769473"/>
  </r>
  <r>
    <s v="شمش بلوم (150*150)5SP"/>
    <s v="TMSC-BSG194X-00"/>
    <s v="تالار صنعتی"/>
    <x v="164"/>
    <s v="سلف"/>
    <m/>
    <n v="0"/>
    <m/>
    <m/>
    <m/>
    <n v="203428"/>
    <n v="500"/>
    <n v="0"/>
    <n v="0"/>
    <x v="0"/>
    <x v="1"/>
    <s v="1403/02/05"/>
    <s v="انبار کارخانه"/>
    <s v="صنایع آهن و فولاد تیام اسپادانا"/>
    <m/>
    <x v="53"/>
    <s v="عمده"/>
    <s v="عادی"/>
    <s v="شمش"/>
    <s v="نقدی"/>
    <s v="ریال"/>
    <n v="769520"/>
  </r>
  <r>
    <s v="نبشی 5"/>
    <s v="KABS-EA007000-00"/>
    <s v="تالار صنعتی"/>
    <x v="165"/>
    <s v="نسیه"/>
    <m/>
    <n v="0"/>
    <m/>
    <m/>
    <m/>
    <n v="254521"/>
    <n v="2000"/>
    <n v="0"/>
    <n v="0"/>
    <x v="0"/>
    <x v="1"/>
    <s v="1403/01/14"/>
    <s v="انبار کارخانه"/>
    <s v="صنایع فولاد کبکان"/>
    <d v="2024-04-15T00:00:00"/>
    <x v="44"/>
    <s v="عمده"/>
    <s v="عادی"/>
    <s v="شاخه"/>
    <s v="اعتباری"/>
    <s v="ریال"/>
    <n v="769636"/>
  </r>
  <r>
    <s v="ناودانی 8"/>
    <s v="NFK-PTFOOO000-00"/>
    <s v="تالار صنعتی"/>
    <x v="150"/>
    <s v="نسیه"/>
    <m/>
    <n v="0"/>
    <m/>
    <m/>
    <m/>
    <n v="261860"/>
    <n v="600"/>
    <n v="0"/>
    <n v="0"/>
    <x v="0"/>
    <x v="1"/>
    <s v="1403/01/14"/>
    <s v="انبار کارخانه"/>
    <s v="نورد فولاد خاوران"/>
    <d v="2024-04-15T00:00:00"/>
    <x v="44"/>
    <s v="عمده"/>
    <s v="عادی"/>
    <s v="شاخه"/>
    <s v="اعتباری"/>
    <s v="ریال"/>
    <n v="769656"/>
  </r>
  <r>
    <s v="شمش بلوم( 3sp(125*125"/>
    <s v="FTSH-BSG00OO-00"/>
    <s v="تالار صنعتی"/>
    <x v="166"/>
    <s v="نقدی"/>
    <m/>
    <n v="0"/>
    <m/>
    <m/>
    <m/>
    <n v="211746"/>
    <n v="800"/>
    <n v="0"/>
    <n v="0"/>
    <x v="0"/>
    <x v="1"/>
    <s v="1403/01/14"/>
    <s v="انبار کارخانه"/>
    <s v="تولید فولاد تارا شمش یزد"/>
    <m/>
    <x v="23"/>
    <s v="عمده"/>
    <s v="عادی"/>
    <s v="شمش"/>
    <s v="نقدی"/>
    <s v="ریال"/>
    <n v="769665"/>
  </r>
  <r>
    <s v="ناودانی 8"/>
    <s v="YAS-PTFOOO000-00"/>
    <s v="تالار صنعتی"/>
    <x v="167"/>
    <s v="نسیه"/>
    <m/>
    <n v="0"/>
    <m/>
    <m/>
    <m/>
    <n v="261860"/>
    <n v="750"/>
    <n v="0"/>
    <n v="0"/>
    <x v="0"/>
    <x v="1"/>
    <s v="1403/01/14"/>
    <s v="انبار کارخانه"/>
    <s v="فولاد الماس یزد"/>
    <d v="2024-04-15T00:00:00"/>
    <x v="44"/>
    <s v="عمده"/>
    <s v="عادی"/>
    <s v="شاخه"/>
    <s v="اعتباری"/>
    <s v="ریال"/>
    <n v="769667"/>
  </r>
  <r>
    <s v="ناودانی 10"/>
    <s v="YAS-PTGOOO000-00"/>
    <s v="تالار صنعتی"/>
    <x v="167"/>
    <s v="نسیه"/>
    <m/>
    <n v="0"/>
    <m/>
    <m/>
    <m/>
    <n v="261860"/>
    <n v="750"/>
    <n v="0"/>
    <n v="0"/>
    <x v="0"/>
    <x v="1"/>
    <s v="1403/01/14"/>
    <s v="انبار کارخانه"/>
    <s v="فولاد الماس یزد"/>
    <d v="2024-04-15T00:00:00"/>
    <x v="44"/>
    <s v="عمده"/>
    <s v="عادی"/>
    <s v="شاخه"/>
    <s v="اعتباری"/>
    <s v="ریال"/>
    <n v="769668"/>
  </r>
  <r>
    <s v="بیلت 6063-11"/>
    <s v="ALSU-AB6063OG-00"/>
    <s v="تالار صنعتی"/>
    <x v="28"/>
    <s v="سلف"/>
    <m/>
    <n v="0"/>
    <m/>
    <m/>
    <m/>
    <n v="1433200"/>
    <n v="200"/>
    <n v="0"/>
    <n v="0"/>
    <x v="0"/>
    <x v="1"/>
    <s v="1403/02/05"/>
    <s v="انبار کارخانه"/>
    <s v="مجتمع صنایع آلومینیوم جنوب"/>
    <m/>
    <x v="9"/>
    <s v="عمده"/>
    <s v="عادی"/>
    <s v="سایر"/>
    <s v="نقدی"/>
    <s v="ریال"/>
    <n v="769850"/>
  </r>
  <r>
    <s v="شمش بلوم (150*150)5SP"/>
    <s v="AZAS-BSG194X-00"/>
    <s v="تالار صنعتی"/>
    <x v="144"/>
    <s v="سلف (مچینگ)"/>
    <n v="207766"/>
    <n v="72718100"/>
    <n v="207766"/>
    <n v="207766"/>
    <n v="207766"/>
    <n v="207766"/>
    <n v="0"/>
    <n v="350"/>
    <n v="350"/>
    <x v="0"/>
    <x v="1"/>
    <s v="1403/02/05"/>
    <s v="انبار کارخانه"/>
    <s v="مجتمع فولاد آذر آبادگان ارس"/>
    <m/>
    <x v="11"/>
    <s v="عمده"/>
    <s v="عادی"/>
    <s v="شمش"/>
    <s v="نقدی"/>
    <s v="ریال"/>
    <n v="769429"/>
  </r>
  <r>
    <s v="پلی وینیل کلراید E6834"/>
    <s v="ARCO-OAEPVC6834PP-00"/>
    <s v="تالار حراج باز"/>
    <x v="131"/>
    <s v="نقدی (مچینگ)"/>
    <n v="549934"/>
    <n v="6049274"/>
    <n v="549934"/>
    <n v="549934"/>
    <n v="549934"/>
    <n v="549934"/>
    <n v="0"/>
    <n v="11"/>
    <n v="11"/>
    <x v="0"/>
    <x v="1"/>
    <s v="1403/01/14"/>
    <s v="انبار کارخانه"/>
    <s v="پتروشیمی اروند"/>
    <m/>
    <x v="47"/>
    <s v="عمده"/>
    <s v="عادی"/>
    <s v="پالت پلاستیکی"/>
    <s v="نقدی"/>
    <s v="ریال"/>
    <n v="769063"/>
  </r>
  <r>
    <s v="شمش بلوم (150*150)5SP"/>
    <s v="SIS-BSG194X-00"/>
    <s v="تالار صنعتی"/>
    <x v="63"/>
    <s v="نقدی (مچینگ)"/>
    <n v="205000"/>
    <n v="266500000"/>
    <n v="205000"/>
    <n v="205000"/>
    <n v="205000"/>
    <n v="205000"/>
    <n v="0"/>
    <n v="1300"/>
    <n v="1300"/>
    <x v="0"/>
    <x v="1"/>
    <s v="1403/01/14"/>
    <s v="انبار کارخانه"/>
    <s v="فولاد سیرجان ایرانیان"/>
    <m/>
    <x v="31"/>
    <s v="عمده"/>
    <s v="عادی"/>
    <s v="شمش"/>
    <s v="نقدی"/>
    <s v="ریال"/>
    <n v="769276"/>
  </r>
  <r>
    <s v="شمش بلوم (150*150)3SP"/>
    <s v="BISC-BSG324X-00"/>
    <s v="تالار صنعتی"/>
    <x v="62"/>
    <s v="سلف (مچینگ)"/>
    <n v="201000"/>
    <n v="201000000"/>
    <n v="201000"/>
    <n v="201000"/>
    <n v="201000"/>
    <n v="201000"/>
    <n v="0"/>
    <n v="1000"/>
    <n v="1000"/>
    <x v="0"/>
    <x v="1"/>
    <s v="1403/02/01"/>
    <s v="انبار کارخانه"/>
    <s v="فولاد بوتیای ایرانیان"/>
    <m/>
    <x v="31"/>
    <s v="عمده"/>
    <s v="عادی"/>
    <s v="شمش"/>
    <s v="نقدی"/>
    <s v="ریال"/>
    <n v="769326"/>
  </r>
  <r>
    <s v="شمش بلوم (150*150)5SP"/>
    <s v="HGIC-BSG194X-00"/>
    <s v="تالار صنعتی"/>
    <x v="143"/>
    <s v="سلف (مچینگ)"/>
    <n v="203428"/>
    <n v="32548480"/>
    <n v="203428"/>
    <n v="203428"/>
    <n v="203428"/>
    <n v="203428"/>
    <n v="0"/>
    <n v="160"/>
    <n v="160"/>
    <x v="0"/>
    <x v="1"/>
    <s v="1403/02/06"/>
    <s v="انبار کارخانه"/>
    <s v="حدید گستر ایساتیس"/>
    <m/>
    <x v="23"/>
    <s v="عمده"/>
    <s v="عادی"/>
    <s v="شمش"/>
    <s v="نقدی"/>
    <s v="ریال"/>
    <n v="769789"/>
  </r>
  <r>
    <s v="سیمان تیپ 5"/>
    <s v="WCO-CEMENT5B-00"/>
    <s v="تالار سیمان"/>
    <x v="3"/>
    <s v="نقدی"/>
    <n v="8327"/>
    <n v="4163500"/>
    <n v="8327"/>
    <n v="8327"/>
    <n v="8327"/>
    <n v="8327"/>
    <n v="1000"/>
    <n v="500"/>
    <n v="500"/>
    <x v="0"/>
    <x v="1"/>
    <s v="1403/01/14"/>
    <s v="انبار کارخانه"/>
    <s v="صنایع سیمان غرب"/>
    <m/>
    <x v="2"/>
    <s v="عمده"/>
    <s v="عادی"/>
    <s v="فله"/>
    <s v="نقدی"/>
    <s v="ریال"/>
    <n v="769774"/>
  </r>
  <r>
    <s v="سیمان مرکب"/>
    <s v="KCC-CEMENTPMB-00"/>
    <s v="تالار سیمان"/>
    <x v="91"/>
    <s v="نقدی"/>
    <n v="6816"/>
    <n v="13086720"/>
    <n v="6816"/>
    <n v="6816"/>
    <n v="6816"/>
    <n v="6816"/>
    <n v="3000"/>
    <n v="1920"/>
    <n v="1920"/>
    <x v="0"/>
    <x v="1"/>
    <s v="1403/01/14"/>
    <s v="انبار کارخانه"/>
    <s v="سیمان کردستان"/>
    <m/>
    <x v="9"/>
    <s v="عمده"/>
    <s v="عادی"/>
    <s v="فله"/>
    <s v="نقدی"/>
    <s v="ریال"/>
    <n v="769832"/>
  </r>
  <r>
    <s v="سیمان تیپ 5"/>
    <s v="ILCE-CEMENT5B-00"/>
    <s v="تالار سیمان"/>
    <x v="12"/>
    <s v="نقدی"/>
    <n v="6536"/>
    <n v="6078480"/>
    <n v="6536"/>
    <n v="6536"/>
    <n v="6536"/>
    <n v="6536"/>
    <n v="9500"/>
    <n v="930"/>
    <n v="930"/>
    <x v="0"/>
    <x v="1"/>
    <s v="1403/01/14"/>
    <s v="انبار کارخانه"/>
    <s v="سیمان ایلام"/>
    <m/>
    <x v="1"/>
    <s v="عمده"/>
    <s v="عادی"/>
    <s v="فله"/>
    <s v="نقدی"/>
    <s v="ریال"/>
    <n v="768011"/>
  </r>
  <r>
    <s v="سیمان بنایی (MC)/کیسه50"/>
    <s v="KCC-CEMENTMC-50L-00"/>
    <s v="تالار سیمان"/>
    <x v="91"/>
    <s v="نقدی"/>
    <n v="8298"/>
    <n v="497880"/>
    <n v="8298"/>
    <n v="8298"/>
    <n v="8298"/>
    <n v="8298"/>
    <n v="100"/>
    <n v="60"/>
    <n v="60"/>
    <x v="0"/>
    <x v="1"/>
    <s v="1403/01/14"/>
    <s v="انبار کارخانه"/>
    <s v="سیمان کردستان"/>
    <m/>
    <x v="9"/>
    <s v="عمده"/>
    <s v="عادی"/>
    <s v="کیسه"/>
    <s v="نقدی"/>
    <s v="ریال"/>
    <n v="769820"/>
  </r>
  <r>
    <s v="سیمان تیپ 5/کیسه50"/>
    <s v="WCO-CEMENT5-50L-00"/>
    <s v="تالار سیمان"/>
    <x v="3"/>
    <s v="نقدی"/>
    <n v="9137"/>
    <n v="51624050"/>
    <n v="9137"/>
    <n v="9137"/>
    <n v="9137"/>
    <n v="9137"/>
    <n v="6000"/>
    <n v="5650"/>
    <n v="5650"/>
    <x v="0"/>
    <x v="1"/>
    <s v="1403/01/14"/>
    <s v="انبار کارخانه"/>
    <s v="صنایع سیمان غرب"/>
    <m/>
    <x v="2"/>
    <s v="عمده"/>
    <s v="عادی"/>
    <s v="کیسه"/>
    <s v="نقدی"/>
    <s v="ریال"/>
    <n v="769775"/>
  </r>
  <r>
    <s v="سیمان پوزولانی ویژه"/>
    <s v="ZCCO-CEMENTSPB-00"/>
    <s v="تالار سیمان"/>
    <x v="93"/>
    <s v="نقدی"/>
    <n v="8623"/>
    <n v="1724600"/>
    <n v="8623"/>
    <n v="8623"/>
    <n v="8623"/>
    <n v="8623"/>
    <n v="500"/>
    <n v="200"/>
    <n v="200"/>
    <x v="0"/>
    <x v="1"/>
    <s v="1403/01/14"/>
    <s v="انبار کارخانه"/>
    <s v="صنایع سیمان زابل"/>
    <m/>
    <x v="18"/>
    <s v="عمده"/>
    <s v="عادی"/>
    <s v="فله"/>
    <s v="نقدی"/>
    <s v="ریال"/>
    <n v="769324"/>
  </r>
  <r>
    <s v="سیمان تیپ 5/کیسه50"/>
    <s v="GHCO-CEMENT5-50L-00"/>
    <s v="تالار سیمان"/>
    <x v="4"/>
    <s v="نقدی"/>
    <n v="8454"/>
    <n v="1690800"/>
    <n v="8454"/>
    <n v="8454"/>
    <n v="8454"/>
    <n v="8454"/>
    <n v="700"/>
    <n v="200"/>
    <n v="200"/>
    <x v="0"/>
    <x v="1"/>
    <s v="1403/01/14"/>
    <s v="انبار کارخانه"/>
    <s v="شرکت سیمان قاین"/>
    <m/>
    <x v="2"/>
    <s v="عمده"/>
    <s v="عادی"/>
    <s v="کیسه"/>
    <s v="نقدی"/>
    <s v="ریال"/>
    <n v="769772"/>
  </r>
  <r>
    <s v="سیمان مرکب/کیسه50"/>
    <s v="BCCO-CEMENTPM-50L-00"/>
    <s v="تالار سیمان"/>
    <x v="11"/>
    <s v="نقدی"/>
    <n v="8298"/>
    <n v="414900"/>
    <n v="8298"/>
    <n v="8298"/>
    <n v="8298"/>
    <n v="8298"/>
    <n v="1000"/>
    <n v="50"/>
    <n v="50"/>
    <x v="0"/>
    <x v="1"/>
    <s v="1403/01/14"/>
    <s v="انبار کارخانه"/>
    <s v="سیمان بجنورد"/>
    <m/>
    <x v="2"/>
    <s v="عمده"/>
    <s v="عادی"/>
    <s v="کیسه"/>
    <s v="نقدی"/>
    <s v="ریال"/>
    <n v="769727"/>
  </r>
  <r>
    <s v="سیمان تیپ 5"/>
    <s v="SGHC-CEMENT5B-00"/>
    <s v="تالار سیمان"/>
    <x v="14"/>
    <s v="نقدی"/>
    <n v="8871"/>
    <n v="5100825"/>
    <n v="8871"/>
    <n v="8871"/>
    <n v="8871"/>
    <n v="8871"/>
    <n v="1200"/>
    <n v="575"/>
    <n v="575"/>
    <x v="0"/>
    <x v="1"/>
    <s v="1403/01/14"/>
    <s v="انبار کارخانه"/>
    <s v="سیمان مدلل"/>
    <m/>
    <x v="8"/>
    <s v="عمده"/>
    <s v="عادی"/>
    <s v="فله"/>
    <s v="نقدی"/>
    <s v="ریال"/>
    <n v="769376"/>
  </r>
  <r>
    <s v="سیمان سفید"/>
    <s v="NECO-CEMENTWB-00"/>
    <s v="تالار سیمان"/>
    <x v="168"/>
    <s v="نقدی"/>
    <n v="28174"/>
    <n v="563480"/>
    <n v="28174"/>
    <n v="28174"/>
    <n v="28174"/>
    <n v="28174"/>
    <n v="50"/>
    <n v="20"/>
    <n v="20"/>
    <x v="0"/>
    <x v="1"/>
    <s v="1403/01/14"/>
    <s v="انبار کارخانه"/>
    <s v="سیمان سفید نی ریز"/>
    <m/>
    <x v="2"/>
    <s v="عمده"/>
    <s v="عادی"/>
    <s v="فله"/>
    <s v="نقدی"/>
    <s v="ریال"/>
    <n v="769823"/>
  </r>
  <r>
    <s v="سیمان تیپ 5/کیسه50"/>
    <s v="BCCO-CEMENT5-50L-00"/>
    <s v="تالار سیمان"/>
    <x v="11"/>
    <s v="نقدی"/>
    <n v="8454"/>
    <n v="422700"/>
    <n v="8454"/>
    <n v="8454"/>
    <n v="8454"/>
    <n v="8454"/>
    <n v="1000"/>
    <n v="50"/>
    <n v="50"/>
    <x v="0"/>
    <x v="1"/>
    <s v="1403/01/14"/>
    <s v="انبار کارخانه"/>
    <s v="سیمان بجنورد"/>
    <m/>
    <x v="2"/>
    <s v="عمده"/>
    <s v="عادی"/>
    <s v="کیسه"/>
    <s v="نقدی"/>
    <s v="ریال"/>
    <n v="769730"/>
  </r>
  <r>
    <s v="سیمان پوزولانی ویژه/کیسه50"/>
    <s v="ZCC-CEMENTSP-50L-00"/>
    <s v="تالار سیمان"/>
    <x v="104"/>
    <s v="نقدی"/>
    <n v="8298"/>
    <n v="5186250"/>
    <n v="8298"/>
    <n v="8298"/>
    <n v="8298"/>
    <n v="8298"/>
    <n v="1000"/>
    <n v="625"/>
    <n v="625"/>
    <x v="0"/>
    <x v="1"/>
    <s v="1403/01/14"/>
    <s v="انبار کارخانه"/>
    <s v="شرکت سیمان زنجان"/>
    <m/>
    <x v="2"/>
    <s v="عمده"/>
    <s v="عادی"/>
    <s v="کیسه"/>
    <s v="نقدی"/>
    <s v="ریال"/>
    <n v="769761"/>
  </r>
  <r>
    <s v="سیمان تیپ 5"/>
    <s v="KHCO-CEMENT5B-00"/>
    <s v="تالار سیمان"/>
    <x v="98"/>
    <s v="نقدی"/>
    <n v="9422"/>
    <n v="16865380"/>
    <n v="9422"/>
    <n v="9422"/>
    <n v="9422"/>
    <n v="9422"/>
    <n v="3000"/>
    <n v="1790"/>
    <n v="1790"/>
    <x v="0"/>
    <x v="1"/>
    <s v="1403/01/14"/>
    <s v="انبار کارخانه"/>
    <s v="شرکت سیمان خوزستان"/>
    <m/>
    <x v="2"/>
    <s v="عمده"/>
    <s v="عادی"/>
    <s v="فله"/>
    <s v="نقدی"/>
    <s v="ریال"/>
    <n v="769751"/>
  </r>
  <r>
    <s v="سیمان سفید/کیسه50"/>
    <s v="LAC-CEMENTW-50L-00"/>
    <s v="تالار سیمان"/>
    <x v="169"/>
    <s v="نقدی"/>
    <n v="19942"/>
    <n v="598260"/>
    <n v="19942"/>
    <n v="19942"/>
    <n v="19942"/>
    <n v="19942"/>
    <n v="50"/>
    <n v="30"/>
    <n v="30"/>
    <x v="0"/>
    <x v="1"/>
    <s v="1403/01/14"/>
    <s v="انبار کارخانه"/>
    <s v="سیمان لارستان"/>
    <m/>
    <x v="42"/>
    <s v="عمده"/>
    <s v="عادی"/>
    <s v="کیسه"/>
    <s v="نقدی"/>
    <s v="ریال"/>
    <n v="769144"/>
  </r>
  <r>
    <s v="سیمان تیپ 5/کیسه50"/>
    <s v="DCCO-CEMENT5-50L-00"/>
    <s v="تالار سیمان"/>
    <x v="13"/>
    <s v="نقدی"/>
    <n v="9639"/>
    <n v="8096760"/>
    <n v="9639"/>
    <n v="9639"/>
    <n v="9639"/>
    <n v="9639"/>
    <n v="1000"/>
    <n v="840"/>
    <n v="840"/>
    <x v="0"/>
    <x v="1"/>
    <s v="1403/01/14"/>
    <s v="انبار کارخانه"/>
    <s v="سیمان دورود"/>
    <m/>
    <x v="2"/>
    <s v="عمده"/>
    <s v="عادی"/>
    <s v="کیسه"/>
    <s v="نقدی"/>
    <s v="ریال"/>
    <n v="769743"/>
  </r>
  <r>
    <s v="سیمان تیپ 5"/>
    <s v="GHCO-CEMENT5B-00"/>
    <s v="تالار سیمان"/>
    <x v="4"/>
    <s v="نقدی"/>
    <n v="6536"/>
    <n v="980400"/>
    <n v="6536"/>
    <n v="6536"/>
    <n v="6536"/>
    <n v="6536"/>
    <n v="800"/>
    <n v="150"/>
    <n v="150"/>
    <x v="0"/>
    <x v="1"/>
    <s v="1403/01/14"/>
    <s v="انبار کارخانه"/>
    <s v="شرکت سیمان قاین"/>
    <m/>
    <x v="2"/>
    <s v="عمده"/>
    <s v="عادی"/>
    <s v="فله"/>
    <s v="نقدی"/>
    <s v="ریال"/>
    <n v="769769"/>
  </r>
  <r>
    <s v="سیمان پوزولانی/کیسه50"/>
    <s v="NAC-CEMENTP-50L-00"/>
    <s v="تالار سیمان"/>
    <x v="6"/>
    <s v="نقدی"/>
    <n v="8692"/>
    <n v="3042200"/>
    <n v="8692"/>
    <n v="8692"/>
    <n v="8692"/>
    <n v="8692"/>
    <n v="500"/>
    <n v="350"/>
    <n v="350"/>
    <x v="0"/>
    <x v="1"/>
    <s v="1403/01/14"/>
    <s v="انبار کارخانه"/>
    <s v="صنایع سیمان نهاوند"/>
    <m/>
    <x v="4"/>
    <s v="عمده"/>
    <s v="عادی"/>
    <s v="کیسه"/>
    <s v="نقدی"/>
    <s v="ریال"/>
    <n v="769163"/>
  </r>
  <r>
    <s v="سیمان تیپ 2 ویژه با آلکالی پایین"/>
    <s v="TCHC-LACEMENTT2SB-00"/>
    <s v="تالار سیمان"/>
    <x v="10"/>
    <s v="نقدی"/>
    <n v="10663"/>
    <n v="3198900"/>
    <n v="10663"/>
    <n v="10663"/>
    <n v="10663"/>
    <n v="10663"/>
    <n v="1000"/>
    <n v="300"/>
    <n v="300"/>
    <x v="0"/>
    <x v="1"/>
    <s v="1403/01/14"/>
    <s v="انبار کارخانه"/>
    <s v="سیمان تیس چابهار"/>
    <m/>
    <x v="7"/>
    <s v="عمده"/>
    <s v="عادی"/>
    <s v="فله"/>
    <s v="نقدی"/>
    <s v="ریال"/>
    <n v="769721"/>
  </r>
  <r>
    <s v="سیمان پوزولانی"/>
    <s v="KBCC-CEMENTPB-00"/>
    <s v="تالار سیمان"/>
    <x v="95"/>
    <s v="نقدی"/>
    <n v="6380"/>
    <n v="7337000"/>
    <n v="6380"/>
    <n v="6380"/>
    <n v="6380"/>
    <n v="6380"/>
    <n v="2000"/>
    <n v="1150"/>
    <n v="1150"/>
    <x v="0"/>
    <x v="1"/>
    <s v="1403/01/14"/>
    <s v="انبار کارخانه"/>
    <s v="سیمان کاوان بوکان"/>
    <m/>
    <x v="42"/>
    <s v="عمده"/>
    <s v="عادی"/>
    <s v="فله"/>
    <s v="نقدی"/>
    <s v="ریال"/>
    <n v="769180"/>
  </r>
  <r>
    <s v="سیمان پرتلند آهکی/کیسه50"/>
    <s v="NAC-CEMENTPOLI-50L-00"/>
    <s v="تالار سیمان"/>
    <x v="6"/>
    <s v="نقدی"/>
    <n v="8298"/>
    <n v="3070260"/>
    <n v="8298"/>
    <n v="8298"/>
    <n v="8298"/>
    <n v="8298"/>
    <n v="500"/>
    <n v="370"/>
    <n v="370"/>
    <x v="0"/>
    <x v="1"/>
    <s v="1403/01/14"/>
    <s v="انبار کارخانه"/>
    <s v="صنایع سیمان نهاوند"/>
    <m/>
    <x v="4"/>
    <s v="عمده"/>
    <s v="عادی"/>
    <s v="کیسه"/>
    <s v="نقدی"/>
    <s v="ریال"/>
    <n v="769164"/>
  </r>
  <r>
    <s v="سیمان پوزولانی ویژه"/>
    <s v="KCC-CEMENTSPB-00"/>
    <s v="تالار سیمان"/>
    <x v="91"/>
    <s v="نقدی"/>
    <n v="6380"/>
    <n v="2679600"/>
    <n v="6380"/>
    <n v="6380"/>
    <n v="6380"/>
    <n v="6380"/>
    <n v="1000"/>
    <n v="420"/>
    <n v="420"/>
    <x v="0"/>
    <x v="1"/>
    <s v="1403/01/14"/>
    <s v="انبار کارخانه"/>
    <s v="سیمان کردستان"/>
    <m/>
    <x v="9"/>
    <s v="عمده"/>
    <s v="عادی"/>
    <s v="فله"/>
    <s v="نقدی"/>
    <s v="ریال"/>
    <n v="769835"/>
  </r>
  <r>
    <s v="سیمان تیپ 5"/>
    <s v="ZATC-CEMENT5B-00"/>
    <s v="تالار سیمان"/>
    <x v="21"/>
    <s v="نقدی"/>
    <n v="6536"/>
    <n v="1274520"/>
    <n v="6536"/>
    <n v="6536"/>
    <n v="6536"/>
    <n v="6536"/>
    <n v="510"/>
    <n v="195"/>
    <n v="195"/>
    <x v="0"/>
    <x v="1"/>
    <s v="1403/01/14"/>
    <s v="انبار کارخانه"/>
    <s v="سیمان زاوه تربت"/>
    <m/>
    <x v="0"/>
    <s v="عمده"/>
    <s v="عادی"/>
    <s v="فله"/>
    <s v="نقدی / اعتباری"/>
    <s v="ریال"/>
    <n v="768468"/>
  </r>
  <r>
    <s v="سیمان تیپ 5"/>
    <s v="KCC-CEMENT5B-00"/>
    <s v="تالار سیمان"/>
    <x v="91"/>
    <s v="نقدی"/>
    <n v="9142"/>
    <n v="731360"/>
    <n v="9142"/>
    <n v="9142"/>
    <n v="9142"/>
    <n v="9142"/>
    <n v="100"/>
    <n v="80"/>
    <n v="80"/>
    <x v="0"/>
    <x v="1"/>
    <s v="1403/01/14"/>
    <s v="انبار کارخانه"/>
    <s v="سیمان کردستان"/>
    <m/>
    <x v="9"/>
    <s v="عمده"/>
    <s v="عادی"/>
    <s v="فله"/>
    <s v="نقدی"/>
    <s v="ریال"/>
    <n v="769802"/>
  </r>
  <r>
    <s v="سیمان سفید"/>
    <s v="SACE-CEMENTWB-00"/>
    <s v="تالار سیمان"/>
    <x v="92"/>
    <s v="نقدی"/>
    <n v="22968"/>
    <n v="459360"/>
    <n v="22968"/>
    <n v="22968"/>
    <n v="22968"/>
    <n v="22968"/>
    <n v="50"/>
    <n v="20"/>
    <n v="20"/>
    <x v="0"/>
    <x v="1"/>
    <s v="1403/01/14"/>
    <s v="انبار کارخانه"/>
    <s v="سیمان ساوه"/>
    <m/>
    <x v="2"/>
    <s v="عمده"/>
    <s v="عادی"/>
    <s v="فله"/>
    <s v="نقدی"/>
    <s v="ریال"/>
    <n v="769808"/>
  </r>
  <r>
    <s v="سیمان تیپ 5"/>
    <s v="FACO-CEMENT5B-00"/>
    <s v="تالار سیمان"/>
    <x v="124"/>
    <s v="نقدی"/>
    <n v="9142"/>
    <n v="8227800"/>
    <n v="9142"/>
    <n v="9142"/>
    <n v="9142"/>
    <n v="9142"/>
    <n v="1000"/>
    <n v="1500"/>
    <n v="900"/>
    <x v="0"/>
    <x v="1"/>
    <s v="1403/01/14"/>
    <s v="انبار کارخانه"/>
    <s v="سیمان فارس"/>
    <m/>
    <x v="2"/>
    <s v="عمده"/>
    <s v="عادی"/>
    <s v="فله"/>
    <s v="نقدی"/>
    <s v="ریال"/>
    <n v="769767"/>
  </r>
  <r>
    <s v="سیمان سفید"/>
    <s v="EKC-CEMENTWB-00"/>
    <s v="تالار سیمان"/>
    <x v="170"/>
    <s v="نقدی"/>
    <n v="23373"/>
    <n v="2337300"/>
    <n v="23373"/>
    <n v="23373"/>
    <n v="23373"/>
    <n v="23373"/>
    <n v="100"/>
    <n v="100"/>
    <n v="100"/>
    <x v="0"/>
    <x v="1"/>
    <s v="1403/01/14"/>
    <s v="انبار کارخانه"/>
    <s v="سیمان اکباتان"/>
    <m/>
    <x v="11"/>
    <s v="عمده"/>
    <s v="عادی"/>
    <s v="فله"/>
    <s v="نقدی"/>
    <s v="ریال"/>
    <n v="767906"/>
  </r>
  <r>
    <s v="سیمان پوزولانی/کیسه50"/>
    <s v="CMK-CEMENTP-50L-00"/>
    <s v="تالار سیمان"/>
    <x v="119"/>
    <s v="نقدی"/>
    <n v="8298"/>
    <n v="13276800"/>
    <n v="8298"/>
    <n v="8298"/>
    <n v="8298"/>
    <n v="8298"/>
    <n v="2000"/>
    <n v="2280"/>
    <n v="1600"/>
    <x v="0"/>
    <x v="1"/>
    <s v="1403/01/14"/>
    <s v="انبار کارخانه"/>
    <s v="سیمان توسعه ماهان کرمان"/>
    <m/>
    <x v="37"/>
    <s v="عمده"/>
    <s v="عادی"/>
    <s v="کیسه"/>
    <s v="نقدی"/>
    <s v="ریال"/>
    <n v="769876"/>
  </r>
  <r>
    <s v="سیمان پوزولانی/کیسه50"/>
    <s v="TCC-CEMENTP-50L-00"/>
    <s v="تالار سیمان"/>
    <x v="123"/>
    <s v="نقدی"/>
    <n v="9023"/>
    <n v="76695500"/>
    <n v="9023"/>
    <n v="9023"/>
    <n v="9023"/>
    <n v="9023"/>
    <n v="9000"/>
    <n v="9500"/>
    <n v="8500"/>
    <x v="0"/>
    <x v="1"/>
    <s v="1403/01/14"/>
    <s v="انبار کارخانه"/>
    <s v="سیمان تهران"/>
    <m/>
    <x v="0"/>
    <s v="عمده"/>
    <s v="عادی"/>
    <s v="کیسه"/>
    <s v="نقدی"/>
    <s v="ریال"/>
    <n v="768454"/>
  </r>
  <r>
    <s v="سیمان سفید"/>
    <s v="KECE-CEMENTWB-00"/>
    <s v="تالار سیمان"/>
    <x v="122"/>
    <s v="نقدی"/>
    <n v="14784"/>
    <n v="443520"/>
    <n v="14784"/>
    <n v="14784"/>
    <n v="14784"/>
    <n v="14784"/>
    <n v="200"/>
    <n v="30"/>
    <n v="30"/>
    <x v="0"/>
    <x v="1"/>
    <s v="1403/01/14"/>
    <s v="انبار کارخانه"/>
    <s v="گروه صنایع سیمان کرمان"/>
    <m/>
    <x v="6"/>
    <s v="عمده"/>
    <s v="عادی"/>
    <s v="فله"/>
    <s v="نقدی"/>
    <s v="ریال"/>
    <n v="769679"/>
  </r>
  <r>
    <s v="سیمان تیپ 5 با آلکالی پایین"/>
    <s v="OAC-LACEMENT5B-00"/>
    <s v="تالار سیمان"/>
    <x v="99"/>
    <s v="سلف"/>
    <n v="11191"/>
    <n v="29096600"/>
    <n v="11191"/>
    <n v="11191"/>
    <n v="11191"/>
    <n v="11191"/>
    <n v="3000"/>
    <n v="2600"/>
    <n v="2600"/>
    <x v="0"/>
    <x v="1"/>
    <s v="1403/02/06"/>
    <s v="انبار کارخانه"/>
    <s v="سیمان عمران انارک"/>
    <m/>
    <x v="43"/>
    <s v="عمده"/>
    <s v="عادی"/>
    <s v="فله"/>
    <s v="اعتباری"/>
    <s v="ریال"/>
    <n v="769178"/>
  </r>
  <r>
    <s v="سیمان تیپ 2/کیسه50"/>
    <s v="SZCE-CEMENT2-50L-00"/>
    <s v="تالار سیمان"/>
    <x v="7"/>
    <s v="نقدی (مچینگ)"/>
    <n v="8298"/>
    <n v="829800"/>
    <n v="8298"/>
    <n v="8298"/>
    <n v="8298"/>
    <n v="8298"/>
    <n v="0"/>
    <n v="100"/>
    <n v="100"/>
    <x v="0"/>
    <x v="1"/>
    <s v="1403/01/11"/>
    <s v="انبار کارخانه"/>
    <s v="سیمان لار سبزوار"/>
    <m/>
    <x v="5"/>
    <s v="عمده"/>
    <s v="عادی"/>
    <s v="کیسه"/>
    <s v="نقدی"/>
    <s v="ریال"/>
    <n v="768771"/>
  </r>
  <r>
    <s v="شمش بلوم (150*150)5SP"/>
    <s v="GSS-BSG194X-00"/>
    <s v="تالار صنعتی"/>
    <x v="141"/>
    <s v="نقدی (مچینگ)"/>
    <n v="211817"/>
    <n v="211817000"/>
    <n v="211817"/>
    <n v="211817"/>
    <n v="211817"/>
    <n v="211817"/>
    <n v="0"/>
    <n v="1000"/>
    <n v="1000"/>
    <x v="0"/>
    <x v="1"/>
    <s v="1403/01/14"/>
    <s v="انبار کارخانه"/>
    <s v="غلتک سازان سپاهان"/>
    <m/>
    <x v="12"/>
    <s v="عمده"/>
    <s v="عادی"/>
    <s v="شمش"/>
    <s v="نقدی"/>
    <s v="ریال"/>
    <n v="769197"/>
  </r>
  <r>
    <s v="سیمان پوزولانی/کیسه50"/>
    <s v="TCC-CEMENTP-50L-00"/>
    <s v="تالار سیمان"/>
    <x v="123"/>
    <s v="نقدی (مچینگ)"/>
    <n v="9023"/>
    <n v="2706900"/>
    <n v="9023"/>
    <n v="9023"/>
    <n v="9023"/>
    <n v="9023"/>
    <n v="0"/>
    <n v="300"/>
    <n v="300"/>
    <x v="0"/>
    <x v="1"/>
    <s v="1403/01/14"/>
    <s v="انبار کارخانه"/>
    <s v="سیمان تهران"/>
    <m/>
    <x v="0"/>
    <s v="عمده"/>
    <s v="عادی"/>
    <s v="کیسه"/>
    <s v="نقدی"/>
    <s v="ریال"/>
    <n v="768454"/>
  </r>
  <r>
    <s v="سیمان تیپ 5"/>
    <s v="ILCE-CEMENT5B-00"/>
    <s v="تالار سیمان"/>
    <x v="12"/>
    <s v="نقدی (مچینگ)"/>
    <n v="6536"/>
    <n v="1307200"/>
    <n v="6536"/>
    <n v="6536"/>
    <n v="6536"/>
    <n v="6536"/>
    <n v="0"/>
    <n v="200"/>
    <n v="200"/>
    <x v="0"/>
    <x v="1"/>
    <s v="1403/01/14"/>
    <s v="انبار کارخانه"/>
    <s v="سیمان ایلام"/>
    <m/>
    <x v="1"/>
    <s v="عمده"/>
    <s v="عادی"/>
    <s v="فله"/>
    <s v="نقدی"/>
    <s v="ریال"/>
    <n v="768011"/>
  </r>
  <r>
    <s v="سیمان سفید/کیسه50"/>
    <s v="LAC-CEMENTW-50L-00"/>
    <s v="تالار سیمان"/>
    <x v="169"/>
    <s v="نقدی (مچینگ)"/>
    <n v="19942"/>
    <n v="398840"/>
    <n v="19942"/>
    <n v="19942"/>
    <n v="19942"/>
    <n v="19942"/>
    <n v="0"/>
    <n v="20"/>
    <n v="20"/>
    <x v="0"/>
    <x v="1"/>
    <s v="1403/01/14"/>
    <s v="انبار کارخانه"/>
    <s v="سیمان لارستان"/>
    <m/>
    <x v="42"/>
    <s v="عمده"/>
    <s v="عادی"/>
    <s v="کیسه"/>
    <s v="نقدی"/>
    <s v="ریال"/>
    <n v="769144"/>
  </r>
  <r>
    <s v="سیمان تیپ 5"/>
    <s v="FACO-CEMENT5B-00"/>
    <s v="تالار سیمان"/>
    <x v="124"/>
    <s v="نقدی (مچینگ)"/>
    <n v="9142"/>
    <n v="914200"/>
    <n v="9142"/>
    <n v="9142"/>
    <n v="9142"/>
    <n v="9142"/>
    <n v="0"/>
    <n v="100"/>
    <n v="100"/>
    <x v="0"/>
    <x v="1"/>
    <s v="1403/01/14"/>
    <s v="انبار کارخانه"/>
    <s v="سیمان فارس"/>
    <m/>
    <x v="2"/>
    <s v="عمده"/>
    <s v="عادی"/>
    <s v="فله"/>
    <s v="نقدی"/>
    <s v="ریال"/>
    <n v="769767"/>
  </r>
  <r>
    <s v="سیمان تیپ 5"/>
    <s v="KCC-CEMENT5B-00"/>
    <s v="تالار سیمان"/>
    <x v="91"/>
    <s v="نقدی (مچینگ)"/>
    <n v="9142"/>
    <n v="182840"/>
    <n v="9142"/>
    <n v="9142"/>
    <n v="9142"/>
    <n v="9142"/>
    <n v="0"/>
    <n v="20"/>
    <n v="20"/>
    <x v="0"/>
    <x v="1"/>
    <s v="1403/01/14"/>
    <s v="انبار کارخانه"/>
    <s v="سیمان کردستان"/>
    <m/>
    <x v="9"/>
    <s v="عمده"/>
    <s v="عادی"/>
    <s v="فله"/>
    <s v="نقدی"/>
    <s v="ریال"/>
    <n v="769802"/>
  </r>
  <r>
    <s v="سیمان بنایی (MC)/کیسه50"/>
    <s v="KCC-CEMENTMC-50L-00"/>
    <s v="تالار سیمان"/>
    <x v="91"/>
    <s v="نقدی (مچینگ)"/>
    <n v="8298"/>
    <n v="331920"/>
    <n v="8298"/>
    <n v="8298"/>
    <n v="8298"/>
    <n v="8298"/>
    <n v="0"/>
    <n v="40"/>
    <n v="40"/>
    <x v="0"/>
    <x v="1"/>
    <s v="1403/01/14"/>
    <s v="انبار کارخانه"/>
    <s v="سیمان کردستان"/>
    <m/>
    <x v="9"/>
    <s v="عمده"/>
    <s v="عادی"/>
    <s v="کیسه"/>
    <s v="نقدی"/>
    <s v="ریال"/>
    <n v="769820"/>
  </r>
  <r>
    <s v="سیمان تیپ 5 با آلکالی پایین"/>
    <s v="OAC-LACEMENT5B-00"/>
    <s v="تالار سیمان"/>
    <x v="99"/>
    <s v="سلف (مچینگ)"/>
    <n v="11191"/>
    <n v="4476400"/>
    <n v="11191"/>
    <n v="11191"/>
    <n v="11191"/>
    <n v="11191"/>
    <n v="0"/>
    <n v="400"/>
    <n v="400"/>
    <x v="0"/>
    <x v="1"/>
    <s v="1403/02/06"/>
    <s v="انبار کارخانه"/>
    <s v="سیمان عمران انارک"/>
    <m/>
    <x v="43"/>
    <s v="عمده"/>
    <s v="عادی"/>
    <s v="فله"/>
    <s v="اعتباری"/>
    <s v="ریال"/>
    <n v="769178"/>
  </r>
  <r>
    <s v="سیمان تیپ 5"/>
    <s v="KHCO-CEMENT5B-00"/>
    <s v="تالار سیمان"/>
    <x v="98"/>
    <s v="نقدی (مچینگ)"/>
    <n v="9422"/>
    <n v="5653200"/>
    <n v="9422"/>
    <n v="9422"/>
    <n v="9422"/>
    <n v="9422"/>
    <n v="0"/>
    <n v="600"/>
    <n v="600"/>
    <x v="0"/>
    <x v="1"/>
    <s v="1403/01/14"/>
    <s v="انبار کارخانه"/>
    <s v="شرکت سیمان خوزستان"/>
    <m/>
    <x v="2"/>
    <s v="عمده"/>
    <s v="عادی"/>
    <s v="فله"/>
    <s v="نقدی"/>
    <s v="ریال"/>
    <n v="769751"/>
  </r>
  <r>
    <s v="سیمان تیپ 5"/>
    <s v="SGHC-CEMENT5B-00"/>
    <s v="تالار سیمان"/>
    <x v="14"/>
    <s v="نقدی (مچینگ)"/>
    <n v="8871"/>
    <n v="5322600"/>
    <n v="8871"/>
    <n v="8871"/>
    <n v="8871"/>
    <n v="8871"/>
    <n v="0"/>
    <n v="600"/>
    <n v="600"/>
    <x v="0"/>
    <x v="1"/>
    <s v="1403/01/14"/>
    <s v="انبار کارخانه"/>
    <s v="سیمان مدلل"/>
    <m/>
    <x v="8"/>
    <s v="عمده"/>
    <s v="عادی"/>
    <s v="فله"/>
    <s v="نقدی"/>
    <s v="ریال"/>
    <n v="769376"/>
  </r>
  <r>
    <s v="سیمان تیپ 5/کیسه50"/>
    <s v="WCO-CEMENT5-50L-00"/>
    <s v="تالار سیمان"/>
    <x v="3"/>
    <s v="نقدی (مچینگ)"/>
    <n v="9137"/>
    <n v="3197950"/>
    <n v="9137"/>
    <n v="9137"/>
    <n v="9137"/>
    <n v="9137"/>
    <n v="0"/>
    <n v="350"/>
    <n v="350"/>
    <x v="0"/>
    <x v="1"/>
    <s v="1403/01/14"/>
    <s v="انبار کارخانه"/>
    <s v="صنایع سیمان غرب"/>
    <m/>
    <x v="2"/>
    <s v="عمده"/>
    <s v="عادی"/>
    <s v="کیسه"/>
    <s v="نقدی"/>
    <s v="ریال"/>
    <n v="769775"/>
  </r>
  <r>
    <s v="سیمان پوزولانی ویژه/کیسه50"/>
    <s v="ZCC-CEMENTSP-50L-00"/>
    <s v="تالار سیمان"/>
    <x v="104"/>
    <s v="نقدی (مچینگ)"/>
    <n v="8298"/>
    <n v="2696850"/>
    <n v="8298"/>
    <n v="8298"/>
    <n v="8298"/>
    <n v="8298"/>
    <n v="0"/>
    <n v="325"/>
    <n v="325"/>
    <x v="0"/>
    <x v="1"/>
    <s v="1403/01/14"/>
    <s v="انبار کارخانه"/>
    <s v="شرکت سیمان زنجان"/>
    <m/>
    <x v="2"/>
    <s v="عمده"/>
    <s v="عادی"/>
    <s v="کیسه"/>
    <s v="نقدی"/>
    <s v="ریال"/>
    <n v="769761"/>
  </r>
  <r>
    <s v="سیمان سفید"/>
    <s v="KECE-CEMENTWB-00"/>
    <s v="تالار سیمان"/>
    <x v="122"/>
    <s v="نقدی (مچینگ)"/>
    <n v="14784"/>
    <n v="2513280"/>
    <n v="14784"/>
    <n v="14784"/>
    <n v="14784"/>
    <n v="14784"/>
    <n v="0"/>
    <n v="170"/>
    <n v="170"/>
    <x v="0"/>
    <x v="1"/>
    <s v="1403/01/14"/>
    <s v="انبار کارخانه"/>
    <s v="گروه صنایع سیمان کرمان"/>
    <m/>
    <x v="6"/>
    <s v="عمده"/>
    <s v="عادی"/>
    <s v="فله"/>
    <s v="نقدی"/>
    <s v="ریال"/>
    <n v="769679"/>
  </r>
  <r>
    <s v="سیمان سفید"/>
    <s v="SACE-CEMENTWB-00"/>
    <s v="تالار سیمان"/>
    <x v="92"/>
    <s v="نقدی (مچینگ)"/>
    <n v="22968"/>
    <n v="689040"/>
    <n v="22968"/>
    <n v="22968"/>
    <n v="22968"/>
    <n v="22968"/>
    <n v="0"/>
    <n v="30"/>
    <n v="30"/>
    <x v="0"/>
    <x v="1"/>
    <s v="1403/01/14"/>
    <s v="انبار کارخانه"/>
    <s v="سیمان ساوه"/>
    <m/>
    <x v="2"/>
    <s v="عمده"/>
    <s v="عادی"/>
    <s v="فله"/>
    <s v="نقدی"/>
    <s v="ریال"/>
    <n v="769808"/>
  </r>
  <r>
    <s v="سیمان پوزولانی"/>
    <s v="KBCC-CEMENTPB-00"/>
    <s v="تالار سیمان"/>
    <x v="95"/>
    <s v="نقدی (مچینگ)"/>
    <n v="6380"/>
    <n v="1276000"/>
    <n v="6380"/>
    <n v="6380"/>
    <n v="6380"/>
    <n v="6380"/>
    <n v="0"/>
    <n v="200"/>
    <n v="200"/>
    <x v="0"/>
    <x v="1"/>
    <s v="1403/01/14"/>
    <s v="انبار کارخانه"/>
    <s v="سیمان کاوان بوکان"/>
    <m/>
    <x v="42"/>
    <s v="عمده"/>
    <s v="عادی"/>
    <s v="فله"/>
    <s v="نقدی"/>
    <s v="ریال"/>
    <n v="769180"/>
  </r>
  <r>
    <s v="سیمان پوزولانی/کیسه50"/>
    <s v="CMK-CEMENTP-50L-00"/>
    <s v="تالار سیمان"/>
    <x v="119"/>
    <s v="نقدی (مچینگ)"/>
    <n v="8298"/>
    <n v="3319200"/>
    <n v="8298"/>
    <n v="8298"/>
    <n v="8298"/>
    <n v="8298"/>
    <n v="0"/>
    <n v="400"/>
    <n v="400"/>
    <x v="0"/>
    <x v="1"/>
    <s v="1403/01/14"/>
    <s v="انبار کارخانه"/>
    <s v="سیمان توسعه ماهان کرمان"/>
    <m/>
    <x v="37"/>
    <s v="عمده"/>
    <s v="عادی"/>
    <s v="کیسه"/>
    <s v="نقدی"/>
    <s v="ریال"/>
    <n v="769876"/>
  </r>
  <r>
    <s v="سیمان تیپ 5/کیسه50"/>
    <s v="KECE-CEMENT5-50L-00"/>
    <s v="تالار سیمان"/>
    <x v="122"/>
    <s v="نقدی"/>
    <n v="13073"/>
    <n v="6536420"/>
    <n v="13073"/>
    <n v="13009"/>
    <n v="13200"/>
    <n v="10822"/>
    <n v="500"/>
    <n v="1370"/>
    <n v="500"/>
    <x v="0"/>
    <x v="1"/>
    <s v="1403/01/14"/>
    <s v="انبار کارخانه"/>
    <s v="گروه صنایع سیمان کرمان"/>
    <m/>
    <x v="6"/>
    <s v="عمده"/>
    <s v="عادی"/>
    <s v="کیسه"/>
    <s v="نقدی"/>
    <s v="ریال"/>
    <n v="769685"/>
  </r>
  <r>
    <s v="سیمان تیپ 5"/>
    <s v="DACO-CEMENT5B-00"/>
    <s v="تالار سیمان"/>
    <x v="25"/>
    <s v="نقدی"/>
    <n v="9594"/>
    <n v="1918825"/>
    <n v="9594"/>
    <n v="9569"/>
    <n v="9639"/>
    <n v="9469"/>
    <n v="200"/>
    <n v="300"/>
    <n v="200"/>
    <x v="0"/>
    <x v="1"/>
    <s v="1403/01/14"/>
    <s v="انبار کارخانه"/>
    <s v="صنایع سیمان دشتستان"/>
    <m/>
    <x v="9"/>
    <s v="عمده"/>
    <s v="عادی"/>
    <s v="فله"/>
    <s v="نقدی"/>
    <s v="ریال"/>
    <n v="769868"/>
  </r>
  <r>
    <s v="سیمان پوزولانی ویژه/کیسه50"/>
    <s v="KMC-CEMENTSP-50L-00"/>
    <s v="تالار سیمان"/>
    <x v="96"/>
    <s v="نقدی"/>
    <n v="8556"/>
    <n v="17111350"/>
    <n v="8556"/>
    <n v="8529"/>
    <n v="8629"/>
    <n v="8298"/>
    <n v="2000"/>
    <n v="2630"/>
    <n v="2000"/>
    <x v="0"/>
    <x v="1"/>
    <s v="1403/01/14"/>
    <s v="انبار کارخانه"/>
    <s v="سیمان ممتازان کرمان"/>
    <m/>
    <x v="6"/>
    <s v="عمده"/>
    <s v="عادی"/>
    <s v="کیسه"/>
    <s v="نقدی"/>
    <s v="ریال"/>
    <n v="769742"/>
  </r>
  <r>
    <s v="سیمان مرکب/کیسه50"/>
    <s v="KCC-CEMENTPM-50L-00"/>
    <s v="تالار سیمان"/>
    <x v="91"/>
    <s v="نقدی"/>
    <n v="9042"/>
    <n v="19892320"/>
    <n v="9042"/>
    <n v="8819"/>
    <n v="9369"/>
    <n v="8298"/>
    <n v="2200"/>
    <n v="4540"/>
    <n v="2200"/>
    <x v="0"/>
    <x v="1"/>
    <s v="1403/01/14"/>
    <s v="انبار کارخانه"/>
    <s v="سیمان کردستان"/>
    <m/>
    <x v="9"/>
    <s v="عمده"/>
    <s v="عادی"/>
    <s v="کیسه"/>
    <s v="نقدی"/>
    <s v="ریال"/>
    <n v="769840"/>
  </r>
  <r>
    <s v="سیمان سفید/کیسه20"/>
    <s v="NECO-CEMENTW-20L-00"/>
    <s v="تالار سیمان"/>
    <x v="168"/>
    <s v="نقدی"/>
    <n v="27420"/>
    <n v="18645600"/>
    <n v="27420"/>
    <n v="27299"/>
    <n v="27599"/>
    <n v="26267"/>
    <n v="680"/>
    <n v="1230"/>
    <n v="680"/>
    <x v="0"/>
    <x v="1"/>
    <s v="1403/01/14"/>
    <s v="انبار کارخانه"/>
    <s v="سیمان سفید نی ریز"/>
    <m/>
    <x v="2"/>
    <s v="عمده"/>
    <s v="عادی"/>
    <s v="کیسه"/>
    <s v="نقدی"/>
    <s v="ریال"/>
    <n v="769821"/>
  </r>
  <r>
    <s v="سیمان سفید/کیسه25"/>
    <s v="UWCO-CEMENTW-25L-00"/>
    <s v="تالار سیمان"/>
    <x v="171"/>
    <s v="نقدی"/>
    <n v="30149"/>
    <n v="36178580"/>
    <n v="30149"/>
    <n v="30039"/>
    <n v="30659"/>
    <n v="27212"/>
    <n v="1200"/>
    <n v="2150"/>
    <n v="1200"/>
    <x v="0"/>
    <x v="1"/>
    <s v="1403/01/14"/>
    <s v="انبار کارخانه"/>
    <s v="سیمان سفید ارومیه"/>
    <m/>
    <x v="17"/>
    <s v="عمده"/>
    <s v="عادی"/>
    <s v="کیسه"/>
    <s v="نقدی"/>
    <s v="ریال"/>
    <n v="769204"/>
  </r>
  <r>
    <s v="سیمان سفید بنایی/کیسه40"/>
    <s v="SACE-CEMENTWB-40L-00"/>
    <s v="تالار سیمان"/>
    <x v="92"/>
    <s v="نقدی"/>
    <n v="28263"/>
    <n v="2826300"/>
    <n v="28263"/>
    <n v="28219"/>
    <n v="28309"/>
    <n v="25658"/>
    <n v="100"/>
    <n v="310"/>
    <n v="100"/>
    <x v="0"/>
    <x v="1"/>
    <s v="1403/01/14"/>
    <s v="انبار کارخانه"/>
    <s v="سیمان ساوه"/>
    <m/>
    <x v="2"/>
    <s v="عمده"/>
    <s v="عادی"/>
    <s v="کیسه"/>
    <s v="نقدی"/>
    <s v="ریال"/>
    <n v="769803"/>
  </r>
  <r>
    <s v="سیمان پوزولانی ویژه/کیسه50"/>
    <s v="ZCCO-CEMENTSP-50L-00"/>
    <s v="تالار سیمان"/>
    <x v="93"/>
    <s v="نقدی"/>
    <n v="10579"/>
    <n v="52893490"/>
    <n v="10579"/>
    <n v="10429"/>
    <n v="10600"/>
    <n v="9435"/>
    <n v="5000"/>
    <n v="6260"/>
    <n v="5000"/>
    <x v="0"/>
    <x v="1"/>
    <s v="1403/01/14"/>
    <s v="انبار کارخانه"/>
    <s v="صنایع سیمان زابل"/>
    <m/>
    <x v="18"/>
    <s v="عمده"/>
    <s v="عادی"/>
    <s v="کیسه"/>
    <s v="نقدی"/>
    <s v="ریال"/>
    <n v="769330"/>
  </r>
  <r>
    <s v="سیمان تیپ 5/کیسه50"/>
    <s v="TCC-CEMENT5-50L-00"/>
    <s v="تالار سیمان"/>
    <x v="123"/>
    <s v="نقدی"/>
    <n v="10669"/>
    <n v="1066860"/>
    <n v="10669"/>
    <n v="10609"/>
    <n v="10777"/>
    <n v="9458"/>
    <n v="100"/>
    <n v="380"/>
    <n v="100"/>
    <x v="0"/>
    <x v="1"/>
    <s v="1403/01/14"/>
    <s v="انبار کارخانه"/>
    <s v="سیمان تهران"/>
    <m/>
    <x v="0"/>
    <s v="عمده"/>
    <s v="عادی"/>
    <s v="کیسه"/>
    <s v="نقدی"/>
    <s v="ریال"/>
    <n v="768448"/>
  </r>
  <r>
    <s v="سیمان پوزولانی ویژه/کیسه50"/>
    <s v="KHCE-CEMENTSP-50L-00"/>
    <s v="تالار سیمان"/>
    <x v="53"/>
    <s v="نقدی"/>
    <n v="10287"/>
    <n v="41147990"/>
    <n v="10287"/>
    <n v="10209"/>
    <n v="10429"/>
    <n v="9640"/>
    <n v="4000"/>
    <n v="5840"/>
    <n v="4000"/>
    <x v="0"/>
    <x v="1"/>
    <s v="1403/01/14"/>
    <s v="انبار کارخانه"/>
    <s v="سیمان خاش"/>
    <m/>
    <x v="2"/>
    <s v="عمده"/>
    <s v="عادی"/>
    <s v="کیسه"/>
    <s v="نقدی"/>
    <s v="ریال"/>
    <n v="769737"/>
  </r>
  <r>
    <s v="سیمان پرتلند آهکی/کیسه50"/>
    <s v="UCC-CEMENTPOLI-50L-00"/>
    <s v="تالار سیمان"/>
    <x v="106"/>
    <s v="نقدی"/>
    <n v="10155"/>
    <n v="20309540"/>
    <n v="10155"/>
    <n v="10039"/>
    <n v="10219"/>
    <n v="9198"/>
    <n v="2000"/>
    <n v="3860"/>
    <n v="2000"/>
    <x v="0"/>
    <x v="1"/>
    <s v="1403/01/14"/>
    <s v="انبار کارخانه"/>
    <s v="سیمان ارومیه"/>
    <m/>
    <x v="2"/>
    <s v="عمده"/>
    <s v="عادی"/>
    <s v="کیسه"/>
    <s v="نقدی"/>
    <s v="ریال"/>
    <n v="769726"/>
  </r>
  <r>
    <s v="سیمان سفید/کیسه20"/>
    <s v="UWCO-CEMENTW-20L-00"/>
    <s v="تالار سیمان"/>
    <x v="171"/>
    <s v="نقدی"/>
    <n v="31756"/>
    <n v="6351100"/>
    <n v="31756"/>
    <n v="31555"/>
    <n v="32400"/>
    <n v="30102"/>
    <n v="200"/>
    <n v="330"/>
    <n v="200"/>
    <x v="0"/>
    <x v="1"/>
    <s v="1403/01/14"/>
    <s v="انبار کارخانه"/>
    <s v="سیمان سفید ارومیه"/>
    <m/>
    <x v="17"/>
    <s v="عمده"/>
    <s v="عادی"/>
    <s v="کیسه"/>
    <s v="نقدی"/>
    <s v="ریال"/>
    <n v="769199"/>
  </r>
  <r>
    <s v="سیمان مرکب/کیسه50"/>
    <s v="ACC-CEMENTPM-50L-00"/>
    <s v="تالار سیمان"/>
    <x v="125"/>
    <s v="نقدی"/>
    <n v="9143"/>
    <n v="36573460"/>
    <n v="9143"/>
    <n v="9111"/>
    <n v="9277"/>
    <n v="9008"/>
    <n v="4000"/>
    <n v="5540"/>
    <n v="4000"/>
    <x v="0"/>
    <x v="1"/>
    <s v="1403/01/14"/>
    <s v="انبار کارخانه"/>
    <s v="سیمان آبیک"/>
    <m/>
    <x v="2"/>
    <s v="عمده"/>
    <s v="عادی"/>
    <s v="کیسه"/>
    <s v="نقدی"/>
    <s v="ریال"/>
    <n v="769723"/>
  </r>
  <r>
    <s v="سیمان پوزولانی ویژه/کیسه50"/>
    <s v="TCHC-CEMENTSP-50L-00"/>
    <s v="تالار سیمان"/>
    <x v="10"/>
    <s v="نقدی"/>
    <n v="10158"/>
    <n v="27427650"/>
    <n v="10158"/>
    <n v="10122"/>
    <n v="10265"/>
    <n v="9965"/>
    <n v="2700"/>
    <n v="3250"/>
    <n v="2700"/>
    <x v="0"/>
    <x v="1"/>
    <s v="1403/01/14"/>
    <s v="انبار کارخانه"/>
    <s v="سیمان تیس چابهار"/>
    <m/>
    <x v="7"/>
    <s v="عمده"/>
    <s v="عادی"/>
    <s v="کیسه"/>
    <s v="نقدی"/>
    <s v="ریال"/>
    <n v="769719"/>
  </r>
  <r>
    <s v="سیمان سفید/کیسه40"/>
    <s v="NECO-CEMENTW-40L-00"/>
    <s v="تالار سیمان"/>
    <x v="168"/>
    <s v="نقدی"/>
    <n v="25626"/>
    <n v="5893900"/>
    <n v="25626"/>
    <n v="25596"/>
    <n v="25666"/>
    <n v="25534"/>
    <n v="230"/>
    <n v="240"/>
    <n v="230"/>
    <x v="0"/>
    <x v="1"/>
    <s v="1403/01/14"/>
    <s v="انبار کارخانه"/>
    <s v="سیمان سفید نی ریز"/>
    <m/>
    <x v="2"/>
    <s v="عمده"/>
    <s v="عادی"/>
    <s v="کیسه"/>
    <s v="نقدی"/>
    <s v="ریال"/>
    <n v="769824"/>
  </r>
  <r>
    <s v="سیمان تیپ 5"/>
    <s v="BCC-CEMENT5B-00"/>
    <s v="تالار سیمان"/>
    <x v="128"/>
    <s v="نقدی"/>
    <n v="10428"/>
    <n v="26068850"/>
    <n v="10428"/>
    <n v="10420"/>
    <n v="10689"/>
    <n v="9326"/>
    <n v="2500"/>
    <n v="4910"/>
    <n v="2500"/>
    <x v="0"/>
    <x v="1"/>
    <s v="1403/01/14"/>
    <s v="انبار کارخانه"/>
    <s v="سیمان بهبهان"/>
    <m/>
    <x v="2"/>
    <s v="عمده"/>
    <s v="عادی"/>
    <s v="فله"/>
    <s v="نقدی"/>
    <s v="ریال"/>
    <n v="769732"/>
  </r>
  <r>
    <s v="سیمان پوزولانی/کیسه50"/>
    <s v="DCCO-CEMENTP-50L-00"/>
    <s v="تالار سیمان"/>
    <x v="13"/>
    <s v="نقدی"/>
    <n v="8819"/>
    <n v="8819350"/>
    <n v="8819"/>
    <n v="8679"/>
    <n v="8919"/>
    <n v="8323"/>
    <n v="1000"/>
    <n v="1600"/>
    <n v="1000"/>
    <x v="0"/>
    <x v="1"/>
    <s v="1403/01/14"/>
    <s v="انبار کارخانه"/>
    <s v="سیمان دورود"/>
    <m/>
    <x v="2"/>
    <s v="عمده"/>
    <s v="عادی"/>
    <s v="کیسه"/>
    <s v="نقدی"/>
    <s v="ریال"/>
    <n v="769741"/>
  </r>
  <r>
    <s v="سیمان سفید/کیسه50"/>
    <s v="UWCO-CEMENTW-50L-00"/>
    <s v="تالار سیمان"/>
    <x v="171"/>
    <s v="نقدی"/>
    <n v="29698"/>
    <n v="2969830"/>
    <n v="29698"/>
    <n v="29649"/>
    <n v="29779"/>
    <n v="28970"/>
    <n v="100"/>
    <n v="110"/>
    <n v="100"/>
    <x v="0"/>
    <x v="1"/>
    <s v="1403/01/14"/>
    <s v="انبار کارخانه"/>
    <s v="سیمان سفید ارومیه"/>
    <m/>
    <x v="17"/>
    <s v="عمده"/>
    <s v="عادی"/>
    <s v="کیسه"/>
    <s v="نقدی"/>
    <s v="ریال"/>
    <n v="769209"/>
  </r>
  <r>
    <s v="سیمان تیپ 5/کیسه50"/>
    <s v="ILCE-CEMENT5-50L-00"/>
    <s v="تالار سیمان"/>
    <x v="12"/>
    <s v="نقدی"/>
    <n v="8867"/>
    <n v="17734750"/>
    <n v="8867"/>
    <n v="8867"/>
    <n v="8868"/>
    <n v="8867"/>
    <n v="2000"/>
    <n v="2180"/>
    <n v="2000"/>
    <x v="0"/>
    <x v="1"/>
    <s v="1403/01/14"/>
    <s v="انبار کارخانه"/>
    <s v="سیمان ایلام"/>
    <m/>
    <x v="1"/>
    <s v="عمده"/>
    <s v="عادی"/>
    <s v="کیسه"/>
    <s v="نقدی"/>
    <s v="ریال"/>
    <n v="768014"/>
  </r>
  <r>
    <s v="سیمان مرکب"/>
    <s v="AAC-CEMENTPMB-00"/>
    <s v="تالار سیمان"/>
    <x v="100"/>
    <s v="نقدی"/>
    <n v="8406"/>
    <n v="33622550"/>
    <n v="8406"/>
    <n v="8260"/>
    <n v="8622"/>
    <n v="8232"/>
    <n v="4000"/>
    <n v="4900"/>
    <n v="4000"/>
    <x v="0"/>
    <x v="1"/>
    <s v="1403/01/14"/>
    <s v="انبار کارخانه"/>
    <s v="سیمان آرتا اردبیل"/>
    <m/>
    <x v="14"/>
    <s v="عمده"/>
    <s v="عادی"/>
    <s v="فله"/>
    <s v="نقدی"/>
    <s v="ریال"/>
    <n v="769672"/>
  </r>
  <r>
    <s v="سیمان مرکب/کیسه50"/>
    <s v="AAC-CEMENTPM-50L-00"/>
    <s v="تالار سیمان"/>
    <x v="100"/>
    <s v="نقدی"/>
    <n v="11067"/>
    <n v="132798600"/>
    <n v="11067"/>
    <n v="10888"/>
    <n v="11299"/>
    <n v="10184"/>
    <n v="12000"/>
    <n v="17700"/>
    <n v="12000"/>
    <x v="0"/>
    <x v="1"/>
    <s v="1403/01/14"/>
    <s v="انبار کارخانه"/>
    <s v="سیمان آرتا اردبیل"/>
    <m/>
    <x v="14"/>
    <s v="عمده"/>
    <s v="عادی"/>
    <s v="کیسه"/>
    <s v="نقدی"/>
    <s v="ریال"/>
    <n v="769666"/>
  </r>
  <r>
    <s v="سیمان سفید/کیسه25"/>
    <s v="SACE-CEMENTW-25L-00"/>
    <s v="تالار سیمان"/>
    <x v="92"/>
    <s v="نقدی"/>
    <n v="31047"/>
    <n v="10866375"/>
    <n v="31047"/>
    <n v="30888"/>
    <n v="31200"/>
    <n v="25717"/>
    <n v="350"/>
    <n v="1750"/>
    <n v="350"/>
    <x v="0"/>
    <x v="1"/>
    <s v="1403/01/14"/>
    <s v="انبار کارخانه"/>
    <s v="سیمان ساوه"/>
    <m/>
    <x v="2"/>
    <s v="عمده"/>
    <s v="عادی"/>
    <s v="کیسه"/>
    <s v="نقدی"/>
    <s v="ریال"/>
    <n v="769815"/>
  </r>
  <r>
    <s v="سیمان تیپ 5/کیسه50"/>
    <s v="FACO-CEMENT5-50L-00"/>
    <s v="تالار سیمان"/>
    <x v="124"/>
    <s v="نقدی"/>
    <n v="10833"/>
    <n v="10833200"/>
    <n v="10833"/>
    <n v="10789"/>
    <n v="10999"/>
    <n v="10420"/>
    <n v="1000"/>
    <n v="2940"/>
    <n v="1000"/>
    <x v="0"/>
    <x v="1"/>
    <s v="1403/01/14"/>
    <s v="انبار کارخانه"/>
    <s v="سیمان فارس"/>
    <m/>
    <x v="2"/>
    <s v="عمده"/>
    <s v="عادی"/>
    <s v="کیسه"/>
    <s v="نقدی"/>
    <s v="ریال"/>
    <n v="769768"/>
  </r>
  <r>
    <s v="سیمان CEM2-32.5R/کیسه50"/>
    <s v="OAC-CEM2-32.5R-50L-00"/>
    <s v="تالار سیمان"/>
    <x v="99"/>
    <s v="نقدی"/>
    <n v="12283"/>
    <n v="14739200"/>
    <n v="12283"/>
    <n v="12229"/>
    <n v="12299"/>
    <n v="10730"/>
    <n v="1200"/>
    <n v="2380"/>
    <n v="1200"/>
    <x v="0"/>
    <x v="1"/>
    <s v="1403/01/14"/>
    <s v="انبار کارخانه"/>
    <s v="سیمان عمران انارک"/>
    <m/>
    <x v="43"/>
    <s v="عمده"/>
    <s v="عادی"/>
    <s v="کیسه"/>
    <s v="نقدی"/>
    <s v="ریال"/>
    <n v="769173"/>
  </r>
  <r>
    <s v="سیمان سفید/کیسه25"/>
    <s v="EKC-CEMENTW-25L-00"/>
    <s v="تالار سیمان"/>
    <x v="170"/>
    <s v="نقدی"/>
    <n v="26740"/>
    <n v="26739725"/>
    <n v="26740"/>
    <n v="26500"/>
    <n v="26999"/>
    <n v="24218"/>
    <n v="1000"/>
    <n v="2375"/>
    <n v="1000"/>
    <x v="0"/>
    <x v="1"/>
    <s v="1403/01/14"/>
    <s v="انبار کارخانه"/>
    <s v="سیمان اکباتان"/>
    <m/>
    <x v="11"/>
    <s v="عمده"/>
    <s v="عادی"/>
    <s v="کیسه"/>
    <s v="نقدی"/>
    <s v="ریال"/>
    <n v="767907"/>
  </r>
  <r>
    <s v="سیمان تیپ 5/کیسه50"/>
    <s v="KHCO-CEMENT5-50L-00"/>
    <s v="تالار سیمان"/>
    <x v="98"/>
    <s v="نقدی"/>
    <n v="11219"/>
    <n v="168283530"/>
    <n v="11219"/>
    <n v="11152"/>
    <n v="11309"/>
    <n v="10727"/>
    <n v="15000"/>
    <n v="16960"/>
    <n v="15000"/>
    <x v="0"/>
    <x v="1"/>
    <s v="1403/01/14"/>
    <s v="انبار کارخانه"/>
    <s v="شرکت سیمان خوزستان"/>
    <m/>
    <x v="2"/>
    <s v="عمده"/>
    <s v="عادی"/>
    <s v="کیسه"/>
    <s v="نقدی"/>
    <s v="ریال"/>
    <n v="769757"/>
  </r>
  <r>
    <s v="سیمان پوزولانی ویژه"/>
    <s v="KHCE-CEMENTSPB-00"/>
    <s v="تالار سیمان"/>
    <x v="53"/>
    <s v="نقدی"/>
    <n v="9102"/>
    <n v="13653530"/>
    <n v="9102"/>
    <n v="9009"/>
    <n v="9139"/>
    <n v="8963"/>
    <n v="1500"/>
    <n v="1680"/>
    <n v="1500"/>
    <x v="0"/>
    <x v="1"/>
    <s v="1403/01/14"/>
    <s v="انبار کارخانه"/>
    <s v="سیمان خاش"/>
    <m/>
    <x v="2"/>
    <s v="عمده"/>
    <s v="عادی"/>
    <s v="فله"/>
    <s v="نقدی"/>
    <s v="ریال"/>
    <n v="769736"/>
  </r>
  <r>
    <s v="سیمان تیپ 5/کیسه50"/>
    <s v="BCC-CEMENT5-50L-00"/>
    <s v="تالار سیمان"/>
    <x v="128"/>
    <s v="نقدی"/>
    <n v="10764"/>
    <n v="64581250"/>
    <n v="10764"/>
    <n v="10750"/>
    <n v="10909"/>
    <n v="10642"/>
    <n v="6000"/>
    <n v="6780"/>
    <n v="6000"/>
    <x v="0"/>
    <x v="1"/>
    <s v="1403/01/14"/>
    <s v="انبار کارخانه"/>
    <s v="سیمان بهبهان"/>
    <m/>
    <x v="2"/>
    <s v="عمده"/>
    <s v="عادی"/>
    <s v="کیسه"/>
    <s v="نقدی"/>
    <s v="ریال"/>
    <n v="769734"/>
  </r>
  <r>
    <s v="سیمان تیپ 5"/>
    <s v="OAC-CEMENT5B-00"/>
    <s v="تالار سیمان"/>
    <x v="99"/>
    <s v="نقدی"/>
    <n v="10017"/>
    <n v="2504350"/>
    <n v="10017"/>
    <n v="10000"/>
    <n v="10029"/>
    <n v="9326"/>
    <n v="250"/>
    <n v="450"/>
    <n v="250"/>
    <x v="0"/>
    <x v="1"/>
    <s v="1403/01/14"/>
    <s v="انبار کارخانه"/>
    <s v="سیمان عمران انارک"/>
    <m/>
    <x v="43"/>
    <s v="عمده"/>
    <s v="عادی"/>
    <s v="فله"/>
    <s v="نقدی"/>
    <s v="ریال"/>
    <n v="769176"/>
  </r>
  <r>
    <s v="سیمان مرکب/کیسه50"/>
    <s v="FAFI-CEMENTPM-50L-00"/>
    <s v="تالار سیمان"/>
    <x v="121"/>
    <s v="نقدی"/>
    <n v="8775"/>
    <n v="70201700"/>
    <n v="8775"/>
    <n v="8722"/>
    <n v="8919"/>
    <n v="8411"/>
    <n v="8000"/>
    <n v="9950"/>
    <n v="8000"/>
    <x v="0"/>
    <x v="1"/>
    <s v="1403/01/14"/>
    <s v="انبار کارخانه"/>
    <s v="سیمان فراز فیروزکوه"/>
    <m/>
    <x v="14"/>
    <s v="عمده"/>
    <s v="عادی"/>
    <s v="کیسه"/>
    <s v="نقدی"/>
    <s v="ریال"/>
    <n v="769659"/>
  </r>
  <r>
    <s v="سیمان سفید/کیسه40"/>
    <s v="LAC-CEMENTW-40L-00"/>
    <s v="تالار سیمان"/>
    <x v="169"/>
    <s v="نقدی"/>
    <n v="21751"/>
    <n v="6525200"/>
    <n v="21751"/>
    <n v="21679"/>
    <n v="21779"/>
    <n v="21275"/>
    <n v="300"/>
    <n v="350"/>
    <n v="300"/>
    <x v="0"/>
    <x v="1"/>
    <s v="1403/01/14"/>
    <s v="انبار کارخانه"/>
    <s v="سیمان لارستان"/>
    <m/>
    <x v="42"/>
    <s v="عمده"/>
    <s v="عادی"/>
    <s v="کیسه"/>
    <s v="نقدی"/>
    <s v="ریال"/>
    <n v="769147"/>
  </r>
  <r>
    <s v="سیمان سفید/کیسه40"/>
    <s v="TCC-CEMENTW-40L-00"/>
    <s v="تالار سیمان"/>
    <x v="123"/>
    <s v="نقدی"/>
    <n v="24553"/>
    <n v="17186820"/>
    <n v="24553"/>
    <n v="24452"/>
    <n v="24666"/>
    <n v="22469"/>
    <n v="700"/>
    <n v="1880"/>
    <n v="700"/>
    <x v="0"/>
    <x v="1"/>
    <s v="1403/01/14"/>
    <s v="انبار کارخانه"/>
    <s v="سیمان تهران"/>
    <m/>
    <x v="0"/>
    <s v="عمده"/>
    <s v="عادی"/>
    <s v="کیسه"/>
    <s v="نقدی"/>
    <s v="ریال"/>
    <n v="768441"/>
  </r>
  <r>
    <s v="سیمان مرکب/کیسه50"/>
    <s v="MAS-CEMENTPM-50L-00"/>
    <s v="تالار سیمان"/>
    <x v="105"/>
    <s v="نقدی"/>
    <n v="9752"/>
    <n v="19503450"/>
    <n v="9752"/>
    <n v="9717"/>
    <n v="9919"/>
    <n v="8738"/>
    <n v="2000"/>
    <n v="4700"/>
    <n v="2000"/>
    <x v="0"/>
    <x v="1"/>
    <s v="1403/01/19"/>
    <s v="انبار کارخانه"/>
    <s v="سیمان مازندران"/>
    <m/>
    <x v="6"/>
    <s v="عمده"/>
    <s v="عادی"/>
    <s v="کیسه"/>
    <s v="نقدی"/>
    <s v="ریال"/>
    <n v="769738"/>
  </r>
  <r>
    <s v="سیمان مرکب/کیسه50"/>
    <s v="SCC-CEMENTPM-50L-00"/>
    <s v="تالار سیمان"/>
    <x v="108"/>
    <s v="نقدی"/>
    <n v="10460"/>
    <n v="10460470"/>
    <n v="10460"/>
    <n v="10279"/>
    <n v="10537"/>
    <n v="9273"/>
    <n v="1000"/>
    <n v="4030"/>
    <n v="1000"/>
    <x v="0"/>
    <x v="1"/>
    <s v="1403/01/14"/>
    <s v="انبار کارخانه"/>
    <s v="کارخانجات سیمان صوفیان"/>
    <m/>
    <x v="2"/>
    <s v="عمده"/>
    <s v="عادی"/>
    <s v="کیسه"/>
    <s v="نقدی"/>
    <s v="ریال"/>
    <n v="769779"/>
  </r>
  <r>
    <s v="سیمان پوزولانی"/>
    <s v="HCC-CEMENTPB-00"/>
    <s v="تالار سیمان"/>
    <x v="107"/>
    <s v="نقدی"/>
    <n v="8547"/>
    <n v="42736270"/>
    <n v="8547"/>
    <n v="8510"/>
    <n v="8755"/>
    <n v="8508"/>
    <n v="5000"/>
    <n v="5470"/>
    <n v="5000"/>
    <x v="0"/>
    <x v="1"/>
    <s v="1403/01/14"/>
    <s v="انبار کارخانه"/>
    <s v="سیمان هرمزگان"/>
    <m/>
    <x v="1"/>
    <s v="عمده"/>
    <s v="عادی"/>
    <s v="فله"/>
    <s v="نقدی"/>
    <s v="ریال"/>
    <n v="768013"/>
  </r>
  <r>
    <s v="سیمان مرکب/کیسه50"/>
    <s v="DCCO-CEMENTPM-50L-00"/>
    <s v="تالار سیمان"/>
    <x v="13"/>
    <s v="نقدی"/>
    <n v="9335"/>
    <n v="4667660"/>
    <n v="9335"/>
    <n v="9281"/>
    <n v="9419"/>
    <n v="9261"/>
    <n v="500"/>
    <n v="700"/>
    <n v="500"/>
    <x v="0"/>
    <x v="1"/>
    <s v="1403/01/14"/>
    <s v="انبار کارخانه"/>
    <s v="سیمان دورود"/>
    <m/>
    <x v="2"/>
    <s v="عمده"/>
    <s v="عادی"/>
    <s v="کیسه"/>
    <s v="نقدی"/>
    <s v="ریال"/>
    <n v="769744"/>
  </r>
  <r>
    <s v="سیمان پوزولانی ویژه/کیسه50"/>
    <s v="KCC-CEMENTSP-50L-00"/>
    <s v="تالار سیمان"/>
    <x v="91"/>
    <s v="نقدی"/>
    <n v="8826"/>
    <n v="2647700"/>
    <n v="8826"/>
    <n v="8799"/>
    <n v="8869"/>
    <n v="8298"/>
    <n v="300"/>
    <n v="600"/>
    <n v="300"/>
    <x v="0"/>
    <x v="1"/>
    <s v="1403/01/14"/>
    <s v="انبار کارخانه"/>
    <s v="سیمان کردستان"/>
    <m/>
    <x v="9"/>
    <s v="عمده"/>
    <s v="عادی"/>
    <s v="کیسه"/>
    <s v="نقدی"/>
    <s v="ریال"/>
    <n v="769817"/>
  </r>
  <r>
    <s v="سیمان سفید/کیسه50"/>
    <s v="NECO-CEMENTW-50L-00"/>
    <s v="تالار سیمان"/>
    <x v="168"/>
    <s v="نقدی"/>
    <n v="24447"/>
    <n v="6600770"/>
    <n v="24447"/>
    <n v="24399"/>
    <n v="24555"/>
    <n v="23752"/>
    <n v="270"/>
    <n v="320"/>
    <n v="270"/>
    <x v="0"/>
    <x v="1"/>
    <s v="1403/01/14"/>
    <s v="انبار کارخانه"/>
    <s v="سیمان سفید نی ریز"/>
    <m/>
    <x v="2"/>
    <s v="عمده"/>
    <s v="عادی"/>
    <s v="کیسه"/>
    <s v="نقدی"/>
    <s v="ریال"/>
    <n v="769822"/>
  </r>
  <r>
    <s v="سیمان پوزولانی/کیسه50"/>
    <s v="KBCC-CEMENTP-50L-00"/>
    <s v="تالار سیمان"/>
    <x v="95"/>
    <s v="نقدی"/>
    <n v="10192"/>
    <n v="30576000"/>
    <n v="10192"/>
    <n v="10046"/>
    <n v="10269"/>
    <n v="8482"/>
    <n v="3000"/>
    <n v="6110"/>
    <n v="3000"/>
    <x v="0"/>
    <x v="1"/>
    <s v="1403/01/14"/>
    <s v="انبار کارخانه"/>
    <s v="سیمان کاوان بوکان"/>
    <m/>
    <x v="42"/>
    <s v="عمده"/>
    <s v="عادی"/>
    <s v="کیسه"/>
    <s v="نقدی"/>
    <s v="ریال"/>
    <n v="769177"/>
  </r>
  <r>
    <s v="سیمان تیپ 5/کیسه50"/>
    <s v="KCC-CEMENT5-50L-00"/>
    <s v="تالار سیمان"/>
    <x v="91"/>
    <s v="نقدی"/>
    <n v="11463"/>
    <n v="1146300"/>
    <n v="11463"/>
    <n v="11399"/>
    <n v="11559"/>
    <n v="10668"/>
    <n v="100"/>
    <n v="160"/>
    <n v="100"/>
    <x v="0"/>
    <x v="1"/>
    <s v="1403/01/14"/>
    <s v="انبار کارخانه"/>
    <s v="سیمان کردستان"/>
    <m/>
    <x v="9"/>
    <s v="عمده"/>
    <s v="عادی"/>
    <s v="کیسه"/>
    <s v="نقدی"/>
    <s v="ریال"/>
    <n v="769793"/>
  </r>
  <r>
    <s v="سیمان پرتلند آهکی/کیسه50"/>
    <s v="AAK-CEMENTPOLI-50L-00"/>
    <s v="تالار سیمان"/>
    <x v="103"/>
    <s v="نقدی"/>
    <n v="10834"/>
    <n v="3250190"/>
    <n v="10834"/>
    <n v="10799"/>
    <n v="10893"/>
    <n v="9198"/>
    <n v="300"/>
    <n v="960"/>
    <n v="300"/>
    <x v="0"/>
    <x v="1"/>
    <s v="1403/01/14"/>
    <s v="انبار کارخانه"/>
    <s v="کارخانه سیمان آذر آبادگان خوی"/>
    <m/>
    <x v="11"/>
    <s v="عمده"/>
    <s v="عادی"/>
    <s v="کیسه"/>
    <s v="نقدی"/>
    <s v="ریال"/>
    <n v="767910"/>
  </r>
  <r>
    <s v="سیمان سفید/کیسه40"/>
    <s v="SACE-CEMENTW-40L-00"/>
    <s v="تالار سیمان"/>
    <x v="92"/>
    <s v="نقدی"/>
    <n v="28609"/>
    <n v="20026575"/>
    <n v="28609"/>
    <n v="28582"/>
    <n v="28809"/>
    <n v="26368"/>
    <n v="700"/>
    <n v="1800"/>
    <n v="700"/>
    <x v="0"/>
    <x v="1"/>
    <s v="1403/01/14"/>
    <s v="انبار کارخانه"/>
    <s v="سیمان ساوه"/>
    <m/>
    <x v="2"/>
    <s v="عمده"/>
    <s v="عادی"/>
    <s v="کیسه"/>
    <s v="نقدی"/>
    <s v="ریال"/>
    <n v="769798"/>
  </r>
  <r>
    <s v="سیمان سفید/کیسه50"/>
    <s v="SACE-CEMENTW-50L-00"/>
    <s v="تالار سیمان"/>
    <x v="92"/>
    <s v="نقدی"/>
    <n v="28107"/>
    <n v="8432100"/>
    <n v="28107"/>
    <n v="28082"/>
    <n v="28258"/>
    <n v="25249"/>
    <n v="300"/>
    <n v="1000"/>
    <n v="300"/>
    <x v="0"/>
    <x v="1"/>
    <s v="1403/01/14"/>
    <s v="انبار کارخانه"/>
    <s v="سیمان ساوه"/>
    <m/>
    <x v="2"/>
    <s v="عمده"/>
    <s v="عادی"/>
    <s v="کیسه"/>
    <s v="نقدی"/>
    <s v="ریال"/>
    <n v="769812"/>
  </r>
  <r>
    <s v="سیمان تیپ 5/کیسه50"/>
    <s v="SGHC-CEMENT5-50L-00"/>
    <s v="تالار سیمان"/>
    <x v="14"/>
    <s v="نقدی"/>
    <n v="10020"/>
    <n v="85172150"/>
    <n v="10020"/>
    <n v="9939"/>
    <n v="10111"/>
    <n v="9861"/>
    <n v="8500"/>
    <n v="9575"/>
    <n v="8500"/>
    <x v="0"/>
    <x v="1"/>
    <s v="1403/01/14"/>
    <s v="انبار کارخانه"/>
    <s v="سیمان مدلل"/>
    <m/>
    <x v="8"/>
    <s v="عمده"/>
    <s v="عادی"/>
    <s v="کیسه"/>
    <s v="نقدی"/>
    <s v="ریال"/>
    <n v="769383"/>
  </r>
  <r>
    <s v="سیمان سفید/کیسه25"/>
    <s v="LAC-CEMENTW-25L-00"/>
    <s v="تالار سیمان"/>
    <x v="169"/>
    <s v="نقدی"/>
    <n v="22123"/>
    <n v="4424630"/>
    <n v="22123"/>
    <n v="21572"/>
    <n v="25609"/>
    <n v="20356"/>
    <n v="200"/>
    <n v="410"/>
    <n v="200"/>
    <x v="0"/>
    <x v="1"/>
    <s v="1403/01/14"/>
    <s v="انبار کارخانه"/>
    <s v="سیمان لارستان"/>
    <m/>
    <x v="42"/>
    <s v="عمده"/>
    <s v="عادی"/>
    <s v="کیسه"/>
    <s v="نقدی"/>
    <s v="ریال"/>
    <n v="769150"/>
  </r>
  <r>
    <s v="سیمان سفید/کیسه20"/>
    <s v="LAC-CEMENTW-20L-00"/>
    <s v="تالار سیمان"/>
    <x v="169"/>
    <s v="نقدی"/>
    <n v="25069"/>
    <n v="5013770"/>
    <n v="25069"/>
    <n v="24458"/>
    <n v="25321"/>
    <n v="23100"/>
    <n v="200"/>
    <n v="410"/>
    <n v="200"/>
    <x v="0"/>
    <x v="1"/>
    <s v="1403/01/14"/>
    <s v="انبار کارخانه"/>
    <s v="سیمان لارستان"/>
    <m/>
    <x v="42"/>
    <s v="عمده"/>
    <s v="عادی"/>
    <s v="کیسه"/>
    <s v="نقدی"/>
    <s v="ریال"/>
    <n v="769152"/>
  </r>
  <r>
    <s v="سیمان پرتلند آهکی/کیسه50"/>
    <s v="SCC-CEMENTPOLI-50L-00"/>
    <s v="تالار سیمان"/>
    <x v="108"/>
    <s v="نقدی"/>
    <n v="9739"/>
    <n v="9738800"/>
    <n v="9739"/>
    <n v="9663"/>
    <n v="9999"/>
    <n v="8298"/>
    <n v="1000"/>
    <n v="4730"/>
    <n v="1000"/>
    <x v="0"/>
    <x v="1"/>
    <s v="1403/01/14"/>
    <s v="انبار کارخانه"/>
    <s v="کارخانجات سیمان صوفیان"/>
    <m/>
    <x v="2"/>
    <s v="عمده"/>
    <s v="عادی"/>
    <s v="کیسه"/>
    <s v="نقدی"/>
    <s v="ریال"/>
    <n v="769782"/>
  </r>
  <r>
    <s v="سیمان سفید/کیسه40"/>
    <s v="EKC-CEMENTW-40L-00"/>
    <s v="تالار سیمان"/>
    <x v="170"/>
    <s v="نقدی"/>
    <n v="26573"/>
    <n v="5314550"/>
    <n v="26573"/>
    <n v="26300"/>
    <n v="26669"/>
    <n v="24795"/>
    <n v="200"/>
    <n v="470"/>
    <n v="200"/>
    <x v="0"/>
    <x v="1"/>
    <s v="1403/01/14"/>
    <s v="انبار کارخانه"/>
    <s v="سیمان اکباتان"/>
    <m/>
    <x v="11"/>
    <s v="عمده"/>
    <s v="عادی"/>
    <s v="کیسه"/>
    <s v="نقدی"/>
    <s v="ریال"/>
    <n v="767908"/>
  </r>
  <r>
    <s v="سیمان سفید/کیسه50"/>
    <s v="EKC-CEMENTW-50L-00"/>
    <s v="تالار سیمان"/>
    <x v="170"/>
    <s v="نقدی"/>
    <n v="26709"/>
    <n v="2670900"/>
    <n v="26709"/>
    <n v="26529"/>
    <n v="26789"/>
    <n v="24419"/>
    <n v="100"/>
    <n v="370"/>
    <n v="100"/>
    <x v="0"/>
    <x v="1"/>
    <s v="1403/01/14"/>
    <s v="انبار کارخانه"/>
    <s v="سیمان اکباتان"/>
    <m/>
    <x v="11"/>
    <s v="عمده"/>
    <s v="عادی"/>
    <s v="کیسه"/>
    <s v="نقدی"/>
    <s v="ریال"/>
    <n v="767909"/>
  </r>
  <r>
    <s v="سیمان سفید/کیسه20"/>
    <s v="KECE-CEMENTW-20L-00"/>
    <s v="تالار سیمان"/>
    <x v="122"/>
    <s v="نقدی"/>
    <n v="23494"/>
    <n v="9397520"/>
    <n v="23494"/>
    <n v="23339"/>
    <n v="23666"/>
    <n v="21446"/>
    <n v="400"/>
    <n v="870"/>
    <n v="400"/>
    <x v="0"/>
    <x v="1"/>
    <s v="1403/01/14"/>
    <s v="انبار کارخانه"/>
    <s v="گروه صنایع سیمان کرمان"/>
    <m/>
    <x v="6"/>
    <s v="عمده"/>
    <s v="عادی"/>
    <s v="کیسه"/>
    <s v="نقدی"/>
    <s v="ریال"/>
    <n v="769682"/>
  </r>
  <r>
    <s v="سیمان سفید/کیسه25"/>
    <s v="NECO-CEMENTW-25L-00"/>
    <s v="تالار سیمان"/>
    <x v="168"/>
    <s v="نقدی"/>
    <n v="25309"/>
    <n v="13160470"/>
    <n v="25309"/>
    <n v="25209"/>
    <n v="25399"/>
    <n v="24082"/>
    <n v="520"/>
    <n v="820"/>
    <n v="520"/>
    <x v="0"/>
    <x v="1"/>
    <s v="1403/01/14"/>
    <s v="انبار کارخانه"/>
    <s v="سیمان سفید نی ریز"/>
    <m/>
    <x v="2"/>
    <s v="عمده"/>
    <s v="عادی"/>
    <s v="کیسه"/>
    <s v="نقدی"/>
    <s v="ریال"/>
    <n v="769818"/>
  </r>
  <r>
    <s v="سیمان پوزولانی ویژه/کیسه50"/>
    <s v="SACE-CEMENTSP-50L-00"/>
    <s v="تالار سیمان"/>
    <x v="92"/>
    <s v="نقدی"/>
    <n v="10002"/>
    <n v="50011190"/>
    <n v="10002"/>
    <n v="9982"/>
    <n v="10119"/>
    <n v="9154"/>
    <n v="5000"/>
    <n v="9550"/>
    <n v="5000"/>
    <x v="0"/>
    <x v="1"/>
    <s v="1403/01/14"/>
    <s v="انبار کارخانه"/>
    <s v="سیمان ساوه"/>
    <m/>
    <x v="2"/>
    <s v="عمده"/>
    <s v="عادی"/>
    <s v="کیسه"/>
    <s v="نقدی"/>
    <s v="ریال"/>
    <n v="769747"/>
  </r>
  <r>
    <s v="سیمان تیپ 5"/>
    <s v="TCC-CEMENT5B-00"/>
    <s v="تالار سیمان"/>
    <x v="123"/>
    <s v="نقدی"/>
    <n v="9149"/>
    <n v="914900"/>
    <n v="9149"/>
    <n v="9149"/>
    <n v="9149"/>
    <n v="9046"/>
    <n v="100"/>
    <n v="140"/>
    <n v="100"/>
    <x v="0"/>
    <x v="1"/>
    <s v="1403/01/14"/>
    <s v="انبار کارخانه"/>
    <s v="سیمان تهران"/>
    <m/>
    <x v="0"/>
    <s v="عمده"/>
    <s v="عادی"/>
    <s v="فله"/>
    <s v="نقدی"/>
    <s v="ریال"/>
    <n v="768464"/>
  </r>
  <r>
    <s v="سیمان مرکب"/>
    <s v="FAFI-CEMENTPMB-00"/>
    <s v="تالار سیمان"/>
    <x v="121"/>
    <s v="نقدی"/>
    <n v="8282"/>
    <n v="12423000"/>
    <n v="8282"/>
    <n v="8282"/>
    <n v="8282"/>
    <n v="7698"/>
    <n v="1500"/>
    <n v="2425"/>
    <n v="1500"/>
    <x v="0"/>
    <x v="1"/>
    <s v="1403/01/14"/>
    <s v="انبار کارخانه"/>
    <s v="سیمان فراز فیروزکوه"/>
    <m/>
    <x v="14"/>
    <s v="عمده"/>
    <s v="عادی"/>
    <s v="فله"/>
    <s v="نقدی"/>
    <s v="ریال"/>
    <n v="769660"/>
  </r>
  <r>
    <s v="سیمان مرکب/کیسه50"/>
    <s v="FICO-CEMENTPM-50L-00"/>
    <s v="تالار سیمان"/>
    <x v="85"/>
    <s v="نقدی"/>
    <n v="9011"/>
    <n v="18021350"/>
    <n v="9011"/>
    <n v="8949"/>
    <n v="9159"/>
    <n v="8576"/>
    <n v="2000"/>
    <n v="3450"/>
    <n v="2000"/>
    <x v="0"/>
    <x v="1"/>
    <s v="1403/01/14"/>
    <s v="انبار کارخانه"/>
    <s v="تولیدی سیمان فیروزکوه"/>
    <m/>
    <x v="6"/>
    <s v="عمده"/>
    <s v="عادی"/>
    <s v="کیسه"/>
    <s v="نقدی"/>
    <s v="ریال"/>
    <n v="769725"/>
  </r>
  <r>
    <s v="سیمان تیپ 5/کیسه50"/>
    <s v="KACC-CEMENT5-50L-00"/>
    <s v="تالار سیمان"/>
    <x v="22"/>
    <s v="نقدی"/>
    <n v="8954"/>
    <n v="13431660"/>
    <n v="8954"/>
    <n v="8860"/>
    <n v="9039"/>
    <n v="8631"/>
    <n v="1500"/>
    <n v="2840"/>
    <n v="1500"/>
    <x v="0"/>
    <x v="1"/>
    <s v="1403/01/15"/>
    <s v="انبار کارخانه"/>
    <s v="سیمان کارون"/>
    <m/>
    <x v="12"/>
    <s v="عمده"/>
    <s v="عادی"/>
    <s v="کیسه"/>
    <s v="نقدی / اعتباری"/>
    <s v="ریال"/>
    <n v="769184"/>
  </r>
  <r>
    <s v="سیمان پوزولانی ویژه/کیسه50"/>
    <s v="KHAC-CEMENTSP-50L-00"/>
    <s v="تالار سیمان"/>
    <x v="117"/>
    <s v="نقدی"/>
    <n v="9446"/>
    <n v="9445650"/>
    <n v="9446"/>
    <n v="9383"/>
    <n v="9569"/>
    <n v="8683"/>
    <n v="1000"/>
    <n v="2375"/>
    <n v="1000"/>
    <x v="0"/>
    <x v="1"/>
    <s v="1403/01/14"/>
    <s v="انبار کارخانه"/>
    <s v="سیمان خمسه"/>
    <m/>
    <x v="18"/>
    <s v="عمده"/>
    <s v="عادی"/>
    <s v="کیسه"/>
    <s v="نقدی / اعتباری"/>
    <s v="ریال"/>
    <n v="769277"/>
  </r>
  <r>
    <s v="گوگرد گرانوله"/>
    <s v="THOR-GRSUSUB-00"/>
    <s v="تالار فرآورده های نفتی"/>
    <x v="136"/>
    <s v="نقدی"/>
    <n v="25681"/>
    <n v="2568100"/>
    <n v="25681"/>
    <n v="25681"/>
    <n v="25681"/>
    <n v="25681"/>
    <n v="1500"/>
    <n v="100"/>
    <n v="100"/>
    <x v="0"/>
    <x v="1"/>
    <s v="1403/01/14"/>
    <s v="انبار کارخانه"/>
    <s v="پالایش نفت تهران"/>
    <m/>
    <x v="49"/>
    <s v="عمده"/>
    <s v="عادی"/>
    <s v="فله"/>
    <s v="نقدی"/>
    <s v="ریال"/>
    <n v="769119"/>
  </r>
  <r>
    <s v="لوب کات سبک"/>
    <s v="ABRO-LUBECUTLB-00"/>
    <s v="تالار فرآورده های نفتی"/>
    <x v="134"/>
    <s v="نسیه"/>
    <n v="199368"/>
    <n v="199368000"/>
    <n v="199368"/>
    <n v="199368"/>
    <n v="199368"/>
    <n v="199368"/>
    <n v="4000"/>
    <n v="1000"/>
    <n v="1000"/>
    <x v="0"/>
    <x v="1"/>
    <s v="1403/01/14"/>
    <s v="انبار کارخانه"/>
    <s v="پالایش نفت آبادان"/>
    <d v="2024-06-03T00:00:00"/>
    <x v="35"/>
    <s v="عمده"/>
    <s v="عادی"/>
    <s v="فله"/>
    <s v="اعتباری"/>
    <s v="ریال"/>
    <n v="769927"/>
  </r>
  <r>
    <s v="لوب کات سنگین"/>
    <s v="BORC-LUBECUTHB-00"/>
    <s v="تالار فرآورده های نفتی"/>
    <x v="140"/>
    <s v="نقدی"/>
    <n v="194299"/>
    <n v="1165794000"/>
    <n v="194299"/>
    <n v="194299"/>
    <n v="194299"/>
    <n v="194299"/>
    <n v="28000"/>
    <n v="6000"/>
    <n v="6000"/>
    <x v="0"/>
    <x v="1"/>
    <s v="1403/01/14"/>
    <s v="انبار کارخانه"/>
    <s v="پالایش نفت بندرعباس"/>
    <m/>
    <x v="14"/>
    <s v="عمده"/>
    <s v="عادی"/>
    <s v="فله"/>
    <s v="نقدی / اعتباری"/>
    <s v="ریال"/>
    <n v="769861"/>
  </r>
  <r>
    <s v="لوب کات سبک"/>
    <s v="IORC-LUBECUTLB-00"/>
    <s v="تالار فرآورده های نفتی"/>
    <x v="138"/>
    <s v="نقدی"/>
    <n v="199368"/>
    <n v="996840000"/>
    <n v="199368"/>
    <n v="199368"/>
    <n v="199368"/>
    <n v="199368"/>
    <n v="6000"/>
    <n v="5000"/>
    <n v="5000"/>
    <x v="0"/>
    <x v="1"/>
    <s v="1403/01/14"/>
    <s v="انبار کارخانه"/>
    <s v="پالایش نفت اصفهان"/>
    <m/>
    <x v="35"/>
    <s v="عمده"/>
    <s v="عادی"/>
    <s v="فله"/>
    <s v="نقدی / اعتباری"/>
    <s v="ریال"/>
    <n v="769049"/>
  </r>
  <r>
    <s v="لوب کات سبک"/>
    <s v="THOR-LUBECUTLB-00"/>
    <s v="تالار فرآورده های نفتی"/>
    <x v="136"/>
    <s v="نقدی"/>
    <n v="203355"/>
    <n v="1626840000"/>
    <n v="203355"/>
    <n v="203355"/>
    <n v="203355"/>
    <n v="203355"/>
    <n v="8000"/>
    <n v="8000"/>
    <n v="8000"/>
    <x v="0"/>
    <x v="1"/>
    <s v="1403/01/14"/>
    <s v="انبار کارخانه"/>
    <s v="پالایش نفت تهران"/>
    <m/>
    <x v="38"/>
    <s v="عمده"/>
    <s v="عادی"/>
    <s v="فله"/>
    <s v="نقدی / اعتباری"/>
    <s v="ریال"/>
    <n v="769134"/>
  </r>
  <r>
    <s v="لوب کات سنگین"/>
    <s v="THOR-LUBECUTHB-00"/>
    <s v="تالار فرآورده های نفتی"/>
    <x v="136"/>
    <s v="نقدی"/>
    <n v="198185"/>
    <n v="2378220000"/>
    <n v="198185"/>
    <n v="198185"/>
    <n v="198185"/>
    <n v="198185"/>
    <n v="12000"/>
    <n v="12000"/>
    <n v="12000"/>
    <x v="0"/>
    <x v="1"/>
    <s v="1403/01/14"/>
    <s v="انبار کارخانه"/>
    <s v="پالایش نفت تهران"/>
    <m/>
    <x v="49"/>
    <s v="عمده"/>
    <s v="عادی"/>
    <s v="فله"/>
    <s v="نقدی / اعتباری"/>
    <s v="ریال"/>
    <n v="769118"/>
  </r>
  <r>
    <s v="لوب کات سبک"/>
    <s v="TORC-LUBECUTLB-00"/>
    <s v="تالار فرآورده های نفتی"/>
    <x v="132"/>
    <s v="نقدی"/>
    <m/>
    <n v="0"/>
    <m/>
    <m/>
    <m/>
    <n v="199368"/>
    <n v="2000"/>
    <n v="0"/>
    <n v="0"/>
    <x v="0"/>
    <x v="1"/>
    <s v="1403/01/18"/>
    <s v="انبار کارخانه"/>
    <s v="پالایش نفت تبریز"/>
    <m/>
    <x v="9"/>
    <s v="عمده"/>
    <s v="عادی"/>
    <s v="فله"/>
    <s v="نقدی"/>
    <s v="ریال"/>
    <n v="769606"/>
  </r>
  <r>
    <s v="گوگرد گرانوله"/>
    <s v="TORC-GRSUSUJ-00"/>
    <s v="تالار فرآورده های نفتی"/>
    <x v="132"/>
    <s v="نقدی"/>
    <m/>
    <n v="0"/>
    <m/>
    <m/>
    <m/>
    <n v="25681"/>
    <n v="1000"/>
    <n v="0"/>
    <n v="0"/>
    <x v="0"/>
    <x v="1"/>
    <s v="1403/01/18"/>
    <s v="انبار کارخانه"/>
    <s v="پالایش نفت تبریز"/>
    <m/>
    <x v="9"/>
    <s v="عمده"/>
    <s v="عادی"/>
    <s v="جامبوبگ"/>
    <s v="نقدی"/>
    <s v="ریال"/>
    <n v="769611"/>
  </r>
  <r>
    <s v="گوگرد پاستیلی"/>
    <s v="HSR-PASUB-00"/>
    <s v="تالار فرآورده های نفتی"/>
    <x v="172"/>
    <s v="نقدی"/>
    <m/>
    <n v="0"/>
    <m/>
    <m/>
    <m/>
    <n v="19296"/>
    <n v="500"/>
    <n v="0"/>
    <n v="0"/>
    <x v="0"/>
    <x v="1"/>
    <s v="1403/01/19"/>
    <s v="انبار کارخانه"/>
    <s v="پالایش گاز شهید هاشمی نژاد خانگیران"/>
    <m/>
    <x v="8"/>
    <s v="عمده"/>
    <s v="عادی"/>
    <s v="فله"/>
    <s v="نقدی"/>
    <s v="ریال"/>
    <n v="769794"/>
  </r>
  <r>
    <s v="گوگرد کلوخه"/>
    <s v="HSR-LUSUB-00"/>
    <s v="تالار فرآورده های نفتی"/>
    <x v="172"/>
    <s v="نقدی"/>
    <m/>
    <n v="0"/>
    <m/>
    <m/>
    <m/>
    <n v="13589"/>
    <n v="3000"/>
    <n v="0"/>
    <n v="0"/>
    <x v="0"/>
    <x v="1"/>
    <s v="1403/01/19"/>
    <s v="انبار کارخانه"/>
    <s v="پالایش گاز شهید هاشمی نژاد خانگیران"/>
    <m/>
    <x v="8"/>
    <s v="عمده"/>
    <s v="عادی"/>
    <s v="فله"/>
    <s v="نقدی"/>
    <s v="ریال"/>
    <n v="769805"/>
  </r>
  <r>
    <s v="پلی پروپیلن شیمیایی EP3130UV"/>
    <s v="JPPC-PPEP3130UVPP-00"/>
    <s v="تالار پتروشیمی"/>
    <x v="173"/>
    <s v="نقدی"/>
    <n v="490063"/>
    <n v="43125544"/>
    <n v="490063"/>
    <n v="490063"/>
    <n v="490063"/>
    <n v="490063"/>
    <n v="88"/>
    <n v="88"/>
    <n v="88"/>
    <x v="0"/>
    <x v="1"/>
    <s v="1403/01/14"/>
    <s v="انبار کارخانه"/>
    <s v="پتروشیمی جم پیلن"/>
    <m/>
    <x v="24"/>
    <s v="عمده"/>
    <s v="عادی"/>
    <s v="پالت پلاستیکی"/>
    <s v="نقدی"/>
    <s v="ریال"/>
    <n v="769816"/>
  </r>
  <r>
    <s v="نخ پلی استر 500D96FA"/>
    <s v="SIRC-POY500D96FAWP-00"/>
    <s v="تالار پتروشیمی"/>
    <x v="174"/>
    <s v="سلف"/>
    <n v="660000"/>
    <n v="13200000"/>
    <n v="660000"/>
    <n v="660000"/>
    <n v="660000"/>
    <n v="660000"/>
    <n v="60"/>
    <n v="20"/>
    <n v="20"/>
    <x v="0"/>
    <x v="1"/>
    <s v="1403/02/04"/>
    <s v="انبار کارخانه"/>
    <s v="تولیدی سیرنگ"/>
    <m/>
    <x v="42"/>
    <s v="عمده"/>
    <s v="عادی"/>
    <s v="پالت چوبی"/>
    <s v="نقدی / اعتباری"/>
    <s v="ریال"/>
    <n v="769855"/>
  </r>
  <r>
    <s v="سیمان تیپ 5"/>
    <s v="KACC-CEMENT5B-00"/>
    <s v="تالار سیمان"/>
    <x v="22"/>
    <s v="نقدی"/>
    <m/>
    <n v="0"/>
    <m/>
    <m/>
    <m/>
    <n v="7368"/>
    <n v="500"/>
    <n v="510"/>
    <n v="0"/>
    <x v="0"/>
    <x v="1"/>
    <s v="1403/01/15"/>
    <s v="انبار کارخانه"/>
    <s v="سیمان کارون"/>
    <m/>
    <x v="12"/>
    <s v="عمده"/>
    <s v="عادی"/>
    <s v="فله"/>
    <s v="نقدی / اعتباری"/>
    <s v="ریال"/>
    <n v="769187"/>
  </r>
  <r>
    <s v="سیمان مرکب/کیسه50"/>
    <s v="GAC-CEMENTPM-50L-00"/>
    <s v="تالار سیمان"/>
    <x v="18"/>
    <s v="نقدی"/>
    <m/>
    <n v="0"/>
    <m/>
    <m/>
    <m/>
    <n v="8298"/>
    <n v="100"/>
    <n v="0"/>
    <n v="0"/>
    <x v="0"/>
    <x v="1"/>
    <s v="1403/01/14"/>
    <s v="انبار کارخانه"/>
    <s v="مجتمع سیمان غرب آسیا"/>
    <m/>
    <x v="3"/>
    <s v="عمده"/>
    <s v="عادی"/>
    <s v="کیسه"/>
    <s v="نقدی / اعتباری"/>
    <s v="ریال"/>
    <n v="768309"/>
  </r>
  <r>
    <s v="سیمان تیپ 2/جامبوبگ"/>
    <s v="LCC-CEMENT2J-00"/>
    <s v="تالار سیمان"/>
    <x v="8"/>
    <s v="نقدی"/>
    <m/>
    <n v="0"/>
    <m/>
    <m/>
    <m/>
    <n v="12218"/>
    <n v="8000"/>
    <n v="0"/>
    <n v="0"/>
    <x v="0"/>
    <x v="1"/>
    <s v="1403/01/14"/>
    <s v="انبار کارخانه"/>
    <s v="کارخانجات سیمان لامرد"/>
    <m/>
    <x v="6"/>
    <s v="عمده"/>
    <s v="عادی"/>
    <s v="جامبوبگ"/>
    <s v="نقدی"/>
    <s v="ریال"/>
    <n v="769417"/>
  </r>
  <r>
    <s v="پلی پروپیلن شیمیایی ZH515MA"/>
    <s v="NZCH-PPZH515MAJ-00"/>
    <s v="تالار پتروشیمی"/>
    <x v="175"/>
    <s v="نقدی"/>
    <n v="493662"/>
    <n v="82935174"/>
    <n v="493662"/>
    <n v="485699"/>
    <n v="497888"/>
    <n v="468874"/>
    <n v="168"/>
    <n v="231"/>
    <n v="168"/>
    <x v="0"/>
    <x v="1"/>
    <s v="1403/01/14"/>
    <s v="انبار کارخانه"/>
    <s v="صنعتی نوید زر شیمی"/>
    <m/>
    <x v="12"/>
    <s v="عمده"/>
    <s v="عادی"/>
    <s v="جامبوبگ"/>
    <s v="نقدی"/>
    <s v="ریال"/>
    <n v="769746"/>
  </r>
  <r>
    <s v="پلی پروپیلن نساجی V30S"/>
    <s v="DAP-PPV30SJ-00"/>
    <s v="تالار پتروشیمی"/>
    <x v="176"/>
    <s v="نقدی"/>
    <n v="488490"/>
    <n v="97697960"/>
    <n v="488490"/>
    <n v="485999"/>
    <n v="491999"/>
    <n v="451538"/>
    <n v="200"/>
    <n v="320"/>
    <n v="200"/>
    <x v="0"/>
    <x v="1"/>
    <s v="1403/01/14"/>
    <s v="انبار کارخانه"/>
    <s v="دی آریا پلیمر"/>
    <m/>
    <x v="32"/>
    <s v="عمده"/>
    <s v="عادی"/>
    <s v="جامبوبگ"/>
    <s v="نقدی"/>
    <s v="ریال"/>
    <n v="769591"/>
  </r>
  <r>
    <s v="پلی پروپیلن شیمیایی EP440L"/>
    <s v="JPPC-PPEP440LPP-00"/>
    <s v="تالار پتروشیمی"/>
    <x v="173"/>
    <s v="نقدی"/>
    <n v="514247"/>
    <n v="260208916"/>
    <n v="514247"/>
    <n v="511115"/>
    <n v="516779"/>
    <n v="459243"/>
    <n v="506"/>
    <n v="682"/>
    <n v="506"/>
    <x v="0"/>
    <x v="1"/>
    <s v="1403/01/14"/>
    <s v="انبار کارخانه"/>
    <s v="پتروشیمی جم پیلن"/>
    <m/>
    <x v="24"/>
    <s v="عمده"/>
    <s v="عادی"/>
    <s v="پالت پلاستیکی"/>
    <s v="نقدی"/>
    <s v="ریال"/>
    <n v="769791"/>
  </r>
  <r>
    <s v="پلی پروپیلن نساجی RG1102XK"/>
    <s v="RJCO-PPRG1102XKRJ-00"/>
    <s v="تالار پتروشیمی"/>
    <x v="177"/>
    <s v="نقدی"/>
    <n v="473841"/>
    <n v="494690047.5"/>
    <n v="473841"/>
    <n v="471111"/>
    <n v="476000"/>
    <n v="451538"/>
    <n v="1044"/>
    <n v="1218"/>
    <n v="1044"/>
    <x v="0"/>
    <x v="1"/>
    <s v="1403/01/14"/>
    <s v="انبار کارخانه"/>
    <s v="مجتمع صنعتی پتروشیمی رجال"/>
    <m/>
    <x v="54"/>
    <s v="عمده"/>
    <s v="عادی"/>
    <s v="جامبوبگ"/>
    <s v="نقدی"/>
    <s v="ریال"/>
    <n v="769008"/>
  </r>
  <r>
    <s v="پلی پروپیلن نساجی HP550J"/>
    <s v="JPPC-PPHP550JPP-00"/>
    <s v="تالار پتروشیمی"/>
    <x v="173"/>
    <s v="نقدی"/>
    <n v="460777"/>
    <n v="121645056"/>
    <n v="460777"/>
    <n v="459555"/>
    <n v="463020"/>
    <n v="451538"/>
    <n v="264"/>
    <n v="312"/>
    <n v="264"/>
    <x v="0"/>
    <x v="1"/>
    <s v="1403/01/14"/>
    <s v="انبار کارخانه"/>
    <s v="پتروشیمی جم پیلن"/>
    <m/>
    <x v="24"/>
    <s v="عمده"/>
    <s v="عادی"/>
    <s v="پالت پلاستیکی"/>
    <s v="نقدی"/>
    <s v="ریال"/>
    <n v="769783"/>
  </r>
  <r>
    <s v="پلی پروپیلن شیمیایی EP548T"/>
    <s v="JPPC-PPEP548TPP-00"/>
    <s v="تالار پتروشیمی"/>
    <x v="173"/>
    <s v="نقدی"/>
    <n v="484146"/>
    <n v="74558418"/>
    <n v="484146"/>
    <n v="482999"/>
    <n v="486888"/>
    <n v="459243"/>
    <n v="154"/>
    <n v="220"/>
    <n v="154"/>
    <x v="0"/>
    <x v="1"/>
    <s v="1403/01/14"/>
    <s v="انبار کارخانه"/>
    <s v="پتروشیمی جم پیلن"/>
    <m/>
    <x v="24"/>
    <s v="عمده"/>
    <s v="عادی"/>
    <s v="پالت پلاستیکی"/>
    <s v="نقدی"/>
    <s v="ریال"/>
    <n v="769811"/>
  </r>
  <r>
    <s v="پلی پروپیلن نساجی HP552R"/>
    <s v="DAP-PPHP552RJ-00"/>
    <s v="تالار پتروشیمی"/>
    <x v="176"/>
    <s v="نقدی"/>
    <n v="494710"/>
    <n v="148413050"/>
    <n v="494710"/>
    <n v="492000"/>
    <n v="512513"/>
    <n v="451538"/>
    <n v="300"/>
    <n v="760"/>
    <n v="300"/>
    <x v="0"/>
    <x v="1"/>
    <s v="1403/01/14"/>
    <s v="انبار کارخانه"/>
    <s v="دی آریا پلیمر"/>
    <m/>
    <x v="33"/>
    <s v="عمده"/>
    <s v="عادی"/>
    <s v="جامبوبگ"/>
    <s v="نقدی"/>
    <s v="ریال"/>
    <n v="769261"/>
  </r>
  <r>
    <s v="پلی وینیل کلراید S65"/>
    <s v="GPC-PVCS65PP-00"/>
    <s v="تالار پتروشیمی"/>
    <x v="178"/>
    <s v="نقدی"/>
    <n v="406584"/>
    <n v="330959288"/>
    <n v="406584"/>
    <n v="403000"/>
    <n v="407999"/>
    <n v="324399"/>
    <n v="814"/>
    <n v="4048"/>
    <n v="814"/>
    <x v="0"/>
    <x v="1"/>
    <s v="1403/01/14"/>
    <s v="انبار کارخانه"/>
    <s v="پتروشیمی غدیر"/>
    <m/>
    <x v="2"/>
    <s v="عمده"/>
    <s v="عادی"/>
    <s v="پالت پلاستیکی"/>
    <s v="نقدی"/>
    <s v="ریال"/>
    <n v="767970"/>
  </r>
  <r>
    <s v="پلی وینیل کلراید S65"/>
    <s v="IPC-PVCS65J-00"/>
    <s v="تالار پتروشیمی"/>
    <x v="179"/>
    <s v="سلف"/>
    <n v="402923"/>
    <n v="241753890"/>
    <n v="402923"/>
    <n v="400888"/>
    <n v="404999"/>
    <n v="324399"/>
    <n v="600"/>
    <n v="2260"/>
    <n v="600"/>
    <x v="0"/>
    <x v="1"/>
    <s v="1403/01/25"/>
    <s v="انبار کارخانه"/>
    <s v="پتروشیمی بندر امام"/>
    <m/>
    <x v="55"/>
    <s v="عمده"/>
    <s v="عادی"/>
    <s v="جامبوبگ"/>
    <s v="نقدی"/>
    <s v="ریال"/>
    <n v="769091"/>
  </r>
  <r>
    <s v="پلی پروپیلن نساجی HP500M"/>
    <s v="DAP-PPHP500MJ-00"/>
    <s v="تالار پتروشیمی"/>
    <x v="176"/>
    <s v="نقدی"/>
    <n v="472758"/>
    <n v="141827370"/>
    <n v="472758"/>
    <n v="467000"/>
    <n v="475879"/>
    <n v="451538"/>
    <n v="300"/>
    <n v="370"/>
    <n v="300"/>
    <x v="0"/>
    <x v="1"/>
    <s v="1403/01/14"/>
    <s v="انبار کارخانه"/>
    <s v="دی آریا پلیمر"/>
    <m/>
    <x v="32"/>
    <s v="عمده"/>
    <s v="عادی"/>
    <s v="جامبوبگ"/>
    <s v="نقدی"/>
    <s v="ریال"/>
    <n v="769540"/>
  </r>
  <r>
    <s v="پلی پروپیلن شیمیایی EP548R"/>
    <s v="JPPC-PPEP548RPP-00"/>
    <s v="تالار پتروشیمی"/>
    <x v="173"/>
    <s v="نقدی"/>
    <n v="518780"/>
    <n v="319568568"/>
    <n v="518780"/>
    <n v="515699"/>
    <n v="525559"/>
    <n v="459243"/>
    <n v="616"/>
    <n v="858"/>
    <n v="616"/>
    <x v="0"/>
    <x v="1"/>
    <s v="1403/01/14"/>
    <s v="انبار کارخانه"/>
    <s v="پتروشیمی جم پیلن"/>
    <m/>
    <x v="24"/>
    <s v="عمده"/>
    <s v="عادی"/>
    <s v="پالت پلاستیکی"/>
    <s v="نقدی"/>
    <s v="ریال"/>
    <n v="769801"/>
  </r>
  <r>
    <s v="پلی پروپیلن نساجی HP550J"/>
    <s v="DAP-PPHP550JJ-00"/>
    <s v="تالار پتروشیمی"/>
    <x v="176"/>
    <s v="نقدی"/>
    <n v="477155"/>
    <n v="95431050"/>
    <n v="477155"/>
    <n v="475800"/>
    <n v="480789"/>
    <n v="451538"/>
    <n v="200"/>
    <n v="290"/>
    <n v="200"/>
    <x v="0"/>
    <x v="1"/>
    <s v="1403/01/14"/>
    <s v="انبار کارخانه"/>
    <s v="دی آریا پلیمر"/>
    <m/>
    <x v="32"/>
    <s v="عمده"/>
    <s v="عادی"/>
    <s v="جامبوبگ"/>
    <s v="نقدی"/>
    <s v="ریال"/>
    <n v="769529"/>
  </r>
  <r>
    <s v="پلی پروپیلن نساجی HP510L"/>
    <s v="JPPC-PPHP510LPP-00"/>
    <s v="تالار پتروشیمی"/>
    <x v="173"/>
    <s v="نقدی"/>
    <n v="463803"/>
    <n v="155837736"/>
    <n v="463803"/>
    <n v="461999"/>
    <n v="467999"/>
    <n v="451538"/>
    <n v="336"/>
    <n v="360"/>
    <n v="336"/>
    <x v="0"/>
    <x v="1"/>
    <s v="1403/01/14"/>
    <s v="انبار کارخانه"/>
    <s v="پتروشیمی جم پیلن"/>
    <m/>
    <x v="24"/>
    <s v="عمده"/>
    <s v="عادی"/>
    <s v="پالت پلاستیکی"/>
    <s v="نقدی"/>
    <s v="ریال"/>
    <n v="769773"/>
  </r>
  <r>
    <s v="پلی پروپیلن نساجی HP552R"/>
    <s v="JPPC-PPHP552RPP-00"/>
    <s v="تالار پتروشیمی"/>
    <x v="173"/>
    <s v="نقدی"/>
    <n v="507625"/>
    <n v="170561952"/>
    <n v="507625"/>
    <n v="506519"/>
    <n v="509999"/>
    <n v="451538"/>
    <n v="336"/>
    <n v="1224"/>
    <n v="336"/>
    <x v="0"/>
    <x v="1"/>
    <s v="1403/01/14"/>
    <s v="انبار کارخانه"/>
    <s v="پتروشیمی جم پیلن"/>
    <m/>
    <x v="24"/>
    <s v="عمده"/>
    <s v="عادی"/>
    <s v="پالت پلاستیکی"/>
    <s v="نقدی"/>
    <s v="ریال"/>
    <n v="769780"/>
  </r>
  <r>
    <s v="پلی پروپیلن شیمیایی ZB548R"/>
    <s v="NZCH-PPZB548RJ-00"/>
    <s v="تالار پتروشیمی"/>
    <x v="175"/>
    <s v="نقدی"/>
    <n v="491471"/>
    <n v="82567044"/>
    <n v="491471"/>
    <n v="490490"/>
    <n v="493800"/>
    <n v="459243"/>
    <n v="168"/>
    <n v="273"/>
    <n v="168"/>
    <x v="0"/>
    <x v="1"/>
    <s v="1403/01/14"/>
    <s v="انبار کارخانه"/>
    <s v="صنعتی نوید زر شیمی"/>
    <m/>
    <x v="12"/>
    <s v="عمده"/>
    <s v="عادی"/>
    <s v="جامبوبگ"/>
    <s v="نقدی"/>
    <s v="ریال"/>
    <n v="769753"/>
  </r>
  <r>
    <s v="پلی وینیل کلراید S65"/>
    <s v="GPC-PVCS65J-00"/>
    <s v="تالار پتروشیمی"/>
    <x v="178"/>
    <s v="نقدی"/>
    <n v="398339"/>
    <n v="478007060"/>
    <n v="398339"/>
    <n v="396025"/>
    <n v="403403"/>
    <n v="324399"/>
    <n v="1200"/>
    <n v="5040"/>
    <n v="1200"/>
    <x v="0"/>
    <x v="1"/>
    <s v="1403/01/14"/>
    <s v="انبار کارخانه"/>
    <s v="پتروشیمی غدیر"/>
    <m/>
    <x v="2"/>
    <s v="عمده"/>
    <s v="عادی"/>
    <s v="جامبوبگ"/>
    <s v="نقدی"/>
    <s v="ریال"/>
    <n v="767971"/>
  </r>
  <r>
    <s v="پلی پروپیلن شیمیایی ZR230C"/>
    <s v="NZCH-PPZR230CJ-00"/>
    <s v="تالار پتروشیمی"/>
    <x v="175"/>
    <s v="نقدی"/>
    <n v="657989"/>
    <n v="110542152"/>
    <n v="657989"/>
    <n v="657559"/>
    <n v="660999"/>
    <n v="517030"/>
    <n v="168"/>
    <n v="462"/>
    <n v="168"/>
    <x v="0"/>
    <x v="1"/>
    <s v="1403/01/14"/>
    <s v="انبار کارخانه"/>
    <s v="صنعتی نوید زر شیمی"/>
    <m/>
    <x v="12"/>
    <s v="عمده"/>
    <s v="عادی"/>
    <s v="جامبوبگ"/>
    <s v="نقدی"/>
    <s v="ریال"/>
    <n v="769748"/>
  </r>
  <r>
    <s v="پلی پروپیلن نساجی RG1102XL"/>
    <s v="RJCO-PPRG1102XLRJ-00"/>
    <s v="تالار پتروشیمی"/>
    <x v="177"/>
    <s v="نقدی"/>
    <n v="477045"/>
    <n v="415029084.75"/>
    <n v="477045"/>
    <n v="474889"/>
    <n v="479888"/>
    <n v="451538"/>
    <n v="870"/>
    <n v="1109.25"/>
    <n v="870"/>
    <x v="0"/>
    <x v="1"/>
    <s v="1403/01/14"/>
    <s v="انبار کارخانه"/>
    <s v="مجتمع صنعتی پتروشیمی رجال"/>
    <m/>
    <x v="54"/>
    <s v="عمده"/>
    <s v="عادی"/>
    <s v="جامبوبگ"/>
    <s v="نقدی"/>
    <s v="ریال"/>
    <n v="769010"/>
  </r>
  <r>
    <s v="پلی پروپیلن شیمیایی RP340R"/>
    <s v="JPPC-PPRP340RP-00"/>
    <s v="تالار پتروشیمی"/>
    <x v="173"/>
    <s v="نقدی"/>
    <n v="542869"/>
    <n v="191089998"/>
    <n v="542869"/>
    <n v="538999"/>
    <n v="546999"/>
    <n v="484284"/>
    <n v="352"/>
    <n v="528"/>
    <n v="352"/>
    <x v="0"/>
    <x v="1"/>
    <s v="1403/01/14"/>
    <s v="انبار کارخانه"/>
    <s v="پتروشیمی جم پیلن"/>
    <m/>
    <x v="24"/>
    <s v="عمده"/>
    <s v="عادی"/>
    <s v="پالت پلاستیکی"/>
    <s v="نقدی"/>
    <s v="ریال"/>
    <n v="769819"/>
  </r>
  <r>
    <s v="پلی وینیل کلراید S65"/>
    <s v="IPC-PVCS65PP-00"/>
    <s v="تالار پتروشیمی"/>
    <x v="179"/>
    <s v="سلف"/>
    <n v="389788"/>
    <n v="977587710"/>
    <n v="389788"/>
    <n v="385999"/>
    <n v="393888"/>
    <n v="324399"/>
    <n v="2508"/>
    <n v="5874"/>
    <n v="2508"/>
    <x v="0"/>
    <x v="1"/>
    <s v="1403/01/25"/>
    <s v="انبار کارخانه"/>
    <s v="پتروشیمی بندر امام"/>
    <m/>
    <x v="55"/>
    <s v="عمده"/>
    <s v="عادی"/>
    <s v="پالت پلاستیکی"/>
    <s v="نقدی"/>
    <s v="ریال"/>
    <n v="769090"/>
  </r>
  <r>
    <s v="پلی پروپیلن نساجی HP510L"/>
    <s v="DAP-PPHP510LJ-00"/>
    <s v="تالار پتروشیمی"/>
    <x v="176"/>
    <s v="نقدی"/>
    <n v="501508"/>
    <n v="100301510"/>
    <n v="501508"/>
    <n v="497000"/>
    <n v="505889"/>
    <n v="451538"/>
    <n v="200"/>
    <n v="570"/>
    <n v="200"/>
    <x v="0"/>
    <x v="1"/>
    <s v="1403/01/14"/>
    <s v="انبار کارخانه"/>
    <s v="دی آریا پلیمر"/>
    <m/>
    <x v="6"/>
    <s v="عمده"/>
    <s v="عادی"/>
    <s v="جامبوبگ"/>
    <s v="نقدی"/>
    <s v="ریال"/>
    <n v="769759"/>
  </r>
  <r>
    <s v="پلی پروپیلن نساجی Z30S"/>
    <s v="MPC-PPZ30SPP-00"/>
    <s v="تالار پتروشیمی"/>
    <x v="180"/>
    <s v="نقدی"/>
    <n v="510249"/>
    <n v="44901912"/>
    <n v="510249"/>
    <n v="500999"/>
    <n v="516999"/>
    <n v="451538"/>
    <n v="88"/>
    <n v="242"/>
    <n v="88"/>
    <x v="0"/>
    <x v="1"/>
    <s v="1403/01/14"/>
    <s v="انبار کارخانه"/>
    <s v="پتروشیمی مارون"/>
    <m/>
    <x v="9"/>
    <s v="عمده"/>
    <s v="عادی"/>
    <s v="پالت پلاستیکی"/>
    <s v="نقدی"/>
    <s v="ریال"/>
    <n v="769883"/>
  </r>
  <r>
    <s v="پلی پروپیلن نساجی C30S"/>
    <s v="MPC-PPC30SPP-00"/>
    <s v="تالار پتروشیمی"/>
    <x v="180"/>
    <s v="نقدی"/>
    <n v="483227"/>
    <n v="1350134852"/>
    <n v="483227"/>
    <n v="481500"/>
    <n v="485999"/>
    <n v="451538"/>
    <n v="2794"/>
    <n v="3916"/>
    <n v="2794"/>
    <x v="0"/>
    <x v="1"/>
    <s v="1403/01/14"/>
    <s v="انبار کارخانه"/>
    <s v="پتروشیمی مارون"/>
    <m/>
    <x v="9"/>
    <s v="عمده"/>
    <s v="عادی"/>
    <s v="پالت پلاستیکی"/>
    <s v="نقدی"/>
    <s v="ریال"/>
    <n v="769878"/>
  </r>
  <r>
    <s v="پلی پروپیلن شیمیایی ZB332C"/>
    <s v="NZCH-PPZB332CJ-00"/>
    <s v="تالار پتروشیمی"/>
    <x v="175"/>
    <s v="نقدی"/>
    <n v="634027"/>
    <n v="106516452"/>
    <n v="634027"/>
    <n v="621999"/>
    <n v="645099"/>
    <n v="508555"/>
    <n v="168"/>
    <n v="378"/>
    <n v="168"/>
    <x v="0"/>
    <x v="1"/>
    <s v="1403/01/14"/>
    <s v="انبار کارخانه"/>
    <s v="صنعتی نوید زر شیمی"/>
    <m/>
    <x v="12"/>
    <s v="عمده"/>
    <s v="عادی"/>
    <s v="جامبوبگ"/>
    <s v="نقدی"/>
    <s v="ریال"/>
    <n v="769749"/>
  </r>
  <r>
    <s v="پلی پروپیلن شیمیایی EP440G"/>
    <s v="JPPC-PPEP440GPP-00"/>
    <s v="تالار پتروشیمی"/>
    <x v="173"/>
    <s v="نقدی"/>
    <n v="524872"/>
    <n v="92377406"/>
    <n v="524872"/>
    <n v="521899"/>
    <n v="528229"/>
    <n v="460013"/>
    <n v="176"/>
    <n v="264"/>
    <n v="176"/>
    <x v="0"/>
    <x v="1"/>
    <s v="1403/01/14"/>
    <s v="انبار کارخانه"/>
    <s v="پتروشیمی جم پیلن"/>
    <m/>
    <x v="24"/>
    <s v="عمده"/>
    <s v="عادی"/>
    <s v="پالت پلاستیکی"/>
    <s v="نقدی"/>
    <s v="ریال"/>
    <n v="769785"/>
  </r>
  <r>
    <s v="پلی پروپیلن شیمیایی RP345S"/>
    <s v="JPPC-PPRP345SPP-00"/>
    <s v="تالار پتروشیمی"/>
    <x v="173"/>
    <s v="نقدی"/>
    <n v="569273"/>
    <n v="162812144"/>
    <n v="569273"/>
    <n v="565789"/>
    <n v="578658"/>
    <n v="484284"/>
    <n v="286"/>
    <n v="506"/>
    <n v="286"/>
    <x v="0"/>
    <x v="1"/>
    <s v="1403/01/14"/>
    <s v="انبار کارخانه"/>
    <s v="پتروشیمی جم پیلن"/>
    <m/>
    <x v="24"/>
    <s v="عمده"/>
    <s v="عادی"/>
    <s v="پالت پلاستیکی"/>
    <s v="نقدی"/>
    <s v="ریال"/>
    <n v="769825"/>
  </r>
  <r>
    <s v="پلی پروپیلن نساجی 1102L"/>
    <s v="RJCO-PP1102LRJ-00"/>
    <s v="تالار پتروشیمی"/>
    <x v="177"/>
    <s v="نقدی"/>
    <n v="483257"/>
    <n v="126130077"/>
    <n v="483257"/>
    <n v="481669"/>
    <n v="485669"/>
    <n v="451538"/>
    <n v="261"/>
    <n v="500.25"/>
    <n v="261"/>
    <x v="0"/>
    <x v="1"/>
    <s v="1403/01/14"/>
    <s v="انبار کارخانه"/>
    <s v="مجتمع صنعتی پتروشیمی رجال"/>
    <m/>
    <x v="54"/>
    <s v="عمده"/>
    <s v="عادی"/>
    <s v="جامبوبگ"/>
    <s v="نقدی"/>
    <s v="ریال"/>
    <n v="769012"/>
  </r>
  <r>
    <s v="پلی پروپیلن شیمیایی RG3212E"/>
    <s v="RJCO-PPRG3212ERJ-00"/>
    <s v="تالار پتروشیمی"/>
    <x v="177"/>
    <s v="نقدی"/>
    <n v="657271"/>
    <n v="285912885"/>
    <n v="657271"/>
    <n v="634999"/>
    <n v="659559"/>
    <n v="517030"/>
    <n v="435"/>
    <n v="913.5"/>
    <n v="435"/>
    <x v="0"/>
    <x v="1"/>
    <s v="1403/01/14"/>
    <s v="انبار کارخانه"/>
    <s v="مجتمع صنعتی پتروشیمی رجال"/>
    <m/>
    <x v="54"/>
    <s v="عمده"/>
    <s v="عادی"/>
    <s v="جامبوبگ"/>
    <s v="نقدی"/>
    <s v="ریال"/>
    <n v="769020"/>
  </r>
  <r>
    <s v="پلی پروپیلن نساجی HP565S"/>
    <s v="MPC-PPSHP565SPP-00"/>
    <s v="تالار پتروشیمی"/>
    <x v="180"/>
    <s v="نقدی"/>
    <n v="576366"/>
    <n v="456482092"/>
    <n v="576366"/>
    <n v="569999"/>
    <n v="581096"/>
    <n v="478630"/>
    <n v="792"/>
    <n v="924"/>
    <n v="792"/>
    <x v="0"/>
    <x v="1"/>
    <s v="1403/01/14"/>
    <s v="انبار کارخانه"/>
    <s v="پتروشیمی مارون"/>
    <m/>
    <x v="9"/>
    <s v="عمده"/>
    <s v="عادی"/>
    <s v="پالت پلاستیکی"/>
    <s v="نقدی"/>
    <s v="ریال"/>
    <n v="769885"/>
  </r>
  <r>
    <s v="پلی پروپیلن نساجی ZH552R"/>
    <s v="NZCH-PPZH552RJ-00"/>
    <s v="تالار پتروشیمی"/>
    <x v="175"/>
    <s v="نقدی"/>
    <n v="522139"/>
    <n v="87719352"/>
    <n v="522139"/>
    <n v="520999"/>
    <n v="522999"/>
    <n v="451538"/>
    <n v="168"/>
    <n v="420"/>
    <n v="168"/>
    <x v="0"/>
    <x v="1"/>
    <s v="1403/01/14"/>
    <s v="انبار کارخانه"/>
    <s v="صنعتی نوید زر شیمی"/>
    <m/>
    <x v="12"/>
    <s v="عمده"/>
    <s v="عادی"/>
    <s v="جامبوبگ"/>
    <s v="نقدی / اعتباری"/>
    <s v="ریال"/>
    <n v="769739"/>
  </r>
  <r>
    <s v="پلی پروپیلن نساجی ZH510L"/>
    <s v="NZCH-PPZH510LJ-00"/>
    <s v="تالار پتروشیمی"/>
    <x v="175"/>
    <s v="نقدی"/>
    <n v="508971"/>
    <n v="85507128"/>
    <n v="508971"/>
    <n v="505555"/>
    <n v="511999"/>
    <n v="451538"/>
    <n v="168"/>
    <n v="315"/>
    <n v="168"/>
    <x v="0"/>
    <x v="1"/>
    <s v="1403/01/14"/>
    <s v="انبار کارخانه"/>
    <s v="صنعتی نوید زر شیمی"/>
    <m/>
    <x v="12"/>
    <s v="عمده"/>
    <s v="عادی"/>
    <s v="جامبوبگ"/>
    <s v="نقدی / اعتباری"/>
    <s v="ریال"/>
    <n v="769745"/>
  </r>
  <r>
    <s v="پلی پروپیلن شیمیایی ZR340R"/>
    <s v="NZCH-PPZR340RJ-00"/>
    <s v="تالار پتروشیمی"/>
    <x v="175"/>
    <s v="نقدی"/>
    <n v="567675"/>
    <n v="95369337"/>
    <n v="567675"/>
    <n v="565879"/>
    <n v="570999"/>
    <n v="484284"/>
    <n v="168"/>
    <n v="315"/>
    <n v="168"/>
    <x v="0"/>
    <x v="1"/>
    <s v="1403/01/14"/>
    <s v="انبار کارخانه"/>
    <s v="صنعتی نوید زر شیمی"/>
    <m/>
    <x v="12"/>
    <s v="عمده"/>
    <s v="عادی"/>
    <s v="جامبوبگ"/>
    <s v="نقدی / اعتباری"/>
    <s v="ریال"/>
    <n v="769760"/>
  </r>
  <r>
    <s v="پلی پروپیلن نساجی ZH550J"/>
    <s v="NZCH-PPZH550JJ-00"/>
    <s v="تالار پتروشیمی"/>
    <x v="175"/>
    <s v="نقدی"/>
    <n v="493078"/>
    <n v="82837062"/>
    <n v="493078"/>
    <n v="488719"/>
    <n v="498999"/>
    <n v="451538"/>
    <n v="168"/>
    <n v="231"/>
    <n v="168"/>
    <x v="0"/>
    <x v="1"/>
    <s v="1403/01/14"/>
    <s v="انبار کارخانه"/>
    <s v="صنعتی نوید زر شیمی"/>
    <m/>
    <x v="12"/>
    <s v="عمده"/>
    <s v="عادی"/>
    <s v="جامبوبگ"/>
    <s v="نقدی / اعتباری"/>
    <s v="ریال"/>
    <n v="769740"/>
  </r>
  <r>
    <s v="نخ پلی استر مشکی DDB180D36FAA"/>
    <s v="SIRC-POYDDB180D36FAAWP-00"/>
    <s v="تالار پتروشیمی"/>
    <x v="174"/>
    <s v="سلف"/>
    <m/>
    <n v="0"/>
    <m/>
    <m/>
    <m/>
    <n v="770000"/>
    <n v="40"/>
    <n v="0"/>
    <n v="0"/>
    <x v="0"/>
    <x v="1"/>
    <s v="1403/02/04"/>
    <s v="انبار کارخانه"/>
    <s v="تولیدی سیرنگ"/>
    <m/>
    <x v="42"/>
    <s v="عمده"/>
    <s v="عادی"/>
    <s v="پالت چوبی"/>
    <s v="نقدی / اعتباری"/>
    <s v="ریال"/>
    <n v="769851"/>
  </r>
  <r>
    <s v="نخ پلی استر مشکی DDB280D48FAA"/>
    <s v="SIRC-POYDDB280D48FAAWP-00"/>
    <s v="تالار پتروشیمی"/>
    <x v="174"/>
    <s v="سلف"/>
    <m/>
    <n v="0"/>
    <m/>
    <m/>
    <m/>
    <n v="700000"/>
    <n v="21"/>
    <n v="0"/>
    <n v="0"/>
    <x v="0"/>
    <x v="1"/>
    <s v="1403/02/04"/>
    <s v="انبار کارخانه"/>
    <s v="تولیدی سیرنگ"/>
    <m/>
    <x v="42"/>
    <s v="عمده"/>
    <s v="عادی"/>
    <s v="پالت چوبی"/>
    <s v="نقدی / اعتباری"/>
    <s v="ریال"/>
    <n v="769852"/>
  </r>
  <r>
    <s v="نخ پلی استر مشکی DDB550D96FAA"/>
    <s v="SIRC-POYDDB550D96FAAWP-00"/>
    <s v="تالار پتروشیمی"/>
    <x v="174"/>
    <s v="سلف"/>
    <m/>
    <n v="0"/>
    <m/>
    <m/>
    <m/>
    <n v="700000"/>
    <n v="40"/>
    <n v="0"/>
    <n v="0"/>
    <x v="0"/>
    <x v="1"/>
    <s v="1403/02/04"/>
    <s v="انبار کارخانه"/>
    <s v="تولیدی سیرنگ"/>
    <m/>
    <x v="42"/>
    <s v="عمده"/>
    <s v="عادی"/>
    <s v="پالت چوبی"/>
    <s v="نقدی / اعتباری"/>
    <s v="ریال"/>
    <n v="769854"/>
  </r>
  <r>
    <s v="لوب کات سنگین"/>
    <s v="BORC-LUBECUTHB-00"/>
    <s v="تالار فرآورده های نفتی"/>
    <x v="140"/>
    <s v="نقدی (مچینگ)"/>
    <n v="194299"/>
    <n v="777196000"/>
    <n v="194299"/>
    <n v="194299"/>
    <n v="194299"/>
    <n v="194299"/>
    <n v="0"/>
    <n v="4000"/>
    <n v="4000"/>
    <x v="0"/>
    <x v="1"/>
    <s v="1403/01/14"/>
    <s v="انبار کارخانه"/>
    <s v="پالایش نفت بندرعباس"/>
    <m/>
    <x v="14"/>
    <s v="عمده"/>
    <s v="عادی"/>
    <s v="فله"/>
    <s v="نقدی / اعتباری"/>
    <s v="ریال"/>
    <n v="769861"/>
  </r>
  <r>
    <s v="سیمان پوزولانی ویژه"/>
    <s v="ZCCO-CEMENTSPB-00"/>
    <s v="تالار سیمان"/>
    <x v="93"/>
    <s v="نقدی (مچینگ)"/>
    <n v="8623"/>
    <n v="2586900"/>
    <n v="8623"/>
    <n v="8623"/>
    <n v="8623"/>
    <n v="8623"/>
    <n v="0"/>
    <n v="300"/>
    <n v="300"/>
    <x v="0"/>
    <x v="1"/>
    <s v="1403/01/14"/>
    <s v="انبار کارخانه"/>
    <s v="صنایع سیمان زابل"/>
    <m/>
    <x v="18"/>
    <s v="عمده"/>
    <s v="عادی"/>
    <s v="فله"/>
    <s v="نقدی"/>
    <s v="ریال"/>
    <n v="769324"/>
  </r>
  <r>
    <s v="سیمان تیپ2"/>
    <s v="GCC-CEMENT2B-00"/>
    <s v="تالار سیمان"/>
    <x v="82"/>
    <s v="نقدی (مچینگ)"/>
    <n v="9672"/>
    <n v="1934400"/>
    <n v="9672"/>
    <n v="9672"/>
    <n v="9672"/>
    <n v="9672"/>
    <n v="0"/>
    <n v="200"/>
    <n v="200"/>
    <x v="0"/>
    <x v="1"/>
    <s v="1403/01/11"/>
    <s v="انبار کارخانه"/>
    <s v="سیمان قشم"/>
    <m/>
    <x v="40"/>
    <s v="عمده"/>
    <s v="عادی"/>
    <s v="فله"/>
    <s v="نقدی"/>
    <s v="ریال"/>
    <n v="768491"/>
  </r>
  <r>
    <s v="سیمان تیپ 5/کیسه50"/>
    <s v="DCCO-CEMENT5-50L-00"/>
    <s v="تالار سیمان"/>
    <x v="13"/>
    <s v="نقدی (مچینگ)"/>
    <n v="9639"/>
    <n v="963900"/>
    <n v="9639"/>
    <n v="9639"/>
    <n v="9639"/>
    <n v="9639"/>
    <n v="0"/>
    <n v="100"/>
    <n v="100"/>
    <x v="0"/>
    <x v="2"/>
    <s v="1403/01/14"/>
    <s v="انبار کارخانه"/>
    <s v="سیمان دورود"/>
    <m/>
    <x v="2"/>
    <s v="عمده"/>
    <s v="عادی"/>
    <s v="کیسه"/>
    <s v="نقدی"/>
    <s v="ریال"/>
    <n v="769743"/>
  </r>
  <r>
    <s v="سیمان تیپ2"/>
    <s v="GCC-CEMENT2B-00"/>
    <s v="تالار سیمان"/>
    <x v="82"/>
    <s v="نقدی (مچینگ)"/>
    <n v="9672"/>
    <n v="2418000"/>
    <n v="9672"/>
    <n v="9672"/>
    <n v="9672"/>
    <n v="9672"/>
    <n v="0"/>
    <n v="250"/>
    <n v="250"/>
    <x v="0"/>
    <x v="2"/>
    <s v="1403/01/11"/>
    <s v="انبار کارخانه"/>
    <s v="سیمان قشم"/>
    <m/>
    <x v="40"/>
    <s v="عمده"/>
    <s v="عادی"/>
    <s v="فله"/>
    <s v="نقدی"/>
    <s v="ریال"/>
    <n v="768491"/>
  </r>
  <r>
    <s v="سیمان تیپ 2/کیسه50"/>
    <s v="WCO-CEMENT2-50L-00"/>
    <s v="تالار سیمان"/>
    <x v="3"/>
    <s v="نقدی (مچینگ)"/>
    <n v="10378"/>
    <n v="2075600"/>
    <n v="10378"/>
    <n v="10378"/>
    <n v="10378"/>
    <n v="10378"/>
    <n v="0"/>
    <n v="200"/>
    <n v="200"/>
    <x v="0"/>
    <x v="2"/>
    <s v="1403/01/11"/>
    <s v="انبار کارخانه"/>
    <s v="صنایع سیمان غرب"/>
    <m/>
    <x v="2"/>
    <s v="عمده"/>
    <s v="عادی"/>
    <s v="کیسه"/>
    <s v="نقدی"/>
    <s v="ریال"/>
    <n v="768825"/>
  </r>
  <r>
    <s v="سیمان تیپ2"/>
    <s v="GHCO-CEMENT2B-00"/>
    <s v="تالار سیمان"/>
    <x v="4"/>
    <s v="نقدی (مچینگ)"/>
    <n v="6380"/>
    <n v="127600"/>
    <n v="6380"/>
    <n v="6380"/>
    <n v="6380"/>
    <n v="6380"/>
    <n v="0"/>
    <n v="20"/>
    <n v="20"/>
    <x v="0"/>
    <x v="2"/>
    <s v="1403/01/11"/>
    <s v="انبار کارخانه"/>
    <s v="شرکت سیمان قاین"/>
    <m/>
    <x v="2"/>
    <s v="عمده"/>
    <s v="عادی"/>
    <s v="فله"/>
    <s v="نقدی"/>
    <s v="ریال"/>
    <n v="768801"/>
  </r>
  <r>
    <s v="سیمان تیپ2"/>
    <s v="CJOV-CEMENT2B-00"/>
    <s v="تالار سیمان"/>
    <x v="17"/>
    <s v="نسیه (مچینگ)"/>
    <n v="6380"/>
    <n v="5104000"/>
    <n v="6380"/>
    <n v="6380"/>
    <n v="6380"/>
    <n v="6380"/>
    <n v="0"/>
    <n v="800"/>
    <n v="800"/>
    <x v="0"/>
    <x v="2"/>
    <s v="1403/01/11"/>
    <s v="انبار کارخانه"/>
    <s v="سیمان جوین"/>
    <d v="2024-05-26T00:00:00"/>
    <x v="8"/>
    <s v="عمده"/>
    <s v="عادی"/>
    <s v="فله"/>
    <s v="اعتباری"/>
    <s v="ریال"/>
    <n v="768763"/>
  </r>
  <r>
    <s v="سیمان تیپ 2/کیسه50"/>
    <s v="CJOV-CEMENT2-50L-00"/>
    <s v="تالار سیمان"/>
    <x v="17"/>
    <s v="نسیه (مچینگ)"/>
    <n v="8298"/>
    <n v="56426400"/>
    <n v="8298"/>
    <n v="8298"/>
    <n v="8298"/>
    <n v="8298"/>
    <n v="0"/>
    <n v="6800"/>
    <n v="6800"/>
    <x v="0"/>
    <x v="2"/>
    <s v="1403/01/11"/>
    <s v="انبار کارخانه"/>
    <s v="سیمان جوین"/>
    <d v="2024-05-26T00:00:00"/>
    <x v="8"/>
    <s v="عمده"/>
    <s v="عادی"/>
    <s v="کیسه"/>
    <s v="اعتباری"/>
    <s v="ریال"/>
    <n v="768775"/>
  </r>
  <r>
    <s v="سیمان تیپ2"/>
    <s v="KHCE-CEMENT2B-00"/>
    <s v="تالار سیمان"/>
    <x v="53"/>
    <s v="نقدی (مچینگ)"/>
    <n v="9773"/>
    <n v="977300"/>
    <n v="9773"/>
    <n v="9773"/>
    <n v="9773"/>
    <n v="9773"/>
    <n v="0"/>
    <n v="100"/>
    <n v="100"/>
    <x v="0"/>
    <x v="2"/>
    <s v="1403/01/11"/>
    <s v="انبار کارخانه"/>
    <s v="سیمان خاش"/>
    <m/>
    <x v="2"/>
    <s v="عمده"/>
    <s v="عادی"/>
    <s v="فله"/>
    <s v="نقدی"/>
    <s v="ریال"/>
    <n v="768715"/>
  </r>
  <r>
    <s v="سیمان تیپ 325-1/کیسه50"/>
    <s v="GAC-CEMENT325-50L-00"/>
    <s v="تالار سیمان"/>
    <x v="18"/>
    <s v="نقدی (مچینگ)"/>
    <n v="8134"/>
    <n v="1220100"/>
    <n v="8134"/>
    <n v="8134"/>
    <n v="8134"/>
    <n v="8134"/>
    <n v="0"/>
    <n v="150"/>
    <n v="150"/>
    <x v="0"/>
    <x v="2"/>
    <s v="1403/01/11"/>
    <s v="انبار کارخانه"/>
    <s v="مجتمع سیمان غرب آسیا"/>
    <m/>
    <x v="3"/>
    <s v="عمده"/>
    <s v="عادی"/>
    <s v="کیسه"/>
    <s v="نقدی / اعتباری"/>
    <s v="ریال"/>
    <n v="768274"/>
  </r>
  <r>
    <s v="سیمان تیپ 2/کیسه50"/>
    <s v="ECC-CEMENT2-50L-00"/>
    <s v="تالار سیمان"/>
    <x v="16"/>
    <s v="نقدی (مچینگ)"/>
    <n v="8298"/>
    <n v="3319200"/>
    <n v="8298"/>
    <n v="8298"/>
    <n v="8298"/>
    <n v="8298"/>
    <n v="0"/>
    <n v="400"/>
    <n v="400"/>
    <x v="0"/>
    <x v="2"/>
    <s v="1403/01/11"/>
    <s v="انبار کارخانه"/>
    <s v="سیمان شرق"/>
    <m/>
    <x v="9"/>
    <s v="عمده"/>
    <s v="عادی"/>
    <s v="کیسه"/>
    <s v="نقدی"/>
    <s v="ریال"/>
    <n v="768932"/>
  </r>
  <r>
    <s v="سیمان تیپ 5"/>
    <s v="KHCO-CEMENT5B-00"/>
    <s v="تالار سیمان"/>
    <x v="98"/>
    <s v="نقدی (مچینگ)"/>
    <n v="9422"/>
    <n v="1695960"/>
    <n v="9422"/>
    <n v="9422"/>
    <n v="9422"/>
    <n v="9422"/>
    <n v="0"/>
    <n v="180"/>
    <n v="180"/>
    <x v="0"/>
    <x v="2"/>
    <s v="1403/01/14"/>
    <s v="انبار کارخانه"/>
    <s v="شرکت سیمان خوزستان"/>
    <m/>
    <x v="2"/>
    <s v="عمده"/>
    <s v="عادی"/>
    <s v="فله"/>
    <s v="نقدی"/>
    <s v="ریال"/>
    <n v="769751"/>
  </r>
  <r>
    <s v="گوگرد گرانوله"/>
    <s v="THOR-GRSUSUB-00"/>
    <s v="تالار فرآورده های نفتی"/>
    <x v="136"/>
    <s v="نقدی (مچینگ)"/>
    <n v="25681"/>
    <n v="2568100"/>
    <n v="25681"/>
    <n v="25681"/>
    <n v="25681"/>
    <n v="25681"/>
    <n v="0"/>
    <n v="100"/>
    <n v="100"/>
    <x v="0"/>
    <x v="2"/>
    <s v="1403/01/14"/>
    <s v="انبار کارخانه"/>
    <s v="پالایش نفت تهران"/>
    <m/>
    <x v="49"/>
    <s v="عمده"/>
    <s v="عادی"/>
    <s v="فله"/>
    <s v="نقدی"/>
    <s v="ریال"/>
    <n v="769119"/>
  </r>
  <r>
    <s v="سیمان تیپ2"/>
    <s v="SHCO-CEMENT2B-00"/>
    <s v="تالار سیمان"/>
    <x v="24"/>
    <s v="نقدی (مچینگ)"/>
    <n v="8120"/>
    <n v="2354800"/>
    <n v="8120"/>
    <n v="8120"/>
    <n v="8120"/>
    <n v="8120"/>
    <n v="0"/>
    <n v="290"/>
    <n v="290"/>
    <x v="0"/>
    <x v="2"/>
    <s v="1403/01/11"/>
    <s v="انبار کارخانه"/>
    <s v="سیمان شاهرود"/>
    <m/>
    <x v="2"/>
    <s v="عمده"/>
    <s v="عادی"/>
    <s v="فله"/>
    <s v="نقدی"/>
    <s v="ریال"/>
    <n v="768765"/>
  </r>
  <r>
    <s v="سیمان تیپ2"/>
    <s v="BCCO-CEMENT2B-00"/>
    <s v="تالار سیمان"/>
    <x v="11"/>
    <s v="نقدی (مچینگ)"/>
    <n v="6380"/>
    <n v="7209400"/>
    <n v="6380"/>
    <n v="6380"/>
    <n v="6380"/>
    <n v="6380"/>
    <n v="0"/>
    <n v="1130"/>
    <n v="1130"/>
    <x v="0"/>
    <x v="2"/>
    <s v="1403/01/11"/>
    <s v="انبار کارخانه"/>
    <s v="سیمان بجنورد"/>
    <m/>
    <x v="2"/>
    <s v="عمده"/>
    <s v="عادی"/>
    <s v="فله"/>
    <s v="نقدی"/>
    <s v="ریال"/>
    <n v="768621"/>
  </r>
  <r>
    <s v="سیمان تیپ 2/کیسه50"/>
    <s v="BCCO-CEMENT2-50L-00"/>
    <s v="تالار سیمان"/>
    <x v="11"/>
    <s v="نقدی (مچینگ)"/>
    <n v="8298"/>
    <n v="10787400"/>
    <n v="8298"/>
    <n v="8298"/>
    <n v="8298"/>
    <n v="8298"/>
    <n v="0"/>
    <n v="1300"/>
    <n v="1300"/>
    <x v="0"/>
    <x v="2"/>
    <s v="1403/01/11"/>
    <s v="انبار کارخانه"/>
    <s v="سیمان بجنورد"/>
    <m/>
    <x v="2"/>
    <s v="عمده"/>
    <s v="عادی"/>
    <s v="کیسه"/>
    <s v="نقدی"/>
    <s v="ریال"/>
    <n v="768626"/>
  </r>
  <r>
    <s v="سیمان تیپ2"/>
    <s v="SECO-CEMENT2B-00"/>
    <s v="تالار سیمان"/>
    <x v="129"/>
    <s v="نقدی (مچینگ)"/>
    <n v="9147"/>
    <n v="11891100"/>
    <n v="9147"/>
    <n v="9147"/>
    <n v="9147"/>
    <n v="9147"/>
    <n v="0"/>
    <n v="1300"/>
    <n v="1300"/>
    <x v="0"/>
    <x v="2"/>
    <s v="1403/01/11"/>
    <s v="انبار کارخانه"/>
    <s v="سیمان سپاهان"/>
    <m/>
    <x v="9"/>
    <s v="عمده"/>
    <s v="عادی"/>
    <s v="فله"/>
    <s v="نقدی / اعتباری"/>
    <s v="ریال"/>
    <n v="768991"/>
  </r>
  <r>
    <s v="سیمان تیپ 325-1/کیسه50"/>
    <s v="ECC-CEMENT325-50L-00"/>
    <s v="تالار سیمان"/>
    <x v="16"/>
    <s v="نقدی (مچینگ)"/>
    <n v="8134"/>
    <n v="4067000"/>
    <n v="8134"/>
    <n v="8134"/>
    <n v="8134"/>
    <n v="8134"/>
    <n v="0"/>
    <n v="500"/>
    <n v="500"/>
    <x v="0"/>
    <x v="2"/>
    <s v="1403/01/11"/>
    <s v="انبار کارخانه"/>
    <s v="سیمان شرق"/>
    <m/>
    <x v="9"/>
    <s v="عمده"/>
    <s v="عادی"/>
    <s v="کیسه"/>
    <s v="نقدی"/>
    <s v="ریال"/>
    <n v="768936"/>
  </r>
  <r>
    <s v="سیمان پوزولانی ویژه/کیسه50"/>
    <s v="ZCC-CEMENTSP-50L-00"/>
    <s v="تالار سیمان"/>
    <x v="104"/>
    <s v="نقدی (مچینگ)"/>
    <n v="8298"/>
    <n v="414900"/>
    <n v="8298"/>
    <n v="8298"/>
    <n v="8298"/>
    <n v="8298"/>
    <n v="0"/>
    <n v="50"/>
    <n v="50"/>
    <x v="0"/>
    <x v="2"/>
    <s v="1403/01/14"/>
    <s v="انبار کارخانه"/>
    <s v="شرکت سیمان زنجان"/>
    <m/>
    <x v="2"/>
    <s v="عمده"/>
    <s v="عادی"/>
    <s v="کیسه"/>
    <s v="نقدی"/>
    <s v="ریال"/>
    <n v="769761"/>
  </r>
  <r>
    <s v="سیمان پوزولانی ویژه"/>
    <s v="KCC-CEMENTSPB-00"/>
    <s v="تالار سیمان"/>
    <x v="91"/>
    <s v="نقدی (مچینگ)"/>
    <n v="6380"/>
    <n v="1276000"/>
    <n v="6380"/>
    <n v="6380"/>
    <n v="6380"/>
    <n v="6380"/>
    <n v="0"/>
    <n v="200"/>
    <n v="200"/>
    <x v="0"/>
    <x v="2"/>
    <s v="1403/01/14"/>
    <s v="انبار کارخانه"/>
    <s v="سیمان کردستان"/>
    <m/>
    <x v="9"/>
    <s v="عمده"/>
    <s v="عادی"/>
    <s v="فله"/>
    <s v="نقدی"/>
    <s v="ریال"/>
    <n v="769835"/>
  </r>
  <r>
    <s v="سیمان تیپ 325-1"/>
    <s v="ECC-CEMENT325B-00"/>
    <s v="تالار سیمان"/>
    <x v="16"/>
    <s v="نقدی (مچینگ)"/>
    <n v="6216"/>
    <n v="6837600"/>
    <n v="6216"/>
    <n v="6216"/>
    <n v="6216"/>
    <n v="6216"/>
    <n v="0"/>
    <n v="1100"/>
    <n v="1100"/>
    <x v="0"/>
    <x v="2"/>
    <s v="1403/01/11"/>
    <s v="انبار کارخانه"/>
    <s v="سیمان شرق"/>
    <m/>
    <x v="9"/>
    <s v="عمده"/>
    <s v="عادی"/>
    <s v="فله"/>
    <s v="نقدی"/>
    <s v="ریال"/>
    <n v="768935"/>
  </r>
  <r>
    <s v="سیمان تیپ2"/>
    <s v="DCCO-CEMENT2B-00"/>
    <s v="تالار سیمان"/>
    <x v="13"/>
    <s v="نقدی (مچینگ)"/>
    <n v="8312"/>
    <n v="166240"/>
    <n v="8312"/>
    <n v="8312"/>
    <n v="8312"/>
    <n v="8312"/>
    <n v="0"/>
    <n v="20"/>
    <n v="20"/>
    <x v="0"/>
    <x v="2"/>
    <s v="1403/01/11"/>
    <s v="انبار کارخانه"/>
    <s v="سیمان دورود"/>
    <m/>
    <x v="2"/>
    <s v="عمده"/>
    <s v="عادی"/>
    <s v="فله"/>
    <s v="نقدی"/>
    <s v="ریال"/>
    <n v="768747"/>
  </r>
  <r>
    <s v="سیمان تیپ 2/کیسه50"/>
    <s v="DCCO-CEMENT2-50L-00"/>
    <s v="تالار سیمان"/>
    <x v="13"/>
    <s v="نقدی (مچینگ)"/>
    <n v="10496"/>
    <n v="4198400"/>
    <n v="10496"/>
    <n v="10496"/>
    <n v="10496"/>
    <n v="10496"/>
    <n v="0"/>
    <n v="400"/>
    <n v="400"/>
    <x v="0"/>
    <x v="2"/>
    <s v="1403/01/11"/>
    <s v="انبار کارخانه"/>
    <s v="سیمان دورود"/>
    <m/>
    <x v="2"/>
    <s v="عمده"/>
    <s v="عادی"/>
    <s v="کیسه"/>
    <s v="نقدی"/>
    <s v="ریال"/>
    <n v="768752"/>
  </r>
  <r>
    <s v="سیمان تیپ 5"/>
    <s v="WCO-CEMENT5B-00"/>
    <s v="تالار سیمان"/>
    <x v="3"/>
    <s v="نقدی (مچینگ)"/>
    <n v="8327"/>
    <n v="1249050"/>
    <n v="8327"/>
    <n v="8327"/>
    <n v="8327"/>
    <n v="8327"/>
    <n v="0"/>
    <n v="150"/>
    <n v="150"/>
    <x v="0"/>
    <x v="2"/>
    <s v="1403/01/14"/>
    <s v="انبار کارخانه"/>
    <s v="صنایع سیمان غرب"/>
    <m/>
    <x v="2"/>
    <s v="عمده"/>
    <s v="عادی"/>
    <s v="فله"/>
    <s v="نقدی"/>
    <s v="ریال"/>
    <n v="769774"/>
  </r>
  <r>
    <s v="سیمان تیپ 425-1"/>
    <s v="WCO-CEMENT425B-00"/>
    <s v="تالار سیمان"/>
    <x v="3"/>
    <s v="نقدی (مچینگ)"/>
    <n v="8591"/>
    <n v="859100"/>
    <n v="8591"/>
    <n v="8591"/>
    <n v="8591"/>
    <n v="8591"/>
    <n v="0"/>
    <n v="100"/>
    <n v="100"/>
    <x v="0"/>
    <x v="2"/>
    <s v="1403/01/11"/>
    <s v="انبار کارخانه"/>
    <s v="صنایع سیمان غرب"/>
    <m/>
    <x v="2"/>
    <s v="عمده"/>
    <s v="عادی"/>
    <s v="فله"/>
    <s v="نقدی"/>
    <s v="ریال"/>
    <n v="768833"/>
  </r>
  <r>
    <s v="سیمان تیپ 425-1/کیسه50"/>
    <s v="WCO-CEMENT425-50L-00"/>
    <s v="تالار سیمان"/>
    <x v="3"/>
    <s v="نقدی (مچینگ)"/>
    <n v="9821"/>
    <n v="982100"/>
    <n v="9821"/>
    <n v="9821"/>
    <n v="9821"/>
    <n v="9821"/>
    <n v="0"/>
    <n v="100"/>
    <n v="100"/>
    <x v="0"/>
    <x v="2"/>
    <s v="1403/01/11"/>
    <s v="انبار کارخانه"/>
    <s v="صنایع سیمان غرب"/>
    <m/>
    <x v="2"/>
    <s v="عمده"/>
    <s v="عادی"/>
    <s v="کیسه"/>
    <s v="نقدی"/>
    <s v="ریال"/>
    <n v="768848"/>
  </r>
  <r>
    <s v="سیمان تیپ 2/کیسه50"/>
    <s v="GAC-CEMENT2-50L-00"/>
    <s v="تالار سیمان"/>
    <x v="18"/>
    <s v="نقدی (مچینگ)"/>
    <n v="8298"/>
    <n v="829800"/>
    <n v="8298"/>
    <n v="8298"/>
    <n v="8298"/>
    <n v="8298"/>
    <n v="0"/>
    <n v="100"/>
    <n v="100"/>
    <x v="0"/>
    <x v="2"/>
    <s v="1403/01/11"/>
    <s v="انبار کارخانه"/>
    <s v="مجتمع سیمان غرب آسیا"/>
    <m/>
    <x v="3"/>
    <s v="عمده"/>
    <s v="عادی"/>
    <s v="کیسه"/>
    <s v="نقدی / اعتباری"/>
    <s v="ریال"/>
    <n v="768266"/>
  </r>
  <r>
    <s v="میلگرد 22تا32-A3"/>
    <s v="BIMC-HREEEEA3B-00"/>
    <s v="تالار صنعتی"/>
    <x v="181"/>
    <s v="سلف"/>
    <n v="243226"/>
    <n v="32105832"/>
    <n v="243226"/>
    <n v="243226"/>
    <n v="243226"/>
    <n v="243226"/>
    <n v="396"/>
    <n v="132"/>
    <n v="132"/>
    <x v="0"/>
    <x v="2"/>
    <s v="1403/02/06"/>
    <s v="انبار کارخانه"/>
    <s v="مجتمع فولاد صنعت بناب"/>
    <m/>
    <x v="15"/>
    <s v="عمده"/>
    <s v="عادی"/>
    <s v="شاخه"/>
    <s v="نقدی"/>
    <s v="ریال"/>
    <n v="767954"/>
  </r>
  <r>
    <s v="تیرآهن 18"/>
    <s v="ALIS-MBNNE03E-00"/>
    <s v="تالار صنعتی"/>
    <x v="182"/>
    <s v="سلف"/>
    <n v="252786"/>
    <n v="27806460"/>
    <n v="252786"/>
    <n v="252786"/>
    <n v="252786"/>
    <n v="252786"/>
    <n v="506"/>
    <n v="616"/>
    <n v="110"/>
    <x v="0"/>
    <x v="2"/>
    <s v="1403/02/07"/>
    <s v="انبار کارخانه"/>
    <s v="توسعه تجارت نگین پارس ایرانیان"/>
    <m/>
    <x v="50"/>
    <s v="عمده"/>
    <s v="عادی"/>
    <s v="شاخه"/>
    <s v="نقدی"/>
    <s v="ریال"/>
    <n v="769964"/>
  </r>
  <r>
    <s v="میلگرد 14تا20-A3"/>
    <s v="DTS-MREEEEA3B-00"/>
    <s v="تالار صنعتی"/>
    <x v="183"/>
    <s v="سلف"/>
    <n v="245242"/>
    <n v="26976620"/>
    <n v="245242"/>
    <n v="245242"/>
    <n v="245242"/>
    <n v="245242"/>
    <n v="154"/>
    <n v="110"/>
    <n v="110"/>
    <x v="0"/>
    <x v="2"/>
    <s v="1403/02/06"/>
    <s v="انبار کارخانه"/>
    <s v="مجتمع فولادسازان دقیقی تبریز"/>
    <m/>
    <x v="10"/>
    <s v="عمده"/>
    <s v="عادی"/>
    <s v="شاخه"/>
    <s v="نقدی"/>
    <s v="ریال"/>
    <n v="770429"/>
  </r>
  <r>
    <s v="تیرآهن 14"/>
    <s v="WSC-MBENN12E-00"/>
    <s v="تالار صنعتی"/>
    <x v="184"/>
    <s v="سلف"/>
    <n v="252400"/>
    <n v="12115200"/>
    <n v="252400"/>
    <n v="252400"/>
    <n v="252400"/>
    <n v="252400"/>
    <n v="1248"/>
    <n v="48"/>
    <n v="48"/>
    <x v="0"/>
    <x v="2"/>
    <s v="1403/02/06"/>
    <s v="انبار کارخانه"/>
    <s v="مجتمع جهان فولاد غرب"/>
    <m/>
    <x v="14"/>
    <s v="عمده"/>
    <s v="عادی"/>
    <s v="شاخه"/>
    <s v="نقدی"/>
    <s v="ریال"/>
    <n v="770781"/>
  </r>
  <r>
    <s v="میلگرد متوسط 16، 18، 20"/>
    <s v="SHS-MRNEEEA3B-00"/>
    <s v="تالار صنعتی"/>
    <x v="185"/>
    <s v="سلف"/>
    <n v="246554"/>
    <n v="339011750"/>
    <n v="246554"/>
    <n v="246554"/>
    <n v="246554"/>
    <n v="246554"/>
    <n v="3500"/>
    <n v="1425"/>
    <n v="1375"/>
    <x v="0"/>
    <x v="2"/>
    <s v="1403/02/05"/>
    <s v="انبار کارخانه"/>
    <s v="فولاد شاهرود"/>
    <m/>
    <x v="45"/>
    <s v="عمده"/>
    <s v="عادی"/>
    <s v="شاخه"/>
    <s v="نقدی"/>
    <s v="ریال"/>
    <n v="770287"/>
  </r>
  <r>
    <s v="میلگرد 14تا20-A3"/>
    <s v="FAAS-MREEEEA3B-00"/>
    <s v="تالار صنعتی"/>
    <x v="186"/>
    <s v="نقدی"/>
    <n v="238507"/>
    <n v="26235770"/>
    <n v="238507"/>
    <n v="238507"/>
    <n v="238507"/>
    <n v="238507"/>
    <n v="682"/>
    <n v="792"/>
    <n v="110"/>
    <x v="0"/>
    <x v="2"/>
    <s v="1403/01/19"/>
    <s v="انبار کارخانه"/>
    <s v="فولاد عتیق آذرسهند"/>
    <m/>
    <x v="50"/>
    <s v="عمده"/>
    <s v="عادی"/>
    <s v="شاخه"/>
    <s v="نقدی"/>
    <s v="ریال"/>
    <n v="769975"/>
  </r>
  <r>
    <s v="میلگرد 14تا20-A3"/>
    <s v="SJS-MREEEEA3B-00"/>
    <s v="تالار صنعتی"/>
    <x v="152"/>
    <s v="نقدی"/>
    <n v="242000"/>
    <n v="18150000"/>
    <n v="242000"/>
    <n v="242000"/>
    <n v="242000"/>
    <n v="242000"/>
    <n v="6000"/>
    <n v="75"/>
    <n v="75"/>
    <x v="0"/>
    <x v="2"/>
    <s v="1403/01/15"/>
    <s v="انبار کارخانه"/>
    <s v="جهان فولاد سیرجان"/>
    <m/>
    <x v="27"/>
    <s v="عمده"/>
    <s v="عادی"/>
    <s v="شاخه"/>
    <s v="نقدی"/>
    <s v="ریال"/>
    <n v="770401"/>
  </r>
  <r>
    <s v="میلگرد 14تا20-A3"/>
    <s v="AZF-MREEEEA3B-00"/>
    <s v="تالار صنعتی"/>
    <x v="187"/>
    <s v="سلف"/>
    <n v="244571"/>
    <n v="5869704"/>
    <n v="244571"/>
    <n v="244571"/>
    <n v="244571"/>
    <n v="244571"/>
    <n v="1296"/>
    <n v="1440"/>
    <n v="24"/>
    <x v="0"/>
    <x v="2"/>
    <s v="1403/02/07"/>
    <s v="انبار کارخانه"/>
    <s v="صنایع آذر فولاد امین"/>
    <m/>
    <x v="56"/>
    <s v="عمده"/>
    <s v="عادی"/>
    <s v="شاخه"/>
    <s v="نقدی"/>
    <s v="ریال"/>
    <n v="770178"/>
  </r>
  <r>
    <s v="میلگرد 12-A3"/>
    <s v="KFAC-LRNNEA3B-00"/>
    <s v="تالار صنعتی"/>
    <x v="188"/>
    <s v="سلف"/>
    <n v="243789"/>
    <n v="46807488"/>
    <n v="243789"/>
    <n v="243789"/>
    <n v="243789"/>
    <n v="243789"/>
    <n v="408"/>
    <n v="192"/>
    <n v="192"/>
    <x v="0"/>
    <x v="2"/>
    <s v="1403/02/06"/>
    <s v="انبار کارخانه"/>
    <s v="کیان فولاد ابهر"/>
    <m/>
    <x v="53"/>
    <s v="عمده"/>
    <s v="عادی"/>
    <s v="شاخه"/>
    <s v="نقدی"/>
    <s v="ریال"/>
    <n v="770379"/>
  </r>
  <r>
    <s v="تیرآهن 14"/>
    <s v="ZBS-MBENN03E-00"/>
    <s v="تالار صنعتی"/>
    <x v="189"/>
    <s v="نقدی"/>
    <n v="252530"/>
    <n v="6060720"/>
    <n v="252530"/>
    <n v="252530"/>
    <n v="252530"/>
    <n v="252530"/>
    <n v="3000"/>
    <n v="24"/>
    <n v="24"/>
    <x v="0"/>
    <x v="2"/>
    <s v="1403/01/15"/>
    <s v="انبار کارخانه"/>
    <s v="مجتمع فولاد ظفر بناب"/>
    <m/>
    <x v="56"/>
    <s v="عمده"/>
    <s v="عادی"/>
    <s v="شاخه"/>
    <s v="نقدی"/>
    <s v="ریال"/>
    <n v="770106"/>
  </r>
  <r>
    <s v="میلگرد 14تا20-A3"/>
    <s v="STPA-MREEEEA3B-00"/>
    <s v="تالار صنعتی"/>
    <x v="190"/>
    <s v="سلف"/>
    <n v="237555"/>
    <n v="52262100"/>
    <n v="237555"/>
    <n v="237555"/>
    <n v="237555"/>
    <n v="237555"/>
    <n v="726"/>
    <n v="946"/>
    <n v="220"/>
    <x v="0"/>
    <x v="2"/>
    <s v="1403/02/07"/>
    <s v="انبار کارخانه"/>
    <s v="صنعت تجارت پردیس آذربایجان"/>
    <m/>
    <x v="50"/>
    <s v="عمده"/>
    <s v="عادی"/>
    <s v="شاخه"/>
    <s v="نقدی"/>
    <s v="ریال"/>
    <n v="769967"/>
  </r>
  <r>
    <s v="میلگرد 14,16-A3"/>
    <s v="SFJ-MREENNA3B-00"/>
    <s v="تالار صنعتی"/>
    <x v="191"/>
    <s v="سلف"/>
    <n v="237500"/>
    <n v="22800000"/>
    <n v="237500"/>
    <n v="237500"/>
    <n v="237500"/>
    <n v="237500"/>
    <n v="552"/>
    <n v="96"/>
    <n v="96"/>
    <x v="0"/>
    <x v="2"/>
    <s v="1403/02/06"/>
    <s v="انبار کارخانه"/>
    <s v="سیما فولاد جهان"/>
    <m/>
    <x v="14"/>
    <s v="عمده"/>
    <s v="عادی"/>
    <s v="شاخه"/>
    <s v="نقدی"/>
    <s v="ریال"/>
    <n v="770782"/>
  </r>
  <r>
    <s v="میلگرد 14تا20-A3"/>
    <s v="SNMY-MREEEEA3B-00"/>
    <s v="تالار صنعتی"/>
    <x v="192"/>
    <s v="نقدی"/>
    <n v="237555"/>
    <n v="36583470"/>
    <n v="237555"/>
    <n v="237555"/>
    <n v="237555"/>
    <n v="237555"/>
    <n v="880"/>
    <n v="154"/>
    <n v="154"/>
    <x v="0"/>
    <x v="2"/>
    <s v="1403/01/15"/>
    <s v="انبار کارخانه"/>
    <s v="صنایع نورد میلاد یزد"/>
    <m/>
    <x v="10"/>
    <s v="عمده"/>
    <s v="عادی"/>
    <s v="شاخه"/>
    <s v="نقدی"/>
    <s v="ریال"/>
    <n v="770437"/>
  </r>
  <r>
    <s v="میلگرد 20,16،14-A3"/>
    <s v="AKST-MREENEA3B-00"/>
    <s v="تالار صنعتی"/>
    <x v="193"/>
    <s v="سلف"/>
    <n v="245658"/>
    <n v="767435592"/>
    <n v="245658"/>
    <n v="245658"/>
    <n v="245658"/>
    <n v="245658"/>
    <n v="3784"/>
    <n v="4070"/>
    <n v="3124"/>
    <x v="0"/>
    <x v="2"/>
    <s v="1403/02/07"/>
    <s v="انبار کارخانه"/>
    <s v="فولاد کاوه اروند"/>
    <m/>
    <x v="17"/>
    <s v="عمده"/>
    <s v="عادی"/>
    <s v="شاخه"/>
    <s v="نقدی / اعتباری"/>
    <s v="ریال"/>
    <n v="770354"/>
  </r>
  <r>
    <s v="لوب کات سبک"/>
    <s v="ABRO-LUBECUTLB-00"/>
    <s v="تالار فرآورده های نفتی"/>
    <x v="134"/>
    <s v="نسیه (مچینگ)"/>
    <n v="199368"/>
    <n v="598104000"/>
    <n v="199368"/>
    <n v="199368"/>
    <n v="199368"/>
    <n v="199368"/>
    <n v="0"/>
    <n v="3000"/>
    <n v="3000"/>
    <x v="0"/>
    <x v="2"/>
    <s v="1403/01/14"/>
    <s v="انبار کارخانه"/>
    <s v="پالایش نفت آبادان"/>
    <d v="2024-06-03T00:00:00"/>
    <x v="35"/>
    <s v="عمده"/>
    <s v="عادی"/>
    <s v="فله"/>
    <s v="اعتباری"/>
    <s v="ریال"/>
    <n v="769927"/>
  </r>
  <r>
    <s v="سیمان تیپ2"/>
    <s v="GAC-CEMENT2B-00"/>
    <s v="تالار سیمان"/>
    <x v="18"/>
    <s v="نقدی (مچینگ)"/>
    <n v="6380"/>
    <n v="1148400"/>
    <n v="6380"/>
    <n v="6380"/>
    <n v="6380"/>
    <n v="6380"/>
    <n v="0"/>
    <n v="180"/>
    <n v="180"/>
    <x v="0"/>
    <x v="2"/>
    <s v="1403/01/11"/>
    <s v="انبار کارخانه"/>
    <s v="مجتمع سیمان غرب آسیا"/>
    <m/>
    <x v="3"/>
    <s v="عمده"/>
    <s v="عادی"/>
    <s v="فله"/>
    <s v="نقدی / اعتباری"/>
    <s v="ریال"/>
    <n v="768272"/>
  </r>
  <r>
    <s v="میلگرد 14تا20-A3"/>
    <s v="AKS-MREEEEA3B-00"/>
    <s v="تالار صنعتی"/>
    <x v="194"/>
    <s v="نقدی"/>
    <n v="238636"/>
    <n v="136499792"/>
    <n v="238636"/>
    <n v="238555"/>
    <n v="238929"/>
    <n v="237555"/>
    <n v="572"/>
    <n v="858"/>
    <n v="572"/>
    <x v="0"/>
    <x v="2"/>
    <s v="1403/01/15"/>
    <s v="انبار کارخانه"/>
    <s v="حمایت فولاد سازان معین"/>
    <m/>
    <x v="11"/>
    <s v="عمده"/>
    <s v="عادی"/>
    <s v="شاخه"/>
    <s v="نقدی"/>
    <s v="ریال"/>
    <n v="770489"/>
  </r>
  <r>
    <s v="میلگرد 22 و 25 و 32"/>
    <s v="AKS-HREENEA3B-00"/>
    <s v="تالار صنعتی"/>
    <x v="194"/>
    <s v="نقدی"/>
    <n v="237556"/>
    <n v="55588104"/>
    <n v="237556"/>
    <n v="237556"/>
    <n v="237556"/>
    <n v="237555"/>
    <n v="234"/>
    <n v="390"/>
    <n v="234"/>
    <x v="0"/>
    <x v="2"/>
    <s v="1403/01/15"/>
    <s v="انبار کارخانه"/>
    <s v="حمایت فولاد سازان معین"/>
    <m/>
    <x v="11"/>
    <s v="عمده"/>
    <s v="عادی"/>
    <s v="شاخه"/>
    <s v="نقدی"/>
    <s v="ریال"/>
    <n v="770611"/>
  </r>
  <r>
    <s v="میلگرد 14تا20-A3"/>
    <s v="ASC-MREEEEA3B-00"/>
    <s v="تالار صنعتی"/>
    <x v="195"/>
    <s v="سلف"/>
    <n v="239872"/>
    <n v="263859475"/>
    <n v="239872"/>
    <n v="239658"/>
    <n v="240255"/>
    <n v="237555"/>
    <n v="1100"/>
    <n v="2050"/>
    <n v="1100"/>
    <x v="0"/>
    <x v="2"/>
    <s v="1403/02/07"/>
    <s v="انبار کارخانه"/>
    <s v="فولاد آذربایجان"/>
    <m/>
    <x v="17"/>
    <s v="عمده"/>
    <s v="عادی"/>
    <s v="شاخه"/>
    <s v="نقدی"/>
    <s v="ریال"/>
    <n v="770309"/>
  </r>
  <r>
    <s v="میلگرد 14تا20-A3"/>
    <s v="BIMC-MREEEEA3B-00"/>
    <s v="تالار صنعتی"/>
    <x v="181"/>
    <s v="سلف"/>
    <n v="246380"/>
    <n v="243915716"/>
    <n v="246380"/>
    <n v="246099"/>
    <n v="246799"/>
    <n v="243226"/>
    <n v="990"/>
    <n v="1672"/>
    <n v="990"/>
    <x v="0"/>
    <x v="2"/>
    <s v="1403/02/06"/>
    <s v="انبار کارخانه"/>
    <s v="مجتمع فولاد صنعت بناب"/>
    <m/>
    <x v="15"/>
    <s v="عمده"/>
    <s v="عادی"/>
    <s v="شاخه"/>
    <s v="نقدی"/>
    <s v="ریال"/>
    <n v="767963"/>
  </r>
  <r>
    <s v="میلگرد 14تا20-A3"/>
    <s v="KSCO-MREEEEA3B-00"/>
    <s v="تالار صنعتی"/>
    <x v="196"/>
    <s v="سلف"/>
    <n v="244913"/>
    <n v="377166460"/>
    <n v="244913"/>
    <n v="244599"/>
    <n v="248999"/>
    <n v="240087"/>
    <n v="1540"/>
    <n v="1650"/>
    <n v="1540"/>
    <x v="0"/>
    <x v="2"/>
    <s v="1403/02/05"/>
    <s v="انبار کارخانه"/>
    <s v="تولیدی فولاد سپید فراب کویر"/>
    <m/>
    <x v="57"/>
    <s v="عمده"/>
    <s v="عادی"/>
    <s v="شاخه"/>
    <s v="نقدی / اعتباری"/>
    <s v="ریال"/>
    <n v="770316"/>
  </r>
  <r>
    <s v="میلگرد 14تا20-A3"/>
    <s v="STPA-MREEEEA3B-00"/>
    <s v="تالار صنعتی"/>
    <x v="190"/>
    <s v="سلف (مچینگ)"/>
    <n v="237555"/>
    <n v="20904840"/>
    <n v="237555"/>
    <n v="237555"/>
    <n v="237555"/>
    <n v="237555"/>
    <n v="0"/>
    <n v="88"/>
    <n v="88"/>
    <x v="0"/>
    <x v="2"/>
    <s v="1403/02/07"/>
    <s v="انبار کارخانه"/>
    <s v="صنعت تجارت پردیس آذربایجان"/>
    <m/>
    <x v="50"/>
    <s v="عمده"/>
    <s v="عادی"/>
    <s v="شاخه"/>
    <s v="نقدی"/>
    <s v="ریال"/>
    <n v="769967"/>
  </r>
  <r>
    <s v="میلگرد 14تا20-A3"/>
    <s v="FAAS-MREEEEA3B-00"/>
    <s v="تالار صنعتی"/>
    <x v="186"/>
    <s v="نقدی (مچینگ)"/>
    <n v="238507"/>
    <n v="41977232"/>
    <n v="238507"/>
    <n v="238507"/>
    <n v="238507"/>
    <n v="238507"/>
    <n v="0"/>
    <n v="176"/>
    <n v="176"/>
    <x v="0"/>
    <x v="2"/>
    <s v="1403/01/19"/>
    <s v="انبار کارخانه"/>
    <s v="فولاد عتیق آذرسهند"/>
    <m/>
    <x v="50"/>
    <s v="عمده"/>
    <s v="عادی"/>
    <s v="شاخه"/>
    <s v="نقدی"/>
    <s v="ریال"/>
    <n v="769975"/>
  </r>
  <r>
    <s v="میلگرد 14تا20-A3"/>
    <s v="SNMY-MREEEEA3B-00"/>
    <s v="تالار صنعتی"/>
    <x v="192"/>
    <s v="نقدی (مچینگ)"/>
    <n v="237555"/>
    <n v="10452420"/>
    <n v="237555"/>
    <n v="237555"/>
    <n v="237555"/>
    <n v="237555"/>
    <n v="0"/>
    <n v="44"/>
    <n v="44"/>
    <x v="0"/>
    <x v="2"/>
    <s v="1403/01/15"/>
    <s v="انبار کارخانه"/>
    <s v="صنایع نورد میلاد یزد"/>
    <m/>
    <x v="10"/>
    <s v="عمده"/>
    <s v="عادی"/>
    <s v="شاخه"/>
    <s v="نقدی"/>
    <s v="ریال"/>
    <n v="770437"/>
  </r>
  <r>
    <s v="میلگرد 20,16،14-A3"/>
    <s v="AKST-MREENEA3B-00"/>
    <s v="تالار صنعتی"/>
    <x v="193"/>
    <s v="سلف (مچینگ)"/>
    <n v="245658"/>
    <n v="162134280"/>
    <n v="245658"/>
    <n v="245658"/>
    <n v="245658"/>
    <n v="245658"/>
    <n v="0"/>
    <n v="660"/>
    <n v="660"/>
    <x v="0"/>
    <x v="2"/>
    <s v="1403/02/07"/>
    <s v="انبار کارخانه"/>
    <s v="فولاد کاوه اروند"/>
    <m/>
    <x v="17"/>
    <s v="عمده"/>
    <s v="عادی"/>
    <s v="شاخه"/>
    <s v="نقدی / اعتباری"/>
    <s v="ریال"/>
    <n v="770354"/>
  </r>
  <r>
    <s v="میلگرد 12-A3"/>
    <s v="KFAC-LRNNEA3B-00"/>
    <s v="تالار صنعتی"/>
    <x v="188"/>
    <s v="سلف (مچینگ)"/>
    <n v="243789"/>
    <n v="5850936"/>
    <n v="243789"/>
    <n v="243789"/>
    <n v="243789"/>
    <n v="243789"/>
    <n v="0"/>
    <n v="24"/>
    <n v="24"/>
    <x v="0"/>
    <x v="2"/>
    <s v="1403/02/06"/>
    <s v="انبار کارخانه"/>
    <s v="کیان فولاد ابهر"/>
    <m/>
    <x v="53"/>
    <s v="عمده"/>
    <s v="عادی"/>
    <s v="شاخه"/>
    <s v="نقدی"/>
    <s v="ریال"/>
    <n v="770379"/>
  </r>
  <r>
    <s v="سیمان تیپ2"/>
    <s v="SSGK-CEMENT2B-00"/>
    <s v="تالار سیمان"/>
    <x v="9"/>
    <s v="نقدی (مچینگ)"/>
    <n v="8283"/>
    <n v="414150"/>
    <n v="8283"/>
    <n v="8283"/>
    <n v="8283"/>
    <n v="8283"/>
    <n v="0"/>
    <n v="50"/>
    <n v="50"/>
    <x v="0"/>
    <x v="2"/>
    <s v="1403/01/11"/>
    <s v="انبار کارخانه"/>
    <s v="سیمان سپهر قیر و کارزین"/>
    <m/>
    <x v="0"/>
    <s v="عمده"/>
    <s v="عادی"/>
    <s v="فله"/>
    <s v="نقدی"/>
    <s v="ریال"/>
    <n v="768415"/>
  </r>
  <r>
    <s v="سیمان تیپ2"/>
    <s v="ECC-CEMENT2B-00"/>
    <s v="تالار سیمان"/>
    <x v="16"/>
    <s v="نقدی (مچینگ)"/>
    <n v="6380"/>
    <n v="638000"/>
    <n v="6380"/>
    <n v="6380"/>
    <n v="6380"/>
    <n v="6380"/>
    <n v="0"/>
    <n v="100"/>
    <n v="100"/>
    <x v="0"/>
    <x v="2"/>
    <s v="1403/01/11"/>
    <s v="انبار کارخانه"/>
    <s v="سیمان شرق"/>
    <m/>
    <x v="9"/>
    <s v="عمده"/>
    <s v="عادی"/>
    <s v="فله"/>
    <s v="نقدی"/>
    <s v="ریال"/>
    <n v="768930"/>
  </r>
  <r>
    <s v="میلگرد 14تا20-A3"/>
    <s v="KSCO-MREEEEA3B-00"/>
    <s v="تالار صنعتی"/>
    <x v="196"/>
    <s v="سلف"/>
    <n v="255300"/>
    <n v="219047400"/>
    <n v="255300"/>
    <n v="255300"/>
    <n v="255300"/>
    <n v="240087"/>
    <n v="858"/>
    <n v="1122"/>
    <n v="858"/>
    <x v="0"/>
    <x v="2"/>
    <s v="1403/02/05"/>
    <s v="انبار کارخانه"/>
    <s v="تولیدی فولاد سپید فراب کویر"/>
    <m/>
    <x v="57"/>
    <s v="عمده"/>
    <s v="عادی"/>
    <s v="شاخه"/>
    <s v="نقدی"/>
    <s v="ریال"/>
    <n v="770300"/>
  </r>
  <r>
    <s v="میلگرد 22تا32-A3"/>
    <s v="STPA-HREEEEA3B-00"/>
    <s v="تالار صنعتی"/>
    <x v="190"/>
    <s v="سلف"/>
    <m/>
    <n v="0"/>
    <m/>
    <m/>
    <m/>
    <n v="237555"/>
    <n v="286"/>
    <n v="286"/>
    <n v="0"/>
    <x v="0"/>
    <x v="2"/>
    <s v="1403/02/07"/>
    <s v="انبار کارخانه"/>
    <s v="صنعت تجارت پردیس آذربایجان"/>
    <m/>
    <x v="50"/>
    <s v="عمده"/>
    <s v="عادی"/>
    <s v="شاخه"/>
    <s v="نقدی"/>
    <s v="ریال"/>
    <n v="769965"/>
  </r>
  <r>
    <s v="میلگرد 22 و 25"/>
    <s v="FAAS-HREENNA3B-00"/>
    <s v="تالار صنعتی"/>
    <x v="186"/>
    <s v="نقدی"/>
    <m/>
    <n v="0"/>
    <m/>
    <m/>
    <m/>
    <n v="238507"/>
    <n v="286"/>
    <n v="286"/>
    <n v="0"/>
    <x v="0"/>
    <x v="2"/>
    <s v="1403/01/19"/>
    <s v="انبار کارخانه"/>
    <s v="فولاد عتیق آذرسهند"/>
    <m/>
    <x v="50"/>
    <s v="عمده"/>
    <s v="عادی"/>
    <s v="شاخه"/>
    <s v="نقدی"/>
    <s v="ریال"/>
    <n v="769973"/>
  </r>
  <r>
    <s v="میلگرد 22تا32-A3"/>
    <s v="KSCO-HREEEEA3B-00"/>
    <s v="تالار صنعتی"/>
    <x v="196"/>
    <s v="سلف"/>
    <m/>
    <n v="0"/>
    <m/>
    <m/>
    <m/>
    <n v="240087"/>
    <n v="462"/>
    <n v="484"/>
    <n v="0"/>
    <x v="0"/>
    <x v="2"/>
    <s v="1403/02/05"/>
    <s v="انبار کارخانه"/>
    <s v="تولیدی فولاد سپید فراب کویر"/>
    <m/>
    <x v="57"/>
    <s v="عمده"/>
    <s v="عادی"/>
    <s v="شاخه"/>
    <s v="نقدی / اعتباری"/>
    <s v="ریال"/>
    <n v="770411"/>
  </r>
  <r>
    <s v="میلگرد 22تا32-A3"/>
    <s v="KSCO-HREEEEA3B-00"/>
    <s v="تالار صنعتی"/>
    <x v="196"/>
    <s v="سلف"/>
    <m/>
    <n v="0"/>
    <m/>
    <m/>
    <m/>
    <n v="240087"/>
    <n v="242"/>
    <n v="242"/>
    <n v="0"/>
    <x v="0"/>
    <x v="2"/>
    <s v="1403/02/05"/>
    <s v="انبار کارخانه"/>
    <s v="تولیدی فولاد سپید فراب کویر"/>
    <m/>
    <x v="57"/>
    <s v="عمده"/>
    <s v="عادی"/>
    <s v="شاخه"/>
    <s v="نقدی"/>
    <s v="ریال"/>
    <n v="770415"/>
  </r>
  <r>
    <s v="میلگرد طول کوتاه 14تا20-A3"/>
    <s v="KSCO-MREEEEA3BN-00"/>
    <s v="تالار صنعتی"/>
    <x v="196"/>
    <s v="سلف"/>
    <m/>
    <n v="0"/>
    <m/>
    <m/>
    <m/>
    <n v="232884"/>
    <n v="154"/>
    <n v="154"/>
    <n v="0"/>
    <x v="0"/>
    <x v="2"/>
    <s v="1403/02/05"/>
    <s v="انبار کارخانه"/>
    <s v="تولیدی فولاد سپید فراب کویر"/>
    <m/>
    <x v="57"/>
    <s v="عمده"/>
    <s v="عادی"/>
    <s v="شاخه"/>
    <s v="نقدی / اعتباری"/>
    <s v="ریال"/>
    <n v="770418"/>
  </r>
  <r>
    <s v="میلگرد طول کوتاه 32تا22-A3"/>
    <s v="KSCO-HREEEEA3BN-00"/>
    <s v="تالار صنعتی"/>
    <x v="196"/>
    <s v="سلف"/>
    <m/>
    <n v="0"/>
    <m/>
    <m/>
    <m/>
    <n v="232884"/>
    <n v="44"/>
    <n v="44"/>
    <n v="0"/>
    <x v="0"/>
    <x v="2"/>
    <s v="1403/02/05"/>
    <s v="انبار کارخانه"/>
    <s v="تولیدی فولاد سپید فراب کویر"/>
    <m/>
    <x v="57"/>
    <s v="عمده"/>
    <s v="عادی"/>
    <s v="شاخه"/>
    <s v="نقدی / اعتباری"/>
    <s v="ریال"/>
    <n v="770450"/>
  </r>
  <r>
    <s v="میلگرد طول کوتاه 32تا22-A3"/>
    <s v="BIMC-HREEEEA3BN-00"/>
    <s v="تالار صنعتی"/>
    <x v="181"/>
    <s v="سلف"/>
    <m/>
    <n v="0"/>
    <m/>
    <m/>
    <m/>
    <n v="235929"/>
    <n v="66"/>
    <n v="0"/>
    <n v="0"/>
    <x v="0"/>
    <x v="2"/>
    <s v="1403/02/06"/>
    <s v="انبار کارخانه"/>
    <s v="مجتمع فولاد صنعت بناب"/>
    <m/>
    <x v="15"/>
    <s v="عمده"/>
    <s v="عادی"/>
    <s v="شاخه"/>
    <s v="نقدی"/>
    <s v="ریال"/>
    <n v="767942"/>
  </r>
  <r>
    <s v="میلگرد طول کوتاه 14تا20-A3"/>
    <s v="BIMC-MREEEEA3BN-00"/>
    <s v="تالار صنعتی"/>
    <x v="181"/>
    <s v="سلف"/>
    <m/>
    <n v="0"/>
    <m/>
    <m/>
    <m/>
    <n v="235929"/>
    <n v="88"/>
    <n v="0"/>
    <n v="0"/>
    <x v="0"/>
    <x v="2"/>
    <s v="1403/02/06"/>
    <s v="انبار کارخانه"/>
    <s v="مجتمع فولاد صنعت بناب"/>
    <m/>
    <x v="15"/>
    <s v="عمده"/>
    <s v="عادی"/>
    <s v="شاخه"/>
    <s v="نقدی"/>
    <s v="ریال"/>
    <n v="767948"/>
  </r>
  <r>
    <s v="تیرآهن 14"/>
    <s v="BIMC-MBENN03E-00"/>
    <s v="تالار صنعتی"/>
    <x v="181"/>
    <s v="سلف"/>
    <m/>
    <n v="0"/>
    <m/>
    <m/>
    <m/>
    <n v="252190"/>
    <n v="1008"/>
    <n v="0"/>
    <n v="0"/>
    <x v="0"/>
    <x v="2"/>
    <s v="1403/02/06"/>
    <s v="انبار کارخانه"/>
    <s v="مجتمع فولاد صنعت بناب"/>
    <m/>
    <x v="15"/>
    <s v="عمده"/>
    <s v="عادی"/>
    <s v="شاخه"/>
    <s v="نقدی"/>
    <s v="ریال"/>
    <n v="767968"/>
  </r>
  <r>
    <s v="میلگرد 14تا20-A3"/>
    <s v="FATC-MREEEEA3B-00"/>
    <s v="تالار صنعتی"/>
    <x v="197"/>
    <s v="سلف"/>
    <m/>
    <n v="0"/>
    <m/>
    <m/>
    <m/>
    <n v="244774"/>
    <n v="3000"/>
    <n v="0"/>
    <n v="0"/>
    <x v="0"/>
    <x v="2"/>
    <s v="1403/02/07"/>
    <s v="انبار کارخانه"/>
    <s v="فولاد ارگ تبریز"/>
    <m/>
    <x v="50"/>
    <s v="عمده"/>
    <s v="عادی"/>
    <s v="شاخه"/>
    <s v="نقدی"/>
    <s v="ریال"/>
    <n v="769969"/>
  </r>
  <r>
    <s v="میلگرد 22 و 25"/>
    <s v="FATC-HREENNA3B-00"/>
    <s v="تالار صنعتی"/>
    <x v="197"/>
    <s v="سلف"/>
    <m/>
    <n v="0"/>
    <m/>
    <m/>
    <m/>
    <n v="244774"/>
    <n v="1250"/>
    <n v="0"/>
    <n v="0"/>
    <x v="0"/>
    <x v="2"/>
    <s v="1403/02/07"/>
    <s v="انبار کارخانه"/>
    <s v="فولاد ارگ تبریز"/>
    <m/>
    <x v="50"/>
    <s v="عمده"/>
    <s v="عادی"/>
    <s v="شاخه"/>
    <s v="نقدی"/>
    <s v="ریال"/>
    <n v="769971"/>
  </r>
  <r>
    <s v="میلگرد 14تا20-A3"/>
    <s v="SMC-MREEEEA3B-00"/>
    <s v="تالار صنعتی"/>
    <x v="198"/>
    <s v="سلف"/>
    <m/>
    <n v="0"/>
    <m/>
    <m/>
    <m/>
    <n v="237555"/>
    <n v="800"/>
    <n v="0"/>
    <n v="0"/>
    <x v="0"/>
    <x v="2"/>
    <s v="1403/02/07"/>
    <s v="انبار کارخانه"/>
    <s v="صبا فولاد زاگرس"/>
    <m/>
    <x v="12"/>
    <s v="عمده"/>
    <s v="عادی"/>
    <s v="شاخه"/>
    <s v="نقدی"/>
    <s v="ریال"/>
    <n v="770072"/>
  </r>
  <r>
    <s v="میلگرد 22 و 25"/>
    <s v="SMC-HREENNA3B-00"/>
    <s v="تالار صنعتی"/>
    <x v="198"/>
    <s v="سلف"/>
    <m/>
    <n v="0"/>
    <m/>
    <m/>
    <m/>
    <n v="237555"/>
    <n v="225"/>
    <n v="0"/>
    <n v="0"/>
    <x v="0"/>
    <x v="2"/>
    <s v="1403/02/07"/>
    <s v="انبار کارخانه"/>
    <s v="صبا فولاد زاگرس"/>
    <m/>
    <x v="12"/>
    <s v="عمده"/>
    <s v="عادی"/>
    <s v="شاخه"/>
    <s v="نقدی"/>
    <s v="ریال"/>
    <n v="770082"/>
  </r>
  <r>
    <s v="تیرآهن متوسط 16"/>
    <s v="ZBS-MBNEN03E-00"/>
    <s v="تالار صنعتی"/>
    <x v="189"/>
    <s v="سلف"/>
    <m/>
    <n v="0"/>
    <m/>
    <m/>
    <m/>
    <n v="252530"/>
    <n v="2000"/>
    <n v="0"/>
    <n v="0"/>
    <x v="0"/>
    <x v="2"/>
    <s v="1403/02/07"/>
    <s v="انبار کارخانه"/>
    <s v="مجتمع فولاد ظفر بناب"/>
    <m/>
    <x v="56"/>
    <s v="عمده"/>
    <s v="عادی"/>
    <s v="شاخه"/>
    <s v="نقدی"/>
    <s v="ریال"/>
    <n v="770085"/>
  </r>
  <r>
    <s v="تیرآهن طول کوتاه 16"/>
    <s v="ZBS-MBNEN03EN-00"/>
    <s v="تالار صنعتی"/>
    <x v="189"/>
    <s v="سلف"/>
    <m/>
    <n v="0"/>
    <m/>
    <m/>
    <m/>
    <n v="244954"/>
    <n v="200"/>
    <n v="0"/>
    <n v="0"/>
    <x v="0"/>
    <x v="2"/>
    <s v="1403/02/07"/>
    <s v="انبار کارخانه"/>
    <s v="مجتمع فولاد ظفر بناب"/>
    <m/>
    <x v="56"/>
    <s v="عمده"/>
    <s v="عادی"/>
    <s v="شاخه"/>
    <s v="نقدی"/>
    <s v="ریال"/>
    <n v="770089"/>
  </r>
  <r>
    <s v="تیرآهن طول کوتاه 14"/>
    <s v="ZBS-MBENN03EN-00"/>
    <s v="تالار صنعتی"/>
    <x v="189"/>
    <s v="نقدی"/>
    <m/>
    <n v="0"/>
    <m/>
    <m/>
    <m/>
    <n v="244954"/>
    <n v="300"/>
    <n v="0"/>
    <n v="0"/>
    <x v="0"/>
    <x v="2"/>
    <s v="1403/01/15"/>
    <s v="انبار کارخانه"/>
    <s v="مجتمع فولاد ظفر بناب"/>
    <m/>
    <x v="56"/>
    <s v="عمده"/>
    <s v="عادی"/>
    <s v="شاخه"/>
    <s v="نقدی"/>
    <s v="ریال"/>
    <n v="770094"/>
  </r>
  <r>
    <s v="تیرآهن 14"/>
    <s v="ATSC-MBENN03E-00"/>
    <s v="تالار صنعتی"/>
    <x v="199"/>
    <s v="نقدی"/>
    <m/>
    <n v="0"/>
    <m/>
    <m/>
    <m/>
    <n v="252877"/>
    <n v="3475"/>
    <n v="0"/>
    <n v="0"/>
    <x v="0"/>
    <x v="2"/>
    <s v="1403/01/15"/>
    <s v="انبار کارخانه"/>
    <s v="مجتمع ذوب آهن اطلس تجارت سهند"/>
    <m/>
    <x v="28"/>
    <s v="عمده"/>
    <s v="عادی"/>
    <s v="شاخه"/>
    <s v="نقدی"/>
    <s v="ریال"/>
    <n v="770141"/>
  </r>
  <r>
    <s v="میلگرد طول کوتاه 28 و 32 -A3"/>
    <s v="AZF-HRNNEEA3BN-00"/>
    <s v="تالار صنعتی"/>
    <x v="187"/>
    <s v="سلف"/>
    <m/>
    <n v="0"/>
    <m/>
    <m/>
    <m/>
    <n v="237234"/>
    <n v="48"/>
    <n v="0"/>
    <n v="0"/>
    <x v="0"/>
    <x v="2"/>
    <s v="1403/02/07"/>
    <s v="انبار کارخانه"/>
    <s v="صنایع آذر فولاد امین"/>
    <m/>
    <x v="56"/>
    <s v="عمده"/>
    <s v="عادی"/>
    <s v="شاخه"/>
    <s v="نقدی"/>
    <s v="ریال"/>
    <n v="770150"/>
  </r>
  <r>
    <s v="میلگرد طول کوتاه 14تا20-A3"/>
    <s v="AZF-MREEEEA3BN-00"/>
    <s v="تالار صنعتی"/>
    <x v="187"/>
    <s v="سلف"/>
    <m/>
    <n v="0"/>
    <m/>
    <m/>
    <m/>
    <n v="237234"/>
    <n v="120"/>
    <n v="0"/>
    <n v="0"/>
    <x v="0"/>
    <x v="2"/>
    <s v="1403/02/07"/>
    <s v="انبار کارخانه"/>
    <s v="صنایع آذر فولاد امین"/>
    <m/>
    <x v="56"/>
    <s v="عمده"/>
    <s v="عادی"/>
    <s v="شاخه"/>
    <s v="نقدی"/>
    <s v="ریال"/>
    <n v="770156"/>
  </r>
  <r>
    <s v="میلگرد 28 و 32 - A3"/>
    <s v="AZF-HRNNEEA3B-00"/>
    <s v="تالار صنعتی"/>
    <x v="187"/>
    <s v="سلف"/>
    <m/>
    <n v="0"/>
    <m/>
    <m/>
    <m/>
    <n v="244571"/>
    <n v="552"/>
    <n v="0"/>
    <n v="0"/>
    <x v="0"/>
    <x v="2"/>
    <s v="1403/02/07"/>
    <s v="انبار کارخانه"/>
    <s v="صنایع آذر فولاد امین"/>
    <m/>
    <x v="56"/>
    <s v="عمده"/>
    <s v="عادی"/>
    <s v="شاخه"/>
    <s v="نقدی"/>
    <s v="ریال"/>
    <n v="770169"/>
  </r>
  <r>
    <s v="میلگرد طول کوتاه 32تا22-A3"/>
    <s v="FROJ-HREEEEA3BN-00"/>
    <s v="تالار صنعتی"/>
    <x v="66"/>
    <s v="سلف"/>
    <m/>
    <n v="0"/>
    <m/>
    <m/>
    <m/>
    <n v="230614"/>
    <n v="154"/>
    <n v="0"/>
    <n v="0"/>
    <x v="0"/>
    <x v="2"/>
    <s v="1403/02/05"/>
    <s v="انبار کارخانه"/>
    <s v="مجتمع فولاد روهینا جنوب"/>
    <m/>
    <x v="3"/>
    <s v="عمده"/>
    <s v="عادی"/>
    <s v="شاخه"/>
    <s v="نقدی"/>
    <s v="ریال"/>
    <n v="770191"/>
  </r>
  <r>
    <s v="میلگرد طول کوتاه 14تا20-A3"/>
    <s v="FROJ-MREEEEA3BN-00"/>
    <s v="تالار صنعتی"/>
    <x v="66"/>
    <s v="سلف"/>
    <m/>
    <n v="0"/>
    <m/>
    <m/>
    <m/>
    <n v="230614"/>
    <n v="374"/>
    <n v="0"/>
    <n v="0"/>
    <x v="0"/>
    <x v="2"/>
    <s v="1403/02/05"/>
    <s v="انبار کارخانه"/>
    <s v="مجتمع فولاد روهینا جنوب"/>
    <m/>
    <x v="3"/>
    <s v="عمده"/>
    <s v="عادی"/>
    <s v="شاخه"/>
    <s v="نقدی"/>
    <s v="ریال"/>
    <n v="770195"/>
  </r>
  <r>
    <s v="میلگرد 22تا32-A3"/>
    <s v="FROJ-HREEEEA3B-00"/>
    <s v="تالار صنعتی"/>
    <x v="66"/>
    <s v="سلف"/>
    <m/>
    <n v="0"/>
    <m/>
    <m/>
    <m/>
    <n v="237747"/>
    <n v="1606"/>
    <n v="0"/>
    <n v="0"/>
    <x v="0"/>
    <x v="2"/>
    <s v="1403/02/05"/>
    <s v="انبار کارخانه"/>
    <s v="مجتمع فولاد روهینا جنوب"/>
    <m/>
    <x v="3"/>
    <s v="عمده"/>
    <s v="عادی"/>
    <s v="شاخه"/>
    <s v="نقدی"/>
    <s v="ریال"/>
    <n v="770199"/>
  </r>
  <r>
    <s v="میلگرد 14تا20-A3"/>
    <s v="FROJ-MREEEEA3B-00"/>
    <s v="تالار صنعتی"/>
    <x v="66"/>
    <s v="سلف"/>
    <m/>
    <n v="0"/>
    <m/>
    <m/>
    <m/>
    <n v="237747"/>
    <n v="3762"/>
    <n v="0"/>
    <n v="0"/>
    <x v="0"/>
    <x v="2"/>
    <s v="1403/02/05"/>
    <s v="انبار کارخانه"/>
    <s v="مجتمع فولاد روهینا جنوب"/>
    <m/>
    <x v="3"/>
    <s v="عمده"/>
    <s v="عادی"/>
    <s v="شاخه"/>
    <s v="نقدی"/>
    <s v="ریال"/>
    <n v="770203"/>
  </r>
  <r>
    <s v="میلگرد A3-22"/>
    <s v="SNMY-HRENNNA3B-00"/>
    <s v="تالار صنعتی"/>
    <x v="192"/>
    <s v="نقدی"/>
    <m/>
    <n v="0"/>
    <m/>
    <m/>
    <m/>
    <n v="237555"/>
    <n v="374"/>
    <n v="0"/>
    <n v="0"/>
    <x v="0"/>
    <x v="2"/>
    <s v="1403/01/15"/>
    <s v="انبار کارخانه"/>
    <s v="صنایع نورد میلاد یزد"/>
    <m/>
    <x v="10"/>
    <s v="عمده"/>
    <s v="عادی"/>
    <s v="شاخه"/>
    <s v="نقدی"/>
    <s v="ریال"/>
    <n v="770432"/>
  </r>
  <r>
    <s v="ورق گرم"/>
    <s v="KHS-HS00000-00"/>
    <s v="تالار صنعتی"/>
    <x v="200"/>
    <s v="سلف"/>
    <m/>
    <n v="0"/>
    <m/>
    <m/>
    <m/>
    <n v="292887"/>
    <n v="6500"/>
    <n v="0"/>
    <n v="0"/>
    <x v="0"/>
    <x v="2"/>
    <s v="1403/02/06"/>
    <s v="انبار کارخانه"/>
    <s v="مجتمع فولاد خرم اباد"/>
    <m/>
    <x v="10"/>
    <s v="عمده"/>
    <s v="عادی"/>
    <s v="سایر"/>
    <s v="نقدی"/>
    <s v="ریال"/>
    <n v="770439"/>
  </r>
  <r>
    <s v="میلگرد 22تا28-A3"/>
    <s v="SJS-HREEENA3B-00"/>
    <s v="تالار صنعتی"/>
    <x v="152"/>
    <s v="نقدی"/>
    <m/>
    <n v="0"/>
    <m/>
    <m/>
    <m/>
    <n v="242000"/>
    <n v="2000"/>
    <n v="0"/>
    <n v="0"/>
    <x v="0"/>
    <x v="2"/>
    <s v="1403/01/15"/>
    <s v="انبار کارخانه"/>
    <s v="جهان فولاد سیرجان"/>
    <m/>
    <x v="27"/>
    <s v="عمده"/>
    <s v="عادی"/>
    <s v="شاخه"/>
    <s v="نقدی"/>
    <s v="ریال"/>
    <n v="770608"/>
  </r>
  <r>
    <s v="میلگرد 20,16،14-A3"/>
    <s v="FAKH-MREENEA3B-00"/>
    <s v="تالار صنعتی"/>
    <x v="201"/>
    <s v="سلف"/>
    <m/>
    <n v="0"/>
    <m/>
    <m/>
    <m/>
    <n v="237555"/>
    <n v="1012"/>
    <n v="0"/>
    <n v="0"/>
    <x v="0"/>
    <x v="2"/>
    <s v="1403/02/07"/>
    <s v="انبار کارخانه"/>
    <s v="فولاد آتیه خاورمیانه"/>
    <m/>
    <x v="48"/>
    <s v="عمده"/>
    <s v="عادی"/>
    <s v="شاخه"/>
    <s v="نقدی"/>
    <s v="ریال"/>
    <n v="770754"/>
  </r>
  <r>
    <s v="منومر وینیل استات"/>
    <s v="SHPC-OAVAMB-00"/>
    <s v="تالار حراج باز"/>
    <x v="202"/>
    <s v="نقدی"/>
    <n v="385097"/>
    <n v="131318077"/>
    <n v="385097"/>
    <n v="385097"/>
    <n v="385097"/>
    <n v="385097"/>
    <n v="550"/>
    <n v="341"/>
    <n v="341"/>
    <x v="0"/>
    <x v="2"/>
    <s v="1403/01/15"/>
    <s v="انبار کارخانه"/>
    <s v="پتروشیمی شازند"/>
    <m/>
    <x v="6"/>
    <s v="عمده"/>
    <s v="عادی"/>
    <s v="فله"/>
    <s v="نقدی"/>
    <s v="ریال"/>
    <n v="770598"/>
  </r>
  <r>
    <s v="تولوئن دی ایزو سیانات (TDI)"/>
    <s v="KPC-OATDIB-00"/>
    <s v="تالار حراج باز"/>
    <x v="0"/>
    <s v="سلف"/>
    <n v="861006"/>
    <n v="275521800"/>
    <n v="861006"/>
    <n v="860999"/>
    <n v="861100"/>
    <n v="859267"/>
    <n v="320"/>
    <n v="360"/>
    <n v="320"/>
    <x v="0"/>
    <x v="2"/>
    <s v="1403/02/05"/>
    <s v="انبار کارخانه"/>
    <s v="پتروشیمی کارون"/>
    <m/>
    <x v="0"/>
    <s v="عمده"/>
    <s v="عادی"/>
    <s v="فله"/>
    <s v="نقدی"/>
    <s v="ریال"/>
    <n v="770413"/>
  </r>
  <r>
    <s v="ارتوزایلن"/>
    <s v="BPC-OAXYLENEB-00"/>
    <s v="تالار حراج باز"/>
    <x v="203"/>
    <s v="نقدی"/>
    <n v="395618"/>
    <n v="261107880"/>
    <n v="395618"/>
    <n v="395618"/>
    <n v="395618"/>
    <n v="395618"/>
    <n v="700"/>
    <n v="720"/>
    <n v="660"/>
    <x v="0"/>
    <x v="2"/>
    <s v="1403/01/15"/>
    <s v="انبار کارخانه"/>
    <s v="پتروشیمی نوری"/>
    <m/>
    <x v="37"/>
    <s v="عمده"/>
    <s v="عادی"/>
    <s v="فله"/>
    <s v="نقدی"/>
    <s v="ریال"/>
    <n v="769839"/>
  </r>
  <r>
    <s v="متیلن دی فنیل دی ایزوسیانات خالص"/>
    <s v="KPC-OAPMDIB-00"/>
    <s v="تالار حراج باز"/>
    <x v="0"/>
    <s v="سلف"/>
    <n v="894850"/>
    <n v="161073054"/>
    <n v="894850"/>
    <n v="894850"/>
    <n v="894851"/>
    <n v="872737"/>
    <n v="180"/>
    <n v="252"/>
    <n v="180"/>
    <x v="0"/>
    <x v="2"/>
    <s v="1403/02/05"/>
    <s v="انبار کارخانه"/>
    <s v="پتروشیمی کارون"/>
    <m/>
    <x v="0"/>
    <s v="عمده"/>
    <s v="عادی"/>
    <s v="فله"/>
    <s v="نقدی"/>
    <s v="ریال"/>
    <n v="770434"/>
  </r>
  <r>
    <s v="میلگرد متوسط 16، 18، 20"/>
    <s v="SHS-MRNEEEA3B-00"/>
    <s v="تالار صنعتی"/>
    <x v="185"/>
    <s v="سلف (مچینگ)"/>
    <n v="246554"/>
    <n v="147932400"/>
    <n v="246554"/>
    <n v="246554"/>
    <n v="246554"/>
    <n v="246554"/>
    <n v="0"/>
    <n v="600"/>
    <n v="600"/>
    <x v="0"/>
    <x v="2"/>
    <s v="1403/02/05"/>
    <s v="انبار کارخانه"/>
    <s v="فولاد شاهرود"/>
    <m/>
    <x v="45"/>
    <s v="عمده"/>
    <s v="عادی"/>
    <s v="شاخه"/>
    <s v="نقدی"/>
    <s v="ریال"/>
    <n v="770287"/>
  </r>
  <r>
    <s v="میلگرد 22تا32-A3"/>
    <s v="BIMC-HREEEEA3B-00"/>
    <s v="تالار صنعتی"/>
    <x v="181"/>
    <s v="سلف (مچینگ)"/>
    <n v="243226"/>
    <n v="64211664"/>
    <n v="243226"/>
    <n v="243226"/>
    <n v="243226"/>
    <n v="243226"/>
    <n v="0"/>
    <n v="264"/>
    <n v="264"/>
    <x v="0"/>
    <x v="2"/>
    <s v="1403/02/06"/>
    <s v="انبار کارخانه"/>
    <s v="مجتمع فولاد صنعت بناب"/>
    <m/>
    <x v="15"/>
    <s v="عمده"/>
    <s v="عادی"/>
    <s v="شاخه"/>
    <s v="نقدی"/>
    <s v="ریال"/>
    <n v="767954"/>
  </r>
  <r>
    <s v="میلگرد 14تا20-A3"/>
    <s v="AZF-MREEEEA3B-00"/>
    <s v="تالار صنعتی"/>
    <x v="187"/>
    <s v="سلف (مچینگ)"/>
    <n v="244571"/>
    <n v="46957632"/>
    <n v="244571"/>
    <n v="244571"/>
    <n v="244571"/>
    <n v="244571"/>
    <n v="0"/>
    <n v="192"/>
    <n v="192"/>
    <x v="0"/>
    <x v="2"/>
    <s v="1403/02/07"/>
    <s v="انبار کارخانه"/>
    <s v="صنایع آذر فولاد امین"/>
    <m/>
    <x v="56"/>
    <s v="عمده"/>
    <s v="عادی"/>
    <s v="شاخه"/>
    <s v="نقدی"/>
    <s v="ریال"/>
    <n v="770178"/>
  </r>
  <r>
    <s v="تیرآهن 18"/>
    <s v="ALIS-MBNNE03E-00"/>
    <s v="تالار صنعتی"/>
    <x v="182"/>
    <s v="سلف (مچینگ)"/>
    <n v="252786"/>
    <n v="38929044"/>
    <n v="252786"/>
    <n v="252786"/>
    <n v="252786"/>
    <n v="252786"/>
    <n v="0"/>
    <n v="154"/>
    <n v="154"/>
    <x v="0"/>
    <x v="2"/>
    <s v="1403/02/07"/>
    <s v="انبار کارخانه"/>
    <s v="توسعه تجارت نگین پارس ایرانیان"/>
    <m/>
    <x v="50"/>
    <s v="عمده"/>
    <s v="عادی"/>
    <s v="شاخه"/>
    <s v="نقدی"/>
    <s v="ریال"/>
    <n v="769964"/>
  </r>
  <r>
    <s v="منومر وینیل استات"/>
    <s v="SHPC-OAVAMB-00"/>
    <s v="تالار حراج باز"/>
    <x v="202"/>
    <s v="نقدی (مچینگ)"/>
    <n v="385097"/>
    <n v="8472134"/>
    <n v="385097"/>
    <n v="385097"/>
    <n v="385097"/>
    <n v="385097"/>
    <n v="0"/>
    <n v="22"/>
    <n v="22"/>
    <x v="0"/>
    <x v="2"/>
    <s v="1403/01/15"/>
    <s v="انبار کارخانه"/>
    <s v="پتروشیمی شازند"/>
    <m/>
    <x v="6"/>
    <s v="عمده"/>
    <s v="عادی"/>
    <s v="فله"/>
    <s v="نقدی"/>
    <s v="ریال"/>
    <n v="770598"/>
  </r>
  <r>
    <s v="ارتوزایلن"/>
    <s v="BPC-OAXYLENEB-00"/>
    <s v="تالار حراج باز"/>
    <x v="203"/>
    <s v="نقدی (مچینگ)"/>
    <n v="395618"/>
    <n v="15824720"/>
    <n v="395618"/>
    <n v="395618"/>
    <n v="395618"/>
    <n v="395618"/>
    <n v="0"/>
    <n v="40"/>
    <n v="40"/>
    <x v="0"/>
    <x v="2"/>
    <s v="1403/01/15"/>
    <s v="انبار کارخانه"/>
    <s v="پتروشیمی نوری"/>
    <m/>
    <x v="37"/>
    <s v="عمده"/>
    <s v="عادی"/>
    <s v="فله"/>
    <s v="نقدی"/>
    <s v="ریال"/>
    <n v="769839"/>
  </r>
  <r>
    <s v="سیمان تیپ2"/>
    <s v="ZATC-CEMENT2B-00"/>
    <s v="تالار سیمان"/>
    <x v="21"/>
    <s v="نقدی (مچینگ)"/>
    <n v="6380"/>
    <n v="7656000"/>
    <n v="6380"/>
    <n v="6380"/>
    <n v="6380"/>
    <n v="6380"/>
    <n v="0"/>
    <n v="1200"/>
    <n v="1200"/>
    <x v="0"/>
    <x v="2"/>
    <s v="1403/01/11"/>
    <s v="انبار کارخانه"/>
    <s v="سیمان زاوه تربت"/>
    <m/>
    <x v="0"/>
    <s v="عمده"/>
    <s v="عادی"/>
    <s v="فله"/>
    <s v="نقدی / اعتباری"/>
    <s v="ریال"/>
    <n v="768390"/>
  </r>
  <r>
    <s v="سیمان تیپ 325-1"/>
    <s v="GAC-CEMENT325B-00"/>
    <s v="تالار سیمان"/>
    <x v="18"/>
    <s v="نقدی (مچینگ)"/>
    <n v="6216"/>
    <n v="621600"/>
    <n v="6216"/>
    <n v="6216"/>
    <n v="6216"/>
    <n v="6216"/>
    <n v="0"/>
    <n v="100"/>
    <n v="100"/>
    <x v="0"/>
    <x v="2"/>
    <s v="1403/01/11"/>
    <s v="انبار کارخانه"/>
    <s v="مجتمع سیمان غرب آسیا"/>
    <m/>
    <x v="3"/>
    <s v="عمده"/>
    <s v="عادی"/>
    <s v="فله"/>
    <s v="نقدی / اعتباری"/>
    <s v="ریال"/>
    <n v="768269"/>
  </r>
  <r>
    <s v="سیمان تیپ2"/>
    <s v="YCC-CEMENT2B-00"/>
    <s v="تالار سیمان"/>
    <x v="90"/>
    <s v="نقدی (مچینگ)"/>
    <n v="8794"/>
    <n v="1319100"/>
    <n v="8794"/>
    <n v="8794"/>
    <n v="8794"/>
    <n v="8794"/>
    <n v="0"/>
    <n v="150"/>
    <n v="150"/>
    <x v="0"/>
    <x v="2"/>
    <s v="1403/01/11"/>
    <s v="انبار کارخانه"/>
    <s v="سیمان یاسوج"/>
    <m/>
    <x v="2"/>
    <s v="عمده"/>
    <s v="عادی"/>
    <s v="فله"/>
    <s v="نقدی"/>
    <s v="ریال"/>
    <n v="768890"/>
  </r>
  <r>
    <s v="قیر 6070"/>
    <s v="PBDJ-BI6070B-00"/>
    <s v="تالار فرآورده های نفتی"/>
    <x v="204"/>
    <s v="نقدی"/>
    <n v="132852"/>
    <n v="3321300"/>
    <n v="132852"/>
    <n v="132852"/>
    <n v="132852"/>
    <n v="132852"/>
    <n v="200"/>
    <n v="25"/>
    <n v="25"/>
    <x v="0"/>
    <x v="2"/>
    <s v="1403/01/15"/>
    <s v="انبار کارخانه"/>
    <s v="پالایش قیر پارمیس دلیجان"/>
    <m/>
    <x v="39"/>
    <s v="عمده"/>
    <s v="عادی"/>
    <s v="فله"/>
    <s v="نقدی"/>
    <s v="ریال"/>
    <n v="770111"/>
  </r>
  <r>
    <s v="پلی پروپیلن فیلم RG1104K"/>
    <s v="RJCO-PPRG1104KRJ-00"/>
    <s v="تالار پتروشیمی"/>
    <x v="177"/>
    <s v="نقدی"/>
    <n v="483888"/>
    <n v="210491280"/>
    <n v="483888"/>
    <n v="483888"/>
    <n v="483888"/>
    <n v="483888"/>
    <n v="435"/>
    <n v="435"/>
    <n v="435"/>
    <x v="0"/>
    <x v="2"/>
    <s v="1403/01/15"/>
    <s v="انبار کارخانه"/>
    <s v="مجتمع صنعتی پتروشیمی رجال"/>
    <m/>
    <x v="54"/>
    <s v="عمده"/>
    <s v="عادی"/>
    <s v="جامبوبگ"/>
    <s v="نقدی"/>
    <s v="ریال"/>
    <n v="769024"/>
  </r>
  <r>
    <s v="پلی پروپیلن فیلم HP525J"/>
    <s v="JPPC-PPHP525JPP-00"/>
    <s v="تالار پتروشیمی"/>
    <x v="173"/>
    <s v="نقدی"/>
    <n v="483888"/>
    <n v="336786048"/>
    <n v="483888"/>
    <n v="483888"/>
    <n v="483888"/>
    <n v="483888"/>
    <n v="696"/>
    <n v="720"/>
    <n v="696"/>
    <x v="0"/>
    <x v="2"/>
    <s v="1403/01/15"/>
    <s v="انبار کارخانه"/>
    <s v="پتروشیمی جم پیلن"/>
    <m/>
    <x v="24"/>
    <s v="عمده"/>
    <s v="عادی"/>
    <s v="پالت پلاستیکی"/>
    <s v="نقدی"/>
    <s v="ریال"/>
    <n v="770597"/>
  </r>
  <r>
    <s v="دی اتانول آمین"/>
    <s v="SHPC-DEAFG-00"/>
    <s v="تالار پتروشیمی"/>
    <x v="202"/>
    <s v="نقدی"/>
    <n v="380974"/>
    <n v="10057713.6"/>
    <n v="380974"/>
    <n v="380974"/>
    <n v="380974"/>
    <n v="380974"/>
    <n v="52.8"/>
    <n v="52.8"/>
    <n v="26.4"/>
    <x v="0"/>
    <x v="2"/>
    <s v="1403/01/15"/>
    <s v="انبار کارخانه"/>
    <s v="پتروشیمی شازند"/>
    <m/>
    <x v="6"/>
    <s v="عمده"/>
    <s v="عادی"/>
    <s v="بشکه"/>
    <s v="نقدی"/>
    <s v="ریال"/>
    <n v="770605"/>
  </r>
  <r>
    <s v="اکریلونیتریل بوتادین استایرن 0150"/>
    <s v="TABC-ABSSD0150PP-00"/>
    <s v="تالار پتروشیمی"/>
    <x v="76"/>
    <s v="نقدی"/>
    <n v="690740"/>
    <n v="148509100"/>
    <n v="690740"/>
    <n v="690740"/>
    <n v="690740"/>
    <n v="690740"/>
    <n v="550"/>
    <n v="265"/>
    <n v="215"/>
    <x v="0"/>
    <x v="2"/>
    <s v="1403/01/15"/>
    <s v="انبار کارخانه"/>
    <s v="پتروشیمی تبریز"/>
    <m/>
    <x v="9"/>
    <s v="عمده"/>
    <s v="عادی"/>
    <s v="پالت پلاستیکی"/>
    <s v="نقدی"/>
    <s v="ریال"/>
    <n v="770696"/>
  </r>
  <r>
    <s v="پلی اتیلن سنگین بادی 0035"/>
    <s v="IPC-HDHB0035PP-00"/>
    <s v="تالار پتروشیمی"/>
    <x v="179"/>
    <s v="سلف"/>
    <n v="331951"/>
    <n v="270208114"/>
    <n v="331951"/>
    <n v="331951"/>
    <n v="331951"/>
    <n v="331951"/>
    <n v="2200"/>
    <n v="968"/>
    <n v="814"/>
    <x v="0"/>
    <x v="2"/>
    <s v="1403/01/25"/>
    <s v="انبار کارخانه"/>
    <s v="پتروشیمی بندر امام"/>
    <m/>
    <x v="21"/>
    <s v="عمده"/>
    <s v="عادی"/>
    <s v="پالت پلاستیکی"/>
    <s v="نقدی"/>
    <s v="ریال"/>
    <n v="769079"/>
  </r>
  <r>
    <s v="دی اتانول آمین"/>
    <s v="SHPC-DEAB-00"/>
    <s v="تالار پتروشیمی"/>
    <x v="202"/>
    <s v="نقدی"/>
    <n v="380974"/>
    <n v="12572142"/>
    <n v="380974"/>
    <n v="380974"/>
    <n v="380974"/>
    <n v="380974"/>
    <n v="110"/>
    <n v="55"/>
    <n v="33"/>
    <x v="0"/>
    <x v="2"/>
    <s v="1403/01/15"/>
    <s v="انبار کارخانه"/>
    <s v="پتروشیمی شازند"/>
    <m/>
    <x v="6"/>
    <s v="عمده"/>
    <s v="عادی"/>
    <s v="فله"/>
    <s v="نقدی"/>
    <s v="ریال"/>
    <n v="770604"/>
  </r>
  <r>
    <s v="پلی اتیلن سبک خطی (پودر) 22B02"/>
    <s v="MAPE-LLD22B02PJ-00"/>
    <s v="تالار پتروشیمی"/>
    <x v="205"/>
    <s v="نقدی"/>
    <n v="342191"/>
    <n v="196417634"/>
    <n v="342191"/>
    <n v="342191"/>
    <n v="342191"/>
    <n v="342191"/>
    <n v="1008"/>
    <n v="686"/>
    <n v="574"/>
    <x v="0"/>
    <x v="2"/>
    <s v="1403/01/15"/>
    <s v="انبار کارخانه"/>
    <s v="پتروشیمی مهاباد"/>
    <m/>
    <x v="58"/>
    <s v="عمده"/>
    <s v="عادی"/>
    <s v="جامبوبگ"/>
    <s v="نقدی"/>
    <s v="ریال"/>
    <n v="769952"/>
  </r>
  <r>
    <s v="پلی اتیلن سنگین تزریقی 52518"/>
    <s v="JPC-HD52518PP-00"/>
    <s v="تالار پتروشیمی"/>
    <x v="206"/>
    <s v="سلف"/>
    <n v="327694"/>
    <n v="1081390200"/>
    <n v="327694"/>
    <n v="327694"/>
    <n v="327694"/>
    <n v="327694"/>
    <n v="3520"/>
    <n v="3454"/>
    <n v="3300"/>
    <x v="0"/>
    <x v="2"/>
    <s v="1403/01/28"/>
    <s v="انبار کارخانه"/>
    <s v="پترو شیمی جم"/>
    <m/>
    <x v="24"/>
    <s v="عمده"/>
    <s v="عادی"/>
    <s v="پالت پلاستیکی"/>
    <s v="نقدی"/>
    <s v="ریال"/>
    <n v="770702"/>
  </r>
  <r>
    <s v="پلی اتیلن سنگین تزریقی (پودر) 62N07"/>
    <s v="LOR-HD62N07PJ-00"/>
    <s v="تالار پتروشیمی"/>
    <x v="207"/>
    <s v="نقدی"/>
    <n v="317863"/>
    <n v="106801968"/>
    <n v="317863"/>
    <n v="317863"/>
    <n v="317863"/>
    <n v="317863"/>
    <n v="1008"/>
    <n v="368"/>
    <n v="336"/>
    <x v="0"/>
    <x v="2"/>
    <s v="1403/01/15"/>
    <s v="انبار کارخانه"/>
    <s v="پتروشیمی لرستان"/>
    <m/>
    <x v="58"/>
    <s v="عمده"/>
    <s v="عادی"/>
    <s v="جامبوبگ"/>
    <s v="نقدی"/>
    <s v="ریال"/>
    <n v="769955"/>
  </r>
  <r>
    <s v="پلی اتیلن ترفتالات نساجی Super Bright TG645"/>
    <s v="PTC-PETSBTG645J-00"/>
    <s v="تالار پتروشیمی"/>
    <x v="75"/>
    <s v="سلف"/>
    <n v="293838"/>
    <n v="84037668"/>
    <n v="293838"/>
    <n v="293838"/>
    <n v="293838"/>
    <n v="293838"/>
    <n v="286"/>
    <n v="286"/>
    <n v="286"/>
    <x v="0"/>
    <x v="2"/>
    <s v="1403/02/05"/>
    <s v="انبار کارخانه"/>
    <s v="پتروشیمی شهید تندگویان"/>
    <m/>
    <x v="59"/>
    <s v="عمده"/>
    <s v="عادی"/>
    <s v="جامبوبگ"/>
    <s v="نقدی"/>
    <s v="ریال"/>
    <n v="770691"/>
  </r>
  <r>
    <s v="پلی اتیلن سبک تزریقی 1922T"/>
    <s v="LPC-LDEP1922TRP-00"/>
    <s v="تالار پتروشیمی"/>
    <x v="208"/>
    <s v="نقدی"/>
    <n v="390221"/>
    <n v="85848620"/>
    <n v="390221"/>
    <n v="390221"/>
    <n v="390221"/>
    <n v="390221"/>
    <n v="220"/>
    <n v="220"/>
    <n v="220"/>
    <x v="0"/>
    <x v="2"/>
    <s v="1403/01/15"/>
    <s v="انبار کارخانه"/>
    <s v="پتروشیمی لاله"/>
    <m/>
    <x v="18"/>
    <s v="عمده"/>
    <s v="عادی"/>
    <s v="پالت پلاستیکی"/>
    <s v="نقدی"/>
    <s v="ریال"/>
    <n v="770011"/>
  </r>
  <r>
    <s v="پلی اتیلن سنگین بادی BL3"/>
    <s v="MPC-HDBL3PP-00"/>
    <s v="تالار پتروشیمی"/>
    <x v="180"/>
    <s v="نقدی"/>
    <n v="331951"/>
    <n v="430872398"/>
    <n v="331951"/>
    <n v="331951"/>
    <n v="331951"/>
    <n v="331951"/>
    <n v="3014"/>
    <n v="1518"/>
    <n v="1298"/>
    <x v="0"/>
    <x v="2"/>
    <s v="1403/01/15"/>
    <s v="انبار کارخانه"/>
    <s v="پتروشیمی مارون"/>
    <m/>
    <x v="37"/>
    <s v="عمده"/>
    <s v="عادی"/>
    <s v="پالت پلاستیکی"/>
    <s v="نقدی"/>
    <s v="ریال"/>
    <n v="769959"/>
  </r>
  <r>
    <s v="الکیل بنزن خطی"/>
    <s v="BISP-LABB-00"/>
    <s v="تالار پتروشیمی"/>
    <x v="209"/>
    <s v="نقدی"/>
    <n v="543203"/>
    <n v="488882700"/>
    <n v="543203"/>
    <n v="543203"/>
    <n v="543203"/>
    <n v="543203"/>
    <n v="900"/>
    <n v="900"/>
    <n v="900"/>
    <x v="0"/>
    <x v="2"/>
    <s v="1403/01/15"/>
    <s v="انبار کارخانه"/>
    <s v="پتروشیمی بیستون"/>
    <m/>
    <x v="0"/>
    <s v="عمده"/>
    <s v="عادی"/>
    <s v="فله"/>
    <s v="نقدی"/>
    <s v="ریال"/>
    <n v="770338"/>
  </r>
  <r>
    <s v="پلی اتیلن سنگین بادی HBM5510"/>
    <s v="ASPC-HDHBM5510WP-00"/>
    <s v="تالار پتروشیمی"/>
    <x v="210"/>
    <s v="سلف"/>
    <n v="331951"/>
    <n v="470042616"/>
    <n v="331951"/>
    <n v="331951"/>
    <n v="331951"/>
    <n v="331951"/>
    <n v="1416"/>
    <n v="1560"/>
    <n v="1416"/>
    <x v="0"/>
    <x v="2"/>
    <s v="1403/01/25"/>
    <s v="انبار کارخانه"/>
    <s v="پلیمر آریاساسول"/>
    <m/>
    <x v="47"/>
    <s v="عمده"/>
    <s v="عادی"/>
    <s v="پالت چوبی"/>
    <s v="نقدی"/>
    <s v="ریال"/>
    <n v="770767"/>
  </r>
  <r>
    <s v="پلی پروپیلن فیلم HP525J"/>
    <s v="MPC-PPHP525JPP-00"/>
    <s v="تالار پتروشیمی"/>
    <x v="180"/>
    <s v="سلف"/>
    <n v="483888"/>
    <n v="202265184"/>
    <n v="483888"/>
    <n v="483888"/>
    <n v="483888"/>
    <n v="483888"/>
    <n v="418"/>
    <n v="440"/>
    <n v="418"/>
    <x v="0"/>
    <x v="2"/>
    <s v="1403/01/25"/>
    <s v="انبار کارخانه"/>
    <s v="پتروشیمی مارون"/>
    <m/>
    <x v="37"/>
    <s v="عمده"/>
    <s v="عادی"/>
    <s v="پالت پلاستیکی"/>
    <s v="نقدی"/>
    <s v="ریال"/>
    <n v="769960"/>
  </r>
  <r>
    <s v="پلی اتیلن سبک فیلم 2420H"/>
    <s v="PAM-LD2420HPP-00"/>
    <s v="تالار پتروشیمی"/>
    <x v="211"/>
    <s v="نقدی"/>
    <n v="378855"/>
    <n v="300053160"/>
    <n v="378855"/>
    <n v="378855"/>
    <n v="378855"/>
    <n v="378855"/>
    <n v="990"/>
    <n v="990"/>
    <n v="792"/>
    <x v="0"/>
    <x v="2"/>
    <s v="1403/01/15"/>
    <s v="انبار کارخانه"/>
    <s v="پتروشیمی امیرکبیر"/>
    <m/>
    <x v="48"/>
    <s v="عمده"/>
    <s v="عادی"/>
    <s v="پالت پلاستیکی"/>
    <s v="نقدی"/>
    <s v="ریال"/>
    <n v="769889"/>
  </r>
  <r>
    <s v="پلی پروپیلن فیلم ZH525J"/>
    <s v="NZCH-PPZH525JJ-00"/>
    <s v="تالار پتروشیمی"/>
    <x v="175"/>
    <s v="نقدی"/>
    <n v="483888"/>
    <n v="81293184"/>
    <n v="483888"/>
    <n v="483888"/>
    <n v="483888"/>
    <n v="483888"/>
    <n v="168"/>
    <n v="168"/>
    <n v="168"/>
    <x v="0"/>
    <x v="2"/>
    <s v="1403/01/15"/>
    <s v="انبار کارخانه"/>
    <s v="صنعتی نوید زر شیمی"/>
    <m/>
    <x v="12"/>
    <s v="عمده"/>
    <s v="عادی"/>
    <s v="جامبوبگ"/>
    <s v="نقدی"/>
    <s v="ریال"/>
    <n v="770103"/>
  </r>
  <r>
    <s v="پلی اتیلن سبک فیلم 2420E02"/>
    <s v="KRD-LD2420E02WP-00"/>
    <s v="تالار پتروشیمی"/>
    <x v="212"/>
    <s v="نقدی"/>
    <n v="378855"/>
    <n v="545551200"/>
    <n v="378855"/>
    <n v="378855"/>
    <n v="378855"/>
    <n v="378855"/>
    <n v="2400"/>
    <n v="1776"/>
    <n v="1440"/>
    <x v="0"/>
    <x v="2"/>
    <s v="1403/01/15"/>
    <s v="انبار کارخانه"/>
    <s v="پتروشیمی کردستان"/>
    <m/>
    <x v="58"/>
    <s v="عمده"/>
    <s v="عادی"/>
    <s v="پالت چوبی"/>
    <s v="نقدی"/>
    <s v="ریال"/>
    <n v="769953"/>
  </r>
  <r>
    <s v="منو اتیلن گلایکول"/>
    <s v="SHPC-MEGKG-00"/>
    <s v="تالار پتروشیمی"/>
    <x v="202"/>
    <s v="نقدی"/>
    <n v="189312"/>
    <n v="1741670.3999999999"/>
    <n v="189312"/>
    <n v="189312"/>
    <n v="189312"/>
    <n v="189312"/>
    <n v="23"/>
    <n v="55.2"/>
    <n v="9.1999999999999993"/>
    <x v="0"/>
    <x v="2"/>
    <s v="1403/01/15"/>
    <s v="انبار کارخانه"/>
    <s v="پتروشیمی شازند"/>
    <m/>
    <x v="6"/>
    <s v="عمده"/>
    <s v="عادی"/>
    <s v="بشکه"/>
    <s v="نقدی"/>
    <s v="ریال"/>
    <n v="770600"/>
  </r>
  <r>
    <s v="سود کاستیک"/>
    <s v="ARCO-CASOALB-00"/>
    <s v="تالار پتروشیمی"/>
    <x v="131"/>
    <s v="نقدی"/>
    <n v="81818"/>
    <n v="732271100"/>
    <n v="81818"/>
    <n v="81818"/>
    <n v="81818"/>
    <n v="81818"/>
    <n v="9750"/>
    <n v="8950"/>
    <n v="8950"/>
    <x v="0"/>
    <x v="2"/>
    <s v="1403/01/15"/>
    <s v="انبار کارخانه"/>
    <s v="پتروشیمی اروند"/>
    <m/>
    <x v="2"/>
    <s v="عمده"/>
    <s v="عادی"/>
    <s v="فله"/>
    <s v="نقدی"/>
    <s v="ریال"/>
    <n v="769674"/>
  </r>
  <r>
    <s v="منو اتیلن گلایکول"/>
    <s v="MPC-MEGB-00"/>
    <s v="تالار پتروشیمی"/>
    <x v="180"/>
    <s v="نقدی"/>
    <n v="189312"/>
    <n v="218087424"/>
    <n v="189312"/>
    <n v="189312"/>
    <n v="189312"/>
    <n v="189312"/>
    <n v="1200"/>
    <n v="1176"/>
    <n v="1152"/>
    <x v="0"/>
    <x v="2"/>
    <s v="1403/01/15"/>
    <s v="انبار کارخانه"/>
    <s v="پتروشیمی مارون"/>
    <m/>
    <x v="37"/>
    <s v="عمده"/>
    <s v="عادی"/>
    <s v="فله"/>
    <s v="نقدی"/>
    <s v="ریال"/>
    <n v="769957"/>
  </r>
  <r>
    <s v="منو اتیلن گلایکول"/>
    <s v="FACH-MEGB-00"/>
    <s v="تالار پتروشیمی"/>
    <x v="213"/>
    <s v="نقدی"/>
    <n v="189312"/>
    <n v="4732800"/>
    <n v="189312"/>
    <n v="189312"/>
    <n v="189312"/>
    <n v="189312"/>
    <n v="700"/>
    <n v="150"/>
    <n v="25"/>
    <x v="0"/>
    <x v="2"/>
    <s v="1403/01/15"/>
    <s v="انبار کارخانه"/>
    <s v="فرسا شیمی"/>
    <m/>
    <x v="60"/>
    <s v="عمده"/>
    <s v="عادی"/>
    <s v="فله"/>
    <s v="نقدی"/>
    <s v="ریال"/>
    <n v="770772"/>
  </r>
  <r>
    <s v="کریستال ملامین"/>
    <s v="OPCO-MCJ-00"/>
    <s v="تالار پتروشیمی"/>
    <x v="214"/>
    <s v="نقدی"/>
    <n v="437076"/>
    <n v="13112280"/>
    <n v="437076"/>
    <n v="437076"/>
    <n v="437076"/>
    <n v="437076"/>
    <n v="75"/>
    <n v="45"/>
    <n v="30"/>
    <x v="0"/>
    <x v="2"/>
    <s v="1403/01/15"/>
    <s v="انبار کارخانه"/>
    <s v="پتروشیمی ارومیه"/>
    <m/>
    <x v="33"/>
    <s v="عمده"/>
    <s v="عادی"/>
    <s v="جامبوبگ"/>
    <s v="نقدی"/>
    <s v="ریال"/>
    <n v="770001"/>
  </r>
  <r>
    <s v="پلی اتیلن سنگین فیلم F7000"/>
    <s v="MDC-HD7000FPP-00"/>
    <s v="تالار پتروشیمی"/>
    <x v="215"/>
    <s v="نقدی"/>
    <n v="350886"/>
    <n v="8421264"/>
    <n v="350886"/>
    <n v="350886"/>
    <n v="350886"/>
    <n v="350886"/>
    <n v="1704"/>
    <n v="24"/>
    <n v="24"/>
    <x v="0"/>
    <x v="2"/>
    <s v="1403/01/15"/>
    <s v="انبار کارخانه"/>
    <s v="پتروشیمی میاندوآب"/>
    <m/>
    <x v="58"/>
    <s v="عمده"/>
    <s v="عادی"/>
    <s v="پالت پلاستیکی"/>
    <s v="نقدی"/>
    <s v="ریال"/>
    <n v="769942"/>
  </r>
  <r>
    <s v="بنزن"/>
    <s v="EPC-BENZENEB-00"/>
    <s v="تالار پتروشیمی"/>
    <x v="79"/>
    <s v="نقدی"/>
    <n v="382824"/>
    <n v="114847200"/>
    <n v="382824"/>
    <n v="382824"/>
    <n v="382824"/>
    <n v="382824"/>
    <n v="300"/>
    <n v="300"/>
    <n v="300"/>
    <x v="0"/>
    <x v="2"/>
    <s v="1403/01/15"/>
    <s v="انبار کارخانه"/>
    <s v="پتروشیمی اصفهان"/>
    <m/>
    <x v="39"/>
    <s v="عمده"/>
    <s v="عادی"/>
    <s v="فله"/>
    <s v="نقدی"/>
    <s v="ریال"/>
    <n v="770213"/>
  </r>
  <r>
    <s v="الکیل بنزن خطی"/>
    <s v="ICII-LABB-00"/>
    <s v="تالار پتروشیمی"/>
    <x v="216"/>
    <s v="نقدی"/>
    <n v="543203"/>
    <n v="543203000"/>
    <n v="543203"/>
    <n v="543203"/>
    <n v="543203"/>
    <n v="543203"/>
    <n v="1000"/>
    <n v="1000"/>
    <n v="1000"/>
    <x v="0"/>
    <x v="2"/>
    <s v="1403/01/15"/>
    <s v="انبار کارخانه"/>
    <s v="سرمایه گذاری صنایع شیمیایی ایران"/>
    <m/>
    <x v="16"/>
    <s v="عمده"/>
    <s v="عادی"/>
    <s v="فله"/>
    <s v="نقدی"/>
    <s v="ریال"/>
    <n v="769874"/>
  </r>
  <r>
    <s v="پلی اتیلن سنگین بادی BL3"/>
    <s v="KEPE-HDBL3WP-00"/>
    <s v="تالار پتروشیمی"/>
    <x v="217"/>
    <s v="نقدی"/>
    <n v="331951"/>
    <n v="358507080"/>
    <n v="331951"/>
    <n v="331951"/>
    <n v="331951"/>
    <n v="331951"/>
    <n v="2400"/>
    <n v="1248"/>
    <n v="1080"/>
    <x v="0"/>
    <x v="2"/>
    <s v="1403/01/15"/>
    <s v="انبار کارخانه"/>
    <s v="پلیمر کرمانشاه"/>
    <m/>
    <x v="16"/>
    <s v="عمده"/>
    <s v="عادی"/>
    <s v="پالت چوبی"/>
    <s v="نقدی"/>
    <s v="ریال"/>
    <n v="770794"/>
  </r>
  <r>
    <s v="پلی پروپیلن فیلم RP120L"/>
    <s v="JPPC-PPRP120LPP-00"/>
    <s v="تالار پتروشیمی"/>
    <x v="173"/>
    <s v="نقدی"/>
    <n v="483888"/>
    <n v="106455360"/>
    <n v="483888"/>
    <n v="483888"/>
    <n v="483888"/>
    <n v="483888"/>
    <n v="220"/>
    <n v="220"/>
    <n v="220"/>
    <x v="0"/>
    <x v="2"/>
    <s v="1403/01/15"/>
    <s v="انبار کارخانه"/>
    <s v="پتروشیمی جم پیلن"/>
    <m/>
    <x v="24"/>
    <s v="عمده"/>
    <s v="عادی"/>
    <s v="پالت پلاستیکی"/>
    <s v="نقدی"/>
    <s v="ریال"/>
    <n v="769836"/>
  </r>
  <r>
    <s v="پلی اتیلن سبک فیلم 2102TX00"/>
    <s v="LPC-LD2102TX00RP-00"/>
    <s v="تالار پتروشیمی"/>
    <x v="208"/>
    <s v="نقدی"/>
    <n v="378855"/>
    <n v="400070880"/>
    <n v="378855"/>
    <n v="378855"/>
    <n v="378855"/>
    <n v="378855"/>
    <n v="1848"/>
    <n v="1452"/>
    <n v="1056"/>
    <x v="0"/>
    <x v="2"/>
    <s v="1403/01/15"/>
    <s v="انبار کارخانه"/>
    <s v="پتروشیمی لاله"/>
    <m/>
    <x v="18"/>
    <s v="عمده"/>
    <s v="عادی"/>
    <s v="پالت پلاستیکی"/>
    <s v="نقدی"/>
    <s v="ریال"/>
    <n v="770008"/>
  </r>
  <r>
    <s v="پلی اتیلن سبک فیلم LFI2119"/>
    <s v="ASPC-LDLFI2119WP-00"/>
    <s v="تالار پتروشیمی"/>
    <x v="210"/>
    <s v="نقدی"/>
    <n v="378855"/>
    <n v="645568920"/>
    <n v="378855"/>
    <n v="378855"/>
    <n v="378855"/>
    <n v="378855"/>
    <n v="2520"/>
    <n v="2088"/>
    <n v="1704"/>
    <x v="0"/>
    <x v="2"/>
    <s v="1403/01/15"/>
    <s v="انبار کارخانه"/>
    <s v="پلیمر آریاساسول"/>
    <m/>
    <x v="47"/>
    <s v="عمده"/>
    <s v="عادی"/>
    <s v="پالت چوبی"/>
    <s v="نقدی"/>
    <s v="ریال"/>
    <n v="770771"/>
  </r>
  <r>
    <s v="بنزن"/>
    <s v="BSPC-BENZENEB-00"/>
    <s v="تالار پتروشیمی"/>
    <x v="218"/>
    <s v="نقدی"/>
    <n v="382824"/>
    <n v="267976800"/>
    <n v="382824"/>
    <n v="382824"/>
    <n v="382824"/>
    <n v="382824"/>
    <n v="1000"/>
    <n v="700"/>
    <n v="700"/>
    <x v="0"/>
    <x v="2"/>
    <s v="1403/01/15"/>
    <s v="انبار کارخانه"/>
    <s v="پتروشیمی بوعلی سینا"/>
    <m/>
    <x v="25"/>
    <s v="عمده"/>
    <s v="عادی"/>
    <s v="فله"/>
    <s v="نقدی"/>
    <s v="ریال"/>
    <n v="769862"/>
  </r>
  <r>
    <s v="پلی اتیلن سبک فیلم 2100TN00"/>
    <s v="LPC-LD2100TN00RP-00"/>
    <s v="تالار پتروشیمی"/>
    <x v="208"/>
    <s v="نقدی"/>
    <n v="412952"/>
    <n v="181698880"/>
    <n v="412952"/>
    <n v="412952"/>
    <n v="412952"/>
    <n v="412952"/>
    <n v="440"/>
    <n v="484"/>
    <n v="440"/>
    <x v="0"/>
    <x v="2"/>
    <s v="1403/01/15"/>
    <s v="انبار کارخانه"/>
    <s v="پتروشیمی لاله"/>
    <m/>
    <x v="18"/>
    <s v="عمده"/>
    <s v="عادی"/>
    <s v="پالت پلاستیکی"/>
    <s v="نقدی"/>
    <s v="ریال"/>
    <n v="770009"/>
  </r>
  <r>
    <s v="استایرن بوتادین رابر روشن 1502"/>
    <s v="IPC-LSBR1502RWP-00"/>
    <s v="تالار پتروشیمی"/>
    <x v="179"/>
    <s v="نقدی"/>
    <n v="760697"/>
    <n v="15335651.52"/>
    <n v="760697"/>
    <n v="760697"/>
    <n v="760697"/>
    <n v="760697"/>
    <n v="181.44"/>
    <n v="20.16"/>
    <n v="20.16"/>
    <x v="0"/>
    <x v="2"/>
    <s v="1403/01/15"/>
    <s v="انبار کارخانه"/>
    <s v="پتروشیمی بندر امام"/>
    <m/>
    <x v="14"/>
    <s v="عمده"/>
    <s v="عادی"/>
    <s v="پالت چوبی"/>
    <s v="نقدی"/>
    <s v="ریال"/>
    <n v="769085"/>
  </r>
  <r>
    <s v="پلی استایرن انبساطی R200"/>
    <s v="ENPC-PSSER200J-089"/>
    <s v="تالار پتروشیمی"/>
    <x v="81"/>
    <s v="نقدی"/>
    <n v="397495"/>
    <n v="127198400"/>
    <n v="397495"/>
    <n v="397495"/>
    <n v="397495"/>
    <n v="397495"/>
    <n v="600"/>
    <n v="320"/>
    <n v="320"/>
    <x v="0"/>
    <x v="2"/>
    <s v="1403/01/15"/>
    <s v="تهران"/>
    <s v="توسعه صنایع پتروشیمی پلی استایرن انتخاب"/>
    <m/>
    <x v="38"/>
    <s v="عمده"/>
    <s v="عادی"/>
    <s v="جامبوبگ"/>
    <s v="نقدی / اعتباری"/>
    <s v="ریال"/>
    <n v="770388"/>
  </r>
  <r>
    <s v="کریستال ملامین"/>
    <s v="KHP-MCJ-00"/>
    <s v="تالار پتروشیمی"/>
    <x v="219"/>
    <s v="نقدی"/>
    <n v="437076"/>
    <n v="172645020"/>
    <n v="437076"/>
    <n v="437076"/>
    <n v="437076"/>
    <n v="437076"/>
    <n v="400"/>
    <n v="395"/>
    <n v="395"/>
    <x v="0"/>
    <x v="2"/>
    <s v="1403/01/15"/>
    <s v="انبار کارخانه"/>
    <s v="پتروشیمی خراسان"/>
    <m/>
    <x v="2"/>
    <s v="عمده"/>
    <s v="عادی"/>
    <s v="جامبوبگ"/>
    <s v="نقدی / اعتباری"/>
    <s v="ریال"/>
    <n v="769797"/>
  </r>
  <r>
    <s v="پلی استایرن انبساطی نسوز F200"/>
    <s v="ENPC-PSSEF200J-089"/>
    <s v="تالار پتروشیمی"/>
    <x v="81"/>
    <s v="سلف"/>
    <n v="419453"/>
    <n v="213921030"/>
    <n v="419453"/>
    <n v="419453"/>
    <n v="419453"/>
    <n v="419453"/>
    <n v="600"/>
    <n v="510"/>
    <n v="510"/>
    <x v="0"/>
    <x v="2"/>
    <s v="1403/02/08"/>
    <s v="تهران"/>
    <s v="توسعه صنایع پتروشیمی پلی استایرن انتخاب"/>
    <m/>
    <x v="38"/>
    <s v="عمده"/>
    <s v="عادی"/>
    <s v="جامبوبگ"/>
    <s v="نقدی / اعتباری"/>
    <s v="ریال"/>
    <n v="770385"/>
  </r>
  <r>
    <s v="پلی اتیلن سبک فیلم 2420K"/>
    <s v="PAM-LDLF2420KJ-00"/>
    <s v="تالار پتروشیمی"/>
    <x v="211"/>
    <s v="نقدی"/>
    <m/>
    <n v="0"/>
    <m/>
    <m/>
    <m/>
    <n v="378855"/>
    <n v="140"/>
    <n v="20"/>
    <n v="0"/>
    <x v="0"/>
    <x v="2"/>
    <s v="1403/01/15"/>
    <s v="انبار کارخانه"/>
    <s v="پتروشیمی امیرکبیر"/>
    <m/>
    <x v="48"/>
    <s v="عمده"/>
    <s v="عادی"/>
    <s v="جامبوبگ"/>
    <s v="نقدی"/>
    <s v="ریال"/>
    <n v="769884"/>
  </r>
  <r>
    <s v="بنزن"/>
    <s v="IPC-BENZENEB-00"/>
    <s v="تالار پتروشیمی"/>
    <x v="179"/>
    <s v="سلف"/>
    <m/>
    <n v="0"/>
    <m/>
    <m/>
    <m/>
    <n v="382824"/>
    <n v="360"/>
    <n v="360"/>
    <n v="0"/>
    <x v="0"/>
    <x v="2"/>
    <s v="1403/01/25"/>
    <s v="انبار کارخانه"/>
    <s v="پتروشیمی بندر امام"/>
    <m/>
    <x v="10"/>
    <s v="عمده"/>
    <s v="عادی"/>
    <s v="فله"/>
    <s v="نقدی"/>
    <s v="ریال"/>
    <n v="770084"/>
  </r>
  <r>
    <s v="استایرن بوتادین رابر روشن 1502"/>
    <s v="IPC-LSBR1502RMP-00"/>
    <s v="تالار پتروشیمی"/>
    <x v="179"/>
    <s v="نقدی"/>
    <m/>
    <n v="0"/>
    <m/>
    <m/>
    <m/>
    <n v="760697"/>
    <n v="423.36"/>
    <n v="0"/>
    <n v="0"/>
    <x v="0"/>
    <x v="2"/>
    <s v="1403/01/15"/>
    <s v="انبار کارخانه"/>
    <s v="پتروشیمی بندر امام"/>
    <m/>
    <x v="14"/>
    <s v="عمده"/>
    <s v="عادی"/>
    <s v="پالت فلزی"/>
    <s v="نقدی / اعتباری"/>
    <s v="ریال"/>
    <n v="769087"/>
  </r>
  <r>
    <s v="آروماتیک سنگین"/>
    <s v="BPC-HEARB-00"/>
    <s v="تالار پتروشیمی"/>
    <x v="203"/>
    <s v="نقدی"/>
    <m/>
    <n v="0"/>
    <m/>
    <m/>
    <m/>
    <n v="290068"/>
    <n v="500"/>
    <n v="0"/>
    <n v="0"/>
    <x v="0"/>
    <x v="2"/>
    <s v="1403/01/15"/>
    <s v="انبار کارخانه"/>
    <s v="پتروشیمی نوری"/>
    <m/>
    <x v="37"/>
    <s v="عمده"/>
    <s v="عادی"/>
    <s v="فله"/>
    <s v="نقدی"/>
    <s v="ریال"/>
    <n v="769842"/>
  </r>
  <r>
    <s v="استایرن بوتادین رابر تیره 1712"/>
    <s v="TJPC-DSBR1712MMP-00"/>
    <s v="تالار پتروشیمی"/>
    <x v="87"/>
    <s v="نقدی"/>
    <m/>
    <n v="0"/>
    <m/>
    <m/>
    <m/>
    <n v="733902"/>
    <n v="604.79999999999995"/>
    <n v="0"/>
    <n v="0"/>
    <x v="0"/>
    <x v="2"/>
    <s v="1403/01/15"/>
    <s v="انبار کارخانه"/>
    <s v="صنایع پتروشیمی تخت جمشید"/>
    <m/>
    <x v="35"/>
    <s v="عمده"/>
    <s v="عادی"/>
    <s v="پالت فلزی"/>
    <s v="نقدی / اعتباری"/>
    <s v="ریال"/>
    <n v="770676"/>
  </r>
  <r>
    <s v="پلی اتیلن سنگین بادی LMP 0035"/>
    <s v="IPC-HDHB0035LMPJ-00"/>
    <s v="تالار پتروشیمی"/>
    <x v="179"/>
    <s v="نقدی"/>
    <n v="437591"/>
    <n v="6563870"/>
    <n v="437591"/>
    <n v="435435"/>
    <n v="440339"/>
    <n v="331951"/>
    <n v="15"/>
    <n v="30"/>
    <n v="15"/>
    <x v="0"/>
    <x v="2"/>
    <s v="1403/01/20"/>
    <s v="انبار کارخانه"/>
    <s v="پتروشیمی بندر امام"/>
    <m/>
    <x v="21"/>
    <s v="عمده"/>
    <s v="عادی"/>
    <s v="جامبوبگ"/>
    <s v="نقدی"/>
    <s v="ریال"/>
    <n v="769083"/>
  </r>
  <r>
    <s v="پلی اتیلن سبک خطی 22B02"/>
    <s v="MAPE-LLD22B02WP-00"/>
    <s v="تالار پتروشیمی"/>
    <x v="205"/>
    <s v="نقدی"/>
    <n v="371730"/>
    <n v="749408280"/>
    <n v="371730"/>
    <n v="370200"/>
    <n v="373899"/>
    <n v="352774"/>
    <n v="2016"/>
    <n v="3072"/>
    <n v="2016"/>
    <x v="0"/>
    <x v="2"/>
    <s v="1403/01/15"/>
    <s v="انبار کارخانه"/>
    <s v="پتروشیمی مهاباد"/>
    <m/>
    <x v="58"/>
    <s v="عمده"/>
    <s v="عادی"/>
    <s v="پالت چوبی"/>
    <s v="نقدی"/>
    <s v="ریال"/>
    <n v="769951"/>
  </r>
  <r>
    <s v="پلی اتیلن سبک فیلم 0075"/>
    <s v="IPC-LDLH0075PP-00"/>
    <s v="تالار پتروشیمی"/>
    <x v="179"/>
    <s v="سلف"/>
    <n v="412401"/>
    <n v="412401240"/>
    <n v="412401"/>
    <n v="410999"/>
    <n v="415889"/>
    <n v="378855"/>
    <n v="1000"/>
    <n v="1800"/>
    <n v="1000"/>
    <x v="0"/>
    <x v="2"/>
    <s v="1403/01/29"/>
    <s v="انبار کارخانه"/>
    <s v="پتروشیمی بندر امام"/>
    <m/>
    <x v="21"/>
    <s v="عمده"/>
    <s v="عادی"/>
    <s v="پالت پلاستیکی"/>
    <s v="نقدی"/>
    <s v="ریال"/>
    <n v="769081"/>
  </r>
  <r>
    <s v="اکریلونیتریل بوتادین استایرن 50-گرید طبیعی"/>
    <s v="GBPC-ABS50NPP-00"/>
    <s v="تالار پتروشیمی"/>
    <x v="220"/>
    <s v="سلف"/>
    <n v="693190"/>
    <n v="103978510"/>
    <n v="693190"/>
    <n v="691300"/>
    <n v="694069"/>
    <n v="690740"/>
    <n v="150"/>
    <n v="210"/>
    <n v="150"/>
    <x v="0"/>
    <x v="2"/>
    <s v="1403/01/29"/>
    <s v="انبار کارخانه"/>
    <s v="پتروشیمی قائد بصیر"/>
    <m/>
    <x v="41"/>
    <s v="عمده"/>
    <s v="عادی"/>
    <s v="پالت پلاستیکی"/>
    <s v="نقدی"/>
    <s v="ریال"/>
    <n v="769834"/>
  </r>
  <r>
    <s v="پلی استایرن انبساطی 221HS"/>
    <s v="TABC-EPS221HSJ-00"/>
    <s v="تالار پتروشیمی"/>
    <x v="76"/>
    <s v="نقدی"/>
    <n v="435601"/>
    <n v="78408260"/>
    <n v="435601"/>
    <n v="432800"/>
    <n v="438999"/>
    <n v="397495"/>
    <n v="180"/>
    <n v="310"/>
    <n v="180"/>
    <x v="0"/>
    <x v="2"/>
    <s v="1403/01/15"/>
    <s v="انبار کارخانه"/>
    <s v="پتروشیمی تبریز"/>
    <m/>
    <x v="9"/>
    <s v="عمده"/>
    <s v="عادی"/>
    <s v="جامبوبگ"/>
    <s v="نقدی"/>
    <s v="ریال"/>
    <n v="770659"/>
  </r>
  <r>
    <s v="زایلین مخلوط"/>
    <s v="IPC-XYLENEMIXB-00"/>
    <s v="تالار پتروشیمی"/>
    <x v="179"/>
    <s v="نقدی"/>
    <n v="368436"/>
    <n v="184217880"/>
    <n v="368436"/>
    <n v="368350"/>
    <n v="369888"/>
    <n v="368350"/>
    <n v="500"/>
    <n v="600"/>
    <n v="500"/>
    <x v="0"/>
    <x v="2"/>
    <s v="1403/01/15"/>
    <s v="انبار کارخانه"/>
    <s v="پتروشیمی بندر امام"/>
    <m/>
    <x v="10"/>
    <s v="عمده"/>
    <s v="عادی"/>
    <s v="فله"/>
    <s v="نقدی"/>
    <s v="ریال"/>
    <n v="769249"/>
  </r>
  <r>
    <s v="پلی اتیلن سبک خطی 0209AA"/>
    <s v="PAM-LLD0209AAJ-00"/>
    <s v="تالار پتروشیمی"/>
    <x v="211"/>
    <s v="نقدی"/>
    <n v="406047"/>
    <n v="284233210"/>
    <n v="406047"/>
    <n v="403899"/>
    <n v="408777"/>
    <n v="352774"/>
    <n v="700"/>
    <n v="2080"/>
    <n v="700"/>
    <x v="0"/>
    <x v="2"/>
    <s v="1403/01/15"/>
    <s v="انبار کارخانه"/>
    <s v="پتروشیمی امیرکبیر"/>
    <m/>
    <x v="48"/>
    <s v="عمده"/>
    <s v="عادی"/>
    <s v="جامبوبگ"/>
    <s v="نقدی"/>
    <s v="ریال"/>
    <n v="769879"/>
  </r>
  <r>
    <s v="دی اتیلن گلایکول"/>
    <s v="FACH-DEGB-00"/>
    <s v="تالار پتروشیمی"/>
    <x v="213"/>
    <s v="نقدی"/>
    <n v="219133"/>
    <n v="32870000"/>
    <n v="219133"/>
    <n v="218900"/>
    <n v="219500"/>
    <n v="218437"/>
    <n v="150"/>
    <n v="275"/>
    <n v="150"/>
    <x v="0"/>
    <x v="2"/>
    <s v="1403/01/15"/>
    <s v="انبار کارخانه"/>
    <s v="فرسا شیمی"/>
    <m/>
    <x v="60"/>
    <s v="عمده"/>
    <s v="عادی"/>
    <s v="فله"/>
    <s v="نقدی"/>
    <s v="ریال"/>
    <n v="770779"/>
  </r>
  <r>
    <s v="پلی اتیلن سنگین تزریقی 62N07UV"/>
    <s v="LOR-HD62N07UVWP-00"/>
    <s v="تالار پتروشیمی"/>
    <x v="207"/>
    <s v="سلف"/>
    <n v="337824"/>
    <n v="681054096"/>
    <n v="337824"/>
    <n v="337420"/>
    <n v="339100"/>
    <n v="335399"/>
    <n v="2016"/>
    <n v="2400"/>
    <n v="2016"/>
    <x v="0"/>
    <x v="2"/>
    <s v="1403/02/06"/>
    <s v="انبار کارخانه"/>
    <s v="پتروشیمی لرستان"/>
    <m/>
    <x v="58"/>
    <s v="عمده"/>
    <s v="عادی"/>
    <s v="پالت چوبی"/>
    <s v="نقدی"/>
    <s v="ریال"/>
    <n v="769954"/>
  </r>
  <r>
    <s v="زایلین مخلوط"/>
    <s v="EPC-XYLENEMIXB-00"/>
    <s v="تالار پتروشیمی"/>
    <x v="79"/>
    <s v="نقدی"/>
    <n v="369356"/>
    <n v="129274510"/>
    <n v="369356"/>
    <n v="368415"/>
    <n v="371111"/>
    <n v="368350"/>
    <n v="350"/>
    <n v="510"/>
    <n v="350"/>
    <x v="0"/>
    <x v="2"/>
    <s v="1403/01/15"/>
    <s v="انبار کارخانه"/>
    <s v="پتروشیمی اصفهان"/>
    <m/>
    <x v="39"/>
    <s v="عمده"/>
    <s v="عادی"/>
    <s v="فله"/>
    <s v="نقدی"/>
    <s v="ریال"/>
    <n v="770279"/>
  </r>
  <r>
    <s v="پلی اتیلن سنگین فیلم HFI5110"/>
    <s v="ASPC-HDHFI5110WP-00"/>
    <s v="تالار پتروشیمی"/>
    <x v="210"/>
    <s v="نقدی"/>
    <n v="352972"/>
    <n v="601464024"/>
    <n v="352972"/>
    <n v="352609"/>
    <n v="353600"/>
    <n v="350886"/>
    <n v="1704"/>
    <n v="2184"/>
    <n v="1704"/>
    <x v="0"/>
    <x v="2"/>
    <s v="1403/01/15"/>
    <s v="انبار کارخانه"/>
    <s v="پلیمر آریاساسول"/>
    <m/>
    <x v="47"/>
    <s v="عمده"/>
    <s v="عادی"/>
    <s v="پالت چوبی"/>
    <s v="نقدی"/>
    <s v="ریال"/>
    <n v="770765"/>
  </r>
  <r>
    <s v="پلی اتیلن سنگین لوله مشکی CRP100B"/>
    <s v="SHPC-HDCRP100BPP-00"/>
    <s v="تالار پتروشیمی"/>
    <x v="202"/>
    <s v="سلف"/>
    <n v="447671"/>
    <n v="716274340"/>
    <n v="447671"/>
    <n v="446889"/>
    <n v="448999"/>
    <n v="441594"/>
    <n v="1600"/>
    <n v="2020"/>
    <n v="1600"/>
    <x v="0"/>
    <x v="2"/>
    <s v="1403/01/22"/>
    <s v="انبار کارخانه"/>
    <s v="پتروشیمی شازند"/>
    <m/>
    <x v="6"/>
    <s v="عمده"/>
    <s v="عادی"/>
    <s v="پالت پلاستیکی"/>
    <s v="نقدی"/>
    <s v="ریال"/>
    <n v="770713"/>
  </r>
  <r>
    <s v="دی اتیلن گلایکول"/>
    <s v="MPC-DEGB-00"/>
    <s v="تالار پتروشیمی"/>
    <x v="180"/>
    <s v="نقدی"/>
    <n v="219130"/>
    <n v="115700496"/>
    <n v="219130"/>
    <n v="218899"/>
    <n v="219999"/>
    <n v="218437"/>
    <n v="528"/>
    <n v="648"/>
    <n v="528"/>
    <x v="0"/>
    <x v="2"/>
    <s v="1403/01/15"/>
    <s v="انبار کارخانه"/>
    <s v="پتروشیمی مارون"/>
    <m/>
    <x v="37"/>
    <s v="عمده"/>
    <s v="عادی"/>
    <s v="فله"/>
    <s v="نقدی"/>
    <s v="ریال"/>
    <n v="769958"/>
  </r>
  <r>
    <s v="پلی اتیلن سنگین لوله CRP100N"/>
    <s v="JPC-HDCRP100NPP-00"/>
    <s v="تالار پتروشیمی"/>
    <x v="206"/>
    <s v="نقدی"/>
    <n v="421915"/>
    <n v="844673368"/>
    <n v="421915"/>
    <n v="420999"/>
    <n v="422800"/>
    <n v="415392"/>
    <n v="2002"/>
    <n v="2508"/>
    <n v="2002"/>
    <x v="0"/>
    <x v="2"/>
    <s v="1403/01/15"/>
    <s v="انبار کارخانه"/>
    <s v="پترو شیمی جم"/>
    <m/>
    <x v="24"/>
    <s v="عمده"/>
    <s v="عادی"/>
    <s v="پالت پلاستیکی"/>
    <s v="نقدی"/>
    <s v="ریال"/>
    <n v="770701"/>
  </r>
  <r>
    <s v="پلی اتیلن سنگین فیلمF7000 LMP"/>
    <s v="MDC-HDF7000LMPJ-00"/>
    <s v="تالار پتروشیمی"/>
    <x v="215"/>
    <s v="نقدی"/>
    <n v="400617"/>
    <n v="12018520"/>
    <n v="400617"/>
    <n v="398893"/>
    <n v="402400"/>
    <n v="350886"/>
    <n v="30"/>
    <n v="70"/>
    <n v="30"/>
    <x v="0"/>
    <x v="2"/>
    <s v="1403/01/15"/>
    <s v="انبار کارخانه"/>
    <s v="پتروشیمی میاندوآب"/>
    <m/>
    <x v="58"/>
    <s v="عمده"/>
    <s v="عادی"/>
    <s v="جامبوبگ"/>
    <s v="نقدی"/>
    <s v="ریال"/>
    <n v="769949"/>
  </r>
  <r>
    <s v="پلی اتیلن سبک فیلم 0200"/>
    <s v="IPC-LDLF0200PP-00"/>
    <s v="تالار پتروشیمی"/>
    <x v="179"/>
    <s v="سلف"/>
    <n v="383236"/>
    <n v="421559710"/>
    <n v="383236"/>
    <n v="382311"/>
    <n v="384989"/>
    <n v="378855"/>
    <n v="1100"/>
    <n v="1430"/>
    <n v="1100"/>
    <x v="0"/>
    <x v="2"/>
    <s v="1403/01/29"/>
    <s v="انبار کارخانه"/>
    <s v="پتروشیمی بندر امام"/>
    <m/>
    <x v="21"/>
    <s v="عمده"/>
    <s v="عادی"/>
    <s v="پالت پلاستیکی"/>
    <s v="نقدی"/>
    <s v="ریال"/>
    <n v="769080"/>
  </r>
  <r>
    <s v="پلی اتیلن سبک خطی 0209AA"/>
    <s v="PAM-LLD0209AAWP-00"/>
    <s v="تالار پتروشیمی"/>
    <x v="211"/>
    <s v="سلف"/>
    <n v="386723"/>
    <n v="1667549070"/>
    <n v="386723"/>
    <n v="384229"/>
    <n v="390999"/>
    <n v="352774"/>
    <n v="4312"/>
    <n v="6754"/>
    <n v="4312"/>
    <x v="0"/>
    <x v="2"/>
    <s v="1403/01/29"/>
    <s v="انبار کارخانه"/>
    <s v="پتروشیمی امیرکبیر"/>
    <m/>
    <x v="48"/>
    <s v="عمده"/>
    <s v="عادی"/>
    <s v="پالت چوبی"/>
    <s v="نقدی"/>
    <s v="ریال"/>
    <n v="769881"/>
  </r>
  <r>
    <s v="دی اتیلن گلایکول"/>
    <s v="SHPC-DEGB-00"/>
    <s v="تالار پتروشیمی"/>
    <x v="202"/>
    <s v="نقدی"/>
    <n v="227953"/>
    <n v="37612223"/>
    <n v="227953"/>
    <n v="226999"/>
    <n v="229567"/>
    <n v="218437"/>
    <n v="165"/>
    <n v="451"/>
    <n v="165"/>
    <x v="0"/>
    <x v="2"/>
    <s v="1403/01/15"/>
    <s v="انبار کارخانه"/>
    <s v="پتروشیمی شازند"/>
    <m/>
    <x v="6"/>
    <s v="عمده"/>
    <s v="عادی"/>
    <s v="فله"/>
    <s v="نقدی"/>
    <s v="ریال"/>
    <n v="770601"/>
  </r>
  <r>
    <s v="منو اتیلن گلایکول"/>
    <s v="SHPC-MEGB-00"/>
    <s v="تالار پتروشیمی"/>
    <x v="202"/>
    <s v="نقدی"/>
    <n v="195930"/>
    <n v="215522527"/>
    <n v="195930"/>
    <n v="192222"/>
    <n v="201989"/>
    <n v="189312"/>
    <n v="1100"/>
    <n v="2068"/>
    <n v="1100"/>
    <x v="0"/>
    <x v="2"/>
    <s v="1403/01/15"/>
    <s v="انبار کارخانه"/>
    <s v="پتروشیمی شازند"/>
    <m/>
    <x v="6"/>
    <s v="عمده"/>
    <s v="عادی"/>
    <s v="فله"/>
    <s v="نقدی"/>
    <s v="ریال"/>
    <n v="770599"/>
  </r>
  <r>
    <s v="پلی استایرن انبساطی 321HS"/>
    <s v="TABC-EPS321HSJ-00"/>
    <s v="تالار پتروشیمی"/>
    <x v="76"/>
    <s v="سلف"/>
    <n v="406791"/>
    <n v="44747030"/>
    <n v="406791"/>
    <n v="404010"/>
    <n v="407777"/>
    <n v="397495"/>
    <n v="110"/>
    <n v="130"/>
    <n v="110"/>
    <x v="0"/>
    <x v="2"/>
    <s v="1403/01/21"/>
    <s v="انبار کارخانه"/>
    <s v="پتروشیمی تبریز"/>
    <m/>
    <x v="9"/>
    <s v="عمده"/>
    <s v="عادی"/>
    <s v="جامبوبگ"/>
    <s v="نقدی"/>
    <s v="ریال"/>
    <n v="770665"/>
  </r>
  <r>
    <s v="پلی اتیلن سنگین دورانی 3840UA"/>
    <s v="TABC-MD3840UAPP-00"/>
    <s v="تالار پتروشیمی"/>
    <x v="76"/>
    <s v="سلف"/>
    <n v="481284"/>
    <n v="820589924"/>
    <n v="481284"/>
    <n v="473410"/>
    <n v="489889"/>
    <n v="413000"/>
    <n v="1705"/>
    <n v="2563"/>
    <n v="1705"/>
    <x v="0"/>
    <x v="2"/>
    <s v="1403/01/29"/>
    <s v="انبار کارخانه"/>
    <s v="پتروشیمی تبریز"/>
    <m/>
    <x v="9"/>
    <s v="عمده"/>
    <s v="عادی"/>
    <s v="پالت پلاستیکی"/>
    <s v="نقدی"/>
    <s v="ریال"/>
    <n v="770688"/>
  </r>
  <r>
    <s v="اسید نیتریک"/>
    <s v="KPC-NIACB-00"/>
    <s v="تالار پتروشیمی"/>
    <x v="0"/>
    <s v="سلف"/>
    <n v="235579"/>
    <n v="37692620"/>
    <n v="235579"/>
    <n v="232323"/>
    <n v="245009"/>
    <n v="141934"/>
    <n v="160"/>
    <n v="260"/>
    <n v="160"/>
    <x v="0"/>
    <x v="2"/>
    <s v="1403/02/05"/>
    <s v="انبار کارخانه"/>
    <s v="پتروشیمی کارون"/>
    <m/>
    <x v="0"/>
    <s v="عمده"/>
    <s v="عادی"/>
    <s v="فله"/>
    <s v="نقدی"/>
    <s v="ریال"/>
    <n v="770426"/>
  </r>
  <r>
    <s v="پلی اتیلن سبک خطی 0209AA"/>
    <s v="SHPC-LLD0209AAPP-00"/>
    <s v="تالار پتروشیمی"/>
    <x v="202"/>
    <s v="سلف"/>
    <n v="372891"/>
    <n v="447469500"/>
    <n v="372891"/>
    <n v="371002"/>
    <n v="375458"/>
    <n v="352774"/>
    <n v="1200"/>
    <n v="2040"/>
    <n v="1200"/>
    <x v="0"/>
    <x v="2"/>
    <s v="1403/01/29"/>
    <s v="انبار کارخانه"/>
    <s v="پتروشیمی شازند"/>
    <m/>
    <x v="6"/>
    <s v="عمده"/>
    <s v="عادی"/>
    <s v="پالت پلاستیکی"/>
    <s v="نقدی"/>
    <s v="ریال"/>
    <n v="770711"/>
  </r>
  <r>
    <s v="اسید نیتریک"/>
    <s v="SPC-NIACB-00"/>
    <s v="تالار پتروشیمی"/>
    <x v="67"/>
    <s v="نقدی"/>
    <n v="271803"/>
    <n v="108721160"/>
    <n v="271803"/>
    <n v="265265"/>
    <n v="277999"/>
    <n v="127741"/>
    <n v="400"/>
    <n v="610"/>
    <n v="400"/>
    <x v="0"/>
    <x v="2"/>
    <s v="1403/01/15"/>
    <s v="انبار کارخانه"/>
    <s v="پتروشیمی شیراز"/>
    <m/>
    <x v="6"/>
    <s v="عمده"/>
    <s v="عادی"/>
    <s v="فله"/>
    <s v="نقدی"/>
    <s v="ریال"/>
    <n v="770209"/>
  </r>
  <r>
    <s v="پلی اتیلن سنگین فیلم F7000"/>
    <s v="MEPC-HD7000FWP-00"/>
    <s v="تالار پتروشیمی"/>
    <x v="221"/>
    <s v="نقدی"/>
    <n v="351684"/>
    <n v="1232302212"/>
    <n v="351684"/>
    <n v="351400"/>
    <n v="352499"/>
    <n v="350886"/>
    <n v="3504"/>
    <n v="4068"/>
    <n v="3504"/>
    <x v="0"/>
    <x v="2"/>
    <s v="1403/01/15"/>
    <s v="انبار کارخانه"/>
    <s v="پتروشیمی مهر"/>
    <m/>
    <x v="54"/>
    <s v="عمده"/>
    <s v="عادی"/>
    <s v="پالت چوبی"/>
    <s v="نقدی"/>
    <s v="ریال"/>
    <n v="770002"/>
  </r>
  <r>
    <s v="پلی اتیلن سنگین لوله CRP100N"/>
    <s v="JPC-HDCRP100NPP-00"/>
    <s v="تالار پتروشیمی"/>
    <x v="206"/>
    <s v="نقدی"/>
    <n v="428600"/>
    <n v="858056584"/>
    <n v="428600"/>
    <n v="427300"/>
    <n v="429900"/>
    <n v="415392"/>
    <n v="2002"/>
    <n v="2992"/>
    <n v="2002"/>
    <x v="0"/>
    <x v="2"/>
    <s v="1403/01/15"/>
    <s v="انبار کارخانه"/>
    <s v="پترو شیمی جم"/>
    <m/>
    <x v="24"/>
    <s v="عمده"/>
    <s v="عادی"/>
    <s v="پالت پلاستیکی"/>
    <s v="نقدی / اعتباری"/>
    <s v="ریال"/>
    <n v="770703"/>
  </r>
  <r>
    <s v="پلی اتیلن ترفتالات نساجی TG641"/>
    <s v="PTC-PETTG641J-00"/>
    <s v="تالار پتروشیمی"/>
    <x v="75"/>
    <s v="سلف"/>
    <n v="335472"/>
    <n v="509247200"/>
    <n v="335472"/>
    <n v="335000"/>
    <n v="350699"/>
    <n v="291511"/>
    <n v="1518"/>
    <n v="2288"/>
    <n v="1518"/>
    <x v="0"/>
    <x v="2"/>
    <s v="1403/02/05"/>
    <s v="انبار کارخانه"/>
    <s v="پتروشیمی شهید تندگویان"/>
    <m/>
    <x v="59"/>
    <s v="عمده"/>
    <s v="عادی"/>
    <s v="جامبوبگ"/>
    <s v="نقدی / اعتباری"/>
    <s v="ریال"/>
    <n v="770683"/>
  </r>
  <r>
    <s v="پلی استایرن انبساطی نسوز F100"/>
    <s v="ENPC-PSSEF100J-089"/>
    <s v="تالار پتروشیمی"/>
    <x v="81"/>
    <s v="نقدی"/>
    <n v="429580"/>
    <n v="429579900"/>
    <n v="429580"/>
    <n v="427899"/>
    <n v="431555"/>
    <n v="419453"/>
    <n v="1000"/>
    <n v="1120"/>
    <n v="1000"/>
    <x v="0"/>
    <x v="2"/>
    <s v="1403/01/15"/>
    <s v="تهران"/>
    <s v="توسعه صنایع پتروشیمی پلی استایرن انتخاب"/>
    <m/>
    <x v="38"/>
    <s v="عمده"/>
    <s v="عادی"/>
    <s v="جامبوبگ"/>
    <s v="نقدی / اعتباری"/>
    <s v="ریال"/>
    <n v="770383"/>
  </r>
  <r>
    <s v="پلی اتیلن ترفتالات نساجی Super Bright TG641"/>
    <s v="PTC-PETSBTG641J-00"/>
    <s v="تالار پتروشیمی"/>
    <x v="75"/>
    <s v="سلف"/>
    <n v="342266"/>
    <n v="519559150"/>
    <n v="342266"/>
    <n v="342000"/>
    <n v="343150"/>
    <n v="302112"/>
    <n v="1518"/>
    <n v="2574"/>
    <n v="1518"/>
    <x v="0"/>
    <x v="2"/>
    <s v="1403/02/05"/>
    <s v="انبار کارخانه"/>
    <s v="پتروشیمی شهید تندگویان"/>
    <m/>
    <x v="59"/>
    <s v="عمده"/>
    <s v="عادی"/>
    <s v="جامبوبگ"/>
    <s v="نقدی / اعتباری"/>
    <s v="ریال"/>
    <n v="770668"/>
  </r>
  <r>
    <s v="پلی اتیلن ترفتالات نساجی TG645"/>
    <s v="PTC-PETTG645J-00"/>
    <s v="تالار پتروشیمی"/>
    <x v="75"/>
    <s v="سلف"/>
    <n v="330577"/>
    <n v="719995826"/>
    <n v="330577"/>
    <n v="330000"/>
    <n v="343999"/>
    <n v="286081"/>
    <n v="2178"/>
    <n v="4334"/>
    <n v="2178"/>
    <x v="0"/>
    <x v="2"/>
    <s v="1403/02/05"/>
    <s v="انبار کارخانه"/>
    <s v="پتروشیمی شهید تندگویان"/>
    <m/>
    <x v="59"/>
    <s v="عمده"/>
    <s v="عادی"/>
    <s v="جامبوبگ"/>
    <s v="نقدی / اعتباری"/>
    <s v="ریال"/>
    <n v="770663"/>
  </r>
  <r>
    <s v="سود کاستیک"/>
    <s v="ARCO-CASOALB-00"/>
    <s v="تالار پتروشیمی"/>
    <x v="131"/>
    <s v="نقدی (مچینگ)"/>
    <n v="81818"/>
    <n v="34772650"/>
    <n v="81818"/>
    <n v="81818"/>
    <n v="81818"/>
    <n v="81818"/>
    <n v="0"/>
    <n v="425"/>
    <n v="425"/>
    <x v="0"/>
    <x v="2"/>
    <s v="1403/01/15"/>
    <s v="انبار کارخانه"/>
    <s v="پتروشیمی اروند"/>
    <m/>
    <x v="2"/>
    <s v="عمده"/>
    <s v="عادی"/>
    <s v="فله"/>
    <s v="نقدی"/>
    <s v="ریال"/>
    <n v="769674"/>
  </r>
  <r>
    <s v="پلی اتیلن سبک فیلم 2420H"/>
    <s v="PAM-LD2420HPP-00"/>
    <s v="تالار پتروشیمی"/>
    <x v="211"/>
    <s v="نقدی (مچینگ)"/>
    <n v="378855"/>
    <n v="33339240"/>
    <n v="378855"/>
    <n v="378855"/>
    <n v="378855"/>
    <n v="378855"/>
    <n v="0"/>
    <n v="88"/>
    <n v="88"/>
    <x v="0"/>
    <x v="2"/>
    <s v="1403/01/15"/>
    <s v="انبار کارخانه"/>
    <s v="پتروشیمی امیرکبیر"/>
    <m/>
    <x v="48"/>
    <s v="عمده"/>
    <s v="عادی"/>
    <s v="پالت پلاستیکی"/>
    <s v="نقدی"/>
    <s v="ریال"/>
    <n v="769889"/>
  </r>
  <r>
    <s v="کریستال ملامین"/>
    <s v="KHP-MCJ-00"/>
    <s v="تالار پتروشیمی"/>
    <x v="219"/>
    <s v="نقدی (مچینگ)"/>
    <n v="437076"/>
    <n v="2185380"/>
    <n v="437076"/>
    <n v="437076"/>
    <n v="437076"/>
    <n v="437076"/>
    <n v="0"/>
    <n v="5"/>
    <n v="5"/>
    <x v="0"/>
    <x v="2"/>
    <s v="1403/01/15"/>
    <s v="انبار کارخانه"/>
    <s v="پتروشیمی خراسان"/>
    <m/>
    <x v="2"/>
    <s v="عمده"/>
    <s v="عادی"/>
    <s v="جامبوبگ"/>
    <s v="نقدی / اعتباری"/>
    <s v="ریال"/>
    <n v="769797"/>
  </r>
  <r>
    <s v="پلی اتیلن سبک خطی (پودر) 22B02"/>
    <s v="MAPE-LLD22B02PJ-00"/>
    <s v="تالار پتروشیمی"/>
    <x v="205"/>
    <s v="نقدی (مچینگ)"/>
    <n v="342191"/>
    <n v="110185502"/>
    <n v="342191"/>
    <n v="342191"/>
    <n v="342191"/>
    <n v="342191"/>
    <n v="0"/>
    <n v="322"/>
    <n v="322"/>
    <x v="0"/>
    <x v="2"/>
    <s v="1403/01/15"/>
    <s v="انبار کارخانه"/>
    <s v="پتروشیمی مهاباد"/>
    <m/>
    <x v="58"/>
    <s v="عمده"/>
    <s v="عادی"/>
    <s v="جامبوبگ"/>
    <s v="نقدی"/>
    <s v="ریال"/>
    <n v="769952"/>
  </r>
  <r>
    <s v="پلی اتیلن سبک فیلم 2420E02"/>
    <s v="KRD-LD2420E02WP-00"/>
    <s v="تالار پتروشیمی"/>
    <x v="212"/>
    <s v="نقدی (مچینگ)"/>
    <n v="378855"/>
    <n v="100017720"/>
    <n v="378855"/>
    <n v="378855"/>
    <n v="378855"/>
    <n v="378855"/>
    <n v="0"/>
    <n v="264"/>
    <n v="264"/>
    <x v="0"/>
    <x v="2"/>
    <s v="1403/01/15"/>
    <s v="انبار کارخانه"/>
    <s v="پتروشیمی کردستان"/>
    <m/>
    <x v="58"/>
    <s v="عمده"/>
    <s v="عادی"/>
    <s v="پالت چوبی"/>
    <s v="نقدی"/>
    <s v="ریال"/>
    <n v="769953"/>
  </r>
  <r>
    <s v="کریستال ملامین"/>
    <s v="OPCO-MCJ-00"/>
    <s v="تالار پتروشیمی"/>
    <x v="214"/>
    <s v="نقدی (مچینگ)"/>
    <n v="437076"/>
    <n v="13112280"/>
    <n v="437076"/>
    <n v="437076"/>
    <n v="437076"/>
    <n v="437076"/>
    <n v="0"/>
    <n v="30"/>
    <n v="30"/>
    <x v="0"/>
    <x v="2"/>
    <s v="1403/01/15"/>
    <s v="انبار کارخانه"/>
    <s v="پتروشیمی ارومیه"/>
    <m/>
    <x v="33"/>
    <s v="عمده"/>
    <s v="عادی"/>
    <s v="جامبوبگ"/>
    <s v="نقدی"/>
    <s v="ریال"/>
    <n v="770001"/>
  </r>
  <r>
    <s v="پلی اتیلن سبک فیلم 2102TX00"/>
    <s v="LPC-LD2102TX00RP-00"/>
    <s v="تالار پتروشیمی"/>
    <x v="208"/>
    <s v="نقدی (مچینگ)"/>
    <n v="378855"/>
    <n v="33339240"/>
    <n v="378855"/>
    <n v="378855"/>
    <n v="378855"/>
    <n v="378855"/>
    <n v="0"/>
    <n v="88"/>
    <n v="88"/>
    <x v="0"/>
    <x v="2"/>
    <s v="1403/01/15"/>
    <s v="انبار کارخانه"/>
    <s v="پتروشیمی لاله"/>
    <m/>
    <x v="18"/>
    <s v="عمده"/>
    <s v="عادی"/>
    <s v="پالت پلاستیکی"/>
    <s v="نقدی"/>
    <s v="ریال"/>
    <n v="770008"/>
  </r>
  <r>
    <s v="پلی اتیلن سنگین بادی BL3"/>
    <s v="MPC-HDBL3PP-00"/>
    <s v="تالار پتروشیمی"/>
    <x v="180"/>
    <s v="نقدی (مچینگ)"/>
    <n v="331951"/>
    <n v="43817532"/>
    <n v="331951"/>
    <n v="331951"/>
    <n v="331951"/>
    <n v="331951"/>
    <n v="0"/>
    <n v="132"/>
    <n v="132"/>
    <x v="0"/>
    <x v="2"/>
    <s v="1403/01/15"/>
    <s v="انبار کارخانه"/>
    <s v="پتروشیمی مارون"/>
    <m/>
    <x v="37"/>
    <s v="عمده"/>
    <s v="عادی"/>
    <s v="پالت پلاستیکی"/>
    <s v="نقدی"/>
    <s v="ریال"/>
    <n v="769959"/>
  </r>
  <r>
    <s v="پلی استایرن انبساطی نسوز F200"/>
    <s v="ENPC-PSSEF200J-089"/>
    <s v="تالار پتروشیمی"/>
    <x v="81"/>
    <s v="سلف (مچینگ)"/>
    <n v="419453"/>
    <n v="25167180"/>
    <n v="419453"/>
    <n v="419453"/>
    <n v="419453"/>
    <n v="419453"/>
    <n v="0"/>
    <n v="60"/>
    <n v="60"/>
    <x v="0"/>
    <x v="2"/>
    <s v="1403/02/08"/>
    <s v="تهران"/>
    <s v="توسعه صنایع پتروشیمی پلی استایرن انتخاب"/>
    <m/>
    <x v="38"/>
    <s v="عمده"/>
    <s v="عادی"/>
    <s v="جامبوبگ"/>
    <s v="نقدی / اعتباری"/>
    <s v="ریال"/>
    <n v="770385"/>
  </r>
  <r>
    <s v="پلی استایرن انبساطی R200"/>
    <s v="ENPC-PSSER200J-089"/>
    <s v="تالار پتروشیمی"/>
    <x v="81"/>
    <s v="نقدی (مچینگ)"/>
    <n v="397495"/>
    <n v="23849700"/>
    <n v="397495"/>
    <n v="397495"/>
    <n v="397495"/>
    <n v="397495"/>
    <n v="0"/>
    <n v="60"/>
    <n v="60"/>
    <x v="0"/>
    <x v="2"/>
    <s v="1403/01/15"/>
    <s v="تهران"/>
    <s v="توسعه صنایع پتروشیمی پلی استایرن انتخاب"/>
    <m/>
    <x v="38"/>
    <s v="عمده"/>
    <s v="عادی"/>
    <s v="جامبوبگ"/>
    <s v="نقدی / اعتباری"/>
    <s v="ریال"/>
    <n v="770388"/>
  </r>
  <r>
    <s v="پلی اتیلن سنگین تزریقی 52518"/>
    <s v="JPC-HD52518PP-00"/>
    <s v="تالار پتروشیمی"/>
    <x v="206"/>
    <s v="سلف (مچینگ)"/>
    <n v="327694"/>
    <n v="72092680"/>
    <n v="327694"/>
    <n v="327694"/>
    <n v="327694"/>
    <n v="327694"/>
    <n v="0"/>
    <n v="220"/>
    <n v="220"/>
    <x v="0"/>
    <x v="2"/>
    <s v="1403/01/28"/>
    <s v="انبار کارخانه"/>
    <s v="پترو شیمی جم"/>
    <m/>
    <x v="24"/>
    <s v="عمده"/>
    <s v="عادی"/>
    <s v="پالت پلاستیکی"/>
    <s v="نقدی"/>
    <s v="ریال"/>
    <n v="770702"/>
  </r>
  <r>
    <s v="اکریلونیتریل بوتادین استایرن 0150"/>
    <s v="TABC-ABSSD0150PP-00"/>
    <s v="تالار پتروشیمی"/>
    <x v="76"/>
    <s v="نقدی (مچینگ)"/>
    <n v="690740"/>
    <n v="55259200"/>
    <n v="690740"/>
    <n v="690740"/>
    <n v="690740"/>
    <n v="690740"/>
    <n v="0"/>
    <n v="80"/>
    <n v="80"/>
    <x v="0"/>
    <x v="2"/>
    <s v="1403/01/15"/>
    <s v="انبار کارخانه"/>
    <s v="پتروشیمی تبریز"/>
    <m/>
    <x v="9"/>
    <s v="عمده"/>
    <s v="عادی"/>
    <s v="پالت پلاستیکی"/>
    <s v="نقدی"/>
    <s v="ریال"/>
    <n v="770696"/>
  </r>
  <r>
    <s v="پلی اتیلن سبک فیلم LFI2119"/>
    <s v="ASPC-LDLFI2119WP-00"/>
    <s v="تالار پتروشیمی"/>
    <x v="210"/>
    <s v="نقدی (مچینگ)"/>
    <n v="378855"/>
    <n v="100017720"/>
    <n v="378855"/>
    <n v="378855"/>
    <n v="378855"/>
    <n v="378855"/>
    <n v="0"/>
    <n v="264"/>
    <n v="264"/>
    <x v="0"/>
    <x v="2"/>
    <s v="1403/01/15"/>
    <s v="انبار کارخانه"/>
    <s v="پلیمر آریاساسول"/>
    <m/>
    <x v="47"/>
    <s v="عمده"/>
    <s v="عادی"/>
    <s v="پالت چوبی"/>
    <s v="نقدی"/>
    <s v="ریال"/>
    <n v="770771"/>
  </r>
  <r>
    <s v="پلی اتیلن سنگین بادی BL3"/>
    <s v="KEPE-HDBL3WP-00"/>
    <s v="تالار پتروشیمی"/>
    <x v="217"/>
    <s v="نقدی (مچینگ)"/>
    <n v="331951"/>
    <n v="39834120"/>
    <n v="331951"/>
    <n v="331951"/>
    <n v="331951"/>
    <n v="331951"/>
    <n v="0"/>
    <n v="120"/>
    <n v="120"/>
    <x v="0"/>
    <x v="2"/>
    <s v="1403/01/15"/>
    <s v="انبار کارخانه"/>
    <s v="پلیمر کرمانشاه"/>
    <m/>
    <x v="16"/>
    <s v="عمده"/>
    <s v="عادی"/>
    <s v="پالت چوبی"/>
    <s v="نقدی"/>
    <s v="ریال"/>
    <n v="770794"/>
  </r>
  <r>
    <s v="پلی اتیلن سنگین فیلم F7000"/>
    <s v="ILPE-HD7000FWP-00"/>
    <s v="تالار پتروشیمی"/>
    <x v="222"/>
    <s v="نقدی"/>
    <n v="352734"/>
    <n v="636332906"/>
    <n v="352734"/>
    <n v="351611"/>
    <n v="382088"/>
    <n v="350886"/>
    <n v="1804"/>
    <n v="2046"/>
    <n v="1804"/>
    <x v="0"/>
    <x v="2"/>
    <s v="1403/01/18"/>
    <s v="انبار کارخانه"/>
    <s v="پتروشیمی ایلام"/>
    <m/>
    <x v="38"/>
    <s v="عمده"/>
    <s v="عادی"/>
    <s v="پالت چوبی"/>
    <s v="نقدی"/>
    <s v="ریال"/>
    <n v="770693"/>
  </r>
  <r>
    <s v="پلی اتیلن سنگین اکستروژن EX3"/>
    <s v="PAM-HDEX3L-00"/>
    <s v="تالار پتروشیمی"/>
    <x v="211"/>
    <s v="نقدی"/>
    <n v="406816"/>
    <n v="1301812390"/>
    <n v="406816"/>
    <n v="403559"/>
    <n v="408999"/>
    <n v="395108"/>
    <n v="3200"/>
    <n v="4020"/>
    <n v="3200"/>
    <x v="0"/>
    <x v="2"/>
    <s v="1403/01/15"/>
    <s v="انبار کارخانه"/>
    <s v="پتروشیمی امیرکبیر"/>
    <m/>
    <x v="48"/>
    <s v="عمده"/>
    <s v="عادی"/>
    <s v="کیسه"/>
    <s v="نقدی / اعتباری"/>
    <s v="ریال"/>
    <n v="769847"/>
  </r>
  <r>
    <s v="پلی اتیلن ترفتالات بطری BG785"/>
    <s v="PTC-PETBG785J-00"/>
    <s v="تالار پتروشیمی"/>
    <x v="75"/>
    <s v="سلف"/>
    <n v="638695"/>
    <n v="969538636"/>
    <n v="638695"/>
    <n v="635789"/>
    <n v="642899"/>
    <n v="277749"/>
    <n v="1518"/>
    <n v="2882"/>
    <n v="1518"/>
    <x v="0"/>
    <x v="2"/>
    <s v="1403/02/05"/>
    <s v="انبار کارخانه"/>
    <s v="پتروشیمی شهید تندگویان"/>
    <m/>
    <x v="12"/>
    <s v="عمده"/>
    <s v="عادی"/>
    <s v="جامبوبگ"/>
    <s v="نقدی"/>
    <s v="ریال"/>
    <n v="770722"/>
  </r>
  <r>
    <s v="پلی اتیلن ترفتالات بطری BG821"/>
    <s v="PTC-PETBG821J-00"/>
    <s v="تالار پتروشیمی"/>
    <x v="75"/>
    <s v="سلف"/>
    <n v="660613"/>
    <n v="944676524"/>
    <n v="660613"/>
    <n v="653980"/>
    <n v="669999"/>
    <n v="296795"/>
    <n v="1430"/>
    <n v="2530"/>
    <n v="1430"/>
    <x v="0"/>
    <x v="2"/>
    <s v="1403/02/05"/>
    <s v="انبار کارخانه"/>
    <s v="پتروشیمی شهید تندگویان"/>
    <m/>
    <x v="12"/>
    <s v="عمده"/>
    <s v="عادی"/>
    <s v="جامبوبگ"/>
    <s v="نقدی"/>
    <s v="ریال"/>
    <n v="770744"/>
  </r>
  <r>
    <s v="پلی اتیلن ترفتالات بطری BG825"/>
    <s v="PTC-PETBG825J-00"/>
    <s v="تالار پتروشیمی"/>
    <x v="75"/>
    <s v="سلف"/>
    <n v="659535"/>
    <n v="362744272"/>
    <n v="659535"/>
    <n v="655789"/>
    <n v="663980"/>
    <n v="288330"/>
    <n v="550"/>
    <n v="1188"/>
    <n v="550"/>
    <x v="0"/>
    <x v="2"/>
    <s v="1403/02/05"/>
    <s v="انبار کارخانه"/>
    <s v="پتروشیمی شهید تندگویان"/>
    <m/>
    <x v="12"/>
    <s v="عمده"/>
    <s v="عادی"/>
    <s v="جامبوبگ"/>
    <s v="نقدی"/>
    <s v="ریال"/>
    <n v="770732"/>
  </r>
  <r>
    <s v="پلی اتیلن ترفتالات بطری BG781"/>
    <s v="PTC-PETBG781J-00"/>
    <s v="تالار پتروشیمی"/>
    <x v="75"/>
    <s v="سلف"/>
    <n v="669539"/>
    <n v="677573732"/>
    <n v="669539"/>
    <n v="666789"/>
    <n v="673899"/>
    <n v="283304"/>
    <n v="1012"/>
    <n v="2156"/>
    <n v="1012"/>
    <x v="0"/>
    <x v="2"/>
    <s v="1403/02/05"/>
    <s v="انبار کارخانه"/>
    <s v="پتروشیمی شهید تندگویان"/>
    <m/>
    <x v="12"/>
    <s v="عمده"/>
    <s v="عادی"/>
    <s v="جامبوبگ"/>
    <s v="نقدی"/>
    <s v="ریال"/>
    <n v="770751"/>
  </r>
  <r>
    <s v="میلگرد متوسط 16، 18، 20"/>
    <s v="SHS-MRNEEEA3B-00"/>
    <s v="تالار صنعتی"/>
    <x v="185"/>
    <s v="سلف (مچینگ)"/>
    <n v="246554"/>
    <n v="375994850"/>
    <n v="246554"/>
    <n v="246554"/>
    <n v="246554"/>
    <n v="246554"/>
    <n v="0"/>
    <n v="1525"/>
    <n v="1525"/>
    <x v="0"/>
    <x v="3"/>
    <s v="1403/02/05"/>
    <s v="انبار کارخانه"/>
    <s v="فولاد شاهرود"/>
    <m/>
    <x v="45"/>
    <s v="عمده"/>
    <s v="عادی"/>
    <s v="شاخه"/>
    <s v="نقدی"/>
    <s v="ریال"/>
    <n v="770287"/>
  </r>
  <r>
    <s v="پلی اتیلن سبک فیلم LFI2119"/>
    <s v="ASPC-LDLFI2119WP-00"/>
    <s v="تالار پتروشیمی"/>
    <x v="210"/>
    <s v="نقدی (مچینگ)"/>
    <n v="378855"/>
    <n v="54555120"/>
    <n v="378855"/>
    <n v="378855"/>
    <n v="378855"/>
    <n v="378855"/>
    <n v="0"/>
    <n v="144"/>
    <n v="144"/>
    <x v="0"/>
    <x v="3"/>
    <s v="1403/01/15"/>
    <s v="انبار کارخانه"/>
    <s v="پلیمر آریاساسول"/>
    <m/>
    <x v="47"/>
    <s v="عمده"/>
    <s v="عادی"/>
    <s v="پالت چوبی"/>
    <s v="نقدی"/>
    <s v="ریال"/>
    <n v="770771"/>
  </r>
  <r>
    <s v="سیمان تیپ 5"/>
    <s v="ZATC-CEMENT5B-00"/>
    <s v="تالار سیمان"/>
    <x v="21"/>
    <s v="نقدی (مچینگ)"/>
    <n v="6536"/>
    <n v="980400"/>
    <n v="6536"/>
    <n v="6536"/>
    <n v="6536"/>
    <n v="6536"/>
    <n v="0"/>
    <n v="150"/>
    <n v="150"/>
    <x v="0"/>
    <x v="3"/>
    <s v="1403/01/14"/>
    <s v="انبار کارخانه"/>
    <s v="سیمان زاوه تربت"/>
    <m/>
    <x v="0"/>
    <s v="عمده"/>
    <s v="عادی"/>
    <s v="فله"/>
    <s v="نقدی / اعتباری"/>
    <s v="ریال"/>
    <n v="768468"/>
  </r>
  <r>
    <s v="میلگرد 12-A3"/>
    <s v="KFAC-LRNNEA3B-00"/>
    <s v="تالار صنعتی"/>
    <x v="188"/>
    <s v="سلف (مچینگ)"/>
    <n v="243789"/>
    <n v="17552808"/>
    <n v="243789"/>
    <n v="243789"/>
    <n v="243789"/>
    <n v="243789"/>
    <n v="0"/>
    <n v="72"/>
    <n v="72"/>
    <x v="0"/>
    <x v="3"/>
    <s v="1403/02/06"/>
    <s v="انبار کارخانه"/>
    <s v="کیان فولاد ابهر"/>
    <m/>
    <x v="53"/>
    <s v="عمده"/>
    <s v="عادی"/>
    <s v="شاخه"/>
    <s v="نقدی"/>
    <s v="ریال"/>
    <n v="770379"/>
  </r>
  <r>
    <s v="سیمان تیپ 5"/>
    <s v="KHCO-CEMENT5B-00"/>
    <s v="تالار سیمان"/>
    <x v="98"/>
    <s v="نقدی (مچینگ)"/>
    <n v="9422"/>
    <n v="282660"/>
    <n v="9422"/>
    <n v="9422"/>
    <n v="9422"/>
    <n v="9422"/>
    <n v="0"/>
    <n v="30"/>
    <n v="30"/>
    <x v="0"/>
    <x v="3"/>
    <s v="1403/01/14"/>
    <s v="انبار کارخانه"/>
    <s v="شرکت سیمان خوزستان"/>
    <m/>
    <x v="2"/>
    <s v="عمده"/>
    <s v="عادی"/>
    <s v="فله"/>
    <s v="نقدی"/>
    <s v="ریال"/>
    <n v="769751"/>
  </r>
  <r>
    <s v="سیمان تیپ 5/کیسه50"/>
    <s v="GHCO-CEMENT5-50L-00"/>
    <s v="تالار سیمان"/>
    <x v="4"/>
    <s v="نقدی (مچینگ)"/>
    <n v="8454"/>
    <n v="422700"/>
    <n v="8454"/>
    <n v="8454"/>
    <n v="8454"/>
    <n v="8454"/>
    <n v="0"/>
    <n v="50"/>
    <n v="50"/>
    <x v="0"/>
    <x v="3"/>
    <s v="1403/01/14"/>
    <s v="انبار کارخانه"/>
    <s v="شرکت سیمان قاین"/>
    <m/>
    <x v="2"/>
    <s v="عمده"/>
    <s v="عادی"/>
    <s v="کیسه"/>
    <s v="نقدی"/>
    <s v="ریال"/>
    <n v="769772"/>
  </r>
  <r>
    <s v="لوب کات سنگین"/>
    <s v="BORC-LUBECUTHB-00"/>
    <s v="تالار فرآورده های نفتی"/>
    <x v="140"/>
    <s v="نقدی (مچینگ)"/>
    <n v="194299"/>
    <n v="3497382000"/>
    <n v="194299"/>
    <n v="194299"/>
    <n v="194299"/>
    <n v="194299"/>
    <n v="0"/>
    <n v="18000"/>
    <n v="18000"/>
    <x v="0"/>
    <x v="3"/>
    <s v="1403/01/14"/>
    <s v="انبار کارخانه"/>
    <s v="پالایش نفت بندرعباس"/>
    <m/>
    <x v="14"/>
    <s v="عمده"/>
    <s v="عادی"/>
    <s v="فله"/>
    <s v="نقدی / اعتباری"/>
    <s v="ریال"/>
    <n v="769861"/>
  </r>
  <r>
    <s v="سیمان تیپ 5"/>
    <s v="WCO-CEMENT5B-00"/>
    <s v="تالار سیمان"/>
    <x v="3"/>
    <s v="نقدی (مچینگ)"/>
    <n v="8327"/>
    <n v="832700"/>
    <n v="8327"/>
    <n v="8327"/>
    <n v="8327"/>
    <n v="8327"/>
    <n v="0"/>
    <n v="100"/>
    <n v="100"/>
    <x v="0"/>
    <x v="3"/>
    <s v="1403/01/14"/>
    <s v="انبار کارخانه"/>
    <s v="صنایع سیمان غرب"/>
    <m/>
    <x v="2"/>
    <s v="عمده"/>
    <s v="عادی"/>
    <s v="فله"/>
    <s v="نقدی"/>
    <s v="ریال"/>
    <n v="769774"/>
  </r>
  <r>
    <s v="میلگرد کلاف آلیاژ 10B38"/>
    <s v="ALCO-AR10B38A-00"/>
    <s v="تالار صنعتی"/>
    <x v="223"/>
    <s v="سلف"/>
    <n v="425400"/>
    <n v="38286000"/>
    <n v="425400"/>
    <n v="425400"/>
    <n v="425400"/>
    <n v="425400"/>
    <n v="250"/>
    <n v="90"/>
    <n v="90"/>
    <x v="0"/>
    <x v="3"/>
    <s v="1403/02/24"/>
    <s v="انبار کارخانه"/>
    <s v="فولاد آلیاژی ایران"/>
    <m/>
    <x v="25"/>
    <s v="عمده"/>
    <s v="عادی"/>
    <s v="کلاف"/>
    <s v="نقدی"/>
    <s v="ریال"/>
    <n v="770840"/>
  </r>
  <r>
    <s v="میلگرد کلاف 6.5"/>
    <s v="FSAA-SW6500A-00"/>
    <s v="تالار صنعتی"/>
    <x v="40"/>
    <s v="نقدی"/>
    <n v="258003"/>
    <n v="25800300"/>
    <n v="258003"/>
    <n v="258003"/>
    <n v="258003"/>
    <n v="258003"/>
    <n v="300"/>
    <n v="100"/>
    <n v="100"/>
    <x v="0"/>
    <x v="3"/>
    <s v="1403/01/18"/>
    <s v="انبار کارخانه"/>
    <s v="فولاد سهند آذر آسیا"/>
    <m/>
    <x v="23"/>
    <s v="عمده"/>
    <s v="عادی"/>
    <s v="کلاف"/>
    <s v="نقدی"/>
    <s v="ریال"/>
    <n v="771003"/>
  </r>
  <r>
    <s v="شمش بلوم (150*150) SWRY"/>
    <s v="PSC-BSD414X-00"/>
    <s v="تالار صنعتی"/>
    <x v="33"/>
    <s v="سلف"/>
    <n v="230000"/>
    <n v="230000000"/>
    <n v="230000"/>
    <n v="230000"/>
    <n v="230000"/>
    <n v="230000"/>
    <n v="5000"/>
    <n v="1000"/>
    <n v="1000"/>
    <x v="0"/>
    <x v="3"/>
    <s v="1403/02/10"/>
    <s v="انبار کارخانه"/>
    <s v="صنایع فولاد آلیاژی پاسارگاد"/>
    <m/>
    <x v="19"/>
    <s v="عمده"/>
    <s v="عادی"/>
    <s v="شمش"/>
    <s v="نقدی"/>
    <s v="ریال"/>
    <n v="771002"/>
  </r>
  <r>
    <s v="شمش بلوم (150*150) RST34-2"/>
    <s v="PSC-BSO494X-00"/>
    <s v="تالار صنعتی"/>
    <x v="33"/>
    <s v="سلف"/>
    <n v="210000"/>
    <n v="210000000"/>
    <n v="210000"/>
    <n v="210000"/>
    <n v="210000"/>
    <n v="210000"/>
    <n v="10000"/>
    <n v="1000"/>
    <n v="1000"/>
    <x v="0"/>
    <x v="3"/>
    <s v="1403/02/10"/>
    <s v="انبار کارخانه"/>
    <s v="صنایع فولاد آلیاژی پاسارگاد"/>
    <m/>
    <x v="19"/>
    <s v="عمده"/>
    <s v="عادی"/>
    <s v="شمش"/>
    <s v="نقدی"/>
    <s v="ریال"/>
    <n v="771001"/>
  </r>
  <r>
    <s v="میلگرد آلیاژ CK45"/>
    <s v="ALCO-ARCK45B-00"/>
    <s v="تالار صنعتی"/>
    <x v="223"/>
    <s v="سلف"/>
    <n v="317500"/>
    <n v="31750000"/>
    <n v="317500"/>
    <n v="317500"/>
    <n v="317500"/>
    <n v="317500"/>
    <n v="1000"/>
    <n v="100"/>
    <n v="100"/>
    <x v="0"/>
    <x v="3"/>
    <s v="1403/02/24"/>
    <s v="انبار کارخانه"/>
    <s v="فولاد آلیاژی ایران"/>
    <m/>
    <x v="25"/>
    <s v="عمده"/>
    <s v="عادی"/>
    <s v="شاخه"/>
    <s v="نقدی"/>
    <s v="ریال"/>
    <n v="770839"/>
  </r>
  <r>
    <s v="شمش بلوم (150*150)A615GR40"/>
    <s v="KSC-BSO674X-00"/>
    <s v="تالار صنعتی"/>
    <x v="57"/>
    <s v="سلف"/>
    <n v="222052"/>
    <n v="222052000"/>
    <n v="222052"/>
    <n v="222052"/>
    <n v="222052"/>
    <n v="222052"/>
    <n v="10000"/>
    <n v="1000"/>
    <n v="1000"/>
    <x v="0"/>
    <x v="3"/>
    <s v="1403/02/10"/>
    <s v="انبار کارخانه"/>
    <s v="فولاد خوزستان"/>
    <m/>
    <x v="26"/>
    <s v="عمده"/>
    <s v="عادی"/>
    <s v="شمش"/>
    <s v="نقدی / اعتباری"/>
    <s v="ریال"/>
    <n v="771077"/>
  </r>
  <r>
    <s v="گندله سنگ آهن"/>
    <s v="CHMI-PELL-00"/>
    <s v="تالار صنعتی"/>
    <x v="1"/>
    <s v="سلف"/>
    <n v="49779"/>
    <n v="1443591000"/>
    <n v="49779"/>
    <n v="49779"/>
    <n v="49779"/>
    <n v="49779"/>
    <n v="70000"/>
    <n v="29000"/>
    <n v="29000"/>
    <x v="0"/>
    <x v="3"/>
    <s v="1403/02/09"/>
    <s v="انبار کارخانه"/>
    <s v="معدنی و صنعتی چادر ملو"/>
    <m/>
    <x v="1"/>
    <s v="عمده"/>
    <s v="عادی"/>
    <s v="فله"/>
    <s v="نقدی / اعتباری"/>
    <s v="ریال"/>
    <n v="770821"/>
  </r>
  <r>
    <s v="گندله سنگ آهن"/>
    <s v="GHZ-PELL-00"/>
    <s v="تالار صنعتی"/>
    <x v="50"/>
    <s v="نقدی"/>
    <n v="51832"/>
    <n v="2591600000"/>
    <n v="51832"/>
    <n v="51832"/>
    <n v="51832"/>
    <n v="51832"/>
    <n v="70000"/>
    <n v="50000"/>
    <n v="50000"/>
    <x v="0"/>
    <x v="3"/>
    <s v="1403/01/18"/>
    <s v="انبار کارخانه"/>
    <s v="سنگ آهن گهر زمین"/>
    <m/>
    <x v="1"/>
    <s v="عمده"/>
    <s v="عادی"/>
    <s v="فله"/>
    <s v="نقدی / اعتباری"/>
    <s v="ریال"/>
    <n v="770834"/>
  </r>
  <r>
    <s v="گندله سنگ آهن"/>
    <s v="GOLG-PELL-00"/>
    <s v="تالار صنعتی"/>
    <x v="51"/>
    <s v="نقدی"/>
    <n v="51720"/>
    <n v="5172000000"/>
    <n v="51720"/>
    <n v="51720"/>
    <n v="51720"/>
    <n v="51720"/>
    <n v="120000"/>
    <n v="100000"/>
    <n v="100000"/>
    <x v="0"/>
    <x v="3"/>
    <s v="1403/01/18"/>
    <s v="انبار کارخانه"/>
    <s v="معدنی و صنعتی گل گهر"/>
    <m/>
    <x v="1"/>
    <s v="عمده"/>
    <s v="عادی"/>
    <s v="فله"/>
    <s v="نقدی / اعتباری"/>
    <s v="ریال"/>
    <n v="770828"/>
  </r>
  <r>
    <s v="متیلن دی فنیل دی ایزوسیانات پلیمریک"/>
    <s v="KPC-OAPOMDIB-00"/>
    <s v="تالار حراج باز"/>
    <x v="0"/>
    <s v="سلف"/>
    <n v="951317"/>
    <n v="171237060"/>
    <n v="951317"/>
    <n v="951317"/>
    <n v="951317"/>
    <n v="951317"/>
    <n v="300"/>
    <n v="200"/>
    <n v="180"/>
    <x v="0"/>
    <x v="3"/>
    <s v="1403/02/08"/>
    <s v="انبار کارخانه"/>
    <s v="پتروشیمی کارون"/>
    <m/>
    <x v="0"/>
    <s v="عمده"/>
    <s v="عادی"/>
    <s v="فله"/>
    <s v="نقدی"/>
    <s v="ریال"/>
    <n v="771376"/>
  </r>
  <r>
    <s v="متیلن دی فنیل دی ایزوسیانات Modified (KLM-100B)"/>
    <s v="KPC-OAMDIKLM100BB-00"/>
    <s v="تالار حراج باز"/>
    <x v="0"/>
    <s v="سلف"/>
    <n v="1004450"/>
    <n v="54240291"/>
    <n v="1004450"/>
    <n v="1003649"/>
    <n v="1004850"/>
    <n v="1003648"/>
    <n v="54"/>
    <n v="63"/>
    <n v="54"/>
    <x v="0"/>
    <x v="3"/>
    <s v="1403/02/08"/>
    <s v="انبار کارخانه"/>
    <s v="پتروشیمی کارون"/>
    <m/>
    <x v="0"/>
    <s v="عمده"/>
    <s v="عادی"/>
    <s v="فله"/>
    <s v="نقدی"/>
    <s v="ریال"/>
    <n v="771404"/>
  </r>
  <r>
    <s v="کنسانتره سنگ آهن"/>
    <s v="EITC-OAIOC-00"/>
    <s v="تالار حراج باز"/>
    <x v="114"/>
    <s v="نقدی"/>
    <n v="38174"/>
    <n v="381740000"/>
    <n v="38174"/>
    <n v="38174"/>
    <n v="38174"/>
    <n v="38174"/>
    <n v="10000"/>
    <n v="10000"/>
    <n v="10000"/>
    <x v="0"/>
    <x v="3"/>
    <s v="1403/01/18"/>
    <s v="انبار کارخانه"/>
    <s v="بین المللی اسم ایران"/>
    <m/>
    <x v="45"/>
    <s v="عمده"/>
    <s v="عادی"/>
    <s v="فله"/>
    <s v="نقدی / اعتباری"/>
    <s v="ریال"/>
    <n v="771429"/>
  </r>
  <r>
    <s v="کنسانتره سنگ آهن"/>
    <s v="GHZ-OAIOC-00"/>
    <s v="تالار حراج باز"/>
    <x v="50"/>
    <s v="نقدی"/>
    <n v="36729"/>
    <n v="1836450000"/>
    <n v="36729"/>
    <n v="36729"/>
    <n v="36729"/>
    <n v="36729"/>
    <n v="50000"/>
    <n v="50000"/>
    <n v="50000"/>
    <x v="0"/>
    <x v="3"/>
    <s v="1403/01/18"/>
    <s v="انبار کارخانه"/>
    <s v="سنگ آهن گهر زمین"/>
    <m/>
    <x v="1"/>
    <s v="عمده"/>
    <s v="عادی"/>
    <s v="فله"/>
    <s v="نقدی / اعتباری"/>
    <s v="ریال"/>
    <n v="770837"/>
  </r>
  <r>
    <s v="سولفات سدیم"/>
    <s v="MAI-OASOSULJ-00"/>
    <s v="تالار حراج باز"/>
    <x v="2"/>
    <s v="سلف"/>
    <n v="51417"/>
    <n v="154251000"/>
    <n v="51417"/>
    <n v="51417"/>
    <n v="51417"/>
    <n v="51417"/>
    <n v="3000"/>
    <n v="3000"/>
    <n v="3000"/>
    <x v="0"/>
    <x v="3"/>
    <s v="1403/02/09"/>
    <s v="انبار کارخانه"/>
    <s v="معدنی املاح ایران"/>
    <m/>
    <x v="2"/>
    <s v="عمده"/>
    <s v="عادی"/>
    <s v="جامبوبگ"/>
    <s v="نقدی / اعتباری"/>
    <s v="ریال"/>
    <n v="771402"/>
  </r>
  <r>
    <s v="وکیوم باتوم"/>
    <s v="TORC-OAVBB-00"/>
    <s v="تالار حراج باز"/>
    <x v="132"/>
    <s v="نقدی"/>
    <n v="124000"/>
    <n v="372000000"/>
    <n v="124000"/>
    <n v="124000"/>
    <n v="124000"/>
    <n v="124000"/>
    <n v="7000"/>
    <n v="3000"/>
    <n v="3000"/>
    <x v="0"/>
    <x v="3"/>
    <s v="1403/01/18"/>
    <s v="انبار کارخانه"/>
    <s v="پالایش نفت تبریز"/>
    <m/>
    <x v="9"/>
    <s v="عمده"/>
    <s v="عادی"/>
    <s v="فله"/>
    <s v="نقدی / اعتباری"/>
    <s v="ریال"/>
    <n v="771154"/>
  </r>
  <r>
    <s v="کنسانتره سنگ آهن"/>
    <s v="CHMI-OAIOC-00"/>
    <s v="تالار حراج باز"/>
    <x v="1"/>
    <s v="سلف"/>
    <m/>
    <n v="0"/>
    <m/>
    <m/>
    <m/>
    <n v="38231"/>
    <n v="140000"/>
    <n v="0"/>
    <n v="0"/>
    <x v="0"/>
    <x v="3"/>
    <s v="1403/02/09"/>
    <s v="انبار کارخانه"/>
    <s v="معدنی و صنعتی چادر ملو"/>
    <m/>
    <x v="1"/>
    <s v="عمده"/>
    <s v="عادی"/>
    <s v="فله"/>
    <s v="نقدی"/>
    <s v="ریال"/>
    <n v="770819"/>
  </r>
  <r>
    <s v="کنسانتره سنگ آهن"/>
    <s v="GHZ-OAIOC-00"/>
    <s v="تالار حراج باز"/>
    <x v="50"/>
    <s v="نقدی"/>
    <m/>
    <n v="0"/>
    <m/>
    <m/>
    <m/>
    <n v="36729"/>
    <n v="50000"/>
    <n v="0"/>
    <n v="0"/>
    <x v="0"/>
    <x v="3"/>
    <s v="1403/01/18"/>
    <s v="انبار کارخانه"/>
    <s v="سنگ آهن گهر زمین"/>
    <m/>
    <x v="1"/>
    <s v="عمده"/>
    <s v="عادی"/>
    <s v="فله"/>
    <s v="نقدی"/>
    <s v="ریال"/>
    <n v="770838"/>
  </r>
  <r>
    <s v="کنسانتره سنگ آهن"/>
    <s v="SSA-OAIOC-00"/>
    <s v="تالار حراج باز"/>
    <x v="224"/>
    <s v="نقدی"/>
    <m/>
    <n v="0"/>
    <m/>
    <m/>
    <m/>
    <n v="36729"/>
    <n v="16500"/>
    <n v="0"/>
    <n v="0"/>
    <x v="0"/>
    <x v="3"/>
    <s v="1403/01/18"/>
    <s v="انبار کارخانه"/>
    <s v="سپهر صنعت آرتا"/>
    <m/>
    <x v="32"/>
    <s v="عمده"/>
    <s v="عادی"/>
    <s v="فله"/>
    <s v="نقدی"/>
    <s v="ریال"/>
    <n v="770969"/>
  </r>
  <r>
    <s v="کنسانتره سنگ آهن"/>
    <s v="SSKA-OAIOC-00"/>
    <s v="تالار حراج باز"/>
    <x v="225"/>
    <s v="سلف"/>
    <m/>
    <n v="0"/>
    <m/>
    <m/>
    <m/>
    <n v="36729"/>
    <n v="9500"/>
    <n v="0"/>
    <n v="0"/>
    <x v="0"/>
    <x v="3"/>
    <s v="1403/02/10"/>
    <s v="انبار کارخانه"/>
    <s v="شایان صنعت کانسار اسدآباد"/>
    <m/>
    <x v="32"/>
    <s v="عمده"/>
    <s v="عادی"/>
    <s v="فله"/>
    <s v="نقدی"/>
    <s v="ریال"/>
    <n v="770975"/>
  </r>
  <r>
    <s v="کنسانتره سنگ آهن"/>
    <s v="PGZI-OAIOC-00"/>
    <s v="تالار حراج باز"/>
    <x v="226"/>
    <s v="نقدی"/>
    <m/>
    <n v="0"/>
    <m/>
    <m/>
    <m/>
    <n v="36729"/>
    <n v="5000"/>
    <n v="0"/>
    <n v="0"/>
    <x v="0"/>
    <x v="3"/>
    <s v="1403/01/18"/>
    <s v="انبار کارخانه"/>
    <s v="فرآوری سنگ آهن پارس گستر زنگان"/>
    <m/>
    <x v="25"/>
    <s v="عمده"/>
    <s v="عادی"/>
    <s v="فله"/>
    <s v="نقدی"/>
    <s v="ریال"/>
    <n v="771010"/>
  </r>
  <r>
    <s v="کنسانتره سنگ آهن"/>
    <s v="SND-OAIOC-00"/>
    <s v="تالار حراج باز"/>
    <x v="59"/>
    <s v="نقدی"/>
    <m/>
    <n v="0"/>
    <m/>
    <m/>
    <m/>
    <n v="36729"/>
    <n v="30000"/>
    <n v="0"/>
    <n v="0"/>
    <x v="0"/>
    <x v="3"/>
    <s v="1403/01/18"/>
    <s v="انبار کارخانه"/>
    <s v="توسعه معدنی و صنعتی صبانور"/>
    <m/>
    <x v="17"/>
    <s v="عمده"/>
    <s v="عادی"/>
    <s v="فله"/>
    <s v="نقدی"/>
    <s v="ریال"/>
    <n v="771190"/>
  </r>
  <r>
    <s v="کنسانتره سنگ آهن"/>
    <s v="EHS-OAIOC-00"/>
    <s v="تالار حراج باز"/>
    <x v="227"/>
    <s v="نقدی"/>
    <m/>
    <n v="0"/>
    <m/>
    <m/>
    <m/>
    <n v="38565"/>
    <n v="65000"/>
    <n v="0"/>
    <n v="0"/>
    <x v="0"/>
    <x v="3"/>
    <s v="1403/01/18"/>
    <s v="انبار کارخانه"/>
    <s v="معادن سنگ آهن احیاءسپاهان"/>
    <m/>
    <x v="61"/>
    <s v="عمده"/>
    <s v="عادی"/>
    <s v="فله"/>
    <s v="نقدی"/>
    <s v="ریال"/>
    <n v="771200"/>
  </r>
  <r>
    <s v="کنسانتره سنگ آهن"/>
    <s v="PFK-OAIOC-00"/>
    <s v="تالار حراج باز"/>
    <x v="112"/>
    <s v="نقدی"/>
    <m/>
    <n v="0"/>
    <m/>
    <m/>
    <m/>
    <n v="36729"/>
    <n v="20000"/>
    <n v="0"/>
    <n v="0"/>
    <x v="0"/>
    <x v="3"/>
    <s v="1403/01/21"/>
    <s v="انبار کارخانه"/>
    <s v="صنعتی معدنی پایا فولاد کویر یزد"/>
    <m/>
    <x v="17"/>
    <s v="عمده"/>
    <s v="عادی"/>
    <s v="فله"/>
    <s v="نقدی"/>
    <s v="ریال"/>
    <n v="771215"/>
  </r>
  <r>
    <s v="کنسانتره سنگ آهن"/>
    <s v="FST-OAIOC-00"/>
    <s v="تالار حراج باز"/>
    <x v="228"/>
    <s v="نقدی"/>
    <m/>
    <n v="0"/>
    <m/>
    <m/>
    <m/>
    <n v="36729"/>
    <n v="40000"/>
    <n v="0"/>
    <n v="0"/>
    <x v="0"/>
    <x v="3"/>
    <s v="1403/01/18"/>
    <s v="انبار کارخانه"/>
    <s v="مهندسی فکور صنعت تهران"/>
    <m/>
    <x v="17"/>
    <s v="عمده"/>
    <s v="عادی"/>
    <s v="فله"/>
    <s v="نقدی"/>
    <s v="ریال"/>
    <n v="771223"/>
  </r>
  <r>
    <s v="کنسانتره سنگ آهن"/>
    <s v="MYS-OAIOC-00"/>
    <s v="تالار حراج باز"/>
    <x v="111"/>
    <s v="نقدی"/>
    <m/>
    <n v="0"/>
    <m/>
    <m/>
    <m/>
    <n v="36729"/>
    <n v="2500"/>
    <n v="0"/>
    <n v="0"/>
    <x v="0"/>
    <x v="3"/>
    <s v="1403/01/18"/>
    <s v="انبار کارخانه"/>
    <s v="مدیریت توسعه تجارت مبدا"/>
    <m/>
    <x v="39"/>
    <s v="عمده"/>
    <s v="عادی"/>
    <s v="فله"/>
    <s v="نقدی"/>
    <s v="ریال"/>
    <n v="771302"/>
  </r>
  <r>
    <s v="متیلن دی فینیل دی ایزوسیانات پلیمریک KP600"/>
    <s v="KPC-OAPOMDIKP600B-00"/>
    <s v="تالار حراج باز"/>
    <x v="0"/>
    <s v="سلف"/>
    <m/>
    <n v="0"/>
    <m/>
    <m/>
    <m/>
    <n v="866219"/>
    <n v="20"/>
    <n v="0"/>
    <n v="0"/>
    <x v="0"/>
    <x v="3"/>
    <s v="1403/02/08"/>
    <s v="انبار کارخانه"/>
    <s v="پتروشیمی کارون"/>
    <m/>
    <x v="0"/>
    <s v="عمده"/>
    <s v="عادی"/>
    <s v="فله"/>
    <s v="نقدی"/>
    <s v="ریال"/>
    <n v="771354"/>
  </r>
  <r>
    <s v="آهن اسفنجی"/>
    <s v="BSC-DRI-00"/>
    <s v="تالار صنعتی"/>
    <x v="29"/>
    <s v="نقدی"/>
    <n v="126887"/>
    <n v="850142900"/>
    <n v="126887"/>
    <n v="126887"/>
    <n v="126887"/>
    <n v="126887"/>
    <n v="10000"/>
    <n v="7100"/>
    <n v="6700"/>
    <x v="0"/>
    <x v="3"/>
    <s v="1403/01/18"/>
    <s v="انبار کارخانه"/>
    <s v="احیاء استیل فولاد بافت"/>
    <m/>
    <x v="15"/>
    <s v="عمده"/>
    <s v="عادی"/>
    <s v="فله"/>
    <s v="نقدی"/>
    <s v="ریال"/>
    <n v="770976"/>
  </r>
  <r>
    <s v="آهن اسفنجی"/>
    <s v="NGHS-DRI-00"/>
    <s v="تالار صنعتی"/>
    <x v="43"/>
    <s v="نقدی"/>
    <n v="126887"/>
    <n v="1268872500"/>
    <n v="126887"/>
    <n v="126887"/>
    <n v="126888"/>
    <n v="126887"/>
    <n v="10000"/>
    <n v="11250"/>
    <n v="10000"/>
    <x v="0"/>
    <x v="3"/>
    <s v="1403/01/19"/>
    <s v="انبار کارخانه"/>
    <s v="فولاد غدیر نی ریز"/>
    <m/>
    <x v="9"/>
    <s v="عمده"/>
    <s v="عادی"/>
    <s v="فله"/>
    <s v="نقدی"/>
    <s v="ریال"/>
    <n v="770800"/>
  </r>
  <r>
    <s v="آهن اسفنجی"/>
    <s v="IMID-DRI-271"/>
    <s v="تالار صنعتی"/>
    <x v="46"/>
    <s v="سلف"/>
    <n v="131173"/>
    <n v="1967592000"/>
    <n v="131173"/>
    <n v="130799"/>
    <n v="131609"/>
    <n v="126887"/>
    <n v="15000"/>
    <n v="20700"/>
    <n v="15000"/>
    <x v="0"/>
    <x v="3"/>
    <s v="1403/01/25"/>
    <s v="میانه"/>
    <s v="سازمان توسعه و نوسازی معادن و صنایع معدنی ایران"/>
    <m/>
    <x v="38"/>
    <s v="عمده"/>
    <s v="عادی"/>
    <s v="فله"/>
    <s v="نقدی"/>
    <s v="ریال"/>
    <n v="770874"/>
  </r>
  <r>
    <s v="آهن اسفنجی"/>
    <s v="GISD-DRI-00"/>
    <s v="تالار صنعتی"/>
    <x v="47"/>
    <s v="نقدی"/>
    <n v="126887"/>
    <n v="1192737800"/>
    <n v="126887"/>
    <n v="126887"/>
    <n v="126887"/>
    <n v="126887"/>
    <n v="15000"/>
    <n v="9900"/>
    <n v="9400"/>
    <x v="0"/>
    <x v="3"/>
    <s v="1403/01/18"/>
    <s v="انبار کارخانه"/>
    <s v="توسعه آهن وفولاد گل گهر"/>
    <m/>
    <x v="27"/>
    <s v="عمده"/>
    <s v="عادی"/>
    <s v="فله"/>
    <s v="نقدی"/>
    <s v="ریال"/>
    <n v="771295"/>
  </r>
  <r>
    <s v="آهن اسفنجی"/>
    <s v="BMIS-DRI-00"/>
    <s v="تالار صنعتی"/>
    <x v="32"/>
    <s v="نقدی"/>
    <n v="126887"/>
    <n v="1287903050"/>
    <n v="126887"/>
    <n v="126887"/>
    <n v="126887"/>
    <n v="126887"/>
    <n v="15000"/>
    <n v="11650"/>
    <n v="10150"/>
    <x v="0"/>
    <x v="3"/>
    <s v="1403/01/18"/>
    <s v="انبار کارخانه"/>
    <s v="مجتمع معدنی و صنعت آهن و فولاد بافق"/>
    <m/>
    <x v="53"/>
    <s v="عمده"/>
    <s v="عادی"/>
    <s v="فله"/>
    <s v="نقدی"/>
    <s v="ریال"/>
    <n v="770949"/>
  </r>
  <r>
    <s v="آهن اسفنجی"/>
    <s v="SPSC-DRI-00"/>
    <s v="تالار صنعتی"/>
    <x v="52"/>
    <s v="نقدی"/>
    <n v="133908"/>
    <n v="2142530400"/>
    <n v="133908"/>
    <n v="132200"/>
    <n v="134900"/>
    <n v="126887"/>
    <n v="16000"/>
    <n v="24250"/>
    <n v="16000"/>
    <x v="0"/>
    <x v="3"/>
    <s v="1403/01/21"/>
    <s v="انبار کارخانه"/>
    <s v="پارس فولاد سبزوار"/>
    <m/>
    <x v="28"/>
    <s v="عمده"/>
    <s v="عادی"/>
    <s v="فله"/>
    <s v="نقدی / اعتباری"/>
    <s v="ریال"/>
    <n v="769676"/>
  </r>
  <r>
    <s v="آهن اسفنجی"/>
    <s v="GHIR-DRI-00"/>
    <s v="تالار صنعتی"/>
    <x v="37"/>
    <s v="نقدی"/>
    <n v="126905"/>
    <n v="2538106800"/>
    <n v="126905"/>
    <n v="126887"/>
    <n v="127239"/>
    <n v="126887"/>
    <n v="20000"/>
    <n v="23700"/>
    <n v="20000"/>
    <x v="0"/>
    <x v="3"/>
    <s v="1403/01/18"/>
    <s v="انبار کارخانه"/>
    <s v="آهن و فولاد غدیر ایرانیان"/>
    <m/>
    <x v="17"/>
    <s v="عمده"/>
    <s v="عادی"/>
    <s v="فله"/>
    <s v="نقدی"/>
    <s v="ریال"/>
    <n v="771176"/>
  </r>
  <r>
    <s v="آهن اسفنجی"/>
    <s v="IMID-DRI-616"/>
    <s v="تالار صنعتی"/>
    <x v="46"/>
    <s v="نقدی"/>
    <n v="126887"/>
    <n v="2144390300"/>
    <n v="126887"/>
    <n v="126887"/>
    <n v="126887"/>
    <n v="126887"/>
    <n v="20000"/>
    <n v="18400"/>
    <n v="16900"/>
    <x v="0"/>
    <x v="3"/>
    <s v="1403/01/18"/>
    <s v="قائنات"/>
    <s v="صنعتی و معدنی توسعه فراگیر سناباد"/>
    <m/>
    <x v="26"/>
    <s v="عمده"/>
    <s v="عادی"/>
    <s v="فله"/>
    <s v="نقدی"/>
    <s v="ریال"/>
    <n v="770977"/>
  </r>
  <r>
    <s v="شمش بلوم (150*150)A615GR40"/>
    <s v="KSC-BSO674X-00"/>
    <s v="تالار صنعتی"/>
    <x v="57"/>
    <s v="سلف (مچینگ)"/>
    <n v="222052"/>
    <n v="777182000"/>
    <n v="222052"/>
    <n v="222052"/>
    <n v="222052"/>
    <n v="222052"/>
    <n v="0"/>
    <n v="3500"/>
    <n v="3500"/>
    <x v="0"/>
    <x v="3"/>
    <s v="1403/02/10"/>
    <s v="انبار کارخانه"/>
    <s v="فولاد خوزستان"/>
    <m/>
    <x v="26"/>
    <s v="عمده"/>
    <s v="عادی"/>
    <s v="شمش"/>
    <s v="نقدی / اعتباری"/>
    <s v="ریال"/>
    <n v="771077"/>
  </r>
  <r>
    <s v="گندله سنگ آهن"/>
    <s v="CHMI-PELL-00"/>
    <s v="تالار صنعتی"/>
    <x v="1"/>
    <s v="سلف (مچینگ)"/>
    <n v="49779"/>
    <n v="2040939000"/>
    <n v="49779"/>
    <n v="49779"/>
    <n v="49779"/>
    <n v="49779"/>
    <n v="0"/>
    <n v="41000"/>
    <n v="41000"/>
    <x v="0"/>
    <x v="3"/>
    <s v="1403/02/09"/>
    <s v="انبار کارخانه"/>
    <s v="معدنی و صنعتی چادر ملو"/>
    <m/>
    <x v="1"/>
    <s v="عمده"/>
    <s v="عادی"/>
    <s v="فله"/>
    <s v="نقدی / اعتباری"/>
    <s v="ریال"/>
    <n v="770821"/>
  </r>
  <r>
    <s v="گندله سنگ آهن"/>
    <s v="GOLG-PELL-00"/>
    <s v="تالار صنعتی"/>
    <x v="51"/>
    <s v="نقدی (مچینگ)"/>
    <n v="51720"/>
    <n v="1034400000"/>
    <n v="51720"/>
    <n v="51720"/>
    <n v="51720"/>
    <n v="51720"/>
    <n v="0"/>
    <n v="20000"/>
    <n v="20000"/>
    <x v="0"/>
    <x v="3"/>
    <s v="1403/01/18"/>
    <s v="انبار کارخانه"/>
    <s v="معدنی و صنعتی گل گهر"/>
    <m/>
    <x v="1"/>
    <s v="عمده"/>
    <s v="عادی"/>
    <s v="فله"/>
    <s v="نقدی / اعتباری"/>
    <s v="ریال"/>
    <n v="770828"/>
  </r>
  <r>
    <s v="میلگرد کلاف 6.5"/>
    <s v="FSAA-SW6500A-00"/>
    <s v="تالار صنعتی"/>
    <x v="40"/>
    <s v="نقدی (مچینگ)"/>
    <n v="258003"/>
    <n v="12900150"/>
    <n v="258003"/>
    <n v="258003"/>
    <n v="258003"/>
    <n v="258003"/>
    <n v="0"/>
    <n v="50"/>
    <n v="50"/>
    <x v="0"/>
    <x v="3"/>
    <s v="1403/01/18"/>
    <s v="انبار کارخانه"/>
    <s v="فولاد سهند آذر آسیا"/>
    <m/>
    <x v="23"/>
    <s v="عمده"/>
    <s v="عادی"/>
    <s v="کلاف"/>
    <s v="نقدی"/>
    <s v="ریال"/>
    <n v="771003"/>
  </r>
  <r>
    <s v="گندله سنگ آهن"/>
    <s v="GHZ-PELL-00"/>
    <s v="تالار صنعتی"/>
    <x v="50"/>
    <s v="نقدی (مچینگ)"/>
    <n v="51832"/>
    <n v="518320000"/>
    <n v="51832"/>
    <n v="51832"/>
    <n v="51832"/>
    <n v="51832"/>
    <n v="0"/>
    <n v="10000"/>
    <n v="10000"/>
    <x v="0"/>
    <x v="3"/>
    <s v="1403/01/18"/>
    <s v="انبار کارخانه"/>
    <s v="سنگ آهن گهر زمین"/>
    <m/>
    <x v="1"/>
    <s v="عمده"/>
    <s v="عادی"/>
    <s v="فله"/>
    <s v="نقدی / اعتباری"/>
    <s v="ریال"/>
    <n v="770834"/>
  </r>
  <r>
    <s v="متیلن دی فنیل دی ایزوسیانات پلیمریک"/>
    <s v="KPC-OAPOMDIB-00"/>
    <s v="تالار حراج باز"/>
    <x v="0"/>
    <s v="سلف (مچینگ)"/>
    <n v="951317"/>
    <n v="114158040"/>
    <n v="951317"/>
    <n v="951317"/>
    <n v="951317"/>
    <n v="951317"/>
    <n v="0"/>
    <n v="120"/>
    <n v="120"/>
    <x v="0"/>
    <x v="3"/>
    <s v="1403/02/08"/>
    <s v="انبار کارخانه"/>
    <s v="پتروشیمی کارون"/>
    <m/>
    <x v="0"/>
    <s v="عمده"/>
    <s v="عادی"/>
    <s v="فله"/>
    <s v="نقدی"/>
    <s v="ریال"/>
    <n v="771376"/>
  </r>
  <r>
    <s v="وکیوم باتوم"/>
    <s v="TORC-OAVBB-00"/>
    <s v="تالار حراج باز"/>
    <x v="132"/>
    <s v="نقدی (مچینگ)"/>
    <n v="124000"/>
    <n v="496000000"/>
    <n v="124000"/>
    <n v="124000"/>
    <n v="124000"/>
    <n v="124000"/>
    <n v="0"/>
    <n v="4000"/>
    <n v="4000"/>
    <x v="0"/>
    <x v="3"/>
    <s v="1403/01/18"/>
    <s v="انبار کارخانه"/>
    <s v="پالایش نفت تبریز"/>
    <m/>
    <x v="9"/>
    <s v="عمده"/>
    <s v="عادی"/>
    <s v="فله"/>
    <s v="نقدی / اعتباری"/>
    <s v="ریال"/>
    <n v="771154"/>
  </r>
  <r>
    <s v="سیمان تیپ2"/>
    <s v="CTM-CEMENT2B-00"/>
    <s v="تالار سیمان"/>
    <x v="109"/>
    <s v="نقدی"/>
    <n v="7503"/>
    <n v="73529400"/>
    <n v="7503"/>
    <n v="7503"/>
    <n v="7503"/>
    <n v="7503"/>
    <n v="10000"/>
    <n v="13850"/>
    <n v="9800"/>
    <x v="0"/>
    <x v="3"/>
    <s v="1403/01/18"/>
    <s v="انبار کارخانه"/>
    <s v="گروه صنعتی ومعدنی سیمان تجارت مهریز"/>
    <m/>
    <x v="38"/>
    <s v="عمده"/>
    <s v="عادی"/>
    <s v="فله"/>
    <s v="نقدی"/>
    <s v="ریال"/>
    <n v="770871"/>
  </r>
  <r>
    <s v="سیمان تیپ 2/کیسه50"/>
    <s v="BACC-CEMENT2-50L-00"/>
    <s v="تالار سیمان"/>
    <x v="15"/>
    <s v="نقدی"/>
    <n v="8298"/>
    <n v="27798300"/>
    <n v="8298"/>
    <n v="8298"/>
    <n v="8298"/>
    <n v="8298"/>
    <n v="5000"/>
    <n v="3350"/>
    <n v="3350"/>
    <x v="0"/>
    <x v="3"/>
    <s v="1403/01/18"/>
    <s v="انبار کارخانه"/>
    <s v="سیمان باقران"/>
    <m/>
    <x v="6"/>
    <s v="عمده"/>
    <s v="عادی"/>
    <s v="کیسه"/>
    <s v="نقدی"/>
    <s v="ریال"/>
    <n v="770631"/>
  </r>
  <r>
    <s v="سیمان تیپ2"/>
    <s v="FICO-CEMENT2B-00"/>
    <s v="تالار سیمان"/>
    <x v="85"/>
    <s v="نقدی"/>
    <n v="8684"/>
    <n v="72945600"/>
    <n v="8684"/>
    <n v="8684"/>
    <n v="8684"/>
    <n v="8684"/>
    <n v="13000"/>
    <n v="8400"/>
    <n v="8400"/>
    <x v="0"/>
    <x v="3"/>
    <s v="1403/01/18"/>
    <s v="انبار کارخانه"/>
    <s v="تولیدی سیمان فیروزکوه"/>
    <m/>
    <x v="6"/>
    <s v="عمده"/>
    <s v="عادی"/>
    <s v="فله"/>
    <s v="نقدی"/>
    <s v="ریال"/>
    <n v="770628"/>
  </r>
  <r>
    <s v="آهن اسفنجی"/>
    <s v="IMID-DRI-616"/>
    <s v="تالار صنعتی"/>
    <x v="46"/>
    <s v="نقدی (مچینگ)"/>
    <n v="126887"/>
    <n v="393349700"/>
    <n v="126887"/>
    <n v="126887"/>
    <n v="126887"/>
    <n v="126887"/>
    <n v="0"/>
    <n v="3100"/>
    <n v="3100"/>
    <x v="0"/>
    <x v="3"/>
    <s v="1403/01/18"/>
    <s v="قائنات"/>
    <s v="صنعتی و معدنی توسعه فراگیر سناباد"/>
    <m/>
    <x v="26"/>
    <s v="عمده"/>
    <s v="عادی"/>
    <s v="فله"/>
    <s v="نقدی"/>
    <s v="ریال"/>
    <n v="770977"/>
  </r>
  <r>
    <s v="سیمان تیپ2"/>
    <s v="ILCE-CEMENT2B-00"/>
    <s v="تالار سیمان"/>
    <x v="12"/>
    <s v="نقدی"/>
    <n v="7064"/>
    <n v="6498880"/>
    <n v="7064"/>
    <n v="7064"/>
    <n v="7064"/>
    <n v="7064"/>
    <n v="6000"/>
    <n v="920"/>
    <n v="920"/>
    <x v="0"/>
    <x v="3"/>
    <s v="1403/01/18"/>
    <s v="انبار کارخانه"/>
    <s v="سیمان ایلام"/>
    <m/>
    <x v="4"/>
    <s v="عمده"/>
    <s v="عادی"/>
    <s v="فله"/>
    <s v="نقدی"/>
    <s v="ریال"/>
    <n v="770919"/>
  </r>
  <r>
    <s v="میلگرد کلاف آلیاژ 10B38"/>
    <s v="ALCO-AR10B38A-00"/>
    <s v="تالار صنعتی"/>
    <x v="223"/>
    <s v="سلف (مچینگ)"/>
    <n v="425400"/>
    <n v="8508000"/>
    <n v="425400"/>
    <n v="425400"/>
    <n v="425400"/>
    <n v="425400"/>
    <n v="0"/>
    <n v="20"/>
    <n v="20"/>
    <x v="0"/>
    <x v="3"/>
    <s v="1403/02/24"/>
    <s v="انبار کارخانه"/>
    <s v="فولاد آلیاژی ایران"/>
    <m/>
    <x v="25"/>
    <s v="عمده"/>
    <s v="عادی"/>
    <s v="کلاف"/>
    <s v="نقدی"/>
    <s v="ریال"/>
    <n v="770840"/>
  </r>
  <r>
    <s v="آهن اسفنجی"/>
    <s v="BMIS-DRI-00"/>
    <s v="تالار صنعتی"/>
    <x v="32"/>
    <s v="نقدی (مچینگ)"/>
    <n v="126887"/>
    <n v="615401950"/>
    <n v="126887"/>
    <n v="126887"/>
    <n v="126887"/>
    <n v="126887"/>
    <n v="0"/>
    <n v="4850"/>
    <n v="4850"/>
    <x v="0"/>
    <x v="3"/>
    <s v="1403/01/18"/>
    <s v="انبار کارخانه"/>
    <s v="مجتمع معدنی و صنعت آهن و فولاد بافق"/>
    <m/>
    <x v="53"/>
    <s v="عمده"/>
    <s v="عادی"/>
    <s v="فله"/>
    <s v="نقدی"/>
    <s v="ریال"/>
    <n v="770949"/>
  </r>
  <r>
    <s v="سیمان تیپ2"/>
    <s v="KHAC-CEMENT2B-00"/>
    <s v="تالار سیمان"/>
    <x v="117"/>
    <s v="نقدی"/>
    <n v="9340"/>
    <n v="7939000"/>
    <n v="9340"/>
    <n v="9340"/>
    <n v="9340"/>
    <n v="9340"/>
    <n v="4000"/>
    <n v="4750"/>
    <n v="850"/>
    <x v="0"/>
    <x v="3"/>
    <s v="1403/01/18"/>
    <s v="انبار کارخانه"/>
    <s v="سیمان خمسه"/>
    <m/>
    <x v="18"/>
    <s v="عمده"/>
    <s v="عادی"/>
    <s v="فله"/>
    <s v="نقدی"/>
    <s v="ریال"/>
    <n v="771090"/>
  </r>
  <r>
    <s v="سیمان تیپ2"/>
    <s v="LCC-CEMENT2B-00"/>
    <s v="تالار سیمان"/>
    <x v="8"/>
    <s v="نقدی"/>
    <n v="9146"/>
    <n v="31096400"/>
    <n v="9146"/>
    <n v="9146"/>
    <n v="9146"/>
    <n v="9146"/>
    <n v="6000"/>
    <n v="3400"/>
    <n v="3400"/>
    <x v="0"/>
    <x v="3"/>
    <s v="1403/01/18"/>
    <s v="انبار کارخانه"/>
    <s v="کارخانجات سیمان لامرد"/>
    <m/>
    <x v="6"/>
    <s v="عمده"/>
    <s v="عادی"/>
    <s v="فله"/>
    <s v="نقدی"/>
    <s v="ریال"/>
    <n v="770650"/>
  </r>
  <r>
    <s v="آهن اسفنجی"/>
    <s v="BSC-DRI-00"/>
    <s v="تالار صنعتی"/>
    <x v="29"/>
    <s v="نقدی (مچینگ)"/>
    <n v="126887"/>
    <n v="418727100"/>
    <n v="126887"/>
    <n v="126887"/>
    <n v="126887"/>
    <n v="126887"/>
    <n v="0"/>
    <n v="3300"/>
    <n v="3300"/>
    <x v="0"/>
    <x v="3"/>
    <s v="1403/01/18"/>
    <s v="انبار کارخانه"/>
    <s v="احیاء استیل فولاد بافت"/>
    <m/>
    <x v="15"/>
    <s v="عمده"/>
    <s v="عادی"/>
    <s v="فله"/>
    <s v="نقدی"/>
    <s v="ریال"/>
    <n v="770976"/>
  </r>
  <r>
    <s v="آهن اسفنجی"/>
    <s v="GISD-DRI-00"/>
    <s v="تالار صنعتی"/>
    <x v="47"/>
    <s v="نقدی (مچینگ)"/>
    <n v="126887"/>
    <n v="710567200"/>
    <n v="126887"/>
    <n v="126887"/>
    <n v="126887"/>
    <n v="126887"/>
    <n v="0"/>
    <n v="5600"/>
    <n v="5600"/>
    <x v="0"/>
    <x v="3"/>
    <s v="1403/01/18"/>
    <s v="انبار کارخانه"/>
    <s v="توسعه آهن وفولاد گل گهر"/>
    <m/>
    <x v="27"/>
    <s v="عمده"/>
    <s v="عادی"/>
    <s v="فله"/>
    <s v="نقدی"/>
    <s v="ریال"/>
    <n v="771295"/>
  </r>
  <r>
    <s v="سیمان تیپ 2/کیسه50"/>
    <s v="SGHC-CEMENT2-50L-00"/>
    <s v="تالار سیمان"/>
    <x v="14"/>
    <s v="نقدی"/>
    <n v="10027"/>
    <n v="93251100"/>
    <n v="10027"/>
    <n v="10027"/>
    <n v="10027"/>
    <n v="10027"/>
    <n v="11000"/>
    <n v="9300"/>
    <n v="9300"/>
    <x v="0"/>
    <x v="3"/>
    <s v="1403/01/18"/>
    <s v="انبار کارخانه"/>
    <s v="سیمان مدلل"/>
    <m/>
    <x v="8"/>
    <s v="عمده"/>
    <s v="عادی"/>
    <s v="کیسه"/>
    <s v="نقدی"/>
    <s v="ریال"/>
    <n v="771275"/>
  </r>
  <r>
    <s v="سیمان تیپ 2/کیسه50"/>
    <s v="DCC-CEMENT2-50L-00"/>
    <s v="تالار سیمان"/>
    <x v="27"/>
    <s v="نقدی"/>
    <n v="10369"/>
    <n v="81655875"/>
    <n v="10369"/>
    <n v="10369"/>
    <n v="10369"/>
    <n v="10369"/>
    <n v="9000"/>
    <n v="7875"/>
    <n v="7875"/>
    <x v="0"/>
    <x v="3"/>
    <s v="1403/01/18"/>
    <s v="انبار کارخانه"/>
    <s v="سیمان داراب"/>
    <m/>
    <x v="14"/>
    <s v="عمده"/>
    <s v="عادی"/>
    <s v="کیسه"/>
    <s v="نقدی"/>
    <s v="ریال"/>
    <n v="771042"/>
  </r>
  <r>
    <s v="سیمان تیپ2"/>
    <s v="CMN-CEMENT2B-00"/>
    <s v="تالار سیمان"/>
    <x v="120"/>
    <s v="نقدی"/>
    <n v="9406"/>
    <n v="37153700"/>
    <n v="9406"/>
    <n v="9406"/>
    <n v="9406"/>
    <n v="9406"/>
    <n v="4000"/>
    <n v="3950"/>
    <n v="3950"/>
    <x v="0"/>
    <x v="3"/>
    <s v="1403/01/18"/>
    <s v="انبار کارخانه"/>
    <s v="سیمان مند دشتی"/>
    <m/>
    <x v="9"/>
    <s v="عمده"/>
    <s v="عادی"/>
    <s v="فله"/>
    <s v="نقدی"/>
    <s v="ریال"/>
    <n v="771289"/>
  </r>
  <r>
    <s v="سیمان تیپ2"/>
    <s v="TCHC-CEMENT2B-00"/>
    <s v="تالار سیمان"/>
    <x v="10"/>
    <s v="نقدی"/>
    <n v="8886"/>
    <n v="5109450"/>
    <n v="8886"/>
    <n v="8886"/>
    <n v="8886"/>
    <n v="8886"/>
    <n v="800"/>
    <n v="575"/>
    <n v="575"/>
    <x v="0"/>
    <x v="3"/>
    <s v="1403/01/18"/>
    <s v="انبار کارخانه"/>
    <s v="سیمان تیس چابهار"/>
    <m/>
    <x v="7"/>
    <s v="عمده"/>
    <s v="عادی"/>
    <s v="فله"/>
    <s v="نقدی"/>
    <s v="ریال"/>
    <n v="771422"/>
  </r>
  <r>
    <s v="سیمان تیپ2"/>
    <s v="SGHC-CEMENT2B-00"/>
    <s v="تالار سیمان"/>
    <x v="14"/>
    <s v="نقدی"/>
    <n v="9182"/>
    <n v="22725450"/>
    <n v="9182"/>
    <n v="9182"/>
    <n v="9182"/>
    <n v="9182"/>
    <n v="8000"/>
    <n v="2475"/>
    <n v="2475"/>
    <x v="0"/>
    <x v="3"/>
    <s v="1403/01/18"/>
    <s v="انبار کارخانه"/>
    <s v="سیمان مدلل"/>
    <m/>
    <x v="8"/>
    <s v="عمده"/>
    <s v="عادی"/>
    <s v="فله"/>
    <s v="نقدی"/>
    <s v="ریال"/>
    <n v="771258"/>
  </r>
  <r>
    <s v="سیمان تیپ 2/کیسه50"/>
    <s v="SSGK-CEMENT2-50L-00"/>
    <s v="تالار سیمان"/>
    <x v="9"/>
    <s v="نقدی"/>
    <n v="8890"/>
    <n v="444500"/>
    <n v="8890"/>
    <n v="8890"/>
    <n v="8890"/>
    <n v="8890"/>
    <n v="1500"/>
    <n v="50"/>
    <n v="50"/>
    <x v="0"/>
    <x v="3"/>
    <s v="1403/01/18"/>
    <s v="انبار کارخانه"/>
    <s v="سیمان سپهر قیر و کارزین"/>
    <m/>
    <x v="0"/>
    <s v="عمده"/>
    <s v="عادی"/>
    <s v="کیسه"/>
    <s v="نقدی"/>
    <s v="ریال"/>
    <n v="771134"/>
  </r>
  <r>
    <s v="سیمان تیپ 2/کیسه50"/>
    <s v="SZCE-CEMENT2-50L-00"/>
    <s v="تالار سیمان"/>
    <x v="7"/>
    <s v="نقدی"/>
    <n v="8298"/>
    <n v="20745000"/>
    <n v="8298"/>
    <n v="8298"/>
    <n v="8298"/>
    <n v="8298"/>
    <n v="12000"/>
    <n v="2500"/>
    <n v="2500"/>
    <x v="0"/>
    <x v="3"/>
    <s v="1403/01/18"/>
    <s v="انبار کارخانه"/>
    <s v="سیمان لار سبزوار"/>
    <m/>
    <x v="5"/>
    <s v="عمده"/>
    <s v="عادی"/>
    <s v="کیسه"/>
    <s v="نقدی"/>
    <s v="ریال"/>
    <n v="771371"/>
  </r>
  <r>
    <s v="سیمان تیپ 2 ویژه با آلکالی پایین"/>
    <s v="TCHC-LACEMENTT2SB-00"/>
    <s v="تالار سیمان"/>
    <x v="10"/>
    <s v="نقدی"/>
    <n v="10663"/>
    <n v="2665750"/>
    <n v="10663"/>
    <n v="10663"/>
    <n v="10663"/>
    <n v="10663"/>
    <n v="1000"/>
    <n v="250"/>
    <n v="250"/>
    <x v="0"/>
    <x v="3"/>
    <s v="1403/01/18"/>
    <s v="انبار کارخانه"/>
    <s v="سیمان تیس چابهار"/>
    <m/>
    <x v="7"/>
    <s v="عمده"/>
    <s v="عادی"/>
    <s v="فله"/>
    <s v="نقدی"/>
    <s v="ریال"/>
    <n v="771421"/>
  </r>
  <r>
    <s v="سیمان تیپ2"/>
    <s v="SZCE-CEMENT2B-00"/>
    <s v="تالار سیمان"/>
    <x v="7"/>
    <s v="نقدی"/>
    <n v="6380"/>
    <n v="11484000"/>
    <n v="6380"/>
    <n v="6380"/>
    <n v="6380"/>
    <n v="6380"/>
    <n v="4000"/>
    <n v="1800"/>
    <n v="1800"/>
    <x v="0"/>
    <x v="3"/>
    <s v="1403/01/18"/>
    <s v="انبار کارخانه"/>
    <s v="سیمان لار سبزوار"/>
    <m/>
    <x v="5"/>
    <s v="عمده"/>
    <s v="عادی"/>
    <s v="فله"/>
    <s v="نقدی"/>
    <s v="ریال"/>
    <n v="771407"/>
  </r>
  <r>
    <s v="سیمان تیپ2"/>
    <s v="ECC-CEMENT2B-00"/>
    <s v="تالار سیمان"/>
    <x v="16"/>
    <s v="نقدی"/>
    <n v="6380"/>
    <n v="16269000"/>
    <n v="6380"/>
    <n v="6380"/>
    <n v="6380"/>
    <n v="6380"/>
    <n v="9000"/>
    <n v="2550"/>
    <n v="2550"/>
    <x v="0"/>
    <x v="3"/>
    <s v="1403/01/18"/>
    <s v="انبار کارخانه"/>
    <s v="سیمان شرق"/>
    <m/>
    <x v="9"/>
    <s v="عمده"/>
    <s v="عادی"/>
    <s v="فله"/>
    <s v="نقدی"/>
    <s v="ریال"/>
    <n v="771247"/>
  </r>
  <r>
    <s v="سیمان تیپ 425-1"/>
    <s v="WCO-CEMENT425B-00"/>
    <s v="تالار سیمان"/>
    <x v="3"/>
    <s v="نقدی"/>
    <n v="8591"/>
    <n v="16752450"/>
    <n v="8591"/>
    <n v="8591"/>
    <n v="8591"/>
    <n v="8591"/>
    <n v="6000"/>
    <n v="1950"/>
    <n v="1950"/>
    <x v="0"/>
    <x v="3"/>
    <s v="1403/01/18"/>
    <s v="انبار کارخانه"/>
    <s v="صنایع سیمان غرب"/>
    <m/>
    <x v="2"/>
    <s v="عمده"/>
    <s v="عادی"/>
    <s v="فله"/>
    <s v="نقدی"/>
    <s v="ریال"/>
    <n v="771384"/>
  </r>
  <r>
    <s v="سیمان تیپ2"/>
    <s v="KHCE-CEMENT2B-00"/>
    <s v="تالار سیمان"/>
    <x v="53"/>
    <s v="نقدی"/>
    <n v="9701"/>
    <n v="8827910"/>
    <n v="9701"/>
    <n v="9701"/>
    <n v="9701"/>
    <n v="9701"/>
    <n v="2000"/>
    <n v="910"/>
    <n v="910"/>
    <x v="0"/>
    <x v="3"/>
    <s v="1403/01/18"/>
    <s v="انبار کارخانه"/>
    <s v="سیمان خاش"/>
    <m/>
    <x v="2"/>
    <s v="عمده"/>
    <s v="عادی"/>
    <s v="فله"/>
    <s v="نقدی"/>
    <s v="ریال"/>
    <n v="771352"/>
  </r>
  <r>
    <s v="سیمان تیپ2"/>
    <s v="BACC-CEMENT2B-00"/>
    <s v="تالار سیمان"/>
    <x v="15"/>
    <s v="نقدی"/>
    <n v="6380"/>
    <n v="5263500"/>
    <n v="6380"/>
    <n v="6380"/>
    <n v="6380"/>
    <n v="6380"/>
    <n v="3000"/>
    <n v="825"/>
    <n v="825"/>
    <x v="0"/>
    <x v="3"/>
    <s v="1403/01/18"/>
    <s v="انبار کارخانه"/>
    <s v="سیمان باقران"/>
    <m/>
    <x v="6"/>
    <s v="عمده"/>
    <s v="عادی"/>
    <s v="فله"/>
    <s v="نقدی"/>
    <s v="ریال"/>
    <n v="770633"/>
  </r>
  <r>
    <s v="سیمان تیپ2"/>
    <s v="KCC-CEMENT2B-00"/>
    <s v="تالار سیمان"/>
    <x v="91"/>
    <s v="نقدی"/>
    <n v="9406"/>
    <n v="2821800"/>
    <n v="9406"/>
    <n v="9406"/>
    <n v="9406"/>
    <n v="9406"/>
    <n v="1500"/>
    <n v="300"/>
    <n v="300"/>
    <x v="0"/>
    <x v="3"/>
    <s v="1403/01/18"/>
    <s v="انبار کارخانه"/>
    <s v="سیمان کردستان"/>
    <m/>
    <x v="9"/>
    <s v="عمده"/>
    <s v="عادی"/>
    <s v="فله"/>
    <s v="نقدی"/>
    <s v="ریال"/>
    <n v="771281"/>
  </r>
  <r>
    <s v="سیمان تیپ 325-1"/>
    <s v="ECC-CEMENT325B-00"/>
    <s v="تالار سیمان"/>
    <x v="16"/>
    <s v="نقدی"/>
    <n v="6216"/>
    <n v="36985200"/>
    <n v="6216"/>
    <n v="6216"/>
    <n v="6216"/>
    <n v="6216"/>
    <n v="10000"/>
    <n v="5950"/>
    <n v="5950"/>
    <x v="0"/>
    <x v="3"/>
    <s v="1403/01/18"/>
    <s v="انبار کارخانه"/>
    <s v="سیمان شرق"/>
    <m/>
    <x v="9"/>
    <s v="عمده"/>
    <s v="عادی"/>
    <s v="فله"/>
    <s v="نقدی"/>
    <s v="ریال"/>
    <n v="771257"/>
  </r>
  <r>
    <s v="سیمان تیپ 425-1"/>
    <s v="BCCO-CEMENT425B-00"/>
    <s v="تالار سیمان"/>
    <x v="11"/>
    <s v="نقدی"/>
    <n v="6472"/>
    <n v="11326000"/>
    <n v="6472"/>
    <n v="6472"/>
    <n v="6472"/>
    <n v="6472"/>
    <n v="5000"/>
    <n v="1750"/>
    <n v="1750"/>
    <x v="0"/>
    <x v="3"/>
    <s v="1403/01/18"/>
    <s v="انبار کارخانه"/>
    <s v="سیمان بجنورد"/>
    <m/>
    <x v="2"/>
    <s v="عمده"/>
    <s v="عادی"/>
    <s v="فله"/>
    <s v="نقدی"/>
    <s v="ریال"/>
    <n v="771347"/>
  </r>
  <r>
    <s v="سیمان تیپ 2/کیسه50"/>
    <s v="CMN-CEMENT2-50L-00"/>
    <s v="تالار سیمان"/>
    <x v="120"/>
    <s v="نقدی"/>
    <n v="10483"/>
    <n v="22014300"/>
    <n v="10483"/>
    <n v="10483"/>
    <n v="10483"/>
    <n v="10483"/>
    <n v="6000"/>
    <n v="2100"/>
    <n v="2100"/>
    <x v="0"/>
    <x v="3"/>
    <s v="1403/01/18"/>
    <s v="انبار کارخانه"/>
    <s v="سیمان مند دشتی"/>
    <m/>
    <x v="9"/>
    <s v="عمده"/>
    <s v="عادی"/>
    <s v="کیسه"/>
    <s v="نقدی"/>
    <s v="ریال"/>
    <n v="771291"/>
  </r>
  <r>
    <s v="سیمان تیپ 2/کیسه50"/>
    <s v="DACO-CEMENT2-50L-00"/>
    <s v="تالار سیمان"/>
    <x v="25"/>
    <s v="نقدی"/>
    <n v="10581"/>
    <n v="22220100"/>
    <n v="10581"/>
    <n v="10581"/>
    <n v="10581"/>
    <n v="10581"/>
    <n v="5300"/>
    <n v="2100"/>
    <n v="2100"/>
    <x v="0"/>
    <x v="3"/>
    <s v="1403/01/18"/>
    <s v="انبار کارخانه"/>
    <s v="صنایع سیمان دشتستان"/>
    <m/>
    <x v="9"/>
    <s v="عمده"/>
    <s v="عادی"/>
    <s v="کیسه"/>
    <s v="نقدی"/>
    <s v="ریال"/>
    <n v="771267"/>
  </r>
  <r>
    <s v="سیمان تیپ 2/کیسه25"/>
    <s v="KHAC-CEMENT2-25L-00"/>
    <s v="تالار سیمان"/>
    <x v="117"/>
    <s v="نقدی"/>
    <n v="10519"/>
    <n v="2629750"/>
    <n v="10519"/>
    <n v="10519"/>
    <n v="10519"/>
    <n v="10519"/>
    <n v="500"/>
    <n v="250"/>
    <n v="250"/>
    <x v="0"/>
    <x v="3"/>
    <s v="1403/01/18"/>
    <s v="انبار کارخانه"/>
    <s v="سیمان خمسه"/>
    <m/>
    <x v="18"/>
    <s v="عمده"/>
    <s v="عادی"/>
    <s v="کیسه"/>
    <s v="نقدی"/>
    <s v="ریال"/>
    <n v="771101"/>
  </r>
  <r>
    <s v="سیمان تیپ 2/کیسه50"/>
    <s v="ECC-CEMENT2-50L-00"/>
    <s v="تالار سیمان"/>
    <x v="16"/>
    <s v="نقدی"/>
    <n v="8298"/>
    <n v="829800"/>
    <n v="8298"/>
    <n v="8298"/>
    <n v="8298"/>
    <n v="8298"/>
    <n v="2000"/>
    <n v="100"/>
    <n v="100"/>
    <x v="0"/>
    <x v="3"/>
    <s v="1403/01/18"/>
    <s v="انبار کارخانه"/>
    <s v="سیمان شرق"/>
    <m/>
    <x v="9"/>
    <s v="عمده"/>
    <s v="عادی"/>
    <s v="کیسه"/>
    <s v="نقدی"/>
    <s v="ریال"/>
    <n v="771252"/>
  </r>
  <r>
    <s v="سیمان تیپ2"/>
    <s v="GCC-CEMENT2B-00"/>
    <s v="تالار سیمان"/>
    <x v="82"/>
    <s v="نقدی"/>
    <n v="9672"/>
    <n v="11606400"/>
    <n v="9672"/>
    <n v="9672"/>
    <n v="9672"/>
    <n v="9672"/>
    <n v="1800"/>
    <n v="1200"/>
    <n v="1200"/>
    <x v="0"/>
    <x v="3"/>
    <s v="1403/01/18"/>
    <s v="انبار کارخانه"/>
    <s v="سیمان قشم"/>
    <m/>
    <x v="40"/>
    <s v="عمده"/>
    <s v="عادی"/>
    <s v="فله"/>
    <s v="نقدی"/>
    <s v="ریال"/>
    <n v="771061"/>
  </r>
  <r>
    <s v="سیمان تیپ 325-1/کیسه50"/>
    <s v="GHCO-CEMENT325-50L-00"/>
    <s v="تالار سیمان"/>
    <x v="4"/>
    <s v="نقدی"/>
    <n v="8134"/>
    <n v="27655600"/>
    <n v="8134"/>
    <n v="8134"/>
    <n v="8134"/>
    <n v="8134"/>
    <n v="5500"/>
    <n v="3400"/>
    <n v="3400"/>
    <x v="0"/>
    <x v="3"/>
    <s v="1403/01/18"/>
    <s v="انبار کارخانه"/>
    <s v="شرکت سیمان قاین"/>
    <m/>
    <x v="2"/>
    <s v="عمده"/>
    <s v="عادی"/>
    <s v="کیسه"/>
    <s v="نقدی"/>
    <s v="ریال"/>
    <n v="771401"/>
  </r>
  <r>
    <s v="سیمان تیپ2"/>
    <s v="KHCO-CEMENT2B-00"/>
    <s v="تالار سیمان"/>
    <x v="98"/>
    <s v="نقدی"/>
    <n v="9127"/>
    <n v="31031800"/>
    <n v="9127"/>
    <n v="9127"/>
    <n v="9127"/>
    <n v="9127"/>
    <n v="15000"/>
    <n v="3400"/>
    <n v="3400"/>
    <x v="0"/>
    <x v="3"/>
    <s v="1403/01/18"/>
    <s v="انبار کارخانه"/>
    <s v="شرکت سیمان خوزستان"/>
    <m/>
    <x v="2"/>
    <s v="عمده"/>
    <s v="عادی"/>
    <s v="فله"/>
    <s v="نقدی"/>
    <s v="ریال"/>
    <n v="771349"/>
  </r>
  <r>
    <s v="سیمان تیپ 425-1/کیسه50"/>
    <s v="ILCE-CEMENT425-50L-00"/>
    <s v="تالار سیمان"/>
    <x v="12"/>
    <s v="نقدی"/>
    <n v="8414"/>
    <n v="6142220"/>
    <n v="8414"/>
    <n v="8414"/>
    <n v="8414"/>
    <n v="8414"/>
    <n v="1500"/>
    <n v="730"/>
    <n v="730"/>
    <x v="0"/>
    <x v="3"/>
    <s v="1403/01/18"/>
    <s v="انبار کارخانه"/>
    <s v="سیمان ایلام"/>
    <m/>
    <x v="4"/>
    <s v="عمده"/>
    <s v="عادی"/>
    <s v="کیسه"/>
    <s v="نقدی"/>
    <s v="ریال"/>
    <n v="770923"/>
  </r>
  <r>
    <s v="سیمان تیپ 425-1"/>
    <s v="SGHC-CEMENT425B-00"/>
    <s v="تالار سیمان"/>
    <x v="14"/>
    <s v="نقدی"/>
    <n v="9004"/>
    <n v="76534000"/>
    <n v="9004"/>
    <n v="9004"/>
    <n v="9004"/>
    <n v="9004"/>
    <n v="9000"/>
    <n v="8500"/>
    <n v="8500"/>
    <x v="0"/>
    <x v="3"/>
    <s v="1403/01/18"/>
    <s v="انبار کارخانه"/>
    <s v="سیمان مدلل"/>
    <m/>
    <x v="8"/>
    <s v="عمده"/>
    <s v="عادی"/>
    <s v="فله"/>
    <s v="نقدی"/>
    <s v="ریال"/>
    <n v="771253"/>
  </r>
  <r>
    <s v="سیمان تیپ2"/>
    <s v="PGOC-CEMENT2B-00"/>
    <s v="تالار سیمان"/>
    <x v="83"/>
    <s v="نقدی"/>
    <n v="7629"/>
    <n v="23039580"/>
    <n v="7629"/>
    <n v="7629"/>
    <n v="7629"/>
    <n v="7629"/>
    <n v="9000"/>
    <n v="3020"/>
    <n v="3020"/>
    <x v="0"/>
    <x v="3"/>
    <s v="1403/01/18"/>
    <s v="انبار کارخانه"/>
    <s v="سیمان پیوند گلستان"/>
    <m/>
    <x v="4"/>
    <s v="عمده"/>
    <s v="عادی"/>
    <s v="فله"/>
    <s v="نقدی"/>
    <s v="ریال"/>
    <n v="770905"/>
  </r>
  <r>
    <s v="سیمان تیپ 2/کیسه50"/>
    <s v="ILCE-CEMENT2-50L-00"/>
    <s v="تالار سیمان"/>
    <x v="12"/>
    <s v="نقدی"/>
    <n v="8816"/>
    <n v="20982080"/>
    <n v="8816"/>
    <n v="8816"/>
    <n v="8816"/>
    <n v="8816"/>
    <n v="6000"/>
    <n v="2380"/>
    <n v="2380"/>
    <x v="0"/>
    <x v="3"/>
    <s v="1403/01/18"/>
    <s v="انبار کارخانه"/>
    <s v="سیمان ایلام"/>
    <m/>
    <x v="4"/>
    <s v="عمده"/>
    <s v="عادی"/>
    <s v="کیسه"/>
    <s v="نقدی"/>
    <s v="ریال"/>
    <n v="770921"/>
  </r>
  <r>
    <s v="سیمان تیپ 2/کیسه50"/>
    <s v="DCCO-CEMENT2-50L-00"/>
    <s v="تالار سیمان"/>
    <x v="13"/>
    <s v="نقدی"/>
    <n v="10496"/>
    <n v="34636800"/>
    <n v="10496"/>
    <n v="10496"/>
    <n v="10496"/>
    <n v="10496"/>
    <n v="5000"/>
    <n v="3300"/>
    <n v="3300"/>
    <x v="0"/>
    <x v="3"/>
    <s v="1403/01/18"/>
    <s v="انبار کارخانه"/>
    <s v="سیمان دورود"/>
    <m/>
    <x v="2"/>
    <s v="عمده"/>
    <s v="عادی"/>
    <s v="کیسه"/>
    <s v="نقدی"/>
    <s v="ریال"/>
    <n v="771360"/>
  </r>
  <r>
    <s v="سیمان تیپ 425-1"/>
    <s v="NAC-CEMENT425B-00"/>
    <s v="تالار سیمان"/>
    <x v="6"/>
    <s v="نقدی"/>
    <n v="7505"/>
    <n v="14709800"/>
    <n v="7505"/>
    <n v="7505"/>
    <n v="7505"/>
    <n v="7505"/>
    <n v="3000"/>
    <n v="1960"/>
    <n v="1960"/>
    <x v="0"/>
    <x v="3"/>
    <s v="1403/01/18"/>
    <s v="انبار کارخانه"/>
    <s v="صنایع سیمان نهاوند"/>
    <m/>
    <x v="4"/>
    <s v="عمده"/>
    <s v="عادی"/>
    <s v="فله"/>
    <s v="نقدی"/>
    <s v="ریال"/>
    <n v="770917"/>
  </r>
  <r>
    <s v="سیمان تیپ 2/کیسه50"/>
    <s v="KHCO-CEMENT2-50L-00"/>
    <s v="تالار سیمان"/>
    <x v="98"/>
    <s v="نقدی"/>
    <n v="10483"/>
    <n v="8386400"/>
    <n v="10483"/>
    <n v="10483"/>
    <n v="10483"/>
    <n v="10483"/>
    <n v="2000"/>
    <n v="800"/>
    <n v="800"/>
    <x v="0"/>
    <x v="3"/>
    <s v="1403/01/18"/>
    <s v="انبار کارخانه"/>
    <s v="شرکت سیمان خوزستان"/>
    <m/>
    <x v="2"/>
    <s v="عمده"/>
    <s v="عادی"/>
    <s v="کیسه"/>
    <s v="نقدی"/>
    <s v="ریال"/>
    <n v="771351"/>
  </r>
  <r>
    <s v="سیمان تیپ 2/کیسه50"/>
    <s v="GHCO-CEMENT2-50L-00"/>
    <s v="تالار سیمان"/>
    <x v="4"/>
    <s v="نقدی"/>
    <n v="8298"/>
    <n v="20745000"/>
    <n v="8298"/>
    <n v="8298"/>
    <n v="8298"/>
    <n v="8298"/>
    <n v="5000"/>
    <n v="2500"/>
    <n v="2500"/>
    <x v="0"/>
    <x v="3"/>
    <s v="1403/01/18"/>
    <s v="انبار کارخانه"/>
    <s v="شرکت سیمان قاین"/>
    <m/>
    <x v="2"/>
    <s v="عمده"/>
    <s v="عادی"/>
    <s v="کیسه"/>
    <s v="نقدی"/>
    <s v="ریال"/>
    <n v="771399"/>
  </r>
  <r>
    <s v="سیمان تیپ 2/کیسه50"/>
    <s v="ZCC-CEMENT2-50L-00"/>
    <s v="تالار سیمان"/>
    <x v="104"/>
    <s v="نقدی"/>
    <n v="9228"/>
    <n v="24915600"/>
    <n v="9228"/>
    <n v="9228"/>
    <n v="9228"/>
    <n v="9228"/>
    <n v="3000"/>
    <n v="2700"/>
    <n v="2700"/>
    <x v="0"/>
    <x v="3"/>
    <s v="1403/01/18"/>
    <s v="انبار کارخانه"/>
    <s v="شرکت سیمان زنجان"/>
    <m/>
    <x v="2"/>
    <s v="عمده"/>
    <s v="عادی"/>
    <s v="کیسه"/>
    <s v="نقدی"/>
    <s v="ریال"/>
    <n v="771389"/>
  </r>
  <r>
    <s v="سیمان تیپ2"/>
    <s v="DCC-CEMENT2B-00"/>
    <s v="تالار سیمان"/>
    <x v="27"/>
    <s v="نقدی"/>
    <n v="9168"/>
    <n v="20169600"/>
    <n v="9168"/>
    <n v="9168"/>
    <n v="9168"/>
    <n v="9168"/>
    <n v="7000"/>
    <n v="2200"/>
    <n v="2200"/>
    <x v="0"/>
    <x v="3"/>
    <s v="1403/01/18"/>
    <s v="انبار کارخانه"/>
    <s v="سیمان داراب"/>
    <m/>
    <x v="14"/>
    <s v="عمده"/>
    <s v="عادی"/>
    <s v="فله"/>
    <s v="نقدی"/>
    <s v="ریال"/>
    <n v="771031"/>
  </r>
  <r>
    <s v="سیمان تیپ2"/>
    <s v="NAC-CEMENT2B-00"/>
    <s v="تالار سیمان"/>
    <x v="6"/>
    <s v="نقدی"/>
    <n v="7822"/>
    <n v="5866500"/>
    <n v="7822"/>
    <n v="7822"/>
    <n v="7822"/>
    <n v="7822"/>
    <n v="2000"/>
    <n v="750"/>
    <n v="750"/>
    <x v="0"/>
    <x v="3"/>
    <s v="1403/01/18"/>
    <s v="انبار کارخانه"/>
    <s v="صنایع سیمان نهاوند"/>
    <m/>
    <x v="4"/>
    <s v="عمده"/>
    <s v="عادی"/>
    <s v="فله"/>
    <s v="نقدی"/>
    <s v="ریال"/>
    <n v="770909"/>
  </r>
  <r>
    <s v="سیمان تیپ 525-1"/>
    <s v="SGHC-CEMENT525B-00"/>
    <s v="تالار سیمان"/>
    <x v="14"/>
    <s v="نقدی"/>
    <n v="9044"/>
    <n v="5200300"/>
    <n v="9044"/>
    <n v="9044"/>
    <n v="9044"/>
    <n v="9044"/>
    <n v="1000"/>
    <n v="575"/>
    <n v="575"/>
    <x v="0"/>
    <x v="3"/>
    <s v="1403/01/18"/>
    <s v="انبار کارخانه"/>
    <s v="سیمان مدلل"/>
    <m/>
    <x v="8"/>
    <s v="عمده"/>
    <s v="عادی"/>
    <s v="فله"/>
    <s v="نقدی"/>
    <s v="ریال"/>
    <n v="771269"/>
  </r>
  <r>
    <s v="سیمان تیپ2"/>
    <s v="SSGK-CEMENT2B-00"/>
    <s v="تالار سیمان"/>
    <x v="9"/>
    <s v="نقدی"/>
    <n v="8283"/>
    <n v="4969800"/>
    <n v="8283"/>
    <n v="8283"/>
    <n v="8283"/>
    <n v="8283"/>
    <n v="1500"/>
    <n v="600"/>
    <n v="600"/>
    <x v="0"/>
    <x v="3"/>
    <s v="1403/01/18"/>
    <s v="انبار کارخانه"/>
    <s v="سیمان سپهر قیر و کارزین"/>
    <m/>
    <x v="0"/>
    <s v="عمده"/>
    <s v="عادی"/>
    <s v="فله"/>
    <s v="نقدی"/>
    <s v="ریال"/>
    <n v="771132"/>
  </r>
  <r>
    <s v="سیمان تیپ2"/>
    <s v="CJOV-CEMENT2B-00"/>
    <s v="تالار سیمان"/>
    <x v="17"/>
    <s v="نسیه"/>
    <n v="6380"/>
    <n v="17226000"/>
    <n v="6380"/>
    <n v="6380"/>
    <n v="6380"/>
    <n v="6380"/>
    <n v="3000"/>
    <n v="2700"/>
    <n v="2700"/>
    <x v="0"/>
    <x v="3"/>
    <s v="1403/01/18"/>
    <s v="انبار کارخانه"/>
    <s v="سیمان جوین"/>
    <d v="2024-05-31T00:00:00"/>
    <x v="8"/>
    <s v="عمده"/>
    <s v="عادی"/>
    <s v="فله"/>
    <s v="اعتباری"/>
    <s v="ریال"/>
    <n v="771290"/>
  </r>
  <r>
    <s v="سیمان تیپ2"/>
    <s v="ESTC-CEMENT2B-00"/>
    <s v="تالار سیمان"/>
    <x v="20"/>
    <s v="نقدی"/>
    <n v="7837"/>
    <n v="11614434"/>
    <n v="7837"/>
    <n v="7837"/>
    <n v="7837"/>
    <n v="7837"/>
    <n v="2522"/>
    <n v="1482"/>
    <n v="1482"/>
    <x v="0"/>
    <x v="3"/>
    <s v="1403/01/18"/>
    <s v="انبار کارخانه"/>
    <s v="مجتمع صنعتی سیمان استهبان"/>
    <m/>
    <x v="11"/>
    <s v="عمده"/>
    <s v="عادی"/>
    <s v="فله"/>
    <s v="نقدی / اعتباری"/>
    <s v="ریال"/>
    <n v="770963"/>
  </r>
  <r>
    <s v="سیمان تیپ2"/>
    <s v="CASC-CEMENT2B-00"/>
    <s v="تالار سیمان"/>
    <x v="94"/>
    <s v="نقدی"/>
    <n v="9340"/>
    <n v="14010000"/>
    <n v="9340"/>
    <n v="9340"/>
    <n v="9340"/>
    <n v="9340"/>
    <n v="4000"/>
    <n v="1500"/>
    <n v="1500"/>
    <x v="0"/>
    <x v="3"/>
    <s v="1403/01/18"/>
    <s v="انبار کارخانه"/>
    <s v="سیمان کویر کاشان"/>
    <m/>
    <x v="35"/>
    <s v="عمده"/>
    <s v="عادی"/>
    <s v="فله"/>
    <s v="نقدی / اعتباری"/>
    <s v="ریال"/>
    <n v="770706"/>
  </r>
  <r>
    <s v="سیمان تیپ 325-1/کیسه50"/>
    <s v="BCCO-CEMENT325-50L-00"/>
    <s v="تالار سیمان"/>
    <x v="11"/>
    <s v="نقدی"/>
    <n v="8134"/>
    <n v="43923600"/>
    <n v="8134"/>
    <n v="8134"/>
    <n v="8134"/>
    <n v="8134"/>
    <n v="10000"/>
    <n v="5400"/>
    <n v="5400"/>
    <x v="0"/>
    <x v="3"/>
    <s v="1403/01/18"/>
    <s v="انبار کارخانه"/>
    <s v="سیمان بجنورد"/>
    <m/>
    <x v="2"/>
    <s v="عمده"/>
    <s v="عادی"/>
    <s v="کیسه"/>
    <s v="نقدی"/>
    <s v="ریال"/>
    <n v="771346"/>
  </r>
  <r>
    <s v="سیمان تیپ 325-1/کیسه50"/>
    <s v="GAC-CEMENT325-50L-00"/>
    <s v="تالار سیمان"/>
    <x v="18"/>
    <s v="نقدی"/>
    <n v="8134"/>
    <n v="13014400"/>
    <n v="8134"/>
    <n v="8134"/>
    <n v="8134"/>
    <n v="8134"/>
    <n v="7000"/>
    <n v="1600"/>
    <n v="1600"/>
    <x v="0"/>
    <x v="3"/>
    <s v="1403/01/18"/>
    <s v="انبار کارخانه"/>
    <s v="مجتمع سیمان غرب آسیا"/>
    <m/>
    <x v="3"/>
    <s v="عمده"/>
    <s v="عادی"/>
    <s v="کیسه"/>
    <s v="نقدی / اعتباری"/>
    <s v="ریال"/>
    <n v="771047"/>
  </r>
  <r>
    <s v="سیمان تیپ 325-1"/>
    <s v="GAC-CEMENT325B-00"/>
    <s v="تالار سیمان"/>
    <x v="18"/>
    <s v="نقدی"/>
    <n v="6216"/>
    <n v="10069920"/>
    <n v="6216"/>
    <n v="6216"/>
    <n v="6216"/>
    <n v="6216"/>
    <n v="7500"/>
    <n v="1620"/>
    <n v="1620"/>
    <x v="0"/>
    <x v="3"/>
    <s v="1403/01/18"/>
    <s v="انبار کارخانه"/>
    <s v="مجتمع سیمان غرب آسیا"/>
    <m/>
    <x v="3"/>
    <s v="عمده"/>
    <s v="عادی"/>
    <s v="فله"/>
    <s v="نقدی / اعتباری"/>
    <s v="ریال"/>
    <n v="771052"/>
  </r>
  <r>
    <s v="سیمان تیپ 2/کیسه50"/>
    <s v="KACC-CEMENT2-50L-00"/>
    <s v="تالار سیمان"/>
    <x v="22"/>
    <s v="نقدی"/>
    <n v="8298"/>
    <n v="1493640"/>
    <n v="8298"/>
    <n v="8298"/>
    <n v="8298"/>
    <n v="8298"/>
    <n v="500"/>
    <n v="180"/>
    <n v="180"/>
    <x v="0"/>
    <x v="3"/>
    <s v="1403/01/18"/>
    <s v="انبار کارخانه"/>
    <s v="سیمان کارون"/>
    <m/>
    <x v="12"/>
    <s v="عمده"/>
    <s v="عادی"/>
    <s v="کیسه"/>
    <s v="نقدی / اعتباری"/>
    <s v="ریال"/>
    <n v="771049"/>
  </r>
  <r>
    <s v="سیمان تیپ 2/کیسه50"/>
    <s v="ZATC-CEMENT2-50L-00"/>
    <s v="تالار سیمان"/>
    <x v="21"/>
    <s v="نقدی"/>
    <n v="8298"/>
    <n v="25723800"/>
    <n v="8298"/>
    <n v="8298"/>
    <n v="8298"/>
    <n v="8298"/>
    <n v="6000"/>
    <n v="3100"/>
    <n v="3100"/>
    <x v="0"/>
    <x v="3"/>
    <s v="1403/01/18"/>
    <s v="انبار کارخانه"/>
    <s v="سیمان زاوه تربت"/>
    <m/>
    <x v="0"/>
    <s v="عمده"/>
    <s v="عادی"/>
    <s v="کیسه"/>
    <s v="نقدی / اعتباری"/>
    <s v="ریال"/>
    <n v="771123"/>
  </r>
  <r>
    <s v="سیمان تیپ2"/>
    <s v="KACC-CEMENT2B-00"/>
    <s v="تالار سیمان"/>
    <x v="22"/>
    <s v="نقدی"/>
    <n v="7300"/>
    <n v="1533000"/>
    <n v="7300"/>
    <n v="7300"/>
    <n v="7300"/>
    <n v="7300"/>
    <n v="1500"/>
    <n v="210"/>
    <n v="210"/>
    <x v="0"/>
    <x v="3"/>
    <s v="1403/01/18"/>
    <s v="انبار کارخانه"/>
    <s v="سیمان کارون"/>
    <m/>
    <x v="12"/>
    <s v="عمده"/>
    <s v="عادی"/>
    <s v="فله"/>
    <s v="نقدی / اعتباری"/>
    <s v="ریال"/>
    <n v="771044"/>
  </r>
  <r>
    <s v="سیمان تیپ2"/>
    <s v="ZATC-CEMENT2B-00"/>
    <s v="تالار سیمان"/>
    <x v="21"/>
    <s v="نقدی"/>
    <n v="6380"/>
    <n v="9282900"/>
    <n v="6380"/>
    <n v="6380"/>
    <n v="6380"/>
    <n v="6380"/>
    <n v="9000"/>
    <n v="1455"/>
    <n v="1455"/>
    <x v="0"/>
    <x v="3"/>
    <s v="1403/01/18"/>
    <s v="انبار کارخانه"/>
    <s v="سیمان زاوه تربت"/>
    <m/>
    <x v="0"/>
    <s v="عمده"/>
    <s v="عادی"/>
    <s v="فله"/>
    <s v="نقدی / اعتباری"/>
    <s v="ریال"/>
    <n v="771122"/>
  </r>
  <r>
    <s v="سیمان تیپ 2/کیسه50"/>
    <s v="NGC-CEMENT2-50L-00"/>
    <s v="تالار سیمان"/>
    <x v="19"/>
    <s v="نقدی"/>
    <n v="8350"/>
    <n v="9552400"/>
    <n v="8350"/>
    <n v="8350"/>
    <n v="8350"/>
    <n v="8350"/>
    <n v="4498"/>
    <n v="1144"/>
    <n v="1144"/>
    <x v="0"/>
    <x v="3"/>
    <s v="1403/01/18"/>
    <s v="انبار کارخانه"/>
    <s v="سیمان خاکستری نی ریز"/>
    <m/>
    <x v="10"/>
    <s v="عمده"/>
    <s v="عادی"/>
    <s v="کیسه"/>
    <s v="نقدی / اعتباری"/>
    <s v="ریال"/>
    <n v="771465"/>
  </r>
  <r>
    <s v="سیمان تیپ 2/کیسه50"/>
    <s v="ESTC-CEMENT2-50L-00"/>
    <s v="تالار سیمان"/>
    <x v="20"/>
    <s v="نقدی"/>
    <n v="9212"/>
    <n v="10538528"/>
    <n v="9212"/>
    <n v="9212"/>
    <n v="9212"/>
    <n v="9212"/>
    <n v="1508"/>
    <n v="1144"/>
    <n v="1144"/>
    <x v="0"/>
    <x v="3"/>
    <s v="1403/01/18"/>
    <s v="انبار کارخانه"/>
    <s v="مجتمع صنعتی سیمان استهبان"/>
    <m/>
    <x v="11"/>
    <s v="عمده"/>
    <s v="عادی"/>
    <s v="کیسه"/>
    <s v="نقدی / اعتباری"/>
    <s v="ریال"/>
    <n v="770961"/>
  </r>
  <r>
    <s v="سیمان تیپ2"/>
    <s v="CICE-CEMENT2B-00"/>
    <s v="تالار سیمان"/>
    <x v="127"/>
    <s v="نقدی"/>
    <n v="7736"/>
    <n v="13924800"/>
    <n v="7736"/>
    <n v="7736"/>
    <n v="7736"/>
    <n v="7736"/>
    <n v="5500"/>
    <n v="1800"/>
    <n v="1800"/>
    <x v="0"/>
    <x v="3"/>
    <s v="1403/01/18"/>
    <s v="انبار کارخانه"/>
    <s v="صنایع سیمان کیاسر"/>
    <m/>
    <x v="1"/>
    <s v="عمده"/>
    <s v="عادی"/>
    <s v="فله"/>
    <s v="نقدی / اعتباری"/>
    <s v="ریال"/>
    <n v="770816"/>
  </r>
  <r>
    <s v="سیمان تیپ2"/>
    <s v="NGC-CEMENT2B-00"/>
    <s v="تالار سیمان"/>
    <x v="19"/>
    <s v="نقدی"/>
    <n v="7804"/>
    <n v="7913256"/>
    <n v="7804"/>
    <n v="7804"/>
    <n v="7804"/>
    <n v="7804"/>
    <n v="5486"/>
    <n v="1014"/>
    <n v="1014"/>
    <x v="0"/>
    <x v="3"/>
    <s v="1403/01/18"/>
    <s v="انبار کارخانه"/>
    <s v="سیمان خاکستری نی ریز"/>
    <m/>
    <x v="10"/>
    <s v="عمده"/>
    <s v="عادی"/>
    <s v="فله"/>
    <s v="نقدی / اعتباری"/>
    <s v="ریال"/>
    <n v="771464"/>
  </r>
  <r>
    <s v="سیمان تیپ 325-1"/>
    <s v="ZATC-CEMENT325B-00"/>
    <s v="تالار سیمان"/>
    <x v="21"/>
    <s v="نقدی"/>
    <n v="6216"/>
    <n v="652680"/>
    <n v="6216"/>
    <n v="6216"/>
    <n v="6216"/>
    <n v="6216"/>
    <n v="2490"/>
    <n v="105"/>
    <n v="105"/>
    <x v="0"/>
    <x v="3"/>
    <s v="1403/01/18"/>
    <s v="انبار کارخانه"/>
    <s v="سیمان زاوه تربت"/>
    <m/>
    <x v="0"/>
    <s v="عمده"/>
    <s v="عادی"/>
    <s v="فله"/>
    <s v="نقدی / اعتباری"/>
    <s v="ریال"/>
    <n v="771120"/>
  </r>
  <r>
    <s v="سیمان تیپ 2/کیسه50"/>
    <s v="GAC-CEMENT2-50L-00"/>
    <s v="تالار سیمان"/>
    <x v="18"/>
    <s v="نقدی"/>
    <n v="8298"/>
    <n v="9127800"/>
    <n v="8298"/>
    <n v="8298"/>
    <n v="8298"/>
    <n v="8298"/>
    <n v="2500"/>
    <n v="1100"/>
    <n v="1100"/>
    <x v="0"/>
    <x v="3"/>
    <s v="1403/01/18"/>
    <s v="انبار کارخانه"/>
    <s v="مجتمع سیمان غرب آسیا"/>
    <m/>
    <x v="3"/>
    <s v="عمده"/>
    <s v="عادی"/>
    <s v="کیسه"/>
    <s v="نقدی / اعتباری"/>
    <s v="ریال"/>
    <n v="771053"/>
  </r>
  <r>
    <s v="سیمان تیپ2"/>
    <s v="GAC-CEMENT2B-00"/>
    <s v="تالار سیمان"/>
    <x v="18"/>
    <s v="نقدی"/>
    <n v="6380"/>
    <n v="6061000"/>
    <n v="6380"/>
    <n v="6380"/>
    <n v="6380"/>
    <n v="6380"/>
    <n v="3000"/>
    <n v="950"/>
    <n v="950"/>
    <x v="0"/>
    <x v="3"/>
    <s v="1403/01/18"/>
    <s v="انبار کارخانه"/>
    <s v="مجتمع سیمان غرب آسیا"/>
    <m/>
    <x v="3"/>
    <s v="عمده"/>
    <s v="عادی"/>
    <s v="فله"/>
    <s v="نقدی / اعتباری"/>
    <s v="ریال"/>
    <n v="771051"/>
  </r>
  <r>
    <s v="سیمان تیپ2"/>
    <s v="TCC-CEMENT2B-00"/>
    <s v="تالار سیمان"/>
    <x v="123"/>
    <s v="نقدی"/>
    <n v="9296"/>
    <n v="288176000"/>
    <n v="9296"/>
    <n v="9296"/>
    <n v="9296"/>
    <n v="9296"/>
    <n v="38800"/>
    <n v="31000"/>
    <n v="31000"/>
    <x v="0"/>
    <x v="3"/>
    <s v="1403/01/18"/>
    <s v="انبار کارخانه"/>
    <s v="سیمان تهران"/>
    <m/>
    <x v="0"/>
    <s v="عمده"/>
    <s v="عادی"/>
    <s v="فله"/>
    <s v="نقدی"/>
    <s v="ریال"/>
    <n v="771115"/>
  </r>
  <r>
    <s v="سیمان تیپ2"/>
    <s v="WCO-CEMENT2B-00"/>
    <s v="تالار سیمان"/>
    <x v="3"/>
    <s v="نقدی"/>
    <n v="8349"/>
    <n v="27551700"/>
    <n v="8349"/>
    <n v="8349"/>
    <n v="8349"/>
    <n v="8349"/>
    <n v="6000"/>
    <n v="3300"/>
    <n v="3300"/>
    <x v="0"/>
    <x v="3"/>
    <s v="1403/01/18"/>
    <s v="انبار کارخانه"/>
    <s v="صنایع سیمان غرب"/>
    <m/>
    <x v="2"/>
    <s v="عمده"/>
    <s v="عادی"/>
    <s v="فله"/>
    <s v="نقدی"/>
    <s v="ریال"/>
    <n v="771381"/>
  </r>
  <r>
    <s v="سیمان تیپ2"/>
    <s v="NACE-CEMENT2B-00"/>
    <s v="تالار سیمان"/>
    <x v="5"/>
    <s v="نقدی"/>
    <n v="7167"/>
    <n v="2866800"/>
    <n v="7167"/>
    <n v="7167"/>
    <n v="7167"/>
    <n v="7167"/>
    <n v="500"/>
    <n v="400"/>
    <n v="400"/>
    <x v="0"/>
    <x v="3"/>
    <s v="1403/01/18"/>
    <s v="انبار کارخانه"/>
    <s v="سیمان نائین"/>
    <m/>
    <x v="3"/>
    <s v="عمده"/>
    <s v="عادی"/>
    <s v="فله"/>
    <s v="نقدی"/>
    <s v="ریال"/>
    <n v="771033"/>
  </r>
  <r>
    <s v="سیمان تیپ2"/>
    <s v="HCC-CEMENT2B-00"/>
    <s v="تالار سیمان"/>
    <x v="107"/>
    <s v="نقدی"/>
    <n v="9701"/>
    <n v="78675110"/>
    <n v="9701"/>
    <n v="9701"/>
    <n v="9701"/>
    <n v="9701"/>
    <n v="24000"/>
    <n v="16030"/>
    <n v="8110"/>
    <x v="0"/>
    <x v="3"/>
    <s v="1403/01/18"/>
    <s v="انبار کارخانه"/>
    <s v="سیمان هرمزگان"/>
    <m/>
    <x v="1"/>
    <s v="عمده"/>
    <s v="عادی"/>
    <s v="فله"/>
    <s v="نقدی"/>
    <s v="ریال"/>
    <n v="770814"/>
  </r>
  <r>
    <s v="سیمان تیپ 325-1"/>
    <s v="GHCO-CEMENT325B-00"/>
    <s v="تالار سیمان"/>
    <x v="4"/>
    <s v="نقدی"/>
    <n v="6216"/>
    <n v="15104880"/>
    <n v="6216"/>
    <n v="6216"/>
    <n v="6216"/>
    <n v="6216"/>
    <n v="5000"/>
    <n v="2430"/>
    <n v="2430"/>
    <x v="0"/>
    <x v="3"/>
    <s v="1403/01/18"/>
    <s v="انبار کارخانه"/>
    <s v="شرکت سیمان قاین"/>
    <m/>
    <x v="2"/>
    <s v="عمده"/>
    <s v="عادی"/>
    <s v="فله"/>
    <s v="نقدی"/>
    <s v="ریال"/>
    <n v="771400"/>
  </r>
  <r>
    <s v="سیمان تیپ2"/>
    <s v="DACO-CEMENT2B-00"/>
    <s v="تالار سیمان"/>
    <x v="25"/>
    <s v="نقدی"/>
    <n v="9406"/>
    <n v="3527250"/>
    <n v="9406"/>
    <n v="9406"/>
    <n v="9406"/>
    <n v="9406"/>
    <n v="9000"/>
    <n v="675"/>
    <n v="375"/>
    <x v="0"/>
    <x v="3"/>
    <s v="1403/01/18"/>
    <s v="انبار کارخانه"/>
    <s v="صنایع سیمان دشتستان"/>
    <m/>
    <x v="9"/>
    <s v="عمده"/>
    <s v="عادی"/>
    <s v="فله"/>
    <s v="نقدی"/>
    <s v="ریال"/>
    <n v="771274"/>
  </r>
  <r>
    <s v="سیمان تیپ 2/کیسه50"/>
    <s v="WCO-CEMENT2-50L-00"/>
    <s v="تالار سیمان"/>
    <x v="3"/>
    <s v="نقدی"/>
    <n v="10378"/>
    <n v="11415800"/>
    <n v="10378"/>
    <n v="10378"/>
    <n v="10378"/>
    <n v="10378"/>
    <n v="7000"/>
    <n v="1100"/>
    <n v="1100"/>
    <x v="0"/>
    <x v="3"/>
    <s v="1403/01/18"/>
    <s v="انبار کارخانه"/>
    <s v="صنایع سیمان غرب"/>
    <m/>
    <x v="2"/>
    <s v="عمده"/>
    <s v="عادی"/>
    <s v="کیسه"/>
    <s v="نقدی"/>
    <s v="ریال"/>
    <n v="771382"/>
  </r>
  <r>
    <s v="سیمان تیپ 2/کیسه50"/>
    <s v="CICE-CEMENT2-50L-00"/>
    <s v="تالار سیمان"/>
    <x v="127"/>
    <s v="نقدی"/>
    <n v="8574"/>
    <n v="20148900"/>
    <n v="8574"/>
    <n v="8574"/>
    <n v="8574"/>
    <n v="8574"/>
    <n v="3000"/>
    <n v="2350"/>
    <n v="2350"/>
    <x v="0"/>
    <x v="3"/>
    <s v="1403/01/18"/>
    <s v="انبار کارخانه"/>
    <s v="صنایع سیمان کیاسر"/>
    <m/>
    <x v="1"/>
    <s v="عمده"/>
    <s v="عادی"/>
    <s v="کیسه"/>
    <s v="نقدی"/>
    <s v="ریال"/>
    <n v="770817"/>
  </r>
  <r>
    <s v="سیمان تیپ2"/>
    <s v="ACC-CEMENT2B-00"/>
    <s v="تالار سیمان"/>
    <x v="125"/>
    <s v="نقدی"/>
    <n v="9138"/>
    <n v="119305728"/>
    <n v="9138"/>
    <n v="9138"/>
    <n v="9138"/>
    <n v="9138"/>
    <n v="35016"/>
    <n v="14568"/>
    <n v="13056"/>
    <x v="0"/>
    <x v="3"/>
    <s v="1403/01/18"/>
    <s v="انبار کارخانه"/>
    <s v="سیمان آبیک"/>
    <m/>
    <x v="2"/>
    <s v="عمده"/>
    <s v="عادی"/>
    <s v="فله"/>
    <s v="نقدی"/>
    <s v="ریال"/>
    <n v="771334"/>
  </r>
  <r>
    <s v="سیمان تیپ 2/کیسه50"/>
    <s v="SABC-CEMENT2-50L-00"/>
    <s v="تالار سیمان"/>
    <x v="23"/>
    <s v="نقدی"/>
    <n v="10670"/>
    <n v="48015000"/>
    <n v="10670"/>
    <n v="10670"/>
    <n v="10670"/>
    <n v="10670"/>
    <n v="4500"/>
    <n v="4500"/>
    <n v="4500"/>
    <x v="0"/>
    <x v="3"/>
    <s v="1403/01/18"/>
    <s v="انبار کارخانه"/>
    <s v="بین المللی ساروج بوشهر"/>
    <m/>
    <x v="6"/>
    <s v="عمده"/>
    <s v="عادی"/>
    <s v="کیسه"/>
    <s v="نقدی"/>
    <s v="ریال"/>
    <n v="770626"/>
  </r>
  <r>
    <s v="سیمان تیپ 2/کیسه50"/>
    <s v="SHCO-CEMENT2-50L-00"/>
    <s v="تالار سیمان"/>
    <x v="24"/>
    <s v="نقدی"/>
    <n v="9388"/>
    <n v="116411200"/>
    <n v="9388"/>
    <n v="9388"/>
    <n v="9388"/>
    <n v="9388"/>
    <n v="12500"/>
    <n v="12400"/>
    <n v="12400"/>
    <x v="0"/>
    <x v="3"/>
    <s v="1403/01/18"/>
    <s v="انبار کارخانه"/>
    <s v="سیمان شاهرود"/>
    <m/>
    <x v="2"/>
    <s v="عمده"/>
    <s v="عادی"/>
    <s v="کیسه"/>
    <s v="نقدی"/>
    <s v="ریال"/>
    <n v="771395"/>
  </r>
  <r>
    <s v="سیمان تیپ 425-1/کیسه50"/>
    <s v="WCO-CEMENT425-50L-00"/>
    <s v="تالار سیمان"/>
    <x v="3"/>
    <s v="نقدی"/>
    <n v="9723"/>
    <n v="3597510"/>
    <n v="9723"/>
    <n v="9723"/>
    <n v="9723"/>
    <n v="9723"/>
    <n v="5000"/>
    <n v="370"/>
    <n v="370"/>
    <x v="0"/>
    <x v="3"/>
    <s v="1403/01/18"/>
    <s v="انبار کارخانه"/>
    <s v="صنایع سیمان غرب"/>
    <m/>
    <x v="2"/>
    <s v="عمده"/>
    <s v="عادی"/>
    <s v="کیسه"/>
    <s v="نقدی"/>
    <s v="ریال"/>
    <n v="771385"/>
  </r>
  <r>
    <s v="سیمان تیپ 2/کیسه50"/>
    <s v="GCC-CEMENT2-50L-00"/>
    <s v="تالار سیمان"/>
    <x v="82"/>
    <s v="نقدی"/>
    <n v="10586"/>
    <n v="15614350"/>
    <n v="10586"/>
    <n v="10586"/>
    <n v="10586"/>
    <n v="10586"/>
    <n v="1700"/>
    <n v="1475"/>
    <n v="1475"/>
    <x v="0"/>
    <x v="3"/>
    <s v="1403/01/18"/>
    <s v="انبار کارخانه"/>
    <s v="سیمان قشم"/>
    <m/>
    <x v="40"/>
    <s v="عمده"/>
    <s v="عادی"/>
    <s v="کیسه"/>
    <s v="نقدی"/>
    <s v="ریال"/>
    <n v="771064"/>
  </r>
  <r>
    <s v="سیمان تیپ2"/>
    <s v="GHCO-CEMENT2B-00"/>
    <s v="تالار سیمان"/>
    <x v="4"/>
    <s v="نقدی"/>
    <n v="6380"/>
    <n v="26796000"/>
    <n v="6380"/>
    <n v="6380"/>
    <n v="6380"/>
    <n v="6380"/>
    <n v="8000"/>
    <n v="4200"/>
    <n v="4200"/>
    <x v="0"/>
    <x v="3"/>
    <s v="1403/01/18"/>
    <s v="انبار کارخانه"/>
    <s v="شرکت سیمان قاین"/>
    <m/>
    <x v="2"/>
    <s v="عمده"/>
    <s v="عادی"/>
    <s v="فله"/>
    <s v="نقدی"/>
    <s v="ریال"/>
    <n v="771397"/>
  </r>
  <r>
    <s v="سیمان تیپ2"/>
    <s v="ACCO-CEMENT2B-00"/>
    <s v="تالار سیمان"/>
    <x v="84"/>
    <s v="نقدی"/>
    <n v="9344"/>
    <n v="10745600"/>
    <n v="9344"/>
    <n v="9344"/>
    <n v="9344"/>
    <n v="9344"/>
    <n v="5000"/>
    <n v="3300"/>
    <n v="1150"/>
    <x v="0"/>
    <x v="3"/>
    <s v="1403/01/18"/>
    <s v="انبار کارخانه"/>
    <s v="سیمان اردستان"/>
    <m/>
    <x v="0"/>
    <s v="عمده"/>
    <s v="عادی"/>
    <s v="فله"/>
    <s v="نقدی"/>
    <s v="ریال"/>
    <n v="771108"/>
  </r>
  <r>
    <s v="سیمان تیپ2"/>
    <s v="BCCO-CEMENT2B-00"/>
    <s v="تالار سیمان"/>
    <x v="11"/>
    <s v="نقدی"/>
    <n v="6380"/>
    <n v="25328600"/>
    <n v="6380"/>
    <n v="6380"/>
    <n v="6380"/>
    <n v="6380"/>
    <n v="11000"/>
    <n v="3970"/>
    <n v="3970"/>
    <x v="0"/>
    <x v="3"/>
    <s v="1403/01/18"/>
    <s v="انبار کارخانه"/>
    <s v="سیمان بجنورد"/>
    <m/>
    <x v="2"/>
    <s v="عمده"/>
    <s v="عادی"/>
    <s v="فله"/>
    <s v="نقدی"/>
    <s v="ریال"/>
    <n v="771344"/>
  </r>
  <r>
    <s v="سیمان تیپ 425-1"/>
    <s v="HGC-CEMENT425B-00"/>
    <s v="تالار سیمان"/>
    <x v="116"/>
    <s v="نقدی"/>
    <n v="7808"/>
    <n v="7808000"/>
    <n v="7808"/>
    <n v="7808"/>
    <n v="7808"/>
    <n v="7808"/>
    <n v="1000"/>
    <n v="1000"/>
    <n v="1000"/>
    <x v="0"/>
    <x v="3"/>
    <s v="1403/01/18"/>
    <s v="انبار کارخانه"/>
    <s v="سیمان هگمتان"/>
    <m/>
    <x v="0"/>
    <s v="عمده"/>
    <s v="عادی"/>
    <s v="فله"/>
    <s v="نقدی"/>
    <s v="ریال"/>
    <n v="771131"/>
  </r>
  <r>
    <s v="سیمان تیپ2"/>
    <s v="SHCO-CEMENT2B-00"/>
    <s v="تالار سیمان"/>
    <x v="24"/>
    <s v="نقدی"/>
    <n v="8120"/>
    <n v="32967200"/>
    <n v="8120"/>
    <n v="8120"/>
    <n v="8120"/>
    <n v="8120"/>
    <n v="12500"/>
    <n v="4060"/>
    <n v="4060"/>
    <x v="0"/>
    <x v="3"/>
    <s v="1403/01/18"/>
    <s v="انبار کارخانه"/>
    <s v="سیمان شاهرود"/>
    <m/>
    <x v="2"/>
    <s v="عمده"/>
    <s v="عادی"/>
    <s v="فله"/>
    <s v="نقدی"/>
    <s v="ریال"/>
    <n v="771394"/>
  </r>
  <r>
    <s v="سیمان تیپ 425-1"/>
    <s v="SAES-CEMENT425B-00"/>
    <s v="تالار سیمان"/>
    <x v="26"/>
    <s v="نقدی"/>
    <n v="8532"/>
    <n v="44153100"/>
    <n v="8532"/>
    <n v="8532"/>
    <n v="8532"/>
    <n v="8532"/>
    <n v="7000"/>
    <n v="5175"/>
    <n v="5175"/>
    <x v="0"/>
    <x v="3"/>
    <s v="1403/01/18"/>
    <s v="انبار کارخانه"/>
    <s v="ساروج اصفهان"/>
    <m/>
    <x v="13"/>
    <s v="عمده"/>
    <s v="عادی"/>
    <s v="فله"/>
    <s v="نقدی"/>
    <s v="ریال"/>
    <n v="771409"/>
  </r>
  <r>
    <s v="سیمان تیپ2"/>
    <s v="FAFI-CEMENT2B-00"/>
    <s v="تالار سیمان"/>
    <x v="121"/>
    <s v="نقدی"/>
    <n v="8795"/>
    <n v="53473600"/>
    <n v="8795"/>
    <n v="8795"/>
    <n v="8795"/>
    <n v="8795"/>
    <n v="7500"/>
    <n v="6380"/>
    <n v="6080"/>
    <x v="0"/>
    <x v="3"/>
    <s v="1403/01/18"/>
    <s v="انبار کارخانه"/>
    <s v="سیمان فراز فیروزکوه"/>
    <m/>
    <x v="14"/>
    <s v="عمده"/>
    <s v="عادی"/>
    <s v="فله"/>
    <s v="نقدی"/>
    <s v="ریال"/>
    <n v="771059"/>
  </r>
  <r>
    <s v="سیمان تیپ 425-1"/>
    <s v="ZCC-CEMENT425B-00"/>
    <s v="تالار سیمان"/>
    <x v="104"/>
    <s v="نقدی"/>
    <n v="8016"/>
    <n v="55791360"/>
    <n v="8016"/>
    <n v="8016"/>
    <n v="8016"/>
    <n v="8016"/>
    <n v="10000"/>
    <n v="7260"/>
    <n v="6960"/>
    <x v="0"/>
    <x v="3"/>
    <s v="1403/01/18"/>
    <s v="انبار کارخانه"/>
    <s v="شرکت سیمان زنجان"/>
    <m/>
    <x v="2"/>
    <s v="عمده"/>
    <s v="عادی"/>
    <s v="فله"/>
    <s v="نقدی"/>
    <s v="ریال"/>
    <n v="771388"/>
  </r>
  <r>
    <s v="پلی استایرن معمولی 1115"/>
    <s v="PPMZ-PSGPPS1115PP-00"/>
    <s v="تالار پتروشیمی"/>
    <x v="68"/>
    <s v="سلف"/>
    <n v="386944"/>
    <n v="17025536"/>
    <n v="386944"/>
    <n v="386944"/>
    <n v="386944"/>
    <n v="386944"/>
    <n v="682"/>
    <n v="66"/>
    <n v="44"/>
    <x v="0"/>
    <x v="3"/>
    <s v="1403/02/10"/>
    <s v="انبار کارخانه"/>
    <s v="پترو پاک مشرق زمین"/>
    <m/>
    <x v="52"/>
    <s v="عمده"/>
    <s v="عادی"/>
    <s v="پالت پلاستیکی"/>
    <s v="نقدی"/>
    <s v="ریال"/>
    <n v="770860"/>
  </r>
  <r>
    <s v="پلی استایرن انبساطی نسوز F300"/>
    <s v="ENPC-PSSEF300J-089"/>
    <s v="تالار پتروشیمی"/>
    <x v="81"/>
    <s v="سلف"/>
    <n v="419453"/>
    <n v="8389060"/>
    <n v="419453"/>
    <n v="419453"/>
    <n v="419453"/>
    <n v="419453"/>
    <n v="400"/>
    <n v="50"/>
    <n v="20"/>
    <x v="0"/>
    <x v="3"/>
    <s v="1403/02/11"/>
    <s v="تهران"/>
    <s v="توسعه صنایع پتروشیمی پلی استایرن انتخاب"/>
    <m/>
    <x v="38"/>
    <s v="عمده"/>
    <s v="عادی"/>
    <s v="جامبوبگ"/>
    <s v="نقدی"/>
    <s v="ریال"/>
    <n v="770891"/>
  </r>
  <r>
    <s v="آمونیاک (مایع)"/>
    <s v="LACO-AMMONIAB-00"/>
    <s v="تالار پتروشیمی"/>
    <x v="229"/>
    <s v="نقدی"/>
    <n v="109421"/>
    <n v="4376840"/>
    <n v="109421"/>
    <n v="109421"/>
    <n v="109421"/>
    <n v="109421"/>
    <n v="200"/>
    <n v="40"/>
    <n v="40"/>
    <x v="0"/>
    <x v="3"/>
    <s v="1403/01/18"/>
    <s v="انبار کارخانه"/>
    <s v="کود شیمیایی اوره لردگان"/>
    <m/>
    <x v="33"/>
    <s v="عمده"/>
    <s v="عادی"/>
    <s v="فله"/>
    <s v="نقدی"/>
    <s v="ریال"/>
    <n v="771332"/>
  </r>
  <r>
    <s v="آرگون"/>
    <s v="PSC-ARGAB-00"/>
    <s v="تالار پتروشیمی"/>
    <x v="33"/>
    <s v="نقدی"/>
    <n v="197019"/>
    <n v="2955285"/>
    <n v="197019"/>
    <n v="197019"/>
    <n v="197019"/>
    <n v="197019"/>
    <n v="20"/>
    <n v="15"/>
    <n v="15"/>
    <x v="0"/>
    <x v="3"/>
    <s v="1403/01/18"/>
    <s v="انبار کارخانه"/>
    <s v="صنایع فولاد آلیاژی پاسارگاد"/>
    <m/>
    <x v="19"/>
    <s v="عمده"/>
    <s v="عادی"/>
    <s v="فله"/>
    <s v="نقدی"/>
    <s v="ریال"/>
    <n v="771057"/>
  </r>
  <r>
    <s v="اوره گرانول"/>
    <s v="KRPT-UREAGRB-00"/>
    <s v="تالار پتروشیمی"/>
    <x v="73"/>
    <s v="نقدی"/>
    <n v="123280"/>
    <n v="33902000"/>
    <n v="123280"/>
    <n v="123280"/>
    <n v="123280"/>
    <n v="123280"/>
    <n v="375"/>
    <n v="375"/>
    <n v="275"/>
    <x v="0"/>
    <x v="3"/>
    <s v="1403/01/18"/>
    <s v="انبار کارخانه"/>
    <s v="صنایع پتروشیمی کرمانشاه"/>
    <m/>
    <x v="9"/>
    <s v="عمده"/>
    <s v="عادی"/>
    <s v="فله"/>
    <s v="نقدی"/>
    <s v="ریال"/>
    <n v="770802"/>
  </r>
  <r>
    <s v="اوره گرانول"/>
    <s v="SPC-UREAGRJ-00"/>
    <s v="تالار پتروشیمی"/>
    <x v="67"/>
    <s v="نقدی"/>
    <n v="124880"/>
    <n v="18107600"/>
    <n v="124880"/>
    <n v="124880"/>
    <n v="124880"/>
    <n v="124880"/>
    <n v="885"/>
    <n v="145"/>
    <n v="145"/>
    <x v="0"/>
    <x v="3"/>
    <s v="1403/01/18"/>
    <s v="انبار کارخانه"/>
    <s v="پتروشیمی شیراز"/>
    <m/>
    <x v="38"/>
    <s v="عمده"/>
    <s v="عادی"/>
    <s v="جامبوبگ"/>
    <s v="نقدی"/>
    <s v="ریال"/>
    <n v="770882"/>
  </r>
  <r>
    <s v="پلی کربنات 1012UR"/>
    <s v="KZPC-PGPC1012URZP-603"/>
    <s v="تالار پتروشیمی"/>
    <x v="230"/>
    <s v="سلف"/>
    <n v="1039000"/>
    <n v="20780000"/>
    <n v="1039000"/>
    <n v="1039000"/>
    <n v="1039000"/>
    <n v="1039000"/>
    <n v="50"/>
    <n v="20"/>
    <n v="20"/>
    <x v="0"/>
    <x v="3"/>
    <s v="1403/02/08"/>
    <s v="شاد آباد"/>
    <s v="پتروشیمی خوزستان"/>
    <m/>
    <x v="19"/>
    <s v="عمده"/>
    <s v="عادی"/>
    <s v="پالت چوبی"/>
    <s v="نقدی"/>
    <s v="ریال"/>
    <n v="771184"/>
  </r>
  <r>
    <s v="پلی استایرن انبساطی نسوز SE4000"/>
    <s v="BAN-PSSE4000J-00"/>
    <s v="تالار پتروشیمی"/>
    <x v="231"/>
    <s v="سلف"/>
    <n v="395728"/>
    <n v="130590240"/>
    <n v="395728"/>
    <n v="395728"/>
    <n v="395728"/>
    <n v="395728"/>
    <n v="396"/>
    <n v="330"/>
    <n v="330"/>
    <x v="0"/>
    <x v="3"/>
    <s v="1403/01/28"/>
    <s v="انبار کارخانه"/>
    <s v="بانیار پلیمر گنبد"/>
    <m/>
    <x v="25"/>
    <s v="عمده"/>
    <s v="عادی"/>
    <s v="جامبوبگ"/>
    <s v="نقدی"/>
    <s v="ریال"/>
    <n v="770852"/>
  </r>
  <r>
    <s v="پلی استایرن معمولی 1551"/>
    <s v="PTJP-PSGPPSG1551PPP-00"/>
    <s v="تالار پتروشیمی"/>
    <x v="71"/>
    <s v="نقدی"/>
    <n v="386944"/>
    <n v="156712320"/>
    <n v="386944"/>
    <n v="386944"/>
    <n v="386944"/>
    <n v="386944"/>
    <n v="956.25"/>
    <n v="540"/>
    <n v="405"/>
    <x v="0"/>
    <x v="3"/>
    <s v="1403/01/18"/>
    <s v="انبار کارخانه"/>
    <s v="پتروشیمیایی تخت جمشید پارس عسلویه"/>
    <m/>
    <x v="39"/>
    <s v="عمده"/>
    <s v="عادی"/>
    <s v="پالت پلاستیکی"/>
    <s v="نقدی"/>
    <s v="ریال"/>
    <n v="771301"/>
  </r>
  <r>
    <s v="پلی استایرن معمولی MP08"/>
    <s v="MPG-PSGPMP08L-00"/>
    <s v="تالار پتروشیمی"/>
    <x v="77"/>
    <s v="نقدی"/>
    <n v="386944"/>
    <n v="118017920"/>
    <n v="386944"/>
    <n v="386944"/>
    <n v="386944"/>
    <n v="386944"/>
    <n v="310"/>
    <n v="305"/>
    <n v="305"/>
    <x v="0"/>
    <x v="3"/>
    <s v="1403/01/18"/>
    <s v="انبار کارخانه"/>
    <s v="پتروشیمی محب پلیمر قم"/>
    <m/>
    <x v="36"/>
    <s v="عمده"/>
    <s v="عادی"/>
    <s v="کیسه"/>
    <s v="نقدی"/>
    <s v="ریال"/>
    <n v="771420"/>
  </r>
  <r>
    <s v="تری اتانول آمین"/>
    <s v="SHPC-TEAKG-00"/>
    <s v="تالار پتروشیمی"/>
    <x v="202"/>
    <s v="سلف"/>
    <n v="398619"/>
    <n v="16502826.6"/>
    <n v="398619"/>
    <n v="398619"/>
    <n v="398619"/>
    <n v="398619"/>
    <n v="64.400000000000006"/>
    <n v="64.400000000000006"/>
    <n v="41.4"/>
    <x v="0"/>
    <x v="3"/>
    <s v="1403/02/08"/>
    <s v="انبار کارخانه"/>
    <s v="پتروشیمی شازند"/>
    <m/>
    <x v="6"/>
    <s v="عمده"/>
    <s v="عادی"/>
    <s v="بشکه"/>
    <s v="نقدی"/>
    <s v="ریال"/>
    <n v="770242"/>
  </r>
  <r>
    <s v="پلی استایرن مقاوم 4512"/>
    <s v="MBIG-PSHIPS4512L-00"/>
    <s v="تالار پتروشیمی"/>
    <x v="80"/>
    <s v="نقدی"/>
    <n v="412092"/>
    <n v="22665060"/>
    <n v="412092"/>
    <n v="412092"/>
    <n v="412092"/>
    <n v="412092"/>
    <n v="100"/>
    <n v="55"/>
    <n v="55"/>
    <x v="0"/>
    <x v="3"/>
    <s v="1403/01/18"/>
    <s v="انبار کارخانه"/>
    <s v="پتروشیمی محب بسپار ایده گستر"/>
    <m/>
    <x v="36"/>
    <s v="عمده"/>
    <s v="عادی"/>
    <s v="کیسه"/>
    <s v="نقدی"/>
    <s v="ریال"/>
    <n v="771418"/>
  </r>
  <r>
    <s v="پلی استایرن معمولی 1540"/>
    <s v="TABC-PSGPPS1540PP-00"/>
    <s v="تالار پتروشیمی"/>
    <x v="76"/>
    <s v="سلف"/>
    <n v="386944"/>
    <n v="370305408"/>
    <n v="386944"/>
    <n v="386944"/>
    <n v="386944"/>
    <n v="386944"/>
    <n v="957"/>
    <n v="979"/>
    <n v="957"/>
    <x v="0"/>
    <x v="3"/>
    <s v="1403/01/25"/>
    <s v="انبار کارخانه"/>
    <s v="پتروشیمی تبریز"/>
    <m/>
    <x v="9"/>
    <s v="عمده"/>
    <s v="عادی"/>
    <s v="پالت پلاستیکی"/>
    <s v="نقدی"/>
    <s v="ریال"/>
    <n v="770808"/>
  </r>
  <r>
    <s v="اوره گرانول"/>
    <s v="LACO-UREAGRB-00"/>
    <s v="تالار پتروشیمی"/>
    <x v="229"/>
    <s v="نقدی"/>
    <n v="123280"/>
    <n v="2465600"/>
    <n v="123280"/>
    <n v="123280"/>
    <n v="123280"/>
    <n v="123280"/>
    <n v="1200"/>
    <n v="20"/>
    <n v="20"/>
    <x v="0"/>
    <x v="3"/>
    <s v="1403/01/18"/>
    <s v="انبار کارخانه"/>
    <s v="کود شیمیایی اوره لردگان"/>
    <m/>
    <x v="33"/>
    <s v="عمده"/>
    <s v="عادی"/>
    <s v="فله"/>
    <s v="نقدی"/>
    <s v="ریال"/>
    <n v="771333"/>
  </r>
  <r>
    <s v="پلی استایرن انبساطی نسوز SE50"/>
    <s v="SAPE-PSSE50J-00"/>
    <s v="تالار پتروشیمی"/>
    <x v="70"/>
    <s v="سلف"/>
    <n v="401786"/>
    <n v="185625132"/>
    <n v="401786"/>
    <n v="401786"/>
    <n v="401786"/>
    <n v="401786"/>
    <n v="462"/>
    <n v="484"/>
    <n v="462"/>
    <x v="0"/>
    <x v="3"/>
    <s v="1403/02/10"/>
    <s v="انبار کارخانه"/>
    <s v="صنایع تولیدی پلی استایرن انبساطی سهند"/>
    <m/>
    <x v="33"/>
    <s v="عمده"/>
    <s v="عادی"/>
    <s v="جامبوبگ"/>
    <s v="نقدی"/>
    <s v="ریال"/>
    <n v="770854"/>
  </r>
  <r>
    <s v="پلی استایرن مقاوم 7240"/>
    <s v="TABC-PSHIPS7240PP-00"/>
    <s v="تالار پتروشیمی"/>
    <x v="76"/>
    <s v="سلف"/>
    <n v="420284"/>
    <n v="221909952"/>
    <n v="420284"/>
    <n v="420284"/>
    <n v="420284"/>
    <n v="420284"/>
    <n v="902"/>
    <n v="825"/>
    <n v="528"/>
    <x v="0"/>
    <x v="3"/>
    <s v="1403/02/08"/>
    <s v="انبار کارخانه"/>
    <s v="پتروشیمی تبریز"/>
    <m/>
    <x v="9"/>
    <s v="عمده"/>
    <s v="عادی"/>
    <s v="پالت پلاستیکی"/>
    <s v="نقدی"/>
    <s v="ریال"/>
    <n v="770807"/>
  </r>
  <r>
    <s v="پلی استایرن انبساطی نسوز SE2000"/>
    <s v="BAN-PSESE2000J-00"/>
    <s v="تالار پتروشیمی"/>
    <x v="231"/>
    <s v="سلف"/>
    <n v="419453"/>
    <n v="138419490"/>
    <n v="419453"/>
    <n v="419453"/>
    <n v="419453"/>
    <n v="419453"/>
    <n v="396"/>
    <n v="330"/>
    <n v="330"/>
    <x v="0"/>
    <x v="3"/>
    <s v="1403/01/28"/>
    <s v="انبار کارخانه"/>
    <s v="بانیار پلیمر گنبد"/>
    <m/>
    <x v="25"/>
    <s v="عمده"/>
    <s v="عادی"/>
    <s v="جامبوبگ"/>
    <s v="نقدی"/>
    <s v="ریال"/>
    <n v="770850"/>
  </r>
  <r>
    <s v="انیدرید فتالیک"/>
    <s v="EPC-PAFJ-00"/>
    <s v="تالار پتروشیمی"/>
    <x v="79"/>
    <s v="نقدی"/>
    <n v="517000"/>
    <n v="31020000"/>
    <n v="517000"/>
    <n v="517000"/>
    <n v="517000"/>
    <n v="517000"/>
    <n v="300"/>
    <n v="60"/>
    <n v="60"/>
    <x v="0"/>
    <x v="3"/>
    <s v="1403/01/18"/>
    <s v="انبار کارخانه"/>
    <s v="پتروشیمی اصفهان"/>
    <m/>
    <x v="39"/>
    <s v="عمده"/>
    <s v="عادی"/>
    <s v="جامبوبگ"/>
    <s v="نقدی"/>
    <s v="ریال"/>
    <n v="771298"/>
  </r>
  <r>
    <s v="دوده صنعتی گرید N330"/>
    <s v="PCB-CBN330L-00"/>
    <s v="تالار پتروشیمی"/>
    <x v="86"/>
    <s v="نقدی"/>
    <n v="561612"/>
    <n v="10670628"/>
    <n v="561612"/>
    <n v="561612"/>
    <n v="561612"/>
    <n v="561612"/>
    <n v="95"/>
    <n v="19"/>
    <n v="19"/>
    <x v="0"/>
    <x v="3"/>
    <s v="1403/01/18"/>
    <s v="انبار کارخانه"/>
    <s v="دوده صنعتی پارس"/>
    <m/>
    <x v="2"/>
    <s v="عمده"/>
    <s v="عادی"/>
    <s v="کیسه"/>
    <s v="نقدی / اعتباری"/>
    <s v="ریال"/>
    <n v="770716"/>
  </r>
  <r>
    <s v="اوره پریل (بدون فرمالدئید)"/>
    <s v="KHP-UREANONUFJ-00"/>
    <s v="تالار پتروشیمی"/>
    <x v="219"/>
    <s v="نقدی"/>
    <n v="134906"/>
    <n v="10117950"/>
    <n v="134906"/>
    <n v="134906"/>
    <n v="134906"/>
    <n v="134906"/>
    <n v="300"/>
    <n v="75"/>
    <n v="75"/>
    <x v="0"/>
    <x v="3"/>
    <s v="1403/01/18"/>
    <s v="انبار کارخانه"/>
    <s v="پتروشیمی خراسان"/>
    <m/>
    <x v="2"/>
    <s v="عمده"/>
    <s v="عادی"/>
    <s v="جامبوبگ"/>
    <s v="نقدی / اعتباری"/>
    <s v="ریال"/>
    <n v="770756"/>
  </r>
  <r>
    <s v="پلی بوتادین رابر 1220"/>
    <s v="SHPC-PBR1220WWP-00"/>
    <s v="تالار پتروشیمی"/>
    <x v="202"/>
    <s v="نقدی"/>
    <n v="734596"/>
    <n v="14809455.359999999"/>
    <n v="734596"/>
    <n v="734596"/>
    <n v="734596"/>
    <n v="734596"/>
    <n v="599.76"/>
    <n v="20.16"/>
    <n v="20.16"/>
    <x v="0"/>
    <x v="3"/>
    <s v="1403/01/18"/>
    <s v="انبار کارخانه"/>
    <s v="پتروشیمی شازند"/>
    <m/>
    <x v="6"/>
    <s v="عمده"/>
    <s v="عادی"/>
    <s v="پالت چوبی"/>
    <s v="نقدی / اعتباری"/>
    <s v="ریال"/>
    <n v="770232"/>
  </r>
  <r>
    <s v="پلی استایرن انبساطی R310"/>
    <s v="ENPC-PSSER310J-089"/>
    <s v="تالار پتروشیمی"/>
    <x v="81"/>
    <s v="نقدی"/>
    <n v="397495"/>
    <n v="39749500"/>
    <n v="397495"/>
    <n v="397495"/>
    <n v="397495"/>
    <n v="397495"/>
    <n v="700"/>
    <n v="150"/>
    <n v="100"/>
    <x v="0"/>
    <x v="3"/>
    <s v="1403/01/18"/>
    <s v="تهران"/>
    <s v="توسعه صنایع پتروشیمی پلی استایرن انتخاب"/>
    <m/>
    <x v="38"/>
    <s v="عمده"/>
    <s v="عادی"/>
    <s v="جامبوبگ"/>
    <s v="نقدی / اعتباری"/>
    <s v="ریال"/>
    <n v="770895"/>
  </r>
  <r>
    <s v="آمونیاک (مایع)"/>
    <s v="KHP-AMMONIAB-00"/>
    <s v="تالار پتروشیمی"/>
    <x v="219"/>
    <s v="نقدی"/>
    <n v="109421"/>
    <n v="4376840"/>
    <n v="109421"/>
    <n v="109421"/>
    <n v="109421"/>
    <n v="109421"/>
    <n v="250"/>
    <n v="40"/>
    <n v="40"/>
    <x v="0"/>
    <x v="3"/>
    <s v="1403/01/18"/>
    <s v="انبار کارخانه"/>
    <s v="پتروشیمی خراسان"/>
    <m/>
    <x v="2"/>
    <s v="عمده"/>
    <s v="عادی"/>
    <s v="فله"/>
    <s v="نقدی / اعتباری"/>
    <s v="ریال"/>
    <n v="770758"/>
  </r>
  <r>
    <s v="پلی استایرن معمولی 1309"/>
    <s v="APK-PSGPPS1309L-00"/>
    <s v="تالار پتروشیمی"/>
    <x v="69"/>
    <s v="سلف"/>
    <n v="386944"/>
    <n v="77388800"/>
    <n v="386944"/>
    <n v="386944"/>
    <n v="386944"/>
    <n v="386944"/>
    <n v="200"/>
    <n v="200"/>
    <n v="200"/>
    <x v="0"/>
    <x v="3"/>
    <s v="1403/02/09"/>
    <s v="انبار کارخانه"/>
    <s v="آرتان پترو کیهان"/>
    <m/>
    <x v="32"/>
    <s v="عمده"/>
    <s v="عادی"/>
    <s v="کیسه"/>
    <s v="نقدی"/>
    <s v="ریال"/>
    <n v="771411"/>
  </r>
  <r>
    <s v="پلی استایرن معمولی 1309"/>
    <s v="APK-PSGPPS1309J-00"/>
    <s v="تالار پتروشیمی"/>
    <x v="69"/>
    <s v="سلف"/>
    <n v="386944"/>
    <n v="76614912"/>
    <n v="386944"/>
    <n v="386944"/>
    <n v="386944"/>
    <n v="386944"/>
    <n v="198"/>
    <n v="198"/>
    <n v="198"/>
    <x v="0"/>
    <x v="3"/>
    <s v="1403/02/09"/>
    <s v="انبار کارخانه"/>
    <s v="آرتان پترو کیهان"/>
    <m/>
    <x v="32"/>
    <s v="عمده"/>
    <s v="عادی"/>
    <s v="جامبوبگ"/>
    <s v="نقدی"/>
    <s v="ریال"/>
    <n v="771414"/>
  </r>
  <r>
    <s v="تری اتیلن گلایکول"/>
    <s v="MPC-TEGB-00"/>
    <s v="تالار پتروشیمی"/>
    <x v="180"/>
    <s v="سلف"/>
    <n v="385251"/>
    <n v="83214216"/>
    <n v="385251"/>
    <n v="385251"/>
    <n v="385251"/>
    <n v="385251"/>
    <n v="216"/>
    <n v="216"/>
    <n v="216"/>
    <x v="0"/>
    <x v="3"/>
    <s v="1403/02/01"/>
    <s v="انبار کارخانه"/>
    <s v="پتروشیمی مارون"/>
    <m/>
    <x v="9"/>
    <s v="عمده"/>
    <s v="عادی"/>
    <s v="فله"/>
    <s v="نقدی"/>
    <s v="ریال"/>
    <n v="771455"/>
  </r>
  <r>
    <s v="اوره پریل"/>
    <s v="KHP-UREAPL-00"/>
    <s v="تالار پتروشیمی"/>
    <x v="219"/>
    <s v="نقدی"/>
    <n v="127201"/>
    <n v="35616280"/>
    <n v="127201"/>
    <n v="127201"/>
    <n v="127201"/>
    <n v="127201"/>
    <n v="280"/>
    <n v="280"/>
    <n v="280"/>
    <x v="0"/>
    <x v="3"/>
    <s v="1403/01/18"/>
    <s v="انبار کارخانه"/>
    <s v="پتروشیمی خراسان"/>
    <m/>
    <x v="2"/>
    <s v="عمده"/>
    <s v="عادی"/>
    <s v="کیسه"/>
    <s v="نقدی / اعتباری"/>
    <s v="ریال"/>
    <n v="770755"/>
  </r>
  <r>
    <s v="پلی استایرن مقاوم 4512"/>
    <s v="MBIG-PSHIPS4512L-00"/>
    <s v="تالار پتروشیمی"/>
    <x v="80"/>
    <s v="نقدی"/>
    <n v="420284"/>
    <n v="126085200"/>
    <n v="420284"/>
    <n v="420284"/>
    <n v="420284"/>
    <n v="420284"/>
    <n v="300"/>
    <n v="300"/>
    <n v="300"/>
    <x v="0"/>
    <x v="3"/>
    <s v="1403/01/18"/>
    <s v="انبار کارخانه"/>
    <s v="پتروشیمی محب بسپار ایده گستر"/>
    <m/>
    <x v="36"/>
    <s v="عمده"/>
    <s v="عادی"/>
    <s v="کیسه"/>
    <s v="نقدی / اعتباری"/>
    <s v="ریال"/>
    <n v="771416"/>
  </r>
  <r>
    <s v="سیمان تیپ2"/>
    <s v="DCC-CEMENT2B-00"/>
    <s v="تالار سیمان"/>
    <x v="27"/>
    <s v="نقدی (مچینگ)"/>
    <n v="9168"/>
    <n v="2062800"/>
    <n v="9168"/>
    <n v="9168"/>
    <n v="9168"/>
    <n v="9168"/>
    <n v="0"/>
    <n v="225"/>
    <n v="225"/>
    <x v="0"/>
    <x v="3"/>
    <s v="1403/01/18"/>
    <s v="انبار کارخانه"/>
    <s v="سیمان داراب"/>
    <m/>
    <x v="14"/>
    <s v="عمده"/>
    <s v="عادی"/>
    <s v="فله"/>
    <s v="نقدی"/>
    <s v="ریال"/>
    <n v="771031"/>
  </r>
  <r>
    <s v="سیمان تیپ 2/کیسه50"/>
    <s v="DCC-CEMENT2-50L-00"/>
    <s v="تالار سیمان"/>
    <x v="27"/>
    <s v="نقدی (مچینگ)"/>
    <n v="10369"/>
    <n v="6739850"/>
    <n v="10369"/>
    <n v="10369"/>
    <n v="10369"/>
    <n v="10369"/>
    <n v="0"/>
    <n v="650"/>
    <n v="650"/>
    <x v="0"/>
    <x v="3"/>
    <s v="1403/01/18"/>
    <s v="انبار کارخانه"/>
    <s v="سیمان داراب"/>
    <m/>
    <x v="14"/>
    <s v="عمده"/>
    <s v="عادی"/>
    <s v="کیسه"/>
    <s v="نقدی"/>
    <s v="ریال"/>
    <n v="771042"/>
  </r>
  <r>
    <s v="سیمان تیپ2"/>
    <s v="FICO-CEMENT2B-00"/>
    <s v="تالار سیمان"/>
    <x v="85"/>
    <s v="نقدی (مچینگ)"/>
    <n v="8684"/>
    <n v="2605200"/>
    <n v="8684"/>
    <n v="8684"/>
    <n v="8684"/>
    <n v="8684"/>
    <n v="0"/>
    <n v="300"/>
    <n v="300"/>
    <x v="0"/>
    <x v="3"/>
    <s v="1403/01/18"/>
    <s v="انبار کارخانه"/>
    <s v="تولیدی سیمان فیروزکوه"/>
    <m/>
    <x v="6"/>
    <s v="عمده"/>
    <s v="عادی"/>
    <s v="فله"/>
    <s v="نقدی"/>
    <s v="ریال"/>
    <n v="770628"/>
  </r>
  <r>
    <s v="سیمان تیپ 425-1"/>
    <s v="NAC-CEMENT425B-00"/>
    <s v="تالار سیمان"/>
    <x v="6"/>
    <s v="نقدی (مچینگ)"/>
    <n v="7505"/>
    <n v="7805200"/>
    <n v="7505"/>
    <n v="7505"/>
    <n v="7505"/>
    <n v="7505"/>
    <n v="0"/>
    <n v="1040"/>
    <n v="1040"/>
    <x v="0"/>
    <x v="3"/>
    <s v="1403/01/18"/>
    <s v="انبار کارخانه"/>
    <s v="صنایع سیمان نهاوند"/>
    <m/>
    <x v="4"/>
    <s v="عمده"/>
    <s v="عادی"/>
    <s v="فله"/>
    <s v="نقدی"/>
    <s v="ریال"/>
    <n v="770917"/>
  </r>
  <r>
    <s v="سیمان تیپ2"/>
    <s v="CTM-CEMENT2B-00"/>
    <s v="تالار سیمان"/>
    <x v="109"/>
    <s v="نقدی (مچینگ)"/>
    <n v="7503"/>
    <n v="1500600"/>
    <n v="7503"/>
    <n v="7503"/>
    <n v="7503"/>
    <n v="7503"/>
    <n v="0"/>
    <n v="200"/>
    <n v="200"/>
    <x v="0"/>
    <x v="3"/>
    <s v="1403/01/18"/>
    <s v="انبار کارخانه"/>
    <s v="گروه صنعتی ومعدنی سیمان تجارت مهریز"/>
    <m/>
    <x v="38"/>
    <s v="عمده"/>
    <s v="عادی"/>
    <s v="فله"/>
    <s v="نقدی"/>
    <s v="ریال"/>
    <n v="770871"/>
  </r>
  <r>
    <s v="سیمان تیپ2"/>
    <s v="CASC-CEMENT2B-00"/>
    <s v="تالار سیمان"/>
    <x v="94"/>
    <s v="نقدی (مچینگ)"/>
    <n v="9340"/>
    <n v="23350000"/>
    <n v="9340"/>
    <n v="9340"/>
    <n v="9340"/>
    <n v="9340"/>
    <n v="0"/>
    <n v="2500"/>
    <n v="2500"/>
    <x v="0"/>
    <x v="3"/>
    <s v="1403/01/18"/>
    <s v="انبار کارخانه"/>
    <s v="سیمان کویر کاشان"/>
    <m/>
    <x v="35"/>
    <s v="عمده"/>
    <s v="عادی"/>
    <s v="فله"/>
    <s v="نقدی / اعتباری"/>
    <s v="ریال"/>
    <n v="770706"/>
  </r>
  <r>
    <s v="سیمان تیپ 2/کیسه50"/>
    <s v="BACC-CEMENT2-50L-00"/>
    <s v="تالار سیمان"/>
    <x v="15"/>
    <s v="نقدی (مچینگ)"/>
    <n v="8298"/>
    <n v="414900"/>
    <n v="8298"/>
    <n v="8298"/>
    <n v="8298"/>
    <n v="8298"/>
    <n v="0"/>
    <n v="50"/>
    <n v="50"/>
    <x v="0"/>
    <x v="3"/>
    <s v="1403/01/18"/>
    <s v="انبار کارخانه"/>
    <s v="سیمان باقران"/>
    <m/>
    <x v="6"/>
    <s v="عمده"/>
    <s v="عادی"/>
    <s v="کیسه"/>
    <s v="نقدی"/>
    <s v="ریال"/>
    <n v="770631"/>
  </r>
  <r>
    <s v="سیمان تیپ 425-1/کیسه50"/>
    <s v="ILCE-CEMENT425-50L-00"/>
    <s v="تالار سیمان"/>
    <x v="12"/>
    <s v="نقدی (مچینگ)"/>
    <n v="8414"/>
    <n v="588980"/>
    <n v="8414"/>
    <n v="8414"/>
    <n v="8414"/>
    <n v="8414"/>
    <n v="0"/>
    <n v="70"/>
    <n v="70"/>
    <x v="0"/>
    <x v="3"/>
    <s v="1403/01/18"/>
    <s v="انبار کارخانه"/>
    <s v="سیمان ایلام"/>
    <m/>
    <x v="4"/>
    <s v="عمده"/>
    <s v="عادی"/>
    <s v="کیسه"/>
    <s v="نقدی"/>
    <s v="ریال"/>
    <n v="770923"/>
  </r>
  <r>
    <s v="سیمان تیپ2"/>
    <s v="GCC-CEMENT2B-00"/>
    <s v="تالار سیمان"/>
    <x v="82"/>
    <s v="نقدی (مچینگ)"/>
    <n v="9672"/>
    <n v="5803200"/>
    <n v="9672"/>
    <n v="9672"/>
    <n v="9672"/>
    <n v="9672"/>
    <n v="0"/>
    <n v="600"/>
    <n v="600"/>
    <x v="0"/>
    <x v="3"/>
    <s v="1403/01/18"/>
    <s v="انبار کارخانه"/>
    <s v="سیمان قشم"/>
    <m/>
    <x v="40"/>
    <s v="عمده"/>
    <s v="عادی"/>
    <s v="فله"/>
    <s v="نقدی"/>
    <s v="ریال"/>
    <n v="771061"/>
  </r>
  <r>
    <s v="سیمان تیپ2"/>
    <s v="KCC-CEMENT2B-00"/>
    <s v="تالار سیمان"/>
    <x v="91"/>
    <s v="نقدی (مچینگ)"/>
    <n v="9406"/>
    <n v="5173300"/>
    <n v="9406"/>
    <n v="9406"/>
    <n v="9406"/>
    <n v="9406"/>
    <n v="0"/>
    <n v="550"/>
    <n v="550"/>
    <x v="0"/>
    <x v="3"/>
    <s v="1403/01/18"/>
    <s v="انبار کارخانه"/>
    <s v="سیمان کردستان"/>
    <m/>
    <x v="9"/>
    <s v="عمده"/>
    <s v="عادی"/>
    <s v="فله"/>
    <s v="نقدی"/>
    <s v="ریال"/>
    <n v="771281"/>
  </r>
  <r>
    <s v="سیمان تیپ2"/>
    <s v="KHCO-CEMENT2B-00"/>
    <s v="تالار سیمان"/>
    <x v="98"/>
    <s v="نقدی (مچینگ)"/>
    <n v="9127"/>
    <n v="3924610"/>
    <n v="9127"/>
    <n v="9127"/>
    <n v="9127"/>
    <n v="9127"/>
    <n v="0"/>
    <n v="430"/>
    <n v="430"/>
    <x v="0"/>
    <x v="3"/>
    <s v="1403/01/18"/>
    <s v="انبار کارخانه"/>
    <s v="شرکت سیمان خوزستان"/>
    <m/>
    <x v="2"/>
    <s v="عمده"/>
    <s v="عادی"/>
    <s v="فله"/>
    <s v="نقدی"/>
    <s v="ریال"/>
    <n v="771349"/>
  </r>
  <r>
    <s v="سیمان تیپ 2/کیسه50"/>
    <s v="KHCO-CEMENT2-50L-00"/>
    <s v="تالار سیمان"/>
    <x v="98"/>
    <s v="نقدی (مچینگ)"/>
    <n v="10483"/>
    <n v="10483000"/>
    <n v="10483"/>
    <n v="10483"/>
    <n v="10483"/>
    <n v="10483"/>
    <n v="0"/>
    <n v="1000"/>
    <n v="1000"/>
    <x v="0"/>
    <x v="3"/>
    <s v="1403/01/18"/>
    <s v="انبار کارخانه"/>
    <s v="شرکت سیمان خوزستان"/>
    <m/>
    <x v="2"/>
    <s v="عمده"/>
    <s v="عادی"/>
    <s v="کیسه"/>
    <s v="نقدی"/>
    <s v="ریال"/>
    <n v="771351"/>
  </r>
  <r>
    <s v="سیمان تیپ 2/کیسه50"/>
    <s v="SGHC-CEMENT2-50L-00"/>
    <s v="تالار سیمان"/>
    <x v="14"/>
    <s v="نقدی (مچینگ)"/>
    <n v="10027"/>
    <n v="13035100"/>
    <n v="10027"/>
    <n v="10027"/>
    <n v="10027"/>
    <n v="10027"/>
    <n v="0"/>
    <n v="1300"/>
    <n v="1300"/>
    <x v="0"/>
    <x v="3"/>
    <s v="1403/01/18"/>
    <s v="انبار کارخانه"/>
    <s v="سیمان مدلل"/>
    <m/>
    <x v="8"/>
    <s v="عمده"/>
    <s v="عادی"/>
    <s v="کیسه"/>
    <s v="نقدی"/>
    <s v="ریال"/>
    <n v="771275"/>
  </r>
  <r>
    <s v="سیمان تیپ 425-1"/>
    <s v="SGHC-CEMENT425B-00"/>
    <s v="تالار سیمان"/>
    <x v="14"/>
    <s v="نقدی (مچینگ)"/>
    <n v="9004"/>
    <n v="4502000"/>
    <n v="9004"/>
    <n v="9004"/>
    <n v="9004"/>
    <n v="9004"/>
    <n v="0"/>
    <n v="500"/>
    <n v="500"/>
    <x v="0"/>
    <x v="3"/>
    <s v="1403/01/18"/>
    <s v="انبار کارخانه"/>
    <s v="سیمان مدلل"/>
    <m/>
    <x v="8"/>
    <s v="عمده"/>
    <s v="عادی"/>
    <s v="فله"/>
    <s v="نقدی"/>
    <s v="ریال"/>
    <n v="771253"/>
  </r>
  <r>
    <s v="سیمان تیپ2"/>
    <s v="SGHC-CEMENT2B-00"/>
    <s v="تالار سیمان"/>
    <x v="14"/>
    <s v="نقدی (مچینگ)"/>
    <n v="9182"/>
    <n v="918200"/>
    <n v="9182"/>
    <n v="9182"/>
    <n v="9182"/>
    <n v="9182"/>
    <n v="0"/>
    <n v="100"/>
    <n v="100"/>
    <x v="0"/>
    <x v="3"/>
    <s v="1403/01/18"/>
    <s v="انبار کارخانه"/>
    <s v="سیمان مدلل"/>
    <m/>
    <x v="8"/>
    <s v="عمده"/>
    <s v="عادی"/>
    <s v="فله"/>
    <s v="نقدی"/>
    <s v="ریال"/>
    <n v="771258"/>
  </r>
  <r>
    <s v="سیمان تیپ 425-1"/>
    <s v="WCO-CEMENT425B-00"/>
    <s v="تالار سیمان"/>
    <x v="3"/>
    <s v="نقدی (مچینگ)"/>
    <n v="8591"/>
    <n v="859100"/>
    <n v="8591"/>
    <n v="8591"/>
    <n v="8591"/>
    <n v="8591"/>
    <n v="0"/>
    <n v="100"/>
    <n v="100"/>
    <x v="0"/>
    <x v="3"/>
    <s v="1403/01/18"/>
    <s v="انبار کارخانه"/>
    <s v="صنایع سیمان غرب"/>
    <m/>
    <x v="2"/>
    <s v="عمده"/>
    <s v="عادی"/>
    <s v="فله"/>
    <s v="نقدی"/>
    <s v="ریال"/>
    <n v="771384"/>
  </r>
  <r>
    <s v="سیمان تیپ 2/کیسه50"/>
    <s v="ZCC-CEMENT2-50L-00"/>
    <s v="تالار سیمان"/>
    <x v="104"/>
    <s v="نقدی (مچینگ)"/>
    <n v="9228"/>
    <n v="2768400"/>
    <n v="9228"/>
    <n v="9228"/>
    <n v="9228"/>
    <n v="9228"/>
    <n v="0"/>
    <n v="300"/>
    <n v="300"/>
    <x v="0"/>
    <x v="3"/>
    <s v="1403/01/18"/>
    <s v="انبار کارخانه"/>
    <s v="شرکت سیمان زنجان"/>
    <m/>
    <x v="2"/>
    <s v="عمده"/>
    <s v="عادی"/>
    <s v="کیسه"/>
    <s v="نقدی"/>
    <s v="ریال"/>
    <n v="771389"/>
  </r>
  <r>
    <s v="سیمان تیپ 2/کیسه50"/>
    <s v="DCCO-CEMENT2-50L-00"/>
    <s v="تالار سیمان"/>
    <x v="13"/>
    <s v="نقدی (مچینگ)"/>
    <n v="10496"/>
    <n v="2099200"/>
    <n v="10496"/>
    <n v="10496"/>
    <n v="10496"/>
    <n v="10496"/>
    <n v="0"/>
    <n v="200"/>
    <n v="200"/>
    <x v="0"/>
    <x v="3"/>
    <s v="1403/01/18"/>
    <s v="انبار کارخانه"/>
    <s v="سیمان دورود"/>
    <m/>
    <x v="2"/>
    <s v="عمده"/>
    <s v="عادی"/>
    <s v="کیسه"/>
    <s v="نقدی"/>
    <s v="ریال"/>
    <n v="771360"/>
  </r>
  <r>
    <s v="سیمان تیپ2"/>
    <s v="CJOV-CEMENT2B-00"/>
    <s v="تالار سیمان"/>
    <x v="17"/>
    <s v="نسیه (مچینگ)"/>
    <n v="6380"/>
    <n v="1914000"/>
    <n v="6380"/>
    <n v="6380"/>
    <n v="6380"/>
    <n v="6380"/>
    <n v="0"/>
    <n v="300"/>
    <n v="300"/>
    <x v="0"/>
    <x v="3"/>
    <s v="1403/01/18"/>
    <s v="انبار کارخانه"/>
    <s v="سیمان جوین"/>
    <d v="2024-05-31T00:00:00"/>
    <x v="8"/>
    <s v="عمده"/>
    <s v="عادی"/>
    <s v="فله"/>
    <s v="اعتباری"/>
    <s v="ریال"/>
    <n v="771290"/>
  </r>
  <r>
    <s v="سیمان تیپ 2/کیسه50"/>
    <s v="SSGK-CEMENT2-50L-00"/>
    <s v="تالار سیمان"/>
    <x v="9"/>
    <s v="نقدی (مچینگ)"/>
    <n v="8890"/>
    <n v="4445000"/>
    <n v="8890"/>
    <n v="8890"/>
    <n v="8890"/>
    <n v="8890"/>
    <n v="0"/>
    <n v="500"/>
    <n v="500"/>
    <x v="0"/>
    <x v="3"/>
    <s v="1403/01/18"/>
    <s v="انبار کارخانه"/>
    <s v="سیمان سپهر قیر و کارزین"/>
    <m/>
    <x v="0"/>
    <s v="عمده"/>
    <s v="عادی"/>
    <s v="کیسه"/>
    <s v="نقدی"/>
    <s v="ریال"/>
    <n v="771134"/>
  </r>
  <r>
    <s v="سیمان تیپ2"/>
    <s v="SZCE-CEMENT2B-00"/>
    <s v="تالار سیمان"/>
    <x v="7"/>
    <s v="نقدی (مچینگ)"/>
    <n v="6380"/>
    <n v="6380000"/>
    <n v="6380"/>
    <n v="6380"/>
    <n v="6380"/>
    <n v="6380"/>
    <n v="0"/>
    <n v="1000"/>
    <n v="1000"/>
    <x v="0"/>
    <x v="3"/>
    <s v="1403/01/18"/>
    <s v="انبار کارخانه"/>
    <s v="سیمان لار سبزوار"/>
    <m/>
    <x v="5"/>
    <s v="عمده"/>
    <s v="عادی"/>
    <s v="فله"/>
    <s v="نقدی"/>
    <s v="ریال"/>
    <n v="771407"/>
  </r>
  <r>
    <s v="سیمان تیپ2"/>
    <s v="KHCE-CEMENT2B-00"/>
    <s v="تالار سیمان"/>
    <x v="53"/>
    <s v="نقدی (مچینگ)"/>
    <n v="9701"/>
    <n v="1940200"/>
    <n v="9701"/>
    <n v="9701"/>
    <n v="9701"/>
    <n v="9701"/>
    <n v="0"/>
    <n v="200"/>
    <n v="200"/>
    <x v="0"/>
    <x v="3"/>
    <s v="1403/01/18"/>
    <s v="انبار کارخانه"/>
    <s v="سیمان خاش"/>
    <m/>
    <x v="2"/>
    <s v="عمده"/>
    <s v="عادی"/>
    <s v="فله"/>
    <s v="نقدی"/>
    <s v="ریال"/>
    <n v="771352"/>
  </r>
  <r>
    <s v="سیمان تیپ 2/کیسه50"/>
    <s v="CMN-CEMENT2-50L-00"/>
    <s v="تالار سیمان"/>
    <x v="120"/>
    <s v="نقدی (مچینگ)"/>
    <n v="10483"/>
    <n v="2096600"/>
    <n v="10483"/>
    <n v="10483"/>
    <n v="10483"/>
    <n v="10483"/>
    <n v="0"/>
    <n v="200"/>
    <n v="200"/>
    <x v="0"/>
    <x v="3"/>
    <s v="1403/01/18"/>
    <s v="انبار کارخانه"/>
    <s v="سیمان مند دشتی"/>
    <m/>
    <x v="9"/>
    <s v="عمده"/>
    <s v="عادی"/>
    <s v="کیسه"/>
    <s v="نقدی"/>
    <s v="ریال"/>
    <n v="771291"/>
  </r>
  <r>
    <s v="سیمان تیپ2"/>
    <s v="CMN-CEMENT2B-00"/>
    <s v="تالار سیمان"/>
    <x v="120"/>
    <s v="نقدی (مچینگ)"/>
    <n v="9406"/>
    <n v="470300"/>
    <n v="9406"/>
    <n v="9406"/>
    <n v="9406"/>
    <n v="9406"/>
    <n v="0"/>
    <n v="50"/>
    <n v="50"/>
    <x v="0"/>
    <x v="3"/>
    <s v="1403/01/18"/>
    <s v="انبار کارخانه"/>
    <s v="سیمان مند دشتی"/>
    <m/>
    <x v="9"/>
    <s v="عمده"/>
    <s v="عادی"/>
    <s v="فله"/>
    <s v="نقدی"/>
    <s v="ریال"/>
    <n v="771289"/>
  </r>
  <r>
    <s v="سیمان تیپ2"/>
    <s v="PGOC-CEMENT2B-00"/>
    <s v="تالار سیمان"/>
    <x v="83"/>
    <s v="نقدی (مچینگ)"/>
    <n v="7629"/>
    <n v="762900"/>
    <n v="7629"/>
    <n v="7629"/>
    <n v="7629"/>
    <n v="7629"/>
    <n v="0"/>
    <n v="100"/>
    <n v="100"/>
    <x v="0"/>
    <x v="3"/>
    <s v="1403/01/18"/>
    <s v="انبار کارخانه"/>
    <s v="سیمان پیوند گلستان"/>
    <m/>
    <x v="4"/>
    <s v="عمده"/>
    <s v="عادی"/>
    <s v="فله"/>
    <s v="نقدی"/>
    <s v="ریال"/>
    <n v="770905"/>
  </r>
  <r>
    <s v="آرگون"/>
    <s v="SPC-ARGAB-00"/>
    <s v="تالار پتروشیمی"/>
    <x v="67"/>
    <s v="نقدی"/>
    <n v="232438"/>
    <n v="18595010"/>
    <n v="232438"/>
    <n v="228001"/>
    <n v="240999"/>
    <n v="197019"/>
    <n v="80"/>
    <n v="185"/>
    <n v="80"/>
    <x v="0"/>
    <x v="3"/>
    <s v="1403/01/18"/>
    <s v="انبار کارخانه"/>
    <s v="پتروشیمی شیراز"/>
    <m/>
    <x v="6"/>
    <s v="عمده"/>
    <s v="عادی"/>
    <s v="فله"/>
    <s v="نقدی"/>
    <s v="ریال"/>
    <n v="770612"/>
  </r>
  <r>
    <s v="تری اتانول آمین"/>
    <s v="SHPC-TEAB-00"/>
    <s v="تالار پتروشیمی"/>
    <x v="202"/>
    <s v="سلف"/>
    <n v="465306"/>
    <n v="40946950"/>
    <n v="465306"/>
    <n v="463890"/>
    <n v="465888"/>
    <n v="398619"/>
    <n v="88"/>
    <n v="154"/>
    <n v="88"/>
    <x v="0"/>
    <x v="3"/>
    <s v="1403/02/08"/>
    <s v="انبار کارخانه"/>
    <s v="پتروشیمی شازند"/>
    <m/>
    <x v="6"/>
    <s v="عمده"/>
    <s v="عادی"/>
    <s v="فله"/>
    <s v="نقدی"/>
    <s v="ریال"/>
    <n v="770240"/>
  </r>
  <r>
    <s v="اپوکسی رزین جامد محلول در زایلین E1X75LC"/>
    <s v="KZPC-ERE1X75LCG-603"/>
    <s v="تالار پتروشیمی"/>
    <x v="230"/>
    <s v="سلف"/>
    <n v="1052688"/>
    <n v="46318263.200000003"/>
    <n v="1052688"/>
    <n v="1046099"/>
    <n v="1056009"/>
    <n v="1046000"/>
    <n v="44"/>
    <n v="74.8"/>
    <n v="44"/>
    <x v="0"/>
    <x v="3"/>
    <s v="1403/02/08"/>
    <s v="شاد آباد"/>
    <s v="پتروشیمی خوزستان"/>
    <m/>
    <x v="19"/>
    <s v="عمده"/>
    <s v="عادی"/>
    <s v="بشکه"/>
    <s v="نقدی"/>
    <s v="ریال"/>
    <n v="771178"/>
  </r>
  <r>
    <s v="اپوکسی رزین مایع E06 SPL"/>
    <s v="KZPC-ERE06LSPLG-603"/>
    <s v="تالار پتروشیمی"/>
    <x v="230"/>
    <s v="سلف"/>
    <n v="1245599"/>
    <n v="54806373.600000001"/>
    <n v="1245599"/>
    <n v="1226001"/>
    <n v="1250999"/>
    <n v="1131500"/>
    <n v="44"/>
    <n v="101.2"/>
    <n v="44"/>
    <x v="0"/>
    <x v="3"/>
    <s v="1403/02/08"/>
    <s v="شاد آباد"/>
    <s v="پتروشیمی خوزستان"/>
    <m/>
    <x v="19"/>
    <s v="عمده"/>
    <s v="عادی"/>
    <s v="بشکه"/>
    <s v="نقدی"/>
    <s v="ریال"/>
    <n v="771170"/>
  </r>
  <r>
    <s v="آرگون"/>
    <s v="KSC-ARGAB-00"/>
    <s v="تالار پتروشیمی"/>
    <x v="57"/>
    <s v="سلف"/>
    <n v="235247"/>
    <n v="23524720"/>
    <n v="235247"/>
    <n v="233001"/>
    <n v="236888"/>
    <n v="197019"/>
    <n v="100"/>
    <n v="320"/>
    <n v="100"/>
    <x v="0"/>
    <x v="3"/>
    <s v="1403/01/26"/>
    <s v="انبار کارخانه"/>
    <s v="فولاد خوزستان"/>
    <m/>
    <x v="26"/>
    <s v="عمده"/>
    <s v="عادی"/>
    <s v="فله"/>
    <s v="نقدی"/>
    <s v="ریال"/>
    <n v="771088"/>
  </r>
  <r>
    <s v="آرگون"/>
    <s v="SIS-ARGAB-00"/>
    <s v="تالار پتروشیمی"/>
    <x v="63"/>
    <s v="نقدی"/>
    <n v="256486"/>
    <n v="15389160"/>
    <n v="256486"/>
    <n v="253001"/>
    <n v="262458"/>
    <n v="197019"/>
    <n v="60"/>
    <n v="260"/>
    <n v="60"/>
    <x v="0"/>
    <x v="3"/>
    <s v="1403/01/18"/>
    <s v="انبار کارخانه"/>
    <s v="فولاد سیرجان ایرانیان"/>
    <m/>
    <x v="31"/>
    <s v="عمده"/>
    <s v="عادی"/>
    <s v="فله"/>
    <s v="نقدی"/>
    <s v="ریال"/>
    <n v="770987"/>
  </r>
  <r>
    <s v="آرگون"/>
    <s v="SJS-ARGAB-00"/>
    <s v="تالار پتروشیمی"/>
    <x v="152"/>
    <s v="نقدی"/>
    <n v="232999"/>
    <n v="9319960"/>
    <n v="232999"/>
    <n v="220999"/>
    <n v="238999"/>
    <n v="197000"/>
    <n v="40"/>
    <n v="60"/>
    <n v="40"/>
    <x v="0"/>
    <x v="3"/>
    <s v="1403/01/18"/>
    <s v="انبار کارخانه"/>
    <s v="جهان فولاد سیرجان"/>
    <m/>
    <x v="27"/>
    <s v="عمده"/>
    <s v="عادی"/>
    <s v="فله"/>
    <s v="نقدی"/>
    <s v="ریال"/>
    <n v="771282"/>
  </r>
  <r>
    <s v="پلی استایرن انبساطی 422FC"/>
    <s v="TABC-EPS422FCJ-00"/>
    <s v="تالار پتروشیمی"/>
    <x v="76"/>
    <s v="نقدی"/>
    <n v="403365"/>
    <n v="12100960"/>
    <n v="403365"/>
    <n v="402209"/>
    <n v="403999"/>
    <n v="395728"/>
    <n v="30"/>
    <n v="35"/>
    <n v="30"/>
    <x v="0"/>
    <x v="3"/>
    <s v="1403/01/18"/>
    <s v="انبار کارخانه"/>
    <s v="پتروشیمی تبریز"/>
    <m/>
    <x v="9"/>
    <s v="عمده"/>
    <s v="عادی"/>
    <s v="جامبوبگ"/>
    <s v="نقدی"/>
    <s v="ریال"/>
    <n v="770810"/>
  </r>
  <r>
    <s v="آمونیاک (مایع)"/>
    <s v="SPC-AMMONIAB-00"/>
    <s v="تالار پتروشیمی"/>
    <x v="67"/>
    <s v="نقدی"/>
    <n v="114463"/>
    <n v="11446340"/>
    <n v="114463"/>
    <n v="111111"/>
    <n v="116209"/>
    <n v="109421"/>
    <n v="100"/>
    <n v="125"/>
    <n v="100"/>
    <x v="0"/>
    <x v="3"/>
    <s v="1403/01/18"/>
    <s v="انبار کارخانه"/>
    <s v="پتروشیمی شیراز"/>
    <m/>
    <x v="38"/>
    <s v="عمده"/>
    <s v="عادی"/>
    <s v="فله"/>
    <s v="نقدی / اعتباری"/>
    <s v="ریال"/>
    <n v="770877"/>
  </r>
  <r>
    <s v="پارازایلین"/>
    <s v="BPC-PARAXYLENEB-00"/>
    <s v="تالار پتروشیمی"/>
    <x v="203"/>
    <s v="نقدی"/>
    <m/>
    <n v="0"/>
    <m/>
    <m/>
    <m/>
    <n v="383147"/>
    <n v="100"/>
    <n v="0"/>
    <n v="0"/>
    <x v="0"/>
    <x v="3"/>
    <s v="1403/01/18"/>
    <s v="انبار کارخانه"/>
    <s v="پتروشیمی نوری"/>
    <m/>
    <x v="37"/>
    <s v="عمده"/>
    <s v="عادی"/>
    <s v="فله"/>
    <s v="نقدی"/>
    <s v="ریال"/>
    <n v="769981"/>
  </r>
  <r>
    <s v="دوده صنعتی گرید N330"/>
    <s v="PCB-CBN330J-00"/>
    <s v="تالار پتروشیمی"/>
    <x v="86"/>
    <s v="نقدی"/>
    <m/>
    <n v="0"/>
    <m/>
    <m/>
    <m/>
    <n v="561612"/>
    <n v="108"/>
    <n v="0"/>
    <n v="0"/>
    <x v="0"/>
    <x v="3"/>
    <s v="1403/01/18"/>
    <s v="انبار کارخانه"/>
    <s v="دوده صنعتی پارس"/>
    <m/>
    <x v="2"/>
    <s v="عمده"/>
    <s v="عادی"/>
    <s v="جامبوبگ"/>
    <s v="نقدی / اعتباری"/>
    <s v="ریال"/>
    <n v="770714"/>
  </r>
  <r>
    <s v="دوده صنعتی گرید N550"/>
    <s v="PCB-CBN550L-00"/>
    <s v="تالار پتروشیمی"/>
    <x v="86"/>
    <s v="نقدی"/>
    <m/>
    <n v="0"/>
    <m/>
    <m/>
    <m/>
    <n v="550612"/>
    <n v="162"/>
    <n v="0"/>
    <n v="0"/>
    <x v="0"/>
    <x v="3"/>
    <s v="1403/01/18"/>
    <s v="انبار کارخانه"/>
    <s v="دوده صنعتی پارس"/>
    <m/>
    <x v="2"/>
    <s v="عمده"/>
    <s v="عادی"/>
    <s v="کیسه"/>
    <s v="نقدی / اعتباری"/>
    <s v="ریال"/>
    <n v="770723"/>
  </r>
  <r>
    <s v="دوده صنعتی گرید N660"/>
    <s v="PCB-CBN660L-00"/>
    <s v="تالار پتروشیمی"/>
    <x v="86"/>
    <s v="نقدی"/>
    <m/>
    <n v="0"/>
    <m/>
    <m/>
    <m/>
    <n v="545112"/>
    <n v="57"/>
    <n v="0"/>
    <n v="0"/>
    <x v="0"/>
    <x v="3"/>
    <s v="1403/01/18"/>
    <s v="انبار کارخانه"/>
    <s v="دوده صنعتی پارس"/>
    <m/>
    <x v="2"/>
    <s v="عمده"/>
    <s v="عادی"/>
    <s v="کیسه"/>
    <s v="نقدی / اعتباری"/>
    <s v="ریال"/>
    <n v="770727"/>
  </r>
  <r>
    <s v="دوده صنعتی گرید N660"/>
    <s v="PCB-CBN660J-00"/>
    <s v="تالار پتروشیمی"/>
    <x v="86"/>
    <s v="نقدی"/>
    <m/>
    <n v="0"/>
    <m/>
    <m/>
    <m/>
    <n v="545112"/>
    <n v="100"/>
    <n v="0"/>
    <n v="0"/>
    <x v="0"/>
    <x v="3"/>
    <s v="1403/01/18"/>
    <s v="انبار کارخانه"/>
    <s v="دوده صنعتی پارس"/>
    <m/>
    <x v="2"/>
    <s v="عمده"/>
    <s v="عادی"/>
    <s v="جامبوبگ"/>
    <s v="نقدی / اعتباری"/>
    <s v="ریال"/>
    <n v="770728"/>
  </r>
  <r>
    <s v="اوره گرانول"/>
    <s v="RPC-UREAGRL-00"/>
    <s v="تالار پتروشیمی"/>
    <x v="74"/>
    <s v="نقدی"/>
    <m/>
    <n v="0"/>
    <m/>
    <m/>
    <m/>
    <n v="124880"/>
    <n v="900"/>
    <n v="0"/>
    <n v="0"/>
    <x v="0"/>
    <x v="3"/>
    <s v="1403/01/18"/>
    <s v="انبار کارخانه"/>
    <s v="پتروشیمی رازی"/>
    <m/>
    <x v="34"/>
    <s v="عمده"/>
    <s v="عادی"/>
    <s v="کیسه"/>
    <s v="نقدی"/>
    <s v="ریال"/>
    <n v="770785"/>
  </r>
  <r>
    <s v="پلی بوتادین رابر 1220"/>
    <s v="TJPC-PBR1220WWP-00"/>
    <s v="تالار پتروشیمی"/>
    <x v="87"/>
    <s v="نقدی"/>
    <m/>
    <n v="0"/>
    <m/>
    <m/>
    <m/>
    <n v="734596"/>
    <n v="504"/>
    <n v="0"/>
    <n v="0"/>
    <x v="0"/>
    <x v="3"/>
    <s v="1403/01/18"/>
    <s v="انبار کارخانه"/>
    <s v="صنایع پتروشیمی تخت جمشید"/>
    <m/>
    <x v="35"/>
    <s v="عمده"/>
    <s v="عادی"/>
    <s v="پالت چوبی"/>
    <s v="نقدی / اعتباری"/>
    <s v="ریال"/>
    <n v="770798"/>
  </r>
  <r>
    <s v="اوره گرانول"/>
    <s v="PPC-UREAGRL-00"/>
    <s v="تالار پتروشیمی"/>
    <x v="72"/>
    <s v="نقدی"/>
    <m/>
    <n v="0"/>
    <m/>
    <m/>
    <m/>
    <n v="124880"/>
    <n v="1000"/>
    <n v="0"/>
    <n v="0"/>
    <x v="0"/>
    <x v="3"/>
    <s v="1403/01/18"/>
    <s v="انبار کارخانه"/>
    <s v="پتروشیمی پردیس"/>
    <m/>
    <x v="9"/>
    <s v="عمده"/>
    <s v="عادی"/>
    <s v="کیسه"/>
    <s v="نقدی"/>
    <s v="ریال"/>
    <n v="770806"/>
  </r>
  <r>
    <s v="پلی استایرن معمولی GPPS1077"/>
    <s v="PPMZ-PSGPPS1077PP-00"/>
    <s v="تالار پتروشیمی"/>
    <x v="68"/>
    <s v="نقدی"/>
    <m/>
    <n v="0"/>
    <m/>
    <m/>
    <m/>
    <n v="386944"/>
    <n v="132"/>
    <n v="0"/>
    <n v="0"/>
    <x v="0"/>
    <x v="3"/>
    <s v="1403/01/18"/>
    <s v="انبار کارخانه"/>
    <s v="پترو پاک مشرق زمین"/>
    <m/>
    <x v="52"/>
    <s v="عمده"/>
    <s v="عادی"/>
    <s v="پالت پلاستیکی"/>
    <s v="نقدی"/>
    <s v="ریال"/>
    <n v="770858"/>
  </r>
  <r>
    <s v="پلی استایرن معمولی 1233"/>
    <s v="PPMZ-PSGPPS1233PP-00"/>
    <s v="تالار پتروشیمی"/>
    <x v="68"/>
    <s v="نقدی"/>
    <m/>
    <n v="0"/>
    <m/>
    <m/>
    <m/>
    <n v="386944"/>
    <n v="99"/>
    <n v="0"/>
    <n v="0"/>
    <x v="0"/>
    <x v="3"/>
    <s v="1403/01/18"/>
    <s v="انبار کارخانه"/>
    <s v="پترو پاک مشرق زمین"/>
    <m/>
    <x v="52"/>
    <s v="عمده"/>
    <s v="عادی"/>
    <s v="پالت پلاستیکی"/>
    <s v="نقدی"/>
    <s v="ریال"/>
    <n v="770859"/>
  </r>
  <r>
    <s v="پلی استایرن معمولی GPPS1077"/>
    <s v="PPMZ-PSGPPS1077PP-00"/>
    <s v="تالار پتروشیمی"/>
    <x v="68"/>
    <s v="سلف"/>
    <m/>
    <n v="0"/>
    <m/>
    <m/>
    <m/>
    <n v="386944"/>
    <n v="132"/>
    <n v="0"/>
    <n v="0"/>
    <x v="0"/>
    <x v="3"/>
    <s v="1403/02/01"/>
    <s v="انبار کارخانه"/>
    <s v="پترو پاک مشرق زمین"/>
    <m/>
    <x v="52"/>
    <s v="عمده"/>
    <s v="عادی"/>
    <s v="پالت پلاستیکی"/>
    <s v="نقدی"/>
    <s v="ریال"/>
    <n v="770866"/>
  </r>
  <r>
    <s v="پلی استایرن انبساطی نسوز F400"/>
    <s v="ENPC-PSSEF400J-089"/>
    <s v="تالار پتروشیمی"/>
    <x v="81"/>
    <s v="نقدی"/>
    <m/>
    <n v="0"/>
    <m/>
    <m/>
    <m/>
    <n v="395728"/>
    <n v="300"/>
    <n v="0"/>
    <n v="0"/>
    <x v="0"/>
    <x v="3"/>
    <s v="1403/01/18"/>
    <s v="تهران"/>
    <s v="توسعه صنایع پتروشیمی پلی استایرن انتخاب"/>
    <m/>
    <x v="38"/>
    <s v="عمده"/>
    <s v="عادی"/>
    <s v="جامبوبگ"/>
    <s v="نقدی / اعتباری"/>
    <s v="ریال"/>
    <n v="770893"/>
  </r>
  <r>
    <s v="دوده صنعتی گرید N330"/>
    <s v="SDFC-CBN330J-00"/>
    <s v="تالار پتروشیمی"/>
    <x v="232"/>
    <s v="سلف"/>
    <m/>
    <n v="0"/>
    <m/>
    <m/>
    <m/>
    <n v="561612"/>
    <n v="308"/>
    <n v="0"/>
    <n v="0"/>
    <x v="0"/>
    <x v="3"/>
    <s v="1403/01/28"/>
    <s v="انبار کارخانه"/>
    <s v="صنعتی دوده فام"/>
    <m/>
    <x v="4"/>
    <s v="عمده"/>
    <s v="عادی"/>
    <s v="جامبوبگ"/>
    <s v="نقدی / اعتباری"/>
    <s v="ریال"/>
    <n v="771138"/>
  </r>
  <r>
    <s v="دوده صنعتی گرید N375"/>
    <s v="SDFC-CBN375J-00"/>
    <s v="تالار پتروشیمی"/>
    <x v="232"/>
    <s v="سلف"/>
    <m/>
    <n v="0"/>
    <m/>
    <m/>
    <m/>
    <n v="568612"/>
    <n v="242"/>
    <n v="0"/>
    <n v="0"/>
    <x v="0"/>
    <x v="3"/>
    <s v="1403/01/28"/>
    <s v="انبار کارخانه"/>
    <s v="صنعتی دوده فام"/>
    <m/>
    <x v="4"/>
    <s v="عمده"/>
    <s v="عادی"/>
    <s v="جامبوبگ"/>
    <s v="نقدی / اعتباری"/>
    <s v="ریال"/>
    <n v="771142"/>
  </r>
  <r>
    <s v="دوده صنعتی گرید N326"/>
    <s v="SDFC-CBN326J-00"/>
    <s v="تالار پتروشیمی"/>
    <x v="232"/>
    <s v="سلف"/>
    <m/>
    <n v="0"/>
    <m/>
    <m/>
    <m/>
    <n v="560612"/>
    <n v="198"/>
    <n v="0"/>
    <n v="0"/>
    <x v="0"/>
    <x v="3"/>
    <s v="1403/01/28"/>
    <s v="انبار کارخانه"/>
    <s v="صنعتی دوده فام"/>
    <m/>
    <x v="4"/>
    <s v="عمده"/>
    <s v="عادی"/>
    <s v="جامبوبگ"/>
    <s v="نقدی / اعتباری"/>
    <s v="ریال"/>
    <n v="771144"/>
  </r>
  <r>
    <s v="دوده صنعتی گرید N339"/>
    <s v="SDFC-CBN339J-00"/>
    <s v="تالار پتروشیمی"/>
    <x v="232"/>
    <s v="سلف"/>
    <m/>
    <n v="0"/>
    <m/>
    <m/>
    <m/>
    <n v="568612"/>
    <n v="198"/>
    <n v="0"/>
    <n v="0"/>
    <x v="0"/>
    <x v="3"/>
    <s v="1403/01/28"/>
    <s v="انبار کارخانه"/>
    <s v="صنعتی دوده فام"/>
    <m/>
    <x v="4"/>
    <s v="عمده"/>
    <s v="عادی"/>
    <s v="جامبوبگ"/>
    <s v="نقدی / اعتباری"/>
    <s v="ریال"/>
    <n v="771148"/>
  </r>
  <r>
    <s v="پلی کربنات W1"/>
    <s v="KZPC-PGPCW1ZP-00"/>
    <s v="تالار پتروشیمی"/>
    <x v="230"/>
    <s v="سلف"/>
    <m/>
    <n v="0"/>
    <m/>
    <m/>
    <m/>
    <n v="1192000"/>
    <n v="40"/>
    <n v="0"/>
    <n v="0"/>
    <x v="0"/>
    <x v="3"/>
    <s v="1403/02/08"/>
    <s v="انبار کارخانه"/>
    <s v="پتروشیمی خوزستان"/>
    <m/>
    <x v="19"/>
    <s v="عمده"/>
    <s v="عادی"/>
    <s v="پالت چوبی"/>
    <s v="نقدی"/>
    <s v="ریال"/>
    <n v="771149"/>
  </r>
  <r>
    <s v="دوده صنعتی گرید N550"/>
    <s v="SDFC-CBN550J-00"/>
    <s v="تالار پتروشیمی"/>
    <x v="232"/>
    <s v="سلف"/>
    <m/>
    <n v="0"/>
    <m/>
    <m/>
    <m/>
    <n v="550612"/>
    <n v="396"/>
    <n v="0"/>
    <n v="0"/>
    <x v="0"/>
    <x v="3"/>
    <s v="1403/01/28"/>
    <s v="انبار کارخانه"/>
    <s v="صنعتی دوده فام"/>
    <m/>
    <x v="4"/>
    <s v="عمده"/>
    <s v="عادی"/>
    <s v="جامبوبگ"/>
    <s v="نقدی / اعتباری"/>
    <s v="ریال"/>
    <n v="771153"/>
  </r>
  <r>
    <s v="دوده صنعتی گرید N660"/>
    <s v="SDFC-CBN660J-00"/>
    <s v="تالار پتروشیمی"/>
    <x v="232"/>
    <s v="سلف"/>
    <m/>
    <n v="0"/>
    <m/>
    <m/>
    <m/>
    <n v="545112"/>
    <n v="396"/>
    <n v="0"/>
    <n v="0"/>
    <x v="0"/>
    <x v="3"/>
    <s v="1403/01/28"/>
    <s v="انبار کارخانه"/>
    <s v="صنعتی دوده فام"/>
    <m/>
    <x v="4"/>
    <s v="عمده"/>
    <s v="عادی"/>
    <s v="جامبوبگ"/>
    <s v="نقدی / اعتباری"/>
    <s v="ریال"/>
    <n v="771158"/>
  </r>
  <r>
    <s v="آلیاژ پلی کربنات LED"/>
    <s v="KZPC-PGPCLEDZP-00"/>
    <s v="تالار پتروشیمی"/>
    <x v="230"/>
    <s v="سلف"/>
    <m/>
    <n v="0"/>
    <m/>
    <m/>
    <m/>
    <n v="1219000"/>
    <n v="40"/>
    <n v="0"/>
    <n v="0"/>
    <x v="0"/>
    <x v="3"/>
    <s v="1403/02/08"/>
    <s v="انبار کارخانه"/>
    <s v="پتروشیمی خوزستان"/>
    <m/>
    <x v="19"/>
    <s v="عمده"/>
    <s v="عادی"/>
    <s v="پالت چوبی"/>
    <s v="نقدی"/>
    <s v="ریال"/>
    <n v="771174"/>
  </r>
  <r>
    <s v="اپوکسی رزین جامد پودری E12"/>
    <s v="KZPC-EREE12WP-00"/>
    <s v="تالار پتروشیمی"/>
    <x v="230"/>
    <s v="سلف"/>
    <m/>
    <n v="0"/>
    <m/>
    <m/>
    <m/>
    <n v="1083000"/>
    <n v="40"/>
    <n v="0"/>
    <n v="0"/>
    <x v="0"/>
    <x v="3"/>
    <s v="1403/02/08"/>
    <s v="انبار کارخانه"/>
    <s v="پتروشیمی خوزستان"/>
    <m/>
    <x v="19"/>
    <s v="عمده"/>
    <s v="عادی"/>
    <s v="پالت چوبی"/>
    <s v="نقدی"/>
    <s v="ریال"/>
    <n v="771280"/>
  </r>
  <r>
    <s v="پلی استایرن مقاوم 4125"/>
    <s v="PPMZ-PSHIPS4125PP-00"/>
    <s v="تالار پتروشیمی"/>
    <x v="68"/>
    <s v="نقدی"/>
    <m/>
    <n v="0"/>
    <m/>
    <m/>
    <m/>
    <n v="446301"/>
    <n v="110"/>
    <n v="0"/>
    <n v="0"/>
    <x v="0"/>
    <x v="3"/>
    <s v="1403/01/18"/>
    <s v="انبار کارخانه"/>
    <s v="پترو پاک مشرق زمین"/>
    <m/>
    <x v="52"/>
    <s v="عمده"/>
    <s v="عادی"/>
    <s v="پالت پلاستیکی"/>
    <s v="نقدی"/>
    <s v="ریال"/>
    <n v="771461"/>
  </r>
  <r>
    <s v="آرگون"/>
    <s v="FPC-ARGAB-00"/>
    <s v="تالار پتروشیمی"/>
    <x v="78"/>
    <s v="نقدی"/>
    <n v="255950"/>
    <n v="10237990"/>
    <n v="255950"/>
    <n v="253001"/>
    <n v="260999"/>
    <n v="197019"/>
    <n v="40"/>
    <n v="80"/>
    <n v="40"/>
    <x v="0"/>
    <x v="3"/>
    <s v="1403/01/18"/>
    <s v="انبار کارخانه"/>
    <s v="فجر انرژی خلیج فارس"/>
    <m/>
    <x v="37"/>
    <s v="عمده"/>
    <s v="عادی"/>
    <s v="فله"/>
    <s v="نقدی"/>
    <s v="ریال"/>
    <n v="771372"/>
  </r>
  <r>
    <s v="شمش بلوم (150*150)4SP"/>
    <s v="TPBI-BSO004X-00"/>
    <s v="تالار صنعتی"/>
    <x v="49"/>
    <s v="نقدی"/>
    <m/>
    <n v="0"/>
    <m/>
    <m/>
    <m/>
    <n v="211817"/>
    <n v="200"/>
    <n v="200"/>
    <n v="0"/>
    <x v="0"/>
    <x v="3"/>
    <s v="1403/01/21"/>
    <s v="انبار کارخانه"/>
    <s v="پولاد شمش ایساتیس"/>
    <m/>
    <x v="6"/>
    <s v="عمده"/>
    <s v="عادی"/>
    <s v="شمش"/>
    <s v="نقدی"/>
    <s v="ریال"/>
    <n v="770378"/>
  </r>
  <r>
    <s v="میلگرد کلاف 6.5"/>
    <s v="NFO-SW6500A-00"/>
    <s v="تالار صنعتی"/>
    <x v="55"/>
    <s v="سلف"/>
    <m/>
    <n v="0"/>
    <m/>
    <m/>
    <m/>
    <n v="274921"/>
    <n v="5819"/>
    <n v="23"/>
    <n v="0"/>
    <x v="0"/>
    <x v="3"/>
    <s v="1403/02/08"/>
    <s v="انبار کارخانه"/>
    <s v="گروه نورد فولاد کاران افق"/>
    <m/>
    <x v="29"/>
    <s v="عمده"/>
    <s v="عادی"/>
    <s v="کلاف"/>
    <s v="نقدی / اعتباری"/>
    <s v="ریال"/>
    <n v="770964"/>
  </r>
  <r>
    <s v="شمش بلوم (150*150)4SP"/>
    <s v="PZB-BSO004X-00"/>
    <s v="تالار صنعتی"/>
    <x v="153"/>
    <s v="سلف"/>
    <m/>
    <n v="0"/>
    <m/>
    <m/>
    <m/>
    <n v="206131"/>
    <n v="450"/>
    <n v="900"/>
    <n v="0"/>
    <x v="0"/>
    <x v="3"/>
    <s v="1403/02/10"/>
    <s v="انبار کارخانه"/>
    <s v="پردیس صنعت زنده رود"/>
    <m/>
    <x v="51"/>
    <s v="عمده"/>
    <s v="عادی"/>
    <s v="شمش"/>
    <s v="نقدی"/>
    <s v="ریال"/>
    <n v="771100"/>
  </r>
  <r>
    <s v="شمش بلوم (125*125)4SP"/>
    <s v="KYSC-BSG002X-00"/>
    <s v="تالار صنعتی"/>
    <x v="156"/>
    <s v="سلف"/>
    <m/>
    <n v="0"/>
    <m/>
    <m/>
    <m/>
    <n v="203428"/>
    <n v="150"/>
    <n v="300"/>
    <n v="0"/>
    <x v="0"/>
    <x v="3"/>
    <s v="1403/02/10"/>
    <s v="انبار کارخانه"/>
    <s v="مجتمع فولاد شمش کوهستان یزد"/>
    <m/>
    <x v="51"/>
    <s v="عمده"/>
    <s v="عادی"/>
    <s v="شمش"/>
    <s v="نقدی"/>
    <s v="ریال"/>
    <n v="771211"/>
  </r>
  <r>
    <s v="شمش بلوم (150*150)4SP"/>
    <s v="GSS-BSO004X-00"/>
    <s v="تالار صنعتی"/>
    <x v="141"/>
    <s v="نقدی"/>
    <m/>
    <n v="0"/>
    <m/>
    <m/>
    <m/>
    <n v="211737"/>
    <n v="8840"/>
    <n v="1000"/>
    <n v="0"/>
    <x v="0"/>
    <x v="3"/>
    <s v="1403/01/18"/>
    <s v="انبار کارخانه"/>
    <s v="غلتک سازان سپاهان"/>
    <m/>
    <x v="12"/>
    <s v="عمده"/>
    <s v="عادی"/>
    <s v="شمش"/>
    <s v="نقدی"/>
    <s v="ریال"/>
    <n v="771309"/>
  </r>
  <r>
    <s v="گندله سنگ آهن"/>
    <s v="SMO-PELL-00"/>
    <s v="تالار صنعتی"/>
    <x v="48"/>
    <s v="نقدی"/>
    <m/>
    <n v="0"/>
    <m/>
    <m/>
    <m/>
    <n v="51504"/>
    <n v="43000"/>
    <n v="0"/>
    <n v="0"/>
    <x v="0"/>
    <x v="3"/>
    <s v="1403/01/18"/>
    <s v="انبار کارخانه"/>
    <s v="صنعتی و معدنی اپال پارسیان سنگان"/>
    <m/>
    <x v="28"/>
    <s v="عمده"/>
    <s v="عادی"/>
    <s v="فله"/>
    <s v="نقدی / اعتباری"/>
    <s v="ریال"/>
    <n v="769681"/>
  </r>
  <r>
    <s v="شمش بلوم (150*150) C68D2"/>
    <s v="VSC-BSO484X-00"/>
    <s v="تالار صنعتی"/>
    <x v="233"/>
    <s v="نقدی"/>
    <m/>
    <n v="0"/>
    <m/>
    <m/>
    <m/>
    <n v="260118"/>
    <n v="100"/>
    <n v="0"/>
    <n v="0"/>
    <x v="0"/>
    <x v="3"/>
    <s v="1403/01/21"/>
    <s v="انبار کارخانه"/>
    <s v="مجتمع ذوب و ریخته گری فولاد ویان"/>
    <m/>
    <x v="28"/>
    <s v="عمده"/>
    <s v="عادی"/>
    <s v="شمش"/>
    <s v="نقدی"/>
    <s v="ریال"/>
    <n v="769684"/>
  </r>
  <r>
    <s v="شمش بلوم (150*150)C42D2"/>
    <s v="VSC-BSO574X-00"/>
    <s v="تالار صنعتی"/>
    <x v="233"/>
    <s v="نقدی"/>
    <m/>
    <n v="0"/>
    <m/>
    <m/>
    <m/>
    <n v="260118"/>
    <n v="100"/>
    <n v="0"/>
    <n v="0"/>
    <x v="0"/>
    <x v="3"/>
    <s v="1403/01/21"/>
    <s v="انبار کارخانه"/>
    <s v="مجتمع ذوب و ریخته گری فولاد ویان"/>
    <m/>
    <x v="28"/>
    <s v="عمده"/>
    <s v="عادی"/>
    <s v="شمش"/>
    <s v="نقدی"/>
    <s v="ریال"/>
    <n v="769686"/>
  </r>
  <r>
    <s v="شمش بلوم (150*150)C48D2"/>
    <s v="VSC-BSO584X-00"/>
    <s v="تالار صنعتی"/>
    <x v="233"/>
    <s v="نقدی"/>
    <m/>
    <n v="0"/>
    <m/>
    <m/>
    <m/>
    <n v="260118"/>
    <n v="100"/>
    <n v="0"/>
    <n v="0"/>
    <x v="0"/>
    <x v="3"/>
    <s v="1403/01/21"/>
    <s v="انبار کارخانه"/>
    <s v="مجتمع ذوب و ریخته گری فولاد ویان"/>
    <m/>
    <x v="28"/>
    <s v="عمده"/>
    <s v="عادی"/>
    <s v="شمش"/>
    <s v="نقدی"/>
    <s v="ریال"/>
    <n v="769688"/>
  </r>
  <r>
    <s v="شمش بلوم (150*150)C72D2"/>
    <s v="VSC-BSO384X-00"/>
    <s v="تالار صنعتی"/>
    <x v="233"/>
    <s v="نقدی"/>
    <m/>
    <n v="0"/>
    <m/>
    <m/>
    <m/>
    <n v="260118"/>
    <n v="100"/>
    <n v="0"/>
    <n v="0"/>
    <x v="0"/>
    <x v="3"/>
    <s v="1403/01/21"/>
    <s v="انبار کارخانه"/>
    <s v="مجتمع ذوب و ریخته گری فولاد ویان"/>
    <m/>
    <x v="28"/>
    <s v="عمده"/>
    <s v="عادی"/>
    <s v="شمش"/>
    <s v="نقدی"/>
    <s v="ریال"/>
    <n v="769692"/>
  </r>
  <r>
    <s v="شمش بلوم (150*150)S2"/>
    <s v="VSC-BSM464X-00"/>
    <s v="تالار صنعتی"/>
    <x v="233"/>
    <s v="نقدی"/>
    <m/>
    <n v="0"/>
    <m/>
    <m/>
    <m/>
    <n v="274921"/>
    <n v="100"/>
    <n v="0"/>
    <n v="0"/>
    <x v="0"/>
    <x v="3"/>
    <s v="1403/01/21"/>
    <s v="انبار کارخانه"/>
    <s v="مجتمع ذوب و ریخته گری فولاد ویان"/>
    <m/>
    <x v="28"/>
    <s v="عمده"/>
    <s v="عادی"/>
    <s v="شمش"/>
    <s v="نقدی"/>
    <s v="ریال"/>
    <n v="769695"/>
  </r>
  <r>
    <s v="گندله سنگ آهن"/>
    <s v="GOLG-PELL-00"/>
    <s v="تالار صنعتی"/>
    <x v="51"/>
    <s v="نقدی"/>
    <m/>
    <n v="0"/>
    <m/>
    <m/>
    <m/>
    <n v="51720"/>
    <n v="50000"/>
    <n v="0"/>
    <n v="0"/>
    <x v="0"/>
    <x v="3"/>
    <s v="1403/01/18"/>
    <s v="انبار کارخانه"/>
    <s v="معدنی و صنعتی گل گهر"/>
    <m/>
    <x v="1"/>
    <s v="عمده"/>
    <s v="عادی"/>
    <s v="فله"/>
    <s v="نقدی"/>
    <s v="ریال"/>
    <n v="770829"/>
  </r>
  <r>
    <s v="گندله سنگ آهن"/>
    <s v="GHZ-PELL-00"/>
    <s v="تالار صنعتی"/>
    <x v="50"/>
    <s v="نقدی"/>
    <m/>
    <n v="0"/>
    <m/>
    <m/>
    <m/>
    <n v="51832"/>
    <n v="50000"/>
    <n v="0"/>
    <n v="0"/>
    <x v="0"/>
    <x v="3"/>
    <s v="1403/01/18"/>
    <s v="انبار کارخانه"/>
    <s v="سنگ آهن گهر زمین"/>
    <m/>
    <x v="1"/>
    <s v="عمده"/>
    <s v="عادی"/>
    <s v="فله"/>
    <s v="نقدی"/>
    <s v="ریال"/>
    <n v="770833"/>
  </r>
  <r>
    <s v="میلگرد آلیاژ CK15"/>
    <s v="ALCO-ARCK15B-00"/>
    <s v="تالار صنعتی"/>
    <x v="223"/>
    <s v="سلف"/>
    <m/>
    <n v="0"/>
    <m/>
    <m/>
    <m/>
    <n v="309000"/>
    <n v="500"/>
    <n v="0"/>
    <n v="0"/>
    <x v="0"/>
    <x v="3"/>
    <s v="1403/02/24"/>
    <s v="انبار کارخانه"/>
    <s v="فولاد آلیاژی ایران"/>
    <m/>
    <x v="25"/>
    <s v="عمده"/>
    <s v="عادی"/>
    <s v="شاخه"/>
    <s v="نقدی"/>
    <s v="ریال"/>
    <n v="770844"/>
  </r>
  <r>
    <s v="میلگرد کلاف آلیاژ C15C"/>
    <s v="ALCO-ARC15CA-00"/>
    <s v="تالار صنعتی"/>
    <x v="223"/>
    <s v="سلف"/>
    <m/>
    <n v="0"/>
    <m/>
    <m/>
    <m/>
    <n v="338200"/>
    <n v="150"/>
    <n v="0"/>
    <n v="0"/>
    <x v="0"/>
    <x v="3"/>
    <s v="1403/02/24"/>
    <s v="انبار کارخانه"/>
    <s v="فولاد آلیاژی ایران"/>
    <m/>
    <x v="25"/>
    <s v="عمده"/>
    <s v="عادی"/>
    <s v="کلاف"/>
    <s v="نقدی"/>
    <s v="ریال"/>
    <n v="770847"/>
  </r>
  <r>
    <s v="شمش بلوم آلیاژ 10B38"/>
    <s v="ALCO-BSO61OO-00"/>
    <s v="تالار صنعتی"/>
    <x v="223"/>
    <s v="سلف"/>
    <m/>
    <n v="0"/>
    <m/>
    <m/>
    <m/>
    <n v="320100"/>
    <n v="2000"/>
    <n v="0"/>
    <n v="0"/>
    <x v="0"/>
    <x v="3"/>
    <s v="1403/02/10"/>
    <s v="انبار کارخانه"/>
    <s v="فولاد آلیاژی ایران"/>
    <m/>
    <x v="25"/>
    <s v="عمده"/>
    <s v="عادی"/>
    <s v="شمش"/>
    <s v="نقدی"/>
    <s v="ریال"/>
    <n v="770849"/>
  </r>
  <r>
    <s v="شمش بلوم (125*125)D15-2"/>
    <s v="ACS-BSO77OO-00"/>
    <s v="تالار صنعتی"/>
    <x v="159"/>
    <s v="سلف"/>
    <m/>
    <n v="0"/>
    <m/>
    <m/>
    <m/>
    <n v="225805"/>
    <n v="100"/>
    <n v="0"/>
    <n v="0"/>
    <x v="0"/>
    <x v="3"/>
    <s v="1403/02/10"/>
    <s v="انبار کارخانه"/>
    <s v="اروم شمش سبلان"/>
    <m/>
    <x v="52"/>
    <s v="عمده"/>
    <s v="عادی"/>
    <s v="شمش"/>
    <s v="نقدی"/>
    <s v="ریال"/>
    <n v="770855"/>
  </r>
  <r>
    <s v="سبد میلگرد ساده صنعتی"/>
    <s v="FROJ-IR00000-00"/>
    <s v="تالار صنعتی"/>
    <x v="66"/>
    <s v="نقدی"/>
    <m/>
    <n v="0"/>
    <m/>
    <m/>
    <m/>
    <n v="285495"/>
    <n v="704"/>
    <n v="0"/>
    <n v="0"/>
    <x v="0"/>
    <x v="3"/>
    <s v="1403/01/18"/>
    <s v="انبار کارخانه"/>
    <s v="مجتمع فولاد روهینا جنوب"/>
    <m/>
    <x v="39"/>
    <s v="عمده"/>
    <s v="عادی"/>
    <s v="شاخه"/>
    <s v="نقدی / اعتباری"/>
    <s v="ریال"/>
    <n v="770935"/>
  </r>
  <r>
    <s v="سبد میلگرد ساده صنعتی"/>
    <s v="FROJ-IR00000-00"/>
    <s v="تالار صنعتی"/>
    <x v="66"/>
    <s v="نقدی"/>
    <m/>
    <n v="0"/>
    <m/>
    <m/>
    <m/>
    <n v="317217"/>
    <n v="704"/>
    <n v="0"/>
    <n v="0"/>
    <x v="0"/>
    <x v="3"/>
    <s v="1403/01/18"/>
    <s v="انبار کارخانه"/>
    <s v="مجتمع فولاد روهینا جنوب"/>
    <m/>
    <x v="39"/>
    <s v="عمده"/>
    <s v="عادی"/>
    <s v="شاخه"/>
    <s v="نقدی / اعتباری"/>
    <s v="ریال"/>
    <n v="770936"/>
  </r>
  <r>
    <s v="سبد میلگرد ساده صنعتی"/>
    <s v="FROJ-IR00000-00"/>
    <s v="تالار صنعتی"/>
    <x v="66"/>
    <s v="سلف"/>
    <m/>
    <n v="0"/>
    <m/>
    <m/>
    <m/>
    <n v="296069"/>
    <n v="330"/>
    <n v="0"/>
    <n v="0"/>
    <x v="0"/>
    <x v="3"/>
    <s v="1403/01/26"/>
    <s v="انبار کارخانه"/>
    <s v="مجتمع فولاد روهینا جنوب"/>
    <m/>
    <x v="39"/>
    <s v="عمده"/>
    <s v="عادی"/>
    <s v="شاخه"/>
    <s v="نقدی / اعتباری"/>
    <s v="ریال"/>
    <n v="770939"/>
  </r>
  <r>
    <s v="سبد میلگرد ساده صنعتی"/>
    <s v="FROJ-IR00000-00"/>
    <s v="تالار صنعتی"/>
    <x v="66"/>
    <s v="نقدی"/>
    <m/>
    <n v="0"/>
    <m/>
    <m/>
    <m/>
    <n v="444104"/>
    <n v="110"/>
    <n v="0"/>
    <n v="0"/>
    <x v="0"/>
    <x v="3"/>
    <s v="1403/01/18"/>
    <s v="انبار کارخانه"/>
    <s v="مجتمع فولاد روهینا جنوب"/>
    <m/>
    <x v="39"/>
    <s v="عمده"/>
    <s v="عادی"/>
    <s v="شاخه"/>
    <s v="نقدی / اعتباری"/>
    <s v="ریال"/>
    <n v="770940"/>
  </r>
  <r>
    <s v="سبد میلگرد ساده صنعتی"/>
    <s v="FROJ-IR00000-00"/>
    <s v="تالار صنعتی"/>
    <x v="66"/>
    <s v="نقدی"/>
    <m/>
    <n v="0"/>
    <m/>
    <m/>
    <m/>
    <n v="401808"/>
    <n v="110"/>
    <n v="0"/>
    <n v="0"/>
    <x v="0"/>
    <x v="3"/>
    <s v="1403/01/18"/>
    <s v="انبار کارخانه"/>
    <s v="مجتمع فولاد روهینا جنوب"/>
    <m/>
    <x v="39"/>
    <s v="عمده"/>
    <s v="عادی"/>
    <s v="شاخه"/>
    <s v="نقدی / اعتباری"/>
    <s v="ریال"/>
    <n v="770943"/>
  </r>
  <r>
    <s v="شمش بلوم (150*150)CK45"/>
    <s v="TMSC-BSO454X-00"/>
    <s v="تالار صنعتی"/>
    <x v="164"/>
    <s v="سلف"/>
    <m/>
    <n v="0"/>
    <m/>
    <m/>
    <m/>
    <n v="234741"/>
    <n v="100"/>
    <n v="0"/>
    <n v="0"/>
    <x v="0"/>
    <x v="3"/>
    <s v="1403/02/09"/>
    <s v="انبار کارخانه"/>
    <s v="صنایع آهن و فولاد تیام اسپادانا"/>
    <m/>
    <x v="53"/>
    <s v="عمده"/>
    <s v="عادی"/>
    <s v="شمش"/>
    <s v="نقدی"/>
    <s v="ریال"/>
    <n v="770952"/>
  </r>
  <r>
    <s v="آهن اسفنجی بریکت"/>
    <s v="SSI-DRIBRI-00"/>
    <s v="تالار صنعتی"/>
    <x v="36"/>
    <s v="نقدی"/>
    <m/>
    <n v="0"/>
    <m/>
    <m/>
    <m/>
    <n v="135676"/>
    <n v="4000"/>
    <n v="0"/>
    <n v="0"/>
    <x v="0"/>
    <x v="3"/>
    <s v="1403/01/18"/>
    <s v="انبار کارخانه"/>
    <s v="صنعت فولاد شادگان"/>
    <m/>
    <x v="21"/>
    <s v="عمده"/>
    <s v="عادی"/>
    <s v="فله"/>
    <s v="نقدی"/>
    <s v="ریال"/>
    <n v="770954"/>
  </r>
  <r>
    <s v="میلگرد آلیاژ 70CR2"/>
    <s v="PSC-AR70CR2B-00"/>
    <s v="تالار صنعتی"/>
    <x v="33"/>
    <s v="سلف"/>
    <m/>
    <n v="0"/>
    <m/>
    <m/>
    <m/>
    <n v="301000"/>
    <n v="3000"/>
    <n v="0"/>
    <n v="0"/>
    <x v="0"/>
    <x v="3"/>
    <s v="1403/03/10"/>
    <s v="انبار کارخانه"/>
    <s v="صنایع فولاد آلیاژی پاسارگاد"/>
    <m/>
    <x v="19"/>
    <s v="عمده"/>
    <s v="عادی"/>
    <s v="شاخه"/>
    <s v="نقدی"/>
    <s v="ریال"/>
    <n v="770974"/>
  </r>
  <r>
    <s v="میلگرد آلیاژ C45E"/>
    <s v="PSC-ARC45EB-00"/>
    <s v="تالار صنعتی"/>
    <x v="33"/>
    <s v="سلف"/>
    <m/>
    <n v="0"/>
    <m/>
    <m/>
    <m/>
    <n v="286000"/>
    <n v="3000"/>
    <n v="0"/>
    <n v="0"/>
    <x v="0"/>
    <x v="3"/>
    <s v="1403/03/10"/>
    <s v="انبار کارخانه"/>
    <s v="صنایع فولاد آلیاژی پاسارگاد"/>
    <m/>
    <x v="19"/>
    <s v="عمده"/>
    <s v="عادی"/>
    <s v="شاخه"/>
    <s v="نقدی"/>
    <s v="ریال"/>
    <n v="770982"/>
  </r>
  <r>
    <s v="میلگرد آلیاژ C15E"/>
    <s v="PSC-ARC15EB-00"/>
    <s v="تالار صنعتی"/>
    <x v="33"/>
    <s v="سلف"/>
    <m/>
    <n v="0"/>
    <m/>
    <m/>
    <m/>
    <n v="283000"/>
    <n v="3000"/>
    <n v="0"/>
    <n v="0"/>
    <x v="0"/>
    <x v="3"/>
    <s v="1403/03/10"/>
    <s v="انبار کارخانه"/>
    <s v="صنایع فولاد آلیاژی پاسارگاد"/>
    <m/>
    <x v="19"/>
    <s v="عمده"/>
    <s v="عادی"/>
    <s v="شاخه"/>
    <s v="نقدی"/>
    <s v="ریال"/>
    <n v="770985"/>
  </r>
  <r>
    <s v="میلگرد آلیاژ 20MnCr5"/>
    <s v="PSC-AR20MNCR5B-00"/>
    <s v="تالار صنعتی"/>
    <x v="33"/>
    <s v="سلف"/>
    <m/>
    <n v="0"/>
    <m/>
    <m/>
    <m/>
    <n v="311000"/>
    <n v="3000"/>
    <n v="0"/>
    <n v="0"/>
    <x v="0"/>
    <x v="3"/>
    <s v="1403/03/10"/>
    <s v="انبار کارخانه"/>
    <s v="صنایع فولاد آلیاژی پاسارگاد"/>
    <m/>
    <x v="19"/>
    <s v="عمده"/>
    <s v="عادی"/>
    <s v="شاخه"/>
    <s v="نقدی"/>
    <s v="ریال"/>
    <n v="770989"/>
  </r>
  <r>
    <s v="میلگرد آلیاژ 16MnCr5"/>
    <s v="PSC-AR16MNCR5B-00"/>
    <s v="تالار صنعتی"/>
    <x v="33"/>
    <s v="سلف"/>
    <m/>
    <n v="0"/>
    <m/>
    <m/>
    <m/>
    <n v="311000"/>
    <n v="3000"/>
    <n v="0"/>
    <n v="0"/>
    <x v="0"/>
    <x v="3"/>
    <s v="1403/03/10"/>
    <s v="انبار کارخانه"/>
    <s v="صنایع فولاد آلیاژی پاسارگاد"/>
    <m/>
    <x v="19"/>
    <s v="عمده"/>
    <s v="عادی"/>
    <s v="شاخه"/>
    <s v="نقدی"/>
    <s v="ریال"/>
    <n v="770992"/>
  </r>
  <r>
    <s v="میلگرد آلیاژ 42CrMo4"/>
    <s v="PSC-AR42CRMO4B-00"/>
    <s v="تالار صنعتی"/>
    <x v="33"/>
    <s v="سلف"/>
    <m/>
    <n v="0"/>
    <m/>
    <m/>
    <m/>
    <n v="369000"/>
    <n v="3000"/>
    <n v="0"/>
    <n v="0"/>
    <x v="0"/>
    <x v="3"/>
    <s v="1403/03/10"/>
    <s v="انبار کارخانه"/>
    <s v="صنایع فولاد آلیاژی پاسارگاد"/>
    <m/>
    <x v="19"/>
    <s v="عمده"/>
    <s v="عادی"/>
    <s v="شاخه"/>
    <s v="نقدی"/>
    <s v="ریال"/>
    <n v="770998"/>
  </r>
  <r>
    <s v="گندله سنگ آهن"/>
    <s v="FZI-PELL-00"/>
    <s v="تالار صنعتی"/>
    <x v="61"/>
    <s v="نقدی"/>
    <m/>
    <n v="0"/>
    <m/>
    <m/>
    <m/>
    <n v="49779"/>
    <n v="40000"/>
    <n v="0"/>
    <n v="0"/>
    <x v="0"/>
    <x v="3"/>
    <s v="1403/01/18"/>
    <s v="انبار کارخانه"/>
    <s v="فولاد زرند ایرانیان"/>
    <m/>
    <x v="31"/>
    <s v="عمده"/>
    <s v="عادی"/>
    <s v="فله"/>
    <s v="نقدی"/>
    <s v="ریال"/>
    <n v="771011"/>
  </r>
  <r>
    <s v="گندله سنگ آهن"/>
    <s v="BISC-PELL-00"/>
    <s v="تالار صنعتی"/>
    <x v="62"/>
    <s v="نقدی"/>
    <m/>
    <n v="0"/>
    <m/>
    <m/>
    <m/>
    <n v="49779"/>
    <n v="20000"/>
    <n v="0"/>
    <n v="0"/>
    <x v="0"/>
    <x v="3"/>
    <s v="1403/01/18"/>
    <s v="انبار کارخانه"/>
    <s v="فولاد بوتیای ایرانیان"/>
    <m/>
    <x v="31"/>
    <s v="عمده"/>
    <s v="عادی"/>
    <s v="فله"/>
    <s v="نقدی"/>
    <s v="ریال"/>
    <n v="771019"/>
  </r>
  <r>
    <s v="گندله سنگ آهن"/>
    <s v="SIS-PELL-00"/>
    <s v="تالار صنعتی"/>
    <x v="63"/>
    <s v="سلف"/>
    <m/>
    <n v="0"/>
    <m/>
    <m/>
    <m/>
    <n v="49779"/>
    <n v="20000"/>
    <n v="0"/>
    <n v="0"/>
    <x v="0"/>
    <x v="3"/>
    <s v="1403/02/10"/>
    <s v="انبار کارخانه"/>
    <s v="فولاد سیرجان ایرانیان"/>
    <m/>
    <x v="31"/>
    <s v="عمده"/>
    <s v="عادی"/>
    <s v="فله"/>
    <s v="نقدی"/>
    <s v="ریال"/>
    <n v="771032"/>
  </r>
  <r>
    <s v="شمش بلوم (150*150) RST34-2"/>
    <s v="KSC-BSO494X-00"/>
    <s v="تالار صنعتی"/>
    <x v="57"/>
    <s v="سلف"/>
    <m/>
    <n v="0"/>
    <m/>
    <m/>
    <m/>
    <n v="222052"/>
    <n v="1000"/>
    <n v="0"/>
    <n v="0"/>
    <x v="0"/>
    <x v="3"/>
    <s v="1403/02/10"/>
    <s v="انبار کارخانه"/>
    <s v="فولاد خوزستان"/>
    <m/>
    <x v="26"/>
    <s v="عمده"/>
    <s v="عادی"/>
    <s v="شمش"/>
    <s v="نقدی / اعتباری"/>
    <s v="ریال"/>
    <n v="771102"/>
  </r>
  <r>
    <s v="سبد میلگرد ساده صنعتی"/>
    <s v="KSCO-IR00000-00"/>
    <s v="تالار صنعتی"/>
    <x v="196"/>
    <s v="سلف"/>
    <m/>
    <n v="0"/>
    <m/>
    <m/>
    <m/>
    <n v="281265"/>
    <n v="3850"/>
    <n v="0"/>
    <n v="0"/>
    <x v="0"/>
    <x v="3"/>
    <s v="1403/02/08"/>
    <s v="انبار کارخانه"/>
    <s v="تولیدی فولاد سپید فراب کویر"/>
    <m/>
    <x v="57"/>
    <s v="عمده"/>
    <s v="عادی"/>
    <s v="شاخه"/>
    <s v="نقدی"/>
    <s v="ریال"/>
    <n v="771136"/>
  </r>
  <r>
    <s v="میلگرد کلاف 6.5"/>
    <s v="KSCO-SW6500A-00"/>
    <s v="تالار صنعتی"/>
    <x v="196"/>
    <s v="سلف"/>
    <m/>
    <n v="0"/>
    <m/>
    <m/>
    <m/>
    <n v="258659"/>
    <n v="1100"/>
    <n v="0"/>
    <n v="0"/>
    <x v="0"/>
    <x v="3"/>
    <s v="1403/02/08"/>
    <s v="انبار کارخانه"/>
    <s v="تولیدی فولاد سپید فراب کویر"/>
    <m/>
    <x v="57"/>
    <s v="عمده"/>
    <s v="عادی"/>
    <s v="کلاف"/>
    <s v="نقدی"/>
    <s v="ریال"/>
    <n v="771146"/>
  </r>
  <r>
    <s v="گندله سنگ آهن"/>
    <s v="SND-PELL-00"/>
    <s v="تالار صنعتی"/>
    <x v="59"/>
    <s v="نقدی"/>
    <m/>
    <n v="0"/>
    <m/>
    <m/>
    <m/>
    <n v="49779"/>
    <n v="7000"/>
    <n v="0"/>
    <n v="0"/>
    <x v="0"/>
    <x v="3"/>
    <s v="1403/01/18"/>
    <s v="انبار کارخانه"/>
    <s v="توسعه معدنی و صنعتی صبانور"/>
    <m/>
    <x v="17"/>
    <s v="عمده"/>
    <s v="عادی"/>
    <s v="فله"/>
    <s v="نقدی"/>
    <s v="ریال"/>
    <n v="771186"/>
  </r>
  <r>
    <s v="سبد میلگرد ساده صنعتی"/>
    <s v="KSCO-IR00000-00"/>
    <s v="تالار صنعتی"/>
    <x v="196"/>
    <s v="سلف"/>
    <m/>
    <n v="0"/>
    <m/>
    <m/>
    <m/>
    <n v="330561"/>
    <n v="880"/>
    <n v="0"/>
    <n v="0"/>
    <x v="0"/>
    <x v="3"/>
    <s v="1403/02/08"/>
    <s v="انبار کارخانه"/>
    <s v="تولیدی فولاد سپید فراب کویر"/>
    <m/>
    <x v="57"/>
    <s v="عمده"/>
    <s v="عادی"/>
    <s v="شاخه"/>
    <s v="نقدی"/>
    <s v="ریال"/>
    <n v="771189"/>
  </r>
  <r>
    <s v="میلگرد کلاف 6.5"/>
    <s v="KSCO-SW6500A-00"/>
    <s v="تالار صنعتی"/>
    <x v="196"/>
    <s v="سلف"/>
    <m/>
    <n v="0"/>
    <m/>
    <m/>
    <m/>
    <n v="338364"/>
    <n v="3850"/>
    <n v="0"/>
    <n v="0"/>
    <x v="0"/>
    <x v="3"/>
    <s v="1403/02/08"/>
    <s v="انبار کارخانه"/>
    <s v="تولیدی فولاد سپید فراب کویر"/>
    <m/>
    <x v="57"/>
    <s v="عمده"/>
    <s v="عادی"/>
    <s v="کلاف"/>
    <s v="نقدی"/>
    <s v="ریال"/>
    <n v="771203"/>
  </r>
  <r>
    <s v="گندله سنگ آهن"/>
    <s v="MIIO-PELL-00"/>
    <s v="تالار صنعتی"/>
    <x v="60"/>
    <s v="نقدی"/>
    <m/>
    <n v="0"/>
    <m/>
    <m/>
    <m/>
    <n v="49779"/>
    <n v="70000"/>
    <n v="0"/>
    <n v="0"/>
    <x v="0"/>
    <x v="3"/>
    <s v="1403/01/18"/>
    <s v="انبار کارخانه"/>
    <s v="سنگ آهن مرکزی ایران"/>
    <m/>
    <x v="17"/>
    <s v="عمده"/>
    <s v="عادی"/>
    <s v="فله"/>
    <s v="نقدی"/>
    <s v="ریال"/>
    <n v="771212"/>
  </r>
  <r>
    <s v="شمش بلوم (150*150) C68D2"/>
    <s v="ASSH-BSO484X-00"/>
    <s v="تالار صنعتی"/>
    <x v="58"/>
    <s v="نقدی"/>
    <m/>
    <n v="0"/>
    <m/>
    <m/>
    <m/>
    <n v="248951"/>
    <n v="100"/>
    <n v="0"/>
    <n v="0"/>
    <x v="0"/>
    <x v="3"/>
    <s v="1403/01/18"/>
    <s v="انبار کارخانه"/>
    <s v="گسترش خدمات آتیه اندیشان سپهر شرق"/>
    <m/>
    <x v="30"/>
    <s v="عمده"/>
    <s v="عادی"/>
    <s v="شمش"/>
    <s v="نقدی"/>
    <s v="ریال"/>
    <n v="771233"/>
  </r>
  <r>
    <s v="شمش بلوم (150*150)C72D2"/>
    <s v="ASSH-BSO384X-00"/>
    <s v="تالار صنعتی"/>
    <x v="58"/>
    <s v="نقدی"/>
    <m/>
    <n v="0"/>
    <m/>
    <m/>
    <m/>
    <n v="248951"/>
    <n v="100"/>
    <n v="0"/>
    <n v="0"/>
    <x v="0"/>
    <x v="3"/>
    <s v="1403/01/18"/>
    <s v="انبار کارخانه"/>
    <s v="گسترش خدمات آتیه اندیشان سپهر شرق"/>
    <m/>
    <x v="30"/>
    <s v="عمده"/>
    <s v="عادی"/>
    <s v="شمش"/>
    <s v="نقدی"/>
    <s v="ریال"/>
    <n v="771250"/>
  </r>
  <r>
    <s v="شمش بلوم (150*150)70CR2"/>
    <s v="ASSH-BSO264X-00"/>
    <s v="تالار صنعتی"/>
    <x v="58"/>
    <s v="نقدی"/>
    <m/>
    <n v="0"/>
    <m/>
    <m/>
    <m/>
    <n v="244802"/>
    <n v="100"/>
    <n v="0"/>
    <n v="0"/>
    <x v="0"/>
    <x v="3"/>
    <s v="1403/01/18"/>
    <s v="انبار کارخانه"/>
    <s v="گسترش خدمات آتیه اندیشان سپهر شرق"/>
    <m/>
    <x v="30"/>
    <s v="عمده"/>
    <s v="عادی"/>
    <s v="شمش"/>
    <s v="نقدی"/>
    <s v="ریال"/>
    <n v="771255"/>
  </r>
  <r>
    <s v="شمش بلوم (150*150) RST34-2"/>
    <s v="ASSH-BSO494X-00"/>
    <s v="تالار صنعتی"/>
    <x v="58"/>
    <s v="نقدی"/>
    <m/>
    <n v="0"/>
    <m/>
    <m/>
    <m/>
    <n v="226113"/>
    <n v="100"/>
    <n v="0"/>
    <n v="0"/>
    <x v="0"/>
    <x v="3"/>
    <s v="1403/01/18"/>
    <s v="انبار کارخانه"/>
    <s v="گسترش خدمات آتیه اندیشان سپهر شرق"/>
    <m/>
    <x v="30"/>
    <s v="عمده"/>
    <s v="عادی"/>
    <s v="شمش"/>
    <s v="نقدی"/>
    <s v="ریال"/>
    <n v="771261"/>
  </r>
  <r>
    <s v="شمش بلوم (150*150)CK45"/>
    <s v="wasc-BSO454X-00"/>
    <s v="تالار صنعتی"/>
    <x v="145"/>
    <s v="سلف"/>
    <m/>
    <n v="0"/>
    <m/>
    <m/>
    <m/>
    <n v="232625"/>
    <n v="100"/>
    <n v="0"/>
    <n v="0"/>
    <x v="0"/>
    <x v="3"/>
    <s v="1403/02/08"/>
    <s v="انبار کارخانه"/>
    <s v="ذوب آهن البرز غرب"/>
    <m/>
    <x v="11"/>
    <s v="عمده"/>
    <s v="عادی"/>
    <s v="شمش"/>
    <s v="نقدی"/>
    <s v="ریال"/>
    <n v="771285"/>
  </r>
  <r>
    <s v="ورق سرد خودرو"/>
    <s v="AWS-CS00000-00"/>
    <s v="تالار صنعتی"/>
    <x v="35"/>
    <s v="سلف"/>
    <m/>
    <n v="0"/>
    <m/>
    <m/>
    <m/>
    <n v="398823"/>
    <n v="600"/>
    <n v="0"/>
    <n v="0"/>
    <x v="0"/>
    <x v="3"/>
    <s v="1403/03/31"/>
    <s v="انبار کارخانه"/>
    <s v="فولاد غرب آسیا"/>
    <m/>
    <x v="20"/>
    <s v="عمده"/>
    <s v="عادی"/>
    <s v="رول"/>
    <s v="نقدی"/>
    <s v="ریال"/>
    <n v="771417"/>
  </r>
  <r>
    <s v="ورق سرد لوازم خانگی"/>
    <s v="AWS-CS00001-00"/>
    <s v="تالار صنعتی"/>
    <x v="35"/>
    <s v="سلف"/>
    <m/>
    <n v="0"/>
    <m/>
    <m/>
    <m/>
    <n v="398823"/>
    <n v="600"/>
    <n v="0"/>
    <n v="0"/>
    <x v="0"/>
    <x v="3"/>
    <s v="1403/03/31"/>
    <s v="انبار کارخانه"/>
    <s v="فولاد غرب آسیا"/>
    <m/>
    <x v="20"/>
    <s v="عمده"/>
    <s v="عادی"/>
    <s v="رول"/>
    <s v="نقدی"/>
    <s v="ریال"/>
    <n v="771419"/>
  </r>
  <r>
    <s v="سیمان تیپ 2/کیسه50"/>
    <s v="BCCO-CEMENT2-50L-00"/>
    <s v="تالار سیمان"/>
    <x v="11"/>
    <s v="نقدی"/>
    <n v="8298"/>
    <n v="26553600"/>
    <n v="8298"/>
    <n v="8298"/>
    <n v="8298"/>
    <n v="8298"/>
    <n v="12000"/>
    <n v="3200"/>
    <n v="3200"/>
    <x v="0"/>
    <x v="3"/>
    <s v="1403/01/18"/>
    <s v="انبار کارخانه"/>
    <s v="سیمان بجنورد"/>
    <m/>
    <x v="2"/>
    <s v="عمده"/>
    <s v="عادی"/>
    <s v="کیسه"/>
    <s v="نقدی"/>
    <s v="ریال"/>
    <n v="771345"/>
  </r>
  <r>
    <s v="تری اتانول آمین"/>
    <s v="SHPC-TEAKG-00"/>
    <s v="تالار پتروشیمی"/>
    <x v="202"/>
    <s v="سلف (مچینگ)"/>
    <n v="398619"/>
    <n v="9168237"/>
    <n v="398619"/>
    <n v="398619"/>
    <n v="398619"/>
    <n v="398619"/>
    <n v="0"/>
    <n v="23"/>
    <n v="23"/>
    <x v="0"/>
    <x v="3"/>
    <s v="1403/02/08"/>
    <s v="انبار کارخانه"/>
    <s v="پتروشیمی شازند"/>
    <m/>
    <x v="6"/>
    <s v="عمده"/>
    <s v="عادی"/>
    <s v="بشکه"/>
    <s v="نقدی"/>
    <s v="ریال"/>
    <n v="770242"/>
  </r>
  <r>
    <s v="آمونیاک (مایع)"/>
    <s v="KHP-AMMONIAB-00"/>
    <s v="تالار پتروشیمی"/>
    <x v="219"/>
    <s v="نقدی (مچینگ)"/>
    <n v="109421"/>
    <n v="2188420"/>
    <n v="109421"/>
    <n v="109421"/>
    <n v="109421"/>
    <n v="109421"/>
    <n v="0"/>
    <n v="20"/>
    <n v="20"/>
    <x v="0"/>
    <x v="3"/>
    <s v="1403/01/18"/>
    <s v="انبار کارخانه"/>
    <s v="پتروشیمی خراسان"/>
    <m/>
    <x v="2"/>
    <s v="عمده"/>
    <s v="عادی"/>
    <s v="فله"/>
    <s v="نقدی / اعتباری"/>
    <s v="ریال"/>
    <n v="770758"/>
  </r>
  <r>
    <s v="پلی استایرن مقاوم 7240"/>
    <s v="TABC-PSHIPS7240PP-00"/>
    <s v="تالار پتروشیمی"/>
    <x v="76"/>
    <s v="سلف (مچینگ)"/>
    <n v="420284"/>
    <n v="64723736"/>
    <n v="420284"/>
    <n v="420284"/>
    <n v="420284"/>
    <n v="420284"/>
    <n v="0"/>
    <n v="154"/>
    <n v="154"/>
    <x v="0"/>
    <x v="3"/>
    <s v="1403/02/08"/>
    <s v="انبار کارخانه"/>
    <s v="پتروشیمی تبریز"/>
    <m/>
    <x v="9"/>
    <s v="عمده"/>
    <s v="عادی"/>
    <s v="پالت پلاستیکی"/>
    <s v="نقدی"/>
    <s v="ریال"/>
    <n v="770807"/>
  </r>
  <r>
    <s v="پلی استایرن معمولی 1551"/>
    <s v="PTJP-PSGPPSG1551PPP-00"/>
    <s v="تالار پتروشیمی"/>
    <x v="71"/>
    <s v="نقدی (مچینگ)"/>
    <n v="386944"/>
    <n v="26118720"/>
    <n v="386944"/>
    <n v="386944"/>
    <n v="386944"/>
    <n v="386944"/>
    <n v="0"/>
    <n v="67.5"/>
    <n v="67.5"/>
    <x v="0"/>
    <x v="3"/>
    <s v="1403/01/18"/>
    <s v="انبار کارخانه"/>
    <s v="پتروشیمیایی تخت جمشید پارس عسلویه"/>
    <m/>
    <x v="39"/>
    <s v="عمده"/>
    <s v="عادی"/>
    <s v="پالت پلاستیکی"/>
    <s v="نقدی"/>
    <s v="ریال"/>
    <n v="771301"/>
  </r>
  <r>
    <s v="آرگون"/>
    <s v="PSC-ARGAB-00"/>
    <s v="تالار پتروشیمی"/>
    <x v="33"/>
    <s v="نقدی (مچینگ)"/>
    <n v="197019"/>
    <n v="985095"/>
    <n v="197019"/>
    <n v="197019"/>
    <n v="197019"/>
    <n v="197019"/>
    <n v="0"/>
    <n v="5"/>
    <n v="5"/>
    <x v="0"/>
    <x v="3"/>
    <s v="1403/01/18"/>
    <s v="انبار کارخانه"/>
    <s v="صنایع فولاد آلیاژی پاسارگاد"/>
    <m/>
    <x v="19"/>
    <s v="عمده"/>
    <s v="عادی"/>
    <s v="فله"/>
    <s v="نقدی"/>
    <s v="ریال"/>
    <n v="771057"/>
  </r>
  <r>
    <s v="سیمان تیپ 2/کیسه50"/>
    <s v="GCC-CEMENT2-50L-00"/>
    <s v="تالار سیمان"/>
    <x v="82"/>
    <s v="نقدی (مچینگ)"/>
    <n v="10586"/>
    <n v="2381850"/>
    <n v="10586"/>
    <n v="10586"/>
    <n v="10586"/>
    <n v="10586"/>
    <n v="0"/>
    <n v="225"/>
    <n v="225"/>
    <x v="0"/>
    <x v="3"/>
    <s v="1403/01/18"/>
    <s v="انبار کارخانه"/>
    <s v="سیمان قشم"/>
    <m/>
    <x v="40"/>
    <s v="عمده"/>
    <s v="عادی"/>
    <s v="کیسه"/>
    <s v="نقدی"/>
    <s v="ریال"/>
    <n v="771064"/>
  </r>
  <r>
    <s v="سیمان تیپ2"/>
    <s v="FACO-CEMENT2B-00"/>
    <s v="تالار سیمان"/>
    <x v="124"/>
    <s v="نقدی"/>
    <n v="9340"/>
    <n v="37827000"/>
    <n v="9340"/>
    <n v="9340"/>
    <n v="9340"/>
    <n v="9340"/>
    <n v="6500"/>
    <n v="6650"/>
    <n v="4050"/>
    <x v="0"/>
    <x v="3"/>
    <s v="1403/01/18"/>
    <s v="انبار کارخانه"/>
    <s v="سیمان فارس"/>
    <m/>
    <x v="2"/>
    <s v="عمده"/>
    <s v="عادی"/>
    <s v="فله"/>
    <s v="نقدی"/>
    <s v="ریال"/>
    <n v="771362"/>
  </r>
  <r>
    <s v="سیمان تیپ2"/>
    <s v="FAFI-CEMENT2B-00"/>
    <s v="تالار سیمان"/>
    <x v="121"/>
    <s v="نقدی (مچینگ)"/>
    <n v="8795"/>
    <n v="12488900"/>
    <n v="8795"/>
    <n v="8795"/>
    <n v="8795"/>
    <n v="8795"/>
    <n v="0"/>
    <n v="1420"/>
    <n v="1420"/>
    <x v="0"/>
    <x v="3"/>
    <s v="1403/01/18"/>
    <s v="انبار کارخانه"/>
    <s v="سیمان فراز فیروزکوه"/>
    <m/>
    <x v="14"/>
    <s v="عمده"/>
    <s v="عادی"/>
    <s v="فله"/>
    <s v="نقدی"/>
    <s v="ریال"/>
    <n v="771059"/>
  </r>
  <r>
    <s v="سیمان تیپ2"/>
    <s v="CICE-CEMENT2B-00"/>
    <s v="تالار سیمان"/>
    <x v="127"/>
    <s v="نقدی (مچینگ)"/>
    <n v="7736"/>
    <n v="773600"/>
    <n v="7736"/>
    <n v="7736"/>
    <n v="7736"/>
    <n v="7736"/>
    <n v="0"/>
    <n v="100"/>
    <n v="100"/>
    <x v="0"/>
    <x v="3"/>
    <s v="1403/01/18"/>
    <s v="انبار کارخانه"/>
    <s v="صنایع سیمان کیاسر"/>
    <m/>
    <x v="1"/>
    <s v="عمده"/>
    <s v="عادی"/>
    <s v="فله"/>
    <s v="نقدی / اعتباری"/>
    <s v="ریال"/>
    <n v="770816"/>
  </r>
  <r>
    <s v="سیمان تیپ 2/کیسه50"/>
    <s v="KACC-CEMENT2-50L-00"/>
    <s v="تالار سیمان"/>
    <x v="22"/>
    <s v="نقدی (مچینگ)"/>
    <n v="8298"/>
    <n v="580860"/>
    <n v="8298"/>
    <n v="8298"/>
    <n v="8298"/>
    <n v="8298"/>
    <n v="0"/>
    <n v="70"/>
    <n v="70"/>
    <x v="0"/>
    <x v="3"/>
    <s v="1403/01/18"/>
    <s v="انبار کارخانه"/>
    <s v="سیمان کارون"/>
    <m/>
    <x v="12"/>
    <s v="عمده"/>
    <s v="عادی"/>
    <s v="کیسه"/>
    <s v="نقدی / اعتباری"/>
    <s v="ریال"/>
    <n v="771049"/>
  </r>
  <r>
    <s v="سیمان تیپ2"/>
    <s v="TCC-CEMENT2B-00"/>
    <s v="تالار سیمان"/>
    <x v="123"/>
    <s v="نقدی (مچینگ)"/>
    <n v="9296"/>
    <n v="15803200"/>
    <n v="9296"/>
    <n v="9296"/>
    <n v="9296"/>
    <n v="9296"/>
    <n v="0"/>
    <n v="1700"/>
    <n v="1700"/>
    <x v="0"/>
    <x v="3"/>
    <s v="1403/01/18"/>
    <s v="انبار کارخانه"/>
    <s v="سیمان تهران"/>
    <m/>
    <x v="0"/>
    <s v="عمده"/>
    <s v="عادی"/>
    <s v="فله"/>
    <s v="نقدی"/>
    <s v="ریال"/>
    <n v="771115"/>
  </r>
  <r>
    <s v="سیمان تیپ2"/>
    <s v="HCC-CEMENT2B-00"/>
    <s v="تالار سیمان"/>
    <x v="107"/>
    <s v="نقدی (مچینگ)"/>
    <n v="9701"/>
    <n v="39774100"/>
    <n v="9701"/>
    <n v="9701"/>
    <n v="9701"/>
    <n v="9701"/>
    <n v="0"/>
    <n v="4100"/>
    <n v="4100"/>
    <x v="0"/>
    <x v="3"/>
    <s v="1403/01/18"/>
    <s v="انبار کارخانه"/>
    <s v="سیمان هرمزگان"/>
    <m/>
    <x v="1"/>
    <s v="عمده"/>
    <s v="عادی"/>
    <s v="فله"/>
    <s v="نقدی"/>
    <s v="ریال"/>
    <n v="770814"/>
  </r>
  <r>
    <s v="سیمان تیپ2"/>
    <s v="NAC-CEMENT2B-00"/>
    <s v="تالار سیمان"/>
    <x v="6"/>
    <s v="نقدی (مچینگ)"/>
    <n v="7822"/>
    <n v="1173300"/>
    <n v="7822"/>
    <n v="7822"/>
    <n v="7822"/>
    <n v="7822"/>
    <n v="0"/>
    <n v="150"/>
    <n v="150"/>
    <x v="0"/>
    <x v="3"/>
    <s v="1403/01/18"/>
    <s v="انبار کارخانه"/>
    <s v="صنایع سیمان نهاوند"/>
    <m/>
    <x v="4"/>
    <s v="عمده"/>
    <s v="عادی"/>
    <s v="فله"/>
    <s v="نقدی"/>
    <s v="ریال"/>
    <n v="770909"/>
  </r>
  <r>
    <s v="سیمان تیپ2"/>
    <s v="NACE-CEMENT2B-00"/>
    <s v="تالار سیمان"/>
    <x v="5"/>
    <s v="نقدی (مچینگ)"/>
    <n v="7167"/>
    <n v="716700"/>
    <n v="7167"/>
    <n v="7167"/>
    <n v="7167"/>
    <n v="7167"/>
    <n v="0"/>
    <n v="100"/>
    <n v="100"/>
    <x v="0"/>
    <x v="3"/>
    <s v="1403/01/18"/>
    <s v="انبار کارخانه"/>
    <s v="سیمان نائین"/>
    <m/>
    <x v="3"/>
    <s v="عمده"/>
    <s v="عادی"/>
    <s v="فله"/>
    <s v="نقدی"/>
    <s v="ریال"/>
    <n v="771033"/>
  </r>
  <r>
    <s v="سیمان تیپ 325-1/کیسه50"/>
    <s v="ECC-CEMENT325-50L-00"/>
    <s v="تالار سیمان"/>
    <x v="16"/>
    <s v="نقدی"/>
    <n v="8134"/>
    <n v="75158160"/>
    <n v="8134"/>
    <n v="8134"/>
    <n v="8134"/>
    <n v="8134"/>
    <n v="16000"/>
    <n v="9240"/>
    <n v="9240"/>
    <x v="0"/>
    <x v="3"/>
    <s v="1403/01/18"/>
    <s v="انبار کارخانه"/>
    <s v="سیمان شرق"/>
    <m/>
    <x v="9"/>
    <s v="عمده"/>
    <s v="عادی"/>
    <s v="کیسه"/>
    <s v="نقدی"/>
    <s v="ریال"/>
    <n v="771260"/>
  </r>
  <r>
    <s v="سیمان تیپ 325-1"/>
    <s v="GAC-CEMENT325B-00"/>
    <s v="تالار سیمان"/>
    <x v="18"/>
    <s v="نقدی (مچینگ)"/>
    <n v="6216"/>
    <n v="2486400"/>
    <n v="6216"/>
    <n v="6216"/>
    <n v="6216"/>
    <n v="6216"/>
    <n v="0"/>
    <n v="400"/>
    <n v="400"/>
    <x v="0"/>
    <x v="3"/>
    <s v="1403/01/18"/>
    <s v="انبار کارخانه"/>
    <s v="مجتمع سیمان غرب آسیا"/>
    <m/>
    <x v="3"/>
    <s v="عمده"/>
    <s v="عادی"/>
    <s v="فله"/>
    <s v="نقدی / اعتباری"/>
    <s v="ریال"/>
    <n v="771052"/>
  </r>
  <r>
    <s v="سیمان تیپ 325-1/کیسه50"/>
    <s v="GAC-CEMENT325-50L-00"/>
    <s v="تالار سیمان"/>
    <x v="18"/>
    <s v="نقدی (مچینگ)"/>
    <n v="8134"/>
    <n v="2033500"/>
    <n v="8134"/>
    <n v="8134"/>
    <n v="8134"/>
    <n v="8134"/>
    <n v="0"/>
    <n v="250"/>
    <n v="250"/>
    <x v="0"/>
    <x v="3"/>
    <s v="1403/01/18"/>
    <s v="انبار کارخانه"/>
    <s v="مجتمع سیمان غرب آسیا"/>
    <m/>
    <x v="3"/>
    <s v="عمده"/>
    <s v="عادی"/>
    <s v="کیسه"/>
    <s v="نقدی / اعتباری"/>
    <s v="ریال"/>
    <n v="771047"/>
  </r>
  <r>
    <s v="سیمان تیپ 2/کیسه25"/>
    <s v="KHAC-CEMENT2-25L-00"/>
    <s v="تالار سیمان"/>
    <x v="117"/>
    <s v="نقدی (مچینگ)"/>
    <n v="10519"/>
    <n v="262975"/>
    <n v="10519"/>
    <n v="10519"/>
    <n v="10519"/>
    <n v="10519"/>
    <n v="0"/>
    <n v="25"/>
    <n v="25"/>
    <x v="0"/>
    <x v="3"/>
    <s v="1403/01/18"/>
    <s v="انبار کارخانه"/>
    <s v="سیمان خمسه"/>
    <m/>
    <x v="18"/>
    <s v="عمده"/>
    <s v="عادی"/>
    <s v="کیسه"/>
    <s v="نقدی"/>
    <s v="ریال"/>
    <n v="771101"/>
  </r>
  <r>
    <s v="سیمان تیپ2"/>
    <s v="SHCO-CEMENT2B-00"/>
    <s v="تالار سیمان"/>
    <x v="24"/>
    <s v="نقدی (مچینگ)"/>
    <n v="8120"/>
    <n v="1948800"/>
    <n v="8120"/>
    <n v="8120"/>
    <n v="8120"/>
    <n v="8120"/>
    <n v="0"/>
    <n v="240"/>
    <n v="240"/>
    <x v="0"/>
    <x v="3"/>
    <s v="1403/01/18"/>
    <s v="انبار کارخانه"/>
    <s v="سیمان شاهرود"/>
    <m/>
    <x v="2"/>
    <s v="عمده"/>
    <s v="عادی"/>
    <s v="فله"/>
    <s v="نقدی"/>
    <s v="ریال"/>
    <n v="771394"/>
  </r>
  <r>
    <s v="سیمان تیپ 2/کیسه50"/>
    <s v="SHCO-CEMENT2-50L-00"/>
    <s v="تالار سیمان"/>
    <x v="24"/>
    <s v="نقدی (مچینگ)"/>
    <n v="9388"/>
    <n v="938800"/>
    <n v="9388"/>
    <n v="9388"/>
    <n v="9388"/>
    <n v="9388"/>
    <n v="0"/>
    <n v="100"/>
    <n v="100"/>
    <x v="0"/>
    <x v="3"/>
    <s v="1403/01/18"/>
    <s v="انبار کارخانه"/>
    <s v="سیمان شاهرود"/>
    <m/>
    <x v="2"/>
    <s v="عمده"/>
    <s v="عادی"/>
    <s v="کیسه"/>
    <s v="نقدی"/>
    <s v="ریال"/>
    <n v="771395"/>
  </r>
  <r>
    <s v="سیمان تیپ 525-1"/>
    <s v="SGHC-CEMENT525B-00"/>
    <s v="تالار سیمان"/>
    <x v="14"/>
    <s v="نقدی (مچینگ)"/>
    <n v="9044"/>
    <n v="904400"/>
    <n v="9044"/>
    <n v="9044"/>
    <n v="9044"/>
    <n v="9044"/>
    <n v="0"/>
    <n v="100"/>
    <n v="100"/>
    <x v="0"/>
    <x v="3"/>
    <s v="1403/01/18"/>
    <s v="انبار کارخانه"/>
    <s v="سیمان مدلل"/>
    <m/>
    <x v="8"/>
    <s v="عمده"/>
    <s v="عادی"/>
    <s v="فله"/>
    <s v="نقدی"/>
    <s v="ریال"/>
    <n v="771269"/>
  </r>
  <r>
    <s v="سیمان تیپ2"/>
    <s v="WCO-CEMENT2B-00"/>
    <s v="تالار سیمان"/>
    <x v="3"/>
    <s v="نقدی (مچینگ)"/>
    <n v="8349"/>
    <n v="834900"/>
    <n v="8349"/>
    <n v="8349"/>
    <n v="8349"/>
    <n v="8349"/>
    <n v="0"/>
    <n v="100"/>
    <n v="100"/>
    <x v="0"/>
    <x v="3"/>
    <s v="1403/01/18"/>
    <s v="انبار کارخانه"/>
    <s v="صنایع سیمان غرب"/>
    <m/>
    <x v="2"/>
    <s v="عمده"/>
    <s v="عادی"/>
    <s v="فله"/>
    <s v="نقدی"/>
    <s v="ریال"/>
    <n v="771381"/>
  </r>
  <r>
    <s v="سیمان تیپ 2/کیسه50"/>
    <s v="WCO-CEMENT2-50L-00"/>
    <s v="تالار سیمان"/>
    <x v="3"/>
    <s v="نقدی (مچینگ)"/>
    <n v="10378"/>
    <n v="1037800"/>
    <n v="10378"/>
    <n v="10378"/>
    <n v="10378"/>
    <n v="10378"/>
    <n v="0"/>
    <n v="100"/>
    <n v="100"/>
    <x v="0"/>
    <x v="3"/>
    <s v="1403/01/18"/>
    <s v="انبار کارخانه"/>
    <s v="صنایع سیمان غرب"/>
    <m/>
    <x v="2"/>
    <s v="عمده"/>
    <s v="عادی"/>
    <s v="کیسه"/>
    <s v="نقدی"/>
    <s v="ریال"/>
    <n v="771382"/>
  </r>
  <r>
    <s v="سیمان تیپ 425-1/کیسه50"/>
    <s v="WCO-CEMENT425-50L-00"/>
    <s v="تالار سیمان"/>
    <x v="3"/>
    <s v="نقدی (مچینگ)"/>
    <n v="9723"/>
    <n v="1263990"/>
    <n v="9723"/>
    <n v="9723"/>
    <n v="9723"/>
    <n v="9723"/>
    <n v="0"/>
    <n v="130"/>
    <n v="130"/>
    <x v="0"/>
    <x v="3"/>
    <s v="1403/01/18"/>
    <s v="انبار کارخانه"/>
    <s v="صنایع سیمان غرب"/>
    <m/>
    <x v="2"/>
    <s v="عمده"/>
    <s v="عادی"/>
    <s v="کیسه"/>
    <s v="نقدی"/>
    <s v="ریال"/>
    <n v="771385"/>
  </r>
  <r>
    <s v="سیمان تیپ2"/>
    <s v="ACC-CEMENT2B-00"/>
    <s v="تالار سیمان"/>
    <x v="125"/>
    <s v="نقدی (مچینگ)"/>
    <n v="9138"/>
    <n v="13158720"/>
    <n v="9138"/>
    <n v="9138"/>
    <n v="9138"/>
    <n v="9138"/>
    <n v="0"/>
    <n v="1440"/>
    <n v="1440"/>
    <x v="0"/>
    <x v="3"/>
    <s v="1403/01/18"/>
    <s v="انبار کارخانه"/>
    <s v="سیمان آبیک"/>
    <m/>
    <x v="2"/>
    <s v="عمده"/>
    <s v="عادی"/>
    <s v="فله"/>
    <s v="نقدی"/>
    <s v="ریال"/>
    <n v="771334"/>
  </r>
  <r>
    <s v="سیمان تیپ 2/کیسه50"/>
    <s v="DACO-CEMENT2-50L-00"/>
    <s v="تالار سیمان"/>
    <x v="25"/>
    <s v="نقدی (مچینگ)"/>
    <n v="10581"/>
    <n v="3174300"/>
    <n v="10581"/>
    <n v="10581"/>
    <n v="10581"/>
    <n v="10581"/>
    <n v="0"/>
    <n v="300"/>
    <n v="300"/>
    <x v="0"/>
    <x v="3"/>
    <s v="1403/01/18"/>
    <s v="انبار کارخانه"/>
    <s v="صنایع سیمان دشتستان"/>
    <m/>
    <x v="9"/>
    <s v="عمده"/>
    <s v="عادی"/>
    <s v="کیسه"/>
    <s v="نقدی"/>
    <s v="ریال"/>
    <n v="771267"/>
  </r>
  <r>
    <s v="سیمان تیپ2"/>
    <s v="GHCO-CEMENT2B-00"/>
    <s v="تالار سیمان"/>
    <x v="4"/>
    <s v="نقدی (مچینگ)"/>
    <n v="6380"/>
    <n v="957000"/>
    <n v="6380"/>
    <n v="6380"/>
    <n v="6380"/>
    <n v="6380"/>
    <n v="0"/>
    <n v="150"/>
    <n v="150"/>
    <x v="0"/>
    <x v="3"/>
    <s v="1403/01/18"/>
    <s v="انبار کارخانه"/>
    <s v="شرکت سیمان قاین"/>
    <m/>
    <x v="2"/>
    <s v="عمده"/>
    <s v="عادی"/>
    <s v="فله"/>
    <s v="نقدی"/>
    <s v="ریال"/>
    <n v="771397"/>
  </r>
  <r>
    <s v="سیمان تیپ 425-1"/>
    <s v="ZCC-CEMENT425B-00"/>
    <s v="تالار سیمان"/>
    <x v="104"/>
    <s v="نقدی (مچینگ)"/>
    <n v="8016"/>
    <n v="20120160"/>
    <n v="8016"/>
    <n v="8016"/>
    <n v="8016"/>
    <n v="8016"/>
    <n v="0"/>
    <n v="2510"/>
    <n v="2510"/>
    <x v="0"/>
    <x v="3"/>
    <s v="1403/01/18"/>
    <s v="انبار کارخانه"/>
    <s v="شرکت سیمان زنجان"/>
    <m/>
    <x v="2"/>
    <s v="عمده"/>
    <s v="عادی"/>
    <s v="فله"/>
    <s v="نقدی"/>
    <s v="ریال"/>
    <n v="771388"/>
  </r>
  <r>
    <s v="سیمان تیپ 325-1/کیسه50"/>
    <s v="BCCO-CEMENT325-50L-00"/>
    <s v="تالار سیمان"/>
    <x v="11"/>
    <s v="نقدی (مچینگ)"/>
    <n v="8134"/>
    <n v="2846900"/>
    <n v="8134"/>
    <n v="8134"/>
    <n v="8134"/>
    <n v="8134"/>
    <n v="0"/>
    <n v="350"/>
    <n v="350"/>
    <x v="0"/>
    <x v="3"/>
    <s v="1403/01/18"/>
    <s v="انبار کارخانه"/>
    <s v="سیمان بجنورد"/>
    <m/>
    <x v="2"/>
    <s v="عمده"/>
    <s v="عادی"/>
    <s v="کیسه"/>
    <s v="نقدی"/>
    <s v="ریال"/>
    <n v="771346"/>
  </r>
  <r>
    <s v="سیمان تیپ 2/کیسه50"/>
    <s v="ZATC-CEMENT2-50L-00"/>
    <s v="تالار سیمان"/>
    <x v="21"/>
    <s v="نقدی (مچینگ)"/>
    <n v="8298"/>
    <n v="10787400"/>
    <n v="8298"/>
    <n v="8298"/>
    <n v="8298"/>
    <n v="8298"/>
    <n v="0"/>
    <n v="1300"/>
    <n v="1300"/>
    <x v="0"/>
    <x v="3"/>
    <s v="1403/01/18"/>
    <s v="انبار کارخانه"/>
    <s v="سیمان زاوه تربت"/>
    <m/>
    <x v="0"/>
    <s v="عمده"/>
    <s v="عادی"/>
    <s v="کیسه"/>
    <s v="نقدی / اعتباری"/>
    <s v="ریال"/>
    <n v="771123"/>
  </r>
  <r>
    <s v="سیمان تیپ 425-1"/>
    <s v="SAES-CEMENT425B-00"/>
    <s v="تالار سیمان"/>
    <x v="26"/>
    <s v="نقدی (مچینگ)"/>
    <n v="8532"/>
    <n v="15570900"/>
    <n v="8532"/>
    <n v="8532"/>
    <n v="8532"/>
    <n v="8532"/>
    <n v="0"/>
    <n v="1825"/>
    <n v="1825"/>
    <x v="0"/>
    <x v="3"/>
    <s v="1403/01/18"/>
    <s v="انبار کارخانه"/>
    <s v="ساروج اصفهان"/>
    <m/>
    <x v="13"/>
    <s v="عمده"/>
    <s v="عادی"/>
    <s v="فله"/>
    <s v="نقدی"/>
    <s v="ریال"/>
    <n v="771409"/>
  </r>
  <r>
    <s v="سیمان تیپ2"/>
    <s v="NGC-CEMENT2B-00"/>
    <s v="تالار سیمان"/>
    <x v="19"/>
    <s v="نقدی (مچینگ)"/>
    <n v="7804"/>
    <n v="811616"/>
    <n v="7804"/>
    <n v="7804"/>
    <n v="7804"/>
    <n v="7804"/>
    <n v="0"/>
    <n v="104"/>
    <n v="104"/>
    <x v="0"/>
    <x v="3"/>
    <s v="1403/01/18"/>
    <s v="انبار کارخانه"/>
    <s v="سیمان خاکستری نی ریز"/>
    <m/>
    <x v="10"/>
    <s v="عمده"/>
    <s v="عادی"/>
    <s v="فله"/>
    <s v="نقدی / اعتباری"/>
    <s v="ریال"/>
    <n v="771464"/>
  </r>
  <r>
    <s v="سیمان تیپ 2/کیسه50"/>
    <s v="NGC-CEMENT2-50L-00"/>
    <s v="تالار سیمان"/>
    <x v="19"/>
    <s v="نقدی (مچینگ)"/>
    <n v="8350"/>
    <n v="651300"/>
    <n v="8350"/>
    <n v="8350"/>
    <n v="8350"/>
    <n v="8350"/>
    <n v="0"/>
    <n v="78"/>
    <n v="78"/>
    <x v="0"/>
    <x v="3"/>
    <s v="1403/01/18"/>
    <s v="انبار کارخانه"/>
    <s v="سیمان خاکستری نی ریز"/>
    <m/>
    <x v="10"/>
    <s v="عمده"/>
    <s v="عادی"/>
    <s v="کیسه"/>
    <s v="نقدی / اعتباری"/>
    <s v="ریال"/>
    <n v="771465"/>
  </r>
  <r>
    <s v="سیمان تیپ 2/کیسه50"/>
    <s v="FAFI-CEMENT2-50L-00"/>
    <s v="تالار سیمان"/>
    <x v="121"/>
    <s v="نقدی"/>
    <n v="9004"/>
    <n v="22510000"/>
    <n v="9004"/>
    <n v="9004"/>
    <n v="9004"/>
    <n v="9004"/>
    <n v="2500"/>
    <n v="2500"/>
    <n v="2500"/>
    <x v="0"/>
    <x v="3"/>
    <s v="1403/01/18"/>
    <s v="انبار کارخانه"/>
    <s v="سیمان فراز فیروزکوه"/>
    <m/>
    <x v="14"/>
    <s v="عمده"/>
    <s v="عادی"/>
    <s v="کیسه"/>
    <s v="نقدی"/>
    <s v="ریال"/>
    <n v="771068"/>
  </r>
  <r>
    <s v="سیمان تیپ 2/کیسه50"/>
    <s v="ACC-CEMENT2-50L-00"/>
    <s v="تالار سیمان"/>
    <x v="125"/>
    <s v="نقدی"/>
    <n v="10140"/>
    <n v="261612000"/>
    <n v="10140"/>
    <n v="10140"/>
    <n v="10140"/>
    <n v="10140"/>
    <n v="30000"/>
    <n v="25800"/>
    <n v="25800"/>
    <x v="0"/>
    <x v="3"/>
    <s v="1403/01/18"/>
    <s v="انبار کارخانه"/>
    <s v="سیمان آبیک"/>
    <m/>
    <x v="2"/>
    <s v="عمده"/>
    <s v="عادی"/>
    <s v="کیسه"/>
    <s v="نقدی"/>
    <s v="ریال"/>
    <n v="771335"/>
  </r>
  <r>
    <s v="سیمان تیپ 2/کیسه50"/>
    <s v="YCC-CEMENT2-50L-00"/>
    <s v="تالار سیمان"/>
    <x v="90"/>
    <s v="نقدی"/>
    <n v="9127"/>
    <n v="7210330"/>
    <n v="9127"/>
    <n v="9127"/>
    <n v="9127"/>
    <n v="9127"/>
    <n v="1750"/>
    <n v="790"/>
    <n v="790"/>
    <x v="0"/>
    <x v="3"/>
    <s v="1403/01/18"/>
    <s v="انبار کارخانه"/>
    <s v="سیمان یاسوج"/>
    <m/>
    <x v="2"/>
    <s v="عمده"/>
    <s v="عادی"/>
    <s v="کیسه"/>
    <s v="نقدی"/>
    <s v="ریال"/>
    <n v="771387"/>
  </r>
  <r>
    <s v="سیمان تیپ2"/>
    <s v="SABC-CEMENT2B-00"/>
    <s v="تالار سیمان"/>
    <x v="23"/>
    <s v="نقدی"/>
    <n v="9701"/>
    <n v="26677750"/>
    <n v="9701"/>
    <n v="9701"/>
    <n v="9701"/>
    <n v="9701"/>
    <n v="4500"/>
    <n v="2950"/>
    <n v="2750"/>
    <x v="0"/>
    <x v="3"/>
    <s v="1403/01/18"/>
    <s v="انبار کارخانه"/>
    <s v="بین المللی ساروج بوشهر"/>
    <m/>
    <x v="6"/>
    <s v="عمده"/>
    <s v="عادی"/>
    <s v="فله"/>
    <s v="نقدی"/>
    <s v="ریال"/>
    <n v="770624"/>
  </r>
  <r>
    <s v="سیمان تیپ2"/>
    <s v="YCC-CEMENT2B-00"/>
    <s v="تالار سیمان"/>
    <x v="90"/>
    <s v="نقدی"/>
    <n v="8794"/>
    <n v="703520"/>
    <n v="8794"/>
    <n v="8794"/>
    <n v="8794"/>
    <n v="8794"/>
    <n v="1750"/>
    <n v="380"/>
    <n v="80"/>
    <x v="0"/>
    <x v="3"/>
    <s v="1403/01/18"/>
    <s v="انبار کارخانه"/>
    <s v="سیمان یاسوج"/>
    <m/>
    <x v="2"/>
    <s v="عمده"/>
    <s v="عادی"/>
    <s v="فله"/>
    <s v="نقدی"/>
    <s v="ریال"/>
    <n v="771386"/>
  </r>
  <r>
    <s v="سیمان تیپ2"/>
    <s v="NFCO-CEMENT2B-00"/>
    <s v="تالار سیمان"/>
    <x v="101"/>
    <s v="نقدی"/>
    <n v="9557"/>
    <n v="60878090"/>
    <n v="9557"/>
    <n v="9557"/>
    <n v="9557"/>
    <n v="9557"/>
    <n v="9000"/>
    <n v="9970"/>
    <n v="6370"/>
    <x v="0"/>
    <x v="3"/>
    <s v="1403/01/18"/>
    <s v="انبار کارخانه"/>
    <s v="سیمان فارس نو"/>
    <m/>
    <x v="2"/>
    <s v="عمده"/>
    <s v="عادی"/>
    <s v="فله"/>
    <s v="نقدی"/>
    <s v="ریال"/>
    <n v="771365"/>
  </r>
  <r>
    <s v="اسلاک واکس سنگین 23-16"/>
    <s v="POCO-HSW1623B-00"/>
    <s v="تالار فرآورده های نفتی"/>
    <x v="89"/>
    <s v="نقدی"/>
    <n v="266650"/>
    <n v="83194704"/>
    <n v="266650"/>
    <n v="263002"/>
    <n v="268789"/>
    <n v="213728"/>
    <n v="312"/>
    <n v="456"/>
    <n v="312"/>
    <x v="0"/>
    <x v="3"/>
    <s v="1403/01/18"/>
    <s v="انبار کارخانه"/>
    <s v="نفت پارس"/>
    <m/>
    <x v="41"/>
    <s v="عمده"/>
    <s v="عادی"/>
    <s v="فله"/>
    <s v="نقدی"/>
    <s v="ریال"/>
    <n v="771456"/>
  </r>
  <r>
    <s v="اسلاک واکس سنگین پترولاتوم"/>
    <s v="TIOC-SWHPLB-00"/>
    <s v="تالار فرآورده های نفتی"/>
    <x v="234"/>
    <s v="نقدی"/>
    <n v="734866"/>
    <n v="114639122"/>
    <n v="734866"/>
    <n v="729999"/>
    <n v="755000"/>
    <n v="496800"/>
    <n v="156"/>
    <n v="286"/>
    <n v="156"/>
    <x v="0"/>
    <x v="3"/>
    <s v="1403/01/18"/>
    <s v="انبار کارخانه"/>
    <s v="نفت ایرانول"/>
    <m/>
    <x v="2"/>
    <s v="عمده"/>
    <s v="عادی"/>
    <s v="فله"/>
    <s v="نقدی"/>
    <s v="ریال"/>
    <n v="770563"/>
  </r>
  <r>
    <s v="اسلاک واکس سبک 10"/>
    <s v="AIOC-LSWS010B-00"/>
    <s v="تالار فرآورده های نفتی"/>
    <x v="235"/>
    <s v="نقدی"/>
    <n v="240106"/>
    <n v="49942126"/>
    <n v="240106"/>
    <n v="238009"/>
    <n v="241701"/>
    <n v="230100"/>
    <n v="208"/>
    <n v="286"/>
    <n v="208"/>
    <x v="0"/>
    <x v="3"/>
    <s v="1403/01/18"/>
    <s v="انبار کارخانه"/>
    <s v="نفت ایرانول"/>
    <m/>
    <x v="2"/>
    <s v="عمده"/>
    <s v="عادی"/>
    <s v="فله"/>
    <s v="نقدی"/>
    <s v="ریال"/>
    <n v="770555"/>
  </r>
  <r>
    <s v="اسلاک واکس سبک 10"/>
    <s v="TIOC-LSWS010B-00"/>
    <s v="تالار فرآورده های نفتی"/>
    <x v="234"/>
    <s v="نقدی"/>
    <n v="281227"/>
    <n v="36559510"/>
    <n v="281227"/>
    <n v="277778"/>
    <n v="284000"/>
    <n v="264361"/>
    <n v="130"/>
    <n v="260"/>
    <n v="130"/>
    <x v="0"/>
    <x v="3"/>
    <s v="1403/01/18"/>
    <s v="انبار کارخانه"/>
    <s v="نفت ایرانول"/>
    <m/>
    <x v="2"/>
    <s v="عمده"/>
    <s v="عادی"/>
    <s v="فله"/>
    <s v="نقدی"/>
    <s v="ریال"/>
    <n v="770557"/>
  </r>
  <r>
    <s v="لوب کات سبک"/>
    <s v="IORC-LUBECUTLB-00"/>
    <s v="تالار فرآورده های نفتی"/>
    <x v="138"/>
    <s v="نقدی"/>
    <n v="199368"/>
    <n v="3987360000"/>
    <n v="199368"/>
    <n v="199368"/>
    <n v="199368"/>
    <n v="199368"/>
    <n v="20000"/>
    <n v="20000"/>
    <n v="20000"/>
    <x v="0"/>
    <x v="3"/>
    <s v="1403/01/18"/>
    <s v="انبار کارخانه"/>
    <s v="پالایش نفت اصفهان"/>
    <m/>
    <x v="37"/>
    <s v="عمده"/>
    <s v="عادی"/>
    <s v="فله"/>
    <s v="نقدی / اعتباری"/>
    <s v="ریال"/>
    <n v="771330"/>
  </r>
  <r>
    <s v="لوب کات سبک"/>
    <s v="TORC-LUBECUTLB-00"/>
    <s v="تالار فرآورده های نفتی"/>
    <x v="132"/>
    <s v="نقدی"/>
    <m/>
    <n v="0"/>
    <m/>
    <m/>
    <m/>
    <n v="199368"/>
    <n v="2000"/>
    <n v="0"/>
    <n v="0"/>
    <x v="0"/>
    <x v="3"/>
    <s v="1403/01/18"/>
    <s v="انبار کارخانه"/>
    <s v="پالایش نفت تبریز"/>
    <m/>
    <x v="9"/>
    <s v="عمده"/>
    <s v="عادی"/>
    <s v="فله"/>
    <s v="نقدی / اعتباری"/>
    <s v="ریال"/>
    <n v="771164"/>
  </r>
  <r>
    <s v="گوگرد گرانوله"/>
    <s v="TORC-GRSUSUJ-00"/>
    <s v="تالار فرآورده های نفتی"/>
    <x v="132"/>
    <s v="نقدی"/>
    <m/>
    <n v="0"/>
    <m/>
    <m/>
    <m/>
    <n v="25681"/>
    <n v="1000"/>
    <n v="0"/>
    <n v="0"/>
    <x v="0"/>
    <x v="3"/>
    <s v="1403/01/18"/>
    <s v="انبار کارخانه"/>
    <s v="پالایش نفت تبریز"/>
    <m/>
    <x v="9"/>
    <s v="عمده"/>
    <s v="عادی"/>
    <s v="جامبوبگ"/>
    <s v="نقدی / اعتباری"/>
    <s v="ریال"/>
    <n v="771180"/>
  </r>
  <r>
    <s v="گوگرد کلوخه"/>
    <s v="ABRO-LUSUB-00"/>
    <s v="تالار فرآورده های نفتی"/>
    <x v="134"/>
    <s v="نسیه"/>
    <m/>
    <n v="0"/>
    <m/>
    <m/>
    <m/>
    <n v="20545"/>
    <n v="800"/>
    <n v="0"/>
    <n v="0"/>
    <x v="0"/>
    <x v="3"/>
    <s v="1403/01/18"/>
    <s v="انبار کارخانه"/>
    <s v="پالایش نفت آبادان"/>
    <d v="2024-06-07T00:00:00"/>
    <x v="21"/>
    <s v="عمده"/>
    <s v="عادی"/>
    <s v="فله"/>
    <s v="اعتباری"/>
    <s v="ریال"/>
    <n v="771355"/>
  </r>
  <r>
    <s v="لوب کات سبک"/>
    <s v="ABRO-LUBECUTLB-00"/>
    <s v="تالار فرآورده های نفتی"/>
    <x v="134"/>
    <s v="نسیه"/>
    <m/>
    <n v="0"/>
    <m/>
    <m/>
    <m/>
    <n v="199368"/>
    <n v="3000"/>
    <n v="0"/>
    <n v="0"/>
    <x v="0"/>
    <x v="3"/>
    <s v="1403/01/18"/>
    <s v="انبار کارخانه"/>
    <s v="پالایش نفت آبادان"/>
    <d v="2024-06-03T00:00:00"/>
    <x v="21"/>
    <s v="عمده"/>
    <s v="عادی"/>
    <s v="فله"/>
    <s v="اعتباری"/>
    <s v="ریال"/>
    <n v="771406"/>
  </r>
  <r>
    <s v="قیر 6070"/>
    <s v="FGPC-BI6070B-00"/>
    <s v="تالار فرآورده های نفتی"/>
    <x v="236"/>
    <s v="نقدی"/>
    <m/>
    <n v="0"/>
    <m/>
    <m/>
    <m/>
    <n v="140000"/>
    <n v="50"/>
    <n v="0"/>
    <n v="0"/>
    <x v="0"/>
    <x v="3"/>
    <s v="1403/01/19"/>
    <s v="انبار کارخانه"/>
    <s v="فاتح گام پاسارگاد"/>
    <m/>
    <x v="39"/>
    <s v="عمده"/>
    <s v="عادی"/>
    <s v="فله"/>
    <s v="نقدی"/>
    <s v="ریال"/>
    <n v="771430"/>
  </r>
  <r>
    <s v="سیمان تیپ 2/کیسه50"/>
    <s v="CICE-CEMENT2-50L-00"/>
    <s v="تالار سیمان"/>
    <x v="127"/>
    <s v="نقدی (مچینگ)"/>
    <n v="8574"/>
    <n v="1371840"/>
    <n v="8574"/>
    <n v="8574"/>
    <n v="8574"/>
    <n v="8574"/>
    <n v="0"/>
    <n v="160"/>
    <n v="160"/>
    <x v="0"/>
    <x v="3"/>
    <s v="1403/01/18"/>
    <s v="انبار کارخانه"/>
    <s v="صنایع سیمان کیاسر"/>
    <m/>
    <x v="1"/>
    <s v="عمده"/>
    <s v="عادی"/>
    <s v="کیسه"/>
    <s v="نقدی"/>
    <s v="ریال"/>
    <n v="770817"/>
  </r>
  <r>
    <s v="سیمان تیپ2"/>
    <s v="SSGK-CEMENT2B-00"/>
    <s v="تالار سیمان"/>
    <x v="9"/>
    <s v="نقدی (مچینگ)"/>
    <n v="8283"/>
    <n v="828300"/>
    <n v="8283"/>
    <n v="8283"/>
    <n v="8283"/>
    <n v="8283"/>
    <n v="0"/>
    <n v="100"/>
    <n v="100"/>
    <x v="0"/>
    <x v="3"/>
    <s v="1403/01/18"/>
    <s v="انبار کارخانه"/>
    <s v="سیمان سپهر قیر و کارزین"/>
    <m/>
    <x v="0"/>
    <s v="عمده"/>
    <s v="عادی"/>
    <s v="فله"/>
    <s v="نقدی"/>
    <s v="ریال"/>
    <n v="771132"/>
  </r>
  <r>
    <s v="سیمان تیپ2"/>
    <s v="FACO-CEMENT2B-00"/>
    <s v="تالار سیمان"/>
    <x v="124"/>
    <s v="نقدی (مچینگ)"/>
    <n v="9340"/>
    <n v="7005000"/>
    <n v="9340"/>
    <n v="9340"/>
    <n v="9340"/>
    <n v="9340"/>
    <n v="0"/>
    <n v="750"/>
    <n v="750"/>
    <x v="0"/>
    <x v="3"/>
    <s v="1403/01/18"/>
    <s v="انبار کارخانه"/>
    <s v="سیمان فارس"/>
    <m/>
    <x v="2"/>
    <s v="عمده"/>
    <s v="عادی"/>
    <s v="فله"/>
    <s v="نقدی"/>
    <s v="ریال"/>
    <n v="771362"/>
  </r>
  <r>
    <s v="سیمان تیپ 2/کیسه50"/>
    <s v="ACC-CEMENT2-50L-00"/>
    <s v="تالار سیمان"/>
    <x v="125"/>
    <s v="نقدی (مچینگ)"/>
    <n v="10140"/>
    <n v="26364000"/>
    <n v="10140"/>
    <n v="10140"/>
    <n v="10140"/>
    <n v="10140"/>
    <n v="0"/>
    <n v="2600"/>
    <n v="2600"/>
    <x v="0"/>
    <x v="3"/>
    <s v="1403/01/18"/>
    <s v="انبار کارخانه"/>
    <s v="سیمان آبیک"/>
    <m/>
    <x v="2"/>
    <s v="عمده"/>
    <s v="عادی"/>
    <s v="کیسه"/>
    <s v="نقدی"/>
    <s v="ریال"/>
    <n v="771335"/>
  </r>
  <r>
    <s v="سیمان تیپ 2/کیسه50"/>
    <s v="YCC-CEMENT2-50L-00"/>
    <s v="تالار سیمان"/>
    <x v="90"/>
    <s v="نقدی (مچینگ)"/>
    <n v="9127"/>
    <n v="2738100"/>
    <n v="9127"/>
    <n v="9127"/>
    <n v="9127"/>
    <n v="9127"/>
    <n v="0"/>
    <n v="300"/>
    <n v="300"/>
    <x v="0"/>
    <x v="3"/>
    <s v="1403/01/18"/>
    <s v="انبار کارخانه"/>
    <s v="سیمان یاسوج"/>
    <m/>
    <x v="2"/>
    <s v="عمده"/>
    <s v="عادی"/>
    <s v="کیسه"/>
    <s v="نقدی"/>
    <s v="ریال"/>
    <n v="771387"/>
  </r>
  <r>
    <s v="سیمان تیپ 2/کیسه50"/>
    <s v="PGOC-CEMENT2-50L-00"/>
    <s v="تالار سیمان"/>
    <x v="83"/>
    <s v="نقدی"/>
    <n v="8918"/>
    <n v="71879080"/>
    <n v="8918"/>
    <n v="8918"/>
    <n v="8918"/>
    <n v="8918"/>
    <n v="10000"/>
    <n v="8060"/>
    <n v="8060"/>
    <x v="0"/>
    <x v="3"/>
    <s v="1403/01/18"/>
    <s v="انبار کارخانه"/>
    <s v="سیمان پیوند گلستان"/>
    <m/>
    <x v="4"/>
    <s v="عمده"/>
    <s v="عادی"/>
    <s v="کیسه"/>
    <s v="نقدی"/>
    <s v="ریال"/>
    <n v="770907"/>
  </r>
  <r>
    <s v="سیمان تیپ 2/کیسه50"/>
    <s v="TCHC-CEMENT2-50L-00"/>
    <s v="تالار سیمان"/>
    <x v="10"/>
    <s v="نقدی"/>
    <n v="10586"/>
    <n v="35727750"/>
    <n v="10586"/>
    <n v="10586"/>
    <n v="10586"/>
    <n v="10586"/>
    <n v="3500"/>
    <n v="3375"/>
    <n v="3375"/>
    <x v="0"/>
    <x v="3"/>
    <s v="1403/01/18"/>
    <s v="انبار کارخانه"/>
    <s v="سیمان تیس چابهار"/>
    <m/>
    <x v="7"/>
    <s v="عمده"/>
    <s v="عادی"/>
    <s v="کیسه"/>
    <s v="نقدی"/>
    <s v="ریال"/>
    <n v="771423"/>
  </r>
  <r>
    <s v="سیمان تیپ2"/>
    <s v="SABC-CEMENT2B-00"/>
    <s v="تالار سیمان"/>
    <x v="23"/>
    <s v="نقدی (مچینگ)"/>
    <n v="9701"/>
    <n v="5820600"/>
    <n v="9701"/>
    <n v="9701"/>
    <n v="9701"/>
    <n v="9701"/>
    <n v="0"/>
    <n v="600"/>
    <n v="600"/>
    <x v="0"/>
    <x v="3"/>
    <s v="1403/01/18"/>
    <s v="انبار کارخانه"/>
    <s v="بین المللی ساروج بوشهر"/>
    <m/>
    <x v="6"/>
    <s v="عمده"/>
    <s v="عادی"/>
    <s v="فله"/>
    <s v="نقدی"/>
    <s v="ریال"/>
    <n v="770624"/>
  </r>
  <r>
    <s v="سیمان تیپ2"/>
    <s v="ESTC-CEMENT2B-00"/>
    <s v="تالار سیمان"/>
    <x v="20"/>
    <s v="نقدی (مچینگ)"/>
    <n v="7837"/>
    <n v="611286"/>
    <n v="7837"/>
    <n v="7837"/>
    <n v="7837"/>
    <n v="7837"/>
    <n v="0"/>
    <n v="78"/>
    <n v="78"/>
    <x v="0"/>
    <x v="3"/>
    <s v="1403/01/18"/>
    <s v="انبار کارخانه"/>
    <s v="مجتمع صنعتی سیمان استهبان"/>
    <m/>
    <x v="11"/>
    <s v="عمده"/>
    <s v="عادی"/>
    <s v="فله"/>
    <s v="نقدی / اعتباری"/>
    <s v="ریال"/>
    <n v="770963"/>
  </r>
  <r>
    <s v="سیمان تیپ2"/>
    <s v="ACCO-CEMENT2B-00"/>
    <s v="تالار سیمان"/>
    <x v="84"/>
    <s v="نقدی (مچینگ)"/>
    <n v="9344"/>
    <n v="1868800"/>
    <n v="9344"/>
    <n v="9344"/>
    <n v="9344"/>
    <n v="9344"/>
    <n v="0"/>
    <n v="200"/>
    <n v="200"/>
    <x v="0"/>
    <x v="3"/>
    <s v="1403/01/18"/>
    <s v="انبار کارخانه"/>
    <s v="سیمان اردستان"/>
    <m/>
    <x v="0"/>
    <s v="عمده"/>
    <s v="عادی"/>
    <s v="فله"/>
    <s v="نقدی"/>
    <s v="ریال"/>
    <n v="771108"/>
  </r>
  <r>
    <s v="سیمان تیپ 325-1/کیسه50"/>
    <s v="ECC-CEMENT325-50L-00"/>
    <s v="تالار سیمان"/>
    <x v="16"/>
    <s v="نقدی (مچینگ)"/>
    <n v="8134"/>
    <n v="1626800"/>
    <n v="8134"/>
    <n v="8134"/>
    <n v="8134"/>
    <n v="8134"/>
    <n v="0"/>
    <n v="200"/>
    <n v="200"/>
    <x v="0"/>
    <x v="3"/>
    <s v="1403/01/18"/>
    <s v="انبار کارخانه"/>
    <s v="سیمان شرق"/>
    <m/>
    <x v="9"/>
    <s v="عمده"/>
    <s v="عادی"/>
    <s v="کیسه"/>
    <s v="نقدی"/>
    <s v="ریال"/>
    <n v="771260"/>
  </r>
  <r>
    <s v="سیمان تیپ2"/>
    <s v="NFCO-CEMENT2B-00"/>
    <s v="تالار سیمان"/>
    <x v="101"/>
    <s v="نقدی (مچینگ)"/>
    <n v="9557"/>
    <n v="25134910"/>
    <n v="9557"/>
    <n v="9557"/>
    <n v="9557"/>
    <n v="9557"/>
    <n v="0"/>
    <n v="2630"/>
    <n v="2630"/>
    <x v="0"/>
    <x v="3"/>
    <s v="1403/01/18"/>
    <s v="انبار کارخانه"/>
    <s v="سیمان فارس نو"/>
    <m/>
    <x v="2"/>
    <s v="عمده"/>
    <s v="عادی"/>
    <s v="فله"/>
    <s v="نقدی"/>
    <s v="ریال"/>
    <n v="771365"/>
  </r>
  <r>
    <s v="سیمان پوزولانی/کیسه50"/>
    <s v="TCC-CEMENTP-50L-00"/>
    <s v="تالار سیمان"/>
    <x v="123"/>
    <s v="نقدی (مچینگ)"/>
    <n v="9023"/>
    <n v="902300"/>
    <n v="9023"/>
    <n v="9023"/>
    <n v="9023"/>
    <n v="9023"/>
    <n v="0"/>
    <n v="100"/>
    <n v="100"/>
    <x v="0"/>
    <x v="3"/>
    <s v="1403/01/14"/>
    <s v="انبار کارخانه"/>
    <s v="سیمان تهران"/>
    <m/>
    <x v="0"/>
    <s v="عمده"/>
    <s v="عادی"/>
    <s v="کیسه"/>
    <s v="نقدی"/>
    <s v="ریال"/>
    <n v="768454"/>
  </r>
  <r>
    <s v="سیمان تیپ2"/>
    <s v="BCCO-CEMENT2B-00"/>
    <s v="تالار سیمان"/>
    <x v="11"/>
    <s v="نقدی (مچینگ)"/>
    <n v="6380"/>
    <n v="638000"/>
    <n v="6380"/>
    <n v="6380"/>
    <n v="6380"/>
    <n v="6380"/>
    <n v="0"/>
    <n v="100"/>
    <n v="100"/>
    <x v="0"/>
    <x v="3"/>
    <s v="1403/01/18"/>
    <s v="انبار کارخانه"/>
    <s v="سیمان بجنورد"/>
    <m/>
    <x v="2"/>
    <s v="عمده"/>
    <s v="عادی"/>
    <s v="فله"/>
    <s v="نقدی"/>
    <s v="ریال"/>
    <n v="771344"/>
  </r>
  <r>
    <s v="سیمان تیپ 2/کیسه50"/>
    <s v="LCC-CEMENT2-50L-00"/>
    <s v="تالار سیمان"/>
    <x v="8"/>
    <s v="نقدی"/>
    <n v="10524"/>
    <n v="15869464"/>
    <n v="10524"/>
    <n v="10509"/>
    <n v="10569"/>
    <n v="10318"/>
    <n v="1508"/>
    <n v="1950"/>
    <n v="1508"/>
    <x v="0"/>
    <x v="3"/>
    <s v="1403/01/18"/>
    <s v="انبار کارخانه"/>
    <s v="کارخانجات سیمان لامرد"/>
    <m/>
    <x v="6"/>
    <s v="عمده"/>
    <s v="عادی"/>
    <s v="کیسه"/>
    <s v="نقدی"/>
    <s v="ریال"/>
    <n v="770649"/>
  </r>
  <r>
    <s v="سیمان تیپ 2/کیسه50"/>
    <s v="ZCCO-CEMENT2-50L-00"/>
    <s v="تالار سیمان"/>
    <x v="93"/>
    <s v="نقدی"/>
    <n v="10613"/>
    <n v="63676020"/>
    <n v="10613"/>
    <n v="10490"/>
    <n v="10700"/>
    <n v="10002"/>
    <n v="6000"/>
    <n v="6790"/>
    <n v="6000"/>
    <x v="0"/>
    <x v="3"/>
    <s v="1403/01/18"/>
    <s v="انبار کارخانه"/>
    <s v="صنایع سیمان زابل"/>
    <m/>
    <x v="18"/>
    <s v="عمده"/>
    <s v="عادی"/>
    <s v="کیسه"/>
    <s v="نقدی"/>
    <s v="ریال"/>
    <n v="771072"/>
  </r>
  <r>
    <s v="سیمان تیپ 425-1/کیسه50"/>
    <s v="SCC-CEMENT425-50L-00"/>
    <s v="تالار سیمان"/>
    <x v="108"/>
    <s v="نقدی"/>
    <n v="11502"/>
    <n v="57511520"/>
    <n v="11502"/>
    <n v="11399"/>
    <n v="11609"/>
    <n v="10543"/>
    <n v="5000"/>
    <n v="9230"/>
    <n v="5000"/>
    <x v="0"/>
    <x v="3"/>
    <s v="1403/01/18"/>
    <s v="انبار کارخانه"/>
    <s v="کارخانجات سیمان صوفیان"/>
    <m/>
    <x v="2"/>
    <s v="عمده"/>
    <s v="عادی"/>
    <s v="کیسه"/>
    <s v="نقدی"/>
    <s v="ریال"/>
    <n v="771378"/>
  </r>
  <r>
    <s v="سیمان تیپ 425-1/کیسه50"/>
    <s v="KBCC-CEMENT425-50L-00"/>
    <s v="تالار سیمان"/>
    <x v="95"/>
    <s v="نقدی"/>
    <n v="12371"/>
    <n v="37112560"/>
    <n v="12371"/>
    <n v="12239"/>
    <n v="12636"/>
    <n v="11143"/>
    <n v="3000"/>
    <n v="5260"/>
    <n v="3000"/>
    <x v="0"/>
    <x v="3"/>
    <s v="1403/01/18"/>
    <s v="انبار کارخانه"/>
    <s v="سیمان کاوان بوکان"/>
    <m/>
    <x v="42"/>
    <s v="عمده"/>
    <s v="عادی"/>
    <s v="کیسه"/>
    <s v="نقدی"/>
    <s v="ریال"/>
    <n v="771187"/>
  </r>
  <r>
    <s v="سیمان تیپ 325-1/کیسه50"/>
    <s v="KCC-CEMENT325-50L-00"/>
    <s v="تالار سیمان"/>
    <x v="91"/>
    <s v="نقدی"/>
    <n v="10119"/>
    <n v="20238170"/>
    <n v="10119"/>
    <n v="10044"/>
    <n v="10389"/>
    <n v="8912"/>
    <n v="2000"/>
    <n v="5030"/>
    <n v="2000"/>
    <x v="0"/>
    <x v="3"/>
    <s v="1403/01/18"/>
    <s v="انبار کارخانه"/>
    <s v="سیمان کردستان"/>
    <m/>
    <x v="9"/>
    <s v="عمده"/>
    <s v="عادی"/>
    <s v="کیسه"/>
    <s v="نقدی"/>
    <s v="ریال"/>
    <n v="771287"/>
  </r>
  <r>
    <s v="سیمان تیپ2"/>
    <s v="SCC-CEMENT2B-00"/>
    <s v="تالار سیمان"/>
    <x v="108"/>
    <s v="نقدی"/>
    <n v="10584"/>
    <n v="42336100"/>
    <n v="10584"/>
    <n v="10500"/>
    <n v="10999"/>
    <n v="9701"/>
    <n v="4000"/>
    <n v="8550"/>
    <n v="4000"/>
    <x v="0"/>
    <x v="3"/>
    <s v="1403/01/18"/>
    <s v="انبار کارخانه"/>
    <s v="کارخانجات سیمان صوفیان"/>
    <m/>
    <x v="2"/>
    <s v="عمده"/>
    <s v="عادی"/>
    <s v="فله"/>
    <s v="نقدی"/>
    <s v="ریال"/>
    <n v="771373"/>
  </r>
  <r>
    <s v="سیمان تیپ 2/کیسه50"/>
    <s v="HGC-CEMENT2-50L-00"/>
    <s v="تالار سیمان"/>
    <x v="116"/>
    <s v="نقدی"/>
    <n v="9456"/>
    <n v="141832900"/>
    <n v="9456"/>
    <n v="9409"/>
    <n v="9599"/>
    <n v="9376"/>
    <n v="15000"/>
    <n v="16700"/>
    <n v="15000"/>
    <x v="0"/>
    <x v="3"/>
    <s v="1403/01/18"/>
    <s v="انبار کارخانه"/>
    <s v="سیمان هگمتان"/>
    <m/>
    <x v="0"/>
    <s v="عمده"/>
    <s v="عادی"/>
    <s v="کیسه"/>
    <s v="نقدی"/>
    <s v="ریال"/>
    <n v="771125"/>
  </r>
  <r>
    <s v="سیمان تیپ 2/کیسه50"/>
    <s v="KHCE-CEMENT2-50L-00"/>
    <s v="تالار سیمان"/>
    <x v="53"/>
    <s v="نقدی"/>
    <n v="11217"/>
    <n v="39259700"/>
    <n v="11217"/>
    <n v="11019"/>
    <n v="11339"/>
    <n v="9913"/>
    <n v="3500"/>
    <n v="5700"/>
    <n v="3500"/>
    <x v="0"/>
    <x v="3"/>
    <s v="1403/01/18"/>
    <s v="انبار کارخانه"/>
    <s v="سیمان خاش"/>
    <m/>
    <x v="2"/>
    <s v="عمده"/>
    <s v="عادی"/>
    <s v="کیسه"/>
    <s v="نقدی"/>
    <s v="ریال"/>
    <n v="771353"/>
  </r>
  <r>
    <s v="سیمان تیپ 525-1"/>
    <s v="MACC-CEMENT525B-00"/>
    <s v="تالار سیمان"/>
    <x v="115"/>
    <s v="نقدی"/>
    <n v="9462"/>
    <n v="2365550"/>
    <n v="9462"/>
    <n v="9419"/>
    <n v="9599"/>
    <n v="9305"/>
    <n v="250"/>
    <n v="425"/>
    <n v="250"/>
    <x v="0"/>
    <x v="3"/>
    <s v="1403/01/18"/>
    <s v="انبار کارخانه"/>
    <s v="بین المللی توسعه گستر هلال خاورمیانه"/>
    <m/>
    <x v="46"/>
    <s v="عمده"/>
    <s v="عادی"/>
    <s v="فله"/>
    <s v="نقدی"/>
    <s v="ریال"/>
    <n v="771369"/>
  </r>
  <r>
    <s v="سیمان تیپ 325-1/کیسه50"/>
    <s v="SAES-CEMENT325-50L-00"/>
    <s v="تالار سیمان"/>
    <x v="26"/>
    <s v="نقدی"/>
    <n v="9935"/>
    <n v="19869900"/>
    <n v="9935"/>
    <n v="9859"/>
    <n v="10044"/>
    <n v="8829"/>
    <n v="2000"/>
    <n v="4100"/>
    <n v="2000"/>
    <x v="0"/>
    <x v="3"/>
    <s v="1403/01/18"/>
    <s v="انبار کارخانه"/>
    <s v="ساروج اصفهان"/>
    <m/>
    <x v="13"/>
    <s v="عمده"/>
    <s v="عادی"/>
    <s v="کیسه"/>
    <s v="نقدی"/>
    <s v="ریال"/>
    <n v="771410"/>
  </r>
  <r>
    <s v="سیمان تیپ 2/کیسه50"/>
    <s v="SCC-CEMENT2-50L-00"/>
    <s v="تالار سیمان"/>
    <x v="108"/>
    <s v="نقدی"/>
    <n v="11818"/>
    <n v="153638800"/>
    <n v="11818"/>
    <n v="11731"/>
    <n v="12555"/>
    <n v="10657"/>
    <n v="13000"/>
    <n v="27200"/>
    <n v="13000"/>
    <x v="0"/>
    <x v="3"/>
    <s v="1403/01/18"/>
    <s v="انبار کارخانه"/>
    <s v="کارخانجات سیمان صوفیان"/>
    <m/>
    <x v="2"/>
    <s v="عمده"/>
    <s v="عادی"/>
    <s v="کیسه"/>
    <s v="نقدی"/>
    <s v="ریال"/>
    <n v="771375"/>
  </r>
  <r>
    <s v="سیمان تیپ 2/کیسه50"/>
    <s v="FACO-CEMENT2-50L-00"/>
    <s v="تالار سیمان"/>
    <x v="124"/>
    <s v="نقدی"/>
    <n v="10812"/>
    <n v="48655000"/>
    <n v="10812"/>
    <n v="10755"/>
    <n v="10883"/>
    <n v="10483"/>
    <n v="4500"/>
    <n v="6600"/>
    <n v="4500"/>
    <x v="0"/>
    <x v="3"/>
    <s v="1403/01/18"/>
    <s v="انبار کارخانه"/>
    <s v="سیمان فارس"/>
    <m/>
    <x v="2"/>
    <s v="عمده"/>
    <s v="عادی"/>
    <s v="کیسه"/>
    <s v="نقدی"/>
    <s v="ریال"/>
    <n v="771363"/>
  </r>
  <r>
    <s v="سیمان تیپ2"/>
    <s v="MACC-CEMENT2B-00"/>
    <s v="تالار سیمان"/>
    <x v="115"/>
    <s v="نقدی"/>
    <n v="9417"/>
    <n v="32957925"/>
    <n v="9417"/>
    <n v="9415"/>
    <n v="9465"/>
    <n v="9415"/>
    <n v="3500"/>
    <n v="3575"/>
    <n v="3500"/>
    <x v="0"/>
    <x v="3"/>
    <s v="1403/01/18"/>
    <s v="انبار کارخانه"/>
    <s v="بین المللی توسعه گستر هلال خاورمیانه"/>
    <m/>
    <x v="46"/>
    <s v="عمده"/>
    <s v="عادی"/>
    <s v="فله"/>
    <s v="نقدی"/>
    <s v="ریال"/>
    <n v="771361"/>
  </r>
  <r>
    <s v="سیمان تیپ2"/>
    <s v="AAC-CEMENT2B-00"/>
    <s v="تالار سیمان"/>
    <x v="100"/>
    <s v="نقدی"/>
    <n v="12080"/>
    <n v="132880050"/>
    <n v="12080"/>
    <n v="11999"/>
    <n v="12191"/>
    <n v="9701"/>
    <n v="11000"/>
    <n v="16700"/>
    <n v="11000"/>
    <x v="0"/>
    <x v="3"/>
    <s v="1403/01/18"/>
    <s v="انبار کارخانه"/>
    <s v="سیمان آرتا اردبیل"/>
    <m/>
    <x v="14"/>
    <s v="عمده"/>
    <s v="عادی"/>
    <s v="فله"/>
    <s v="نقدی"/>
    <s v="ریال"/>
    <n v="771069"/>
  </r>
  <r>
    <s v="سیمان تیپ 2/کیسه50"/>
    <s v="MACC-CEMENT2-50L-00"/>
    <s v="تالار سیمان"/>
    <x v="115"/>
    <s v="نقدی"/>
    <n v="12189"/>
    <n v="9751375"/>
    <n v="12189"/>
    <n v="12131"/>
    <n v="12322"/>
    <n v="10856"/>
    <n v="800"/>
    <n v="2050"/>
    <n v="800"/>
    <x v="0"/>
    <x v="3"/>
    <s v="1403/01/18"/>
    <s v="انبار کارخانه"/>
    <s v="بین المللی توسعه گستر هلال خاورمیانه"/>
    <m/>
    <x v="46"/>
    <s v="عمده"/>
    <s v="عادی"/>
    <s v="کیسه"/>
    <s v="نقدی"/>
    <s v="ریال"/>
    <n v="771367"/>
  </r>
  <r>
    <s v="سیمان تیپ 2/کیسه50"/>
    <s v="ACCO-CEMENT2-50L-00"/>
    <s v="تالار سیمان"/>
    <x v="84"/>
    <s v="نقدی"/>
    <n v="10391"/>
    <n v="51956900"/>
    <n v="10391"/>
    <n v="10312"/>
    <n v="10449"/>
    <n v="9984"/>
    <n v="5000"/>
    <n v="7800"/>
    <n v="5000"/>
    <x v="0"/>
    <x v="3"/>
    <s v="1403/01/18"/>
    <s v="انبار کارخانه"/>
    <s v="سیمان اردستان"/>
    <m/>
    <x v="0"/>
    <s v="عمده"/>
    <s v="عادی"/>
    <s v="کیسه"/>
    <s v="نقدی"/>
    <s v="ریال"/>
    <n v="771110"/>
  </r>
  <r>
    <s v="سیمان تیپ 525-1"/>
    <s v="NFCO-CEMENT525B-00"/>
    <s v="تالار سیمان"/>
    <x v="101"/>
    <s v="نقدی"/>
    <n v="9595"/>
    <n v="3837800"/>
    <n v="9595"/>
    <n v="9569"/>
    <n v="9629"/>
    <n v="9362"/>
    <n v="400"/>
    <n v="630"/>
    <n v="400"/>
    <x v="0"/>
    <x v="3"/>
    <s v="1403/01/18"/>
    <s v="انبار کارخانه"/>
    <s v="سیمان فارس نو"/>
    <m/>
    <x v="2"/>
    <s v="عمده"/>
    <s v="عادی"/>
    <s v="فله"/>
    <s v="نقدی"/>
    <s v="ریال"/>
    <n v="771368"/>
  </r>
  <r>
    <s v="سیمان تیپ 525-1/کیسه50"/>
    <s v="MACC-CEMENT525-50L-00"/>
    <s v="تالار سیمان"/>
    <x v="115"/>
    <s v="نقدی"/>
    <n v="12367"/>
    <n v="30916450"/>
    <n v="12367"/>
    <n v="12231"/>
    <n v="12422"/>
    <n v="11631"/>
    <n v="2500"/>
    <n v="4650"/>
    <n v="2500"/>
    <x v="0"/>
    <x v="3"/>
    <s v="1403/01/18"/>
    <s v="انبار کارخانه"/>
    <s v="بین المللی توسعه گستر هلال خاورمیانه"/>
    <m/>
    <x v="46"/>
    <s v="عمده"/>
    <s v="عادی"/>
    <s v="کیسه"/>
    <s v="نقدی"/>
    <s v="ریال"/>
    <n v="771374"/>
  </r>
  <r>
    <s v="سیمان تیپ 425-1/کیسه50"/>
    <s v="NEYC-CEMENT425-50L-00"/>
    <s v="تالار سیمان"/>
    <x v="97"/>
    <s v="نقدی"/>
    <n v="11234"/>
    <n v="23030310"/>
    <n v="11234"/>
    <n v="11099"/>
    <n v="11355"/>
    <n v="10816"/>
    <n v="2050"/>
    <n v="3030"/>
    <n v="2050"/>
    <x v="0"/>
    <x v="3"/>
    <s v="1403/01/18"/>
    <s v="انبار کارخانه"/>
    <s v="سیمان نیزار قم"/>
    <m/>
    <x v="11"/>
    <s v="عمده"/>
    <s v="عادی"/>
    <s v="کیسه"/>
    <s v="نقدی"/>
    <s v="ریال"/>
    <n v="770990"/>
  </r>
  <r>
    <s v="سیمان تیپ 2/کیسه25"/>
    <s v="SCC-CEMENT2-25L-00"/>
    <s v="تالار سیمان"/>
    <x v="108"/>
    <s v="نقدی"/>
    <n v="12052"/>
    <n v="1205160"/>
    <n v="12052"/>
    <n v="11950"/>
    <n v="12159"/>
    <n v="11457"/>
    <n v="100"/>
    <n v="190"/>
    <n v="100"/>
    <x v="0"/>
    <x v="3"/>
    <s v="1403/01/18"/>
    <s v="انبار کارخانه"/>
    <s v="کارخانجات سیمان صوفیان"/>
    <m/>
    <x v="2"/>
    <s v="عمده"/>
    <s v="عادی"/>
    <s v="کیسه"/>
    <s v="نقدی"/>
    <s v="ریال"/>
    <n v="771379"/>
  </r>
  <r>
    <s v="سیمان تیپ2"/>
    <s v="KZCO-CEMENT2B-00"/>
    <s v="تالار سیمان"/>
    <x v="102"/>
    <s v="نقدی"/>
    <n v="9819"/>
    <n v="39275400"/>
    <n v="9819"/>
    <n v="9739"/>
    <n v="9880"/>
    <n v="8038"/>
    <n v="4000"/>
    <n v="7590"/>
    <n v="4000"/>
    <x v="0"/>
    <x v="3"/>
    <s v="1403/01/18"/>
    <s v="انبار کارخانه"/>
    <s v="سیمان خزر"/>
    <m/>
    <x v="2"/>
    <s v="عمده"/>
    <s v="عادی"/>
    <s v="فله"/>
    <s v="نقدی"/>
    <s v="ریال"/>
    <n v="771356"/>
  </r>
  <r>
    <s v="سیمان تیپ2"/>
    <s v="AAK-CEMENT2B-00"/>
    <s v="تالار سیمان"/>
    <x v="103"/>
    <s v="نقدی"/>
    <n v="11947"/>
    <n v="29866750"/>
    <n v="11947"/>
    <n v="11799"/>
    <n v="12019"/>
    <n v="9401"/>
    <n v="2500"/>
    <n v="6360"/>
    <n v="2500"/>
    <x v="0"/>
    <x v="3"/>
    <s v="1403/01/18"/>
    <s v="انبار کارخانه"/>
    <s v="کارخانه سیمان آذر آبادگان خوی"/>
    <m/>
    <x v="11"/>
    <s v="عمده"/>
    <s v="عادی"/>
    <s v="فله"/>
    <s v="نقدی"/>
    <s v="ریال"/>
    <n v="770971"/>
  </r>
  <r>
    <s v="سیمان تیپ 2/کیسه50"/>
    <s v="KZCO-CEMENT2-50L-00"/>
    <s v="تالار سیمان"/>
    <x v="102"/>
    <s v="نقدی"/>
    <n v="10724"/>
    <n v="64341800"/>
    <n v="10724"/>
    <n v="10555"/>
    <n v="10869"/>
    <n v="8967"/>
    <n v="6000"/>
    <n v="11600"/>
    <n v="6000"/>
    <x v="0"/>
    <x v="3"/>
    <s v="1403/01/18"/>
    <s v="انبار کارخانه"/>
    <s v="سیمان خزر"/>
    <m/>
    <x v="2"/>
    <s v="عمده"/>
    <s v="عادی"/>
    <s v="کیسه"/>
    <s v="نقدی"/>
    <s v="ریال"/>
    <n v="771357"/>
  </r>
  <r>
    <s v="سیمان تیپ2"/>
    <s v="SACE-CEMENT2B-00"/>
    <s v="تالار سیمان"/>
    <x v="92"/>
    <s v="نقدی"/>
    <n v="9142"/>
    <n v="265123600"/>
    <n v="9142"/>
    <n v="9003"/>
    <n v="9219"/>
    <n v="8952"/>
    <n v="29000"/>
    <n v="33200"/>
    <n v="29000"/>
    <x v="0"/>
    <x v="3"/>
    <s v="1403/01/18"/>
    <s v="انبار کارخانه"/>
    <s v="سیمان ساوه"/>
    <m/>
    <x v="2"/>
    <s v="عمده"/>
    <s v="عادی"/>
    <s v="فله"/>
    <s v="نقدی"/>
    <s v="ریال"/>
    <n v="771391"/>
  </r>
  <r>
    <s v="سیمان تیپ 2/کیسه50"/>
    <s v="NAC-CEMENT2-50L-00"/>
    <s v="تالار سیمان"/>
    <x v="6"/>
    <s v="نقدی"/>
    <n v="9308"/>
    <n v="46540880"/>
    <n v="9308"/>
    <n v="9260"/>
    <n v="9455"/>
    <n v="9158"/>
    <n v="5000"/>
    <n v="6340"/>
    <n v="5000"/>
    <x v="0"/>
    <x v="3"/>
    <s v="1403/01/18"/>
    <s v="انبار کارخانه"/>
    <s v="صنایع سیمان نهاوند"/>
    <m/>
    <x v="4"/>
    <s v="عمده"/>
    <s v="عادی"/>
    <s v="کیسه"/>
    <s v="نقدی"/>
    <s v="ریال"/>
    <n v="770910"/>
  </r>
  <r>
    <s v="سیمان تیپ 2/کیسه50"/>
    <s v="NACE-CEMENT2-50L-00"/>
    <s v="تالار سیمان"/>
    <x v="5"/>
    <s v="نقدی"/>
    <n v="8495"/>
    <n v="4247725"/>
    <n v="8495"/>
    <n v="8409"/>
    <n v="8622"/>
    <n v="8298"/>
    <n v="500"/>
    <n v="1225"/>
    <n v="500"/>
    <x v="0"/>
    <x v="3"/>
    <s v="1403/01/18"/>
    <s v="انبار کارخانه"/>
    <s v="سیمان نائین"/>
    <m/>
    <x v="3"/>
    <s v="عمده"/>
    <s v="عادی"/>
    <s v="کیسه"/>
    <s v="نقدی"/>
    <s v="ریال"/>
    <n v="771030"/>
  </r>
  <r>
    <s v="سیمان تیپ 425-1"/>
    <s v="DACO-CEMENT425B-00"/>
    <s v="تالار سیمان"/>
    <x v="25"/>
    <s v="نقدی"/>
    <n v="9148"/>
    <n v="2744450"/>
    <n v="9148"/>
    <n v="9131"/>
    <n v="9159"/>
    <n v="9004"/>
    <n v="300"/>
    <n v="450"/>
    <n v="300"/>
    <x v="0"/>
    <x v="3"/>
    <s v="1403/01/18"/>
    <s v="انبار کارخانه"/>
    <s v="صنایع سیمان دشتستان"/>
    <m/>
    <x v="9"/>
    <s v="عمده"/>
    <s v="عادی"/>
    <s v="فله"/>
    <s v="نقدی"/>
    <s v="ریال"/>
    <n v="771277"/>
  </r>
  <r>
    <s v="سیمان تیپ 425-1/کیسه50"/>
    <s v="SGHC-CEMENT425-50L-00"/>
    <s v="تالار سیمان"/>
    <x v="14"/>
    <s v="نقدی"/>
    <n v="9236"/>
    <n v="23089400"/>
    <n v="9236"/>
    <n v="9169"/>
    <n v="9329"/>
    <n v="8681"/>
    <n v="2500"/>
    <n v="3725"/>
    <n v="2500"/>
    <x v="0"/>
    <x v="3"/>
    <s v="1403/01/18"/>
    <s v="انبار کارخانه"/>
    <s v="سیمان مدلل"/>
    <m/>
    <x v="8"/>
    <s v="عمده"/>
    <s v="عادی"/>
    <s v="کیسه"/>
    <s v="نقدی"/>
    <s v="ریال"/>
    <n v="771278"/>
  </r>
  <r>
    <s v="سیمان تیپ 2/کیسه50"/>
    <s v="KCC-CEMENT2-50L-00"/>
    <s v="تالار سیمان"/>
    <x v="91"/>
    <s v="نقدی"/>
    <n v="11134"/>
    <n v="13360680"/>
    <n v="11134"/>
    <n v="11099"/>
    <n v="11191"/>
    <n v="10483"/>
    <n v="1200"/>
    <n v="1750"/>
    <n v="1200"/>
    <x v="0"/>
    <x v="3"/>
    <s v="1403/01/18"/>
    <s v="انبار کارخانه"/>
    <s v="سیمان کردستان"/>
    <m/>
    <x v="9"/>
    <s v="عمده"/>
    <s v="عادی"/>
    <s v="کیسه"/>
    <s v="نقدی"/>
    <s v="ریال"/>
    <n v="771288"/>
  </r>
  <r>
    <s v="سیمان تیپ 2/کیسه50"/>
    <s v="NFCO-CEMENT2-50L-00"/>
    <s v="تالار سیمان"/>
    <x v="101"/>
    <s v="نقدی"/>
    <n v="10727"/>
    <n v="123359700"/>
    <n v="10727"/>
    <n v="10687"/>
    <n v="10799"/>
    <n v="10483"/>
    <n v="11500"/>
    <n v="14200"/>
    <n v="11500"/>
    <x v="0"/>
    <x v="3"/>
    <s v="1403/01/18"/>
    <s v="انبار کارخانه"/>
    <s v="سیمان فارس نو"/>
    <m/>
    <x v="2"/>
    <s v="عمده"/>
    <s v="عادی"/>
    <s v="کیسه"/>
    <s v="نقدی"/>
    <s v="ریال"/>
    <n v="771366"/>
  </r>
  <r>
    <s v="سیمان تیپ 425-1/کیسه50"/>
    <s v="KHAC-CEMENT425-50L-00"/>
    <s v="تالار سیمان"/>
    <x v="117"/>
    <s v="نقدی"/>
    <n v="9566"/>
    <n v="956560"/>
    <n v="9566"/>
    <n v="9499"/>
    <n v="9600"/>
    <n v="9061"/>
    <n v="100"/>
    <n v="180"/>
    <n v="100"/>
    <x v="0"/>
    <x v="3"/>
    <s v="1403/01/18"/>
    <s v="انبار کارخانه"/>
    <s v="سیمان خمسه"/>
    <m/>
    <x v="18"/>
    <s v="عمده"/>
    <s v="عادی"/>
    <s v="کیسه"/>
    <s v="نقدی"/>
    <s v="ریال"/>
    <n v="771098"/>
  </r>
  <r>
    <s v="سیمان تیپ2"/>
    <s v="KBCC-CEMENT2B-00"/>
    <s v="تالار سیمان"/>
    <x v="95"/>
    <s v="نقدی"/>
    <n v="10594"/>
    <n v="31783070"/>
    <n v="10594"/>
    <n v="10499"/>
    <n v="10739"/>
    <n v="8734"/>
    <n v="3000"/>
    <n v="5240"/>
    <n v="3000"/>
    <x v="0"/>
    <x v="3"/>
    <s v="1403/01/18"/>
    <s v="انبار کارخانه"/>
    <s v="سیمان کاوان بوکان"/>
    <m/>
    <x v="42"/>
    <s v="عمده"/>
    <s v="عادی"/>
    <s v="فله"/>
    <s v="نقدی"/>
    <s v="ریال"/>
    <n v="771181"/>
  </r>
  <r>
    <s v="سیمان تیپ2"/>
    <s v="KECE-CEMENT2B-00"/>
    <s v="تالار سیمان"/>
    <x v="122"/>
    <s v="نقدی"/>
    <n v="10939"/>
    <n v="87513850"/>
    <n v="10939"/>
    <n v="10888"/>
    <n v="11009"/>
    <n v="9701"/>
    <n v="8000"/>
    <n v="11640"/>
    <n v="8000"/>
    <x v="0"/>
    <x v="3"/>
    <s v="1403/01/18"/>
    <s v="انبار کارخانه"/>
    <s v="گروه صنایع سیمان کرمان"/>
    <m/>
    <x v="6"/>
    <s v="عمده"/>
    <s v="عادی"/>
    <s v="فله"/>
    <s v="نقدی"/>
    <s v="ریال"/>
    <n v="770647"/>
  </r>
  <r>
    <s v="سیمان تیپ 425-1/کیسه50"/>
    <s v="SAES-CEMENT425-50L-00"/>
    <s v="تالار سیمان"/>
    <x v="26"/>
    <s v="نقدی"/>
    <n v="10194"/>
    <n v="5097225"/>
    <n v="10194"/>
    <n v="10119"/>
    <n v="10299"/>
    <n v="9749"/>
    <n v="500"/>
    <n v="1125"/>
    <n v="500"/>
    <x v="0"/>
    <x v="3"/>
    <s v="1403/01/18"/>
    <s v="انبار کارخانه"/>
    <s v="ساروج اصفهان"/>
    <m/>
    <x v="13"/>
    <s v="عمده"/>
    <s v="عادی"/>
    <s v="کیسه"/>
    <s v="نقدی"/>
    <s v="ریال"/>
    <n v="771412"/>
  </r>
  <r>
    <s v="سیمان تیپ2"/>
    <s v="SKC-CEMENT2B-00"/>
    <s v="تالار سیمان"/>
    <x v="118"/>
    <s v="نقدی"/>
    <n v="8758"/>
    <n v="43791600"/>
    <n v="8758"/>
    <n v="8709"/>
    <n v="8889"/>
    <n v="8681"/>
    <n v="5000"/>
    <n v="7000"/>
    <n v="5000"/>
    <x v="0"/>
    <x v="3"/>
    <s v="1403/01/18"/>
    <s v="انبار کارخانه"/>
    <s v="صنایع سیمان شهرکرد"/>
    <m/>
    <x v="3"/>
    <s v="عمده"/>
    <s v="عادی"/>
    <s v="فله"/>
    <s v="نقدی"/>
    <s v="ریال"/>
    <n v="771028"/>
  </r>
  <r>
    <s v="سیمان تیپ 325-1"/>
    <s v="SAES-CEMENT325B-00"/>
    <s v="تالار سیمان"/>
    <x v="26"/>
    <s v="نقدی"/>
    <n v="7208"/>
    <n v="3603950"/>
    <n v="7208"/>
    <n v="7179"/>
    <n v="7269"/>
    <n v="7019"/>
    <n v="500"/>
    <n v="575"/>
    <n v="500"/>
    <x v="0"/>
    <x v="3"/>
    <s v="1403/01/18"/>
    <s v="انبار کارخانه"/>
    <s v="ساروج اصفهان"/>
    <m/>
    <x v="13"/>
    <s v="عمده"/>
    <s v="عادی"/>
    <s v="فله"/>
    <s v="نقدی"/>
    <s v="ریال"/>
    <n v="771408"/>
  </r>
  <r>
    <s v="سیمان تیپ 425-1"/>
    <s v="KCC-CEMENT425B-00"/>
    <s v="تالار سیمان"/>
    <x v="91"/>
    <s v="نقدی"/>
    <n v="9162"/>
    <n v="13742400"/>
    <n v="9162"/>
    <n v="9100"/>
    <n v="9207"/>
    <n v="9004"/>
    <n v="1500"/>
    <n v="1600"/>
    <n v="1500"/>
    <x v="0"/>
    <x v="3"/>
    <s v="1403/01/18"/>
    <s v="انبار کارخانه"/>
    <s v="سیمان کردستان"/>
    <m/>
    <x v="9"/>
    <s v="عمده"/>
    <s v="عادی"/>
    <s v="فله"/>
    <s v="نقدی"/>
    <s v="ریال"/>
    <n v="771286"/>
  </r>
  <r>
    <s v="سیمان تیپ 425-1/کیسه50"/>
    <s v="OAC-CEMENT425-50L-00"/>
    <s v="تالار سیمان"/>
    <x v="99"/>
    <s v="نقدی"/>
    <n v="12169"/>
    <n v="18253920"/>
    <n v="12169"/>
    <n v="12142"/>
    <n v="12223"/>
    <n v="11530"/>
    <n v="1500"/>
    <n v="2150"/>
    <n v="1500"/>
    <x v="0"/>
    <x v="3"/>
    <s v="1403/01/18"/>
    <s v="انبار کارخانه"/>
    <s v="سیمان عمران انارک"/>
    <m/>
    <x v="43"/>
    <s v="عمده"/>
    <s v="عادی"/>
    <s v="کیسه"/>
    <s v="نقدی"/>
    <s v="ریال"/>
    <n v="770945"/>
  </r>
  <r>
    <s v="سیمان تیپ 2/کیسه50"/>
    <s v="BCC-CEMENT2-50L-00"/>
    <s v="تالار سیمان"/>
    <x v="128"/>
    <s v="نقدی"/>
    <n v="10671"/>
    <n v="16006500"/>
    <n v="10671"/>
    <n v="10669"/>
    <n v="10699"/>
    <n v="9189"/>
    <n v="1500"/>
    <n v="4850"/>
    <n v="1500"/>
    <x v="0"/>
    <x v="3"/>
    <s v="1403/01/18"/>
    <s v="انبار کارخانه"/>
    <s v="سیمان بهبهان"/>
    <m/>
    <x v="2"/>
    <s v="عمده"/>
    <s v="عادی"/>
    <s v="کیسه"/>
    <s v="نقدی"/>
    <s v="ریال"/>
    <n v="771348"/>
  </r>
  <r>
    <s v="سیمان تیپ 425-1/کیسه50"/>
    <s v="AAK-CEMENT425-50L-00"/>
    <s v="تالار سیمان"/>
    <x v="103"/>
    <s v="نقدی"/>
    <n v="11386"/>
    <n v="45542340"/>
    <n v="11386"/>
    <n v="11330"/>
    <n v="11489"/>
    <n v="10238"/>
    <n v="4000"/>
    <n v="7500"/>
    <n v="4000"/>
    <x v="0"/>
    <x v="3"/>
    <s v="1403/01/18"/>
    <s v="انبار کارخانه"/>
    <s v="کارخانه سیمان آذر آبادگان خوی"/>
    <m/>
    <x v="11"/>
    <s v="عمده"/>
    <s v="عادی"/>
    <s v="کیسه"/>
    <s v="نقدی"/>
    <s v="ریال"/>
    <n v="770981"/>
  </r>
  <r>
    <s v="سیمان تیپ 2/کیسه50"/>
    <s v="SKC-CEMENT2-50L-00"/>
    <s v="تالار سیمان"/>
    <x v="118"/>
    <s v="نقدی"/>
    <n v="9764"/>
    <n v="117172350"/>
    <n v="9764"/>
    <n v="9749"/>
    <n v="9922"/>
    <n v="9614"/>
    <n v="12000"/>
    <n v="20625"/>
    <n v="12000"/>
    <x v="0"/>
    <x v="3"/>
    <s v="1403/01/18"/>
    <s v="انبار کارخانه"/>
    <s v="صنایع سیمان شهرکرد"/>
    <m/>
    <x v="3"/>
    <s v="عمده"/>
    <s v="عادی"/>
    <s v="کیسه"/>
    <s v="نقدی"/>
    <s v="ریال"/>
    <n v="771024"/>
  </r>
  <r>
    <s v="سیمان تیپ2"/>
    <s v="SSH-CEMENT2B-00"/>
    <s v="تالار سیمان"/>
    <x v="126"/>
    <s v="نقدی"/>
    <n v="9578"/>
    <n v="86205500"/>
    <n v="9578"/>
    <n v="9479"/>
    <n v="9719"/>
    <n v="9340"/>
    <n v="9000"/>
    <n v="12900"/>
    <n v="9000"/>
    <x v="0"/>
    <x v="3"/>
    <s v="1403/01/21"/>
    <s v="انبار کارخانه"/>
    <s v="سیمان شمال"/>
    <m/>
    <x v="6"/>
    <s v="عمده"/>
    <s v="عادی"/>
    <s v="فله"/>
    <s v="نقدی"/>
    <s v="ریال"/>
    <n v="770635"/>
  </r>
  <r>
    <s v="سیمان تیپ 2/کیسه50"/>
    <s v="CTM-CEMENT2-50L-00"/>
    <s v="تالار سیمان"/>
    <x v="109"/>
    <s v="نقدی"/>
    <n v="9472"/>
    <n v="104188930"/>
    <n v="9472"/>
    <n v="9419"/>
    <n v="9549"/>
    <n v="9111"/>
    <n v="11000"/>
    <n v="14930"/>
    <n v="11000"/>
    <x v="0"/>
    <x v="3"/>
    <s v="1403/01/18"/>
    <s v="انبار کارخانه"/>
    <s v="گروه صنعتی ومعدنی سیمان تجارت مهریز"/>
    <m/>
    <x v="38"/>
    <s v="عمده"/>
    <s v="عادی"/>
    <s v="کیسه"/>
    <s v="نقدی"/>
    <s v="ریال"/>
    <n v="770873"/>
  </r>
  <r>
    <s v="سیمان تیپ 2/کیسه50"/>
    <s v="NEYC-CEMENT2-50L-00"/>
    <s v="تالار سیمان"/>
    <x v="97"/>
    <s v="نقدی"/>
    <n v="11201"/>
    <n v="42563630"/>
    <n v="11201"/>
    <n v="11100"/>
    <n v="11369"/>
    <n v="10730"/>
    <n v="3800"/>
    <n v="5540"/>
    <n v="3800"/>
    <x v="0"/>
    <x v="3"/>
    <s v="1403/01/18"/>
    <s v="انبار کارخانه"/>
    <s v="سیمان نیزار قم"/>
    <m/>
    <x v="11"/>
    <s v="عمده"/>
    <s v="عادی"/>
    <s v="کیسه"/>
    <s v="نقدی"/>
    <s v="ریال"/>
    <n v="770993"/>
  </r>
  <r>
    <s v="سیمان تیپ 425-1/کیسه50"/>
    <s v="UCC-CEMENT425-50L-00"/>
    <s v="تالار سیمان"/>
    <x v="106"/>
    <s v="نقدی"/>
    <n v="12597"/>
    <n v="88179220"/>
    <n v="12597"/>
    <n v="12300"/>
    <n v="12859"/>
    <n v="11790"/>
    <n v="7000"/>
    <n v="10180"/>
    <n v="7000"/>
    <x v="0"/>
    <x v="3"/>
    <s v="1403/01/18"/>
    <s v="انبار کارخانه"/>
    <s v="سیمان ارومیه"/>
    <m/>
    <x v="2"/>
    <s v="عمده"/>
    <s v="عادی"/>
    <s v="کیسه"/>
    <s v="نقدی"/>
    <s v="ریال"/>
    <n v="771341"/>
  </r>
  <r>
    <s v="سیمان تیپ 2/کیسه50"/>
    <s v="HCC-CEMENT2-50L-00"/>
    <s v="تالار سیمان"/>
    <x v="107"/>
    <s v="نقدی"/>
    <n v="10903"/>
    <n v="261683300"/>
    <n v="10903"/>
    <n v="10833"/>
    <n v="11099"/>
    <n v="10730"/>
    <n v="24000"/>
    <n v="25600"/>
    <n v="24000"/>
    <x v="0"/>
    <x v="3"/>
    <s v="1403/01/18"/>
    <s v="انبار کارخانه"/>
    <s v="سیمان هرمزگان"/>
    <m/>
    <x v="1"/>
    <s v="عمده"/>
    <s v="عادی"/>
    <s v="کیسه"/>
    <s v="نقدی"/>
    <s v="ریال"/>
    <n v="770815"/>
  </r>
  <r>
    <s v="سیمان تیپ2"/>
    <s v="UCC-CEMENT2B-00"/>
    <s v="تالار سیمان"/>
    <x v="106"/>
    <s v="نقدی"/>
    <n v="9945"/>
    <n v="89506640"/>
    <n v="9945"/>
    <n v="9859"/>
    <n v="10039"/>
    <n v="8839"/>
    <n v="9000"/>
    <n v="15040"/>
    <n v="9000"/>
    <x v="0"/>
    <x v="3"/>
    <s v="1403/01/18"/>
    <s v="انبار کارخانه"/>
    <s v="سیمان ارومیه"/>
    <m/>
    <x v="2"/>
    <s v="عمده"/>
    <s v="عادی"/>
    <s v="فله"/>
    <s v="نقدی"/>
    <s v="ریال"/>
    <n v="771336"/>
  </r>
  <r>
    <s v="سیمان تیپ2"/>
    <s v="CMK-CEMENT2B-00"/>
    <s v="تالار سیمان"/>
    <x v="119"/>
    <s v="نقدی"/>
    <n v="10064"/>
    <n v="15095900"/>
    <n v="10064"/>
    <n v="10051"/>
    <n v="10109"/>
    <n v="9701"/>
    <n v="1500"/>
    <n v="1950"/>
    <n v="1500"/>
    <x v="0"/>
    <x v="3"/>
    <s v="1403/01/18"/>
    <s v="انبار کارخانه"/>
    <s v="سیمان توسعه ماهان کرمان"/>
    <m/>
    <x v="37"/>
    <s v="عمده"/>
    <s v="عادی"/>
    <s v="فله"/>
    <s v="نقدی"/>
    <s v="ریال"/>
    <n v="771435"/>
  </r>
  <r>
    <s v="سیمان تیپ 425-1"/>
    <s v="UCC-CEMENT425B-00"/>
    <s v="تالار سیمان"/>
    <x v="106"/>
    <s v="نقدی"/>
    <n v="10224"/>
    <n v="112462520"/>
    <n v="10224"/>
    <n v="10100"/>
    <n v="10500"/>
    <n v="9384"/>
    <n v="11000"/>
    <n v="16610"/>
    <n v="11000"/>
    <x v="0"/>
    <x v="3"/>
    <s v="1403/01/18"/>
    <s v="انبار کارخانه"/>
    <s v="سیمان ارومیه"/>
    <m/>
    <x v="2"/>
    <s v="عمده"/>
    <s v="عادی"/>
    <s v="فله"/>
    <s v="نقدی"/>
    <s v="ریال"/>
    <n v="771340"/>
  </r>
  <r>
    <s v="سیمان تیپ 425-1"/>
    <s v="AAK-CEMENT425B-00"/>
    <s v="تالار سیمان"/>
    <x v="103"/>
    <s v="نقدی"/>
    <n v="10920"/>
    <n v="21840090"/>
    <n v="10920"/>
    <n v="10700"/>
    <n v="11109"/>
    <n v="9443"/>
    <n v="2000"/>
    <n v="4040"/>
    <n v="2000"/>
    <x v="0"/>
    <x v="3"/>
    <s v="1403/01/18"/>
    <s v="انبار کارخانه"/>
    <s v="کارخانه سیمان آذر آبادگان خوی"/>
    <m/>
    <x v="11"/>
    <s v="عمده"/>
    <s v="عادی"/>
    <s v="فله"/>
    <s v="نقدی"/>
    <s v="ریال"/>
    <n v="770983"/>
  </r>
  <r>
    <s v="سیمان تیپ 325-1"/>
    <s v="HGC-CEMENT325B-00"/>
    <s v="تالار سیمان"/>
    <x v="116"/>
    <s v="نقدی"/>
    <n v="7783"/>
    <n v="7782850"/>
    <n v="7783"/>
    <n v="7769"/>
    <n v="7789"/>
    <n v="7019"/>
    <n v="1000"/>
    <n v="1225"/>
    <n v="1000"/>
    <x v="0"/>
    <x v="3"/>
    <s v="1403/01/18"/>
    <s v="انبار کارخانه"/>
    <s v="سیمان هگمتان"/>
    <m/>
    <x v="0"/>
    <s v="عمده"/>
    <s v="عادی"/>
    <s v="فله"/>
    <s v="نقدی"/>
    <s v="ریال"/>
    <n v="771129"/>
  </r>
  <r>
    <s v="سیمان تیپ 425-1"/>
    <s v="ACCO-CEMENT425B-00"/>
    <s v="تالار سیمان"/>
    <x v="84"/>
    <s v="نقدی"/>
    <n v="9210"/>
    <n v="46048600"/>
    <n v="9210"/>
    <n v="9189"/>
    <n v="9259"/>
    <n v="8918"/>
    <n v="5000"/>
    <n v="7900"/>
    <n v="5000"/>
    <x v="0"/>
    <x v="3"/>
    <s v="1403/01/18"/>
    <s v="انبار کارخانه"/>
    <s v="سیمان اردستان"/>
    <m/>
    <x v="0"/>
    <s v="عمده"/>
    <s v="عادی"/>
    <s v="فله"/>
    <s v="نقدی"/>
    <s v="ریال"/>
    <n v="771112"/>
  </r>
  <r>
    <s v="سیمان تیپ2"/>
    <s v="KMC-CEMENT2B-00"/>
    <s v="تالار سیمان"/>
    <x v="96"/>
    <s v="نقدی"/>
    <n v="11134"/>
    <n v="77936150"/>
    <n v="11134"/>
    <n v="10850"/>
    <n v="11559"/>
    <n v="9701"/>
    <n v="7000"/>
    <n v="11050"/>
    <n v="7000"/>
    <x v="0"/>
    <x v="3"/>
    <s v="1403/01/18"/>
    <s v="انبار کارخانه"/>
    <s v="سیمان ممتازان کرمان"/>
    <m/>
    <x v="6"/>
    <s v="عمده"/>
    <s v="عادی"/>
    <s v="فله"/>
    <s v="نقدی"/>
    <s v="ریال"/>
    <n v="770645"/>
  </r>
  <r>
    <s v="سیمان تیپ 2/کیسه50"/>
    <s v="TCC-CEMENT2-50L-00"/>
    <s v="تالار سیمان"/>
    <x v="123"/>
    <s v="نقدی"/>
    <n v="10748"/>
    <n v="214959700"/>
    <n v="10748"/>
    <n v="10726"/>
    <n v="11000"/>
    <n v="10581"/>
    <n v="20000"/>
    <n v="23000"/>
    <n v="20000"/>
    <x v="0"/>
    <x v="3"/>
    <s v="1403/01/18"/>
    <s v="انبار کارخانه"/>
    <s v="سیمان تهران"/>
    <m/>
    <x v="0"/>
    <s v="عمده"/>
    <s v="عادی"/>
    <s v="کیسه"/>
    <s v="نقدی"/>
    <s v="ریال"/>
    <n v="771118"/>
  </r>
  <r>
    <s v="سیمان تیپ 2/کیسه50"/>
    <s v="OAC-CEMENT2-50L-00"/>
    <s v="تالار سیمان"/>
    <x v="99"/>
    <s v="نقدی"/>
    <n v="12889"/>
    <n v="15467380"/>
    <n v="12889"/>
    <n v="12719"/>
    <n v="13119"/>
    <n v="10856"/>
    <n v="1200"/>
    <n v="2170"/>
    <n v="1200"/>
    <x v="0"/>
    <x v="3"/>
    <s v="1403/01/18"/>
    <s v="انبار کارخانه"/>
    <s v="سیمان عمران انارک"/>
    <m/>
    <x v="43"/>
    <s v="عمده"/>
    <s v="عادی"/>
    <s v="کیسه"/>
    <s v="نقدی"/>
    <s v="ریال"/>
    <n v="770947"/>
  </r>
  <r>
    <s v="سیمان تیپ 2/کیسه50"/>
    <s v="FICO-CEMENT2-50L-00"/>
    <s v="تالار سیمان"/>
    <x v="85"/>
    <s v="نقدی"/>
    <n v="9170"/>
    <n v="27509600"/>
    <n v="9170"/>
    <n v="9141"/>
    <n v="9189"/>
    <n v="9130"/>
    <n v="3000"/>
    <n v="3600"/>
    <n v="3000"/>
    <x v="0"/>
    <x v="3"/>
    <s v="1403/01/18"/>
    <s v="انبار کارخانه"/>
    <s v="تولیدی سیمان فیروزکوه"/>
    <m/>
    <x v="6"/>
    <s v="عمده"/>
    <s v="عادی"/>
    <s v="کیسه"/>
    <s v="نقدی"/>
    <s v="ریال"/>
    <n v="770630"/>
  </r>
  <r>
    <s v="سیمان تیپ 2/کیسه50"/>
    <s v="SSH-CEMENT2-50L-00"/>
    <s v="تالار سیمان"/>
    <x v="126"/>
    <s v="نقدی"/>
    <n v="10799"/>
    <n v="43195500"/>
    <n v="10799"/>
    <n v="10321"/>
    <n v="11369"/>
    <n v="10296"/>
    <n v="4000"/>
    <n v="4500"/>
    <n v="4000"/>
    <x v="0"/>
    <x v="3"/>
    <s v="1403/01/21"/>
    <s v="انبار کارخانه"/>
    <s v="سیمان شمال"/>
    <m/>
    <x v="6"/>
    <s v="عمده"/>
    <s v="عادی"/>
    <s v="کیسه"/>
    <s v="نقدی"/>
    <s v="ریال"/>
    <n v="770636"/>
  </r>
  <r>
    <s v="سیمان تیپ 2/کیسه50"/>
    <s v="KBCC-CEMENT2-50L-00"/>
    <s v="تالار سیمان"/>
    <x v="95"/>
    <s v="نقدی"/>
    <n v="12266"/>
    <n v="36797200"/>
    <n v="12266"/>
    <n v="12039"/>
    <n v="12522"/>
    <n v="10718"/>
    <n v="3000"/>
    <n v="6100"/>
    <n v="3000"/>
    <x v="0"/>
    <x v="3"/>
    <s v="1403/01/18"/>
    <s v="انبار کارخانه"/>
    <s v="سیمان کاوان بوکان"/>
    <m/>
    <x v="42"/>
    <s v="عمده"/>
    <s v="عادی"/>
    <s v="کیسه"/>
    <s v="نقدی"/>
    <s v="ریال"/>
    <n v="771185"/>
  </r>
  <r>
    <s v="سیمان تیپ 525-1/کیسه50"/>
    <s v="NFCO-CEMENT525-50L-00"/>
    <s v="تالار سیمان"/>
    <x v="101"/>
    <s v="نقدی"/>
    <n v="10823"/>
    <n v="1082340"/>
    <n v="10823"/>
    <n v="10809"/>
    <n v="10861"/>
    <n v="10736"/>
    <n v="100"/>
    <n v="120"/>
    <n v="100"/>
    <x v="0"/>
    <x v="3"/>
    <s v="1403/01/18"/>
    <s v="انبار کارخانه"/>
    <s v="سیمان فارس نو"/>
    <m/>
    <x v="2"/>
    <s v="عمده"/>
    <s v="عادی"/>
    <s v="کیسه"/>
    <s v="نقدی"/>
    <s v="ریال"/>
    <n v="771370"/>
  </r>
  <r>
    <s v="سیمان تیپ 325-1"/>
    <s v="SACE-CEMENT325B-00"/>
    <s v="تالار سیمان"/>
    <x v="92"/>
    <s v="نقدی"/>
    <n v="8664"/>
    <n v="8664400"/>
    <n v="8664"/>
    <n v="8559"/>
    <n v="8780"/>
    <n v="7041"/>
    <n v="1000"/>
    <n v="1600"/>
    <n v="1000"/>
    <x v="0"/>
    <x v="3"/>
    <s v="1403/01/18"/>
    <s v="انبار کارخانه"/>
    <s v="سیمان ساوه"/>
    <m/>
    <x v="2"/>
    <s v="عمده"/>
    <s v="عادی"/>
    <s v="فله"/>
    <s v="نقدی"/>
    <s v="ریال"/>
    <n v="771393"/>
  </r>
  <r>
    <s v="سیمان تیپ 325-1/کیسه50"/>
    <s v="MAS-CEMENT325-50L-00"/>
    <s v="تالار سیمان"/>
    <x v="105"/>
    <s v="نقدی"/>
    <n v="9810"/>
    <n v="19619050"/>
    <n v="9810"/>
    <n v="9780"/>
    <n v="9909"/>
    <n v="9080"/>
    <n v="2000"/>
    <n v="5425"/>
    <n v="2000"/>
    <x v="0"/>
    <x v="3"/>
    <s v="1403/01/21"/>
    <s v="انبار کارخانه"/>
    <s v="سیمان مازندران"/>
    <m/>
    <x v="6"/>
    <s v="عمده"/>
    <s v="عادی"/>
    <s v="کیسه"/>
    <s v="نقدی"/>
    <s v="ریال"/>
    <n v="770643"/>
  </r>
  <r>
    <s v="سیمان تیپ 425-1"/>
    <s v="SCC-CEMENT425B-00"/>
    <s v="تالار سیمان"/>
    <x v="108"/>
    <s v="نقدی"/>
    <n v="10292"/>
    <n v="154380200"/>
    <n v="10292"/>
    <n v="10150"/>
    <n v="10340"/>
    <n v="9703"/>
    <n v="15000"/>
    <n v="21675"/>
    <n v="15000"/>
    <x v="0"/>
    <x v="3"/>
    <s v="1403/01/18"/>
    <s v="انبار کارخانه"/>
    <s v="کارخانجات سیمان صوفیان"/>
    <m/>
    <x v="2"/>
    <s v="عمده"/>
    <s v="عادی"/>
    <s v="فله"/>
    <s v="نقدی"/>
    <s v="ریال"/>
    <n v="771377"/>
  </r>
  <r>
    <s v="سیمان تیپ 2/کیسه50"/>
    <s v="UCC-CEMENT2-50L-00"/>
    <s v="تالار سیمان"/>
    <x v="106"/>
    <s v="نقدی"/>
    <n v="11093"/>
    <n v="66559500"/>
    <n v="11093"/>
    <n v="10999"/>
    <n v="11259"/>
    <n v="9711"/>
    <n v="6000"/>
    <n v="13200"/>
    <n v="6000"/>
    <x v="0"/>
    <x v="3"/>
    <s v="1403/01/18"/>
    <s v="انبار کارخانه"/>
    <s v="سیمان ارومیه"/>
    <m/>
    <x v="2"/>
    <s v="عمده"/>
    <s v="عادی"/>
    <s v="کیسه"/>
    <s v="نقدی"/>
    <s v="ریال"/>
    <n v="771338"/>
  </r>
  <r>
    <s v="سیمان تیپ2"/>
    <s v="NEYC-CEMENT2B-00"/>
    <s v="تالار سیمان"/>
    <x v="97"/>
    <s v="نقدی"/>
    <n v="9570"/>
    <n v="135410090"/>
    <n v="9570"/>
    <n v="9550"/>
    <n v="9649"/>
    <n v="9501"/>
    <n v="14150"/>
    <n v="15610"/>
    <n v="14150"/>
    <x v="0"/>
    <x v="3"/>
    <s v="1403/01/18"/>
    <s v="انبار کارخانه"/>
    <s v="سیمان نیزار قم"/>
    <m/>
    <x v="11"/>
    <s v="عمده"/>
    <s v="عادی"/>
    <s v="فله"/>
    <s v="نقدی"/>
    <s v="ریال"/>
    <n v="770996"/>
  </r>
  <r>
    <s v="سیمان تیپ2"/>
    <s v="OAC-CEMENT2B-00"/>
    <s v="تالار سیمان"/>
    <x v="99"/>
    <s v="نقدی"/>
    <n v="10337"/>
    <n v="113711250"/>
    <n v="10337"/>
    <n v="10309"/>
    <n v="10408"/>
    <n v="9701"/>
    <n v="11000"/>
    <n v="14875"/>
    <n v="11000"/>
    <x v="0"/>
    <x v="3"/>
    <s v="1403/01/18"/>
    <s v="انبار کارخانه"/>
    <s v="سیمان عمران انارک"/>
    <m/>
    <x v="43"/>
    <s v="عمده"/>
    <s v="عادی"/>
    <s v="فله"/>
    <s v="نقدی"/>
    <s v="ریال"/>
    <n v="770946"/>
  </r>
  <r>
    <s v="سیمان تیپ 2/کیسه50"/>
    <s v="MAS-CEMENT2-50L-00"/>
    <s v="تالار سیمان"/>
    <x v="105"/>
    <s v="نقدی"/>
    <n v="10464"/>
    <n v="209281000"/>
    <n v="10464"/>
    <n v="10429"/>
    <n v="10539"/>
    <n v="10003"/>
    <n v="20000"/>
    <n v="24800"/>
    <n v="20000"/>
    <x v="0"/>
    <x v="3"/>
    <s v="1403/01/21"/>
    <s v="انبار کارخانه"/>
    <s v="سیمان مازندران"/>
    <m/>
    <x v="6"/>
    <s v="عمده"/>
    <s v="عادی"/>
    <s v="کیسه"/>
    <s v="نقدی"/>
    <s v="ریال"/>
    <n v="770640"/>
  </r>
  <r>
    <s v="سیمان تیپ 2/کیسه50"/>
    <s v="CMK-CEMENT2-50L-00"/>
    <s v="تالار سیمان"/>
    <x v="119"/>
    <s v="نقدی"/>
    <n v="12204"/>
    <n v="24407200"/>
    <n v="12204"/>
    <n v="12200"/>
    <n v="12209"/>
    <n v="10814"/>
    <n v="2000"/>
    <n v="2700"/>
    <n v="2000"/>
    <x v="0"/>
    <x v="3"/>
    <s v="1403/01/18"/>
    <s v="انبار کارخانه"/>
    <s v="سیمان توسعه ماهان کرمان"/>
    <m/>
    <x v="37"/>
    <s v="عمده"/>
    <s v="عادی"/>
    <s v="کیسه"/>
    <s v="نقدی"/>
    <s v="ریال"/>
    <n v="771436"/>
  </r>
  <r>
    <s v="سیمان تیپ 325-1"/>
    <s v="CASC-CEMENT325B-00"/>
    <s v="تالار سیمان"/>
    <x v="94"/>
    <s v="نقدی"/>
    <n v="7615"/>
    <n v="5330680"/>
    <n v="7615"/>
    <n v="7599"/>
    <n v="7646"/>
    <n v="6910"/>
    <n v="700"/>
    <n v="1100"/>
    <n v="700"/>
    <x v="0"/>
    <x v="3"/>
    <s v="1403/01/18"/>
    <s v="انبار کارخانه"/>
    <s v="سیمان کویر کاشان"/>
    <m/>
    <x v="35"/>
    <s v="عمده"/>
    <s v="عادی"/>
    <s v="فله"/>
    <s v="نقدی"/>
    <s v="ریال"/>
    <n v="770708"/>
  </r>
  <r>
    <s v="سیمان تیپ 2/کیسه50"/>
    <s v="KHAC-CEMENT2-50L-00"/>
    <s v="تالار سیمان"/>
    <x v="117"/>
    <s v="نقدی"/>
    <n v="9807"/>
    <n v="49035100"/>
    <n v="9807"/>
    <n v="9779"/>
    <n v="9869"/>
    <n v="9719"/>
    <n v="5000"/>
    <n v="8700"/>
    <n v="5000"/>
    <x v="0"/>
    <x v="3"/>
    <s v="1403/01/18"/>
    <s v="انبار کارخانه"/>
    <s v="سیمان خمسه"/>
    <m/>
    <x v="18"/>
    <s v="عمده"/>
    <s v="عادی"/>
    <s v="کیسه"/>
    <s v="نقدی"/>
    <s v="ریال"/>
    <n v="771099"/>
  </r>
  <r>
    <s v="سیمان تیپ 2/کیسه50"/>
    <s v="SACE-CEMENT2-50L-00"/>
    <s v="تالار سیمان"/>
    <x v="92"/>
    <s v="نقدی"/>
    <n v="10937"/>
    <n v="109373800"/>
    <n v="10937"/>
    <n v="10809"/>
    <n v="11109"/>
    <n v="10541"/>
    <n v="10000"/>
    <n v="14100"/>
    <n v="10000"/>
    <x v="0"/>
    <x v="3"/>
    <s v="1403/01/18"/>
    <s v="انبار کارخانه"/>
    <s v="سیمان ساوه"/>
    <m/>
    <x v="2"/>
    <s v="عمده"/>
    <s v="عادی"/>
    <s v="کیسه"/>
    <s v="نقدی"/>
    <s v="ریال"/>
    <n v="771392"/>
  </r>
  <r>
    <s v="سیمان تیپ 2/کیسه50"/>
    <s v="AAK-CEMENT2-50L-00"/>
    <s v="تالار سیمان"/>
    <x v="103"/>
    <s v="نقدی"/>
    <n v="11909"/>
    <n v="41681620"/>
    <n v="11909"/>
    <n v="11719"/>
    <n v="12123"/>
    <n v="9942"/>
    <n v="3500"/>
    <n v="8830"/>
    <n v="3500"/>
    <x v="0"/>
    <x v="3"/>
    <s v="1403/01/18"/>
    <s v="انبار کارخانه"/>
    <s v="کارخانه سیمان آذر آبادگان خوی"/>
    <m/>
    <x v="11"/>
    <s v="عمده"/>
    <s v="عادی"/>
    <s v="کیسه"/>
    <s v="نقدی"/>
    <s v="ریال"/>
    <n v="770965"/>
  </r>
  <r>
    <s v="سیمان تیپ2"/>
    <s v="ZCCO-CEMENT2B-00"/>
    <s v="تالار سیمان"/>
    <x v="93"/>
    <s v="نقدی"/>
    <n v="9628"/>
    <n v="28883200"/>
    <n v="9628"/>
    <n v="9490"/>
    <n v="9700"/>
    <n v="8888"/>
    <n v="3000"/>
    <n v="3550"/>
    <n v="3000"/>
    <x v="0"/>
    <x v="3"/>
    <s v="1403/01/18"/>
    <s v="انبار کارخانه"/>
    <s v="صنایع سیمان زابل"/>
    <m/>
    <x v="18"/>
    <s v="عمده"/>
    <s v="عادی"/>
    <s v="فله"/>
    <s v="نقدی"/>
    <s v="ریال"/>
    <n v="771075"/>
  </r>
  <r>
    <s v="سیمان تیپ 325-1/کیسه50"/>
    <s v="NAC-CEMENT325-50L-00"/>
    <s v="تالار سیمان"/>
    <x v="6"/>
    <s v="نقدی"/>
    <n v="8333"/>
    <n v="8333000"/>
    <n v="8333"/>
    <n v="8309"/>
    <n v="8360"/>
    <n v="8134"/>
    <n v="1000"/>
    <n v="1180"/>
    <n v="1000"/>
    <x v="0"/>
    <x v="3"/>
    <s v="1403/01/18"/>
    <s v="انبار کارخانه"/>
    <s v="صنایع سیمان نهاوند"/>
    <m/>
    <x v="4"/>
    <s v="عمده"/>
    <s v="عادی"/>
    <s v="کیسه"/>
    <s v="نقدی"/>
    <s v="ریال"/>
    <n v="770916"/>
  </r>
  <r>
    <s v="سیمان تیپ 325-1/کیسه50"/>
    <s v="CASC-CEMENT325-50L-00"/>
    <s v="تالار سیمان"/>
    <x v="94"/>
    <s v="نقدی"/>
    <n v="8969"/>
    <n v="26906800"/>
    <n v="8969"/>
    <n v="8915"/>
    <n v="9019"/>
    <n v="8912"/>
    <n v="3000"/>
    <n v="3260"/>
    <n v="3000"/>
    <x v="0"/>
    <x v="3"/>
    <s v="1403/01/18"/>
    <s v="انبار کارخانه"/>
    <s v="سیمان کویر کاشان"/>
    <m/>
    <x v="35"/>
    <s v="عمده"/>
    <s v="عادی"/>
    <s v="کیسه"/>
    <s v="نقدی"/>
    <s v="ریال"/>
    <n v="770709"/>
  </r>
  <r>
    <s v="سیمان تیپ 425-1/کیسه50"/>
    <s v="SKC-CEMENT425-50L-00"/>
    <s v="تالار سیمان"/>
    <x v="118"/>
    <s v="نقدی"/>
    <n v="9688"/>
    <n v="9688150"/>
    <n v="9688"/>
    <n v="9659"/>
    <n v="9729"/>
    <n v="9382"/>
    <n v="1000"/>
    <n v="2100"/>
    <n v="1000"/>
    <x v="0"/>
    <x v="3"/>
    <s v="1403/01/18"/>
    <s v="انبار کارخانه"/>
    <s v="صنایع سیمان شهرکرد"/>
    <m/>
    <x v="3"/>
    <s v="عمده"/>
    <s v="عادی"/>
    <s v="کیسه"/>
    <s v="نقدی"/>
    <s v="ریال"/>
    <n v="771017"/>
  </r>
  <r>
    <s v="سیمان تیپ2"/>
    <s v="MAS-CEMENT2B-00"/>
    <s v="تالار سیمان"/>
    <x v="105"/>
    <s v="نقدی"/>
    <n v="9147"/>
    <n v="188428200"/>
    <n v="9147"/>
    <n v="9147"/>
    <n v="9147"/>
    <n v="9147"/>
    <n v="21000"/>
    <n v="20600"/>
    <n v="20600"/>
    <x v="0"/>
    <x v="3"/>
    <s v="1403/01/21"/>
    <s v="انبار کارخانه"/>
    <s v="سیمان مازندران"/>
    <m/>
    <x v="6"/>
    <s v="عمده"/>
    <s v="عادی"/>
    <s v="فله"/>
    <s v="نقدی"/>
    <s v="ریال"/>
    <n v="770638"/>
  </r>
  <r>
    <s v="سیمان تیپ 2/کیسه50"/>
    <s v="KMC-CEMENT2-50L-00"/>
    <s v="تالار سیمان"/>
    <x v="96"/>
    <s v="نقدی"/>
    <n v="13221"/>
    <n v="92544500"/>
    <n v="13221"/>
    <n v="13099"/>
    <n v="13444"/>
    <n v="10856"/>
    <n v="7000"/>
    <n v="13000"/>
    <n v="7000"/>
    <x v="0"/>
    <x v="3"/>
    <s v="1403/01/18"/>
    <s v="انبار کارخانه"/>
    <s v="سیمان ممتازان کرمان"/>
    <m/>
    <x v="6"/>
    <s v="عمده"/>
    <s v="عادی"/>
    <s v="کیسه"/>
    <s v="نقدی"/>
    <s v="ریال"/>
    <n v="770646"/>
  </r>
  <r>
    <s v="سیمان تیپ 2/کیسه50"/>
    <s v="CJOV-CEMENT2-50L-00"/>
    <s v="تالار سیمان"/>
    <x v="17"/>
    <s v="نسیه"/>
    <n v="8298"/>
    <n v="103725000"/>
    <n v="8298"/>
    <n v="8298"/>
    <n v="8298"/>
    <n v="8298"/>
    <n v="14000"/>
    <n v="12500"/>
    <n v="12500"/>
    <x v="0"/>
    <x v="3"/>
    <s v="1403/01/18"/>
    <s v="انبار کارخانه"/>
    <s v="سیمان جوین"/>
    <d v="2024-05-31T00:00:00"/>
    <x v="8"/>
    <s v="عمده"/>
    <s v="عادی"/>
    <s v="کیسه"/>
    <s v="اعتباری"/>
    <s v="ریال"/>
    <n v="771292"/>
  </r>
  <r>
    <s v="سیمان تیپ2"/>
    <s v="HGC-CEMENT2B-00"/>
    <s v="تالار سیمان"/>
    <x v="116"/>
    <s v="نقدی"/>
    <n v="8286"/>
    <n v="105646500"/>
    <n v="8286"/>
    <n v="8286"/>
    <n v="8286"/>
    <n v="8286"/>
    <n v="18000"/>
    <n v="14950"/>
    <n v="12750"/>
    <x v="0"/>
    <x v="3"/>
    <s v="1403/01/18"/>
    <s v="انبار کارخانه"/>
    <s v="سیمان هگمتان"/>
    <m/>
    <x v="0"/>
    <s v="عمده"/>
    <s v="عادی"/>
    <s v="فله"/>
    <s v="نقدی / اعتباری"/>
    <s v="ریال"/>
    <n v="771127"/>
  </r>
  <r>
    <s v="سیمان تیپ 2/کیسه50"/>
    <s v="SECO-CEMENT2-50L-00"/>
    <s v="تالار سیمان"/>
    <x v="129"/>
    <s v="نقدی"/>
    <n v="9854"/>
    <n v="24881350"/>
    <n v="9854"/>
    <n v="9854"/>
    <n v="9854"/>
    <n v="9854"/>
    <n v="6000"/>
    <n v="2525"/>
    <n v="2525"/>
    <x v="0"/>
    <x v="3"/>
    <s v="1403/01/18"/>
    <s v="انبار کارخانه"/>
    <s v="سیمان سپاهان"/>
    <m/>
    <x v="9"/>
    <s v="عمده"/>
    <s v="عادی"/>
    <s v="کیسه"/>
    <s v="نقدی / اعتباری"/>
    <s v="ریال"/>
    <n v="771238"/>
  </r>
  <r>
    <s v="سیمان تیپ 425-1"/>
    <s v="KBCC-CEMENT425B-00"/>
    <s v="تالار سیمان"/>
    <x v="95"/>
    <s v="نقدی"/>
    <n v="10142"/>
    <n v="30426560"/>
    <n v="10142"/>
    <n v="9999"/>
    <n v="10259"/>
    <n v="8811"/>
    <n v="3000"/>
    <n v="4470"/>
    <n v="3000"/>
    <x v="0"/>
    <x v="3"/>
    <s v="1403/01/18"/>
    <s v="انبار کارخانه"/>
    <s v="سیمان کاوان بوکان"/>
    <m/>
    <x v="42"/>
    <s v="عمده"/>
    <s v="عادی"/>
    <s v="فله"/>
    <s v="نقدی"/>
    <s v="ریال"/>
    <n v="771192"/>
  </r>
  <r>
    <s v="سیمان تیپ2"/>
    <s v="ESCO-CEMENT2B-00"/>
    <s v="تالار سیمان"/>
    <x v="130"/>
    <s v="نقدی"/>
    <n v="8703"/>
    <n v="26109000"/>
    <n v="8703"/>
    <n v="8559"/>
    <n v="8859"/>
    <n v="8338"/>
    <n v="3000"/>
    <n v="4250"/>
    <n v="3000"/>
    <x v="0"/>
    <x v="3"/>
    <s v="1403/01/18"/>
    <s v="انبار کارخانه"/>
    <s v="سیمان اصفهان"/>
    <m/>
    <x v="10"/>
    <s v="عمده"/>
    <s v="عادی"/>
    <s v="فله"/>
    <s v="نقدی / اعتباری"/>
    <s v="ریال"/>
    <n v="771428"/>
  </r>
  <r>
    <s v="سیمان تیپ2"/>
    <s v="TCHC-CEMENT2B-00"/>
    <s v="تالار سیمان"/>
    <x v="10"/>
    <s v="نقدی (مچینگ)"/>
    <n v="8886"/>
    <n v="1110750"/>
    <n v="8886"/>
    <n v="8886"/>
    <n v="8886"/>
    <n v="8886"/>
    <n v="0"/>
    <n v="125"/>
    <n v="125"/>
    <x v="0"/>
    <x v="3"/>
    <s v="1403/01/18"/>
    <s v="انبار کارخانه"/>
    <s v="سیمان تیس چابهار"/>
    <m/>
    <x v="7"/>
    <s v="عمده"/>
    <s v="عادی"/>
    <s v="فله"/>
    <s v="نقدی"/>
    <s v="ریال"/>
    <n v="771422"/>
  </r>
  <r>
    <s v="سیمان تیپ 2/کیسه50"/>
    <s v="TCHC-CEMENT2-50L-00"/>
    <s v="تالار سیمان"/>
    <x v="10"/>
    <s v="نقدی (مچینگ)"/>
    <n v="10586"/>
    <n v="1323250"/>
    <n v="10586"/>
    <n v="10586"/>
    <n v="10586"/>
    <n v="10586"/>
    <n v="0"/>
    <n v="125"/>
    <n v="125"/>
    <x v="0"/>
    <x v="3"/>
    <s v="1403/01/18"/>
    <s v="انبار کارخانه"/>
    <s v="سیمان تیس چابهار"/>
    <m/>
    <x v="7"/>
    <s v="عمده"/>
    <s v="عادی"/>
    <s v="کیسه"/>
    <s v="نقدی"/>
    <s v="ریال"/>
    <n v="771423"/>
  </r>
  <r>
    <s v="سیمان تیپ 325-1/کیسه25"/>
    <s v="SECO-CEMENT325-25L-00"/>
    <s v="تالار سیمان"/>
    <x v="129"/>
    <s v="نقدی"/>
    <n v="9031"/>
    <n v="18062960"/>
    <n v="9031"/>
    <n v="9018"/>
    <n v="9049"/>
    <n v="9012"/>
    <n v="2000"/>
    <n v="2520"/>
    <n v="2000"/>
    <x v="0"/>
    <x v="3"/>
    <s v="1403/01/18"/>
    <s v="انبار کارخانه"/>
    <s v="سیمان سپاهان"/>
    <m/>
    <x v="9"/>
    <s v="عمده"/>
    <s v="عادی"/>
    <s v="کیسه"/>
    <s v="نقدی / اعتباری"/>
    <s v="ریال"/>
    <n v="771232"/>
  </r>
  <r>
    <s v="سیمان تیپ 2/کیسه50"/>
    <s v="CASC-CEMENT2-50L-00"/>
    <s v="تالار سیمان"/>
    <x v="94"/>
    <s v="نقدی"/>
    <n v="9501"/>
    <n v="7601100"/>
    <n v="9501"/>
    <n v="9435"/>
    <n v="9522"/>
    <n v="9412"/>
    <n v="800"/>
    <n v="900"/>
    <n v="800"/>
    <x v="0"/>
    <x v="3"/>
    <s v="1403/01/18"/>
    <s v="انبار کارخانه"/>
    <s v="سیمان کویر کاشان"/>
    <m/>
    <x v="35"/>
    <s v="عمده"/>
    <s v="عادی"/>
    <s v="کیسه"/>
    <s v="نقدی / اعتباری"/>
    <s v="ریال"/>
    <n v="770707"/>
  </r>
  <r>
    <s v="سیمان تیپ2"/>
    <s v="SECO-CEMENT2B-00"/>
    <s v="تالار سیمان"/>
    <x v="129"/>
    <s v="نقدی"/>
    <n v="9147"/>
    <n v="15778575"/>
    <n v="9147"/>
    <n v="9147"/>
    <n v="9147"/>
    <n v="9147"/>
    <n v="20000"/>
    <n v="5725"/>
    <n v="1725"/>
    <x v="0"/>
    <x v="3"/>
    <s v="1403/01/18"/>
    <s v="انبار کارخانه"/>
    <s v="سیمان سپاهان"/>
    <m/>
    <x v="9"/>
    <s v="عمده"/>
    <s v="عادی"/>
    <s v="فله"/>
    <s v="نقدی / اعتباری"/>
    <s v="ریال"/>
    <n v="771226"/>
  </r>
  <r>
    <s v="سیمان تیپ 325-1/کیسه50"/>
    <s v="ESCO-CEMENT325-50L-00"/>
    <s v="تالار سیمان"/>
    <x v="130"/>
    <s v="نقدی"/>
    <n v="9461"/>
    <n v="37844000"/>
    <n v="9461"/>
    <n v="9459"/>
    <n v="9469"/>
    <n v="8912"/>
    <n v="4000"/>
    <n v="7300"/>
    <n v="4000"/>
    <x v="0"/>
    <x v="3"/>
    <s v="1403/01/18"/>
    <s v="انبار کارخانه"/>
    <s v="سیمان اصفهان"/>
    <m/>
    <x v="10"/>
    <s v="عمده"/>
    <s v="عادی"/>
    <s v="کیسه"/>
    <s v="نقدی / اعتباری"/>
    <s v="ریال"/>
    <n v="771425"/>
  </r>
  <r>
    <s v="سیمان تیپ 425-1"/>
    <s v="SECO-CEMENT425B-00"/>
    <s v="تالار سیمان"/>
    <x v="129"/>
    <s v="نقدی"/>
    <n v="8892"/>
    <n v="142279500"/>
    <n v="8892"/>
    <n v="8868"/>
    <n v="8919"/>
    <n v="8852"/>
    <n v="16000"/>
    <n v="17450"/>
    <n v="16000"/>
    <x v="0"/>
    <x v="3"/>
    <s v="1403/01/18"/>
    <s v="انبار کارخانه"/>
    <s v="سیمان سپاهان"/>
    <m/>
    <x v="9"/>
    <s v="عمده"/>
    <s v="عادی"/>
    <s v="فله"/>
    <s v="نقدی / اعتباری"/>
    <s v="ریال"/>
    <n v="771230"/>
  </r>
  <r>
    <s v="سیمان تیپ 2/کیسه50"/>
    <s v="ESCO-CEMENT2-50L-00"/>
    <s v="تالار سیمان"/>
    <x v="130"/>
    <s v="نقدی"/>
    <n v="9547"/>
    <n v="4773700"/>
    <n v="9547"/>
    <n v="9545"/>
    <n v="9554"/>
    <n v="9544"/>
    <n v="500"/>
    <n v="600"/>
    <n v="500"/>
    <x v="0"/>
    <x v="3"/>
    <s v="1403/01/18"/>
    <s v="انبار کارخانه"/>
    <s v="سیمان اصفهان"/>
    <m/>
    <x v="10"/>
    <s v="عمده"/>
    <s v="عادی"/>
    <s v="کیسه"/>
    <s v="نقدی / اعتباری"/>
    <s v="ریال"/>
    <n v="771427"/>
  </r>
  <r>
    <s v="سیمان تیپ 2/کیسه50"/>
    <s v="KECE-CEMENT2-50L-00"/>
    <s v="تالار سیمان"/>
    <x v="122"/>
    <s v="نقدی"/>
    <n v="13658"/>
    <n v="122921000"/>
    <n v="13658"/>
    <n v="13509"/>
    <n v="13889"/>
    <n v="10856"/>
    <n v="9000"/>
    <n v="14200"/>
    <n v="9000"/>
    <x v="0"/>
    <x v="3"/>
    <s v="1403/01/18"/>
    <s v="انبار کارخانه"/>
    <s v="گروه صنایع سیمان کرمان"/>
    <m/>
    <x v="6"/>
    <s v="عمده"/>
    <s v="عادی"/>
    <s v="کیسه"/>
    <s v="نقدی"/>
    <s v="ریال"/>
    <n v="770648"/>
  </r>
  <r>
    <s v="سیمان تیپ 325-1/کیسه50"/>
    <s v="SECO-CEMENT325-50L-00"/>
    <s v="تالار سیمان"/>
    <x v="129"/>
    <s v="نقدی"/>
    <n v="8912"/>
    <n v="30078000"/>
    <n v="8912"/>
    <n v="8912"/>
    <n v="8912"/>
    <n v="8912"/>
    <n v="6000"/>
    <n v="4575"/>
    <n v="3375"/>
    <x v="0"/>
    <x v="3"/>
    <s v="1403/01/18"/>
    <s v="انبار کارخانه"/>
    <s v="سیمان سپاهان"/>
    <m/>
    <x v="9"/>
    <s v="عمده"/>
    <s v="عادی"/>
    <s v="کیسه"/>
    <s v="نقدی / اعتباری"/>
    <s v="ریال"/>
    <n v="771243"/>
  </r>
  <r>
    <s v="سیمان تیپ 2/جامبوبگ"/>
    <s v="LCC-CEMENT2J-00"/>
    <s v="تالار سیمان"/>
    <x v="8"/>
    <s v="نقدی"/>
    <m/>
    <n v="0"/>
    <m/>
    <m/>
    <m/>
    <n v="12218"/>
    <n v="9000"/>
    <n v="0"/>
    <n v="0"/>
    <x v="0"/>
    <x v="3"/>
    <s v="1403/01/18"/>
    <s v="انبار کارخانه"/>
    <s v="کارخانجات سیمان لامرد"/>
    <m/>
    <x v="6"/>
    <s v="عمده"/>
    <s v="عادی"/>
    <s v="جامبوبگ"/>
    <s v="نقدی"/>
    <s v="ریال"/>
    <n v="770652"/>
  </r>
  <r>
    <s v="سیمان تیپ 2 ویژه با آلکالی پایین"/>
    <s v="CMN-LACEMENTT2SB-00"/>
    <s v="تالار سیمان"/>
    <x v="120"/>
    <s v="نقدی"/>
    <m/>
    <n v="0"/>
    <m/>
    <m/>
    <m/>
    <n v="11287"/>
    <n v="5000"/>
    <n v="0"/>
    <n v="0"/>
    <x v="0"/>
    <x v="3"/>
    <s v="1403/01/18"/>
    <s v="انبار کارخانه"/>
    <s v="سیمان مند دشتی"/>
    <m/>
    <x v="9"/>
    <s v="عمده"/>
    <s v="عادی"/>
    <s v="فله"/>
    <s v="نقدی"/>
    <s v="ریال"/>
    <n v="771293"/>
  </r>
  <r>
    <s v="سیمان تیپ 2/جامبوبگ"/>
    <s v="MACC-CEMENT2J-00"/>
    <s v="تالار سیمان"/>
    <x v="115"/>
    <s v="نقدی"/>
    <m/>
    <n v="0"/>
    <m/>
    <m/>
    <m/>
    <n v="12756"/>
    <n v="2496"/>
    <n v="0"/>
    <n v="0"/>
    <x v="0"/>
    <x v="3"/>
    <s v="1403/01/18"/>
    <s v="انبار کارخانه"/>
    <s v="بین المللی توسعه گستر هلال خاورمیانه"/>
    <m/>
    <x v="46"/>
    <s v="عمده"/>
    <s v="عادی"/>
    <s v="جامبوبگ"/>
    <s v="نقدی"/>
    <s v="ریال"/>
    <n v="771380"/>
  </r>
  <r>
    <s v="سیمان تیپ 525-1/جامبوبگ"/>
    <s v="MACC-CEMENT525J-00"/>
    <s v="تالار سیمان"/>
    <x v="115"/>
    <s v="نقدی"/>
    <m/>
    <n v="0"/>
    <m/>
    <m/>
    <m/>
    <n v="13531"/>
    <n v="2496"/>
    <n v="0"/>
    <n v="0"/>
    <x v="0"/>
    <x v="3"/>
    <s v="1403/01/18"/>
    <s v="انبار کارخانه"/>
    <s v="بین المللی توسعه گستر هلال خاورمیانه"/>
    <m/>
    <x v="46"/>
    <s v="عمده"/>
    <s v="عادی"/>
    <s v="جامبوبگ"/>
    <s v="نقدی"/>
    <s v="ریال"/>
    <n v="771383"/>
  </r>
  <r>
    <s v="سیمان تیپ2"/>
    <s v="MAS-CEMENT2B-00"/>
    <s v="تالار سیمان"/>
    <x v="105"/>
    <s v="نقدی (مچینگ)"/>
    <n v="9147"/>
    <n v="3658800"/>
    <n v="9147"/>
    <n v="9147"/>
    <n v="9147"/>
    <n v="9147"/>
    <n v="0"/>
    <n v="400"/>
    <n v="400"/>
    <x v="0"/>
    <x v="3"/>
    <s v="1403/01/21"/>
    <s v="انبار کارخانه"/>
    <s v="سیمان مازندران"/>
    <m/>
    <x v="6"/>
    <s v="عمده"/>
    <s v="عادی"/>
    <s v="فله"/>
    <s v="نقدی"/>
    <s v="ریال"/>
    <n v="770638"/>
  </r>
  <r>
    <s v="سیمان تیپ 2/کیسه50"/>
    <s v="SECO-CEMENT2-50L-00"/>
    <s v="تالار سیمان"/>
    <x v="129"/>
    <s v="نقدی (مچینگ)"/>
    <n v="9854"/>
    <n v="11824800"/>
    <n v="9854"/>
    <n v="9854"/>
    <n v="9854"/>
    <n v="9854"/>
    <n v="0"/>
    <n v="1200"/>
    <n v="1200"/>
    <x v="0"/>
    <x v="3"/>
    <s v="1403/01/18"/>
    <s v="انبار کارخانه"/>
    <s v="سیمان سپاهان"/>
    <m/>
    <x v="9"/>
    <s v="عمده"/>
    <s v="عادی"/>
    <s v="کیسه"/>
    <s v="نقدی / اعتباری"/>
    <s v="ریال"/>
    <n v="771238"/>
  </r>
  <r>
    <s v="سیمان تیپ2"/>
    <s v="HGC-CEMENT2B-00"/>
    <s v="تالار سیمان"/>
    <x v="116"/>
    <s v="نقدی (مچینگ)"/>
    <n v="8286"/>
    <n v="7871700"/>
    <n v="8286"/>
    <n v="8286"/>
    <n v="8286"/>
    <n v="8286"/>
    <n v="0"/>
    <n v="950"/>
    <n v="950"/>
    <x v="0"/>
    <x v="3"/>
    <s v="1403/01/18"/>
    <s v="انبار کارخانه"/>
    <s v="سیمان هگمتان"/>
    <m/>
    <x v="0"/>
    <s v="عمده"/>
    <s v="عادی"/>
    <s v="فله"/>
    <s v="نقدی / اعتباری"/>
    <s v="ریال"/>
    <n v="771127"/>
  </r>
  <r>
    <s v="سیمان تیپ2"/>
    <s v="FACO-CEMENT2B-00"/>
    <s v="تالار سیمان"/>
    <x v="124"/>
    <s v="نقدی (مچینگ)"/>
    <n v="9340"/>
    <n v="1868000"/>
    <n v="9340"/>
    <n v="9340"/>
    <n v="9340"/>
    <n v="9340"/>
    <n v="0"/>
    <n v="200"/>
    <n v="200"/>
    <x v="0"/>
    <x v="4"/>
    <s v="1403/01/18"/>
    <s v="انبار کارخانه"/>
    <s v="سیمان فارس"/>
    <m/>
    <x v="2"/>
    <s v="عمده"/>
    <s v="عادی"/>
    <s v="فله"/>
    <s v="نقدی"/>
    <s v="ریال"/>
    <n v="771362"/>
  </r>
  <r>
    <s v="سیمان تیپ2"/>
    <s v="KCC-CEMENT2B-00"/>
    <s v="تالار سیمان"/>
    <x v="91"/>
    <s v="نقدی (مچینگ)"/>
    <n v="9406"/>
    <n v="940600"/>
    <n v="9406"/>
    <n v="9406"/>
    <n v="9406"/>
    <n v="9406"/>
    <n v="0"/>
    <n v="100"/>
    <n v="100"/>
    <x v="0"/>
    <x v="4"/>
    <s v="1403/01/18"/>
    <s v="انبار کارخانه"/>
    <s v="سیمان کردستان"/>
    <m/>
    <x v="9"/>
    <s v="عمده"/>
    <s v="عادی"/>
    <s v="فله"/>
    <s v="نقدی"/>
    <s v="ریال"/>
    <n v="771281"/>
  </r>
  <r>
    <s v="سیمان تیپ2"/>
    <s v="CICE-CEMENT2B-00"/>
    <s v="تالار سیمان"/>
    <x v="127"/>
    <s v="نقدی (مچینگ)"/>
    <n v="7736"/>
    <n v="6575600"/>
    <n v="7736"/>
    <n v="7736"/>
    <n v="7736"/>
    <n v="7736"/>
    <n v="0"/>
    <n v="850"/>
    <n v="850"/>
    <x v="0"/>
    <x v="4"/>
    <s v="1403/01/18"/>
    <s v="انبار کارخانه"/>
    <s v="صنایع سیمان کیاسر"/>
    <m/>
    <x v="1"/>
    <s v="عمده"/>
    <s v="عادی"/>
    <s v="فله"/>
    <s v="نقدی / اعتباری"/>
    <s v="ریال"/>
    <n v="770816"/>
  </r>
  <r>
    <s v="سیمان تیپ 2/کیسه50"/>
    <s v="CICE-CEMENT2-50L-00"/>
    <s v="تالار سیمان"/>
    <x v="127"/>
    <s v="نقدی (مچینگ)"/>
    <n v="8574"/>
    <n v="4201260"/>
    <n v="8574"/>
    <n v="8574"/>
    <n v="8574"/>
    <n v="8574"/>
    <n v="0"/>
    <n v="490"/>
    <n v="490"/>
    <x v="0"/>
    <x v="4"/>
    <s v="1403/01/18"/>
    <s v="انبار کارخانه"/>
    <s v="صنایع سیمان کیاسر"/>
    <m/>
    <x v="1"/>
    <s v="عمده"/>
    <s v="عادی"/>
    <s v="کیسه"/>
    <s v="نقدی"/>
    <s v="ریال"/>
    <n v="770817"/>
  </r>
  <r>
    <s v="سیمان تیپ2"/>
    <s v="SHCO-CEMENT2B-00"/>
    <s v="تالار سیمان"/>
    <x v="24"/>
    <s v="نقدی (مچینگ)"/>
    <n v="8120"/>
    <n v="7714000"/>
    <n v="8120"/>
    <n v="8120"/>
    <n v="8120"/>
    <n v="8120"/>
    <n v="0"/>
    <n v="950"/>
    <n v="950"/>
    <x v="0"/>
    <x v="4"/>
    <s v="1403/01/18"/>
    <s v="انبار کارخانه"/>
    <s v="سیمان شاهرود"/>
    <m/>
    <x v="2"/>
    <s v="عمده"/>
    <s v="عادی"/>
    <s v="فله"/>
    <s v="نقدی"/>
    <s v="ریال"/>
    <n v="771394"/>
  </r>
  <r>
    <s v="سیمان تیپ2"/>
    <s v="KHCO-CEMENT2B-00"/>
    <s v="تالار سیمان"/>
    <x v="98"/>
    <s v="نقدی (مچینگ)"/>
    <n v="9127"/>
    <n v="5476200"/>
    <n v="9127"/>
    <n v="9127"/>
    <n v="9127"/>
    <n v="9127"/>
    <n v="0"/>
    <n v="600"/>
    <n v="600"/>
    <x v="0"/>
    <x v="4"/>
    <s v="1403/01/18"/>
    <s v="انبار کارخانه"/>
    <s v="شرکت سیمان خوزستان"/>
    <m/>
    <x v="2"/>
    <s v="عمده"/>
    <s v="عادی"/>
    <s v="فله"/>
    <s v="نقدی"/>
    <s v="ریال"/>
    <n v="771349"/>
  </r>
  <r>
    <s v="سیمان تیپ 2/کیسه50"/>
    <s v="KHCO-CEMENT2-50L-00"/>
    <s v="تالار سیمان"/>
    <x v="98"/>
    <s v="نقدی (مچینگ)"/>
    <n v="10483"/>
    <n v="2096600"/>
    <n v="10483"/>
    <n v="10483"/>
    <n v="10483"/>
    <n v="10483"/>
    <n v="0"/>
    <n v="200"/>
    <n v="200"/>
    <x v="0"/>
    <x v="4"/>
    <s v="1403/01/18"/>
    <s v="انبار کارخانه"/>
    <s v="شرکت سیمان خوزستان"/>
    <m/>
    <x v="2"/>
    <s v="عمده"/>
    <s v="عادی"/>
    <s v="کیسه"/>
    <s v="نقدی"/>
    <s v="ریال"/>
    <n v="771351"/>
  </r>
  <r>
    <s v="پلی استایرن معمولی MP08"/>
    <s v="MPG-PSGPMP08L-00"/>
    <s v="تالار پتروشیمی"/>
    <x v="77"/>
    <s v="نقدی (مچینگ)"/>
    <n v="386944"/>
    <n v="1934720"/>
    <n v="386944"/>
    <n v="386944"/>
    <n v="386944"/>
    <n v="386944"/>
    <n v="0"/>
    <n v="5"/>
    <n v="5"/>
    <x v="0"/>
    <x v="4"/>
    <s v="1403/01/18"/>
    <s v="انبار کارخانه"/>
    <s v="پتروشیمی محب پلیمر قم"/>
    <m/>
    <x v="36"/>
    <s v="عمده"/>
    <s v="عادی"/>
    <s v="کیسه"/>
    <s v="نقدی"/>
    <s v="ریال"/>
    <n v="771420"/>
  </r>
  <r>
    <s v="سیمان تیپ2"/>
    <s v="SECO-CEMENT2B-00"/>
    <s v="تالار سیمان"/>
    <x v="129"/>
    <s v="نقدی (مچینگ)"/>
    <n v="9147"/>
    <n v="2286750"/>
    <n v="9147"/>
    <n v="9147"/>
    <n v="9147"/>
    <n v="9147"/>
    <n v="0"/>
    <n v="250"/>
    <n v="250"/>
    <x v="0"/>
    <x v="4"/>
    <s v="1403/01/18"/>
    <s v="انبار کارخانه"/>
    <s v="سیمان سپاهان"/>
    <m/>
    <x v="9"/>
    <s v="عمده"/>
    <s v="عادی"/>
    <s v="فله"/>
    <s v="نقدی / اعتباری"/>
    <s v="ریال"/>
    <n v="771226"/>
  </r>
  <r>
    <s v="سیمان تیپ 2/کیسه50"/>
    <s v="SECO-CEMENT2-50L-00"/>
    <s v="تالار سیمان"/>
    <x v="129"/>
    <s v="نقدی (مچینگ)"/>
    <n v="9854"/>
    <n v="6405100"/>
    <n v="9854"/>
    <n v="9854"/>
    <n v="9854"/>
    <n v="9854"/>
    <n v="0"/>
    <n v="650"/>
    <n v="650"/>
    <x v="0"/>
    <x v="4"/>
    <s v="1403/01/18"/>
    <s v="انبار کارخانه"/>
    <s v="سیمان سپاهان"/>
    <m/>
    <x v="9"/>
    <s v="عمده"/>
    <s v="عادی"/>
    <s v="کیسه"/>
    <s v="نقدی / اعتباری"/>
    <s v="ریال"/>
    <n v="771238"/>
  </r>
  <r>
    <s v="سیمان تیپ 325-1/کیسه50"/>
    <s v="SECO-CEMENT325-50L-00"/>
    <s v="تالار سیمان"/>
    <x v="129"/>
    <s v="نقدی (مچینگ)"/>
    <n v="8912"/>
    <n v="23394000"/>
    <n v="8912"/>
    <n v="8912"/>
    <n v="8912"/>
    <n v="8912"/>
    <n v="0"/>
    <n v="2625"/>
    <n v="2625"/>
    <x v="0"/>
    <x v="4"/>
    <s v="1403/01/18"/>
    <s v="انبار کارخانه"/>
    <s v="سیمان سپاهان"/>
    <m/>
    <x v="9"/>
    <s v="عمده"/>
    <s v="عادی"/>
    <s v="کیسه"/>
    <s v="نقدی / اعتباری"/>
    <s v="ریال"/>
    <n v="771243"/>
  </r>
  <r>
    <s v="سیمان تیپ 525-1"/>
    <s v="SGHC-CEMENT525B-00"/>
    <s v="تالار سیمان"/>
    <x v="14"/>
    <s v="نقدی (مچینگ)"/>
    <n v="9044"/>
    <n v="2939300"/>
    <n v="9044"/>
    <n v="9044"/>
    <n v="9044"/>
    <n v="9044"/>
    <n v="0"/>
    <n v="325"/>
    <n v="325"/>
    <x v="0"/>
    <x v="4"/>
    <s v="1403/01/18"/>
    <s v="انبار کارخانه"/>
    <s v="سیمان مدلل"/>
    <m/>
    <x v="8"/>
    <s v="عمده"/>
    <s v="عادی"/>
    <s v="فله"/>
    <s v="نقدی"/>
    <s v="ریال"/>
    <n v="771269"/>
  </r>
  <r>
    <s v="سیمان تیپ 2/کیسه50"/>
    <s v="SGHC-CEMENT2-50L-00"/>
    <s v="تالار سیمان"/>
    <x v="14"/>
    <s v="نقدی (مچینگ)"/>
    <n v="10027"/>
    <n v="4010800"/>
    <n v="10027"/>
    <n v="10027"/>
    <n v="10027"/>
    <n v="10027"/>
    <n v="0"/>
    <n v="400"/>
    <n v="400"/>
    <x v="0"/>
    <x v="4"/>
    <s v="1403/01/18"/>
    <s v="انبار کارخانه"/>
    <s v="سیمان مدلل"/>
    <m/>
    <x v="8"/>
    <s v="عمده"/>
    <s v="عادی"/>
    <s v="کیسه"/>
    <s v="نقدی"/>
    <s v="ریال"/>
    <n v="771275"/>
  </r>
  <r>
    <s v="سیمان تیپ 425-1"/>
    <s v="WCO-CEMENT425B-00"/>
    <s v="تالار سیمان"/>
    <x v="3"/>
    <s v="نقدی (مچینگ)"/>
    <n v="8591"/>
    <n v="4295500"/>
    <n v="8591"/>
    <n v="8591"/>
    <n v="8591"/>
    <n v="8591"/>
    <n v="0"/>
    <n v="500"/>
    <n v="500"/>
    <x v="0"/>
    <x v="4"/>
    <s v="1403/01/18"/>
    <s v="انبار کارخانه"/>
    <s v="صنایع سیمان غرب"/>
    <m/>
    <x v="2"/>
    <s v="عمده"/>
    <s v="عادی"/>
    <s v="فله"/>
    <s v="نقدی"/>
    <s v="ریال"/>
    <n v="771384"/>
  </r>
  <r>
    <s v="سیمان تیپ 2/کیسه50"/>
    <s v="ACC-CEMENT2-50L-00"/>
    <s v="تالار سیمان"/>
    <x v="125"/>
    <s v="نقدی (مچینگ)"/>
    <n v="10140"/>
    <n v="16224000"/>
    <n v="10140"/>
    <n v="10140"/>
    <n v="10140"/>
    <n v="10140"/>
    <n v="0"/>
    <n v="1600"/>
    <n v="1600"/>
    <x v="0"/>
    <x v="4"/>
    <s v="1403/01/18"/>
    <s v="انبار کارخانه"/>
    <s v="سیمان آبیک"/>
    <m/>
    <x v="2"/>
    <s v="عمده"/>
    <s v="عادی"/>
    <s v="کیسه"/>
    <s v="نقدی"/>
    <s v="ریال"/>
    <n v="771335"/>
  </r>
  <r>
    <s v="سیمان تیپ 2/کیسه50"/>
    <s v="GHCO-CEMENT2-50L-00"/>
    <s v="تالار سیمان"/>
    <x v="4"/>
    <s v="نقدی (مچینگ)"/>
    <n v="8298"/>
    <n v="1659600"/>
    <n v="8298"/>
    <n v="8298"/>
    <n v="8298"/>
    <n v="8298"/>
    <n v="0"/>
    <n v="200"/>
    <n v="200"/>
    <x v="0"/>
    <x v="4"/>
    <s v="1403/01/18"/>
    <s v="انبار کارخانه"/>
    <s v="شرکت سیمان قاین"/>
    <m/>
    <x v="2"/>
    <s v="عمده"/>
    <s v="عادی"/>
    <s v="کیسه"/>
    <s v="نقدی"/>
    <s v="ریال"/>
    <n v="771399"/>
  </r>
  <r>
    <s v="سیمان تیپ 325-1"/>
    <s v="GHCO-CEMENT325B-00"/>
    <s v="تالار سیمان"/>
    <x v="4"/>
    <s v="نقدی (مچینگ)"/>
    <n v="6216"/>
    <n v="4972800"/>
    <n v="6216"/>
    <n v="6216"/>
    <n v="6216"/>
    <n v="6216"/>
    <n v="0"/>
    <n v="800"/>
    <n v="800"/>
    <x v="0"/>
    <x v="4"/>
    <s v="1403/01/18"/>
    <s v="انبار کارخانه"/>
    <s v="شرکت سیمان قاین"/>
    <m/>
    <x v="2"/>
    <s v="عمده"/>
    <s v="عادی"/>
    <s v="فله"/>
    <s v="نقدی"/>
    <s v="ریال"/>
    <n v="771400"/>
  </r>
  <r>
    <s v="سیمان تیپ 325-1/کیسه50"/>
    <s v="GHCO-CEMENT325-50L-00"/>
    <s v="تالار سیمان"/>
    <x v="4"/>
    <s v="نقدی (مچینگ)"/>
    <n v="8134"/>
    <n v="4229680"/>
    <n v="8134"/>
    <n v="8134"/>
    <n v="8134"/>
    <n v="8134"/>
    <n v="0"/>
    <n v="520"/>
    <n v="520"/>
    <x v="0"/>
    <x v="4"/>
    <s v="1403/01/18"/>
    <s v="انبار کارخانه"/>
    <s v="شرکت سیمان قاین"/>
    <m/>
    <x v="2"/>
    <s v="عمده"/>
    <s v="عادی"/>
    <s v="کیسه"/>
    <s v="نقدی"/>
    <s v="ریال"/>
    <n v="771401"/>
  </r>
  <r>
    <s v="سیمان تیپ2"/>
    <s v="ECC-CEMENT2B-00"/>
    <s v="تالار سیمان"/>
    <x v="16"/>
    <s v="نقدی (مچینگ)"/>
    <n v="6380"/>
    <n v="14674000"/>
    <n v="6380"/>
    <n v="6380"/>
    <n v="6380"/>
    <n v="6380"/>
    <n v="0"/>
    <n v="2300"/>
    <n v="2300"/>
    <x v="0"/>
    <x v="4"/>
    <s v="1403/01/18"/>
    <s v="انبار کارخانه"/>
    <s v="سیمان شرق"/>
    <m/>
    <x v="9"/>
    <s v="عمده"/>
    <s v="عادی"/>
    <s v="فله"/>
    <s v="نقدی"/>
    <s v="ریال"/>
    <n v="771247"/>
  </r>
  <r>
    <s v="سیمان تیپ 325-1"/>
    <s v="ECC-CEMENT325B-00"/>
    <s v="تالار سیمان"/>
    <x v="16"/>
    <s v="نقدی (مچینگ)"/>
    <n v="6216"/>
    <n v="13364400"/>
    <n v="6216"/>
    <n v="6216"/>
    <n v="6216"/>
    <n v="6216"/>
    <n v="0"/>
    <n v="2150"/>
    <n v="2150"/>
    <x v="0"/>
    <x v="4"/>
    <s v="1403/01/18"/>
    <s v="انبار کارخانه"/>
    <s v="سیمان شرق"/>
    <m/>
    <x v="9"/>
    <s v="عمده"/>
    <s v="عادی"/>
    <s v="فله"/>
    <s v="نقدی"/>
    <s v="ریال"/>
    <n v="771257"/>
  </r>
  <r>
    <s v="سیمان تیپ 325-1/کیسه50"/>
    <s v="ECC-CEMENT325-50L-00"/>
    <s v="تالار سیمان"/>
    <x v="16"/>
    <s v="نقدی (مچینگ)"/>
    <n v="8134"/>
    <n v="25459420"/>
    <n v="8134"/>
    <n v="8134"/>
    <n v="8134"/>
    <n v="8134"/>
    <n v="0"/>
    <n v="3130"/>
    <n v="3130"/>
    <x v="0"/>
    <x v="4"/>
    <s v="1403/01/18"/>
    <s v="انبار کارخانه"/>
    <s v="سیمان شرق"/>
    <m/>
    <x v="9"/>
    <s v="عمده"/>
    <s v="عادی"/>
    <s v="کیسه"/>
    <s v="نقدی"/>
    <s v="ریال"/>
    <n v="771260"/>
  </r>
  <r>
    <s v="سیمان تیپ 425-1"/>
    <s v="ZCC-CEMENT425B-00"/>
    <s v="تالار سیمان"/>
    <x v="104"/>
    <s v="نقدی (مچینگ)"/>
    <n v="8016"/>
    <n v="4248480"/>
    <n v="8016"/>
    <n v="8016"/>
    <n v="8016"/>
    <n v="8016"/>
    <n v="0"/>
    <n v="530"/>
    <n v="530"/>
    <x v="0"/>
    <x v="4"/>
    <s v="1403/01/18"/>
    <s v="انبار کارخانه"/>
    <s v="شرکت سیمان زنجان"/>
    <m/>
    <x v="2"/>
    <s v="عمده"/>
    <s v="عادی"/>
    <s v="فله"/>
    <s v="نقدی"/>
    <s v="ریال"/>
    <n v="771388"/>
  </r>
  <r>
    <s v="سیمان تیپ 2/کیسه50"/>
    <s v="DCCO-CEMENT2-50L-00"/>
    <s v="تالار سیمان"/>
    <x v="13"/>
    <s v="نقدی (مچینگ)"/>
    <n v="10496"/>
    <n v="3148800"/>
    <n v="10496"/>
    <n v="10496"/>
    <n v="10496"/>
    <n v="10496"/>
    <n v="0"/>
    <n v="300"/>
    <n v="300"/>
    <x v="0"/>
    <x v="4"/>
    <s v="1403/01/18"/>
    <s v="انبار کارخانه"/>
    <s v="سیمان دورود"/>
    <m/>
    <x v="2"/>
    <s v="عمده"/>
    <s v="عادی"/>
    <s v="کیسه"/>
    <s v="نقدی"/>
    <s v="ریال"/>
    <n v="771360"/>
  </r>
  <r>
    <s v="سیمان تیپ2"/>
    <s v="BCCO-CEMENT2B-00"/>
    <s v="تالار سیمان"/>
    <x v="11"/>
    <s v="نقدی (مچینگ)"/>
    <n v="6380"/>
    <n v="5805800"/>
    <n v="6380"/>
    <n v="6380"/>
    <n v="6380"/>
    <n v="6380"/>
    <n v="0"/>
    <n v="910"/>
    <n v="910"/>
    <x v="0"/>
    <x v="4"/>
    <s v="1403/01/18"/>
    <s v="انبار کارخانه"/>
    <s v="سیمان بجنورد"/>
    <m/>
    <x v="2"/>
    <s v="عمده"/>
    <s v="عادی"/>
    <s v="فله"/>
    <s v="نقدی"/>
    <s v="ریال"/>
    <n v="771344"/>
  </r>
  <r>
    <s v="سیمان تیپ 2/کیسه50"/>
    <s v="BCCO-CEMENT2-50L-00"/>
    <s v="تالار سیمان"/>
    <x v="11"/>
    <s v="نقدی (مچینگ)"/>
    <n v="8298"/>
    <n v="9127800"/>
    <n v="8298"/>
    <n v="8298"/>
    <n v="8298"/>
    <n v="8298"/>
    <n v="0"/>
    <n v="1100"/>
    <n v="1100"/>
    <x v="0"/>
    <x v="4"/>
    <s v="1403/01/18"/>
    <s v="انبار کارخانه"/>
    <s v="سیمان بجنورد"/>
    <m/>
    <x v="2"/>
    <s v="عمده"/>
    <s v="عادی"/>
    <s v="کیسه"/>
    <s v="نقدی"/>
    <s v="ریال"/>
    <n v="771345"/>
  </r>
  <r>
    <s v="سیمان تیپ 325-1/کیسه50"/>
    <s v="BCCO-CEMENT325-50L-00"/>
    <s v="تالار سیمان"/>
    <x v="11"/>
    <s v="نقدی (مچینگ)"/>
    <n v="8134"/>
    <n v="22612520"/>
    <n v="8134"/>
    <n v="8134"/>
    <n v="8134"/>
    <n v="8134"/>
    <n v="0"/>
    <n v="2780"/>
    <n v="2780"/>
    <x v="0"/>
    <x v="4"/>
    <s v="1403/01/18"/>
    <s v="انبار کارخانه"/>
    <s v="سیمان بجنورد"/>
    <m/>
    <x v="2"/>
    <s v="عمده"/>
    <s v="عادی"/>
    <s v="کیسه"/>
    <s v="نقدی"/>
    <s v="ریال"/>
    <n v="771346"/>
  </r>
  <r>
    <s v="سیمان تیپ 325-1"/>
    <s v="ZATC-CEMENT325B-00"/>
    <s v="تالار سیمان"/>
    <x v="21"/>
    <s v="نقدی (مچینگ)"/>
    <n v="6216"/>
    <n v="186480"/>
    <n v="6216"/>
    <n v="6216"/>
    <n v="6216"/>
    <n v="6216"/>
    <n v="0"/>
    <n v="30"/>
    <n v="30"/>
    <x v="0"/>
    <x v="4"/>
    <s v="1403/01/18"/>
    <s v="انبار کارخانه"/>
    <s v="سیمان زاوه تربت"/>
    <m/>
    <x v="0"/>
    <s v="عمده"/>
    <s v="عادی"/>
    <s v="فله"/>
    <s v="نقدی / اعتباری"/>
    <s v="ریال"/>
    <n v="771120"/>
  </r>
  <r>
    <s v="سیمان تیپ 2/کیسه50"/>
    <s v="ZATC-CEMENT2-50L-00"/>
    <s v="تالار سیمان"/>
    <x v="21"/>
    <s v="نقدی (مچینگ)"/>
    <n v="8298"/>
    <n v="13276800"/>
    <n v="8298"/>
    <n v="8298"/>
    <n v="8298"/>
    <n v="8298"/>
    <n v="0"/>
    <n v="1600"/>
    <n v="1600"/>
    <x v="0"/>
    <x v="4"/>
    <s v="1403/01/18"/>
    <s v="انبار کارخانه"/>
    <s v="سیمان زاوه تربت"/>
    <m/>
    <x v="0"/>
    <s v="عمده"/>
    <s v="عادی"/>
    <s v="کیسه"/>
    <s v="نقدی / اعتباری"/>
    <s v="ریال"/>
    <n v="771123"/>
  </r>
  <r>
    <s v="سیمان تیپ 325-1"/>
    <s v="GAC-CEMENT325B-00"/>
    <s v="تالار سیمان"/>
    <x v="18"/>
    <s v="نقدی (مچینگ)"/>
    <n v="6216"/>
    <n v="186480"/>
    <n v="6216"/>
    <n v="6216"/>
    <n v="6216"/>
    <n v="6216"/>
    <n v="0"/>
    <n v="30"/>
    <n v="30"/>
    <x v="0"/>
    <x v="4"/>
    <s v="1403/01/18"/>
    <s v="انبار کارخانه"/>
    <s v="مجتمع سیمان غرب آسیا"/>
    <m/>
    <x v="3"/>
    <s v="عمده"/>
    <s v="عادی"/>
    <s v="فله"/>
    <s v="نقدی / اعتباری"/>
    <s v="ریال"/>
    <n v="771052"/>
  </r>
  <r>
    <s v="سیمان تیپ 2/کیسه50"/>
    <s v="PGOC-CEMENT2-50L-00"/>
    <s v="تالار سیمان"/>
    <x v="83"/>
    <s v="نقدی (مچینگ)"/>
    <n v="8918"/>
    <n v="17300920"/>
    <n v="8918"/>
    <n v="8918"/>
    <n v="8918"/>
    <n v="8918"/>
    <n v="0"/>
    <n v="1940"/>
    <n v="1940"/>
    <x v="0"/>
    <x v="4"/>
    <s v="1403/01/18"/>
    <s v="انبار کارخانه"/>
    <s v="سیمان پیوند گلستان"/>
    <m/>
    <x v="4"/>
    <s v="عمده"/>
    <s v="عادی"/>
    <s v="کیسه"/>
    <s v="نقدی"/>
    <s v="ریال"/>
    <n v="770907"/>
  </r>
  <r>
    <s v="سیمان تیپ 2/کیسه50"/>
    <s v="ILCE-CEMENT2-50L-00"/>
    <s v="تالار سیمان"/>
    <x v="12"/>
    <s v="نقدی (مچینگ)"/>
    <n v="8816"/>
    <n v="6347520"/>
    <n v="8816"/>
    <n v="8816"/>
    <n v="8816"/>
    <n v="8816"/>
    <n v="0"/>
    <n v="720"/>
    <n v="720"/>
    <x v="0"/>
    <x v="4"/>
    <s v="1403/01/18"/>
    <s v="انبار کارخانه"/>
    <s v="سیمان ایلام"/>
    <m/>
    <x v="4"/>
    <s v="عمده"/>
    <s v="عادی"/>
    <s v="کیسه"/>
    <s v="نقدی"/>
    <s v="ریال"/>
    <n v="770921"/>
  </r>
  <r>
    <s v="سیمان تیپ2"/>
    <s v="YCC-CEMENT2B-00"/>
    <s v="تالار سیمان"/>
    <x v="90"/>
    <s v="نقدی (مچینگ)"/>
    <n v="8794"/>
    <n v="7035200"/>
    <n v="8794"/>
    <n v="8794"/>
    <n v="8794"/>
    <n v="8794"/>
    <n v="0"/>
    <n v="800"/>
    <n v="800"/>
    <x v="0"/>
    <x v="4"/>
    <s v="1403/01/18"/>
    <s v="انبار کارخانه"/>
    <s v="سیمان یاسوج"/>
    <m/>
    <x v="2"/>
    <s v="عمده"/>
    <s v="عادی"/>
    <s v="فله"/>
    <s v="نقدی"/>
    <s v="ریال"/>
    <n v="771386"/>
  </r>
  <r>
    <s v="سیمان تیپ 2/کیسه50"/>
    <s v="YCC-CEMENT2-50L-00"/>
    <s v="تالار سیمان"/>
    <x v="90"/>
    <s v="نقدی (مچینگ)"/>
    <n v="9127"/>
    <n v="3468260"/>
    <n v="9127"/>
    <n v="9127"/>
    <n v="9127"/>
    <n v="9127"/>
    <n v="0"/>
    <n v="380"/>
    <n v="380"/>
    <x v="0"/>
    <x v="4"/>
    <s v="1403/01/18"/>
    <s v="انبار کارخانه"/>
    <s v="سیمان یاسوج"/>
    <m/>
    <x v="2"/>
    <s v="عمده"/>
    <s v="عادی"/>
    <s v="کیسه"/>
    <s v="نقدی"/>
    <s v="ریال"/>
    <n v="771387"/>
  </r>
  <r>
    <s v="سیمان تیپ2"/>
    <s v="WCO-CEMENT2B-00"/>
    <s v="تالار سیمان"/>
    <x v="3"/>
    <s v="نقدی (مچینگ)"/>
    <n v="8349"/>
    <n v="2087250"/>
    <n v="8349"/>
    <n v="8349"/>
    <n v="8349"/>
    <n v="8349"/>
    <n v="0"/>
    <n v="250"/>
    <n v="250"/>
    <x v="0"/>
    <x v="4"/>
    <s v="1403/01/18"/>
    <s v="انبار کارخانه"/>
    <s v="صنایع سیمان غرب"/>
    <m/>
    <x v="2"/>
    <s v="عمده"/>
    <s v="عادی"/>
    <s v="فله"/>
    <s v="نقدی"/>
    <s v="ریال"/>
    <n v="771381"/>
  </r>
  <r>
    <s v="سیمان تیپ2"/>
    <s v="ACC-CEMENT2B-00"/>
    <s v="تالار سیمان"/>
    <x v="125"/>
    <s v="نقدی (مچینگ)"/>
    <n v="9138"/>
    <n v="3508992"/>
    <n v="9138"/>
    <n v="9138"/>
    <n v="9138"/>
    <n v="9138"/>
    <n v="0"/>
    <n v="384"/>
    <n v="384"/>
    <x v="0"/>
    <x v="4"/>
    <s v="1403/01/18"/>
    <s v="انبار کارخانه"/>
    <s v="سیمان آبیک"/>
    <m/>
    <x v="2"/>
    <s v="عمده"/>
    <s v="عادی"/>
    <s v="فله"/>
    <s v="نقدی"/>
    <s v="ریال"/>
    <n v="771334"/>
  </r>
  <r>
    <s v="سیمان تیپ2"/>
    <s v="KHCE-CEMENT2B-00"/>
    <s v="تالار سیمان"/>
    <x v="53"/>
    <s v="نقدی (مچینگ)"/>
    <n v="9701"/>
    <n v="3880400"/>
    <n v="9701"/>
    <n v="9701"/>
    <n v="9701"/>
    <n v="9701"/>
    <n v="0"/>
    <n v="400"/>
    <n v="400"/>
    <x v="0"/>
    <x v="4"/>
    <s v="1403/01/18"/>
    <s v="انبار کارخانه"/>
    <s v="سیمان خاش"/>
    <m/>
    <x v="2"/>
    <s v="عمده"/>
    <s v="عادی"/>
    <s v="فله"/>
    <s v="نقدی"/>
    <s v="ریال"/>
    <n v="771352"/>
  </r>
  <r>
    <s v="سیمان تیپ2"/>
    <s v="PGOC-CEMENT2B-00"/>
    <s v="تالار سیمان"/>
    <x v="83"/>
    <s v="نقدی (مچینگ)"/>
    <n v="7629"/>
    <n v="3814500"/>
    <n v="7629"/>
    <n v="7629"/>
    <n v="7629"/>
    <n v="7629"/>
    <n v="0"/>
    <n v="500"/>
    <n v="500"/>
    <x v="0"/>
    <x v="4"/>
    <s v="1403/01/18"/>
    <s v="انبار کارخانه"/>
    <s v="سیمان پیوند گلستان"/>
    <m/>
    <x v="4"/>
    <s v="عمده"/>
    <s v="عادی"/>
    <s v="فله"/>
    <s v="نقدی"/>
    <s v="ریال"/>
    <n v="770905"/>
  </r>
  <r>
    <s v="سیمان تیپ 2/کیسه50"/>
    <s v="BACC-CEMENT2-50L-00"/>
    <s v="تالار سیمان"/>
    <x v="15"/>
    <s v="نقدی (مچینگ)"/>
    <n v="8298"/>
    <n v="4149000"/>
    <n v="8298"/>
    <n v="8298"/>
    <n v="8298"/>
    <n v="8298"/>
    <n v="0"/>
    <n v="500"/>
    <n v="500"/>
    <x v="0"/>
    <x v="4"/>
    <s v="1403/01/18"/>
    <s v="انبار کارخانه"/>
    <s v="سیمان باقران"/>
    <m/>
    <x v="6"/>
    <s v="عمده"/>
    <s v="عادی"/>
    <s v="کیسه"/>
    <s v="نقدی"/>
    <s v="ریال"/>
    <n v="770631"/>
  </r>
  <r>
    <s v="سیمان تیپ2"/>
    <s v="ILCE-CEMENT2B-00"/>
    <s v="تالار سیمان"/>
    <x v="12"/>
    <s v="نقدی (مچینگ)"/>
    <n v="7064"/>
    <n v="17448080"/>
    <n v="7064"/>
    <n v="7064"/>
    <n v="7064"/>
    <n v="7064"/>
    <n v="0"/>
    <n v="2470"/>
    <n v="2470"/>
    <x v="0"/>
    <x v="4"/>
    <s v="1403/01/18"/>
    <s v="انبار کارخانه"/>
    <s v="سیمان ایلام"/>
    <m/>
    <x v="4"/>
    <s v="عمده"/>
    <s v="عادی"/>
    <s v="فله"/>
    <s v="نقدی"/>
    <s v="ریال"/>
    <n v="770919"/>
  </r>
  <r>
    <s v="سیمان تیپ 425-1/کیسه50"/>
    <s v="ILCE-CEMENT425-50L-00"/>
    <s v="تالار سیمان"/>
    <x v="12"/>
    <s v="نقدی (مچینگ)"/>
    <n v="8414"/>
    <n v="588980"/>
    <n v="8414"/>
    <n v="8414"/>
    <n v="8414"/>
    <n v="8414"/>
    <n v="0"/>
    <n v="70"/>
    <n v="70"/>
    <x v="0"/>
    <x v="4"/>
    <s v="1403/01/18"/>
    <s v="انبار کارخانه"/>
    <s v="سیمان ایلام"/>
    <m/>
    <x v="4"/>
    <s v="عمده"/>
    <s v="عادی"/>
    <s v="کیسه"/>
    <s v="نقدی"/>
    <s v="ریال"/>
    <n v="770923"/>
  </r>
  <r>
    <s v="سیمان تیپ2"/>
    <s v="KHAC-CEMENT2B-00"/>
    <s v="تالار سیمان"/>
    <x v="117"/>
    <s v="نقدی (مچینگ)"/>
    <n v="9340"/>
    <n v="1868000"/>
    <n v="9340"/>
    <n v="9340"/>
    <n v="9340"/>
    <n v="9340"/>
    <n v="0"/>
    <n v="200"/>
    <n v="200"/>
    <x v="0"/>
    <x v="4"/>
    <s v="1403/01/18"/>
    <s v="انبار کارخانه"/>
    <s v="سیمان خمسه"/>
    <m/>
    <x v="18"/>
    <s v="عمده"/>
    <s v="عادی"/>
    <s v="فله"/>
    <s v="نقدی"/>
    <s v="ریال"/>
    <n v="771090"/>
  </r>
  <r>
    <s v="سیمان تیپ2"/>
    <s v="SGHC-CEMENT2B-00"/>
    <s v="تالار سیمان"/>
    <x v="14"/>
    <s v="نقدی (مچینگ)"/>
    <n v="9182"/>
    <n v="459100"/>
    <n v="9182"/>
    <n v="9182"/>
    <n v="9182"/>
    <n v="9182"/>
    <n v="0"/>
    <n v="50"/>
    <n v="50"/>
    <x v="0"/>
    <x v="4"/>
    <s v="1403/01/18"/>
    <s v="انبار کارخانه"/>
    <s v="سیمان مدلل"/>
    <m/>
    <x v="8"/>
    <s v="عمده"/>
    <s v="عادی"/>
    <s v="فله"/>
    <s v="نقدی"/>
    <s v="ریال"/>
    <n v="771258"/>
  </r>
  <r>
    <s v="سیمان تیپ 425-1"/>
    <s v="BCCO-CEMENT425B-00"/>
    <s v="تالار سیمان"/>
    <x v="11"/>
    <s v="نقدی (مچینگ)"/>
    <n v="6472"/>
    <n v="388320"/>
    <n v="6472"/>
    <n v="6472"/>
    <n v="6472"/>
    <n v="6472"/>
    <n v="0"/>
    <n v="60"/>
    <n v="60"/>
    <x v="0"/>
    <x v="4"/>
    <s v="1403/01/18"/>
    <s v="انبار کارخانه"/>
    <s v="سیمان بجنورد"/>
    <m/>
    <x v="2"/>
    <s v="عمده"/>
    <s v="عادی"/>
    <s v="فله"/>
    <s v="نقدی"/>
    <s v="ریال"/>
    <n v="771347"/>
  </r>
  <r>
    <s v="سیمان تیپ 325-1/کیسه50"/>
    <s v="GAC-CEMENT325-50L-00"/>
    <s v="تالار سیمان"/>
    <x v="18"/>
    <s v="نقدی (مچینگ)"/>
    <n v="8134"/>
    <n v="2846900"/>
    <n v="8134"/>
    <n v="8134"/>
    <n v="8134"/>
    <n v="8134"/>
    <n v="0"/>
    <n v="350"/>
    <n v="350"/>
    <x v="0"/>
    <x v="4"/>
    <s v="1403/01/18"/>
    <s v="انبار کارخانه"/>
    <s v="مجتمع سیمان غرب آسیا"/>
    <m/>
    <x v="3"/>
    <s v="عمده"/>
    <s v="عادی"/>
    <s v="کیسه"/>
    <s v="نقدی / اعتباری"/>
    <s v="ریال"/>
    <n v="771047"/>
  </r>
  <r>
    <s v="سیمان تیپ 2/کیسه50"/>
    <s v="ECC-CEMENT2-50L-00"/>
    <s v="تالار سیمان"/>
    <x v="16"/>
    <s v="نقدی (مچینگ)"/>
    <n v="8298"/>
    <n v="829800"/>
    <n v="8298"/>
    <n v="8298"/>
    <n v="8298"/>
    <n v="8298"/>
    <n v="0"/>
    <n v="100"/>
    <n v="100"/>
    <x v="0"/>
    <x v="4"/>
    <s v="1403/01/18"/>
    <s v="انبار کارخانه"/>
    <s v="سیمان شرق"/>
    <m/>
    <x v="9"/>
    <s v="عمده"/>
    <s v="عادی"/>
    <s v="کیسه"/>
    <s v="نقدی"/>
    <s v="ریال"/>
    <n v="771252"/>
  </r>
  <r>
    <s v="پلی استایرن مقاوم 4512"/>
    <s v="MBIG-PSHIPS4512L-00"/>
    <s v="تالار پتروشیمی"/>
    <x v="80"/>
    <s v="نقدی (مچینگ)"/>
    <n v="412092"/>
    <n v="4120920"/>
    <n v="412092"/>
    <n v="412092"/>
    <n v="412092"/>
    <n v="412092"/>
    <n v="0"/>
    <n v="10"/>
    <n v="10"/>
    <x v="0"/>
    <x v="4"/>
    <s v="1403/01/18"/>
    <s v="انبار کارخانه"/>
    <s v="پتروشیمی محب بسپار ایده گستر"/>
    <m/>
    <x v="36"/>
    <s v="عمده"/>
    <s v="عادی"/>
    <s v="کیسه"/>
    <s v="نقدی"/>
    <s v="ریال"/>
    <n v="771418"/>
  </r>
  <r>
    <s v="سیمان تیپ 2/کیسه25"/>
    <s v="KHAC-CEMENT2-25L-00"/>
    <s v="تالار سیمان"/>
    <x v="117"/>
    <s v="نقدی (مچینگ)"/>
    <n v="10519"/>
    <n v="1314875"/>
    <n v="10519"/>
    <n v="10519"/>
    <n v="10519"/>
    <n v="10519"/>
    <n v="0"/>
    <n v="125"/>
    <n v="125"/>
    <x v="0"/>
    <x v="4"/>
    <s v="1403/01/18"/>
    <s v="انبار کارخانه"/>
    <s v="سیمان خمسه"/>
    <m/>
    <x v="18"/>
    <s v="عمده"/>
    <s v="عادی"/>
    <s v="کیسه"/>
    <s v="نقدی"/>
    <s v="ریال"/>
    <n v="771101"/>
  </r>
  <r>
    <s v="پلی استایرن انبساطی نسوز SE2000"/>
    <s v="BAN-PSESE2000J-00"/>
    <s v="تالار پتروشیمی"/>
    <x v="231"/>
    <s v="سلف (مچینگ)"/>
    <n v="419453"/>
    <n v="18455932"/>
    <n v="419453"/>
    <n v="419453"/>
    <n v="419453"/>
    <n v="419453"/>
    <n v="0"/>
    <n v="44"/>
    <n v="44"/>
    <x v="0"/>
    <x v="4"/>
    <s v="1403/01/28"/>
    <s v="انبار کارخانه"/>
    <s v="بانیار پلیمر گنبد"/>
    <m/>
    <x v="25"/>
    <s v="عمده"/>
    <s v="عادی"/>
    <s v="جامبوبگ"/>
    <s v="نقدی"/>
    <s v="ریال"/>
    <n v="770850"/>
  </r>
  <r>
    <s v="پلی استایرن معمولی 1115"/>
    <s v="PPMZ-PSGPPS1115PP-00"/>
    <s v="تالار پتروشیمی"/>
    <x v="68"/>
    <s v="سلف (مچینگ)"/>
    <n v="386944"/>
    <n v="29794688"/>
    <n v="386944"/>
    <n v="386944"/>
    <n v="386944"/>
    <n v="386944"/>
    <n v="0"/>
    <n v="77"/>
    <n v="77"/>
    <x v="0"/>
    <x v="4"/>
    <s v="1403/02/10"/>
    <s v="انبار کارخانه"/>
    <s v="پترو پاک مشرق زمین"/>
    <m/>
    <x v="52"/>
    <s v="عمده"/>
    <s v="عادی"/>
    <s v="پالت پلاستیکی"/>
    <s v="نقدی"/>
    <s v="ریال"/>
    <n v="770860"/>
  </r>
  <r>
    <s v="پلی وینیل کلراید E6834"/>
    <s v="ARCO-OAEPVC6834PP-00"/>
    <s v="تالار حراج باز"/>
    <x v="131"/>
    <s v="نقدی"/>
    <n v="549934"/>
    <n v="72591288"/>
    <n v="549934"/>
    <n v="549934"/>
    <n v="549934"/>
    <n v="549934"/>
    <n v="506"/>
    <n v="132"/>
    <n v="132"/>
    <x v="0"/>
    <x v="4"/>
    <s v="1403/01/19"/>
    <s v="انبار کارخانه"/>
    <s v="پتروشیمی اروند"/>
    <m/>
    <x v="14"/>
    <s v="عمده"/>
    <s v="عادی"/>
    <s v="پالت پلاستیکی"/>
    <s v="نقدی"/>
    <s v="ریال"/>
    <n v="772253"/>
  </r>
  <r>
    <s v="استایرن منومر"/>
    <s v="PPCO-OASTYB-00"/>
    <s v="تالار حراج باز"/>
    <x v="237"/>
    <s v="نقدی"/>
    <n v="435964"/>
    <n v="1632249216"/>
    <n v="435964"/>
    <n v="435964"/>
    <n v="435964"/>
    <n v="435964"/>
    <n v="3744"/>
    <n v="3744"/>
    <n v="3744"/>
    <x v="0"/>
    <x v="4"/>
    <s v="1403/01/19"/>
    <s v="انبار کارخانه"/>
    <s v="پتروشیمی پارس"/>
    <m/>
    <x v="62"/>
    <s v="عمده"/>
    <s v="عادی"/>
    <s v="فله"/>
    <s v="نقدی"/>
    <s v="ریال"/>
    <n v="772278"/>
  </r>
  <r>
    <s v="وکیوم باتوم"/>
    <s v="IKRC-OAVBB-00"/>
    <s v="تالار حراج باز"/>
    <x v="133"/>
    <s v="نقدی"/>
    <n v="124000"/>
    <n v="2046000000"/>
    <n v="124000"/>
    <n v="124000"/>
    <n v="124000"/>
    <n v="124000"/>
    <n v="25000"/>
    <n v="20800"/>
    <n v="16500"/>
    <x v="0"/>
    <x v="4"/>
    <s v="1403/01/19"/>
    <s v="انبار کارخانه"/>
    <s v="پالایش نفت امام خمینی ره شازند"/>
    <m/>
    <x v="48"/>
    <s v="عمده"/>
    <s v="عادی"/>
    <s v="فله"/>
    <s v="اعتباری"/>
    <s v="ریال"/>
    <n v="772223"/>
  </r>
  <r>
    <s v="وکیوم باتوم"/>
    <s v="THOR-OAVBB-00"/>
    <s v="تالار حراج باز"/>
    <x v="136"/>
    <s v="نقدی"/>
    <n v="124000"/>
    <n v="818400000"/>
    <n v="124000"/>
    <n v="124000"/>
    <n v="124000"/>
    <n v="124000"/>
    <n v="12000"/>
    <n v="13600"/>
    <n v="6600"/>
    <x v="0"/>
    <x v="4"/>
    <s v="1403/01/19"/>
    <s v="انبار کارخانه"/>
    <s v="پالایش نفت تهران"/>
    <m/>
    <x v="49"/>
    <s v="عمده"/>
    <s v="عادی"/>
    <s v="فله"/>
    <s v="نقدی / اعتباری"/>
    <s v="ریال"/>
    <n v="772032"/>
  </r>
  <r>
    <s v="وکیوم باتوم"/>
    <s v="IORC-OAVBB-00"/>
    <s v="تالار حراج باز"/>
    <x v="138"/>
    <s v="نقدی"/>
    <n v="124000"/>
    <n v="9300000000"/>
    <n v="124000"/>
    <n v="124000"/>
    <n v="124000"/>
    <n v="124000"/>
    <n v="75000"/>
    <n v="91700"/>
    <n v="75000"/>
    <x v="0"/>
    <x v="4"/>
    <s v="1403/01/19"/>
    <s v="انبار کارخانه"/>
    <s v="پالایش نفت اصفهان"/>
    <m/>
    <x v="12"/>
    <s v="عمده"/>
    <s v="عادی"/>
    <s v="فله"/>
    <s v="نقدی / اعتباری"/>
    <s v="ریال"/>
    <n v="772231"/>
  </r>
  <r>
    <s v="میلگرد کلاف آلیاژ 10B38"/>
    <s v="ALCO-AR10B38A-00"/>
    <s v="تالار صنعتی"/>
    <x v="223"/>
    <s v="سلف (مچینگ)"/>
    <n v="425400"/>
    <n v="8508000"/>
    <n v="425400"/>
    <n v="425400"/>
    <n v="425400"/>
    <n v="425400"/>
    <n v="0"/>
    <n v="20"/>
    <n v="20"/>
    <x v="0"/>
    <x v="4"/>
    <s v="1403/02/24"/>
    <s v="انبار کارخانه"/>
    <s v="فولاد آلیاژی ایران"/>
    <m/>
    <x v="25"/>
    <s v="عمده"/>
    <s v="عادی"/>
    <s v="کلاف"/>
    <s v="نقدی"/>
    <s v="ریال"/>
    <n v="770840"/>
  </r>
  <r>
    <s v="سیمان تیپ2"/>
    <s v="SZCE-CEMENT2B-00"/>
    <s v="تالار سیمان"/>
    <x v="7"/>
    <s v="نقدی (مچینگ)"/>
    <n v="6380"/>
    <n v="3190000"/>
    <n v="6380"/>
    <n v="6380"/>
    <n v="6380"/>
    <n v="6380"/>
    <n v="0"/>
    <n v="500"/>
    <n v="500"/>
    <x v="0"/>
    <x v="4"/>
    <s v="1403/01/18"/>
    <s v="انبار کارخانه"/>
    <s v="سیمان لار سبزوار"/>
    <m/>
    <x v="5"/>
    <s v="عمده"/>
    <s v="عادی"/>
    <s v="فله"/>
    <s v="نقدی"/>
    <s v="ریال"/>
    <n v="771407"/>
  </r>
  <r>
    <s v="سیمان تیپ 2/کیسه50"/>
    <s v="SZCE-CEMENT2-50L-00"/>
    <s v="تالار سیمان"/>
    <x v="7"/>
    <s v="نقدی (مچینگ)"/>
    <n v="8298"/>
    <n v="4149000"/>
    <n v="8298"/>
    <n v="8298"/>
    <n v="8298"/>
    <n v="8298"/>
    <n v="0"/>
    <n v="500"/>
    <n v="500"/>
    <x v="0"/>
    <x v="4"/>
    <s v="1403/01/18"/>
    <s v="انبار کارخانه"/>
    <s v="سیمان لار سبزوار"/>
    <m/>
    <x v="5"/>
    <s v="عمده"/>
    <s v="عادی"/>
    <s v="کیسه"/>
    <s v="نقدی"/>
    <s v="ریال"/>
    <n v="771371"/>
  </r>
  <r>
    <s v="تختال C"/>
    <s v="KSC-SSG09XROA-00"/>
    <s v="تالار حراج باز"/>
    <x v="57"/>
    <s v="سلف"/>
    <m/>
    <n v="0"/>
    <m/>
    <m/>
    <m/>
    <n v="236000"/>
    <n v="40000"/>
    <n v="5000"/>
    <n v="0"/>
    <x v="0"/>
    <x v="4"/>
    <s v="1403/02/27"/>
    <s v="انبار کارخانه"/>
    <s v="فولاد خوزستان"/>
    <m/>
    <x v="40"/>
    <s v="عمده"/>
    <s v="عادی"/>
    <s v="شمش"/>
    <s v="نقدی / اعتباری"/>
    <s v="ریال"/>
    <n v="772241"/>
  </r>
  <r>
    <s v="شمش بلوم (150*150)5SP"/>
    <s v="MFNI-BSG194X-00"/>
    <s v="تالار صنعتی"/>
    <x v="142"/>
    <s v="نقدی"/>
    <n v="211177"/>
    <n v="42235400"/>
    <n v="211177"/>
    <n v="211177"/>
    <n v="211177"/>
    <n v="211177"/>
    <n v="400"/>
    <n v="750"/>
    <n v="200"/>
    <x v="0"/>
    <x v="4"/>
    <s v="1403/01/19"/>
    <s v="انبار کارخانه"/>
    <s v="مجتمع فولاد نفیس ایرانیان"/>
    <m/>
    <x v="44"/>
    <s v="عمده"/>
    <s v="عادی"/>
    <s v="شمش"/>
    <s v="نقدی"/>
    <s v="ریال"/>
    <n v="771953"/>
  </r>
  <r>
    <s v="شمش بلوم (150*150)5SP"/>
    <s v="PSC-BSG194X-00"/>
    <s v="تالار صنعتی"/>
    <x v="33"/>
    <s v="سلف"/>
    <n v="198000"/>
    <n v="712800000"/>
    <n v="198000"/>
    <n v="198000"/>
    <n v="198000"/>
    <n v="198000"/>
    <n v="5000"/>
    <n v="5100"/>
    <n v="3600"/>
    <x v="0"/>
    <x v="4"/>
    <s v="1403/02/13"/>
    <s v="انبار کارخانه"/>
    <s v="صنایع فولاد آلیاژی پاسارگاد"/>
    <m/>
    <x v="19"/>
    <s v="عمده"/>
    <s v="عادی"/>
    <s v="شمش"/>
    <s v="نقدی"/>
    <s v="ریال"/>
    <n v="771692"/>
  </r>
  <r>
    <s v="شمش بلوم (150*150)3SP"/>
    <s v="PSC-BSG324X-00"/>
    <s v="تالار صنعتی"/>
    <x v="33"/>
    <s v="سلف"/>
    <n v="198000"/>
    <n v="990000000"/>
    <n v="198000"/>
    <n v="198000"/>
    <n v="198000"/>
    <n v="198000"/>
    <n v="5000"/>
    <n v="5000"/>
    <n v="5000"/>
    <x v="0"/>
    <x v="4"/>
    <s v="1403/02/13"/>
    <s v="انبار کارخانه"/>
    <s v="صنایع فولاد آلیاژی پاسارگاد"/>
    <m/>
    <x v="19"/>
    <s v="عمده"/>
    <s v="عادی"/>
    <s v="شمش"/>
    <s v="نقدی"/>
    <s v="ریال"/>
    <n v="771714"/>
  </r>
  <r>
    <s v="شمش بلوم (150*150)5SP"/>
    <s v="PZB-BSG194X-00"/>
    <s v="تالار صنعتی"/>
    <x v="153"/>
    <s v="نقدی"/>
    <n v="211177"/>
    <n v="105588500"/>
    <n v="211177"/>
    <n v="211177"/>
    <n v="211177"/>
    <n v="211177"/>
    <n v="2000"/>
    <n v="2500"/>
    <n v="500"/>
    <x v="0"/>
    <x v="4"/>
    <s v="1403/01/19"/>
    <s v="انبار کارخانه"/>
    <s v="پردیس صنعت زنده رود"/>
    <m/>
    <x v="51"/>
    <s v="عمده"/>
    <s v="عادی"/>
    <s v="شمش"/>
    <s v="نقدی"/>
    <s v="ریال"/>
    <n v="772074"/>
  </r>
  <r>
    <s v="شمش بلوم (150*150)5SP"/>
    <s v="SIS-BSG194X-00"/>
    <s v="تالار صنعتی"/>
    <x v="63"/>
    <s v="نقدی"/>
    <n v="205000"/>
    <n v="820000000"/>
    <n v="205000"/>
    <n v="205000"/>
    <n v="205000"/>
    <n v="205000"/>
    <n v="7000"/>
    <n v="7000"/>
    <n v="4000"/>
    <x v="0"/>
    <x v="4"/>
    <s v="1403/01/19"/>
    <s v="انبار کارخانه"/>
    <s v="فولاد سیرجان ایرانیان"/>
    <m/>
    <x v="31"/>
    <s v="عمده"/>
    <s v="عادی"/>
    <s v="شمش"/>
    <s v="نقدی"/>
    <s v="ریال"/>
    <n v="771872"/>
  </r>
  <r>
    <s v="شمش بلوم (150*150)3SP"/>
    <s v="SJS-BSG324X-00"/>
    <s v="تالار صنعتی"/>
    <x v="152"/>
    <s v="نقدی"/>
    <n v="205000"/>
    <n v="410000000"/>
    <n v="205000"/>
    <n v="205000"/>
    <n v="205000"/>
    <n v="205000"/>
    <n v="2000"/>
    <n v="2000"/>
    <n v="2000"/>
    <x v="0"/>
    <x v="4"/>
    <s v="1403/01/19"/>
    <s v="انبار کارخانه"/>
    <s v="جهان فولاد سیرجان"/>
    <m/>
    <x v="27"/>
    <s v="عمده"/>
    <s v="عادی"/>
    <s v="شمش"/>
    <s v="نقدی"/>
    <s v="ریال"/>
    <n v="771828"/>
  </r>
  <r>
    <s v="شمش بلوم (150*150)5SP"/>
    <s v="SIS-BSG194X-00"/>
    <s v="تالار صنعتی"/>
    <x v="63"/>
    <s v="سلف"/>
    <n v="201000"/>
    <n v="20100000"/>
    <n v="201000"/>
    <n v="201000"/>
    <n v="201000"/>
    <n v="201000"/>
    <n v="2000"/>
    <n v="600"/>
    <n v="100"/>
    <x v="0"/>
    <x v="4"/>
    <s v="1403/02/13"/>
    <s v="انبار کارخانه"/>
    <s v="فولاد سیرجان ایرانیان"/>
    <m/>
    <x v="31"/>
    <s v="عمده"/>
    <s v="عادی"/>
    <s v="شمش"/>
    <s v="نقدی"/>
    <s v="ریال"/>
    <n v="771874"/>
  </r>
  <r>
    <s v="شمش بلوم (150*150)3SP"/>
    <s v="BISC-BSG324X-00"/>
    <s v="تالار صنعتی"/>
    <x v="62"/>
    <s v="سلف"/>
    <n v="201000"/>
    <n v="462300000"/>
    <n v="201000"/>
    <n v="201000"/>
    <n v="201000"/>
    <n v="201000"/>
    <n v="3000"/>
    <n v="4800"/>
    <n v="2300"/>
    <x v="0"/>
    <x v="4"/>
    <s v="1403/02/05"/>
    <s v="انبار کارخانه"/>
    <s v="فولاد بوتیای ایرانیان"/>
    <m/>
    <x v="31"/>
    <s v="عمده"/>
    <s v="عادی"/>
    <s v="شمش"/>
    <s v="نقدی"/>
    <s v="ریال"/>
    <n v="771906"/>
  </r>
  <r>
    <s v="شمش بلوم (150*150)5SP"/>
    <s v="MNB-BSG194X-00"/>
    <s v="تالار صنعتی"/>
    <x v="147"/>
    <s v="سلف"/>
    <n v="210686"/>
    <n v="29496040"/>
    <n v="210686"/>
    <n v="210686"/>
    <n v="210686"/>
    <n v="210686"/>
    <n v="200"/>
    <n v="140"/>
    <n v="140"/>
    <x v="0"/>
    <x v="4"/>
    <s v="1403/02/11"/>
    <s v="انبار کارخانه"/>
    <s v="مجتمع فولادشمش نگین مشهد"/>
    <m/>
    <x v="28"/>
    <s v="عمده"/>
    <s v="عادی"/>
    <s v="شمش"/>
    <s v="نقدی"/>
    <s v="ریال"/>
    <n v="769523"/>
  </r>
  <r>
    <s v="شمش بلوم (150*150)3SP"/>
    <s v="SIS-BSG324X-00"/>
    <s v="تالار صنعتی"/>
    <x v="63"/>
    <s v="نقدی"/>
    <n v="205000"/>
    <n v="348500000"/>
    <n v="205000"/>
    <n v="205000"/>
    <n v="205000"/>
    <n v="205000"/>
    <n v="4000"/>
    <n v="1700"/>
    <n v="1700"/>
    <x v="0"/>
    <x v="4"/>
    <s v="1403/01/19"/>
    <s v="انبار کارخانه"/>
    <s v="فولاد سیرجان ایرانیان"/>
    <m/>
    <x v="31"/>
    <s v="عمده"/>
    <s v="عادی"/>
    <s v="شمش"/>
    <s v="نقدی"/>
    <s v="ریال"/>
    <n v="771839"/>
  </r>
  <r>
    <s v="شمش بلوم (150*150)5SP"/>
    <s v="BISC-BSG194X-00"/>
    <s v="تالار صنعتی"/>
    <x v="62"/>
    <s v="سلف"/>
    <n v="201000"/>
    <n v="100500000"/>
    <n v="201000"/>
    <n v="201000"/>
    <n v="201000"/>
    <n v="201000"/>
    <n v="3000"/>
    <n v="4500"/>
    <n v="500"/>
    <x v="0"/>
    <x v="4"/>
    <s v="1403/02/05"/>
    <s v="انبار کارخانه"/>
    <s v="فولاد بوتیای ایرانیان"/>
    <m/>
    <x v="31"/>
    <s v="عمده"/>
    <s v="عادی"/>
    <s v="شمش"/>
    <s v="نقدی"/>
    <s v="ریال"/>
    <n v="771896"/>
  </r>
  <r>
    <s v="ورق گالوانیزه G"/>
    <s v="RAK-GS00101-00"/>
    <s v="تالار صنعتی"/>
    <x v="160"/>
    <s v="سلف"/>
    <n v="413971"/>
    <n v="41397100"/>
    <n v="413971"/>
    <n v="413971"/>
    <n v="413971"/>
    <n v="413971"/>
    <n v="1500"/>
    <n v="100"/>
    <n v="100"/>
    <x v="0"/>
    <x v="4"/>
    <s v="1403/02/13"/>
    <s v="انبار کارخانه"/>
    <s v="مجتمع فولادی روی اندود کاوه"/>
    <m/>
    <x v="39"/>
    <s v="عمده"/>
    <s v="عادی"/>
    <s v="سایر"/>
    <s v="نقدی"/>
    <s v="ریال"/>
    <n v="771488"/>
  </r>
  <r>
    <s v="شمش بلوم( 3sp(125*125"/>
    <s v="SSKC-BSG00OO-00"/>
    <s v="تالار صنعتی"/>
    <x v="238"/>
    <s v="نقدی"/>
    <n v="202813"/>
    <n v="30421950"/>
    <n v="202813"/>
    <n v="202813"/>
    <n v="202813"/>
    <n v="202813"/>
    <n v="200"/>
    <n v="150"/>
    <n v="150"/>
    <x v="0"/>
    <x v="4"/>
    <s v="1403/01/19"/>
    <s v="انبار کارخانه"/>
    <s v="سدید شمش خاتم"/>
    <m/>
    <x v="19"/>
    <s v="عمده"/>
    <s v="عادی"/>
    <s v="شمش"/>
    <s v="نقدی"/>
    <s v="ریال"/>
    <n v="771718"/>
  </r>
  <r>
    <s v="ورق سرد B"/>
    <s v="AWS-CS21101-00"/>
    <s v="تالار صنعتی"/>
    <x v="35"/>
    <s v="سلف"/>
    <n v="394557"/>
    <n v="157822800"/>
    <n v="394557"/>
    <n v="394557"/>
    <n v="394557"/>
    <n v="394557"/>
    <n v="8000"/>
    <n v="400"/>
    <n v="400"/>
    <x v="0"/>
    <x v="4"/>
    <s v="1403/03/31"/>
    <s v="انبار کارخانه"/>
    <s v="فولاد غرب آسیا"/>
    <m/>
    <x v="20"/>
    <s v="عمده"/>
    <s v="عادی"/>
    <s v="رول"/>
    <s v="نقدی"/>
    <s v="ریال"/>
    <n v="772222"/>
  </r>
  <r>
    <s v="شمش بلوم (150*150)5SP"/>
    <s v="GSS-BSG194X-00"/>
    <s v="تالار صنعتی"/>
    <x v="141"/>
    <s v="نقدی"/>
    <n v="209818"/>
    <n v="461599600"/>
    <n v="209818"/>
    <n v="209818"/>
    <n v="209818"/>
    <n v="209818"/>
    <n v="3900"/>
    <n v="5200"/>
    <n v="2200"/>
    <x v="0"/>
    <x v="4"/>
    <s v="1403/01/19"/>
    <s v="انبار کارخانه"/>
    <s v="غلتک سازان سپاهان"/>
    <m/>
    <x v="12"/>
    <s v="عمده"/>
    <s v="عادی"/>
    <s v="شمش"/>
    <s v="نقدی"/>
    <s v="ریال"/>
    <n v="771949"/>
  </r>
  <r>
    <s v="شمش بلوم (150*150)5SP"/>
    <s v="SJS-BSG194X-00"/>
    <s v="تالار صنعتی"/>
    <x v="152"/>
    <s v="نقدی"/>
    <n v="205000"/>
    <n v="717500000"/>
    <n v="205000"/>
    <n v="205000"/>
    <n v="205000"/>
    <n v="205000"/>
    <n v="6000"/>
    <n v="6500"/>
    <n v="3500"/>
    <x v="0"/>
    <x v="4"/>
    <s v="1403/01/19"/>
    <s v="انبار کارخانه"/>
    <s v="جهان فولاد سیرجان"/>
    <m/>
    <x v="27"/>
    <s v="عمده"/>
    <s v="عادی"/>
    <s v="شمش"/>
    <s v="نقدی"/>
    <s v="ریال"/>
    <n v="771824"/>
  </r>
  <r>
    <s v="شمش بلوم (130*130)3SP"/>
    <s v="BISC-BSO323X-00"/>
    <s v="تالار صنعتی"/>
    <x v="62"/>
    <s v="نقدی"/>
    <n v="204000"/>
    <n v="204000000"/>
    <n v="204000"/>
    <n v="204000"/>
    <n v="204000"/>
    <n v="204000"/>
    <n v="1000"/>
    <n v="1000"/>
    <n v="1000"/>
    <x v="0"/>
    <x v="4"/>
    <s v="1403/01/19"/>
    <s v="انبار کارخانه"/>
    <s v="فولاد بوتیای ایرانیان"/>
    <m/>
    <x v="31"/>
    <s v="عمده"/>
    <s v="عادی"/>
    <s v="شمش"/>
    <s v="نقدی"/>
    <s v="ریال"/>
    <n v="771882"/>
  </r>
  <r>
    <s v="شمش بلوم (150*150)3SP"/>
    <s v="SIS-BSG324X-00"/>
    <s v="تالار صنعتی"/>
    <x v="63"/>
    <s v="سلف"/>
    <n v="201000"/>
    <n v="140700000"/>
    <n v="201000"/>
    <n v="201000"/>
    <n v="201000"/>
    <n v="201000"/>
    <n v="1000"/>
    <n v="1900"/>
    <n v="700"/>
    <x v="0"/>
    <x v="4"/>
    <s v="1403/02/13"/>
    <s v="انبار کارخانه"/>
    <s v="فولاد سیرجان ایرانیان"/>
    <m/>
    <x v="31"/>
    <s v="عمده"/>
    <s v="عادی"/>
    <s v="شمش"/>
    <s v="نقدی"/>
    <s v="ریال"/>
    <n v="771841"/>
  </r>
  <r>
    <s v="ناودانی 10"/>
    <s v="NFK-PTGOOO000-00"/>
    <s v="تالار صنعتی"/>
    <x v="150"/>
    <s v="نسیه"/>
    <n v="254485"/>
    <n v="50897000"/>
    <n v="254485"/>
    <n v="254485"/>
    <n v="254485"/>
    <n v="254485"/>
    <n v="200"/>
    <n v="200"/>
    <n v="200"/>
    <x v="0"/>
    <x v="4"/>
    <s v="1403/01/19"/>
    <s v="انبار کارخانه"/>
    <s v="نورد فولاد خاوران"/>
    <d v="2024-04-22T00:00:00"/>
    <x v="44"/>
    <s v="عمده"/>
    <s v="عادی"/>
    <s v="شاخه"/>
    <s v="اعتباری"/>
    <s v="ریال"/>
    <n v="772003"/>
  </r>
  <r>
    <s v="هیدروکسید آلومینیوم"/>
    <s v="IALC-ALHYD-00"/>
    <s v="تالار صنعتی"/>
    <x v="41"/>
    <s v="نقدی"/>
    <n v="243459"/>
    <n v="12172950"/>
    <n v="243459"/>
    <n v="243459"/>
    <n v="243459"/>
    <n v="243459"/>
    <n v="1000"/>
    <n v="50"/>
    <n v="50"/>
    <x v="0"/>
    <x v="4"/>
    <s v="1403/01/19"/>
    <s v="انبار کارخانه"/>
    <s v="آلومینای ایران"/>
    <m/>
    <x v="16"/>
    <s v="عمده"/>
    <s v="عادی"/>
    <s v="فله"/>
    <s v="نقدی / اعتباری"/>
    <s v="ریال"/>
    <n v="771816"/>
  </r>
  <r>
    <s v="شمش بلوم (150*150)5SP"/>
    <s v="KSC-BSG194X-00"/>
    <s v="تالار صنعتی"/>
    <x v="57"/>
    <s v="سلف"/>
    <n v="209278"/>
    <n v="983606600"/>
    <n v="209278"/>
    <n v="209278"/>
    <n v="209278"/>
    <n v="209278"/>
    <n v="40000"/>
    <n v="6700"/>
    <n v="4700"/>
    <x v="0"/>
    <x v="4"/>
    <s v="1403/02/13"/>
    <s v="انبار کارخانه"/>
    <s v="فولاد خوزستان"/>
    <m/>
    <x v="40"/>
    <s v="عمده"/>
    <s v="عادی"/>
    <s v="شمش"/>
    <s v="نقدی / اعتباری"/>
    <s v="ریال"/>
    <n v="772232"/>
  </r>
  <r>
    <s v="شمش بلوم (150*150)5SP"/>
    <s v="KSO-BSG194X-00"/>
    <s v="تالار صنعتی"/>
    <x v="239"/>
    <s v="سلف"/>
    <n v="202813"/>
    <n v="1003924350"/>
    <n v="202813"/>
    <n v="202813"/>
    <n v="202813"/>
    <n v="202813"/>
    <n v="5000"/>
    <n v="4950"/>
    <n v="4950"/>
    <x v="0"/>
    <x v="4"/>
    <s v="1403/02/12"/>
    <s v="انبار کارخانه"/>
    <s v="مجتمع فولاد خراسان"/>
    <m/>
    <x v="63"/>
    <s v="عمده"/>
    <s v="عادی"/>
    <s v="شمش"/>
    <s v="نقدی / اعتباری"/>
    <s v="ریال"/>
    <n v="772243"/>
  </r>
  <r>
    <s v="اکسید آلومینیوم"/>
    <s v="IALC-ALOX-00"/>
    <s v="تالار صنعتی"/>
    <x v="41"/>
    <s v="نقدی"/>
    <n v="270510"/>
    <n v="114966750"/>
    <n v="270510"/>
    <n v="270510"/>
    <n v="270510"/>
    <n v="270510"/>
    <n v="1000"/>
    <n v="425"/>
    <n v="425"/>
    <x v="0"/>
    <x v="4"/>
    <s v="1403/01/19"/>
    <s v="انبار کارخانه"/>
    <s v="آلومینای ایران"/>
    <m/>
    <x v="17"/>
    <s v="عمده"/>
    <s v="عادی"/>
    <s v="فله"/>
    <s v="نقدی / اعتباری"/>
    <s v="ریال"/>
    <n v="771832"/>
  </r>
  <r>
    <s v="سیمان تیپ 425-1/کیسه50"/>
    <s v="WCO-CEMENT425-50L-00"/>
    <s v="تالار سیمان"/>
    <x v="3"/>
    <s v="نقدی (مچینگ)"/>
    <n v="9723"/>
    <n v="972300"/>
    <n v="9723"/>
    <n v="9723"/>
    <n v="9723"/>
    <n v="9723"/>
    <n v="0"/>
    <n v="100"/>
    <n v="100"/>
    <x v="0"/>
    <x v="4"/>
    <s v="1403/01/18"/>
    <s v="انبار کارخانه"/>
    <s v="صنایع سیمان غرب"/>
    <m/>
    <x v="2"/>
    <s v="عمده"/>
    <s v="عادی"/>
    <s v="کیسه"/>
    <s v="نقدی"/>
    <s v="ریال"/>
    <n v="771385"/>
  </r>
  <r>
    <s v="وکیوم باتوم"/>
    <s v="IKRC-OAVBB-00"/>
    <s v="تالار حراج باز"/>
    <x v="133"/>
    <s v="نقدی (مچینگ)"/>
    <n v="124000"/>
    <n v="248000000"/>
    <n v="124000"/>
    <n v="124000"/>
    <n v="124000"/>
    <n v="124000"/>
    <n v="0"/>
    <n v="2000"/>
    <n v="2000"/>
    <x v="0"/>
    <x v="4"/>
    <s v="1403/01/19"/>
    <s v="انبار کارخانه"/>
    <s v="پالایش نفت امام خمینی ره شازند"/>
    <m/>
    <x v="48"/>
    <s v="عمده"/>
    <s v="عادی"/>
    <s v="فله"/>
    <s v="اعتباری"/>
    <s v="ریال"/>
    <n v="772223"/>
  </r>
  <r>
    <s v="سیمان تیپ2"/>
    <s v="NGC-CEMENT2B-00"/>
    <s v="تالار سیمان"/>
    <x v="19"/>
    <s v="نقدی (مچینگ)"/>
    <n v="7804"/>
    <n v="6290024"/>
    <n v="7804"/>
    <n v="7804"/>
    <n v="7804"/>
    <n v="7804"/>
    <n v="0"/>
    <n v="806"/>
    <n v="806"/>
    <x v="0"/>
    <x v="4"/>
    <s v="1403/01/18"/>
    <s v="انبار کارخانه"/>
    <s v="سیمان خاکستری نی ریز"/>
    <m/>
    <x v="10"/>
    <s v="عمده"/>
    <s v="عادی"/>
    <s v="فله"/>
    <s v="نقدی / اعتباری"/>
    <s v="ریال"/>
    <n v="771464"/>
  </r>
  <r>
    <s v="شمش بلوم (150*150)5SP"/>
    <s v="ASSH-BSG194X-00"/>
    <s v="تالار صنعتی"/>
    <x v="58"/>
    <s v="نقدی"/>
    <n v="209087"/>
    <n v="627262200"/>
    <n v="209087"/>
    <n v="208788"/>
    <n v="209287"/>
    <n v="208787"/>
    <n v="3000"/>
    <n v="4100"/>
    <n v="3000"/>
    <x v="0"/>
    <x v="4"/>
    <s v="1403/01/21"/>
    <s v="انبار کارخانه"/>
    <s v="گسترش خدمات آتیه اندیشان سپهر شرق"/>
    <m/>
    <x v="30"/>
    <s v="عمده"/>
    <s v="عادی"/>
    <s v="شمش"/>
    <s v="نقدی"/>
    <s v="ریال"/>
    <n v="771997"/>
  </r>
  <r>
    <s v="شمش بلوم (150*150)5SP"/>
    <s v="ANF-BSG194X-00"/>
    <s v="تالار صنعتی"/>
    <x v="240"/>
    <s v="نقدی"/>
    <n v="211932"/>
    <n v="180142050"/>
    <n v="211932"/>
    <n v="208989"/>
    <n v="213158"/>
    <n v="202813"/>
    <n v="850"/>
    <n v="1450"/>
    <n v="850"/>
    <x v="0"/>
    <x v="4"/>
    <s v="1403/01/25"/>
    <s v="انبار کارخانه"/>
    <s v="مجتمع تولیدی و صنعتی شمش منطقه آزاد انزلی"/>
    <m/>
    <x v="50"/>
    <s v="عمده"/>
    <s v="عادی"/>
    <s v="شمش"/>
    <s v="نقدی"/>
    <s v="ریال"/>
    <n v="771831"/>
  </r>
  <r>
    <s v="شمش بلوم (125*125)5SP"/>
    <s v="ACS-BSG017OO-00"/>
    <s v="تالار صنعتی"/>
    <x v="159"/>
    <s v="سلف"/>
    <n v="203854"/>
    <n v="40770800"/>
    <n v="203854"/>
    <n v="203599"/>
    <n v="203939"/>
    <n v="202813"/>
    <n v="200"/>
    <n v="300"/>
    <n v="200"/>
    <x v="0"/>
    <x v="4"/>
    <s v="1403/02/11"/>
    <s v="انبار کارخانه"/>
    <s v="اروم شمش سبلان"/>
    <m/>
    <x v="52"/>
    <s v="عمده"/>
    <s v="عادی"/>
    <s v="شمش"/>
    <s v="نقدی"/>
    <s v="ریال"/>
    <n v="771535"/>
  </r>
  <r>
    <s v="شمش بلوم (150*150)5SP"/>
    <s v="AISC-BSG194X-00"/>
    <s v="تالار صنعتی"/>
    <x v="241"/>
    <s v="سلف"/>
    <n v="203278"/>
    <n v="1016390000"/>
    <n v="203278"/>
    <n v="203119"/>
    <n v="203599"/>
    <n v="202813"/>
    <n v="5000"/>
    <n v="8000"/>
    <n v="5000"/>
    <x v="0"/>
    <x v="4"/>
    <s v="1403/01/29"/>
    <s v="انبار کارخانه"/>
    <s v="آهن و فولاد ارفع"/>
    <m/>
    <x v="17"/>
    <s v="عمده"/>
    <s v="عادی"/>
    <s v="شمش"/>
    <s v="نقدی"/>
    <s v="ریال"/>
    <n v="771858"/>
  </r>
  <r>
    <s v="شمش بلوم (125*125)5SP"/>
    <s v="SSZ-BSG017OO-00"/>
    <s v="تالار صنعتی"/>
    <x v="242"/>
    <s v="سلف"/>
    <n v="202843"/>
    <n v="40568550"/>
    <n v="202843"/>
    <n v="202815"/>
    <n v="202852"/>
    <n v="202813"/>
    <n v="200"/>
    <n v="300"/>
    <n v="200"/>
    <x v="0"/>
    <x v="4"/>
    <s v="1403/02/13"/>
    <s v="انبار کارخانه"/>
    <s v="صنایع صدرا ذوب"/>
    <m/>
    <x v="32"/>
    <s v="عمده"/>
    <s v="عادی"/>
    <s v="شمش"/>
    <s v="نقدی"/>
    <s v="ریال"/>
    <n v="771576"/>
  </r>
  <r>
    <s v="ناودانی 12"/>
    <s v="WAS-PTHOOO000-00"/>
    <s v="تالار صنعتی"/>
    <x v="163"/>
    <s v="نقدی"/>
    <n v="260608"/>
    <n v="17200128"/>
    <n v="260608"/>
    <n v="260608"/>
    <n v="260608"/>
    <n v="254004"/>
    <n v="66"/>
    <n v="176"/>
    <n v="66"/>
    <x v="0"/>
    <x v="4"/>
    <s v="1403/01/25"/>
    <s v="انبار کارخانه"/>
    <s v="مجتمع فولاد البرز غرب"/>
    <m/>
    <x v="11"/>
    <s v="عمده"/>
    <s v="عادی"/>
    <s v="شاخه"/>
    <s v="نقدی"/>
    <s v="ریال"/>
    <n v="772149"/>
  </r>
  <r>
    <s v="نبشی 4"/>
    <s v="NMFC-EA005000-00"/>
    <s v="تالار صنعتی"/>
    <x v="243"/>
    <s v="نسیه"/>
    <n v="268802"/>
    <n v="26880150"/>
    <n v="268802"/>
    <n v="268069"/>
    <n v="270999"/>
    <n v="243090"/>
    <n v="100"/>
    <n v="300"/>
    <n v="100"/>
    <x v="0"/>
    <x v="4"/>
    <s v="1403/01/19"/>
    <s v="انبار کارخانه"/>
    <s v="نورد مقاطع فولادی"/>
    <d v="2024-04-22T00:00:00"/>
    <x v="44"/>
    <s v="عمده"/>
    <s v="عادی"/>
    <s v="شاخه"/>
    <s v="اعتباری"/>
    <s v="ریال"/>
    <n v="772262"/>
  </r>
  <r>
    <s v="نبشی 4.5"/>
    <s v="KABS-EA006000-00"/>
    <s v="تالار صنعتی"/>
    <x v="165"/>
    <s v="نسیه"/>
    <n v="243119"/>
    <n v="48623775"/>
    <n v="243119"/>
    <n v="243093"/>
    <n v="243300"/>
    <n v="243090"/>
    <n v="200"/>
    <n v="225"/>
    <n v="200"/>
    <x v="0"/>
    <x v="4"/>
    <s v="1403/01/19"/>
    <s v="انبار کارخانه"/>
    <s v="صنایع فولاد کبکان"/>
    <d v="2024-04-22T00:00:00"/>
    <x v="44"/>
    <s v="عمده"/>
    <s v="عادی"/>
    <s v="شاخه"/>
    <s v="اعتباری"/>
    <s v="ریال"/>
    <n v="772069"/>
  </r>
  <r>
    <s v="ناودانی 8"/>
    <s v="YAS-PTFOOO000-00"/>
    <s v="تالار صنعتی"/>
    <x v="167"/>
    <s v="نسیه"/>
    <n v="264078"/>
    <n v="52815500"/>
    <n v="264078"/>
    <n v="263803"/>
    <n v="265999"/>
    <n v="254004"/>
    <n v="200"/>
    <n v="275"/>
    <n v="200"/>
    <x v="0"/>
    <x v="4"/>
    <s v="1403/01/19"/>
    <s v="انبار کارخانه"/>
    <s v="فولاد الماس یزد"/>
    <d v="2024-04-22T00:00:00"/>
    <x v="44"/>
    <s v="عمده"/>
    <s v="عادی"/>
    <s v="شاخه"/>
    <s v="اعتباری"/>
    <s v="ریال"/>
    <n v="772011"/>
  </r>
  <r>
    <s v="شمش بلوم (150*150)5SP"/>
    <s v="SKS-BSG194X-00"/>
    <s v="تالار صنعتی"/>
    <x v="154"/>
    <s v="نقدی"/>
    <n v="213185"/>
    <n v="1492294100"/>
    <n v="213185"/>
    <n v="212699"/>
    <n v="214000"/>
    <n v="209294"/>
    <n v="7000"/>
    <n v="10400"/>
    <n v="7000"/>
    <x v="0"/>
    <x v="4"/>
    <s v="1403/01/25"/>
    <s v="انبار کارخانه"/>
    <s v="فولاد کاوه جنوب کیش"/>
    <m/>
    <x v="4"/>
    <s v="عمده"/>
    <s v="عادی"/>
    <s v="شمش"/>
    <s v="نقدی / اعتباری"/>
    <s v="ریال"/>
    <n v="771593"/>
  </r>
  <r>
    <s v="ورق گالوانیزه G"/>
    <s v="CHG-GS00101-00"/>
    <s v="تالار صنعتی"/>
    <x v="244"/>
    <s v="سلف"/>
    <n v="454693"/>
    <n v="454693200"/>
    <n v="454693"/>
    <n v="450889"/>
    <n v="455999"/>
    <n v="431751"/>
    <n v="1000"/>
    <n v="1550"/>
    <n v="1000"/>
    <x v="0"/>
    <x v="4"/>
    <s v="1403/02/13"/>
    <s v="انبار کارخانه"/>
    <s v="ورق خودرو چهار محال و بختیاری"/>
    <m/>
    <x v="21"/>
    <s v="عمده"/>
    <s v="عادی"/>
    <s v="سایر"/>
    <s v="نقدی / اعتباری"/>
    <s v="ریال"/>
    <n v="772093"/>
  </r>
  <r>
    <s v="شمش بلوم (150*150)3SP"/>
    <s v="SKS-BSG324X-00"/>
    <s v="تالار صنعتی"/>
    <x v="154"/>
    <s v="نقدی"/>
    <n v="209788"/>
    <n v="629364300"/>
    <n v="209788"/>
    <n v="209609"/>
    <n v="209899"/>
    <n v="209294"/>
    <n v="3000"/>
    <n v="3200"/>
    <n v="3000"/>
    <x v="0"/>
    <x v="4"/>
    <s v="1403/01/25"/>
    <s v="انبار کارخانه"/>
    <s v="فولاد کاوه جنوب کیش"/>
    <m/>
    <x v="4"/>
    <s v="عمده"/>
    <s v="عادی"/>
    <s v="شمش"/>
    <s v="نقدی / اعتباری"/>
    <s v="ریال"/>
    <n v="771592"/>
  </r>
  <r>
    <s v="ورق گالوانیزه G"/>
    <s v="AKSC-GS00101-00"/>
    <s v="تالار صنعتی"/>
    <x v="245"/>
    <s v="سلف"/>
    <n v="449869"/>
    <n v="899737900"/>
    <n v="449869"/>
    <n v="448069"/>
    <n v="452009"/>
    <n v="431751"/>
    <n v="2000"/>
    <n v="3650"/>
    <n v="2000"/>
    <x v="0"/>
    <x v="4"/>
    <s v="1403/02/13"/>
    <s v="انبار کارخانه"/>
    <s v="فولاد امیر کبیر کاشان"/>
    <m/>
    <x v="21"/>
    <s v="عمده"/>
    <s v="عادی"/>
    <s v="رول"/>
    <s v="نقدی / اعتباری"/>
    <s v="ریال"/>
    <n v="772090"/>
  </r>
  <r>
    <s v="ورق گالوانیزه G"/>
    <s v="TSC-GS00101-00"/>
    <s v="تالار صنعتی"/>
    <x v="246"/>
    <s v="سلف"/>
    <n v="446877"/>
    <n v="446876900"/>
    <n v="446877"/>
    <n v="444444"/>
    <n v="448999"/>
    <n v="431751"/>
    <n v="1000"/>
    <n v="1350"/>
    <n v="1000"/>
    <x v="0"/>
    <x v="4"/>
    <s v="1403/02/11"/>
    <s v="انبار کارخانه"/>
    <s v="فولاد تاراز چهارمحال"/>
    <m/>
    <x v="21"/>
    <s v="عمده"/>
    <s v="عادی"/>
    <s v="رول"/>
    <s v="نقدی / اعتباری"/>
    <s v="ریال"/>
    <n v="772084"/>
  </r>
  <r>
    <s v="شمش بلوم (150*150)5SP"/>
    <s v="AISC-BSG194X-00"/>
    <s v="تالار صنعتی"/>
    <x v="241"/>
    <s v="سلف"/>
    <n v="212849"/>
    <n v="3192741000"/>
    <n v="212849"/>
    <n v="210599"/>
    <n v="213599"/>
    <n v="202813"/>
    <n v="15000"/>
    <n v="24660"/>
    <n v="15000"/>
    <x v="0"/>
    <x v="4"/>
    <s v="1403/01/29"/>
    <s v="انبار کارخانه"/>
    <s v="آهن و فولاد ارفع"/>
    <m/>
    <x v="17"/>
    <s v="عمده"/>
    <s v="عادی"/>
    <s v="شمش"/>
    <s v="نقدی / اعتباری"/>
    <s v="ریال"/>
    <n v="771870"/>
  </r>
  <r>
    <s v="شمش بلوم (150*150)5SP"/>
    <s v="CHMI-BSG194X-00"/>
    <s v="تالار صنعتی"/>
    <x v="1"/>
    <s v="سلف"/>
    <n v="211185"/>
    <n v="4223701000"/>
    <n v="211185"/>
    <n v="211177"/>
    <n v="211211"/>
    <n v="211177"/>
    <n v="20000"/>
    <n v="22000"/>
    <n v="20000"/>
    <x v="0"/>
    <x v="4"/>
    <s v="1403/02/12"/>
    <s v="انبار کارخانه"/>
    <s v="معدنی و صنعتی چادر ملو"/>
    <m/>
    <x v="1"/>
    <s v="عمده"/>
    <s v="عادی"/>
    <s v="شمش"/>
    <s v="نقدی / اعتباری"/>
    <s v="ریال"/>
    <n v="771497"/>
  </r>
  <r>
    <s v="شمش بلوم (150*150)5SP"/>
    <s v="KSC-BSG194X-00"/>
    <s v="تالار صنعتی"/>
    <x v="57"/>
    <s v="سلف (مچینگ)"/>
    <n v="209278"/>
    <n v="5127311000"/>
    <n v="209278"/>
    <n v="209278"/>
    <n v="209278"/>
    <n v="209278"/>
    <n v="0"/>
    <n v="24500"/>
    <n v="24500"/>
    <x v="0"/>
    <x v="4"/>
    <s v="1403/02/13"/>
    <s v="انبار کارخانه"/>
    <s v="فولاد خوزستان"/>
    <m/>
    <x v="40"/>
    <s v="عمده"/>
    <s v="عادی"/>
    <s v="شمش"/>
    <s v="نقدی / اعتباری"/>
    <s v="ریال"/>
    <n v="772232"/>
  </r>
  <r>
    <s v="شمش بلوم (150*150)5SP"/>
    <s v="SJS-BSG194X-00"/>
    <s v="تالار صنعتی"/>
    <x v="152"/>
    <s v="نقدی (مچینگ)"/>
    <n v="205000"/>
    <n v="512500000"/>
    <n v="205000"/>
    <n v="205000"/>
    <n v="205000"/>
    <n v="205000"/>
    <n v="0"/>
    <n v="2500"/>
    <n v="2500"/>
    <x v="0"/>
    <x v="4"/>
    <s v="1403/01/19"/>
    <s v="انبار کارخانه"/>
    <s v="جهان فولاد سیرجان"/>
    <m/>
    <x v="27"/>
    <s v="عمده"/>
    <s v="عادی"/>
    <s v="شمش"/>
    <s v="نقدی"/>
    <s v="ریال"/>
    <n v="771824"/>
  </r>
  <r>
    <s v="شمش بلوم (150*150)5SP"/>
    <s v="PZB-BSG194X-00"/>
    <s v="تالار صنعتی"/>
    <x v="153"/>
    <s v="نقدی (مچینگ)"/>
    <n v="211177"/>
    <n v="253412400"/>
    <n v="211177"/>
    <n v="211177"/>
    <n v="211177"/>
    <n v="211177"/>
    <n v="0"/>
    <n v="1200"/>
    <n v="1200"/>
    <x v="0"/>
    <x v="4"/>
    <s v="1403/01/19"/>
    <s v="انبار کارخانه"/>
    <s v="پردیس صنعت زنده رود"/>
    <m/>
    <x v="51"/>
    <s v="عمده"/>
    <s v="عادی"/>
    <s v="شمش"/>
    <s v="نقدی"/>
    <s v="ریال"/>
    <n v="772074"/>
  </r>
  <r>
    <s v="شمش بلوم (150*150)5SP"/>
    <s v="GSS-BSG194X-00"/>
    <s v="تالار صنعتی"/>
    <x v="141"/>
    <s v="نقدی (مچینگ)"/>
    <n v="209818"/>
    <n v="356690600"/>
    <n v="209818"/>
    <n v="209818"/>
    <n v="209818"/>
    <n v="209818"/>
    <n v="0"/>
    <n v="1700"/>
    <n v="1700"/>
    <x v="0"/>
    <x v="4"/>
    <s v="1403/01/19"/>
    <s v="انبار کارخانه"/>
    <s v="غلتک سازان سپاهان"/>
    <m/>
    <x v="12"/>
    <s v="عمده"/>
    <s v="عادی"/>
    <s v="شمش"/>
    <s v="نقدی"/>
    <s v="ریال"/>
    <n v="771949"/>
  </r>
  <r>
    <s v="شمش بلوم (150*150)3SP"/>
    <s v="SIS-BSG324X-00"/>
    <s v="تالار صنعتی"/>
    <x v="63"/>
    <s v="نقدی (مچینگ)"/>
    <n v="205000"/>
    <n v="471500000"/>
    <n v="205000"/>
    <n v="205000"/>
    <n v="205000"/>
    <n v="205000"/>
    <n v="0"/>
    <n v="2300"/>
    <n v="2300"/>
    <x v="0"/>
    <x v="4"/>
    <s v="1403/01/19"/>
    <s v="انبار کارخانه"/>
    <s v="فولاد سیرجان ایرانیان"/>
    <m/>
    <x v="31"/>
    <s v="عمده"/>
    <s v="عادی"/>
    <s v="شمش"/>
    <s v="نقدی"/>
    <s v="ریال"/>
    <n v="771839"/>
  </r>
  <r>
    <s v="شمش بلوم (150*150)5SP"/>
    <s v="SIS-BSG194X-00"/>
    <s v="تالار صنعتی"/>
    <x v="63"/>
    <s v="نقدی (مچینگ)"/>
    <n v="205000"/>
    <n v="615000000"/>
    <n v="205000"/>
    <n v="205000"/>
    <n v="205000"/>
    <n v="205000"/>
    <n v="0"/>
    <n v="3000"/>
    <n v="3000"/>
    <x v="0"/>
    <x v="4"/>
    <s v="1403/01/19"/>
    <s v="انبار کارخانه"/>
    <s v="فولاد سیرجان ایرانیان"/>
    <m/>
    <x v="31"/>
    <s v="عمده"/>
    <s v="عادی"/>
    <s v="شمش"/>
    <s v="نقدی"/>
    <s v="ریال"/>
    <n v="771872"/>
  </r>
  <r>
    <s v="شمش بلوم (150*150)5SP"/>
    <s v="SIS-BSG194X-00"/>
    <s v="تالار صنعتی"/>
    <x v="63"/>
    <s v="سلف (مچینگ)"/>
    <n v="201000"/>
    <n v="381900000"/>
    <n v="201000"/>
    <n v="201000"/>
    <n v="201000"/>
    <n v="201000"/>
    <n v="0"/>
    <n v="1900"/>
    <n v="1900"/>
    <x v="0"/>
    <x v="4"/>
    <s v="1403/02/13"/>
    <s v="انبار کارخانه"/>
    <s v="فولاد سیرجان ایرانیان"/>
    <m/>
    <x v="31"/>
    <s v="عمده"/>
    <s v="عادی"/>
    <s v="شمش"/>
    <s v="نقدی"/>
    <s v="ریال"/>
    <n v="771874"/>
  </r>
  <r>
    <s v="شمش بلوم (150*150)5SP"/>
    <s v="BISC-BSG194X-00"/>
    <s v="تالار صنعتی"/>
    <x v="62"/>
    <s v="سلف (مچینگ)"/>
    <n v="201000"/>
    <n v="502500000"/>
    <n v="201000"/>
    <n v="201000"/>
    <n v="201000"/>
    <n v="201000"/>
    <n v="0"/>
    <n v="2500"/>
    <n v="2500"/>
    <x v="0"/>
    <x v="4"/>
    <s v="1403/02/05"/>
    <s v="انبار کارخانه"/>
    <s v="فولاد بوتیای ایرانیان"/>
    <m/>
    <x v="31"/>
    <s v="عمده"/>
    <s v="عادی"/>
    <s v="شمش"/>
    <s v="نقدی"/>
    <s v="ریال"/>
    <n v="771896"/>
  </r>
  <r>
    <s v="شمش بلوم (150*150)3SP"/>
    <s v="BISC-BSG324X-00"/>
    <s v="تالار صنعتی"/>
    <x v="62"/>
    <s v="سلف (مچینگ)"/>
    <n v="201000"/>
    <n v="140700000"/>
    <n v="201000"/>
    <n v="201000"/>
    <n v="201000"/>
    <n v="201000"/>
    <n v="0"/>
    <n v="700"/>
    <n v="700"/>
    <x v="0"/>
    <x v="4"/>
    <s v="1403/02/05"/>
    <s v="انبار کارخانه"/>
    <s v="فولاد بوتیای ایرانیان"/>
    <m/>
    <x v="31"/>
    <s v="عمده"/>
    <s v="عادی"/>
    <s v="شمش"/>
    <s v="نقدی"/>
    <s v="ریال"/>
    <n v="771906"/>
  </r>
  <r>
    <s v="شمش بلوم (150*150)5SP"/>
    <s v="PSC-BSG194X-00"/>
    <s v="تالار صنعتی"/>
    <x v="33"/>
    <s v="سلف (مچینگ)"/>
    <n v="198000"/>
    <n v="277200000"/>
    <n v="198000"/>
    <n v="198000"/>
    <n v="198000"/>
    <n v="198000"/>
    <n v="0"/>
    <n v="1400"/>
    <n v="1400"/>
    <x v="0"/>
    <x v="4"/>
    <s v="1403/02/13"/>
    <s v="انبار کارخانه"/>
    <s v="صنایع فولاد آلیاژی پاسارگاد"/>
    <m/>
    <x v="19"/>
    <s v="عمده"/>
    <s v="عادی"/>
    <s v="شمش"/>
    <s v="نقدی"/>
    <s v="ریال"/>
    <n v="771692"/>
  </r>
  <r>
    <s v="شمش بلوم (150*150)5SP"/>
    <s v="MFNI-BSG194X-00"/>
    <s v="تالار صنعتی"/>
    <x v="142"/>
    <s v="نقدی (مچینگ)"/>
    <n v="211177"/>
    <n v="42235400"/>
    <n v="211177"/>
    <n v="211177"/>
    <n v="211177"/>
    <n v="211177"/>
    <n v="0"/>
    <n v="200"/>
    <n v="200"/>
    <x v="0"/>
    <x v="4"/>
    <s v="1403/01/19"/>
    <s v="انبار کارخانه"/>
    <s v="مجتمع فولاد نفیس ایرانیان"/>
    <m/>
    <x v="44"/>
    <s v="عمده"/>
    <s v="عادی"/>
    <s v="شمش"/>
    <s v="نقدی"/>
    <s v="ریال"/>
    <n v="771953"/>
  </r>
  <r>
    <s v="شمش بلوم( 3sp(125*125"/>
    <s v="SSKC-BSG00OO-00"/>
    <s v="تالار صنعتی"/>
    <x v="238"/>
    <s v="نقدی (مچینگ)"/>
    <n v="202813"/>
    <n v="10140650"/>
    <n v="202813"/>
    <n v="202813"/>
    <n v="202813"/>
    <n v="202813"/>
    <n v="0"/>
    <n v="50"/>
    <n v="50"/>
    <x v="0"/>
    <x v="4"/>
    <s v="1403/01/19"/>
    <s v="انبار کارخانه"/>
    <s v="سدید شمش خاتم"/>
    <m/>
    <x v="19"/>
    <s v="عمده"/>
    <s v="عادی"/>
    <s v="شمش"/>
    <s v="نقدی"/>
    <s v="ریال"/>
    <n v="771718"/>
  </r>
  <r>
    <s v="شمش 1000p-99.85"/>
    <s v="IAC-AP0610A1-00"/>
    <s v="تالار صنعتی"/>
    <x v="38"/>
    <s v="نقدی"/>
    <n v="1327360"/>
    <n v="929152025"/>
    <n v="1327360"/>
    <n v="1318989"/>
    <n v="1333888"/>
    <n v="982023"/>
    <n v="700"/>
    <n v="1225"/>
    <n v="700"/>
    <x v="0"/>
    <x v="4"/>
    <s v="1403/01/19"/>
    <s v="انبار کارخانه"/>
    <s v="آلومینیوم ایران"/>
    <m/>
    <x v="22"/>
    <s v="عمده"/>
    <s v="عادی"/>
    <s v="شمش"/>
    <s v="نقدی"/>
    <s v="ریال"/>
    <n v="772016"/>
  </r>
  <r>
    <s v="شمش 1000p-99.65"/>
    <s v="ALM-AP15201-00"/>
    <s v="تالار صنعتی"/>
    <x v="30"/>
    <s v="نقدی"/>
    <n v="1253769"/>
    <n v="125376900"/>
    <n v="1253769"/>
    <n v="1246789"/>
    <n v="1263889"/>
    <n v="993210"/>
    <n v="100"/>
    <n v="175"/>
    <n v="100"/>
    <x v="0"/>
    <x v="4"/>
    <s v="1403/01/19"/>
    <s v="انبار کارخانه"/>
    <s v="آلومینیوم المهدی"/>
    <m/>
    <x v="16"/>
    <s v="عمده"/>
    <s v="عادی"/>
    <s v="شمش"/>
    <s v="نقدی"/>
    <s v="ریال"/>
    <n v="771777"/>
  </r>
  <r>
    <s v="شمش 1000P-99.7"/>
    <s v="ALM-AP10201-00"/>
    <s v="تالار صنعتی"/>
    <x v="30"/>
    <s v="نقدی"/>
    <n v="1308126"/>
    <n v="523250200"/>
    <n v="1308126"/>
    <n v="1301888"/>
    <n v="1326888"/>
    <n v="993510"/>
    <n v="400"/>
    <n v="725"/>
    <n v="400"/>
    <x v="0"/>
    <x v="4"/>
    <s v="1403/01/19"/>
    <s v="انبار کارخانه"/>
    <s v="آلومینیوم المهدی"/>
    <m/>
    <x v="16"/>
    <s v="عمده"/>
    <s v="عادی"/>
    <s v="شمش"/>
    <s v="نقدی"/>
    <s v="ریال"/>
    <n v="771779"/>
  </r>
  <r>
    <s v="شمش 1000p-99.25"/>
    <s v="ALM-AP20551-00"/>
    <s v="تالار صنعتی"/>
    <x v="30"/>
    <s v="نقدی"/>
    <n v="1212407"/>
    <n v="242481400"/>
    <n v="1212407"/>
    <n v="1204000"/>
    <n v="1256000"/>
    <n v="990810"/>
    <n v="200"/>
    <n v="275"/>
    <n v="200"/>
    <x v="0"/>
    <x v="4"/>
    <s v="1403/01/19"/>
    <s v="انبار کارخانه"/>
    <s v="آلومینیوم المهدی"/>
    <m/>
    <x v="16"/>
    <s v="عمده"/>
    <s v="عادی"/>
    <s v="شمش"/>
    <s v="نقدی"/>
    <s v="ریال"/>
    <n v="771724"/>
  </r>
  <r>
    <s v="شمش 1000P-99.7"/>
    <s v="IALC-AP10201-00"/>
    <s v="تالار صنعتی"/>
    <x v="41"/>
    <s v="نقدی"/>
    <n v="1266753"/>
    <n v="380025850"/>
    <n v="1266753"/>
    <n v="1258999"/>
    <n v="1287009"/>
    <n v="993510"/>
    <n v="300"/>
    <n v="400"/>
    <n v="300"/>
    <x v="0"/>
    <x v="4"/>
    <s v="1403/01/19"/>
    <s v="انبار کارخانه"/>
    <s v="آلومینای ایران"/>
    <m/>
    <x v="22"/>
    <s v="عمده"/>
    <s v="عادی"/>
    <s v="شمش"/>
    <s v="نقدی"/>
    <s v="ریال"/>
    <n v="772067"/>
  </r>
  <r>
    <s v="شمش 1000p-99.85"/>
    <s v="ALSU-AP0610A1-00"/>
    <s v="تالار صنعتی"/>
    <x v="28"/>
    <s v="نقدی"/>
    <n v="1311373"/>
    <n v="917961350"/>
    <n v="1311373"/>
    <n v="1306000"/>
    <n v="1319995"/>
    <n v="987459"/>
    <n v="700"/>
    <n v="1000"/>
    <n v="700"/>
    <x v="0"/>
    <x v="4"/>
    <s v="1403/01/25"/>
    <s v="انبار کارخانه"/>
    <s v="مجتمع صنایع آلومینیوم جنوب"/>
    <m/>
    <x v="9"/>
    <s v="عمده"/>
    <s v="عادی"/>
    <s v="شمش"/>
    <s v="نقدی"/>
    <s v="ریال"/>
    <n v="771820"/>
  </r>
  <r>
    <s v="شمش 1000P-99.5"/>
    <s v="ALM-AP15351-00"/>
    <s v="تالار صنعتی"/>
    <x v="30"/>
    <s v="نقدی"/>
    <n v="1204797"/>
    <n v="361438950"/>
    <n v="1204797"/>
    <n v="1198999"/>
    <n v="1209999"/>
    <n v="992310"/>
    <n v="300"/>
    <n v="350"/>
    <n v="300"/>
    <x v="0"/>
    <x v="4"/>
    <s v="1403/01/19"/>
    <s v="انبار کارخانه"/>
    <s v="آلومینیوم المهدی"/>
    <m/>
    <x v="16"/>
    <s v="عمده"/>
    <s v="عادی"/>
    <s v="شمش"/>
    <s v="نقدی"/>
    <s v="ریال"/>
    <n v="771759"/>
  </r>
  <r>
    <s v="شمش 1000p-99.75"/>
    <s v="IALC-AP10151-00"/>
    <s v="تالار صنعتی"/>
    <x v="41"/>
    <s v="نقدی"/>
    <n v="1301575"/>
    <n v="618248350"/>
    <n v="1301575"/>
    <n v="1296888"/>
    <n v="1308989"/>
    <n v="993810"/>
    <n v="475"/>
    <n v="750"/>
    <n v="475"/>
    <x v="0"/>
    <x v="4"/>
    <s v="1403/01/19"/>
    <s v="انبار کارخانه"/>
    <s v="آلومینای ایران"/>
    <m/>
    <x v="22"/>
    <s v="عمده"/>
    <s v="عادی"/>
    <s v="شمش"/>
    <s v="نقدی"/>
    <s v="ریال"/>
    <n v="772071"/>
  </r>
  <r>
    <s v="شمش 1000p-99.8"/>
    <s v="IAC-AP06101-00"/>
    <s v="تالار صنعتی"/>
    <x v="38"/>
    <s v="نقدی"/>
    <n v="1360599"/>
    <n v="952418975"/>
    <n v="1360599"/>
    <n v="1354039"/>
    <n v="1375888"/>
    <n v="981723"/>
    <n v="700"/>
    <n v="850"/>
    <n v="700"/>
    <x v="0"/>
    <x v="4"/>
    <s v="1403/01/19"/>
    <s v="انبار کارخانه"/>
    <s v="آلومینیوم ایران"/>
    <m/>
    <x v="22"/>
    <s v="عمده"/>
    <s v="عادی"/>
    <s v="شمش"/>
    <s v="نقدی / اعتباری"/>
    <s v="ریال"/>
    <n v="772014"/>
  </r>
  <r>
    <s v="شمش 1000p-99.8"/>
    <s v="ALSU-AP06101-00"/>
    <s v="تالار صنعتی"/>
    <x v="28"/>
    <s v="نقدی"/>
    <n v="1369137"/>
    <n v="547654850"/>
    <n v="1369137"/>
    <n v="1358898"/>
    <n v="1387899"/>
    <n v="987159"/>
    <n v="400"/>
    <n v="550"/>
    <n v="400"/>
    <x v="0"/>
    <x v="4"/>
    <s v="1403/01/25"/>
    <s v="انبار کارخانه"/>
    <s v="مجتمع صنایع آلومینیوم جنوب"/>
    <m/>
    <x v="9"/>
    <s v="عمده"/>
    <s v="عادی"/>
    <s v="شمش"/>
    <s v="نقدی / اعتباری"/>
    <s v="ریال"/>
    <n v="771771"/>
  </r>
  <r>
    <s v="شمش بلوم (150*150)5SP"/>
    <s v="wasc-BSG194X-00"/>
    <s v="تالار صنعتی"/>
    <x v="145"/>
    <s v="نقدی"/>
    <m/>
    <n v="0"/>
    <m/>
    <m/>
    <m/>
    <n v="208599"/>
    <n v="500"/>
    <n v="700"/>
    <n v="0"/>
    <x v="0"/>
    <x v="4"/>
    <s v="1403/01/25"/>
    <s v="انبار کارخانه"/>
    <s v="ذوب آهن البرز غرب"/>
    <m/>
    <x v="11"/>
    <s v="عمده"/>
    <s v="عادی"/>
    <s v="شمش"/>
    <s v="نقدی"/>
    <s v="ریال"/>
    <n v="771559"/>
  </r>
  <r>
    <s v="شمش بلوم (150*150)5SP"/>
    <s v="wasc-BSG194X-00"/>
    <s v="تالار صنعتی"/>
    <x v="145"/>
    <s v="سلف"/>
    <m/>
    <n v="0"/>
    <m/>
    <m/>
    <m/>
    <n v="208599"/>
    <n v="1000"/>
    <n v="500"/>
    <n v="0"/>
    <x v="0"/>
    <x v="4"/>
    <s v="1403/02/11"/>
    <s v="انبار کارخانه"/>
    <s v="ذوب آهن البرز غرب"/>
    <m/>
    <x v="11"/>
    <s v="عمده"/>
    <s v="عادی"/>
    <s v="شمش"/>
    <s v="نقدی"/>
    <s v="ریال"/>
    <n v="771560"/>
  </r>
  <r>
    <s v="شمش بلوم (150*150)5SP"/>
    <s v="AZAS-BSG194X-00"/>
    <s v="تالار صنعتی"/>
    <x v="144"/>
    <s v="سلف"/>
    <m/>
    <n v="0"/>
    <m/>
    <m/>
    <m/>
    <n v="209115"/>
    <n v="1700"/>
    <n v="700"/>
    <n v="0"/>
    <x v="0"/>
    <x v="4"/>
    <s v="1403/02/13"/>
    <s v="انبار کارخانه"/>
    <s v="مجتمع فولاد آذر آبادگان ارس"/>
    <m/>
    <x v="11"/>
    <s v="عمده"/>
    <s v="عادی"/>
    <s v="شمش"/>
    <s v="نقدی"/>
    <s v="ریال"/>
    <n v="771575"/>
  </r>
  <r>
    <s v="شمش بلوم (125*125)5SP"/>
    <s v="YSSR-BSG017OO-00"/>
    <s v="تالار صنعتی"/>
    <x v="247"/>
    <s v="سلف"/>
    <m/>
    <n v="0"/>
    <m/>
    <m/>
    <m/>
    <n v="202813"/>
    <n v="300"/>
    <n v="200"/>
    <n v="0"/>
    <x v="0"/>
    <x v="4"/>
    <s v="1403/02/13"/>
    <s v="انبار کارخانه"/>
    <s v="ذوب و نورد فولاد شیرکوه یزد"/>
    <m/>
    <x v="25"/>
    <s v="عمده"/>
    <s v="عادی"/>
    <s v="شمش"/>
    <s v="نقدی"/>
    <s v="ریال"/>
    <n v="771666"/>
  </r>
  <r>
    <s v="شمش بلوم (150*150)5SP"/>
    <s v="FZI-BSG194X-00"/>
    <s v="تالار صنعتی"/>
    <x v="61"/>
    <s v="سلف"/>
    <m/>
    <n v="0"/>
    <m/>
    <m/>
    <m/>
    <n v="202800"/>
    <n v="8000"/>
    <n v="3500"/>
    <n v="0"/>
    <x v="0"/>
    <x v="4"/>
    <s v="1403/02/02"/>
    <s v="انبار کارخانه"/>
    <s v="فولاد زرند ایرانیان"/>
    <m/>
    <x v="31"/>
    <s v="عمده"/>
    <s v="عادی"/>
    <s v="شمش"/>
    <s v="نقدی"/>
    <s v="ریال"/>
    <n v="771940"/>
  </r>
  <r>
    <s v="شمش بلوم (150*150)5SP"/>
    <s v="CSS-BSG194X-00"/>
    <s v="تالار صنعتی"/>
    <x v="248"/>
    <s v="نقدی"/>
    <m/>
    <n v="0"/>
    <m/>
    <m/>
    <m/>
    <n v="202813"/>
    <n v="200"/>
    <n v="150"/>
    <n v="0"/>
    <x v="0"/>
    <x v="4"/>
    <s v="1403/01/19"/>
    <s v="انبار کارخانه"/>
    <s v="فولاد سپهر سبلان"/>
    <m/>
    <x v="12"/>
    <s v="عمده"/>
    <s v="عادی"/>
    <s v="شمش"/>
    <s v="نقدی"/>
    <s v="ریال"/>
    <n v="771956"/>
  </r>
  <r>
    <s v="شمش بلوم (150*150)5SP"/>
    <s v="PBIG-BSG194X-00"/>
    <s v="تالار صنعتی"/>
    <x v="158"/>
    <s v="سلف"/>
    <m/>
    <n v="0"/>
    <m/>
    <m/>
    <m/>
    <n v="202813"/>
    <n v="1500"/>
    <n v="600"/>
    <n v="0"/>
    <x v="0"/>
    <x v="4"/>
    <s v="1403/02/13"/>
    <s v="انبار کارخانه"/>
    <s v="گروه صنعتی پارس بوتیل یزد"/>
    <m/>
    <x v="26"/>
    <s v="عمده"/>
    <s v="عادی"/>
    <s v="شمش"/>
    <s v="نقدی"/>
    <s v="ریال"/>
    <n v="771966"/>
  </r>
  <r>
    <s v="شمش بلوم (125*125)5SP"/>
    <s v="YGSC-BSG017OO-00"/>
    <s v="تالار صنعتی"/>
    <x v="157"/>
    <s v="سلف"/>
    <m/>
    <n v="0"/>
    <m/>
    <m/>
    <m/>
    <n v="202813"/>
    <n v="700"/>
    <n v="500"/>
    <n v="0"/>
    <x v="0"/>
    <x v="4"/>
    <s v="1403/02/13"/>
    <s v="انبار کارخانه"/>
    <s v="فولاد سازی و نورد غدیر یزد"/>
    <m/>
    <x v="23"/>
    <s v="عمده"/>
    <s v="عادی"/>
    <s v="شمش"/>
    <s v="نقدی"/>
    <s v="ریال"/>
    <n v="772193"/>
  </r>
  <r>
    <s v="شمش بلوم (150*150)5SP"/>
    <s v="KSC-BSG194X-00"/>
    <s v="تالار صنعتی"/>
    <x v="57"/>
    <s v="سلف"/>
    <m/>
    <n v="0"/>
    <m/>
    <m/>
    <m/>
    <n v="209278"/>
    <n v="20000"/>
    <n v="1000"/>
    <n v="0"/>
    <x v="0"/>
    <x v="4"/>
    <s v="1403/02/13"/>
    <s v="انبار کارخانه"/>
    <s v="فولاد خوزستان"/>
    <m/>
    <x v="40"/>
    <s v="عمده"/>
    <s v="عادی"/>
    <s v="شمش"/>
    <s v="نقدی"/>
    <s v="ریال"/>
    <n v="772234"/>
  </r>
  <r>
    <s v="شمش بلوم (150*150)3SP"/>
    <s v="ATSC-BSG324X-00"/>
    <s v="تالار صنعتی"/>
    <x v="199"/>
    <s v="سلف"/>
    <m/>
    <n v="0"/>
    <m/>
    <m/>
    <m/>
    <n v="202813"/>
    <n v="1000"/>
    <n v="0"/>
    <n v="0"/>
    <x v="0"/>
    <x v="4"/>
    <s v="1403/02/12"/>
    <s v="انبار کارخانه"/>
    <s v="مجتمع ذوب آهن اطلس تجارت سهند"/>
    <m/>
    <x v="28"/>
    <s v="عمده"/>
    <s v="عادی"/>
    <s v="شمش"/>
    <s v="نقدی"/>
    <s v="ریال"/>
    <n v="769599"/>
  </r>
  <r>
    <s v="شمش بلوم (150*150)3SP"/>
    <s v="SKS-BSG324X-00"/>
    <s v="تالار صنعتی"/>
    <x v="154"/>
    <s v="نقدی"/>
    <m/>
    <n v="0"/>
    <m/>
    <m/>
    <m/>
    <n v="209294"/>
    <n v="3000"/>
    <n v="0"/>
    <n v="0"/>
    <x v="0"/>
    <x v="4"/>
    <s v="1403/01/25"/>
    <s v="انبار کارخانه"/>
    <s v="فولاد کاوه جنوب کیش"/>
    <m/>
    <x v="4"/>
    <s v="عمده"/>
    <s v="عادی"/>
    <s v="شمش"/>
    <s v="نقدی"/>
    <s v="ریال"/>
    <n v="771586"/>
  </r>
  <r>
    <s v="شمش بلوم (150*150)5SP"/>
    <s v="SKS-BSG194X-00"/>
    <s v="تالار صنعتی"/>
    <x v="154"/>
    <s v="نقدی"/>
    <m/>
    <n v="0"/>
    <m/>
    <m/>
    <m/>
    <n v="209294"/>
    <n v="7000"/>
    <n v="0"/>
    <n v="0"/>
    <x v="0"/>
    <x v="4"/>
    <s v="1403/01/25"/>
    <s v="انبار کارخانه"/>
    <s v="فولاد کاوه جنوب کیش"/>
    <m/>
    <x v="4"/>
    <s v="عمده"/>
    <s v="عادی"/>
    <s v="شمش"/>
    <s v="نقدی"/>
    <s v="ریال"/>
    <n v="771589"/>
  </r>
  <r>
    <s v="شمش بلوم (150*150)3SP"/>
    <s v="SKS-BSG324X-00"/>
    <s v="تالار صنعتی"/>
    <x v="154"/>
    <s v="نقدی"/>
    <m/>
    <n v="0"/>
    <m/>
    <m/>
    <m/>
    <n v="209294"/>
    <n v="3000"/>
    <n v="0"/>
    <n v="0"/>
    <x v="0"/>
    <x v="4"/>
    <s v="1403/01/25"/>
    <s v="انبار کارخانه"/>
    <s v="فولاد کاوه جنوب کیش"/>
    <m/>
    <x v="4"/>
    <s v="عمده"/>
    <s v="عادی"/>
    <s v="شمش"/>
    <s v="نقدی / اعتباری"/>
    <s v="ریال"/>
    <n v="771590"/>
  </r>
  <r>
    <s v="شمش بلوم (150*150)5SP"/>
    <s v="SKS-BSG194X-00"/>
    <s v="تالار صنعتی"/>
    <x v="154"/>
    <s v="نقدی"/>
    <m/>
    <n v="0"/>
    <m/>
    <m/>
    <m/>
    <n v="209294"/>
    <n v="7000"/>
    <n v="0"/>
    <n v="0"/>
    <x v="0"/>
    <x v="4"/>
    <s v="1403/01/25"/>
    <s v="انبار کارخانه"/>
    <s v="فولاد کاوه جنوب کیش"/>
    <m/>
    <x v="4"/>
    <s v="عمده"/>
    <s v="عادی"/>
    <s v="شمش"/>
    <s v="نقدی / اعتباری"/>
    <s v="ریال"/>
    <n v="771591"/>
  </r>
  <r>
    <s v="شمش بلوم (150*150)3SP"/>
    <s v="TPBI-BSG324X-00"/>
    <s v="تالار صنعتی"/>
    <x v="49"/>
    <s v="نقدی"/>
    <m/>
    <n v="0"/>
    <m/>
    <m/>
    <m/>
    <n v="209930"/>
    <n v="200"/>
    <n v="0"/>
    <n v="0"/>
    <x v="0"/>
    <x v="4"/>
    <s v="1403/01/21"/>
    <s v="انبار کارخانه"/>
    <s v="پولاد شمش ایساتیس"/>
    <m/>
    <x v="6"/>
    <s v="عمده"/>
    <s v="عادی"/>
    <s v="شمش"/>
    <s v="نقدی"/>
    <s v="ریال"/>
    <n v="771638"/>
  </r>
  <r>
    <s v="شمش بلوم (130*130)5SP"/>
    <s v="IPS-BSO003X-00"/>
    <s v="تالار صنعتی"/>
    <x v="155"/>
    <s v="سلف"/>
    <m/>
    <n v="0"/>
    <m/>
    <m/>
    <m/>
    <n v="202813"/>
    <n v="200"/>
    <n v="0"/>
    <n v="0"/>
    <x v="0"/>
    <x v="4"/>
    <s v="1403/02/13"/>
    <s v="انبار کارخانه"/>
    <s v="پارمیدا پولاد ایساتیس"/>
    <m/>
    <x v="25"/>
    <s v="عمده"/>
    <s v="عادی"/>
    <s v="شمش"/>
    <s v="نقدی"/>
    <s v="ریال"/>
    <n v="771644"/>
  </r>
  <r>
    <s v="شمش بلوم( 3sp(125*125"/>
    <s v="FTSH-BSG00OO-00"/>
    <s v="تالار صنعتی"/>
    <x v="166"/>
    <s v="نقدی"/>
    <m/>
    <n v="0"/>
    <m/>
    <m/>
    <m/>
    <n v="208599"/>
    <n v="800"/>
    <n v="0"/>
    <n v="0"/>
    <x v="0"/>
    <x v="4"/>
    <s v="1403/01/19"/>
    <s v="انبار کارخانه"/>
    <s v="تولید فولاد تارا شمش یزد"/>
    <m/>
    <x v="25"/>
    <s v="عمده"/>
    <s v="عادی"/>
    <s v="شمش"/>
    <s v="نقدی"/>
    <s v="ریال"/>
    <n v="771675"/>
  </r>
  <r>
    <s v="شمش بلوم (150*150)5SP"/>
    <s v="TMSC-BSG194X-00"/>
    <s v="تالار صنعتی"/>
    <x v="164"/>
    <s v="سلف"/>
    <m/>
    <n v="0"/>
    <m/>
    <m/>
    <m/>
    <n v="202813"/>
    <n v="500"/>
    <n v="0"/>
    <n v="0"/>
    <x v="0"/>
    <x v="4"/>
    <s v="1403/02/12"/>
    <s v="انبار کارخانه"/>
    <s v="صنایع آهن و فولاد تیام اسپادانا"/>
    <m/>
    <x v="53"/>
    <s v="عمده"/>
    <s v="عادی"/>
    <s v="شمش"/>
    <s v="نقدی"/>
    <s v="ریال"/>
    <n v="771721"/>
  </r>
  <r>
    <s v="شمش بلوم (150*150)3SP"/>
    <s v="PBIG-BSG324X-00"/>
    <s v="تالار صنعتی"/>
    <x v="158"/>
    <s v="سلف"/>
    <m/>
    <n v="0"/>
    <m/>
    <m/>
    <m/>
    <n v="202813"/>
    <n v="500"/>
    <n v="0"/>
    <n v="0"/>
    <x v="0"/>
    <x v="4"/>
    <s v="1403/02/13"/>
    <s v="انبار کارخانه"/>
    <s v="گروه صنعتی پارس بوتیل یزد"/>
    <m/>
    <x v="26"/>
    <s v="عمده"/>
    <s v="عادی"/>
    <s v="شمش"/>
    <s v="نقدی"/>
    <s v="ریال"/>
    <n v="771970"/>
  </r>
  <r>
    <s v="شمش بلوم (125*125)5SP"/>
    <s v="KYSC-BSG017OO-00"/>
    <s v="تالار صنعتی"/>
    <x v="156"/>
    <s v="سلف"/>
    <m/>
    <n v="0"/>
    <m/>
    <m/>
    <m/>
    <n v="202813"/>
    <n v="250"/>
    <n v="0"/>
    <n v="0"/>
    <x v="0"/>
    <x v="4"/>
    <s v="1403/02/11"/>
    <s v="انبار کارخانه"/>
    <s v="مجتمع فولاد شمش کوهستان یزد"/>
    <m/>
    <x v="51"/>
    <s v="عمده"/>
    <s v="عادی"/>
    <s v="شمش"/>
    <s v="نقدی"/>
    <s v="ریال"/>
    <n v="771999"/>
  </r>
  <r>
    <s v="شمش بلوم طول کوتاه (5SP(150*150"/>
    <s v="ASSH-BSO17OO-00"/>
    <s v="تالار صنعتی"/>
    <x v="58"/>
    <s v="نقدی"/>
    <m/>
    <n v="0"/>
    <m/>
    <m/>
    <m/>
    <n v="208787"/>
    <n v="300"/>
    <n v="0"/>
    <n v="0"/>
    <x v="0"/>
    <x v="4"/>
    <s v="1403/01/21"/>
    <s v="انبار کارخانه"/>
    <s v="گسترش خدمات آتیه اندیشان سپهر شرق"/>
    <m/>
    <x v="30"/>
    <s v="عمده"/>
    <s v="عادی"/>
    <s v="شمش"/>
    <s v="نقدی"/>
    <s v="ریال"/>
    <n v="772004"/>
  </r>
  <r>
    <s v="شمش بلوم( 3sp(125*125"/>
    <s v="FPGY-BSG00OO-00"/>
    <s v="تالار صنعتی"/>
    <x v="249"/>
    <s v="سلف"/>
    <m/>
    <n v="0"/>
    <m/>
    <m/>
    <m/>
    <n v="202813"/>
    <n v="300"/>
    <n v="0"/>
    <n v="0"/>
    <x v="0"/>
    <x v="4"/>
    <s v="1403/02/11"/>
    <s v="انبار کارخانه"/>
    <s v="فرآوری پیروان غدیر یزد"/>
    <m/>
    <x v="51"/>
    <s v="عمده"/>
    <s v="عادی"/>
    <s v="شمش"/>
    <s v="نقدی"/>
    <s v="ریال"/>
    <n v="772052"/>
  </r>
  <r>
    <s v="شمش بلوم (150*150)5SP"/>
    <s v="PZB-BSG194X-00"/>
    <s v="تالار صنعتی"/>
    <x v="153"/>
    <s v="سلف"/>
    <m/>
    <n v="0"/>
    <m/>
    <m/>
    <m/>
    <n v="211177"/>
    <n v="3000"/>
    <n v="0"/>
    <n v="0"/>
    <x v="0"/>
    <x v="4"/>
    <s v="1403/02/11"/>
    <s v="انبار کارخانه"/>
    <s v="پردیس صنعت زنده رود"/>
    <m/>
    <x v="51"/>
    <s v="عمده"/>
    <s v="عادی"/>
    <s v="شمش"/>
    <s v="نقدی"/>
    <s v="ریال"/>
    <n v="772087"/>
  </r>
  <r>
    <s v="نبشی 12"/>
    <s v="WAS-EA017000-00"/>
    <s v="تالار صنعتی"/>
    <x v="163"/>
    <s v="نقدی"/>
    <m/>
    <n v="0"/>
    <m/>
    <m/>
    <m/>
    <n v="243090"/>
    <n v="66"/>
    <n v="0"/>
    <n v="0"/>
    <x v="0"/>
    <x v="4"/>
    <s v="1403/01/25"/>
    <s v="انبار کارخانه"/>
    <s v="مجتمع فولاد البرز غرب"/>
    <m/>
    <x v="11"/>
    <s v="عمده"/>
    <s v="عادی"/>
    <s v="شاخه"/>
    <s v="نقدی"/>
    <s v="ریال"/>
    <n v="772143"/>
  </r>
  <r>
    <s v="سیمان سفید/کیسه40"/>
    <s v="LAC-CEMENTW-40L-00"/>
    <s v="تالار سیمان"/>
    <x v="169"/>
    <s v="نقدی"/>
    <n v="22186"/>
    <n v="5546400"/>
    <n v="22186"/>
    <n v="22122"/>
    <n v="22450"/>
    <n v="20663"/>
    <n v="250"/>
    <n v="440"/>
    <n v="250"/>
    <x v="0"/>
    <x v="4"/>
    <s v="1403/01/19"/>
    <s v="انبار کارخانه"/>
    <s v="سیمان لارستان"/>
    <m/>
    <x v="42"/>
    <s v="عمده"/>
    <s v="عادی"/>
    <s v="کیسه"/>
    <s v="نقدی"/>
    <s v="ریال"/>
    <n v="771623"/>
  </r>
  <r>
    <s v="سیمان تیپ 5"/>
    <s v="OAC-CEMENT5B-00"/>
    <s v="تالار سیمان"/>
    <x v="99"/>
    <s v="نقدی"/>
    <n v="10118"/>
    <n v="2529550"/>
    <n v="10118"/>
    <n v="10111"/>
    <n v="10119"/>
    <n v="9326"/>
    <n v="250"/>
    <n v="650"/>
    <n v="250"/>
    <x v="0"/>
    <x v="4"/>
    <s v="1403/01/19"/>
    <s v="انبار کارخانه"/>
    <s v="سیمان عمران انارک"/>
    <m/>
    <x v="43"/>
    <s v="عمده"/>
    <s v="عادی"/>
    <s v="فله"/>
    <s v="نقدی"/>
    <s v="ریال"/>
    <n v="771921"/>
  </r>
  <r>
    <s v="سیمان سفید/کیسه40"/>
    <s v="TCC-CEMENTW-40L-00"/>
    <s v="تالار سیمان"/>
    <x v="123"/>
    <s v="نقدی"/>
    <n v="24509"/>
    <n v="24508880"/>
    <n v="24509"/>
    <n v="24388"/>
    <n v="24899"/>
    <n v="23325"/>
    <n v="1000"/>
    <n v="1780"/>
    <n v="1000"/>
    <x v="0"/>
    <x v="4"/>
    <s v="1403/01/19"/>
    <s v="انبار کارخانه"/>
    <s v="سیمان تهران"/>
    <m/>
    <x v="0"/>
    <s v="عمده"/>
    <s v="عادی"/>
    <s v="کیسه"/>
    <s v="نقدی"/>
    <s v="ریال"/>
    <n v="771140"/>
  </r>
  <r>
    <s v="سیمان سفید"/>
    <s v="EKC-CEMENTWB-00"/>
    <s v="تالار سیمان"/>
    <x v="170"/>
    <s v="نقدی"/>
    <n v="25135"/>
    <n v="2513490"/>
    <n v="25135"/>
    <n v="24589"/>
    <n v="25589"/>
    <n v="22204"/>
    <n v="100"/>
    <n v="200"/>
    <n v="100"/>
    <x v="0"/>
    <x v="4"/>
    <s v="1403/01/19"/>
    <s v="انبار کارخانه"/>
    <s v="سیمان اکباتان"/>
    <m/>
    <x v="11"/>
    <s v="عمده"/>
    <s v="عادی"/>
    <s v="فله"/>
    <s v="نقدی"/>
    <s v="ریال"/>
    <n v="771447"/>
  </r>
  <r>
    <s v="سیمان مرکب/کیسه50"/>
    <s v="MAS-CEMENTPM-50L-00"/>
    <s v="تالار سیمان"/>
    <x v="105"/>
    <s v="نقدی"/>
    <n v="9890"/>
    <n v="9889500"/>
    <n v="9890"/>
    <n v="9809"/>
    <n v="9950"/>
    <n v="8898"/>
    <n v="1000"/>
    <n v="3375"/>
    <n v="1000"/>
    <x v="0"/>
    <x v="4"/>
    <s v="1403/01/25"/>
    <s v="انبار کارخانه"/>
    <s v="سیمان مازندران"/>
    <m/>
    <x v="6"/>
    <s v="عمده"/>
    <s v="عادی"/>
    <s v="کیسه"/>
    <s v="نقدی"/>
    <s v="ریال"/>
    <n v="771663"/>
  </r>
  <r>
    <s v="سیمان مرکب/کیسه50"/>
    <s v="AAC-CEMENTPM-50L-00"/>
    <s v="تالار سیمان"/>
    <x v="100"/>
    <s v="نقدی"/>
    <n v="11033"/>
    <n v="132399325"/>
    <n v="11033"/>
    <n v="10500"/>
    <n v="11200"/>
    <n v="10184"/>
    <n v="12000"/>
    <n v="20550"/>
    <n v="12000"/>
    <x v="0"/>
    <x v="4"/>
    <s v="1403/01/19"/>
    <s v="انبار کارخانه"/>
    <s v="سیمان آرتا اردبیل"/>
    <m/>
    <x v="14"/>
    <s v="عمده"/>
    <s v="عادی"/>
    <s v="کیسه"/>
    <s v="نقدی"/>
    <s v="ریال"/>
    <n v="772035"/>
  </r>
  <r>
    <s v="سیمان سفید/کیسه50"/>
    <s v="LAC-CEMENTW-50L-00"/>
    <s v="تالار سیمان"/>
    <x v="169"/>
    <s v="نقدی"/>
    <n v="20579"/>
    <n v="1028950"/>
    <n v="20579"/>
    <n v="20511"/>
    <n v="20669"/>
    <n v="18945"/>
    <n v="50"/>
    <n v="130"/>
    <n v="50"/>
    <x v="0"/>
    <x v="4"/>
    <s v="1403/01/19"/>
    <s v="انبار کارخانه"/>
    <s v="سیمان لارستان"/>
    <m/>
    <x v="42"/>
    <s v="عمده"/>
    <s v="عادی"/>
    <s v="کیسه"/>
    <s v="نقدی"/>
    <s v="ریال"/>
    <n v="771619"/>
  </r>
  <r>
    <s v="سیمان سفید"/>
    <s v="SACE-CEMENTWB-00"/>
    <s v="تالار سیمان"/>
    <x v="92"/>
    <s v="نقدی"/>
    <n v="25200"/>
    <n v="2520020"/>
    <n v="25200"/>
    <n v="24959"/>
    <n v="25825"/>
    <n v="21819"/>
    <n v="100"/>
    <n v="190"/>
    <n v="100"/>
    <x v="0"/>
    <x v="4"/>
    <s v="1403/01/19"/>
    <s v="انبار کارخانه"/>
    <s v="سیمان ساوه"/>
    <m/>
    <x v="2"/>
    <s v="عمده"/>
    <s v="عادی"/>
    <s v="فله"/>
    <s v="نقدی"/>
    <s v="ریال"/>
    <n v="772155"/>
  </r>
  <r>
    <s v="سیمان مرکب"/>
    <s v="AAC-CEMENTPMB-00"/>
    <s v="تالار سیمان"/>
    <x v="100"/>
    <s v="نقدی"/>
    <n v="8621"/>
    <n v="34485700"/>
    <n v="8621"/>
    <n v="8300"/>
    <n v="8888"/>
    <n v="8232"/>
    <n v="4000"/>
    <n v="6975"/>
    <n v="4000"/>
    <x v="0"/>
    <x v="4"/>
    <s v="1403/01/19"/>
    <s v="انبار کارخانه"/>
    <s v="سیمان آرتا اردبیل"/>
    <m/>
    <x v="14"/>
    <s v="عمده"/>
    <s v="عادی"/>
    <s v="فله"/>
    <s v="نقدی"/>
    <s v="ریال"/>
    <n v="772046"/>
  </r>
  <r>
    <s v="سیمان تیپ 5/کیسه50"/>
    <s v="FACO-CEMENT5-50L-00"/>
    <s v="تالار سیمان"/>
    <x v="124"/>
    <s v="نقدی"/>
    <n v="10778"/>
    <n v="10777700"/>
    <n v="10778"/>
    <n v="10742"/>
    <n v="10834"/>
    <n v="10420"/>
    <n v="1000"/>
    <n v="1620"/>
    <n v="1000"/>
    <x v="0"/>
    <x v="4"/>
    <s v="1403/01/19"/>
    <s v="انبار کارخانه"/>
    <s v="سیمان فارس"/>
    <m/>
    <x v="2"/>
    <s v="عمده"/>
    <s v="عادی"/>
    <s v="کیسه"/>
    <s v="نقدی"/>
    <s v="ریال"/>
    <n v="772139"/>
  </r>
  <r>
    <s v="سیمان پوزولانی ویژه/کیسه50"/>
    <s v="TCHC-CEMENTSP-50L-00"/>
    <s v="تالار سیمان"/>
    <x v="10"/>
    <s v="نقدی"/>
    <n v="10164"/>
    <n v="27441800"/>
    <n v="10164"/>
    <n v="10019"/>
    <n v="10439"/>
    <n v="9965"/>
    <n v="2700"/>
    <n v="5500"/>
    <n v="2700"/>
    <x v="0"/>
    <x v="4"/>
    <s v="1403/01/19"/>
    <s v="انبار کارخانه"/>
    <s v="سیمان تیس چابهار"/>
    <m/>
    <x v="7"/>
    <s v="عمده"/>
    <s v="عادی"/>
    <s v="کیسه"/>
    <s v="نقدی"/>
    <s v="ریال"/>
    <n v="772200"/>
  </r>
  <r>
    <s v="سیمان مرکب"/>
    <s v="FAFI-CEMENTPMB-00"/>
    <s v="تالار سیمان"/>
    <x v="121"/>
    <s v="نقدی"/>
    <n v="8404"/>
    <n v="12605250"/>
    <n v="8404"/>
    <n v="8282"/>
    <n v="8488"/>
    <n v="7698"/>
    <n v="1500"/>
    <n v="3750"/>
    <n v="1500"/>
    <x v="0"/>
    <x v="4"/>
    <s v="1403/01/19"/>
    <s v="انبار کارخانه"/>
    <s v="سیمان فراز فیروزکوه"/>
    <m/>
    <x v="14"/>
    <s v="عمده"/>
    <s v="عادی"/>
    <s v="فله"/>
    <s v="نقدی"/>
    <s v="ریال"/>
    <n v="772028"/>
  </r>
  <r>
    <s v="سیمان مرکب/کیسه50"/>
    <s v="FICO-CEMENTPM-50L-00"/>
    <s v="تالار سیمان"/>
    <x v="85"/>
    <s v="نقدی"/>
    <n v="8995"/>
    <n v="17990300"/>
    <n v="8995"/>
    <n v="8969"/>
    <n v="9019"/>
    <n v="8576"/>
    <n v="2000"/>
    <n v="3400"/>
    <n v="2000"/>
    <x v="0"/>
    <x v="4"/>
    <s v="1403/01/19"/>
    <s v="انبار کارخانه"/>
    <s v="تولیدی سیمان فیروزکوه"/>
    <m/>
    <x v="6"/>
    <s v="عمده"/>
    <s v="عادی"/>
    <s v="کیسه"/>
    <s v="نقدی"/>
    <s v="ریال"/>
    <n v="771662"/>
  </r>
  <r>
    <s v="سیمان سفید/کیسه20"/>
    <s v="UWCO-CEMENTW-20L-00"/>
    <s v="تالار سیمان"/>
    <x v="171"/>
    <s v="نقدی"/>
    <n v="31878"/>
    <n v="6375640"/>
    <n v="31878"/>
    <n v="31779"/>
    <n v="32111"/>
    <n v="30168"/>
    <n v="200"/>
    <n v="270"/>
    <n v="200"/>
    <x v="0"/>
    <x v="4"/>
    <s v="1403/01/19"/>
    <s v="انبار کارخانه"/>
    <s v="سیمان سفید ارومیه"/>
    <m/>
    <x v="17"/>
    <s v="عمده"/>
    <s v="عادی"/>
    <s v="کیسه"/>
    <s v="نقدی"/>
    <s v="ریال"/>
    <n v="771853"/>
  </r>
  <r>
    <s v="سیمان پوزولانی ویژه/کیسه50"/>
    <s v="KHCE-CEMENTSP-50L-00"/>
    <s v="تالار سیمان"/>
    <x v="53"/>
    <s v="نقدی"/>
    <n v="10306"/>
    <n v="36071080"/>
    <n v="10306"/>
    <n v="10189"/>
    <n v="10569"/>
    <n v="9640"/>
    <n v="3500"/>
    <n v="4510"/>
    <n v="3500"/>
    <x v="0"/>
    <x v="4"/>
    <s v="1403/01/19"/>
    <s v="انبار کارخانه"/>
    <s v="سیمان خاش"/>
    <m/>
    <x v="2"/>
    <s v="عمده"/>
    <s v="عادی"/>
    <s v="کیسه"/>
    <s v="نقدی"/>
    <s v="ریال"/>
    <n v="772106"/>
  </r>
  <r>
    <s v="سیمان پرتلند آهکی/کیسه50"/>
    <s v="SCC-CEMENTPOLI-50L-00"/>
    <s v="تالار سیمان"/>
    <x v="108"/>
    <s v="نقدی"/>
    <n v="9991"/>
    <n v="19982020"/>
    <n v="9991"/>
    <n v="9899"/>
    <n v="10099"/>
    <n v="8499"/>
    <n v="2000"/>
    <n v="6880"/>
    <n v="2000"/>
    <x v="0"/>
    <x v="4"/>
    <s v="1403/01/19"/>
    <s v="انبار کارخانه"/>
    <s v="کارخانجات سیمان صوفیان"/>
    <m/>
    <x v="2"/>
    <s v="عمده"/>
    <s v="عادی"/>
    <s v="کیسه"/>
    <s v="نقدی"/>
    <s v="ریال"/>
    <n v="772195"/>
  </r>
  <r>
    <s v="سیمان سفید/کیسه40"/>
    <s v="WSH-CEMENTW-40L-00"/>
    <s v="تالار سیمان"/>
    <x v="250"/>
    <s v="نقدی"/>
    <n v="23927"/>
    <n v="9570950"/>
    <n v="23927"/>
    <n v="23705"/>
    <n v="24066"/>
    <n v="19646"/>
    <n v="400"/>
    <n v="775"/>
    <n v="400"/>
    <x v="0"/>
    <x v="4"/>
    <s v="1403/01/19"/>
    <s v="انبار کارخانه"/>
    <s v="سیمان سفید شرق"/>
    <m/>
    <x v="9"/>
    <s v="عمده"/>
    <s v="عادی"/>
    <s v="کیسه"/>
    <s v="نقدی"/>
    <s v="ریال"/>
    <n v="770787"/>
  </r>
  <r>
    <s v="سیمان پوزولانی ویژه"/>
    <s v="ZCCO-CEMENTSPB-00"/>
    <s v="تالار سیمان"/>
    <x v="93"/>
    <s v="نقدی"/>
    <n v="9522"/>
    <n v="4760950"/>
    <n v="9522"/>
    <n v="9500"/>
    <n v="9639"/>
    <n v="8623"/>
    <n v="500"/>
    <n v="850"/>
    <n v="500"/>
    <x v="0"/>
    <x v="4"/>
    <s v="1403/01/19"/>
    <s v="انبار کارخانه"/>
    <s v="صنایع سیمان زابل"/>
    <m/>
    <x v="18"/>
    <s v="عمده"/>
    <s v="عادی"/>
    <s v="فله"/>
    <s v="نقدی"/>
    <s v="ریال"/>
    <n v="771873"/>
  </r>
  <r>
    <s v="سیمان سفید/کیسه20"/>
    <s v="NECO-CEMENTW-20L-00"/>
    <s v="تالار سیمان"/>
    <x v="168"/>
    <s v="نقدی"/>
    <n v="27080"/>
    <n v="18414510"/>
    <n v="27080"/>
    <n v="27008"/>
    <n v="27222"/>
    <n v="26049"/>
    <n v="680"/>
    <n v="830"/>
    <n v="680"/>
    <x v="0"/>
    <x v="4"/>
    <s v="1403/01/19"/>
    <s v="انبار کارخانه"/>
    <s v="سیمان سفید نی ریز"/>
    <m/>
    <x v="2"/>
    <s v="عمده"/>
    <s v="عادی"/>
    <s v="کیسه"/>
    <s v="نقدی"/>
    <s v="ریال"/>
    <n v="772165"/>
  </r>
  <r>
    <s v="سیمان پوزولانی/کیسه50"/>
    <s v="TCC-CEMENTP-50L-00"/>
    <s v="تالار سیمان"/>
    <x v="123"/>
    <s v="نقدی"/>
    <n v="9023"/>
    <n v="63161000"/>
    <n v="9023"/>
    <n v="9023"/>
    <n v="9023"/>
    <n v="9023"/>
    <n v="7000"/>
    <n v="7000"/>
    <n v="7000"/>
    <x v="0"/>
    <x v="4"/>
    <s v="1403/01/19"/>
    <s v="انبار کارخانه"/>
    <s v="سیمان تهران"/>
    <m/>
    <x v="0"/>
    <s v="عمده"/>
    <s v="عادی"/>
    <s v="کیسه"/>
    <s v="نقدی"/>
    <s v="ریال"/>
    <n v="771147"/>
  </r>
  <r>
    <s v="سیمان سفید بنایی/کیسه40"/>
    <s v="SACE-CEMENTWB-40L-00"/>
    <s v="تالار سیمان"/>
    <x v="92"/>
    <s v="نقدی"/>
    <n v="26849"/>
    <n v="2684900"/>
    <n v="26849"/>
    <n v="26849"/>
    <n v="26849"/>
    <n v="26849"/>
    <n v="100"/>
    <n v="100"/>
    <n v="100"/>
    <x v="0"/>
    <x v="4"/>
    <s v="1403/01/19"/>
    <s v="انبار کارخانه"/>
    <s v="سیمان ساوه"/>
    <m/>
    <x v="2"/>
    <s v="عمده"/>
    <s v="عادی"/>
    <s v="کیسه"/>
    <s v="نقدی"/>
    <s v="ریال"/>
    <n v="772161"/>
  </r>
  <r>
    <s v="سیمان تیپ 5"/>
    <s v="FACO-CEMENT5B-00"/>
    <s v="تالار سیمان"/>
    <x v="124"/>
    <s v="نقدی"/>
    <n v="9142"/>
    <n v="914200"/>
    <n v="9142"/>
    <n v="9142"/>
    <n v="9142"/>
    <n v="9142"/>
    <n v="1000"/>
    <n v="100"/>
    <n v="100"/>
    <x v="0"/>
    <x v="4"/>
    <s v="1403/01/19"/>
    <s v="انبار کارخانه"/>
    <s v="سیمان فارس"/>
    <m/>
    <x v="2"/>
    <s v="عمده"/>
    <s v="عادی"/>
    <s v="فله"/>
    <s v="نقدی"/>
    <s v="ریال"/>
    <n v="772136"/>
  </r>
  <r>
    <s v="سیمان سفید/کیسه40"/>
    <s v="NECO-CEMENTW-40L-00"/>
    <s v="تالار سیمان"/>
    <x v="168"/>
    <s v="نقدی"/>
    <n v="24344"/>
    <n v="5355680"/>
    <n v="24344"/>
    <n v="24344"/>
    <n v="24344"/>
    <n v="24344"/>
    <n v="230"/>
    <n v="220"/>
    <n v="220"/>
    <x v="0"/>
    <x v="4"/>
    <s v="1403/01/19"/>
    <s v="انبار کارخانه"/>
    <s v="سیمان سفید نی ریز"/>
    <m/>
    <x v="2"/>
    <s v="عمده"/>
    <s v="عادی"/>
    <s v="کیسه"/>
    <s v="نقدی"/>
    <s v="ریال"/>
    <n v="772168"/>
  </r>
  <r>
    <s v="سیمان تیپ 5/کیسه50"/>
    <s v="DCCO-CEMENT5-50L-00"/>
    <s v="تالار سیمان"/>
    <x v="13"/>
    <s v="نقدی"/>
    <n v="9639"/>
    <n v="6650910"/>
    <n v="9639"/>
    <n v="9639"/>
    <n v="9639"/>
    <n v="9639"/>
    <n v="1000"/>
    <n v="690"/>
    <n v="690"/>
    <x v="0"/>
    <x v="4"/>
    <s v="1403/01/19"/>
    <s v="انبار کارخانه"/>
    <s v="سیمان دورود"/>
    <m/>
    <x v="2"/>
    <s v="عمده"/>
    <s v="عادی"/>
    <s v="کیسه"/>
    <s v="نقدی"/>
    <s v="ریال"/>
    <n v="772114"/>
  </r>
  <r>
    <s v="سیمان سفید"/>
    <s v="WSH-CEMENTWB-00"/>
    <s v="تالار سیمان"/>
    <x v="250"/>
    <s v="نقدی"/>
    <n v="18546"/>
    <n v="6491100"/>
    <n v="18546"/>
    <n v="18546"/>
    <n v="18546"/>
    <n v="18546"/>
    <n v="400"/>
    <n v="350"/>
    <n v="350"/>
    <x v="0"/>
    <x v="4"/>
    <s v="1403/01/19"/>
    <s v="انبار کارخانه"/>
    <s v="سیمان سفید شرق"/>
    <m/>
    <x v="9"/>
    <s v="عمده"/>
    <s v="عادی"/>
    <s v="فله"/>
    <s v="نقدی"/>
    <s v="ریال"/>
    <n v="770791"/>
  </r>
  <r>
    <s v="سیمان تیپ 5/کیسه50"/>
    <s v="WCO-CEMENT5-50L-00"/>
    <s v="تالار سیمان"/>
    <x v="3"/>
    <s v="نقدی"/>
    <n v="9137"/>
    <n v="21106470"/>
    <n v="9137"/>
    <n v="9137"/>
    <n v="9137"/>
    <n v="9137"/>
    <n v="6000"/>
    <n v="2510"/>
    <n v="2310"/>
    <x v="0"/>
    <x v="4"/>
    <s v="1403/01/19"/>
    <s v="انبار کارخانه"/>
    <s v="صنایع سیمان غرب"/>
    <m/>
    <x v="2"/>
    <s v="عمده"/>
    <s v="عادی"/>
    <s v="کیسه"/>
    <s v="نقدی"/>
    <s v="ریال"/>
    <n v="772150"/>
  </r>
  <r>
    <s v="سیمان پوزولانی ویژه/کیسه50"/>
    <s v="KMC-CEMENTSP-50L-00"/>
    <s v="تالار سیمان"/>
    <x v="96"/>
    <s v="نقدی"/>
    <n v="8298"/>
    <n v="20413080"/>
    <n v="8298"/>
    <n v="8298"/>
    <n v="8298"/>
    <n v="8298"/>
    <n v="7000"/>
    <n v="2460"/>
    <n v="2460"/>
    <x v="0"/>
    <x v="4"/>
    <s v="1403/01/19"/>
    <s v="انبار کارخانه"/>
    <s v="سیمان ممتازان کرمان"/>
    <m/>
    <x v="6"/>
    <s v="عمده"/>
    <s v="عادی"/>
    <s v="کیسه"/>
    <s v="نقدی"/>
    <s v="ریال"/>
    <n v="771668"/>
  </r>
  <r>
    <s v="سیمان تیپ 5"/>
    <s v="KHCO-CEMENT5B-00"/>
    <s v="تالار سیمان"/>
    <x v="98"/>
    <s v="نقدی"/>
    <n v="9422"/>
    <n v="6595400"/>
    <n v="9422"/>
    <n v="9422"/>
    <n v="9422"/>
    <n v="9422"/>
    <n v="3000"/>
    <n v="700"/>
    <n v="700"/>
    <x v="0"/>
    <x v="4"/>
    <s v="1403/01/19"/>
    <s v="انبار کارخانه"/>
    <s v="شرکت سیمان خوزستان"/>
    <m/>
    <x v="2"/>
    <s v="عمده"/>
    <s v="عادی"/>
    <s v="فله"/>
    <s v="نقدی"/>
    <s v="ریال"/>
    <n v="772188"/>
  </r>
  <r>
    <s v="سیمان پوزولانی ویژه"/>
    <s v="KHCE-CEMENTSPB-00"/>
    <s v="تالار سیمان"/>
    <x v="53"/>
    <s v="نقدی"/>
    <n v="8720"/>
    <n v="4185600"/>
    <n v="8720"/>
    <n v="8720"/>
    <n v="8720"/>
    <n v="8720"/>
    <n v="1000"/>
    <n v="480"/>
    <n v="480"/>
    <x v="0"/>
    <x v="4"/>
    <s v="1403/01/19"/>
    <s v="انبار کارخانه"/>
    <s v="سیمان خاش"/>
    <m/>
    <x v="2"/>
    <s v="عمده"/>
    <s v="عادی"/>
    <s v="فله"/>
    <s v="نقدی"/>
    <s v="ریال"/>
    <n v="772101"/>
  </r>
  <r>
    <s v="سیمان تیپ 5"/>
    <s v="SGHC-CEMENT5B-00"/>
    <s v="تالار سیمان"/>
    <x v="14"/>
    <s v="نقدی"/>
    <n v="8871"/>
    <n v="3104850"/>
    <n v="8871"/>
    <n v="8871"/>
    <n v="8871"/>
    <n v="8871"/>
    <n v="1200"/>
    <n v="350"/>
    <n v="350"/>
    <x v="0"/>
    <x v="4"/>
    <s v="1403/01/19"/>
    <s v="انبار کارخانه"/>
    <s v="سیمان مدلل"/>
    <m/>
    <x v="8"/>
    <s v="عمده"/>
    <s v="عادی"/>
    <s v="فله"/>
    <s v="نقدی"/>
    <s v="ریال"/>
    <n v="771993"/>
  </r>
  <r>
    <s v="سیمان سفید/کیسه25"/>
    <s v="LAC-CEMENTW-25L-00"/>
    <s v="تالار سیمان"/>
    <x v="169"/>
    <s v="نقدی"/>
    <n v="21017"/>
    <n v="5254250"/>
    <n v="21017"/>
    <n v="21017"/>
    <n v="21017"/>
    <n v="21017"/>
    <n v="300"/>
    <n v="250"/>
    <n v="250"/>
    <x v="0"/>
    <x v="4"/>
    <s v="1403/01/19"/>
    <s v="انبار کارخانه"/>
    <s v="سیمان لارستان"/>
    <m/>
    <x v="42"/>
    <s v="عمده"/>
    <s v="عادی"/>
    <s v="کیسه"/>
    <s v="نقدی"/>
    <s v="ریال"/>
    <n v="771626"/>
  </r>
  <r>
    <s v="سیمان تیپ 5/کیسه50"/>
    <s v="BCCO-CEMENT5-50L-00"/>
    <s v="تالار سیمان"/>
    <x v="11"/>
    <s v="نقدی"/>
    <n v="8454"/>
    <n v="1775340"/>
    <n v="8454"/>
    <n v="8454"/>
    <n v="8454"/>
    <n v="8454"/>
    <n v="1000"/>
    <n v="210"/>
    <n v="210"/>
    <x v="0"/>
    <x v="4"/>
    <s v="1403/01/19"/>
    <s v="انبار کارخانه"/>
    <s v="سیمان بجنورد"/>
    <m/>
    <x v="2"/>
    <s v="عمده"/>
    <s v="عادی"/>
    <s v="کیسه"/>
    <s v="نقدی"/>
    <s v="ریال"/>
    <n v="772078"/>
  </r>
  <r>
    <s v="سیمان تیپ 5/کیسه50"/>
    <s v="BCC-CEMENT5-50L-00"/>
    <s v="تالار سیمان"/>
    <x v="128"/>
    <s v="نقدی"/>
    <n v="10642"/>
    <n v="59701620"/>
    <n v="10642"/>
    <n v="10642"/>
    <n v="10642"/>
    <n v="10642"/>
    <n v="6000"/>
    <n v="5610"/>
    <n v="5610"/>
    <x v="0"/>
    <x v="4"/>
    <s v="1403/01/19"/>
    <s v="انبار کارخانه"/>
    <s v="سیمان بهبهان"/>
    <m/>
    <x v="2"/>
    <s v="عمده"/>
    <s v="عادی"/>
    <s v="کیسه"/>
    <s v="نقدی"/>
    <s v="ریال"/>
    <n v="772096"/>
  </r>
  <r>
    <s v="سیمان پوزولانی ویژه/کیسه50"/>
    <s v="ZCC-CEMENTSP-50L-00"/>
    <s v="تالار سیمان"/>
    <x v="104"/>
    <s v="نقدی"/>
    <n v="8298"/>
    <n v="4356450"/>
    <n v="8298"/>
    <n v="8298"/>
    <n v="8298"/>
    <n v="8298"/>
    <n v="2000"/>
    <n v="525"/>
    <n v="525"/>
    <x v="0"/>
    <x v="4"/>
    <s v="1403/01/19"/>
    <s v="انبار کارخانه"/>
    <s v="شرکت سیمان زنجان"/>
    <m/>
    <x v="2"/>
    <s v="عمده"/>
    <s v="عادی"/>
    <s v="کیسه"/>
    <s v="نقدی"/>
    <s v="ریال"/>
    <n v="772142"/>
  </r>
  <r>
    <s v="سیمان مرکب/کیسه50"/>
    <s v="ACC-CEMENTPM-50L-00"/>
    <s v="تالار سیمان"/>
    <x v="125"/>
    <s v="نقدی"/>
    <n v="9008"/>
    <n v="20718400"/>
    <n v="9008"/>
    <n v="9008"/>
    <n v="9008"/>
    <n v="9008"/>
    <n v="4000"/>
    <n v="2300"/>
    <n v="2300"/>
    <x v="0"/>
    <x v="4"/>
    <s v="1403/01/19"/>
    <s v="انبار کارخانه"/>
    <s v="سیمان آبیک"/>
    <m/>
    <x v="2"/>
    <s v="عمده"/>
    <s v="عادی"/>
    <s v="کیسه"/>
    <s v="نقدی"/>
    <s v="ریال"/>
    <n v="772024"/>
  </r>
  <r>
    <s v="سیمان تیپ 5/کیسه50"/>
    <s v="ILCE-CEMENT5-50L-00"/>
    <s v="تالار سیمان"/>
    <x v="12"/>
    <s v="نقدی"/>
    <n v="8867"/>
    <n v="10019710"/>
    <n v="8867"/>
    <n v="8867"/>
    <n v="8867"/>
    <n v="8867"/>
    <n v="2000"/>
    <n v="1130"/>
    <n v="1130"/>
    <x v="0"/>
    <x v="4"/>
    <s v="1403/01/19"/>
    <s v="انبار کارخانه"/>
    <s v="سیمان ایلام"/>
    <m/>
    <x v="1"/>
    <s v="عمده"/>
    <s v="عادی"/>
    <s v="کیسه"/>
    <s v="نقدی"/>
    <s v="ریال"/>
    <n v="771477"/>
  </r>
  <r>
    <s v="سیمان تیپ 5"/>
    <s v="ILCE-CEMENT5B-00"/>
    <s v="تالار سیمان"/>
    <x v="12"/>
    <s v="نقدی"/>
    <n v="6536"/>
    <n v="1307200"/>
    <n v="6536"/>
    <n v="6536"/>
    <n v="6536"/>
    <n v="6536"/>
    <n v="9500"/>
    <n v="200"/>
    <n v="200"/>
    <x v="0"/>
    <x v="4"/>
    <s v="1403/01/19"/>
    <s v="انبار کارخانه"/>
    <s v="سیمان ایلام"/>
    <m/>
    <x v="1"/>
    <s v="عمده"/>
    <s v="عادی"/>
    <s v="فله"/>
    <s v="نقدی"/>
    <s v="ریال"/>
    <n v="771476"/>
  </r>
  <r>
    <s v="سیمان پوزولانی/کیسه50"/>
    <s v="NAC-CEMENTP-50L-00"/>
    <s v="تالار سیمان"/>
    <x v="6"/>
    <s v="نقدی"/>
    <n v="8692"/>
    <n v="1303800"/>
    <n v="8692"/>
    <n v="8692"/>
    <n v="8692"/>
    <n v="8692"/>
    <n v="500"/>
    <n v="150"/>
    <n v="150"/>
    <x v="0"/>
    <x v="4"/>
    <s v="1403/01/19"/>
    <s v="انبار کارخانه"/>
    <s v="صنایع سیمان نهاوند"/>
    <m/>
    <x v="4"/>
    <s v="عمده"/>
    <s v="عادی"/>
    <s v="کیسه"/>
    <s v="نقدی"/>
    <s v="ریال"/>
    <n v="771615"/>
  </r>
  <r>
    <s v="سیمان سفید"/>
    <s v="KECE-CEMENTWB-00"/>
    <s v="تالار سیمان"/>
    <x v="122"/>
    <s v="نقدی"/>
    <n v="14045"/>
    <n v="1544950"/>
    <n v="14045"/>
    <n v="14045"/>
    <n v="14045"/>
    <n v="14045"/>
    <n v="200"/>
    <n v="110"/>
    <n v="110"/>
    <x v="0"/>
    <x v="4"/>
    <s v="1403/01/19"/>
    <s v="انبار کارخانه"/>
    <s v="گروه صنایع سیمان کرمان"/>
    <m/>
    <x v="6"/>
    <s v="عمده"/>
    <s v="عادی"/>
    <s v="فله"/>
    <s v="نقدی"/>
    <s v="ریال"/>
    <n v="771652"/>
  </r>
  <r>
    <s v="سیمان تیپ 5/کیسه50"/>
    <s v="SGHC-CEMENT5-50L-00"/>
    <s v="تالار سیمان"/>
    <x v="14"/>
    <s v="نقدی"/>
    <n v="9861"/>
    <n v="71245725"/>
    <n v="9861"/>
    <n v="9861"/>
    <n v="9861"/>
    <n v="9861"/>
    <n v="9500"/>
    <n v="7225"/>
    <n v="7225"/>
    <x v="0"/>
    <x v="4"/>
    <s v="1403/01/19"/>
    <s v="انبار کارخانه"/>
    <s v="سیمان مدلل"/>
    <m/>
    <x v="8"/>
    <s v="عمده"/>
    <s v="عادی"/>
    <s v="کیسه"/>
    <s v="نقدی"/>
    <s v="ریال"/>
    <n v="771994"/>
  </r>
  <r>
    <s v="سیمان پرتلند آهکی/کیسه50"/>
    <s v="NAC-CEMENTPOLI-50L-00"/>
    <s v="تالار سیمان"/>
    <x v="6"/>
    <s v="نقدی"/>
    <n v="8298"/>
    <n v="5476680"/>
    <n v="8298"/>
    <n v="8298"/>
    <n v="8298"/>
    <n v="8298"/>
    <n v="5500"/>
    <n v="660"/>
    <n v="660"/>
    <x v="0"/>
    <x v="4"/>
    <s v="1403/01/19"/>
    <s v="انبار کارخانه"/>
    <s v="صنایع سیمان نهاوند"/>
    <m/>
    <x v="4"/>
    <s v="عمده"/>
    <s v="عادی"/>
    <s v="کیسه"/>
    <s v="نقدی"/>
    <s v="ریال"/>
    <n v="771599"/>
  </r>
  <r>
    <s v="سیمان پوزولانی"/>
    <s v="HCC-CEMENTPB-00"/>
    <s v="تالار سیمان"/>
    <x v="107"/>
    <s v="نقدی"/>
    <n v="8508"/>
    <n v="29182440"/>
    <n v="8508"/>
    <n v="8508"/>
    <n v="8508"/>
    <n v="8508"/>
    <n v="5000"/>
    <n v="3430"/>
    <n v="3430"/>
    <x v="0"/>
    <x v="4"/>
    <s v="1403/01/19"/>
    <s v="انبار کارخانه"/>
    <s v="سیمان هرمزگان"/>
    <m/>
    <x v="1"/>
    <s v="عمده"/>
    <s v="عادی"/>
    <s v="فله"/>
    <s v="نقدی"/>
    <s v="ریال"/>
    <n v="771473"/>
  </r>
  <r>
    <s v="سیمان پوزولانی"/>
    <s v="KBCC-CEMENTPB-00"/>
    <s v="تالار سیمان"/>
    <x v="95"/>
    <s v="نقدی"/>
    <n v="6380"/>
    <n v="5295400"/>
    <n v="6380"/>
    <n v="6380"/>
    <n v="6380"/>
    <n v="6380"/>
    <n v="2000"/>
    <n v="830"/>
    <n v="830"/>
    <x v="0"/>
    <x v="4"/>
    <s v="1403/01/19"/>
    <s v="انبار کارخانه"/>
    <s v="سیمان کاوان بوکان"/>
    <m/>
    <x v="42"/>
    <s v="عمده"/>
    <s v="عادی"/>
    <s v="فله"/>
    <s v="نقدی"/>
    <s v="ریال"/>
    <n v="771647"/>
  </r>
  <r>
    <s v="سیمان تیپ 5"/>
    <s v="WCO-CEMENT5B-00"/>
    <s v="تالار سیمان"/>
    <x v="3"/>
    <s v="نقدی"/>
    <n v="8327"/>
    <n v="1249050"/>
    <n v="8327"/>
    <n v="8327"/>
    <n v="8327"/>
    <n v="8327"/>
    <n v="1000"/>
    <n v="150"/>
    <n v="150"/>
    <x v="0"/>
    <x v="4"/>
    <s v="1403/01/19"/>
    <s v="انبار کارخانه"/>
    <s v="صنایع سیمان غرب"/>
    <m/>
    <x v="2"/>
    <s v="عمده"/>
    <s v="عادی"/>
    <s v="فله"/>
    <s v="نقدی"/>
    <s v="ریال"/>
    <n v="772147"/>
  </r>
  <r>
    <s v="سیمان پوزولانی ویژه"/>
    <s v="KCC-CEMENTSPB-00"/>
    <s v="تالار سیمان"/>
    <x v="91"/>
    <s v="نقدی"/>
    <n v="6380"/>
    <n v="1914000"/>
    <n v="6380"/>
    <n v="6380"/>
    <n v="6380"/>
    <n v="6380"/>
    <n v="700"/>
    <n v="300"/>
    <n v="300"/>
    <x v="0"/>
    <x v="4"/>
    <s v="1403/01/19"/>
    <s v="انبار کارخانه"/>
    <s v="سیمان کردستان"/>
    <m/>
    <x v="9"/>
    <s v="عمده"/>
    <s v="عادی"/>
    <s v="فله"/>
    <s v="نقدی"/>
    <s v="ریال"/>
    <n v="772088"/>
  </r>
  <r>
    <s v="سیمان پوزولانی"/>
    <s v="DCCO-CEMENTPB-00"/>
    <s v="تالار سیمان"/>
    <x v="13"/>
    <s v="نقدی"/>
    <n v="6380"/>
    <n v="957000"/>
    <n v="6380"/>
    <n v="6380"/>
    <n v="6380"/>
    <n v="6380"/>
    <n v="6500"/>
    <n v="150"/>
    <n v="150"/>
    <x v="0"/>
    <x v="4"/>
    <s v="1403/01/19"/>
    <s v="انبار کارخانه"/>
    <s v="سیمان دورود"/>
    <m/>
    <x v="2"/>
    <s v="عمده"/>
    <s v="عادی"/>
    <s v="فله"/>
    <s v="نقدی"/>
    <s v="ریال"/>
    <n v="772120"/>
  </r>
  <r>
    <s v="سیمان مرکب"/>
    <s v="KCC-CEMENTPMB-00"/>
    <s v="تالار سیمان"/>
    <x v="91"/>
    <s v="نقدی"/>
    <n v="6816"/>
    <n v="2590080"/>
    <n v="6816"/>
    <n v="6816"/>
    <n v="6816"/>
    <n v="6816"/>
    <n v="4300"/>
    <n v="380"/>
    <n v="380"/>
    <x v="0"/>
    <x v="4"/>
    <s v="1403/01/19"/>
    <s v="انبار کارخانه"/>
    <s v="سیمان کردستان"/>
    <m/>
    <x v="9"/>
    <s v="عمده"/>
    <s v="عادی"/>
    <s v="فله"/>
    <s v="نقدی"/>
    <s v="ریال"/>
    <n v="772079"/>
  </r>
  <r>
    <s v="سیمان سفید/کیسه20"/>
    <s v="LAC-CEMENTW-20L-00"/>
    <s v="تالار سیمان"/>
    <x v="169"/>
    <s v="نقدی"/>
    <n v="23815"/>
    <n v="6430050"/>
    <n v="23815"/>
    <n v="23815"/>
    <n v="23815"/>
    <n v="23815"/>
    <n v="300"/>
    <n v="270"/>
    <n v="270"/>
    <x v="0"/>
    <x v="4"/>
    <s v="1403/01/19"/>
    <s v="انبار کارخانه"/>
    <s v="سیمان لارستان"/>
    <m/>
    <x v="42"/>
    <s v="عمده"/>
    <s v="عادی"/>
    <s v="کیسه"/>
    <s v="نقدی"/>
    <s v="ریال"/>
    <n v="771628"/>
  </r>
  <r>
    <s v="سیمان تیپ 5 با آلکالی پایین"/>
    <s v="OAC-LACEMENT5B-00"/>
    <s v="تالار سیمان"/>
    <x v="99"/>
    <s v="سلف"/>
    <n v="10957"/>
    <n v="21914000"/>
    <n v="10957"/>
    <n v="10957"/>
    <n v="10957"/>
    <n v="11191"/>
    <n v="3000"/>
    <n v="3725"/>
    <n v="2000"/>
    <x v="0"/>
    <x v="4"/>
    <s v="1403/02/13"/>
    <s v="انبار کارخانه"/>
    <s v="سیمان عمران انارک"/>
    <m/>
    <x v="43"/>
    <s v="عمده"/>
    <s v="عادی"/>
    <s v="فله"/>
    <s v="اعتباری"/>
    <s v="ریال"/>
    <n v="771924"/>
  </r>
  <r>
    <s v="سیمان تیپ 5"/>
    <s v="KACC-CEMENT5B-00"/>
    <s v="تالار سیمان"/>
    <x v="22"/>
    <s v="نقدی"/>
    <n v="7147"/>
    <n v="1786750"/>
    <n v="7147"/>
    <n v="7147"/>
    <n v="7147"/>
    <n v="7147"/>
    <n v="500"/>
    <n v="750"/>
    <n v="250"/>
    <x v="0"/>
    <x v="4"/>
    <s v="1403/01/19"/>
    <s v="انبار کارخانه"/>
    <s v="سیمان کارون"/>
    <m/>
    <x v="12"/>
    <s v="عمده"/>
    <s v="عادی"/>
    <s v="فله"/>
    <s v="نقدی / اعتباری"/>
    <s v="ریال"/>
    <n v="771861"/>
  </r>
  <r>
    <s v="سیمان سفید/کیسه20"/>
    <s v="KECE-CEMENTW-20L-00"/>
    <s v="تالار سیمان"/>
    <x v="122"/>
    <s v="نقدی"/>
    <n v="23359"/>
    <n v="9343630"/>
    <n v="23359"/>
    <n v="23059"/>
    <n v="23555"/>
    <n v="22319"/>
    <n v="400"/>
    <n v="640"/>
    <n v="400"/>
    <x v="0"/>
    <x v="4"/>
    <s v="1403/01/19"/>
    <s v="انبار کارخانه"/>
    <s v="گروه صنایع سیمان کرمان"/>
    <m/>
    <x v="6"/>
    <s v="عمده"/>
    <s v="عادی"/>
    <s v="کیسه"/>
    <s v="نقدی"/>
    <s v="ریال"/>
    <n v="771656"/>
  </r>
  <r>
    <s v="سیمان سفید/کیسه20"/>
    <s v="WSH-CEMENTW-20L-00"/>
    <s v="تالار سیمان"/>
    <x v="250"/>
    <s v="نقدی"/>
    <n v="28044"/>
    <n v="28043875"/>
    <n v="28044"/>
    <n v="27909"/>
    <n v="28300"/>
    <n v="24734"/>
    <n v="1000"/>
    <n v="2625"/>
    <n v="1000"/>
    <x v="0"/>
    <x v="4"/>
    <s v="1403/01/19"/>
    <s v="انبار کارخانه"/>
    <s v="سیمان سفید شرق"/>
    <m/>
    <x v="9"/>
    <s v="عمده"/>
    <s v="عادی"/>
    <s v="کیسه"/>
    <s v="نقدی"/>
    <s v="ریال"/>
    <n v="770790"/>
  </r>
  <r>
    <s v="سیمان پوزولانی/کیسه50"/>
    <s v="KBCC-CEMENTP-50L-00"/>
    <s v="تالار سیمان"/>
    <x v="95"/>
    <s v="نقدی"/>
    <n v="10669"/>
    <n v="32008190"/>
    <n v="10669"/>
    <n v="10350"/>
    <n v="11559"/>
    <n v="8566"/>
    <n v="3000"/>
    <n v="5320"/>
    <n v="3000"/>
    <x v="0"/>
    <x v="4"/>
    <s v="1403/01/19"/>
    <s v="انبار کارخانه"/>
    <s v="سیمان کاوان بوکان"/>
    <m/>
    <x v="42"/>
    <s v="عمده"/>
    <s v="عادی"/>
    <s v="کیسه"/>
    <s v="نقدی"/>
    <s v="ریال"/>
    <n v="771646"/>
  </r>
  <r>
    <s v="سیمان سفید/کیسه50"/>
    <s v="SACE-CEMENTW-50L-00"/>
    <s v="تالار سیمان"/>
    <x v="92"/>
    <s v="نقدی"/>
    <n v="28035"/>
    <n v="8410625"/>
    <n v="28035"/>
    <n v="27889"/>
    <n v="28082"/>
    <n v="26701"/>
    <n v="300"/>
    <n v="575"/>
    <n v="300"/>
    <x v="0"/>
    <x v="4"/>
    <s v="1403/01/19"/>
    <s v="انبار کارخانه"/>
    <s v="سیمان ساوه"/>
    <m/>
    <x v="2"/>
    <s v="عمده"/>
    <s v="عادی"/>
    <s v="کیسه"/>
    <s v="نقدی"/>
    <s v="ریال"/>
    <n v="772162"/>
  </r>
  <r>
    <s v="سیمان تیپ 5/کیسه50"/>
    <s v="TCC-CEMENT5-50L-00"/>
    <s v="تالار سیمان"/>
    <x v="123"/>
    <s v="نقدی"/>
    <n v="10361"/>
    <n v="5180710"/>
    <n v="10361"/>
    <n v="10209"/>
    <n v="10439"/>
    <n v="9457"/>
    <n v="500"/>
    <n v="1340"/>
    <n v="500"/>
    <x v="0"/>
    <x v="4"/>
    <s v="1403/01/19"/>
    <s v="انبار کارخانه"/>
    <s v="سیمان تهران"/>
    <m/>
    <x v="0"/>
    <s v="عمده"/>
    <s v="عادی"/>
    <s v="کیسه"/>
    <s v="نقدی"/>
    <s v="ریال"/>
    <n v="771143"/>
  </r>
  <r>
    <s v="سیمان پوزولانی/کیسه50"/>
    <s v="DCCO-CEMENTP-50L-00"/>
    <s v="تالار سیمان"/>
    <x v="13"/>
    <s v="نقدی"/>
    <n v="8789"/>
    <n v="8789030"/>
    <n v="8789"/>
    <n v="8739"/>
    <n v="8849"/>
    <n v="8323"/>
    <n v="1000"/>
    <n v="1500"/>
    <n v="1000"/>
    <x v="0"/>
    <x v="4"/>
    <s v="1403/01/19"/>
    <s v="انبار کارخانه"/>
    <s v="سیمان دورود"/>
    <m/>
    <x v="2"/>
    <s v="عمده"/>
    <s v="عادی"/>
    <s v="کیسه"/>
    <s v="نقدی"/>
    <s v="ریال"/>
    <n v="772117"/>
  </r>
  <r>
    <s v="سیمان تیپ 5/کیسه50"/>
    <s v="KHCO-CEMENT5-50L-00"/>
    <s v="تالار سیمان"/>
    <x v="98"/>
    <s v="نقدی"/>
    <n v="10925"/>
    <n v="163868340"/>
    <n v="10925"/>
    <n v="10820"/>
    <n v="11099"/>
    <n v="10727"/>
    <n v="15000"/>
    <n v="18020"/>
    <n v="15000"/>
    <x v="0"/>
    <x v="4"/>
    <s v="1403/01/19"/>
    <s v="انبار کارخانه"/>
    <s v="شرکت سیمان خوزستان"/>
    <m/>
    <x v="2"/>
    <s v="عمده"/>
    <s v="عادی"/>
    <s v="کیسه"/>
    <s v="نقدی"/>
    <s v="ریال"/>
    <n v="772191"/>
  </r>
  <r>
    <s v="سیمان سفید/کیسه25"/>
    <s v="EKC-CEMENTW-25L-00"/>
    <s v="تالار سیمان"/>
    <x v="170"/>
    <s v="نقدی"/>
    <n v="26602"/>
    <n v="21281450"/>
    <n v="26602"/>
    <n v="26300"/>
    <n v="26789"/>
    <n v="25403"/>
    <n v="800"/>
    <n v="1525"/>
    <n v="800"/>
    <x v="0"/>
    <x v="4"/>
    <s v="1403/01/19"/>
    <s v="انبار کارخانه"/>
    <s v="سیمان اکباتان"/>
    <m/>
    <x v="11"/>
    <s v="عمده"/>
    <s v="عادی"/>
    <s v="کیسه"/>
    <s v="نقدی"/>
    <s v="ریال"/>
    <n v="771449"/>
  </r>
  <r>
    <s v="سیمان تیپ 5/کیسه50"/>
    <s v="KECE-CEMENT5-50L-00"/>
    <s v="تالار سیمان"/>
    <x v="122"/>
    <s v="نقدی"/>
    <n v="12370"/>
    <n v="6185060"/>
    <n v="12370"/>
    <n v="12309"/>
    <n v="12459"/>
    <n v="10911"/>
    <n v="500"/>
    <n v="840"/>
    <n v="500"/>
    <x v="0"/>
    <x v="4"/>
    <s v="1403/01/19"/>
    <s v="انبار کارخانه"/>
    <s v="گروه صنایع سیمان کرمان"/>
    <m/>
    <x v="6"/>
    <s v="عمده"/>
    <s v="عادی"/>
    <s v="کیسه"/>
    <s v="نقدی"/>
    <s v="ریال"/>
    <n v="771657"/>
  </r>
  <r>
    <s v="سیمان مرکب/کیسه50"/>
    <s v="TCC-CEMENTPM-50L-00"/>
    <s v="تالار سیمان"/>
    <x v="123"/>
    <s v="نقدی"/>
    <n v="9134"/>
    <n v="1826840"/>
    <n v="9134"/>
    <n v="9102"/>
    <n v="9200"/>
    <n v="8298"/>
    <n v="200"/>
    <n v="480"/>
    <n v="200"/>
    <x v="0"/>
    <x v="4"/>
    <s v="1403/01/19"/>
    <s v="انبار کارخانه"/>
    <s v="سیمان تهران"/>
    <m/>
    <x v="0"/>
    <s v="عمده"/>
    <s v="عادی"/>
    <s v="کیسه"/>
    <s v="نقدی"/>
    <s v="ریال"/>
    <n v="771971"/>
  </r>
  <r>
    <s v="سیمان پرتلند آهکی"/>
    <s v="UCC-CEMENTPOLIB-00"/>
    <s v="تالار سیمان"/>
    <x v="106"/>
    <s v="نقدی"/>
    <n v="7057"/>
    <n v="3528550"/>
    <n v="7057"/>
    <n v="7016"/>
    <n v="7115"/>
    <n v="6380"/>
    <n v="500"/>
    <n v="1120"/>
    <n v="500"/>
    <x v="0"/>
    <x v="4"/>
    <s v="1403/01/19"/>
    <s v="انبار کارخانه"/>
    <s v="سیمان ارومیه"/>
    <m/>
    <x v="2"/>
    <s v="عمده"/>
    <s v="عادی"/>
    <s v="فله"/>
    <s v="نقدی"/>
    <s v="ریال"/>
    <n v="772047"/>
  </r>
  <r>
    <s v="سیمان تیپ 5"/>
    <s v="TCC-CEMENT5B-00"/>
    <s v="تالار سیمان"/>
    <x v="123"/>
    <s v="نقدی"/>
    <n v="9424"/>
    <n v="4712000"/>
    <n v="9424"/>
    <n v="9229"/>
    <n v="9589"/>
    <n v="9046"/>
    <n v="500"/>
    <n v="710"/>
    <n v="500"/>
    <x v="0"/>
    <x v="4"/>
    <s v="1403/01/19"/>
    <s v="انبار کارخانه"/>
    <s v="سیمان تهران"/>
    <m/>
    <x v="0"/>
    <s v="عمده"/>
    <s v="عادی"/>
    <s v="فله"/>
    <s v="نقدی"/>
    <s v="ریال"/>
    <n v="771152"/>
  </r>
  <r>
    <s v="سیمان سفید/کیسه50"/>
    <s v="NECO-CEMENTW-50L-00"/>
    <s v="تالار سیمان"/>
    <x v="168"/>
    <s v="نقدی"/>
    <n v="23658"/>
    <n v="6387710"/>
    <n v="23658"/>
    <n v="23439"/>
    <n v="23719"/>
    <n v="23224"/>
    <n v="270"/>
    <n v="330"/>
    <n v="270"/>
    <x v="0"/>
    <x v="4"/>
    <s v="1403/01/19"/>
    <s v="انبار کارخانه"/>
    <s v="سیمان سفید نی ریز"/>
    <m/>
    <x v="2"/>
    <s v="عمده"/>
    <s v="عادی"/>
    <s v="کیسه"/>
    <s v="نقدی"/>
    <s v="ریال"/>
    <n v="772166"/>
  </r>
  <r>
    <s v="سیمان تیپ 5"/>
    <s v="BCC-CEMENT5B-00"/>
    <s v="تالار سیمان"/>
    <x v="128"/>
    <s v="نقدی"/>
    <n v="10197"/>
    <n v="25492760"/>
    <n v="10197"/>
    <n v="10150"/>
    <n v="10439"/>
    <n v="9427"/>
    <n v="2500"/>
    <n v="3750"/>
    <n v="2500"/>
    <x v="0"/>
    <x v="4"/>
    <s v="1403/01/19"/>
    <s v="انبار کارخانه"/>
    <s v="سیمان بهبهان"/>
    <m/>
    <x v="2"/>
    <s v="عمده"/>
    <s v="عادی"/>
    <s v="فله"/>
    <s v="نقدی"/>
    <s v="ریال"/>
    <n v="772085"/>
  </r>
  <r>
    <s v="سیمان تیپ 5"/>
    <s v="KCC-CEMENT5B-00"/>
    <s v="تالار سیمان"/>
    <x v="91"/>
    <s v="نقدی"/>
    <n v="9185"/>
    <n v="918450"/>
    <n v="9185"/>
    <n v="9160"/>
    <n v="9209"/>
    <n v="9142"/>
    <n v="100"/>
    <n v="120"/>
    <n v="100"/>
    <x v="0"/>
    <x v="4"/>
    <s v="1403/01/19"/>
    <s v="انبار کارخانه"/>
    <s v="سیمان کردستان"/>
    <m/>
    <x v="9"/>
    <s v="عمده"/>
    <s v="عادی"/>
    <s v="فله"/>
    <s v="نقدی"/>
    <s v="ریال"/>
    <n v="772050"/>
  </r>
  <r>
    <s v="سیمان سفید/کیسه50"/>
    <s v="EKC-CEMENTW-50L-00"/>
    <s v="تالار سیمان"/>
    <x v="170"/>
    <s v="نقدی"/>
    <n v="26789"/>
    <n v="8036600"/>
    <n v="26789"/>
    <n v="26559"/>
    <n v="26889"/>
    <n v="25373"/>
    <n v="300"/>
    <n v="670"/>
    <n v="300"/>
    <x v="0"/>
    <x v="4"/>
    <s v="1403/01/19"/>
    <s v="انبار کارخانه"/>
    <s v="سیمان اکباتان"/>
    <m/>
    <x v="11"/>
    <s v="عمده"/>
    <s v="عادی"/>
    <s v="کیسه"/>
    <s v="نقدی"/>
    <s v="ریال"/>
    <n v="771452"/>
  </r>
  <r>
    <s v="سیمان سفید/کیسه50"/>
    <s v="WSH-CEMENTW-50L-00"/>
    <s v="تالار سیمان"/>
    <x v="250"/>
    <s v="نقدی"/>
    <n v="23284"/>
    <n v="18627275"/>
    <n v="23284"/>
    <n v="22559"/>
    <n v="23769"/>
    <n v="19759"/>
    <n v="800"/>
    <n v="1525"/>
    <n v="800"/>
    <x v="0"/>
    <x v="4"/>
    <s v="1403/01/19"/>
    <s v="انبار کارخانه"/>
    <s v="سیمان سفید شرق"/>
    <m/>
    <x v="9"/>
    <s v="عمده"/>
    <s v="عادی"/>
    <s v="کیسه"/>
    <s v="نقدی"/>
    <s v="ریال"/>
    <n v="770786"/>
  </r>
  <r>
    <s v="سیمان سفید/کیسه25"/>
    <s v="WSH-CEMENTW-25L-00"/>
    <s v="تالار سیمان"/>
    <x v="250"/>
    <s v="نقدی"/>
    <n v="25607"/>
    <n v="10242900"/>
    <n v="25607"/>
    <n v="25389"/>
    <n v="25999"/>
    <n v="22031"/>
    <n v="400"/>
    <n v="1000"/>
    <n v="400"/>
    <x v="0"/>
    <x v="4"/>
    <s v="1403/01/19"/>
    <s v="انبار کارخانه"/>
    <s v="سیمان سفید شرق"/>
    <m/>
    <x v="9"/>
    <s v="عمده"/>
    <s v="عادی"/>
    <s v="کیسه"/>
    <s v="نقدی"/>
    <s v="ریال"/>
    <n v="770788"/>
  </r>
  <r>
    <s v="سیمان مرکب/کیسه50"/>
    <s v="KCC-CEMENTPM-50L-00"/>
    <s v="تالار سیمان"/>
    <x v="91"/>
    <s v="نقدی"/>
    <n v="8669"/>
    <n v="34675270"/>
    <n v="8669"/>
    <n v="8599"/>
    <n v="8809"/>
    <n v="8298"/>
    <n v="4000"/>
    <n v="4880"/>
    <n v="4000"/>
    <x v="0"/>
    <x v="4"/>
    <s v="1403/01/19"/>
    <s v="انبار کارخانه"/>
    <s v="سیمان کردستان"/>
    <m/>
    <x v="9"/>
    <s v="عمده"/>
    <s v="عادی"/>
    <s v="کیسه"/>
    <s v="نقدی"/>
    <s v="ریال"/>
    <n v="772112"/>
  </r>
  <r>
    <s v="سیمان پرتلند آهکی/کیسه50"/>
    <s v="UCC-CEMENTPOLI-50L-00"/>
    <s v="تالار سیمان"/>
    <x v="106"/>
    <s v="نقدی"/>
    <n v="10383"/>
    <n v="20765870"/>
    <n v="10383"/>
    <n v="10250"/>
    <n v="10499"/>
    <n v="9399"/>
    <n v="2000"/>
    <n v="4110"/>
    <n v="2000"/>
    <x v="0"/>
    <x v="4"/>
    <s v="1403/01/19"/>
    <s v="انبار کارخانه"/>
    <s v="سیمان ارومیه"/>
    <m/>
    <x v="2"/>
    <s v="عمده"/>
    <s v="عادی"/>
    <s v="کیسه"/>
    <s v="نقدی"/>
    <s v="ریال"/>
    <n v="772056"/>
  </r>
  <r>
    <s v="سیمان سفید/کیسه25"/>
    <s v="UWCO-CEMENTW-25L-00"/>
    <s v="تالار سیمان"/>
    <x v="171"/>
    <s v="نقدی"/>
    <n v="29444"/>
    <n v="38277550"/>
    <n v="29444"/>
    <n v="29369"/>
    <n v="29509"/>
    <n v="28641"/>
    <n v="1300"/>
    <n v="1680"/>
    <n v="1300"/>
    <x v="0"/>
    <x v="4"/>
    <s v="1403/01/19"/>
    <s v="انبار کارخانه"/>
    <s v="سیمان سفید ارومیه"/>
    <m/>
    <x v="17"/>
    <s v="عمده"/>
    <s v="عادی"/>
    <s v="کیسه"/>
    <s v="نقدی"/>
    <s v="ریال"/>
    <n v="771859"/>
  </r>
  <r>
    <s v="سیمان پوزولانی ویژه/کیسه50"/>
    <s v="ZCCO-CEMENTSP-50L-00"/>
    <s v="تالار سیمان"/>
    <x v="93"/>
    <s v="نقدی"/>
    <n v="10433"/>
    <n v="41730220"/>
    <n v="10433"/>
    <n v="10350"/>
    <n v="10729"/>
    <n v="9573"/>
    <n v="4000"/>
    <n v="6580"/>
    <n v="4000"/>
    <x v="0"/>
    <x v="4"/>
    <s v="1403/01/19"/>
    <s v="انبار کارخانه"/>
    <s v="صنایع سیمان زابل"/>
    <m/>
    <x v="18"/>
    <s v="عمده"/>
    <s v="عادی"/>
    <s v="کیسه"/>
    <s v="نقدی"/>
    <s v="ریال"/>
    <n v="771875"/>
  </r>
  <r>
    <s v="سیمان پوزولانی ویژه/کیسه50"/>
    <s v="KHAC-CEMENTSP-50L-00"/>
    <s v="تالار سیمان"/>
    <x v="117"/>
    <s v="نقدی"/>
    <n v="8946"/>
    <n v="8945950"/>
    <n v="8946"/>
    <n v="8819"/>
    <n v="8999"/>
    <n v="8683"/>
    <n v="1000"/>
    <n v="1525"/>
    <n v="1000"/>
    <x v="0"/>
    <x v="4"/>
    <s v="1403/01/19"/>
    <s v="انبار کارخانه"/>
    <s v="سیمان خمسه"/>
    <m/>
    <x v="18"/>
    <s v="عمده"/>
    <s v="عادی"/>
    <s v="کیسه"/>
    <s v="نقدی"/>
    <s v="ریال"/>
    <n v="771871"/>
  </r>
  <r>
    <s v="اکسید آلومینیوم"/>
    <s v="IALC-ALOX-00"/>
    <s v="تالار صنعتی"/>
    <x v="41"/>
    <s v="نقدی (مچینگ)"/>
    <n v="270510"/>
    <n v="108204000"/>
    <n v="270510"/>
    <n v="270510"/>
    <n v="270510"/>
    <n v="270510"/>
    <n v="0"/>
    <n v="400"/>
    <n v="400"/>
    <x v="0"/>
    <x v="4"/>
    <s v="1403/01/19"/>
    <s v="انبار کارخانه"/>
    <s v="آلومینای ایران"/>
    <m/>
    <x v="17"/>
    <s v="عمده"/>
    <s v="عادی"/>
    <s v="فله"/>
    <s v="نقدی / اعتباری"/>
    <s v="ریال"/>
    <n v="771832"/>
  </r>
  <r>
    <s v="سیمان تیپ2"/>
    <s v="DACO-CEMENT2B-00"/>
    <s v="تالار سیمان"/>
    <x v="25"/>
    <s v="نقدی (مچینگ)"/>
    <n v="9406"/>
    <n v="4703000"/>
    <n v="9406"/>
    <n v="9406"/>
    <n v="9406"/>
    <n v="9406"/>
    <n v="0"/>
    <n v="500"/>
    <n v="500"/>
    <x v="0"/>
    <x v="4"/>
    <s v="1403/01/18"/>
    <s v="انبار کارخانه"/>
    <s v="صنایع سیمان دشتستان"/>
    <m/>
    <x v="9"/>
    <s v="عمده"/>
    <s v="عادی"/>
    <s v="فله"/>
    <s v="نقدی"/>
    <s v="ریال"/>
    <n v="771274"/>
  </r>
  <r>
    <s v="سیمان مرکب/کیسه50"/>
    <s v="DCCO-CEMENTPM-50L-00"/>
    <s v="تالار سیمان"/>
    <x v="13"/>
    <s v="نقدی"/>
    <n v="9442"/>
    <n v="4720900"/>
    <n v="9442"/>
    <n v="9419"/>
    <n v="9459"/>
    <n v="9261"/>
    <n v="500"/>
    <n v="740"/>
    <n v="500"/>
    <x v="0"/>
    <x v="4"/>
    <s v="1403/01/19"/>
    <s v="انبار کارخانه"/>
    <s v="سیمان دورود"/>
    <m/>
    <x v="2"/>
    <s v="عمده"/>
    <s v="عادی"/>
    <s v="کیسه"/>
    <s v="نقدی"/>
    <s v="ریال"/>
    <n v="772109"/>
  </r>
  <r>
    <s v="سیمان سفید/کیسه40"/>
    <s v="SACE-CEMENTW-40L-00"/>
    <s v="تالار سیمان"/>
    <x v="92"/>
    <s v="نقدی"/>
    <n v="29219"/>
    <n v="17531550"/>
    <n v="29219"/>
    <n v="29082"/>
    <n v="30011"/>
    <n v="27178"/>
    <n v="600"/>
    <n v="1325"/>
    <n v="600"/>
    <x v="0"/>
    <x v="4"/>
    <s v="1403/01/19"/>
    <s v="انبار کارخانه"/>
    <s v="سیمان ساوه"/>
    <m/>
    <x v="2"/>
    <s v="عمده"/>
    <s v="عادی"/>
    <s v="کیسه"/>
    <s v="نقدی"/>
    <s v="ریال"/>
    <n v="772152"/>
  </r>
  <r>
    <s v="سیمان تیپ 5/کیسه50"/>
    <s v="KCC-CEMENT5-50L-00"/>
    <s v="تالار سیمان"/>
    <x v="91"/>
    <s v="نقدی"/>
    <n v="11099"/>
    <n v="1109920"/>
    <n v="11099"/>
    <n v="10959"/>
    <n v="11159"/>
    <n v="10668"/>
    <n v="100"/>
    <n v="150"/>
    <n v="100"/>
    <x v="0"/>
    <x v="4"/>
    <s v="1403/01/19"/>
    <s v="انبار کارخانه"/>
    <s v="سیمان کردستان"/>
    <m/>
    <x v="9"/>
    <s v="عمده"/>
    <s v="عادی"/>
    <s v="کیسه"/>
    <s v="نقدی"/>
    <s v="ریال"/>
    <n v="772045"/>
  </r>
  <r>
    <s v="سیمان پوزولانی/کیسه50"/>
    <s v="CMK-CEMENTP-50L-00"/>
    <s v="تالار سیمان"/>
    <x v="119"/>
    <s v="نقدی"/>
    <n v="8298"/>
    <n v="16596100"/>
    <n v="8298"/>
    <n v="8298"/>
    <n v="8299"/>
    <n v="8298"/>
    <n v="2000"/>
    <n v="2500"/>
    <n v="2000"/>
    <x v="0"/>
    <x v="4"/>
    <s v="1403/01/19"/>
    <s v="انبار کارخانه"/>
    <s v="سیمان توسعه ماهان کرمان"/>
    <m/>
    <x v="37"/>
    <s v="عمده"/>
    <s v="عادی"/>
    <s v="کیسه"/>
    <s v="نقدی"/>
    <s v="ریال"/>
    <n v="771530"/>
  </r>
  <r>
    <s v="سیمان پوزولانی ویژه/کیسه50"/>
    <s v="SACE-CEMENTSP-50L-00"/>
    <s v="تالار سیمان"/>
    <x v="92"/>
    <s v="نقدی"/>
    <n v="10134"/>
    <n v="50669500"/>
    <n v="10134"/>
    <n v="10109"/>
    <n v="10459"/>
    <n v="9154"/>
    <n v="5000"/>
    <n v="9720"/>
    <n v="5000"/>
    <x v="0"/>
    <x v="4"/>
    <s v="1403/01/19"/>
    <s v="انبار کارخانه"/>
    <s v="سیمان ساوه"/>
    <m/>
    <x v="2"/>
    <s v="عمده"/>
    <s v="عادی"/>
    <s v="کیسه"/>
    <s v="نقدی"/>
    <s v="ریال"/>
    <n v="772122"/>
  </r>
  <r>
    <s v="سیمان سفید/کیسه25"/>
    <s v="SACE-CEMENTW-25L-00"/>
    <s v="تالار سیمان"/>
    <x v="92"/>
    <s v="نقدی"/>
    <n v="34911"/>
    <n v="13964425"/>
    <n v="34911"/>
    <n v="34799"/>
    <n v="35009"/>
    <n v="29494"/>
    <n v="400"/>
    <n v="1300"/>
    <n v="400"/>
    <x v="0"/>
    <x v="4"/>
    <s v="1403/01/19"/>
    <s v="انبار کارخانه"/>
    <s v="سیمان ساوه"/>
    <m/>
    <x v="2"/>
    <s v="عمده"/>
    <s v="عادی"/>
    <s v="کیسه"/>
    <s v="نقدی"/>
    <s v="ریال"/>
    <n v="772163"/>
  </r>
  <r>
    <s v="سیمان پوزولانی ویژه/کیسه50"/>
    <s v="KCC-CEMENTSP-50L-00"/>
    <s v="تالار سیمان"/>
    <x v="91"/>
    <s v="نقدی"/>
    <n v="8966"/>
    <n v="4483100"/>
    <n v="8966"/>
    <n v="8909"/>
    <n v="9019"/>
    <n v="8298"/>
    <n v="500"/>
    <n v="820"/>
    <n v="500"/>
    <x v="0"/>
    <x v="4"/>
    <s v="1403/01/19"/>
    <s v="انبار کارخانه"/>
    <s v="سیمان کردستان"/>
    <m/>
    <x v="9"/>
    <s v="عمده"/>
    <s v="عادی"/>
    <s v="کیسه"/>
    <s v="نقدی"/>
    <s v="ریال"/>
    <n v="772065"/>
  </r>
  <r>
    <s v="سیمان سفید/کیسه25"/>
    <s v="NECO-CEMENTW-25L-00"/>
    <s v="تالار سیمان"/>
    <x v="168"/>
    <s v="نقدی"/>
    <n v="25124"/>
    <n v="13064390"/>
    <n v="25124"/>
    <n v="25039"/>
    <n v="25599"/>
    <n v="24043"/>
    <n v="520"/>
    <n v="850"/>
    <n v="520"/>
    <x v="0"/>
    <x v="4"/>
    <s v="1403/01/19"/>
    <s v="انبار کارخانه"/>
    <s v="سیمان سفید نی ریز"/>
    <m/>
    <x v="2"/>
    <s v="عمده"/>
    <s v="عادی"/>
    <s v="کیسه"/>
    <s v="نقدی"/>
    <s v="ریال"/>
    <n v="772164"/>
  </r>
  <r>
    <s v="سیمان بنایی (MC)/کیسه50"/>
    <s v="KCC-CEMENTMC-50L-00"/>
    <s v="تالار سیمان"/>
    <x v="91"/>
    <s v="نقدی"/>
    <n v="8389"/>
    <n v="838890"/>
    <n v="8389"/>
    <n v="8298"/>
    <n v="8399"/>
    <n v="8298"/>
    <n v="100"/>
    <n v="170"/>
    <n v="100"/>
    <x v="0"/>
    <x v="4"/>
    <s v="1403/01/19"/>
    <s v="انبار کارخانه"/>
    <s v="سیمان کردستان"/>
    <m/>
    <x v="9"/>
    <s v="عمده"/>
    <s v="عادی"/>
    <s v="کیسه"/>
    <s v="نقدی"/>
    <s v="ریال"/>
    <n v="772070"/>
  </r>
  <r>
    <s v="سیمان سفید/کیسه40"/>
    <s v="EKC-CEMENTW-40L-00"/>
    <s v="تالار سیمان"/>
    <x v="170"/>
    <s v="نقدی"/>
    <n v="26155"/>
    <n v="7846500"/>
    <n v="26155"/>
    <n v="25900"/>
    <n v="26389"/>
    <n v="25244"/>
    <n v="300"/>
    <n v="520"/>
    <n v="300"/>
    <x v="0"/>
    <x v="4"/>
    <s v="1403/01/19"/>
    <s v="انبار کارخانه"/>
    <s v="سیمان اکباتان"/>
    <m/>
    <x v="11"/>
    <s v="عمده"/>
    <s v="عادی"/>
    <s v="کیسه"/>
    <s v="نقدی"/>
    <s v="ریال"/>
    <n v="771451"/>
  </r>
  <r>
    <s v="سیمان CEM2-32.5R/کیسه50"/>
    <s v="OAC-CEM2-32.5R-50L-00"/>
    <s v="تالار سیمان"/>
    <x v="99"/>
    <s v="نقدی"/>
    <n v="12123"/>
    <n v="24245000"/>
    <n v="12123"/>
    <n v="12099"/>
    <n v="12129"/>
    <n v="10856"/>
    <n v="2000"/>
    <n v="3450"/>
    <n v="2000"/>
    <x v="0"/>
    <x v="4"/>
    <s v="1403/01/19"/>
    <s v="انبار کارخانه"/>
    <s v="سیمان عمران انارک"/>
    <m/>
    <x v="43"/>
    <s v="عمده"/>
    <s v="عادی"/>
    <s v="کیسه"/>
    <s v="نقدی"/>
    <s v="ریال"/>
    <n v="771913"/>
  </r>
  <r>
    <s v="سیمان مرکب/کیسه50"/>
    <s v="FAFI-CEMENTPM-50L-00"/>
    <s v="تالار سیمان"/>
    <x v="121"/>
    <s v="نقدی"/>
    <n v="8491"/>
    <n v="55193250"/>
    <n v="8491"/>
    <n v="8469"/>
    <n v="8509"/>
    <n v="8411"/>
    <n v="6500"/>
    <n v="7100"/>
    <n v="6500"/>
    <x v="0"/>
    <x v="4"/>
    <s v="1403/01/19"/>
    <s v="انبار کارخانه"/>
    <s v="سیمان فراز فیروزکوه"/>
    <m/>
    <x v="14"/>
    <s v="عمده"/>
    <s v="عادی"/>
    <s v="کیسه"/>
    <s v="نقدی"/>
    <s v="ریال"/>
    <n v="772053"/>
  </r>
  <r>
    <s v="سیمان مرکب/کیسه50"/>
    <s v="SCC-CEMENTPM-50L-00"/>
    <s v="تالار سیمان"/>
    <x v="108"/>
    <s v="نقدی"/>
    <n v="11328"/>
    <n v="22656440"/>
    <n v="11328"/>
    <n v="11219"/>
    <n v="11500"/>
    <n v="9433"/>
    <n v="2000"/>
    <n v="6950"/>
    <n v="2000"/>
    <x v="0"/>
    <x v="4"/>
    <s v="1403/01/19"/>
    <s v="انبار کارخانه"/>
    <s v="کارخانجات سیمان صوفیان"/>
    <m/>
    <x v="2"/>
    <s v="عمده"/>
    <s v="عادی"/>
    <s v="کیسه"/>
    <s v="نقدی"/>
    <s v="ریال"/>
    <n v="772194"/>
  </r>
  <r>
    <s v="سیمان پرتلند آهکی/کیسه50"/>
    <s v="AAK-CEMENTPOLI-50L-00"/>
    <s v="تالار سیمان"/>
    <x v="103"/>
    <s v="نقدی"/>
    <n v="11561"/>
    <n v="5780540"/>
    <n v="11561"/>
    <n v="11150"/>
    <n v="11628"/>
    <n v="9399"/>
    <n v="500"/>
    <n v="2260"/>
    <n v="500"/>
    <x v="0"/>
    <x v="4"/>
    <s v="1403/01/19"/>
    <s v="انبار کارخانه"/>
    <s v="کارخانه سیمان آذر آبادگان خوی"/>
    <m/>
    <x v="11"/>
    <s v="عمده"/>
    <s v="عادی"/>
    <s v="کیسه"/>
    <s v="نقدی"/>
    <s v="ریال"/>
    <n v="771453"/>
  </r>
  <r>
    <s v="سیمان تیپ 5"/>
    <s v="DACO-CEMENT5B-00"/>
    <s v="تالار سیمان"/>
    <x v="25"/>
    <s v="نقدی"/>
    <n v="10084"/>
    <n v="2016800"/>
    <n v="10084"/>
    <n v="9999"/>
    <n v="10299"/>
    <n v="9469"/>
    <n v="200"/>
    <n v="475"/>
    <n v="200"/>
    <x v="0"/>
    <x v="4"/>
    <s v="1403/01/19"/>
    <s v="انبار کارخانه"/>
    <s v="صنایع سیمان دشتستان"/>
    <m/>
    <x v="9"/>
    <s v="عمده"/>
    <s v="عادی"/>
    <s v="فله"/>
    <s v="نقدی"/>
    <s v="ریال"/>
    <n v="772127"/>
  </r>
  <r>
    <s v="سیمان تیپ 5/کیسه50"/>
    <s v="KACC-CEMENT5-50L-00"/>
    <s v="تالار سیمان"/>
    <x v="22"/>
    <s v="نقدی"/>
    <n v="8943"/>
    <n v="13415030"/>
    <n v="8943"/>
    <n v="8800"/>
    <n v="9122"/>
    <n v="8631"/>
    <n v="1500"/>
    <n v="2220"/>
    <n v="1500"/>
    <x v="0"/>
    <x v="4"/>
    <s v="1403/01/19"/>
    <s v="انبار کارخانه"/>
    <s v="سیمان کارون"/>
    <m/>
    <x v="12"/>
    <s v="عمده"/>
    <s v="عادی"/>
    <s v="کیسه"/>
    <s v="نقدی / اعتباری"/>
    <s v="ریال"/>
    <n v="771865"/>
  </r>
  <r>
    <s v="سیمان تیپ 5"/>
    <s v="ZATC-CEMENT5B-00"/>
    <s v="تالار سیمان"/>
    <x v="21"/>
    <s v="نقدی"/>
    <m/>
    <n v="0"/>
    <m/>
    <m/>
    <m/>
    <n v="6536"/>
    <n v="510"/>
    <n v="0"/>
    <n v="0"/>
    <x v="0"/>
    <x v="4"/>
    <s v="1403/01/19"/>
    <s v="انبار کارخانه"/>
    <s v="سیمان زاوه تربت"/>
    <m/>
    <x v="0"/>
    <s v="عمده"/>
    <s v="عادی"/>
    <s v="فله"/>
    <s v="نقدی / اعتباری"/>
    <s v="ریال"/>
    <n v="771156"/>
  </r>
  <r>
    <s v="سیمان مرکب/کیسه50"/>
    <s v="GAC-CEMENTPM-50L-00"/>
    <s v="تالار سیمان"/>
    <x v="18"/>
    <s v="نقدی"/>
    <m/>
    <n v="0"/>
    <m/>
    <m/>
    <m/>
    <n v="8298"/>
    <n v="100"/>
    <n v="0"/>
    <n v="0"/>
    <x v="0"/>
    <x v="4"/>
    <s v="1403/01/19"/>
    <s v="انبار کارخانه"/>
    <s v="مجتمع سیمان غرب آسیا"/>
    <m/>
    <x v="3"/>
    <s v="عمده"/>
    <s v="عادی"/>
    <s v="کیسه"/>
    <s v="نقدی / اعتباری"/>
    <s v="ریال"/>
    <n v="771900"/>
  </r>
  <r>
    <s v="سیمان مرکب/کیسه50"/>
    <s v="BCCO-CEMENTPM-50L-00"/>
    <s v="تالار سیمان"/>
    <x v="11"/>
    <s v="نقدی"/>
    <m/>
    <n v="0"/>
    <m/>
    <m/>
    <m/>
    <n v="8298"/>
    <n v="1000"/>
    <n v="0"/>
    <n v="0"/>
    <x v="0"/>
    <x v="4"/>
    <s v="1403/01/19"/>
    <s v="انبار کارخانه"/>
    <s v="سیمان بجنورد"/>
    <m/>
    <x v="2"/>
    <s v="عمده"/>
    <s v="عادی"/>
    <s v="کیسه"/>
    <s v="نقدی"/>
    <s v="ریال"/>
    <n v="772061"/>
  </r>
  <r>
    <s v="سیمان تیپ 5"/>
    <s v="GHCO-CEMENT5B-00"/>
    <s v="تالار سیمان"/>
    <x v="4"/>
    <s v="نقدی"/>
    <m/>
    <n v="0"/>
    <m/>
    <m/>
    <m/>
    <n v="6536"/>
    <n v="800"/>
    <n v="0"/>
    <n v="0"/>
    <x v="0"/>
    <x v="4"/>
    <s v="1403/01/19"/>
    <s v="انبار کارخانه"/>
    <s v="شرکت سیمان قاین"/>
    <m/>
    <x v="2"/>
    <s v="عمده"/>
    <s v="عادی"/>
    <s v="فله"/>
    <s v="نقدی"/>
    <s v="ریال"/>
    <n v="772144"/>
  </r>
  <r>
    <s v="سیمان تیپ 5/کیسه50"/>
    <s v="GHCO-CEMENT5-50L-00"/>
    <s v="تالار سیمان"/>
    <x v="4"/>
    <s v="نقدی"/>
    <m/>
    <n v="0"/>
    <m/>
    <m/>
    <m/>
    <n v="8454"/>
    <n v="700"/>
    <n v="0"/>
    <n v="0"/>
    <x v="0"/>
    <x v="4"/>
    <s v="1403/01/19"/>
    <s v="انبار کارخانه"/>
    <s v="شرکت سیمان قاین"/>
    <m/>
    <x v="2"/>
    <s v="عمده"/>
    <s v="عادی"/>
    <s v="کیسه"/>
    <s v="نقدی"/>
    <s v="ریال"/>
    <n v="772145"/>
  </r>
  <r>
    <s v="سیمان سفید"/>
    <s v="NECO-CEMENTWB-00"/>
    <s v="تالار سیمان"/>
    <x v="168"/>
    <s v="نقدی"/>
    <m/>
    <n v="0"/>
    <m/>
    <m/>
    <m/>
    <n v="26765"/>
    <n v="50"/>
    <n v="0"/>
    <n v="0"/>
    <x v="0"/>
    <x v="4"/>
    <s v="1403/01/19"/>
    <s v="انبار کارخانه"/>
    <s v="سیمان سفید نی ریز"/>
    <m/>
    <x v="2"/>
    <s v="عمده"/>
    <s v="عادی"/>
    <s v="فله"/>
    <s v="نقدی"/>
    <s v="ریال"/>
    <n v="772167"/>
  </r>
  <r>
    <s v="روغن پایه SN500"/>
    <s v="BOC-BOSN500B-00"/>
    <s v="تالار فرآورده های نفتی"/>
    <x v="88"/>
    <s v="نقدی"/>
    <n v="334805"/>
    <n v="107807210"/>
    <n v="334805"/>
    <n v="334805"/>
    <n v="334805"/>
    <n v="334805"/>
    <n v="506"/>
    <n v="483"/>
    <n v="322"/>
    <x v="0"/>
    <x v="4"/>
    <s v="1403/01/25"/>
    <s v="انبار کارخانه"/>
    <s v="نفت بهران"/>
    <m/>
    <x v="4"/>
    <s v="عمده"/>
    <s v="عادی"/>
    <s v="فله"/>
    <s v="نقدی"/>
    <s v="ریال"/>
    <n v="771594"/>
  </r>
  <r>
    <s v="روغن پایه برایت استاک"/>
    <s v="TIOC-BOBS150B-00"/>
    <s v="تالار فرآورده های نفتی"/>
    <x v="234"/>
    <s v="نقدی"/>
    <n v="558900"/>
    <n v="14531400"/>
    <n v="558900"/>
    <n v="558900"/>
    <n v="558900"/>
    <n v="558900"/>
    <n v="312"/>
    <n v="26"/>
    <n v="26"/>
    <x v="0"/>
    <x v="4"/>
    <s v="1403/01/19"/>
    <s v="انبار کارخانه"/>
    <s v="نفت ایرانول"/>
    <m/>
    <x v="2"/>
    <s v="عمده"/>
    <s v="عادی"/>
    <s v="فله"/>
    <s v="نقدی"/>
    <s v="ریال"/>
    <n v="770622"/>
  </r>
  <r>
    <s v="روغن پایه SN600"/>
    <s v="TIOC-BOSN600B-00"/>
    <s v="تالار فرآورده های نفتی"/>
    <x v="234"/>
    <s v="نقدی"/>
    <n v="334805"/>
    <n v="104459160"/>
    <n v="334805"/>
    <n v="334805"/>
    <n v="334805"/>
    <n v="334805"/>
    <n v="364"/>
    <n v="312"/>
    <n v="312"/>
    <x v="0"/>
    <x v="4"/>
    <s v="1403/01/19"/>
    <s v="انبار کارخانه"/>
    <s v="نفت ایرانول"/>
    <m/>
    <x v="2"/>
    <s v="عمده"/>
    <s v="عادی"/>
    <s v="فله"/>
    <s v="نقدی"/>
    <s v="ریال"/>
    <n v="770621"/>
  </r>
  <r>
    <s v="گوگرد گرانوله"/>
    <s v="THOR-GRSUSUB-00"/>
    <s v="تالار فرآورده های نفتی"/>
    <x v="136"/>
    <s v="نقدی"/>
    <n v="25681"/>
    <n v="6420250"/>
    <n v="25681"/>
    <n v="25681"/>
    <n v="25681"/>
    <n v="25681"/>
    <n v="1500"/>
    <n v="250"/>
    <n v="250"/>
    <x v="0"/>
    <x v="4"/>
    <s v="1403/01/19"/>
    <s v="انبار کارخانه"/>
    <s v="پالایش نفت تهران"/>
    <m/>
    <x v="49"/>
    <s v="عمده"/>
    <s v="عادی"/>
    <s v="فله"/>
    <s v="نقدی"/>
    <s v="ریال"/>
    <n v="772041"/>
  </r>
  <r>
    <s v="روغن پایه SN500"/>
    <s v="SOC-BOSN500B-00"/>
    <s v="تالار فرآورده های نفتی"/>
    <x v="251"/>
    <s v="نقدی"/>
    <n v="334805"/>
    <n v="408127295"/>
    <n v="334805"/>
    <n v="334805"/>
    <n v="334805"/>
    <n v="334805"/>
    <n v="1334"/>
    <n v="1449"/>
    <n v="1219"/>
    <x v="0"/>
    <x v="4"/>
    <s v="1403/01/19"/>
    <s v="انبار کارخانه"/>
    <s v="نفت سپاهان"/>
    <m/>
    <x v="37"/>
    <s v="عمده"/>
    <s v="عادی"/>
    <s v="فله"/>
    <s v="نقدی"/>
    <s v="ریال"/>
    <n v="771531"/>
  </r>
  <r>
    <s v="روغن پایه SN150"/>
    <s v="POCO-BOSN150B-00"/>
    <s v="تالار فرآورده های نفتی"/>
    <x v="89"/>
    <s v="سلف"/>
    <n v="413231"/>
    <n v="72315500"/>
    <n v="413231"/>
    <n v="407999"/>
    <n v="419002"/>
    <n v="334805"/>
    <n v="175"/>
    <n v="300"/>
    <n v="175"/>
    <x v="0"/>
    <x v="4"/>
    <s v="1403/02/10"/>
    <s v="انبار کارخانه"/>
    <s v="نفت پارس"/>
    <m/>
    <x v="41"/>
    <s v="عمده"/>
    <s v="عادی"/>
    <s v="فله"/>
    <s v="نقدی"/>
    <s v="ریال"/>
    <n v="771957"/>
  </r>
  <r>
    <s v="قیر PG5822"/>
    <s v="AZCO-BIPG5822B-00"/>
    <s v="تالار فرآورده های نفتی"/>
    <x v="252"/>
    <s v="نقدی"/>
    <n v="140648"/>
    <n v="28129600"/>
    <n v="140648"/>
    <n v="140648"/>
    <n v="140648"/>
    <n v="140648"/>
    <n v="1000"/>
    <n v="200"/>
    <n v="200"/>
    <x v="0"/>
    <x v="4"/>
    <s v="1403/01/19"/>
    <s v="انبار کارخانه"/>
    <s v="آذر بام عایق کار"/>
    <m/>
    <x v="39"/>
    <s v="عمده"/>
    <s v="عادی"/>
    <s v="فله"/>
    <s v="نقدی"/>
    <s v="ریال"/>
    <n v="772229"/>
  </r>
  <r>
    <s v="روغن پایه SN150"/>
    <s v="AIOC-BOSN150B-00"/>
    <s v="تالار فرآورده های نفتی"/>
    <x v="235"/>
    <s v="نقدی"/>
    <n v="350943"/>
    <n v="109494320"/>
    <n v="350943"/>
    <n v="348390"/>
    <n v="357519"/>
    <n v="334805"/>
    <n v="312"/>
    <n v="520"/>
    <n v="312"/>
    <x v="0"/>
    <x v="4"/>
    <s v="1403/01/19"/>
    <s v="انبار کارخانه"/>
    <s v="نفت ایرانول"/>
    <m/>
    <x v="2"/>
    <s v="عمده"/>
    <s v="عادی"/>
    <s v="فله"/>
    <s v="نقدی"/>
    <s v="ریال"/>
    <n v="770593"/>
  </r>
  <r>
    <s v="روغن پایه SN500"/>
    <s v="POCO-BOSN500B-00"/>
    <s v="تالار فرآورده های نفتی"/>
    <x v="89"/>
    <s v="سلف"/>
    <n v="334805"/>
    <n v="16740250"/>
    <n v="334805"/>
    <n v="334805"/>
    <n v="334805"/>
    <n v="334805"/>
    <n v="525"/>
    <n v="300"/>
    <n v="50"/>
    <x v="0"/>
    <x v="4"/>
    <s v="1403/02/10"/>
    <s v="انبار کارخانه"/>
    <s v="نفت پارس"/>
    <m/>
    <x v="41"/>
    <s v="عمده"/>
    <s v="عادی"/>
    <s v="فله"/>
    <s v="نقدی"/>
    <s v="ریال"/>
    <n v="771955"/>
  </r>
  <r>
    <s v="لوب کات سبک"/>
    <s v="THOR-LUBECUTLB-00"/>
    <s v="تالار فرآورده های نفتی"/>
    <x v="136"/>
    <s v="نسیه"/>
    <n v="203355"/>
    <n v="2033550000"/>
    <n v="203355"/>
    <n v="203355"/>
    <n v="203355"/>
    <n v="203355"/>
    <n v="10000"/>
    <n v="10000"/>
    <n v="10000"/>
    <x v="0"/>
    <x v="4"/>
    <s v="1403/01/19"/>
    <s v="انبار کارخانه"/>
    <s v="پالایش نفت تهران"/>
    <d v="2024-06-03T00:00:00"/>
    <x v="38"/>
    <s v="عمده"/>
    <s v="عادی"/>
    <s v="فله"/>
    <s v="اعتباری"/>
    <s v="ریال"/>
    <n v="771553"/>
  </r>
  <r>
    <s v="لوب کات سنگین"/>
    <s v="THOR-LUBECUTHB-00"/>
    <s v="تالار فرآورده های نفتی"/>
    <x v="136"/>
    <s v="نقدی"/>
    <n v="198185"/>
    <n v="2378220000"/>
    <n v="198185"/>
    <n v="198185"/>
    <n v="198185"/>
    <n v="198185"/>
    <n v="12000"/>
    <n v="12000"/>
    <n v="12000"/>
    <x v="0"/>
    <x v="4"/>
    <s v="1403/01/19"/>
    <s v="انبار کارخانه"/>
    <s v="پالایش نفت تهران"/>
    <m/>
    <x v="49"/>
    <s v="عمده"/>
    <s v="عادی"/>
    <s v="فله"/>
    <s v="نقدی / اعتباری"/>
    <s v="ریال"/>
    <n v="772037"/>
  </r>
  <r>
    <s v="لوب کات سبک"/>
    <s v="IORC-LUBECUTLB-00"/>
    <s v="تالار فرآورده های نفتی"/>
    <x v="138"/>
    <s v="نقدی"/>
    <n v="199368"/>
    <n v="797472000"/>
    <n v="199368"/>
    <n v="199368"/>
    <n v="199368"/>
    <n v="199368"/>
    <n v="6000"/>
    <n v="4000"/>
    <n v="4000"/>
    <x v="0"/>
    <x v="4"/>
    <s v="1403/01/19"/>
    <s v="انبار کارخانه"/>
    <s v="پالایش نفت اصفهان"/>
    <m/>
    <x v="35"/>
    <s v="عمده"/>
    <s v="عادی"/>
    <s v="فله"/>
    <s v="نقدی / اعتباری"/>
    <s v="ریال"/>
    <n v="772263"/>
  </r>
  <r>
    <s v="قیر 6070"/>
    <s v="FGPC-BI6070B-00"/>
    <s v="تالار فرآورده های نفتی"/>
    <x v="236"/>
    <s v="نقدی"/>
    <m/>
    <n v="0"/>
    <m/>
    <m/>
    <m/>
    <n v="140000"/>
    <n v="50"/>
    <n v="0"/>
    <n v="0"/>
    <x v="0"/>
    <x v="4"/>
    <s v="1403/01/20"/>
    <s v="انبار کارخانه"/>
    <s v="فاتح گام پاسارگاد"/>
    <m/>
    <x v="39"/>
    <s v="عمده"/>
    <s v="عادی"/>
    <s v="فله"/>
    <s v="نقدی"/>
    <s v="ریال"/>
    <n v="772230"/>
  </r>
  <r>
    <s v="قیر 85100"/>
    <s v="TAIS-BI85100B-00"/>
    <s v="تالار فرآورده های نفتی"/>
    <x v="253"/>
    <s v="نقدی"/>
    <m/>
    <n v="0"/>
    <m/>
    <m/>
    <m/>
    <n v="140000"/>
    <n v="50"/>
    <n v="0"/>
    <n v="0"/>
    <x v="0"/>
    <x v="4"/>
    <s v="1403/01/25"/>
    <s v="انبار کارخانه"/>
    <s v="ایزوگام تبریز"/>
    <m/>
    <x v="58"/>
    <s v="عمده"/>
    <s v="عادی"/>
    <s v="فله"/>
    <s v="نقدی"/>
    <s v="ریال"/>
    <n v="772267"/>
  </r>
  <r>
    <s v="قیر 6070"/>
    <s v="TAIS-BI6070B-00"/>
    <s v="تالار فرآورده های نفتی"/>
    <x v="253"/>
    <s v="نقدی"/>
    <m/>
    <n v="0"/>
    <m/>
    <m/>
    <m/>
    <n v="140000"/>
    <n v="50"/>
    <n v="0"/>
    <n v="0"/>
    <x v="0"/>
    <x v="4"/>
    <s v="1403/01/25"/>
    <s v="انبار کارخانه"/>
    <s v="ایزوگام تبریز"/>
    <m/>
    <x v="58"/>
    <s v="عمده"/>
    <s v="عادی"/>
    <s v="فله"/>
    <s v="نقدی"/>
    <s v="ریال"/>
    <n v="772268"/>
  </r>
  <r>
    <s v="سیمان سفید/کیسه25"/>
    <s v="LAC-CEMENTW-25L-00"/>
    <s v="تالار سیمان"/>
    <x v="169"/>
    <s v="نقدی (مچینگ)"/>
    <n v="21017"/>
    <n v="1050850"/>
    <n v="21017"/>
    <n v="21017"/>
    <n v="21017"/>
    <n v="21017"/>
    <n v="0"/>
    <n v="50"/>
    <n v="50"/>
    <x v="0"/>
    <x v="4"/>
    <s v="1403/01/19"/>
    <s v="انبار کارخانه"/>
    <s v="سیمان لارستان"/>
    <m/>
    <x v="42"/>
    <s v="عمده"/>
    <s v="عادی"/>
    <s v="کیسه"/>
    <s v="نقدی"/>
    <s v="ریال"/>
    <n v="771626"/>
  </r>
  <r>
    <s v="سیمان سفید/کیسه20"/>
    <s v="LAC-CEMENTW-20L-00"/>
    <s v="تالار سیمان"/>
    <x v="169"/>
    <s v="نقدی (مچینگ)"/>
    <n v="23815"/>
    <n v="714450"/>
    <n v="23815"/>
    <n v="23815"/>
    <n v="23815"/>
    <n v="23815"/>
    <n v="0"/>
    <n v="30"/>
    <n v="30"/>
    <x v="0"/>
    <x v="4"/>
    <s v="1403/01/19"/>
    <s v="انبار کارخانه"/>
    <s v="سیمان لارستان"/>
    <m/>
    <x v="42"/>
    <s v="عمده"/>
    <s v="عادی"/>
    <s v="کیسه"/>
    <s v="نقدی"/>
    <s v="ریال"/>
    <n v="771628"/>
  </r>
  <r>
    <s v="سیمان تیپ 5"/>
    <s v="FACO-CEMENT5B-00"/>
    <s v="تالار سیمان"/>
    <x v="124"/>
    <s v="نقدی (مچینگ)"/>
    <n v="9142"/>
    <n v="914200"/>
    <n v="9142"/>
    <n v="9142"/>
    <n v="9142"/>
    <n v="9142"/>
    <n v="0"/>
    <n v="100"/>
    <n v="100"/>
    <x v="0"/>
    <x v="4"/>
    <s v="1403/01/19"/>
    <s v="انبار کارخانه"/>
    <s v="سیمان فارس"/>
    <m/>
    <x v="2"/>
    <s v="عمده"/>
    <s v="عادی"/>
    <s v="فله"/>
    <s v="نقدی"/>
    <s v="ریال"/>
    <n v="772136"/>
  </r>
  <r>
    <s v="سیمان مرکب"/>
    <s v="KCC-CEMENTPMB-00"/>
    <s v="تالار سیمان"/>
    <x v="91"/>
    <s v="نقدی (مچینگ)"/>
    <n v="6816"/>
    <n v="20448000"/>
    <n v="6816"/>
    <n v="6816"/>
    <n v="6816"/>
    <n v="6816"/>
    <n v="0"/>
    <n v="3000"/>
    <n v="3000"/>
    <x v="0"/>
    <x v="4"/>
    <s v="1403/01/19"/>
    <s v="انبار کارخانه"/>
    <s v="سیمان کردستان"/>
    <m/>
    <x v="9"/>
    <s v="عمده"/>
    <s v="عادی"/>
    <s v="فله"/>
    <s v="نقدی"/>
    <s v="ریال"/>
    <n v="772079"/>
  </r>
  <r>
    <s v="سیمان پوزولانی ویژه"/>
    <s v="KCC-CEMENTSPB-00"/>
    <s v="تالار سیمان"/>
    <x v="91"/>
    <s v="نقدی (مچینگ)"/>
    <n v="6380"/>
    <n v="2552000"/>
    <n v="6380"/>
    <n v="6380"/>
    <n v="6380"/>
    <n v="6380"/>
    <n v="0"/>
    <n v="400"/>
    <n v="400"/>
    <x v="0"/>
    <x v="4"/>
    <s v="1403/01/19"/>
    <s v="انبار کارخانه"/>
    <s v="سیمان کردستان"/>
    <m/>
    <x v="9"/>
    <s v="عمده"/>
    <s v="عادی"/>
    <s v="فله"/>
    <s v="نقدی"/>
    <s v="ریال"/>
    <n v="772088"/>
  </r>
  <r>
    <s v="سیمان تیپ 5/کیسه50"/>
    <s v="BCC-CEMENT5-50L-00"/>
    <s v="تالار سیمان"/>
    <x v="128"/>
    <s v="نقدی (مچینگ)"/>
    <n v="10642"/>
    <n v="4150380"/>
    <n v="10642"/>
    <n v="10642"/>
    <n v="10642"/>
    <n v="10642"/>
    <n v="0"/>
    <n v="390"/>
    <n v="390"/>
    <x v="0"/>
    <x v="4"/>
    <s v="1403/01/19"/>
    <s v="انبار کارخانه"/>
    <s v="سیمان بهبهان"/>
    <m/>
    <x v="2"/>
    <s v="عمده"/>
    <s v="عادی"/>
    <s v="کیسه"/>
    <s v="نقدی"/>
    <s v="ریال"/>
    <n v="772096"/>
  </r>
  <r>
    <s v="سیمان تیپ 5 با آلکالی پایین"/>
    <s v="OAC-LACEMENT5B-00"/>
    <s v="تالار سیمان"/>
    <x v="99"/>
    <s v="سلف (مچینگ)"/>
    <n v="10957"/>
    <n v="10957000"/>
    <n v="10957"/>
    <n v="10957"/>
    <n v="10957"/>
    <n v="11191"/>
    <n v="0"/>
    <n v="1000"/>
    <n v="1000"/>
    <x v="0"/>
    <x v="4"/>
    <s v="1403/02/13"/>
    <s v="انبار کارخانه"/>
    <s v="سیمان عمران انارک"/>
    <m/>
    <x v="43"/>
    <s v="عمده"/>
    <s v="عادی"/>
    <s v="فله"/>
    <s v="اعتباری"/>
    <s v="ریال"/>
    <n v="771924"/>
  </r>
  <r>
    <s v="سیمان تیپ 5"/>
    <s v="SGHC-CEMENT5B-00"/>
    <s v="تالار سیمان"/>
    <x v="14"/>
    <s v="نقدی (مچینگ)"/>
    <n v="8871"/>
    <n v="1552425"/>
    <n v="8871"/>
    <n v="8871"/>
    <n v="8871"/>
    <n v="8871"/>
    <n v="0"/>
    <n v="175"/>
    <n v="175"/>
    <x v="0"/>
    <x v="4"/>
    <s v="1403/01/19"/>
    <s v="انبار کارخانه"/>
    <s v="سیمان مدلل"/>
    <m/>
    <x v="8"/>
    <s v="عمده"/>
    <s v="عادی"/>
    <s v="فله"/>
    <s v="نقدی"/>
    <s v="ریال"/>
    <n v="771993"/>
  </r>
  <r>
    <s v="سیمان تیپ 5/کیسه50"/>
    <s v="SGHC-CEMENT5-50L-00"/>
    <s v="تالار سیمان"/>
    <x v="14"/>
    <s v="نقدی (مچینگ)"/>
    <n v="9861"/>
    <n v="6409650"/>
    <n v="9861"/>
    <n v="9861"/>
    <n v="9861"/>
    <n v="9861"/>
    <n v="0"/>
    <n v="650"/>
    <n v="650"/>
    <x v="0"/>
    <x v="4"/>
    <s v="1403/01/19"/>
    <s v="انبار کارخانه"/>
    <s v="سیمان مدلل"/>
    <m/>
    <x v="8"/>
    <s v="عمده"/>
    <s v="عادی"/>
    <s v="کیسه"/>
    <s v="نقدی"/>
    <s v="ریال"/>
    <n v="771994"/>
  </r>
  <r>
    <s v="سیمان تیپ 5/کیسه50"/>
    <s v="WCO-CEMENT5-50L-00"/>
    <s v="تالار سیمان"/>
    <x v="3"/>
    <s v="نقدی (مچینگ)"/>
    <n v="9137"/>
    <n v="4568500"/>
    <n v="9137"/>
    <n v="9137"/>
    <n v="9137"/>
    <n v="9137"/>
    <n v="0"/>
    <n v="500"/>
    <n v="500"/>
    <x v="0"/>
    <x v="4"/>
    <s v="1403/01/19"/>
    <s v="انبار کارخانه"/>
    <s v="صنایع سیمان غرب"/>
    <m/>
    <x v="2"/>
    <s v="عمده"/>
    <s v="عادی"/>
    <s v="کیسه"/>
    <s v="نقدی"/>
    <s v="ریال"/>
    <n v="772150"/>
  </r>
  <r>
    <s v="سیمان مرکب/کیسه50"/>
    <s v="ACC-CEMENTPM-50L-00"/>
    <s v="تالار سیمان"/>
    <x v="125"/>
    <s v="نقدی (مچینگ)"/>
    <n v="9008"/>
    <n v="7296480"/>
    <n v="9008"/>
    <n v="9008"/>
    <n v="9008"/>
    <n v="9008"/>
    <n v="0"/>
    <n v="810"/>
    <n v="810"/>
    <x v="0"/>
    <x v="4"/>
    <s v="1403/01/19"/>
    <s v="انبار کارخانه"/>
    <s v="سیمان آبیک"/>
    <m/>
    <x v="2"/>
    <s v="عمده"/>
    <s v="عادی"/>
    <s v="کیسه"/>
    <s v="نقدی"/>
    <s v="ریال"/>
    <n v="772024"/>
  </r>
  <r>
    <s v="سیمان پوزولانی ویژه/کیسه50"/>
    <s v="KMC-CEMENTSP-50L-00"/>
    <s v="تالار سیمان"/>
    <x v="96"/>
    <s v="نقدی (مچینگ)"/>
    <n v="8298"/>
    <n v="7883100"/>
    <n v="8298"/>
    <n v="8298"/>
    <n v="8298"/>
    <n v="8298"/>
    <n v="0"/>
    <n v="950"/>
    <n v="950"/>
    <x v="0"/>
    <x v="4"/>
    <s v="1403/01/19"/>
    <s v="انبار کارخانه"/>
    <s v="سیمان ممتازان کرمان"/>
    <m/>
    <x v="6"/>
    <s v="عمده"/>
    <s v="عادی"/>
    <s v="کیسه"/>
    <s v="نقدی"/>
    <s v="ریال"/>
    <n v="771668"/>
  </r>
  <r>
    <s v="سیمان تیپ 5/کیسه50"/>
    <s v="DCCO-CEMENT5-50L-00"/>
    <s v="تالار سیمان"/>
    <x v="13"/>
    <s v="نقدی (مچینگ)"/>
    <n v="9639"/>
    <n v="1927800"/>
    <n v="9639"/>
    <n v="9639"/>
    <n v="9639"/>
    <n v="9639"/>
    <n v="0"/>
    <n v="200"/>
    <n v="200"/>
    <x v="0"/>
    <x v="4"/>
    <s v="1403/01/19"/>
    <s v="انبار کارخانه"/>
    <s v="سیمان دورود"/>
    <m/>
    <x v="2"/>
    <s v="عمده"/>
    <s v="عادی"/>
    <s v="کیسه"/>
    <s v="نقدی"/>
    <s v="ریال"/>
    <n v="772114"/>
  </r>
  <r>
    <s v="سیمان پوزولانی"/>
    <s v="DCCO-CEMENTPB-00"/>
    <s v="تالار سیمان"/>
    <x v="13"/>
    <s v="نقدی (مچینگ)"/>
    <n v="6380"/>
    <n v="1914000"/>
    <n v="6380"/>
    <n v="6380"/>
    <n v="6380"/>
    <n v="6380"/>
    <n v="0"/>
    <n v="300"/>
    <n v="300"/>
    <x v="0"/>
    <x v="4"/>
    <s v="1403/01/19"/>
    <s v="انبار کارخانه"/>
    <s v="سیمان دورود"/>
    <m/>
    <x v="2"/>
    <s v="عمده"/>
    <s v="عادی"/>
    <s v="فله"/>
    <s v="نقدی"/>
    <s v="ریال"/>
    <n v="772120"/>
  </r>
  <r>
    <s v="سیمان سفید"/>
    <s v="KECE-CEMENTWB-00"/>
    <s v="تالار سیمان"/>
    <x v="122"/>
    <s v="نقدی (مچینگ)"/>
    <n v="14045"/>
    <n v="983150"/>
    <n v="14045"/>
    <n v="14045"/>
    <n v="14045"/>
    <n v="14045"/>
    <n v="0"/>
    <n v="70"/>
    <n v="70"/>
    <x v="0"/>
    <x v="4"/>
    <s v="1403/01/19"/>
    <s v="انبار کارخانه"/>
    <s v="گروه صنایع سیمان کرمان"/>
    <m/>
    <x v="6"/>
    <s v="عمده"/>
    <s v="عادی"/>
    <s v="فله"/>
    <s v="نقدی"/>
    <s v="ریال"/>
    <n v="771652"/>
  </r>
  <r>
    <s v="سیمان پوزولانی"/>
    <s v="HCC-CEMENTPB-00"/>
    <s v="تالار سیمان"/>
    <x v="107"/>
    <s v="نقدی (مچینگ)"/>
    <n v="8508"/>
    <n v="3403200"/>
    <n v="8508"/>
    <n v="8508"/>
    <n v="8508"/>
    <n v="8508"/>
    <n v="0"/>
    <n v="400"/>
    <n v="400"/>
    <x v="0"/>
    <x v="4"/>
    <s v="1403/01/19"/>
    <s v="انبار کارخانه"/>
    <s v="سیمان هرمزگان"/>
    <m/>
    <x v="1"/>
    <s v="عمده"/>
    <s v="عادی"/>
    <s v="فله"/>
    <s v="نقدی"/>
    <s v="ریال"/>
    <n v="771473"/>
  </r>
  <r>
    <s v="سیمان پرتلند آهکی/کیسه50"/>
    <s v="NAC-CEMENTPOLI-50L-00"/>
    <s v="تالار سیمان"/>
    <x v="6"/>
    <s v="نقدی (مچینگ)"/>
    <n v="8298"/>
    <n v="2489400"/>
    <n v="8298"/>
    <n v="8298"/>
    <n v="8298"/>
    <n v="8298"/>
    <n v="0"/>
    <n v="300"/>
    <n v="300"/>
    <x v="0"/>
    <x v="4"/>
    <s v="1403/01/19"/>
    <s v="انبار کارخانه"/>
    <s v="صنایع سیمان نهاوند"/>
    <m/>
    <x v="4"/>
    <s v="عمده"/>
    <s v="عادی"/>
    <s v="کیسه"/>
    <s v="نقدی"/>
    <s v="ریال"/>
    <n v="771599"/>
  </r>
  <r>
    <s v="سیمان پوزولانی/کیسه50"/>
    <s v="NAC-CEMENTP-50L-00"/>
    <s v="تالار سیمان"/>
    <x v="6"/>
    <s v="نقدی (مچینگ)"/>
    <n v="8692"/>
    <n v="869200"/>
    <n v="8692"/>
    <n v="8692"/>
    <n v="8692"/>
    <n v="8692"/>
    <n v="0"/>
    <n v="100"/>
    <n v="100"/>
    <x v="0"/>
    <x v="4"/>
    <s v="1403/01/19"/>
    <s v="انبار کارخانه"/>
    <s v="صنایع سیمان نهاوند"/>
    <m/>
    <x v="4"/>
    <s v="عمده"/>
    <s v="عادی"/>
    <s v="کیسه"/>
    <s v="نقدی"/>
    <s v="ریال"/>
    <n v="771615"/>
  </r>
  <r>
    <s v="سیمان سفید"/>
    <s v="WSH-CEMENTWB-00"/>
    <s v="تالار سیمان"/>
    <x v="250"/>
    <s v="نقدی (مچینگ)"/>
    <n v="18546"/>
    <n v="927300"/>
    <n v="18546"/>
    <n v="18546"/>
    <n v="18546"/>
    <n v="18546"/>
    <n v="0"/>
    <n v="50"/>
    <n v="50"/>
    <x v="0"/>
    <x v="4"/>
    <s v="1403/01/19"/>
    <s v="انبار کارخانه"/>
    <s v="سیمان سفید شرق"/>
    <m/>
    <x v="9"/>
    <s v="عمده"/>
    <s v="عادی"/>
    <s v="فله"/>
    <s v="نقدی"/>
    <s v="ریال"/>
    <n v="770791"/>
  </r>
  <r>
    <s v="سیمان پوزولانی ویژه"/>
    <s v="KHCE-CEMENTSPB-00"/>
    <s v="تالار سیمان"/>
    <x v="53"/>
    <s v="نقدی (مچینگ)"/>
    <n v="8720"/>
    <n v="1918400"/>
    <n v="8720"/>
    <n v="8720"/>
    <n v="8720"/>
    <n v="8720"/>
    <n v="0"/>
    <n v="220"/>
    <n v="220"/>
    <x v="0"/>
    <x v="4"/>
    <s v="1403/01/19"/>
    <s v="انبار کارخانه"/>
    <s v="سیمان خاش"/>
    <m/>
    <x v="2"/>
    <s v="عمده"/>
    <s v="عادی"/>
    <s v="فله"/>
    <s v="نقدی"/>
    <s v="ریال"/>
    <n v="772101"/>
  </r>
  <r>
    <s v="سیمان پوزولانی"/>
    <s v="KBCC-CEMENTPB-00"/>
    <s v="تالار سیمان"/>
    <x v="95"/>
    <s v="نقدی (مچینگ)"/>
    <n v="6380"/>
    <n v="3190000"/>
    <n v="6380"/>
    <n v="6380"/>
    <n v="6380"/>
    <n v="6380"/>
    <n v="0"/>
    <n v="500"/>
    <n v="500"/>
    <x v="0"/>
    <x v="4"/>
    <s v="1403/01/19"/>
    <s v="انبار کارخانه"/>
    <s v="سیمان کاوان بوکان"/>
    <m/>
    <x v="42"/>
    <s v="عمده"/>
    <s v="عادی"/>
    <s v="فله"/>
    <s v="نقدی"/>
    <s v="ریال"/>
    <n v="771647"/>
  </r>
  <r>
    <s v="سیمان تیپ 5"/>
    <s v="ILCE-CEMENT5B-00"/>
    <s v="تالار سیمان"/>
    <x v="12"/>
    <s v="نقدی (مچینگ)"/>
    <n v="6536"/>
    <n v="653600"/>
    <n v="6536"/>
    <n v="6536"/>
    <n v="6536"/>
    <n v="6536"/>
    <n v="0"/>
    <n v="100"/>
    <n v="100"/>
    <x v="0"/>
    <x v="4"/>
    <s v="1403/01/19"/>
    <s v="انبار کارخانه"/>
    <s v="سیمان ایلام"/>
    <m/>
    <x v="1"/>
    <s v="عمده"/>
    <s v="عادی"/>
    <s v="فله"/>
    <s v="نقدی"/>
    <s v="ریال"/>
    <n v="771476"/>
  </r>
  <r>
    <s v="سیمان تیپ 5/کیسه50"/>
    <s v="ILCE-CEMENT5-50L-00"/>
    <s v="تالار سیمان"/>
    <x v="12"/>
    <s v="نقدی (مچینگ)"/>
    <n v="8867"/>
    <n v="886700"/>
    <n v="8867"/>
    <n v="8867"/>
    <n v="8867"/>
    <n v="8867"/>
    <n v="0"/>
    <n v="100"/>
    <n v="100"/>
    <x v="0"/>
    <x v="4"/>
    <s v="1403/01/19"/>
    <s v="انبار کارخانه"/>
    <s v="سیمان ایلام"/>
    <m/>
    <x v="1"/>
    <s v="عمده"/>
    <s v="عادی"/>
    <s v="کیسه"/>
    <s v="نقدی"/>
    <s v="ریال"/>
    <n v="771477"/>
  </r>
  <r>
    <s v="پلی پروپیلن شیمیایی RP340R"/>
    <s v="JPPC-PPRP340RP-00"/>
    <s v="تالار پتروشیمی"/>
    <x v="173"/>
    <s v="نقدی"/>
    <n v="559946"/>
    <n v="209419892"/>
    <n v="559946"/>
    <n v="555999"/>
    <n v="566999"/>
    <n v="484284"/>
    <n v="374"/>
    <n v="682"/>
    <n v="374"/>
    <x v="0"/>
    <x v="4"/>
    <s v="1403/01/19"/>
    <s v="انبار کارخانه"/>
    <s v="پتروشیمی جم پیلن"/>
    <m/>
    <x v="24"/>
    <s v="عمده"/>
    <s v="عادی"/>
    <s v="پالت پلاستیکی"/>
    <s v="نقدی"/>
    <s v="ریال"/>
    <n v="771694"/>
  </r>
  <r>
    <s v="پلی پروپیلن شیمیایی EP548R"/>
    <s v="JPPC-PPEP548RPP-00"/>
    <s v="تالار پتروشیمی"/>
    <x v="173"/>
    <s v="نقدی"/>
    <n v="488948"/>
    <n v="311948890"/>
    <n v="488948"/>
    <n v="486999"/>
    <n v="497880"/>
    <n v="459243"/>
    <n v="638"/>
    <n v="726"/>
    <n v="638"/>
    <x v="0"/>
    <x v="4"/>
    <s v="1403/01/19"/>
    <s v="انبار کارخانه"/>
    <s v="پتروشیمی جم پیلن"/>
    <m/>
    <x v="24"/>
    <s v="عمده"/>
    <s v="عادی"/>
    <s v="پالت پلاستیکی"/>
    <s v="نقدی"/>
    <s v="ریال"/>
    <n v="771687"/>
  </r>
  <r>
    <s v="پلی پروپیلن نساجی HP550J"/>
    <s v="JPPC-PPHP550JPP-00"/>
    <s v="تالار پتروشیمی"/>
    <x v="173"/>
    <s v="نقدی"/>
    <n v="502803"/>
    <n v="132740112"/>
    <n v="502803"/>
    <n v="500200"/>
    <n v="504999"/>
    <n v="451538"/>
    <n v="264"/>
    <n v="432"/>
    <n v="264"/>
    <x v="0"/>
    <x v="4"/>
    <s v="1403/01/19"/>
    <s v="انبار کارخانه"/>
    <s v="پتروشیمی جم پیلن"/>
    <m/>
    <x v="24"/>
    <s v="عمده"/>
    <s v="عادی"/>
    <s v="پالت پلاستیکی"/>
    <s v="نقدی"/>
    <s v="ریال"/>
    <n v="771673"/>
  </r>
  <r>
    <s v="پلی پروپیلن نساجی 1102L"/>
    <s v="RJCO-PP1102LRJ-00"/>
    <s v="تالار پتروشیمی"/>
    <x v="177"/>
    <s v="نقدی"/>
    <n v="504592"/>
    <n v="87799008"/>
    <n v="504592"/>
    <n v="502987"/>
    <n v="505987"/>
    <n v="451538"/>
    <n v="174"/>
    <n v="304.5"/>
    <n v="174"/>
    <x v="0"/>
    <x v="4"/>
    <s v="1403/01/19"/>
    <s v="انبار کارخانه"/>
    <s v="مجتمع صنعتی پتروشیمی رجال"/>
    <m/>
    <x v="54"/>
    <s v="عمده"/>
    <s v="عادی"/>
    <s v="جامبوبگ"/>
    <s v="نقدی"/>
    <s v="ریال"/>
    <n v="770689"/>
  </r>
  <r>
    <s v="پلی پروپیلن شیمیایی EP440G"/>
    <s v="JPPC-PPEP440GPP-00"/>
    <s v="تالار پتروشیمی"/>
    <x v="173"/>
    <s v="سلف"/>
    <n v="514517"/>
    <n v="113193740"/>
    <n v="514517"/>
    <n v="510999"/>
    <n v="517999"/>
    <n v="460013"/>
    <n v="220"/>
    <n v="330"/>
    <n v="220"/>
    <x v="0"/>
    <x v="4"/>
    <s v="1403/02/10"/>
    <s v="انبار کارخانه"/>
    <s v="پتروشیمی جم پیلن"/>
    <m/>
    <x v="24"/>
    <s v="عمده"/>
    <s v="عادی"/>
    <s v="پالت پلاستیکی"/>
    <s v="نقدی"/>
    <s v="ریال"/>
    <n v="771681"/>
  </r>
  <r>
    <s v="پلی پروپیلن نساجی HP500M"/>
    <s v="DAP-PPHP500MJ-00"/>
    <s v="تالار پتروشیمی"/>
    <x v="176"/>
    <s v="نقدی"/>
    <n v="493703"/>
    <n v="98740640"/>
    <n v="493703"/>
    <n v="489999"/>
    <n v="496000"/>
    <n v="451538"/>
    <n v="200"/>
    <n v="280"/>
    <n v="200"/>
    <x v="0"/>
    <x v="4"/>
    <s v="1403/01/19"/>
    <s v="انبار کارخانه"/>
    <s v="دی آریا پلیمر"/>
    <m/>
    <x v="32"/>
    <s v="عمده"/>
    <s v="عادی"/>
    <s v="جامبوبگ"/>
    <s v="نقدی"/>
    <s v="ریال"/>
    <n v="772044"/>
  </r>
  <r>
    <s v="پلی پروپیلن شیمیایی ZR230C"/>
    <s v="NZCH-PPZR230CJ-00"/>
    <s v="تالار پتروشیمی"/>
    <x v="175"/>
    <s v="نقدی"/>
    <n v="681989"/>
    <n v="114574152"/>
    <n v="681989"/>
    <n v="677559"/>
    <n v="712999"/>
    <n v="517030"/>
    <n v="168"/>
    <n v="357"/>
    <n v="168"/>
    <x v="0"/>
    <x v="4"/>
    <s v="1403/01/19"/>
    <s v="انبار کارخانه"/>
    <s v="صنعتی نوید زر شیمی"/>
    <m/>
    <x v="12"/>
    <s v="عمده"/>
    <s v="عادی"/>
    <s v="جامبوبگ"/>
    <s v="نقدی"/>
    <s v="ریال"/>
    <n v="771920"/>
  </r>
  <r>
    <s v="پلی پروپیلن نساجی HP565S"/>
    <s v="MPC-PPSHP565SPP-00"/>
    <s v="تالار پتروشیمی"/>
    <x v="180"/>
    <s v="نقدی"/>
    <n v="573653"/>
    <n v="454333220"/>
    <n v="573653"/>
    <n v="547777"/>
    <n v="580999"/>
    <n v="478630"/>
    <n v="792"/>
    <n v="924"/>
    <n v="792"/>
    <x v="0"/>
    <x v="4"/>
    <s v="1403/01/19"/>
    <s v="انبار کارخانه"/>
    <s v="پتروشیمی مارون"/>
    <m/>
    <x v="37"/>
    <s v="عمده"/>
    <s v="عادی"/>
    <s v="پالت پلاستیکی"/>
    <s v="نقدی"/>
    <s v="ریال"/>
    <n v="772280"/>
  </r>
  <r>
    <s v="پلی پروپیلن نساجی C30S"/>
    <s v="MPC-PPC30SPP-00"/>
    <s v="تالار پتروشیمی"/>
    <x v="180"/>
    <s v="نقدی"/>
    <n v="498810"/>
    <n v="395057256"/>
    <n v="498810"/>
    <n v="497009"/>
    <n v="500888"/>
    <n v="451538"/>
    <n v="792"/>
    <n v="1210"/>
    <n v="792"/>
    <x v="0"/>
    <x v="4"/>
    <s v="1403/01/19"/>
    <s v="انبار کارخانه"/>
    <s v="پتروشیمی مارون"/>
    <m/>
    <x v="37"/>
    <s v="عمده"/>
    <s v="عادی"/>
    <s v="پالت پلاستیکی"/>
    <s v="نقدی"/>
    <s v="ریال"/>
    <n v="772282"/>
  </r>
  <r>
    <s v="پلی وینیل کلراید S65"/>
    <s v="ARCO-PVCS65J-00"/>
    <s v="تالار پتروشیمی"/>
    <x v="131"/>
    <s v="نقدی"/>
    <n v="390071"/>
    <n v="585106510"/>
    <n v="390071"/>
    <n v="387069"/>
    <n v="394999"/>
    <n v="324399"/>
    <n v="1500"/>
    <n v="3050"/>
    <n v="1500"/>
    <x v="0"/>
    <x v="4"/>
    <s v="1403/01/19"/>
    <s v="انبار کارخانه"/>
    <s v="پتروشیمی اروند"/>
    <m/>
    <x v="14"/>
    <s v="عمده"/>
    <s v="عادی"/>
    <s v="جامبوبگ"/>
    <s v="نقدی"/>
    <s v="ریال"/>
    <n v="772240"/>
  </r>
  <r>
    <s v="پلی اتیلن ترفتالات بطری IR84"/>
    <s v="IRLC-PETBGIR84J-000"/>
    <s v="تالار پتروشیمی"/>
    <x v="254"/>
    <s v="سلف"/>
    <n v="606147"/>
    <n v="360051318"/>
    <n v="606147"/>
    <n v="606147"/>
    <n v="606147"/>
    <n v="606147"/>
    <n v="770"/>
    <n v="616"/>
    <n v="594"/>
    <x v="0"/>
    <x v="4"/>
    <s v="1403/02/31"/>
    <s v="انبار عرضه کننده"/>
    <s v="تولیدی پتپاور آریا"/>
    <m/>
    <x v="18"/>
    <s v="عمده"/>
    <s v="عادی"/>
    <s v="جامبوبگ"/>
    <s v="نقدی"/>
    <s v="ریال"/>
    <n v="771934"/>
  </r>
  <r>
    <s v="پلی پروپیلن شیمیایی EP440L"/>
    <s v="JPPC-PPEP440LPP-00"/>
    <s v="تالار پتروشیمی"/>
    <x v="173"/>
    <s v="نقدی"/>
    <n v="459243"/>
    <n v="232376958"/>
    <n v="459243"/>
    <n v="459243"/>
    <n v="459243"/>
    <n v="459243"/>
    <n v="506"/>
    <n v="528"/>
    <n v="506"/>
    <x v="0"/>
    <x v="4"/>
    <s v="1403/01/19"/>
    <s v="انبار کارخانه"/>
    <s v="پتروشیمی جم پیلن"/>
    <m/>
    <x v="24"/>
    <s v="عمده"/>
    <s v="عادی"/>
    <s v="پالت پلاستیکی"/>
    <s v="نقدی"/>
    <s v="ریال"/>
    <n v="771684"/>
  </r>
  <r>
    <s v="پلی پروپیلن شیمیایی ZH515MA"/>
    <s v="NZCH-PPZH515MAJ-00"/>
    <s v="تالار پتروشیمی"/>
    <x v="175"/>
    <s v="نقدی"/>
    <n v="468874"/>
    <n v="59078124"/>
    <n v="468874"/>
    <n v="468874"/>
    <n v="468874"/>
    <n v="468874"/>
    <n v="126"/>
    <n v="126"/>
    <n v="126"/>
    <x v="0"/>
    <x v="4"/>
    <s v="1403/01/19"/>
    <s v="انبار کارخانه"/>
    <s v="صنعتی نوید زر شیمی"/>
    <m/>
    <x v="12"/>
    <s v="عمده"/>
    <s v="عادی"/>
    <s v="جامبوبگ"/>
    <s v="نقدی"/>
    <s v="ریال"/>
    <n v="771916"/>
  </r>
  <r>
    <s v="پلی پروپیلن نساجی Z30G"/>
    <s v="MPC-PPZ30GPP-00"/>
    <s v="تالار پتروشیمی"/>
    <x v="180"/>
    <s v="نقدی"/>
    <n v="451538"/>
    <n v="79470688"/>
    <n v="451538"/>
    <n v="451538"/>
    <n v="451538"/>
    <n v="451538"/>
    <n v="176"/>
    <n v="176"/>
    <n v="176"/>
    <x v="0"/>
    <x v="4"/>
    <s v="1403/01/19"/>
    <s v="انبار کارخانه"/>
    <s v="پتروشیمی مارون"/>
    <m/>
    <x v="37"/>
    <s v="عمده"/>
    <s v="عادی"/>
    <s v="پالت پلاستیکی"/>
    <s v="نقدی"/>
    <s v="ریال"/>
    <n v="772285"/>
  </r>
  <r>
    <s v="پلی پروپیلن نساجی V30S"/>
    <s v="DAP-PPV30SJ-00"/>
    <s v="تالار پتروشیمی"/>
    <x v="176"/>
    <s v="نقدی"/>
    <n v="451538"/>
    <n v="76761460"/>
    <n v="451538"/>
    <n v="451538"/>
    <n v="451538"/>
    <n v="451538"/>
    <n v="200"/>
    <n v="170"/>
    <n v="170"/>
    <x v="0"/>
    <x v="4"/>
    <s v="1403/01/19"/>
    <s v="انبار کارخانه"/>
    <s v="دی آریا پلیمر"/>
    <m/>
    <x v="32"/>
    <s v="عمده"/>
    <s v="عادی"/>
    <s v="جامبوبگ"/>
    <s v="نقدی"/>
    <s v="ریال"/>
    <n v="772057"/>
  </r>
  <r>
    <s v="پلی پروپیلن شیمیایی ZH500M"/>
    <s v="NZCH-PPZH500MJ-00"/>
    <s v="تالار پتروشیمی"/>
    <x v="175"/>
    <s v="نقدی"/>
    <n v="451538"/>
    <n v="20319210"/>
    <n v="451538"/>
    <n v="451538"/>
    <n v="451538"/>
    <n v="451538"/>
    <n v="45"/>
    <n v="45"/>
    <n v="45"/>
    <x v="0"/>
    <x v="4"/>
    <s v="1403/01/19"/>
    <s v="انبار کارخانه"/>
    <s v="صنعتی نوید زر شیمی"/>
    <m/>
    <x v="12"/>
    <s v="عمده"/>
    <s v="عادی"/>
    <s v="جامبوبگ"/>
    <s v="نقدی"/>
    <s v="ریال"/>
    <n v="771909"/>
  </r>
  <r>
    <s v="نخ پلی استر 500D96FA"/>
    <s v="SIRC-POY500D96FAWP-00"/>
    <s v="تالار پتروشیمی"/>
    <x v="174"/>
    <s v="سلف"/>
    <n v="670000"/>
    <n v="13400000"/>
    <n v="670000"/>
    <n v="670000"/>
    <n v="670000"/>
    <n v="670000"/>
    <n v="60"/>
    <n v="20"/>
    <n v="20"/>
    <x v="0"/>
    <x v="4"/>
    <s v="1403/02/11"/>
    <s v="انبار کارخانه"/>
    <s v="تولیدی سیرنگ"/>
    <m/>
    <x v="42"/>
    <s v="عمده"/>
    <s v="عادی"/>
    <s v="پالت چوبی"/>
    <s v="نقدی / اعتباری"/>
    <s v="ریال"/>
    <n v="771688"/>
  </r>
  <r>
    <s v="پلی پروپیلن نساجی Z30S"/>
    <s v="MPC-PPZ30SPP-00"/>
    <s v="تالار پتروشیمی"/>
    <x v="180"/>
    <s v="سلف"/>
    <n v="469504"/>
    <n v="723036116"/>
    <n v="469504"/>
    <n v="465999"/>
    <n v="471999"/>
    <n v="451538"/>
    <n v="1540"/>
    <n v="1760"/>
    <n v="1540"/>
    <x v="0"/>
    <x v="4"/>
    <s v="1403/02/01"/>
    <s v="انبار کارخانه"/>
    <s v="پتروشیمی مارون"/>
    <m/>
    <x v="37"/>
    <s v="عمده"/>
    <s v="عادی"/>
    <s v="پالت پلاستیکی"/>
    <s v="نقدی"/>
    <s v="ریال"/>
    <n v="772284"/>
  </r>
  <r>
    <s v="پلی پروپیلن نساجی HP552R"/>
    <s v="JPPC-PPHP552RPP-00"/>
    <s v="تالار پتروشیمی"/>
    <x v="173"/>
    <s v="نقدی"/>
    <n v="481664"/>
    <n v="312118224"/>
    <n v="481664"/>
    <n v="478555"/>
    <n v="484999"/>
    <n v="451538"/>
    <n v="648"/>
    <n v="888"/>
    <n v="648"/>
    <x v="0"/>
    <x v="4"/>
    <s v="1403/01/19"/>
    <s v="انبار کارخانه"/>
    <s v="پتروشیمی جم پیلن"/>
    <m/>
    <x v="24"/>
    <s v="عمده"/>
    <s v="عادی"/>
    <s v="پالت پلاستیکی"/>
    <s v="نقدی"/>
    <s v="ریال"/>
    <n v="771667"/>
  </r>
  <r>
    <s v="پلی پروپیلن نساجی HP552R"/>
    <s v="DAP-PPHP552RJ-00"/>
    <s v="تالار پتروشیمی"/>
    <x v="176"/>
    <s v="نقدی"/>
    <n v="491898"/>
    <n v="98379580"/>
    <n v="491898"/>
    <n v="490980"/>
    <n v="492000"/>
    <n v="451538"/>
    <n v="200"/>
    <n v="340"/>
    <n v="200"/>
    <x v="0"/>
    <x v="4"/>
    <s v="1403/01/19"/>
    <s v="انبار کارخانه"/>
    <s v="دی آریا پلیمر"/>
    <m/>
    <x v="33"/>
    <s v="عمده"/>
    <s v="عادی"/>
    <s v="جامبوبگ"/>
    <s v="نقدی"/>
    <s v="ریال"/>
    <n v="771729"/>
  </r>
  <r>
    <s v="پلی وینیل کلراید S65"/>
    <s v="IPC-PVCS65J-00"/>
    <s v="تالار پتروشیمی"/>
    <x v="179"/>
    <s v="سلف"/>
    <n v="390474"/>
    <n v="234284330"/>
    <n v="390474"/>
    <n v="388030"/>
    <n v="392888"/>
    <n v="324399"/>
    <n v="600"/>
    <n v="1410"/>
    <n v="600"/>
    <x v="0"/>
    <x v="4"/>
    <s v="1403/02/04"/>
    <s v="انبار کارخانه"/>
    <s v="پتروشیمی بندر امام"/>
    <m/>
    <x v="6"/>
    <s v="عمده"/>
    <s v="عادی"/>
    <s v="جامبوبگ"/>
    <s v="نقدی"/>
    <s v="ریال"/>
    <n v="772217"/>
  </r>
  <r>
    <s v="پلی وینیل کلراید S65"/>
    <s v="ARCO-PVCS65PP-00"/>
    <s v="تالار پتروشیمی"/>
    <x v="131"/>
    <s v="نقدی"/>
    <n v="398323"/>
    <n v="1494109309"/>
    <n v="398323"/>
    <n v="396999"/>
    <n v="401999"/>
    <n v="324399"/>
    <n v="3751"/>
    <n v="6633"/>
    <n v="3751"/>
    <x v="0"/>
    <x v="4"/>
    <s v="1403/01/19"/>
    <s v="انبار کارخانه"/>
    <s v="پتروشیمی اروند"/>
    <m/>
    <x v="14"/>
    <s v="عمده"/>
    <s v="عادی"/>
    <s v="پالت پلاستیکی"/>
    <s v="نقدی"/>
    <s v="ریال"/>
    <n v="772246"/>
  </r>
  <r>
    <s v="پلی پروپیلن شیمیایی ZB548R"/>
    <s v="NZCH-PPZB548RJ-00"/>
    <s v="تالار پتروشیمی"/>
    <x v="175"/>
    <s v="نقدی"/>
    <n v="482108"/>
    <n v="80994165"/>
    <n v="482108"/>
    <n v="480480"/>
    <n v="483999"/>
    <n v="459243"/>
    <n v="168"/>
    <n v="294"/>
    <n v="168"/>
    <x v="0"/>
    <x v="4"/>
    <s v="1403/01/19"/>
    <s v="انبار کارخانه"/>
    <s v="صنعتی نوید زر شیمی"/>
    <m/>
    <x v="12"/>
    <s v="عمده"/>
    <s v="عادی"/>
    <s v="جامبوبگ"/>
    <s v="نقدی"/>
    <s v="ریال"/>
    <n v="771930"/>
  </r>
  <r>
    <s v="پلی پروپیلن نساجی Z30S"/>
    <s v="SHPC-PPZ30SPP-00"/>
    <s v="تالار پتروشیمی"/>
    <x v="202"/>
    <s v="نقدی"/>
    <n v="470045"/>
    <n v="282026900"/>
    <n v="470045"/>
    <n v="467999"/>
    <n v="472669"/>
    <n v="451538"/>
    <n v="600"/>
    <n v="740"/>
    <n v="600"/>
    <x v="0"/>
    <x v="4"/>
    <s v="1403/01/19"/>
    <s v="انبار کارخانه"/>
    <s v="پتروشیمی شازند"/>
    <m/>
    <x v="6"/>
    <s v="عمده"/>
    <s v="عادی"/>
    <s v="پالت پلاستیکی"/>
    <s v="نقدی"/>
    <s v="ریال"/>
    <n v="772237"/>
  </r>
  <r>
    <s v="پلی پروپیلن نساجی RG1102XL"/>
    <s v="RJCO-PPRG1102XLRJ-00"/>
    <s v="تالار پتروشیمی"/>
    <x v="177"/>
    <s v="نقدی"/>
    <n v="513659"/>
    <n v="223441730.25"/>
    <n v="513659"/>
    <n v="511555"/>
    <n v="515999"/>
    <n v="451538"/>
    <n v="435"/>
    <n v="717.75"/>
    <n v="435"/>
    <x v="0"/>
    <x v="4"/>
    <s v="1403/01/19"/>
    <s v="انبار کارخانه"/>
    <s v="مجتمع صنعتی پتروشیمی رجال"/>
    <m/>
    <x v="54"/>
    <s v="عمده"/>
    <s v="عادی"/>
    <s v="جامبوبگ"/>
    <s v="نقدی"/>
    <s v="ریال"/>
    <n v="770687"/>
  </r>
  <r>
    <s v="پلی پروپیلن نساجی SF060"/>
    <s v="PNCO-PPSF060J-00"/>
    <s v="تالار پتروشیمی"/>
    <x v="255"/>
    <s v="نقدی"/>
    <n v="518459"/>
    <n v="544381803"/>
    <n v="518459"/>
    <n v="515899"/>
    <n v="520999"/>
    <n v="451538"/>
    <n v="1050"/>
    <n v="1554"/>
    <n v="1050"/>
    <x v="0"/>
    <x v="4"/>
    <s v="1403/01/19"/>
    <s v="انبار کارخانه"/>
    <s v="پلی نار"/>
    <m/>
    <x v="39"/>
    <s v="عمده"/>
    <s v="عادی"/>
    <s v="جامبوبگ"/>
    <s v="نقدی"/>
    <s v="ریال"/>
    <n v="771754"/>
  </r>
  <r>
    <s v="پلی پروپیلن شیمیایی ZB332C"/>
    <s v="NZCH-PPZB332CJ-00"/>
    <s v="تالار پتروشیمی"/>
    <x v="175"/>
    <s v="نقدی"/>
    <n v="686272"/>
    <n v="115293612"/>
    <n v="686272"/>
    <n v="680500"/>
    <n v="688998"/>
    <n v="508555"/>
    <n v="168"/>
    <n v="378"/>
    <n v="168"/>
    <x v="0"/>
    <x v="4"/>
    <s v="1403/01/19"/>
    <s v="انبار کارخانه"/>
    <s v="صنعتی نوید زر شیمی"/>
    <m/>
    <x v="12"/>
    <s v="عمده"/>
    <s v="عادی"/>
    <s v="جامبوبگ"/>
    <s v="نقدی"/>
    <s v="ریال"/>
    <n v="771925"/>
  </r>
  <r>
    <s v="پلی پروپیلن نساجی HP550J"/>
    <s v="DAP-PPHP550JJ-00"/>
    <s v="تالار پتروشیمی"/>
    <x v="176"/>
    <s v="نقدی"/>
    <n v="511271"/>
    <n v="51127050"/>
    <n v="511271"/>
    <n v="507000"/>
    <n v="513009"/>
    <n v="451538"/>
    <n v="100"/>
    <n v="170"/>
    <n v="100"/>
    <x v="0"/>
    <x v="4"/>
    <s v="1403/01/19"/>
    <s v="انبار کارخانه"/>
    <s v="دی آریا پلیمر"/>
    <m/>
    <x v="32"/>
    <s v="عمده"/>
    <s v="عادی"/>
    <s v="جامبوبگ"/>
    <s v="نقدی"/>
    <s v="ریال"/>
    <n v="772026"/>
  </r>
  <r>
    <s v="پلی پروپیلن شیمیایی RG3212E"/>
    <s v="RJCO-PPRG3212ERJ-00"/>
    <s v="تالار پتروشیمی"/>
    <x v="177"/>
    <s v="نقدی"/>
    <n v="699011"/>
    <n v="304069828.5"/>
    <n v="699011"/>
    <n v="697060"/>
    <n v="699559"/>
    <n v="517030"/>
    <n v="435"/>
    <n v="783"/>
    <n v="435"/>
    <x v="0"/>
    <x v="4"/>
    <s v="1403/01/19"/>
    <s v="انبار کارخانه"/>
    <s v="مجتمع صنعتی پتروشیمی رجال"/>
    <m/>
    <x v="54"/>
    <s v="عمده"/>
    <s v="عادی"/>
    <s v="جامبوبگ"/>
    <s v="نقدی"/>
    <s v="ریال"/>
    <n v="770690"/>
  </r>
  <r>
    <s v="پلی پروپیلن شیمیایی RP345S"/>
    <s v="JPPC-PPRP345SPP-00"/>
    <s v="تالار پتروشیمی"/>
    <x v="173"/>
    <s v="نقدی"/>
    <n v="543303"/>
    <n v="179290056"/>
    <n v="543303"/>
    <n v="536999"/>
    <n v="548099"/>
    <n v="484284"/>
    <n v="330"/>
    <n v="396"/>
    <n v="330"/>
    <x v="0"/>
    <x v="4"/>
    <s v="1403/01/19"/>
    <s v="انبار کارخانه"/>
    <s v="پتروشیمی جم پیلن"/>
    <m/>
    <x v="24"/>
    <s v="عمده"/>
    <s v="عادی"/>
    <s v="پالت پلاستیکی"/>
    <s v="نقدی"/>
    <s v="ریال"/>
    <n v="771695"/>
  </r>
  <r>
    <s v="پلی پروپیلن نساجی HP552R"/>
    <s v="SHPC-PPHP552RPP-00"/>
    <s v="تالار پتروشیمی"/>
    <x v="202"/>
    <s v="نقدی"/>
    <n v="475002"/>
    <n v="826503260"/>
    <n v="475002"/>
    <n v="473000"/>
    <n v="477477"/>
    <n v="451538"/>
    <n v="1740"/>
    <n v="2020"/>
    <n v="1740"/>
    <x v="0"/>
    <x v="4"/>
    <s v="1403/01/19"/>
    <s v="انبار کارخانه"/>
    <s v="پتروشیمی شازند"/>
    <m/>
    <x v="6"/>
    <s v="عمده"/>
    <s v="عادی"/>
    <s v="پالت پلاستیکی"/>
    <s v="نقدی"/>
    <s v="ریال"/>
    <n v="772233"/>
  </r>
  <r>
    <s v="پلی پروپیلن شیمیایی PNR230C"/>
    <s v="PNCO-PPPNR230CJ-00"/>
    <s v="تالار پتروشیمی"/>
    <x v="255"/>
    <s v="نقدی"/>
    <n v="669340"/>
    <n v="140561442"/>
    <n v="669340"/>
    <n v="667559"/>
    <n v="675999"/>
    <n v="517030"/>
    <n v="210"/>
    <n v="483"/>
    <n v="210"/>
    <x v="0"/>
    <x v="4"/>
    <s v="1403/01/19"/>
    <s v="انبار کارخانه"/>
    <s v="پلی نار"/>
    <m/>
    <x v="39"/>
    <s v="عمده"/>
    <s v="عادی"/>
    <s v="جامبوبگ"/>
    <s v="نقدی"/>
    <s v="ریال"/>
    <n v="771762"/>
  </r>
  <r>
    <s v="پلی پروپیلن شیمیایی EP3130UV"/>
    <s v="JPPC-PPEP3130UVPP-00"/>
    <s v="تالار پتروشیمی"/>
    <x v="173"/>
    <s v="نقدی"/>
    <n v="507332"/>
    <n v="33483934"/>
    <n v="507332"/>
    <n v="505999"/>
    <n v="507999"/>
    <n v="490063"/>
    <n v="66"/>
    <n v="88"/>
    <n v="66"/>
    <x v="0"/>
    <x v="4"/>
    <s v="1403/01/19"/>
    <s v="انبار کارخانه"/>
    <s v="پتروشیمی جم پیلن"/>
    <m/>
    <x v="24"/>
    <s v="عمده"/>
    <s v="عادی"/>
    <s v="پالت پلاستیکی"/>
    <s v="نقدی"/>
    <s v="ریال"/>
    <n v="771690"/>
  </r>
  <r>
    <s v="پلی پروپیلن نساجی HP510L"/>
    <s v="DAP-PPHP510LJ-00"/>
    <s v="تالار پتروشیمی"/>
    <x v="176"/>
    <s v="نقدی"/>
    <n v="522237"/>
    <n v="261118530"/>
    <n v="522237"/>
    <n v="521000"/>
    <n v="526789"/>
    <n v="451538"/>
    <n v="500"/>
    <n v="920"/>
    <n v="500"/>
    <x v="0"/>
    <x v="4"/>
    <s v="1403/01/19"/>
    <s v="انبار کارخانه"/>
    <s v="دی آریا پلیمر"/>
    <m/>
    <x v="6"/>
    <s v="عمده"/>
    <s v="عادی"/>
    <s v="جامبوبگ"/>
    <s v="نقدی"/>
    <s v="ریال"/>
    <n v="771670"/>
  </r>
  <r>
    <s v="پلی پروپیلن نساجی RG1102XK"/>
    <s v="RJCO-PPRG1102XKRJ-00"/>
    <s v="تالار پتروشیمی"/>
    <x v="177"/>
    <s v="نقدی"/>
    <n v="517423"/>
    <n v="225078874.5"/>
    <n v="517423"/>
    <n v="515201"/>
    <n v="522999"/>
    <n v="451538"/>
    <n v="435"/>
    <n v="652.5"/>
    <n v="435"/>
    <x v="0"/>
    <x v="4"/>
    <s v="1403/01/19"/>
    <s v="انبار کارخانه"/>
    <s v="مجتمع صنعتی پتروشیمی رجال"/>
    <m/>
    <x v="54"/>
    <s v="عمده"/>
    <s v="عادی"/>
    <s v="جامبوبگ"/>
    <s v="نقدی"/>
    <s v="ریال"/>
    <n v="770684"/>
  </r>
  <r>
    <s v="پلی وینیل کلراید S70"/>
    <s v="APCO-PVCS70RPP-00"/>
    <s v="تالار پتروشیمی"/>
    <x v="256"/>
    <s v="سلف"/>
    <n v="344718"/>
    <n v="100830105"/>
    <n v="344718"/>
    <n v="341000"/>
    <n v="352222"/>
    <n v="332841"/>
    <n v="292.5"/>
    <n v="450"/>
    <n v="292.5"/>
    <x v="0"/>
    <x v="4"/>
    <s v="1403/02/11"/>
    <s v="انبار کارخانه"/>
    <s v="پتروشیمی آبادان"/>
    <m/>
    <x v="2"/>
    <s v="عمده"/>
    <s v="عادی"/>
    <s v="پالت پلاستیکی"/>
    <s v="نقدی"/>
    <s v="ریال"/>
    <n v="772212"/>
  </r>
  <r>
    <s v="پلی وینیل کلراید S65"/>
    <s v="IPC-PVCS65PP-00"/>
    <s v="تالار پتروشیمی"/>
    <x v="179"/>
    <s v="سلف"/>
    <n v="389350"/>
    <n v="976489162"/>
    <n v="389350"/>
    <n v="387999"/>
    <n v="397809"/>
    <n v="324399"/>
    <n v="2508"/>
    <n v="4356"/>
    <n v="2508"/>
    <x v="0"/>
    <x v="4"/>
    <s v="1403/02/04"/>
    <s v="انبار کارخانه"/>
    <s v="پتروشیمی بندر امام"/>
    <m/>
    <x v="6"/>
    <s v="عمده"/>
    <s v="عادی"/>
    <s v="پالت پلاستیکی"/>
    <s v="نقدی"/>
    <s v="ریال"/>
    <n v="772218"/>
  </r>
  <r>
    <s v="پلی پروپیلن شیمیایی EP548T"/>
    <s v="JPPC-PPEP548TPP-00"/>
    <s v="تالار پتروشیمی"/>
    <x v="173"/>
    <s v="نقدی"/>
    <n v="536723"/>
    <n v="70847370"/>
    <n v="536723"/>
    <n v="535900"/>
    <n v="537299"/>
    <n v="459243"/>
    <n v="132"/>
    <n v="374"/>
    <n v="132"/>
    <x v="0"/>
    <x v="4"/>
    <s v="1403/01/19"/>
    <s v="انبار کارخانه"/>
    <s v="پتروشیمی جم پیلن"/>
    <m/>
    <x v="24"/>
    <s v="عمده"/>
    <s v="عادی"/>
    <s v="پالت پلاستیکی"/>
    <s v="نقدی"/>
    <s v="ریال"/>
    <n v="771689"/>
  </r>
  <r>
    <s v="پلی پروپیلن نساجی HP510L"/>
    <s v="JPPC-PPHP510LPP-00"/>
    <s v="تالار پتروشیمی"/>
    <x v="173"/>
    <s v="نقدی"/>
    <n v="523522"/>
    <n v="213596808"/>
    <n v="523522"/>
    <n v="520999"/>
    <n v="526009"/>
    <n v="451538"/>
    <n v="408"/>
    <n v="840"/>
    <n v="408"/>
    <x v="0"/>
    <x v="4"/>
    <s v="1403/01/19"/>
    <s v="انبار کارخانه"/>
    <s v="پتروشیمی جم پیلن"/>
    <m/>
    <x v="24"/>
    <s v="عمده"/>
    <s v="عادی"/>
    <s v="پالت پلاستیکی"/>
    <s v="نقدی"/>
    <s v="ریال"/>
    <n v="771664"/>
  </r>
  <r>
    <s v="پلی پروپیلن نساجی ZH550J"/>
    <s v="NZCH-PPZH550JJ-00"/>
    <s v="تالار پتروشیمی"/>
    <x v="175"/>
    <s v="نقدی"/>
    <n v="534533"/>
    <n v="112251825"/>
    <n v="534533"/>
    <n v="520911"/>
    <n v="537559"/>
    <n v="451538"/>
    <n v="210"/>
    <n v="378"/>
    <n v="210"/>
    <x v="0"/>
    <x v="4"/>
    <s v="1403/01/19"/>
    <s v="انبار کارخانه"/>
    <s v="صنعتی نوید زر شیمی"/>
    <m/>
    <x v="12"/>
    <s v="عمده"/>
    <s v="عادی"/>
    <s v="جامبوبگ"/>
    <s v="نقدی / اعتباری"/>
    <s v="ریال"/>
    <n v="771893"/>
  </r>
  <r>
    <s v="پلی پروپیلن شیمیایی ZR340R"/>
    <s v="NZCH-PPZR340RJ-00"/>
    <s v="تالار پتروشیمی"/>
    <x v="175"/>
    <s v="نقدی"/>
    <n v="565936"/>
    <n v="95077248"/>
    <n v="565936"/>
    <n v="565469"/>
    <n v="567069"/>
    <n v="484284"/>
    <n v="168"/>
    <n v="294"/>
    <n v="168"/>
    <x v="0"/>
    <x v="4"/>
    <s v="1403/01/19"/>
    <s v="انبار کارخانه"/>
    <s v="صنعتی نوید زر شیمی"/>
    <m/>
    <x v="12"/>
    <s v="عمده"/>
    <s v="عادی"/>
    <s v="جامبوبگ"/>
    <s v="نقدی / اعتباری"/>
    <s v="ریال"/>
    <n v="771936"/>
  </r>
  <r>
    <s v="پلی وینیل کلراید S65"/>
    <s v="GPC-PVCS65PP-00"/>
    <s v="تالار پتروشیمی"/>
    <x v="178"/>
    <s v="نقدی"/>
    <n v="428148"/>
    <n v="433285886"/>
    <n v="428148"/>
    <n v="424000"/>
    <n v="430999"/>
    <n v="324399"/>
    <n v="1012"/>
    <n v="3498"/>
    <n v="1012"/>
    <x v="0"/>
    <x v="4"/>
    <s v="1403/01/19"/>
    <s v="انبار کارخانه"/>
    <s v="پتروشیمی غدیر"/>
    <m/>
    <x v="2"/>
    <s v="عمده"/>
    <s v="عادی"/>
    <s v="پالت پلاستیکی"/>
    <s v="نقدی / اعتباری"/>
    <s v="ریال"/>
    <n v="771964"/>
  </r>
  <r>
    <s v="پلی وینیل کلراید S65"/>
    <s v="GPC-PVCS65J-00"/>
    <s v="تالار پتروشیمی"/>
    <x v="178"/>
    <s v="نقدی"/>
    <n v="439656"/>
    <n v="879312780"/>
    <n v="439656"/>
    <n v="438000"/>
    <n v="442069"/>
    <n v="324399"/>
    <n v="2000"/>
    <n v="5380"/>
    <n v="2000"/>
    <x v="0"/>
    <x v="4"/>
    <s v="1403/01/19"/>
    <s v="انبار کارخانه"/>
    <s v="پتروشیمی غدیر"/>
    <m/>
    <x v="2"/>
    <s v="عمده"/>
    <s v="عادی"/>
    <s v="جامبوبگ"/>
    <s v="نقدی / اعتباری"/>
    <s v="ریال"/>
    <n v="771952"/>
  </r>
  <r>
    <s v="پلی پروپیلن نساجی ZH552R"/>
    <s v="NZCH-PPZH552RJ-00"/>
    <s v="تالار پتروشیمی"/>
    <x v="175"/>
    <s v="سلف"/>
    <n v="480801"/>
    <n v="100968252"/>
    <n v="480801"/>
    <n v="460999"/>
    <n v="487999"/>
    <n v="451538"/>
    <n v="210"/>
    <n v="252"/>
    <n v="210"/>
    <x v="0"/>
    <x v="4"/>
    <s v="1403/02/02"/>
    <s v="انبار کارخانه"/>
    <s v="صنعتی نوید زر شیمی"/>
    <m/>
    <x v="12"/>
    <s v="عمده"/>
    <s v="عادی"/>
    <s v="جامبوبگ"/>
    <s v="نقدی / اعتباری"/>
    <s v="ریال"/>
    <n v="771885"/>
  </r>
  <r>
    <s v="روغن پایه SN500"/>
    <s v="SOC-BOSN500B-00"/>
    <s v="تالار فرآورده های نفتی"/>
    <x v="251"/>
    <s v="نقدی (مچینگ)"/>
    <n v="334805"/>
    <n v="15401030"/>
    <n v="334805"/>
    <n v="334805"/>
    <n v="334805"/>
    <n v="334805"/>
    <n v="0"/>
    <n v="46"/>
    <n v="46"/>
    <x v="0"/>
    <x v="4"/>
    <s v="1403/01/19"/>
    <s v="انبار کارخانه"/>
    <s v="نفت سپاهان"/>
    <m/>
    <x v="37"/>
    <s v="عمده"/>
    <s v="عادی"/>
    <s v="فله"/>
    <s v="نقدی"/>
    <s v="ریال"/>
    <n v="771531"/>
  </r>
  <r>
    <s v="روغن پایه SN500"/>
    <s v="BOC-BOSN500B-00"/>
    <s v="تالار فرآورده های نفتی"/>
    <x v="88"/>
    <s v="نقدی (مچینگ)"/>
    <n v="334805"/>
    <n v="15401030"/>
    <n v="334805"/>
    <n v="334805"/>
    <n v="334805"/>
    <n v="334805"/>
    <n v="0"/>
    <n v="46"/>
    <n v="46"/>
    <x v="0"/>
    <x v="4"/>
    <s v="1403/01/25"/>
    <s v="انبار کارخانه"/>
    <s v="نفت بهران"/>
    <m/>
    <x v="4"/>
    <s v="عمده"/>
    <s v="عادی"/>
    <s v="فله"/>
    <s v="نقدی"/>
    <s v="ریال"/>
    <n v="771594"/>
  </r>
  <r>
    <s v="پلی پروپیلن نساجی ZH510L"/>
    <s v="NZCH-PPZH510LJ-00"/>
    <s v="تالار پتروشیمی"/>
    <x v="175"/>
    <s v="نقدی"/>
    <n v="533955"/>
    <n v="112130592"/>
    <n v="533955"/>
    <n v="531530"/>
    <n v="535999"/>
    <n v="451538"/>
    <n v="210"/>
    <n v="336"/>
    <n v="210"/>
    <x v="0"/>
    <x v="4"/>
    <s v="1403/01/19"/>
    <s v="انبار کارخانه"/>
    <s v="صنعتی نوید زر شیمی"/>
    <m/>
    <x v="12"/>
    <s v="عمده"/>
    <s v="عادی"/>
    <s v="جامبوبگ"/>
    <s v="نقدی / اعتباری"/>
    <s v="ریال"/>
    <n v="771899"/>
  </r>
  <r>
    <s v="ورق سرد B"/>
    <s v="AWS-CS21101-00"/>
    <s v="تالار صنعتی"/>
    <x v="35"/>
    <s v="سلف (مچینگ)"/>
    <n v="394557"/>
    <n v="39455700"/>
    <n v="394557"/>
    <n v="394557"/>
    <n v="394557"/>
    <n v="394557"/>
    <n v="0"/>
    <n v="100"/>
    <n v="100"/>
    <x v="0"/>
    <x v="4"/>
    <s v="1403/03/31"/>
    <s v="انبار کارخانه"/>
    <s v="فولاد غرب آسیا"/>
    <m/>
    <x v="20"/>
    <s v="عمده"/>
    <s v="عادی"/>
    <s v="رول"/>
    <s v="نقدی"/>
    <s v="ریال"/>
    <n v="772222"/>
  </r>
  <r>
    <s v="نخ پلی استر مشکی DDB180D36FAA"/>
    <s v="SIRC-POYDDB180D36FAAWP-00"/>
    <s v="تالار پتروشیمی"/>
    <x v="174"/>
    <s v="سلف"/>
    <m/>
    <n v="0"/>
    <m/>
    <m/>
    <m/>
    <n v="780000"/>
    <n v="40"/>
    <n v="0"/>
    <n v="0"/>
    <x v="0"/>
    <x v="4"/>
    <s v="1403/02/11"/>
    <s v="انبار کارخانه"/>
    <s v="تولیدی سیرنگ"/>
    <m/>
    <x v="42"/>
    <s v="عمده"/>
    <s v="عادی"/>
    <s v="پالت چوبی"/>
    <s v="نقدی / اعتباری"/>
    <s v="ریال"/>
    <n v="771680"/>
  </r>
  <r>
    <s v="نخ پلی استر مشکی DDB280D48FAA"/>
    <s v="SIRC-POYDDB280D48FAAWP-00"/>
    <s v="تالار پتروشیمی"/>
    <x v="174"/>
    <s v="سلف"/>
    <m/>
    <n v="0"/>
    <m/>
    <m/>
    <m/>
    <n v="710000"/>
    <n v="21"/>
    <n v="0"/>
    <n v="0"/>
    <x v="0"/>
    <x v="4"/>
    <s v="1403/02/11"/>
    <s v="انبار کارخانه"/>
    <s v="تولیدی سیرنگ"/>
    <m/>
    <x v="42"/>
    <s v="عمده"/>
    <s v="عادی"/>
    <s v="پالت چوبی"/>
    <s v="نقدی / اعتباری"/>
    <s v="ریال"/>
    <n v="771682"/>
  </r>
  <r>
    <s v="نخ پلی استر مشکی DDB550D96FAA"/>
    <s v="SIRC-POYDDB550D96FAAWP-00"/>
    <s v="تالار پتروشیمی"/>
    <x v="174"/>
    <s v="سلف"/>
    <m/>
    <n v="0"/>
    <m/>
    <m/>
    <m/>
    <n v="710000"/>
    <n v="40"/>
    <n v="0"/>
    <n v="0"/>
    <x v="0"/>
    <x v="4"/>
    <s v="1403/02/11"/>
    <s v="انبار کارخانه"/>
    <s v="تولیدی سیرنگ"/>
    <m/>
    <x v="42"/>
    <s v="عمده"/>
    <s v="عادی"/>
    <s v="پالت چوبی"/>
    <s v="نقدی / اعتباری"/>
    <s v="ریال"/>
    <n v="771686"/>
  </r>
  <r>
    <s v="پلی اتیلن ترفتالات بطری IR84"/>
    <s v="IRLC-PETBGIR84J-000"/>
    <s v="تالار پتروشیمی"/>
    <x v="254"/>
    <s v="سلف (مچینگ)"/>
    <n v="606147"/>
    <n v="106681872"/>
    <n v="606147"/>
    <n v="606147"/>
    <n v="606147"/>
    <n v="606147"/>
    <n v="0"/>
    <n v="176"/>
    <n v="176"/>
    <x v="0"/>
    <x v="4"/>
    <s v="1403/02/31"/>
    <s v="انبار عرضه کننده"/>
    <s v="تولیدی پتپاور آریا"/>
    <m/>
    <x v="18"/>
    <s v="عمده"/>
    <s v="عادی"/>
    <s v="جامبوبگ"/>
    <s v="نقدی"/>
    <s v="ریال"/>
    <n v="771934"/>
  </r>
  <r>
    <s v="پلی استایرن انبساطی نسوز SE4000"/>
    <s v="BAN-PSSE4000J-00"/>
    <s v="تالار پتروشیمی"/>
    <x v="231"/>
    <s v="سلف (مچینگ)"/>
    <n v="395728"/>
    <n v="8706016"/>
    <n v="395728"/>
    <n v="395728"/>
    <n v="395728"/>
    <n v="395728"/>
    <n v="0"/>
    <n v="22"/>
    <n v="22"/>
    <x v="0"/>
    <x v="4"/>
    <s v="1403/01/28"/>
    <s v="انبار کارخانه"/>
    <s v="بانیار پلیمر گنبد"/>
    <m/>
    <x v="25"/>
    <s v="عمده"/>
    <s v="عادی"/>
    <s v="جامبوبگ"/>
    <s v="نقدی"/>
    <s v="ریال"/>
    <n v="770852"/>
  </r>
  <r>
    <s v="شمش بلوم (150*150)3SP"/>
    <s v="SIS-BSG324X-00"/>
    <s v="تالار صنعتی"/>
    <x v="63"/>
    <s v="سلف (مچینگ)"/>
    <n v="201000"/>
    <n v="60300000"/>
    <n v="201000"/>
    <n v="201000"/>
    <n v="201000"/>
    <n v="201000"/>
    <n v="0"/>
    <n v="300"/>
    <n v="300"/>
    <x v="0"/>
    <x v="4"/>
    <s v="1403/02/13"/>
    <s v="انبار کارخانه"/>
    <s v="فولاد سیرجان ایرانیان"/>
    <m/>
    <x v="31"/>
    <s v="عمده"/>
    <s v="عادی"/>
    <s v="شمش"/>
    <s v="نقدی"/>
    <s v="ریال"/>
    <n v="771841"/>
  </r>
  <r>
    <s v="پلی پروپیلن نساجی V30S"/>
    <s v="DAP-PPV30SJ-00"/>
    <s v="تالار پتروشیمی"/>
    <x v="176"/>
    <s v="نقدی (مچینگ)"/>
    <n v="451538"/>
    <n v="13546140"/>
    <n v="451538"/>
    <n v="451538"/>
    <n v="451538"/>
    <n v="451538"/>
    <n v="0"/>
    <n v="30"/>
    <n v="30"/>
    <x v="0"/>
    <x v="4"/>
    <s v="1403/01/19"/>
    <s v="انبار کارخانه"/>
    <s v="دی آریا پلیمر"/>
    <m/>
    <x v="32"/>
    <s v="عمده"/>
    <s v="عادی"/>
    <s v="جامبوبگ"/>
    <s v="نقدی"/>
    <s v="ریال"/>
    <n v="772057"/>
  </r>
  <r>
    <s v="سیمان تیپ2"/>
    <s v="SABC-CEMENT2B-00"/>
    <s v="تالار سیمان"/>
    <x v="23"/>
    <s v="نقدی (مچینگ)"/>
    <n v="9701"/>
    <n v="1455150"/>
    <n v="9701"/>
    <n v="9701"/>
    <n v="9701"/>
    <n v="9701"/>
    <n v="0"/>
    <n v="150"/>
    <n v="150"/>
    <x v="0"/>
    <x v="4"/>
    <s v="1403/01/18"/>
    <s v="انبار کارخانه"/>
    <s v="بین المللی ساروج بوشهر"/>
    <m/>
    <x v="6"/>
    <s v="عمده"/>
    <s v="عادی"/>
    <s v="فله"/>
    <s v="نقدی"/>
    <s v="ریال"/>
    <n v="770624"/>
  </r>
  <r>
    <s v="سیمان تیپ2"/>
    <s v="GAC-CEMENT2B-00"/>
    <s v="تالار سیمان"/>
    <x v="18"/>
    <s v="نقدی (مچینگ)"/>
    <n v="6380"/>
    <n v="127600"/>
    <n v="6380"/>
    <n v="6380"/>
    <n v="6380"/>
    <n v="6380"/>
    <n v="0"/>
    <n v="20"/>
    <n v="20"/>
    <x v="0"/>
    <x v="4"/>
    <s v="1403/01/18"/>
    <s v="انبار کارخانه"/>
    <s v="مجتمع سیمان غرب آسیا"/>
    <m/>
    <x v="3"/>
    <s v="عمده"/>
    <s v="عادی"/>
    <s v="فله"/>
    <s v="نقدی / اعتباری"/>
    <s v="ریال"/>
    <n v="771051"/>
  </r>
  <r>
    <s v="شمش بلوم (150*150)5SP"/>
    <s v="KSO-BSG194X-00"/>
    <s v="تالار صنعتی"/>
    <x v="239"/>
    <s v="سلف (مچینگ)"/>
    <n v="202813"/>
    <n v="10140650"/>
    <n v="202813"/>
    <n v="202813"/>
    <n v="202813"/>
    <n v="202813"/>
    <n v="0"/>
    <n v="50"/>
    <n v="50"/>
    <x v="0"/>
    <x v="5"/>
    <s v="1403/02/12"/>
    <s v="انبار کارخانه"/>
    <s v="مجتمع فولاد خراسان"/>
    <m/>
    <x v="63"/>
    <s v="عمده"/>
    <s v="عادی"/>
    <s v="شمش"/>
    <s v="نقدی / اعتباری"/>
    <s v="ریال"/>
    <n v="772243"/>
  </r>
  <r>
    <s v="شمش بلوم (150*150)5SP"/>
    <s v="KSC-BSG194X-00"/>
    <s v="تالار صنعتی"/>
    <x v="57"/>
    <s v="سلف (مچینگ)"/>
    <n v="209278"/>
    <n v="2260202400"/>
    <n v="209278"/>
    <n v="209278"/>
    <n v="209278"/>
    <n v="209278"/>
    <n v="0"/>
    <n v="10800"/>
    <n v="10800"/>
    <x v="0"/>
    <x v="5"/>
    <s v="1403/02/13"/>
    <s v="انبار کارخانه"/>
    <s v="فولاد خوزستان"/>
    <m/>
    <x v="40"/>
    <s v="عمده"/>
    <s v="عادی"/>
    <s v="شمش"/>
    <s v="نقدی / اعتباری"/>
    <s v="ریال"/>
    <n v="772232"/>
  </r>
  <r>
    <s v="ورق سرد B"/>
    <s v="AWS-CS21101-00"/>
    <s v="تالار صنعتی"/>
    <x v="35"/>
    <s v="سلف (مچینگ)"/>
    <n v="394557"/>
    <n v="236734200"/>
    <n v="394557"/>
    <n v="394557"/>
    <n v="394557"/>
    <n v="394557"/>
    <n v="0"/>
    <n v="600"/>
    <n v="600"/>
    <x v="0"/>
    <x v="5"/>
    <s v="1403/03/31"/>
    <s v="انبار کارخانه"/>
    <s v="فولاد غرب آسیا"/>
    <m/>
    <x v="20"/>
    <s v="عمده"/>
    <s v="عادی"/>
    <s v="رول"/>
    <s v="نقدی"/>
    <s v="ریال"/>
    <n v="772222"/>
  </r>
  <r>
    <s v="سیمان تیپ2"/>
    <s v="CICE-CEMENT2B-00"/>
    <s v="تالار سیمان"/>
    <x v="127"/>
    <s v="نقدی (مچینگ)"/>
    <n v="7736"/>
    <n v="12764400"/>
    <n v="7736"/>
    <n v="7736"/>
    <n v="7736"/>
    <n v="7736"/>
    <n v="0"/>
    <n v="1650"/>
    <n v="1650"/>
    <x v="0"/>
    <x v="5"/>
    <s v="1403/01/18"/>
    <s v="انبار کارخانه"/>
    <s v="صنایع سیمان کیاسر"/>
    <m/>
    <x v="1"/>
    <s v="عمده"/>
    <s v="عادی"/>
    <s v="فله"/>
    <s v="نقدی / اعتباری"/>
    <s v="ریال"/>
    <n v="770816"/>
  </r>
  <r>
    <s v="سیمان تیپ 2/کیسه50"/>
    <s v="SECO-CEMENT2-50L-00"/>
    <s v="تالار سیمان"/>
    <x v="129"/>
    <s v="نقدی (مچینگ)"/>
    <n v="9854"/>
    <n v="16012750"/>
    <n v="9854"/>
    <n v="9854"/>
    <n v="9854"/>
    <n v="9854"/>
    <n v="0"/>
    <n v="1625"/>
    <n v="1625"/>
    <x v="0"/>
    <x v="5"/>
    <s v="1403/01/18"/>
    <s v="انبار کارخانه"/>
    <s v="سیمان سپاهان"/>
    <m/>
    <x v="9"/>
    <s v="عمده"/>
    <s v="عادی"/>
    <s v="کیسه"/>
    <s v="نقدی / اعتباری"/>
    <s v="ریال"/>
    <n v="771238"/>
  </r>
  <r>
    <s v="سیمان تیپ 5"/>
    <s v="SGHC-CEMENT5B-00"/>
    <s v="تالار سیمان"/>
    <x v="14"/>
    <s v="نقدی (مچینگ)"/>
    <n v="8871"/>
    <n v="4657275"/>
    <n v="8871"/>
    <n v="8871"/>
    <n v="8871"/>
    <n v="8871"/>
    <n v="0"/>
    <n v="525"/>
    <n v="525"/>
    <x v="0"/>
    <x v="5"/>
    <s v="1403/01/19"/>
    <s v="انبار کارخانه"/>
    <s v="سیمان مدلل"/>
    <m/>
    <x v="8"/>
    <s v="عمده"/>
    <s v="عادی"/>
    <s v="فله"/>
    <s v="نقدی"/>
    <s v="ریال"/>
    <n v="771993"/>
  </r>
  <r>
    <s v="سیمان تیپ 5/کیسه50"/>
    <s v="SGHC-CEMENT5-50L-00"/>
    <s v="تالار سیمان"/>
    <x v="14"/>
    <s v="نقدی (مچینگ)"/>
    <n v="9861"/>
    <n v="16024125"/>
    <n v="9861"/>
    <n v="9861"/>
    <n v="9861"/>
    <n v="9861"/>
    <n v="0"/>
    <n v="1625"/>
    <n v="1625"/>
    <x v="0"/>
    <x v="5"/>
    <s v="1403/01/19"/>
    <s v="انبار کارخانه"/>
    <s v="سیمان مدلل"/>
    <m/>
    <x v="8"/>
    <s v="عمده"/>
    <s v="عادی"/>
    <s v="کیسه"/>
    <s v="نقدی"/>
    <s v="ریال"/>
    <n v="771994"/>
  </r>
  <r>
    <s v="سیمان تیپ 5/کیسه50"/>
    <s v="WCO-CEMENT5-50L-00"/>
    <s v="تالار سیمان"/>
    <x v="3"/>
    <s v="نقدی (مچینگ)"/>
    <n v="9137"/>
    <n v="4751240"/>
    <n v="9137"/>
    <n v="9137"/>
    <n v="9137"/>
    <n v="9137"/>
    <n v="0"/>
    <n v="520"/>
    <n v="520"/>
    <x v="0"/>
    <x v="5"/>
    <s v="1403/01/19"/>
    <s v="انبار کارخانه"/>
    <s v="صنایع سیمان غرب"/>
    <m/>
    <x v="2"/>
    <s v="عمده"/>
    <s v="عادی"/>
    <s v="کیسه"/>
    <s v="نقدی"/>
    <s v="ریال"/>
    <n v="772150"/>
  </r>
  <r>
    <s v="سیمان تیپ 425-1/کیسه50"/>
    <s v="WCO-CEMENT425-50L-00"/>
    <s v="تالار سیمان"/>
    <x v="3"/>
    <s v="نقدی (مچینگ)"/>
    <n v="9723"/>
    <n v="4861500"/>
    <n v="9723"/>
    <n v="9723"/>
    <n v="9723"/>
    <n v="9723"/>
    <n v="0"/>
    <n v="500"/>
    <n v="500"/>
    <x v="0"/>
    <x v="5"/>
    <s v="1403/01/18"/>
    <s v="انبار کارخانه"/>
    <s v="صنایع سیمان غرب"/>
    <m/>
    <x v="2"/>
    <s v="عمده"/>
    <s v="عادی"/>
    <s v="کیسه"/>
    <s v="نقدی"/>
    <s v="ریال"/>
    <n v="771385"/>
  </r>
  <r>
    <s v="سیمان مرکب/کیسه50"/>
    <s v="ACC-CEMENTPM-50L-00"/>
    <s v="تالار سیمان"/>
    <x v="125"/>
    <s v="نقدی (مچینگ)"/>
    <n v="9008"/>
    <n v="8017120"/>
    <n v="9008"/>
    <n v="9008"/>
    <n v="9008"/>
    <n v="9008"/>
    <n v="0"/>
    <n v="890"/>
    <n v="890"/>
    <x v="0"/>
    <x v="5"/>
    <s v="1403/01/19"/>
    <s v="انبار کارخانه"/>
    <s v="سیمان آبیک"/>
    <m/>
    <x v="2"/>
    <s v="عمده"/>
    <s v="عادی"/>
    <s v="کیسه"/>
    <s v="نقدی"/>
    <s v="ریال"/>
    <n v="772024"/>
  </r>
  <r>
    <s v="سیمان تیپ2"/>
    <s v="ACC-CEMENT2B-00"/>
    <s v="تالار سیمان"/>
    <x v="125"/>
    <s v="نقدی (مچینگ)"/>
    <n v="9138"/>
    <n v="24343632"/>
    <n v="9138"/>
    <n v="9138"/>
    <n v="9138"/>
    <n v="9138"/>
    <n v="0"/>
    <n v="2664"/>
    <n v="2664"/>
    <x v="0"/>
    <x v="5"/>
    <s v="1403/01/18"/>
    <s v="انبار کارخانه"/>
    <s v="سیمان آبیک"/>
    <m/>
    <x v="2"/>
    <s v="عمده"/>
    <s v="عادی"/>
    <s v="فله"/>
    <s v="نقدی"/>
    <s v="ریال"/>
    <n v="771334"/>
  </r>
  <r>
    <s v="سیمان تیپ2"/>
    <s v="GHCO-CEMENT2B-00"/>
    <s v="تالار سیمان"/>
    <x v="4"/>
    <s v="نقدی (مچینگ)"/>
    <n v="6380"/>
    <n v="8294000"/>
    <n v="6380"/>
    <n v="6380"/>
    <n v="6380"/>
    <n v="6380"/>
    <n v="0"/>
    <n v="1300"/>
    <n v="1300"/>
    <x v="0"/>
    <x v="5"/>
    <s v="1403/01/18"/>
    <s v="انبار کارخانه"/>
    <s v="شرکت سیمان قاین"/>
    <m/>
    <x v="2"/>
    <s v="عمده"/>
    <s v="عادی"/>
    <s v="فله"/>
    <s v="نقدی"/>
    <s v="ریال"/>
    <n v="771397"/>
  </r>
  <r>
    <s v="سیمان تیپ 325-1"/>
    <s v="GHCO-CEMENT325B-00"/>
    <s v="تالار سیمان"/>
    <x v="4"/>
    <s v="نقدی (مچینگ)"/>
    <n v="6216"/>
    <n v="3791760"/>
    <n v="6216"/>
    <n v="6216"/>
    <n v="6216"/>
    <n v="6216"/>
    <n v="0"/>
    <n v="610"/>
    <n v="610"/>
    <x v="0"/>
    <x v="5"/>
    <s v="1403/01/18"/>
    <s v="انبار کارخانه"/>
    <s v="شرکت سیمان قاین"/>
    <m/>
    <x v="2"/>
    <s v="عمده"/>
    <s v="عادی"/>
    <s v="فله"/>
    <s v="نقدی"/>
    <s v="ریال"/>
    <n v="771400"/>
  </r>
  <r>
    <s v="سیمان تیپ 325-1/کیسه50"/>
    <s v="GHCO-CEMENT325-50L-00"/>
    <s v="تالار سیمان"/>
    <x v="4"/>
    <s v="نقدی (مچینگ)"/>
    <n v="8134"/>
    <n v="1626800"/>
    <n v="8134"/>
    <n v="8134"/>
    <n v="8134"/>
    <n v="8134"/>
    <n v="0"/>
    <n v="200"/>
    <n v="200"/>
    <x v="0"/>
    <x v="5"/>
    <s v="1403/01/18"/>
    <s v="انبار کارخانه"/>
    <s v="شرکت سیمان قاین"/>
    <m/>
    <x v="2"/>
    <s v="عمده"/>
    <s v="عادی"/>
    <s v="کیسه"/>
    <s v="نقدی"/>
    <s v="ریال"/>
    <n v="771401"/>
  </r>
  <r>
    <s v="سیمان پوزولانی ویژه/کیسه50"/>
    <s v="ZCC-CEMENTSP-50L-00"/>
    <s v="تالار سیمان"/>
    <x v="104"/>
    <s v="نقدی (مچینگ)"/>
    <n v="8298"/>
    <n v="3526650"/>
    <n v="8298"/>
    <n v="8298"/>
    <n v="8298"/>
    <n v="8298"/>
    <n v="0"/>
    <n v="425"/>
    <n v="425"/>
    <x v="0"/>
    <x v="5"/>
    <s v="1403/01/19"/>
    <s v="انبار کارخانه"/>
    <s v="شرکت سیمان زنجان"/>
    <m/>
    <x v="2"/>
    <s v="عمده"/>
    <s v="عادی"/>
    <s v="کیسه"/>
    <s v="نقدی"/>
    <s v="ریال"/>
    <n v="772142"/>
  </r>
  <r>
    <s v="سیمان تیپ 5/کیسه50"/>
    <s v="DCCO-CEMENT5-50L-00"/>
    <s v="تالار سیمان"/>
    <x v="13"/>
    <s v="نقدی (مچینگ)"/>
    <n v="9639"/>
    <n v="1060290"/>
    <n v="9639"/>
    <n v="9639"/>
    <n v="9639"/>
    <n v="9639"/>
    <n v="0"/>
    <n v="110"/>
    <n v="110"/>
    <x v="0"/>
    <x v="5"/>
    <s v="1403/01/19"/>
    <s v="انبار کارخانه"/>
    <s v="سیمان دورود"/>
    <m/>
    <x v="2"/>
    <s v="عمده"/>
    <s v="عادی"/>
    <s v="کیسه"/>
    <s v="نقدی"/>
    <s v="ریال"/>
    <n v="772114"/>
  </r>
  <r>
    <s v="سیمان تیپ2"/>
    <s v="BCCO-CEMENT2B-00"/>
    <s v="تالار سیمان"/>
    <x v="11"/>
    <s v="نقدی (مچینگ)"/>
    <n v="6380"/>
    <n v="4912600"/>
    <n v="6380"/>
    <n v="6380"/>
    <n v="6380"/>
    <n v="6380"/>
    <n v="0"/>
    <n v="770"/>
    <n v="770"/>
    <x v="0"/>
    <x v="5"/>
    <s v="1403/01/18"/>
    <s v="انبار کارخانه"/>
    <s v="سیمان بجنورد"/>
    <m/>
    <x v="2"/>
    <s v="عمده"/>
    <s v="عادی"/>
    <s v="فله"/>
    <s v="نقدی"/>
    <s v="ریال"/>
    <n v="771344"/>
  </r>
  <r>
    <s v="سیمان تیپ 2/کیسه50"/>
    <s v="BCCO-CEMENT2-50L-00"/>
    <s v="تالار سیمان"/>
    <x v="11"/>
    <s v="نقدی (مچینگ)"/>
    <n v="8298"/>
    <n v="15766200"/>
    <n v="8298"/>
    <n v="8298"/>
    <n v="8298"/>
    <n v="8298"/>
    <n v="0"/>
    <n v="1900"/>
    <n v="1900"/>
    <x v="0"/>
    <x v="5"/>
    <s v="1403/01/18"/>
    <s v="انبار کارخانه"/>
    <s v="سیمان بجنورد"/>
    <m/>
    <x v="2"/>
    <s v="عمده"/>
    <s v="عادی"/>
    <s v="کیسه"/>
    <s v="نقدی"/>
    <s v="ریال"/>
    <n v="771345"/>
  </r>
  <r>
    <s v="سیمان تیپ 325-1/کیسه50"/>
    <s v="BCCO-CEMENT325-50L-00"/>
    <s v="تالار سیمان"/>
    <x v="11"/>
    <s v="نقدی (مچینگ)"/>
    <n v="8134"/>
    <n v="11956980"/>
    <n v="8134"/>
    <n v="8134"/>
    <n v="8134"/>
    <n v="8134"/>
    <n v="0"/>
    <n v="1470"/>
    <n v="1470"/>
    <x v="0"/>
    <x v="5"/>
    <s v="1403/01/18"/>
    <s v="انبار کارخانه"/>
    <s v="سیمان بجنورد"/>
    <m/>
    <x v="2"/>
    <s v="عمده"/>
    <s v="عادی"/>
    <s v="کیسه"/>
    <s v="نقدی"/>
    <s v="ریال"/>
    <n v="771346"/>
  </r>
  <r>
    <s v="سیمان تیپ2"/>
    <s v="BACC-CEMENT2B-00"/>
    <s v="تالار سیمان"/>
    <x v="15"/>
    <s v="نقدی (مچینگ)"/>
    <n v="6380"/>
    <n v="3190000"/>
    <n v="6380"/>
    <n v="6380"/>
    <n v="6380"/>
    <n v="6380"/>
    <n v="0"/>
    <n v="500"/>
    <n v="500"/>
    <x v="0"/>
    <x v="5"/>
    <s v="1403/01/18"/>
    <s v="انبار کارخانه"/>
    <s v="سیمان باقران"/>
    <m/>
    <x v="6"/>
    <s v="عمده"/>
    <s v="عادی"/>
    <s v="فله"/>
    <s v="نقدی"/>
    <s v="ریال"/>
    <n v="770633"/>
  </r>
  <r>
    <s v="سیمان تیپ 2/کیسه50"/>
    <s v="NGC-CEMENT2-50L-00"/>
    <s v="تالار سیمان"/>
    <x v="19"/>
    <s v="نقدی (مچینگ)"/>
    <n v="8350"/>
    <n v="2822300"/>
    <n v="8350"/>
    <n v="8350"/>
    <n v="8350"/>
    <n v="8350"/>
    <n v="0"/>
    <n v="338"/>
    <n v="338"/>
    <x v="0"/>
    <x v="5"/>
    <s v="1403/01/18"/>
    <s v="انبار کارخانه"/>
    <s v="سیمان خاکستری نی ریز"/>
    <m/>
    <x v="10"/>
    <s v="عمده"/>
    <s v="عادی"/>
    <s v="کیسه"/>
    <s v="نقدی / اعتباری"/>
    <s v="ریال"/>
    <n v="771465"/>
  </r>
  <r>
    <s v="سیمان سفید/کیسه40"/>
    <s v="NECO-CEMENTW-40L-00"/>
    <s v="تالار سیمان"/>
    <x v="168"/>
    <s v="نقدی (مچینگ)"/>
    <n v="24344"/>
    <n v="243440"/>
    <n v="24344"/>
    <n v="24344"/>
    <n v="24344"/>
    <n v="24344"/>
    <n v="0"/>
    <n v="10"/>
    <n v="10"/>
    <x v="0"/>
    <x v="5"/>
    <s v="1403/01/19"/>
    <s v="انبار کارخانه"/>
    <s v="سیمان سفید نی ریز"/>
    <m/>
    <x v="2"/>
    <s v="عمده"/>
    <s v="عادی"/>
    <s v="کیسه"/>
    <s v="نقدی"/>
    <s v="ریال"/>
    <n v="772168"/>
  </r>
  <r>
    <s v="سیمان تیپ 2/کیسه50"/>
    <s v="ECC-CEMENT2-50L-00"/>
    <s v="تالار سیمان"/>
    <x v="16"/>
    <s v="نقدی (مچینگ)"/>
    <n v="8298"/>
    <n v="1659600"/>
    <n v="8298"/>
    <n v="8298"/>
    <n v="8298"/>
    <n v="8298"/>
    <n v="0"/>
    <n v="200"/>
    <n v="200"/>
    <x v="0"/>
    <x v="5"/>
    <s v="1403/01/18"/>
    <s v="انبار کارخانه"/>
    <s v="سیمان شرق"/>
    <m/>
    <x v="9"/>
    <s v="عمده"/>
    <s v="عادی"/>
    <s v="کیسه"/>
    <s v="نقدی"/>
    <s v="ریال"/>
    <n v="771252"/>
  </r>
  <r>
    <s v="سیمان تیپ2"/>
    <s v="GAC-CEMENT2B-00"/>
    <s v="تالار سیمان"/>
    <x v="18"/>
    <s v="نقدی (مچینگ)"/>
    <n v="6380"/>
    <n v="2552000"/>
    <n v="6380"/>
    <n v="6380"/>
    <n v="6380"/>
    <n v="6380"/>
    <n v="0"/>
    <n v="400"/>
    <n v="400"/>
    <x v="0"/>
    <x v="5"/>
    <s v="1403/01/18"/>
    <s v="انبار کارخانه"/>
    <s v="مجتمع سیمان غرب آسیا"/>
    <m/>
    <x v="3"/>
    <s v="عمده"/>
    <s v="عادی"/>
    <s v="فله"/>
    <s v="نقدی / اعتباری"/>
    <s v="ریال"/>
    <n v="771051"/>
  </r>
  <r>
    <s v="سیمان پوزولانی"/>
    <s v="KBCC-CEMENTPB-00"/>
    <s v="تالار سیمان"/>
    <x v="95"/>
    <s v="نقدی (مچینگ)"/>
    <n v="6380"/>
    <n v="2041600"/>
    <n v="6380"/>
    <n v="6380"/>
    <n v="6380"/>
    <n v="6380"/>
    <n v="0"/>
    <n v="320"/>
    <n v="320"/>
    <x v="0"/>
    <x v="5"/>
    <s v="1403/01/19"/>
    <s v="انبار کارخانه"/>
    <s v="سیمان کاوان بوکان"/>
    <m/>
    <x v="42"/>
    <s v="عمده"/>
    <s v="عادی"/>
    <s v="فله"/>
    <s v="نقدی"/>
    <s v="ریال"/>
    <n v="771647"/>
  </r>
  <r>
    <s v="سیمان تیپ2"/>
    <s v="NGC-CEMENT2B-00"/>
    <s v="تالار سیمان"/>
    <x v="19"/>
    <s v="نقدی (مچینگ)"/>
    <n v="7804"/>
    <n v="202904"/>
    <n v="7804"/>
    <n v="7804"/>
    <n v="7804"/>
    <n v="7804"/>
    <n v="0"/>
    <n v="26"/>
    <n v="26"/>
    <x v="0"/>
    <x v="5"/>
    <s v="1403/01/18"/>
    <s v="انبار کارخانه"/>
    <s v="سیمان خاکستری نی ریز"/>
    <m/>
    <x v="10"/>
    <s v="عمده"/>
    <s v="عادی"/>
    <s v="فله"/>
    <s v="نقدی / اعتباری"/>
    <s v="ریال"/>
    <n v="771464"/>
  </r>
  <r>
    <s v="سیمان تیپ2"/>
    <s v="KHCO-CEMENT2B-00"/>
    <s v="تالار سیمان"/>
    <x v="98"/>
    <s v="نقدی (مچینگ)"/>
    <n v="9127"/>
    <n v="912700"/>
    <n v="9127"/>
    <n v="9127"/>
    <n v="9127"/>
    <n v="9127"/>
    <n v="0"/>
    <n v="100"/>
    <n v="100"/>
    <x v="0"/>
    <x v="5"/>
    <s v="1403/01/18"/>
    <s v="انبار کارخانه"/>
    <s v="شرکت سیمان خوزستان"/>
    <m/>
    <x v="2"/>
    <s v="عمده"/>
    <s v="عادی"/>
    <s v="فله"/>
    <s v="نقدی"/>
    <s v="ریال"/>
    <n v="771349"/>
  </r>
  <r>
    <s v="سیمان تیپ2"/>
    <s v="SGHC-CEMENT2B-00"/>
    <s v="تالار سیمان"/>
    <x v="14"/>
    <s v="نقدی (مچینگ)"/>
    <n v="9182"/>
    <n v="1606850"/>
    <n v="9182"/>
    <n v="9182"/>
    <n v="9182"/>
    <n v="9182"/>
    <n v="0"/>
    <n v="175"/>
    <n v="175"/>
    <x v="0"/>
    <x v="5"/>
    <s v="1403/01/18"/>
    <s v="انبار کارخانه"/>
    <s v="سیمان مدلل"/>
    <m/>
    <x v="8"/>
    <s v="عمده"/>
    <s v="عادی"/>
    <s v="فله"/>
    <s v="نقدی"/>
    <s v="ریال"/>
    <n v="771258"/>
  </r>
  <r>
    <s v="سیمان تیپ2"/>
    <s v="WCO-CEMENT2B-00"/>
    <s v="تالار سیمان"/>
    <x v="3"/>
    <s v="نقدی (مچینگ)"/>
    <n v="8349"/>
    <n v="2504700"/>
    <n v="8349"/>
    <n v="8349"/>
    <n v="8349"/>
    <n v="8349"/>
    <n v="0"/>
    <n v="300"/>
    <n v="300"/>
    <x v="0"/>
    <x v="5"/>
    <s v="1403/01/18"/>
    <s v="انبار کارخانه"/>
    <s v="صنایع سیمان غرب"/>
    <m/>
    <x v="2"/>
    <s v="عمده"/>
    <s v="عادی"/>
    <s v="فله"/>
    <s v="نقدی"/>
    <s v="ریال"/>
    <n v="771381"/>
  </r>
  <r>
    <s v="سیمان تیپ 325-1/کیسه50"/>
    <s v="ECC-CEMENT325-50L-00"/>
    <s v="تالار سیمان"/>
    <x v="16"/>
    <s v="نقدی (مچینگ)"/>
    <n v="8134"/>
    <n v="6913900"/>
    <n v="8134"/>
    <n v="8134"/>
    <n v="8134"/>
    <n v="8134"/>
    <n v="0"/>
    <n v="850"/>
    <n v="850"/>
    <x v="0"/>
    <x v="5"/>
    <s v="1403/01/18"/>
    <s v="انبار کارخانه"/>
    <s v="سیمان شرق"/>
    <m/>
    <x v="9"/>
    <s v="عمده"/>
    <s v="عادی"/>
    <s v="کیسه"/>
    <s v="نقدی"/>
    <s v="ریال"/>
    <n v="771260"/>
  </r>
  <r>
    <s v="سیمان تیپ 2/کیسه50"/>
    <s v="DCCO-CEMENT2-50L-00"/>
    <s v="تالار سیمان"/>
    <x v="13"/>
    <s v="نقدی (مچینگ)"/>
    <n v="10496"/>
    <n v="6297600"/>
    <n v="10496"/>
    <n v="10496"/>
    <n v="10496"/>
    <n v="10496"/>
    <n v="0"/>
    <n v="600"/>
    <n v="600"/>
    <x v="0"/>
    <x v="5"/>
    <s v="1403/01/18"/>
    <s v="انبار کارخانه"/>
    <s v="سیمان دورود"/>
    <m/>
    <x v="2"/>
    <s v="عمده"/>
    <s v="عادی"/>
    <s v="کیسه"/>
    <s v="نقدی"/>
    <s v="ریال"/>
    <n v="771360"/>
  </r>
  <r>
    <s v="سیمان تیپ 325-1"/>
    <s v="GAC-CEMENT325B-00"/>
    <s v="تالار سیمان"/>
    <x v="18"/>
    <s v="نقدی (مچینگ)"/>
    <n v="6216"/>
    <n v="10194240"/>
    <n v="6216"/>
    <n v="6216"/>
    <n v="6216"/>
    <n v="6216"/>
    <n v="0"/>
    <n v="1640"/>
    <n v="1640"/>
    <x v="0"/>
    <x v="5"/>
    <s v="1403/01/18"/>
    <s v="انبار کارخانه"/>
    <s v="مجتمع سیمان غرب آسیا"/>
    <m/>
    <x v="3"/>
    <s v="عمده"/>
    <s v="عادی"/>
    <s v="فله"/>
    <s v="نقدی / اعتباری"/>
    <s v="ریال"/>
    <n v="771052"/>
  </r>
  <r>
    <s v="سیمان تیپ2"/>
    <s v="HGC-CEMENT2B-00"/>
    <s v="تالار سیمان"/>
    <x v="116"/>
    <s v="نقدی (مچینگ)"/>
    <n v="8286"/>
    <n v="35629800"/>
    <n v="8286"/>
    <n v="8286"/>
    <n v="8286"/>
    <n v="8286"/>
    <n v="0"/>
    <n v="4300"/>
    <n v="4300"/>
    <x v="0"/>
    <x v="5"/>
    <s v="1403/01/18"/>
    <s v="انبار کارخانه"/>
    <s v="سیمان هگمتان"/>
    <m/>
    <x v="0"/>
    <s v="عمده"/>
    <s v="عادی"/>
    <s v="فله"/>
    <s v="نقدی / اعتباری"/>
    <s v="ریال"/>
    <n v="771127"/>
  </r>
  <r>
    <s v="سیمان تیپ2"/>
    <s v="ACCO-CEMENT2B-00"/>
    <s v="تالار سیمان"/>
    <x v="84"/>
    <s v="نقدی (مچینگ)"/>
    <n v="9344"/>
    <n v="4672000"/>
    <n v="9344"/>
    <n v="9344"/>
    <n v="9344"/>
    <n v="9344"/>
    <n v="0"/>
    <n v="500"/>
    <n v="500"/>
    <x v="0"/>
    <x v="5"/>
    <s v="1403/01/18"/>
    <s v="انبار کارخانه"/>
    <s v="سیمان اردستان"/>
    <m/>
    <x v="0"/>
    <s v="عمده"/>
    <s v="عادی"/>
    <s v="فله"/>
    <s v="نقدی"/>
    <s v="ریال"/>
    <n v="771108"/>
  </r>
  <r>
    <s v="سیمان تیپ2"/>
    <s v="SHCO-CEMENT2B-00"/>
    <s v="تالار سیمان"/>
    <x v="24"/>
    <s v="نقدی (مچینگ)"/>
    <n v="8120"/>
    <n v="9581600"/>
    <n v="8120"/>
    <n v="8120"/>
    <n v="8120"/>
    <n v="8120"/>
    <n v="0"/>
    <n v="1180"/>
    <n v="1180"/>
    <x v="0"/>
    <x v="5"/>
    <s v="1403/01/18"/>
    <s v="انبار کارخانه"/>
    <s v="سیمان شاهرود"/>
    <m/>
    <x v="2"/>
    <s v="عمده"/>
    <s v="عادی"/>
    <s v="فله"/>
    <s v="نقدی"/>
    <s v="ریال"/>
    <n v="771394"/>
  </r>
  <r>
    <s v="سیمان تیپ 5"/>
    <s v="WCO-CEMENT5B-00"/>
    <s v="تالار سیمان"/>
    <x v="3"/>
    <s v="نقدی (مچینگ)"/>
    <n v="8327"/>
    <n v="2831180"/>
    <n v="8327"/>
    <n v="8327"/>
    <n v="8327"/>
    <n v="8327"/>
    <n v="0"/>
    <n v="340"/>
    <n v="340"/>
    <x v="0"/>
    <x v="5"/>
    <s v="1403/01/19"/>
    <s v="انبار کارخانه"/>
    <s v="صنایع سیمان غرب"/>
    <m/>
    <x v="2"/>
    <s v="عمده"/>
    <s v="عادی"/>
    <s v="فله"/>
    <s v="نقدی"/>
    <s v="ریال"/>
    <n v="772147"/>
  </r>
  <r>
    <s v="سیمان تیپ2"/>
    <s v="ECC-CEMENT2B-00"/>
    <s v="تالار سیمان"/>
    <x v="16"/>
    <s v="نقدی (مچینگ)"/>
    <n v="6380"/>
    <n v="4785000"/>
    <n v="6380"/>
    <n v="6380"/>
    <n v="6380"/>
    <n v="6380"/>
    <n v="0"/>
    <n v="750"/>
    <n v="750"/>
    <x v="0"/>
    <x v="5"/>
    <s v="1403/01/18"/>
    <s v="انبار کارخانه"/>
    <s v="سیمان شرق"/>
    <m/>
    <x v="9"/>
    <s v="عمده"/>
    <s v="عادی"/>
    <s v="فله"/>
    <s v="نقدی"/>
    <s v="ریال"/>
    <n v="771247"/>
  </r>
  <r>
    <s v="سیمان تیپ 425-1"/>
    <s v="BCCO-CEMENT425B-00"/>
    <s v="تالار سیمان"/>
    <x v="11"/>
    <s v="نقدی (مچینگ)"/>
    <n v="6472"/>
    <n v="647200"/>
    <n v="6472"/>
    <n v="6472"/>
    <n v="6472"/>
    <n v="6472"/>
    <n v="0"/>
    <n v="100"/>
    <n v="100"/>
    <x v="0"/>
    <x v="5"/>
    <s v="1403/01/18"/>
    <s v="انبار کارخانه"/>
    <s v="سیمان بجنورد"/>
    <m/>
    <x v="2"/>
    <s v="عمده"/>
    <s v="عادی"/>
    <s v="فله"/>
    <s v="نقدی"/>
    <s v="ریال"/>
    <n v="771347"/>
  </r>
  <r>
    <s v="سیمان تیپ 2/کیسه50"/>
    <s v="BACC-CEMENT2-50L-00"/>
    <s v="تالار سیمان"/>
    <x v="15"/>
    <s v="نقدی (مچینگ)"/>
    <n v="8298"/>
    <n v="3319200"/>
    <n v="8298"/>
    <n v="8298"/>
    <n v="8298"/>
    <n v="8298"/>
    <n v="0"/>
    <n v="400"/>
    <n v="400"/>
    <x v="0"/>
    <x v="5"/>
    <s v="1403/01/18"/>
    <s v="انبار کارخانه"/>
    <s v="سیمان باقران"/>
    <m/>
    <x v="6"/>
    <s v="عمده"/>
    <s v="عادی"/>
    <s v="کیسه"/>
    <s v="نقدی"/>
    <s v="ریال"/>
    <n v="770631"/>
  </r>
  <r>
    <s v="سیمان تیپ 2/کیسه25"/>
    <s v="KHAC-CEMENT2-25L-00"/>
    <s v="تالار سیمان"/>
    <x v="117"/>
    <s v="نقدی (مچینگ)"/>
    <n v="10519"/>
    <n v="525950"/>
    <n v="10519"/>
    <n v="10519"/>
    <n v="10519"/>
    <n v="10519"/>
    <n v="0"/>
    <n v="50"/>
    <n v="50"/>
    <x v="0"/>
    <x v="5"/>
    <s v="1403/01/18"/>
    <s v="انبار کارخانه"/>
    <s v="سیمان خمسه"/>
    <m/>
    <x v="18"/>
    <s v="عمده"/>
    <s v="عادی"/>
    <s v="کیسه"/>
    <s v="نقدی"/>
    <s v="ریال"/>
    <n v="771101"/>
  </r>
  <r>
    <s v="سیمان تیپ2"/>
    <s v="DACO-CEMENT2B-00"/>
    <s v="تالار سیمان"/>
    <x v="25"/>
    <s v="نقدی (مچینگ)"/>
    <n v="9406"/>
    <n v="30099200"/>
    <n v="9406"/>
    <n v="9406"/>
    <n v="9406"/>
    <n v="9406"/>
    <n v="0"/>
    <n v="3200"/>
    <n v="3200"/>
    <x v="0"/>
    <x v="5"/>
    <s v="1403/01/18"/>
    <s v="انبار کارخانه"/>
    <s v="صنایع سیمان دشتستان"/>
    <m/>
    <x v="9"/>
    <s v="عمده"/>
    <s v="عادی"/>
    <s v="فله"/>
    <s v="نقدی"/>
    <s v="ریال"/>
    <n v="771274"/>
  </r>
  <r>
    <s v="پلی استایرن معمولی 1115"/>
    <s v="PPMZ-PSGPPS1115PP-00"/>
    <s v="تالار پتروشیمی"/>
    <x v="68"/>
    <s v="سلف (مچینگ)"/>
    <n v="386944"/>
    <n v="21281920"/>
    <n v="386944"/>
    <n v="386944"/>
    <n v="386944"/>
    <n v="386944"/>
    <n v="0"/>
    <n v="55"/>
    <n v="55"/>
    <x v="0"/>
    <x v="5"/>
    <s v="1403/02/10"/>
    <s v="انبار کارخانه"/>
    <s v="پترو پاک مشرق زمین"/>
    <m/>
    <x v="52"/>
    <s v="عمده"/>
    <s v="عادی"/>
    <s v="پالت پلاستیکی"/>
    <s v="نقدی"/>
    <s v="ریال"/>
    <n v="770860"/>
  </r>
  <r>
    <s v="سیمان تیپ 2/کیسه50"/>
    <s v="GHCO-CEMENT2-50L-00"/>
    <s v="تالار سیمان"/>
    <x v="4"/>
    <s v="نقدی (مچینگ)"/>
    <n v="8298"/>
    <n v="1659600"/>
    <n v="8298"/>
    <n v="8298"/>
    <n v="8298"/>
    <n v="8298"/>
    <n v="0"/>
    <n v="200"/>
    <n v="200"/>
    <x v="0"/>
    <x v="5"/>
    <s v="1403/01/18"/>
    <s v="انبار کارخانه"/>
    <s v="شرکت سیمان قاین"/>
    <m/>
    <x v="2"/>
    <s v="عمده"/>
    <s v="عادی"/>
    <s v="کیسه"/>
    <s v="نقدی"/>
    <s v="ریال"/>
    <n v="771399"/>
  </r>
  <r>
    <s v="سیمان تیپ 325-1/کیسه50"/>
    <s v="GAC-CEMENT325-50L-00"/>
    <s v="تالار سیمان"/>
    <x v="18"/>
    <s v="نقدی (مچینگ)"/>
    <n v="8134"/>
    <n v="3660300"/>
    <n v="8134"/>
    <n v="8134"/>
    <n v="8134"/>
    <n v="8134"/>
    <n v="0"/>
    <n v="450"/>
    <n v="450"/>
    <x v="0"/>
    <x v="5"/>
    <s v="1403/01/18"/>
    <s v="انبار کارخانه"/>
    <s v="مجتمع سیمان غرب آسیا"/>
    <m/>
    <x v="3"/>
    <s v="عمده"/>
    <s v="عادی"/>
    <s v="کیسه"/>
    <s v="نقدی / اعتباری"/>
    <s v="ریال"/>
    <n v="771047"/>
  </r>
  <r>
    <s v="سیمان تیپ2"/>
    <s v="SECO-CEMENT2B-00"/>
    <s v="تالار سیمان"/>
    <x v="129"/>
    <s v="نقدی (مچینگ)"/>
    <n v="9147"/>
    <n v="40475475"/>
    <n v="9147"/>
    <n v="9147"/>
    <n v="9147"/>
    <n v="9147"/>
    <n v="0"/>
    <n v="4425"/>
    <n v="4425"/>
    <x v="0"/>
    <x v="5"/>
    <s v="1403/01/18"/>
    <s v="انبار کارخانه"/>
    <s v="سیمان سپاهان"/>
    <m/>
    <x v="9"/>
    <s v="عمده"/>
    <s v="عادی"/>
    <s v="فله"/>
    <s v="نقدی / اعتباری"/>
    <s v="ریال"/>
    <n v="771226"/>
  </r>
  <r>
    <s v="سیمان تیپ 2/کیسه50"/>
    <s v="SZCE-CEMENT2-50L-00"/>
    <s v="تالار سیمان"/>
    <x v="7"/>
    <s v="نقدی (مچینگ)"/>
    <n v="8298"/>
    <n v="6804360"/>
    <n v="8298"/>
    <n v="8298"/>
    <n v="8298"/>
    <n v="8298"/>
    <n v="0"/>
    <n v="820"/>
    <n v="820"/>
    <x v="0"/>
    <x v="5"/>
    <s v="1403/01/18"/>
    <s v="انبار کارخانه"/>
    <s v="سیمان لار سبزوار"/>
    <m/>
    <x v="5"/>
    <s v="عمده"/>
    <s v="عادی"/>
    <s v="کیسه"/>
    <s v="نقدی"/>
    <s v="ریال"/>
    <n v="771371"/>
  </r>
  <r>
    <s v="منومر وینیل استات"/>
    <s v="SHPC-OAVAMB-00"/>
    <s v="تالار حراج باز"/>
    <x v="202"/>
    <s v="نقدی"/>
    <n v="385097"/>
    <n v="118609876"/>
    <n v="385097"/>
    <n v="385097"/>
    <n v="385097"/>
    <n v="385097"/>
    <n v="550"/>
    <n v="308"/>
    <n v="308"/>
    <x v="0"/>
    <x v="5"/>
    <s v="1403/01/20"/>
    <s v="انبار کارخانه"/>
    <s v="پتروشیمی شازند"/>
    <m/>
    <x v="6"/>
    <s v="عمده"/>
    <s v="عادی"/>
    <s v="فله"/>
    <s v="نقدی"/>
    <s v="ریال"/>
    <n v="772911"/>
  </r>
  <r>
    <s v="سیمان تیپ 5"/>
    <s v="KHCO-CEMENT5B-00"/>
    <s v="تالار سیمان"/>
    <x v="98"/>
    <s v="نقدی (مچینگ)"/>
    <n v="9422"/>
    <n v="1036420"/>
    <n v="9422"/>
    <n v="9422"/>
    <n v="9422"/>
    <n v="9422"/>
    <n v="0"/>
    <n v="110"/>
    <n v="110"/>
    <x v="0"/>
    <x v="5"/>
    <s v="1403/01/19"/>
    <s v="انبار کارخانه"/>
    <s v="شرکت سیمان خوزستان"/>
    <m/>
    <x v="2"/>
    <s v="عمده"/>
    <s v="عادی"/>
    <s v="فله"/>
    <s v="نقدی"/>
    <s v="ریال"/>
    <n v="772188"/>
  </r>
  <r>
    <s v="سیمان تیپ 325-1"/>
    <s v="ECC-CEMENT325B-00"/>
    <s v="تالار سیمان"/>
    <x v="16"/>
    <s v="نقدی (مچینگ)"/>
    <n v="6216"/>
    <n v="1864800"/>
    <n v="6216"/>
    <n v="6216"/>
    <n v="6216"/>
    <n v="6216"/>
    <n v="0"/>
    <n v="300"/>
    <n v="300"/>
    <x v="0"/>
    <x v="5"/>
    <s v="1403/01/18"/>
    <s v="انبار کارخانه"/>
    <s v="سیمان شرق"/>
    <m/>
    <x v="9"/>
    <s v="عمده"/>
    <s v="عادی"/>
    <s v="فله"/>
    <s v="نقدی"/>
    <s v="ریال"/>
    <n v="771257"/>
  </r>
  <r>
    <s v="ارتوزایلن"/>
    <s v="BPC-OAXYLENEB-00"/>
    <s v="تالار حراج باز"/>
    <x v="203"/>
    <s v="سلف"/>
    <n v="408606"/>
    <n v="286024040"/>
    <n v="408606"/>
    <n v="408600"/>
    <n v="408700"/>
    <n v="395618"/>
    <n v="700"/>
    <n v="840"/>
    <n v="700"/>
    <x v="0"/>
    <x v="5"/>
    <s v="1403/02/12"/>
    <s v="انبار کارخانه"/>
    <s v="پتروشیمی نوری"/>
    <m/>
    <x v="0"/>
    <s v="عمده"/>
    <s v="عادی"/>
    <s v="فله"/>
    <s v="نقدی"/>
    <s v="ریال"/>
    <n v="773143"/>
  </r>
  <r>
    <s v="متیلن دی فنیل دی ایزوسیانات خالص"/>
    <s v="KPC-OAPMDIB-00"/>
    <s v="تالار حراج باز"/>
    <x v="0"/>
    <s v="سلف"/>
    <n v="872737"/>
    <n v="157092660"/>
    <n v="872737"/>
    <n v="872737"/>
    <n v="872737"/>
    <n v="872737"/>
    <n v="180"/>
    <n v="234"/>
    <n v="180"/>
    <x v="0"/>
    <x v="5"/>
    <s v="1403/02/12"/>
    <s v="انبار کارخانه"/>
    <s v="پتروشیمی کارون"/>
    <m/>
    <x v="25"/>
    <s v="عمده"/>
    <s v="عادی"/>
    <s v="فله"/>
    <s v="نقدی"/>
    <s v="ریال"/>
    <n v="773221"/>
  </r>
  <r>
    <s v="میلگرد 14تا20-A3"/>
    <s v="YSC-MREEEEA3B-00"/>
    <s v="تالار صنعتی"/>
    <x v="257"/>
    <s v="سلف"/>
    <n v="237603"/>
    <n v="5227266"/>
    <n v="237603"/>
    <n v="237603"/>
    <n v="237603"/>
    <n v="237603"/>
    <n v="4400"/>
    <n v="22"/>
    <n v="22"/>
    <x v="0"/>
    <x v="5"/>
    <s v="1403/02/12"/>
    <s v="انبار کارخانه"/>
    <s v="نورد فولاد صنعتی و ساختمانی یزد"/>
    <m/>
    <x v="50"/>
    <s v="عمده"/>
    <s v="عادی"/>
    <s v="شاخه"/>
    <s v="نقدی"/>
    <s v="ریال"/>
    <n v="773079"/>
  </r>
  <r>
    <s v="میلگرد 14تا20-A3"/>
    <s v="PSAC-MREEEEA3B-00"/>
    <s v="تالار صنعتی"/>
    <x v="258"/>
    <s v="سلف"/>
    <n v="237603"/>
    <n v="10454532"/>
    <n v="237603"/>
    <n v="237603"/>
    <n v="237603"/>
    <n v="237603"/>
    <n v="1012"/>
    <n v="44"/>
    <n v="44"/>
    <x v="0"/>
    <x v="5"/>
    <s v="1403/02/13"/>
    <s v="انبار کارخانه"/>
    <s v="پرشین فولاد آریا"/>
    <m/>
    <x v="39"/>
    <s v="عمده"/>
    <s v="عادی"/>
    <s v="شاخه"/>
    <s v="نقدی"/>
    <s v="ریال"/>
    <n v="772351"/>
  </r>
  <r>
    <s v="میلگرد 14تا20-A3"/>
    <s v="FROJ-MREEEEA3B-00"/>
    <s v="تالار صنعتی"/>
    <x v="66"/>
    <s v="سلف"/>
    <n v="237603"/>
    <n v="5227266"/>
    <n v="237603"/>
    <n v="237603"/>
    <n v="237603"/>
    <n v="237603"/>
    <n v="6292"/>
    <n v="242"/>
    <n v="22"/>
    <x v="0"/>
    <x v="5"/>
    <s v="1403/02/12"/>
    <s v="انبار کارخانه"/>
    <s v="مجتمع فولاد روهینا جنوب"/>
    <m/>
    <x v="39"/>
    <s v="عمده"/>
    <s v="عادی"/>
    <s v="شاخه"/>
    <s v="نقدی"/>
    <s v="ریال"/>
    <n v="772367"/>
  </r>
  <r>
    <s v="میلگرد کلاف A1-11"/>
    <s v="FSAA-LR110A1A-00"/>
    <s v="تالار صنعتی"/>
    <x v="40"/>
    <s v="سلف"/>
    <n v="237603"/>
    <n v="47520600"/>
    <n v="237603"/>
    <n v="237603"/>
    <n v="237603"/>
    <n v="237603"/>
    <n v="1500"/>
    <n v="200"/>
    <n v="200"/>
    <x v="0"/>
    <x v="5"/>
    <s v="1403/02/14"/>
    <s v="انبار کارخانه"/>
    <s v="فولاد سهند آذر آسیا"/>
    <m/>
    <x v="23"/>
    <s v="عمده"/>
    <s v="عادی"/>
    <s v="کلاف"/>
    <s v="نقدی"/>
    <s v="ریال"/>
    <n v="772449"/>
  </r>
  <r>
    <s v="میلگرد 14تا20-A3"/>
    <s v="KDTS-MREEEEA3B-00"/>
    <s v="تالار صنعتی"/>
    <x v="259"/>
    <s v="سلف"/>
    <n v="237603"/>
    <n v="28512360"/>
    <n v="237603"/>
    <n v="237603"/>
    <n v="237603"/>
    <n v="237603"/>
    <n v="9768"/>
    <n v="120"/>
    <n v="120"/>
    <x v="0"/>
    <x v="5"/>
    <s v="1403/02/14"/>
    <s v="انبار کارخانه"/>
    <s v="فولاد خرمدشت تاکستان"/>
    <m/>
    <x v="56"/>
    <s v="عمده"/>
    <s v="عادی"/>
    <s v="شاخه"/>
    <s v="نقدی"/>
    <s v="ریال"/>
    <n v="772815"/>
  </r>
  <r>
    <s v="میلگرد 14تا20-A3"/>
    <s v="NSG-MREEEEA3B-00"/>
    <s v="تالار صنعتی"/>
    <x v="260"/>
    <s v="نقدی"/>
    <n v="237603"/>
    <n v="165371688"/>
    <n v="237603"/>
    <n v="237603"/>
    <n v="237603"/>
    <n v="237603"/>
    <n v="4200"/>
    <n v="1056"/>
    <n v="696"/>
    <x v="0"/>
    <x v="5"/>
    <s v="1403/01/20"/>
    <s v="انبار کارخانه"/>
    <s v="گروه ملی صنعتی فولاد ایران"/>
    <m/>
    <x v="6"/>
    <s v="عمده"/>
    <s v="عادی"/>
    <s v="شاخه"/>
    <s v="نقدی"/>
    <s v="ریال"/>
    <n v="772863"/>
  </r>
  <r>
    <s v="میلگرد 22تا28-A3"/>
    <s v="KDTS-HREEENA3B-00"/>
    <s v="تالار صنعتی"/>
    <x v="259"/>
    <s v="سلف"/>
    <n v="237603"/>
    <n v="28512360"/>
    <n v="237603"/>
    <n v="237603"/>
    <n v="237603"/>
    <n v="237603"/>
    <n v="2280"/>
    <n v="120"/>
    <n v="120"/>
    <x v="0"/>
    <x v="5"/>
    <s v="1403/02/14"/>
    <s v="انبار کارخانه"/>
    <s v="فولاد خرمدشت تاکستان"/>
    <m/>
    <x v="56"/>
    <s v="عمده"/>
    <s v="عادی"/>
    <s v="شاخه"/>
    <s v="نقدی"/>
    <s v="ریال"/>
    <n v="772811"/>
  </r>
  <r>
    <s v="میلگرد 14تا20-A3"/>
    <s v="SMC-MREEEEA3B-00"/>
    <s v="تالار صنعتی"/>
    <x v="198"/>
    <s v="سلف"/>
    <n v="237603"/>
    <n v="11880150"/>
    <n v="237603"/>
    <n v="237603"/>
    <n v="237603"/>
    <n v="237603"/>
    <n v="800"/>
    <n v="250"/>
    <n v="50"/>
    <x v="0"/>
    <x v="5"/>
    <s v="1403/02/14"/>
    <s v="انبار کارخانه"/>
    <s v="صبا فولاد زاگرس"/>
    <m/>
    <x v="12"/>
    <s v="عمده"/>
    <s v="عادی"/>
    <s v="شاخه"/>
    <s v="نقدی"/>
    <s v="ریال"/>
    <n v="772509"/>
  </r>
  <r>
    <s v="میلگرد 14تا20-A3"/>
    <s v="FAAS-MREEEEA3B-00"/>
    <s v="تالار صنعتی"/>
    <x v="186"/>
    <s v="نقدی"/>
    <n v="242430"/>
    <n v="96002280"/>
    <n v="242430"/>
    <n v="242430"/>
    <n v="242430"/>
    <n v="242430"/>
    <n v="2376"/>
    <n v="396"/>
    <n v="396"/>
    <x v="0"/>
    <x v="5"/>
    <s v="1403/01/20"/>
    <s v="انبار کارخانه"/>
    <s v="فولاد عتیق آذرسهند"/>
    <m/>
    <x v="50"/>
    <s v="عمده"/>
    <s v="عادی"/>
    <s v="شاخه"/>
    <s v="نقدی"/>
    <s v="ریال"/>
    <n v="773076"/>
  </r>
  <r>
    <s v="میلگرد 14تا20-A3"/>
    <s v="STPA-MREEEEA3B-00"/>
    <s v="تالار صنعتی"/>
    <x v="190"/>
    <s v="سلف"/>
    <n v="242576"/>
    <n v="26683360"/>
    <n v="242576"/>
    <n v="242576"/>
    <n v="242576"/>
    <n v="242576"/>
    <n v="770"/>
    <n v="110"/>
    <n v="110"/>
    <x v="0"/>
    <x v="5"/>
    <s v="1403/02/14"/>
    <s v="انبار کارخانه"/>
    <s v="صنعت تجارت پردیس آذربایجان"/>
    <m/>
    <x v="50"/>
    <s v="عمده"/>
    <s v="عادی"/>
    <s v="شاخه"/>
    <s v="نقدی"/>
    <s v="ریال"/>
    <n v="773031"/>
  </r>
  <r>
    <s v="تیرآهن 14"/>
    <s v="BIMC-MBENN03E-00"/>
    <s v="تالار صنعتی"/>
    <x v="181"/>
    <s v="سلف"/>
    <n v="245131"/>
    <n v="5883144"/>
    <n v="245131"/>
    <n v="245131"/>
    <n v="245131"/>
    <n v="245131"/>
    <n v="504"/>
    <n v="24"/>
    <n v="24"/>
    <x v="0"/>
    <x v="5"/>
    <s v="1403/02/13"/>
    <s v="انبار کارخانه"/>
    <s v="مجتمع فولاد صنعت بناب"/>
    <m/>
    <x v="15"/>
    <s v="عمده"/>
    <s v="عادی"/>
    <s v="شاخه"/>
    <s v="نقدی"/>
    <s v="ریال"/>
    <n v="768080"/>
  </r>
  <r>
    <s v="میلگرد 14تا20-A3"/>
    <s v="AKS-MREEEEA3B-00"/>
    <s v="تالار صنعتی"/>
    <x v="194"/>
    <s v="نقدی"/>
    <n v="245454"/>
    <n v="6381804"/>
    <n v="245454"/>
    <n v="245454"/>
    <n v="245454"/>
    <n v="245454"/>
    <n v="1378"/>
    <n v="442"/>
    <n v="26"/>
    <x v="0"/>
    <x v="5"/>
    <s v="1403/01/20"/>
    <s v="انبار کارخانه"/>
    <s v="حمایت فولاد سازان معین"/>
    <m/>
    <x v="11"/>
    <s v="عمده"/>
    <s v="عادی"/>
    <s v="شاخه"/>
    <s v="نقدی"/>
    <s v="ریال"/>
    <n v="772414"/>
  </r>
  <r>
    <s v="تیرآهن 14"/>
    <s v="WSC-MBENN03E-00"/>
    <s v="تالار صنعتی"/>
    <x v="184"/>
    <s v="سلف"/>
    <n v="245929"/>
    <n v="64925256"/>
    <n v="245929"/>
    <n v="245929"/>
    <n v="245929"/>
    <n v="245929"/>
    <n v="1464"/>
    <n v="264"/>
    <n v="264"/>
    <x v="0"/>
    <x v="5"/>
    <s v="1403/02/13"/>
    <s v="انبار کارخانه"/>
    <s v="مجتمع جهان فولاد غرب"/>
    <m/>
    <x v="14"/>
    <s v="عمده"/>
    <s v="عادی"/>
    <s v="شاخه"/>
    <s v="نقدی"/>
    <s v="ریال"/>
    <n v="773234"/>
  </r>
  <r>
    <s v="میلگرد 12-A3"/>
    <s v="KFAC-LRNNEA3B-00"/>
    <s v="تالار صنعتی"/>
    <x v="188"/>
    <s v="سلف"/>
    <n v="246091"/>
    <n v="29530920"/>
    <n v="246091"/>
    <n v="246091"/>
    <n v="246091"/>
    <n v="246091"/>
    <n v="672"/>
    <n v="528"/>
    <n v="120"/>
    <x v="0"/>
    <x v="5"/>
    <s v="1403/02/13"/>
    <s v="انبار کارخانه"/>
    <s v="کیان فولاد ابهر"/>
    <m/>
    <x v="53"/>
    <s v="عمده"/>
    <s v="عادی"/>
    <s v="شاخه"/>
    <s v="نقدی"/>
    <s v="ریال"/>
    <n v="772534"/>
  </r>
  <r>
    <s v="ورق گرم"/>
    <s v="KHS-HS00000-00"/>
    <s v="تالار صنعتی"/>
    <x v="200"/>
    <s v="سلف"/>
    <n v="292887"/>
    <n v="58577400"/>
    <n v="292887"/>
    <n v="292887"/>
    <n v="292887"/>
    <n v="292887"/>
    <n v="6500"/>
    <n v="200"/>
    <n v="200"/>
    <x v="0"/>
    <x v="5"/>
    <s v="1403/02/13"/>
    <s v="انبار کارخانه"/>
    <s v="مجتمع فولاد خرم اباد"/>
    <m/>
    <x v="10"/>
    <s v="عمده"/>
    <s v="عادی"/>
    <s v="سایر"/>
    <s v="نقدی"/>
    <s v="ریال"/>
    <n v="772471"/>
  </r>
  <r>
    <s v="ورق گرم"/>
    <s v="KAS-HS00000-00"/>
    <s v="تالار صنعتی"/>
    <x v="261"/>
    <s v="نسیه"/>
    <n v="302702"/>
    <n v="363242400"/>
    <n v="302702"/>
    <n v="302702"/>
    <n v="302702"/>
    <n v="302702"/>
    <n v="8300"/>
    <n v="1200"/>
    <n v="1200"/>
    <x v="0"/>
    <x v="5"/>
    <s v="1403/01/20"/>
    <s v="انبار کارخانه"/>
    <s v="فولاد کاویان"/>
    <d v="2024-05-03T00:00:00"/>
    <x v="58"/>
    <s v="عمده"/>
    <s v="عادی"/>
    <s v="سایر"/>
    <s v="اعتباری"/>
    <s v="ریال"/>
    <n v="773227"/>
  </r>
  <r>
    <s v="ورق گرم"/>
    <s v="OSC-HS00000-00"/>
    <s v="تالار صنعتی"/>
    <x v="262"/>
    <s v="سلف"/>
    <n v="317789"/>
    <n v="254231200"/>
    <n v="317789"/>
    <n v="317789"/>
    <n v="317789"/>
    <n v="317789"/>
    <n v="2900"/>
    <n v="800"/>
    <n v="800"/>
    <x v="0"/>
    <x v="5"/>
    <s v="1403/04/15"/>
    <s v="انبار کارخانه"/>
    <s v="فولاد اکسین خوزستان"/>
    <m/>
    <x v="7"/>
    <s v="عمده"/>
    <s v="عادی"/>
    <s v="سایر"/>
    <s v="نقدی"/>
    <s v="ریال"/>
    <n v="772860"/>
  </r>
  <r>
    <s v="ورق قلع اندود"/>
    <s v="TAA-TS11112-00"/>
    <s v="تالار صنعتی"/>
    <x v="263"/>
    <s v="سلف"/>
    <n v="636000"/>
    <n v="159000000"/>
    <n v="636000"/>
    <n v="636000"/>
    <n v="636000"/>
    <n v="636000"/>
    <n v="2000"/>
    <n v="250"/>
    <n v="250"/>
    <x v="0"/>
    <x v="5"/>
    <s v="1403/04/15"/>
    <s v="انبار کارخانه"/>
    <s v="صنایع فولاد توان آور آسیا"/>
    <m/>
    <x v="17"/>
    <s v="عمده"/>
    <s v="عادی"/>
    <s v="سایر"/>
    <s v="نقدی"/>
    <s v="ریال"/>
    <n v="773161"/>
  </r>
  <r>
    <s v="منومر وینیل استات"/>
    <s v="SHPC-OAVAMB-00"/>
    <s v="تالار حراج باز"/>
    <x v="202"/>
    <s v="نقدی (مچینگ)"/>
    <n v="385097"/>
    <n v="8472134"/>
    <n v="385097"/>
    <n v="385097"/>
    <n v="385097"/>
    <n v="385097"/>
    <n v="0"/>
    <n v="22"/>
    <n v="22"/>
    <x v="0"/>
    <x v="5"/>
    <s v="1403/01/20"/>
    <s v="انبار کارخانه"/>
    <s v="پتروشیمی شازند"/>
    <m/>
    <x v="6"/>
    <s v="عمده"/>
    <s v="عادی"/>
    <s v="فله"/>
    <s v="نقدی"/>
    <s v="ریال"/>
    <n v="772911"/>
  </r>
  <r>
    <s v="میلگرد 14تا20-A3"/>
    <s v="NSG-MREEEEA3B-00"/>
    <s v="تالار صنعتی"/>
    <x v="260"/>
    <s v="نقدی (مچینگ)"/>
    <n v="237603"/>
    <n v="176776632"/>
    <n v="237603"/>
    <n v="237603"/>
    <n v="237603"/>
    <n v="237603"/>
    <n v="0"/>
    <n v="744"/>
    <n v="744"/>
    <x v="0"/>
    <x v="5"/>
    <s v="1403/01/20"/>
    <s v="انبار کارخانه"/>
    <s v="گروه ملی صنعتی فولاد ایران"/>
    <m/>
    <x v="6"/>
    <s v="عمده"/>
    <s v="عادی"/>
    <s v="شاخه"/>
    <s v="نقدی"/>
    <s v="ریال"/>
    <n v="772863"/>
  </r>
  <r>
    <s v="ورق گرم"/>
    <s v="KAS-HS00000-00"/>
    <s v="تالار صنعتی"/>
    <x v="261"/>
    <s v="نسیه (مچینگ)"/>
    <n v="302702"/>
    <n v="302702000"/>
    <n v="302702"/>
    <n v="302702"/>
    <n v="302702"/>
    <n v="302702"/>
    <n v="0"/>
    <n v="1000"/>
    <n v="1000"/>
    <x v="0"/>
    <x v="5"/>
    <s v="1403/01/20"/>
    <s v="انبار کارخانه"/>
    <s v="فولاد کاویان"/>
    <d v="2024-05-03T00:00:00"/>
    <x v="58"/>
    <s v="عمده"/>
    <s v="عادی"/>
    <s v="سایر"/>
    <s v="اعتباری"/>
    <s v="ریال"/>
    <n v="773227"/>
  </r>
  <r>
    <s v="میلگرد 14تا20-A3"/>
    <s v="YSC-MREEEEA3B-00"/>
    <s v="تالار صنعتی"/>
    <x v="257"/>
    <s v="سلف (مچینگ)"/>
    <n v="237603"/>
    <n v="15681798"/>
    <n v="237603"/>
    <n v="237603"/>
    <n v="237603"/>
    <n v="237603"/>
    <n v="0"/>
    <n v="66"/>
    <n v="66"/>
    <x v="0"/>
    <x v="5"/>
    <s v="1403/02/12"/>
    <s v="انبار کارخانه"/>
    <s v="نورد فولاد صنعتی و ساختمانی یزد"/>
    <m/>
    <x v="50"/>
    <s v="عمده"/>
    <s v="عادی"/>
    <s v="شاخه"/>
    <s v="نقدی"/>
    <s v="ریال"/>
    <n v="773079"/>
  </r>
  <r>
    <s v="میلگرد 14تا20-A3"/>
    <s v="AKS-MREEEEA3B-00"/>
    <s v="تالار صنعتی"/>
    <x v="194"/>
    <s v="نقدی (مچینگ)"/>
    <n v="245454"/>
    <n v="19145412"/>
    <n v="245454"/>
    <n v="245454"/>
    <n v="245454"/>
    <n v="245454"/>
    <n v="0"/>
    <n v="78"/>
    <n v="78"/>
    <x v="0"/>
    <x v="5"/>
    <s v="1403/01/20"/>
    <s v="انبار کارخانه"/>
    <s v="حمایت فولاد سازان معین"/>
    <m/>
    <x v="11"/>
    <s v="عمده"/>
    <s v="عادی"/>
    <s v="شاخه"/>
    <s v="نقدی"/>
    <s v="ریال"/>
    <n v="772414"/>
  </r>
  <r>
    <s v="ورق گرم"/>
    <s v="OSC-HS00000-00"/>
    <s v="تالار صنعتی"/>
    <x v="262"/>
    <s v="سلف (مچینگ)"/>
    <n v="317789"/>
    <n v="63557800"/>
    <n v="317789"/>
    <n v="317789"/>
    <n v="317789"/>
    <n v="317789"/>
    <n v="0"/>
    <n v="200"/>
    <n v="200"/>
    <x v="0"/>
    <x v="5"/>
    <s v="1403/04/15"/>
    <s v="انبار کارخانه"/>
    <s v="فولاد اکسین خوزستان"/>
    <m/>
    <x v="7"/>
    <s v="عمده"/>
    <s v="عادی"/>
    <s v="سایر"/>
    <s v="نقدی"/>
    <s v="ریال"/>
    <n v="772860"/>
  </r>
  <r>
    <s v="تیرآهن 14"/>
    <s v="WSC-MBENN03E-00"/>
    <s v="تالار صنعتی"/>
    <x v="184"/>
    <s v="سلف (مچینگ)"/>
    <n v="245929"/>
    <n v="11804592"/>
    <n v="245929"/>
    <n v="245929"/>
    <n v="245929"/>
    <n v="245929"/>
    <n v="0"/>
    <n v="48"/>
    <n v="48"/>
    <x v="0"/>
    <x v="5"/>
    <s v="1403/02/13"/>
    <s v="انبار کارخانه"/>
    <s v="مجتمع جهان فولاد غرب"/>
    <m/>
    <x v="14"/>
    <s v="عمده"/>
    <s v="عادی"/>
    <s v="شاخه"/>
    <s v="نقدی"/>
    <s v="ریال"/>
    <n v="773234"/>
  </r>
  <r>
    <s v="سیمان تیپ 2/کیسه50"/>
    <s v="WCO-CEMENT2-50L-00"/>
    <s v="تالار سیمان"/>
    <x v="3"/>
    <s v="نقدی (مچینگ)"/>
    <n v="10378"/>
    <n v="2075600"/>
    <n v="10378"/>
    <n v="10378"/>
    <n v="10378"/>
    <n v="10378"/>
    <n v="0"/>
    <n v="200"/>
    <n v="200"/>
    <x v="0"/>
    <x v="5"/>
    <s v="1403/01/18"/>
    <s v="انبار کارخانه"/>
    <s v="صنایع سیمان غرب"/>
    <m/>
    <x v="2"/>
    <s v="عمده"/>
    <s v="عادی"/>
    <s v="کیسه"/>
    <s v="نقدی"/>
    <s v="ریال"/>
    <n v="771382"/>
  </r>
  <r>
    <s v="میلگرد 14تا20-A3"/>
    <s v="PSAC-MREEEEA3B-00"/>
    <s v="تالار صنعتی"/>
    <x v="258"/>
    <s v="سلف (مچینگ)"/>
    <n v="237603"/>
    <n v="5227266"/>
    <n v="237603"/>
    <n v="237603"/>
    <n v="237603"/>
    <n v="237603"/>
    <n v="0"/>
    <n v="22"/>
    <n v="22"/>
    <x v="0"/>
    <x v="5"/>
    <s v="1403/02/13"/>
    <s v="انبار کارخانه"/>
    <s v="پرشین فولاد آریا"/>
    <m/>
    <x v="39"/>
    <s v="عمده"/>
    <s v="عادی"/>
    <s v="شاخه"/>
    <s v="نقدی"/>
    <s v="ریال"/>
    <n v="772351"/>
  </r>
  <r>
    <s v="میلگرد 14تا20-A3"/>
    <s v="SMC-MREEEEA3B-00"/>
    <s v="تالار صنعتی"/>
    <x v="198"/>
    <s v="سلف (مچینگ)"/>
    <n v="237603"/>
    <n v="47520600"/>
    <n v="237603"/>
    <n v="237603"/>
    <n v="237603"/>
    <n v="237603"/>
    <n v="0"/>
    <n v="200"/>
    <n v="200"/>
    <x v="0"/>
    <x v="5"/>
    <s v="1403/02/14"/>
    <s v="انبار کارخانه"/>
    <s v="صبا فولاد زاگرس"/>
    <m/>
    <x v="12"/>
    <s v="عمده"/>
    <s v="عادی"/>
    <s v="شاخه"/>
    <s v="نقدی"/>
    <s v="ریال"/>
    <n v="772509"/>
  </r>
  <r>
    <s v="میلگرد 12-A3"/>
    <s v="KFAC-LRNNEA3B-00"/>
    <s v="تالار صنعتی"/>
    <x v="188"/>
    <s v="سلف (مچینگ)"/>
    <n v="246091"/>
    <n v="29530920"/>
    <n v="246091"/>
    <n v="246091"/>
    <n v="246091"/>
    <n v="246091"/>
    <n v="0"/>
    <n v="120"/>
    <n v="120"/>
    <x v="0"/>
    <x v="5"/>
    <s v="1403/02/13"/>
    <s v="انبار کارخانه"/>
    <s v="کیان فولاد ابهر"/>
    <m/>
    <x v="53"/>
    <s v="عمده"/>
    <s v="عادی"/>
    <s v="شاخه"/>
    <s v="نقدی"/>
    <s v="ریال"/>
    <n v="772534"/>
  </r>
  <r>
    <s v="میلگرد 14تا20-A3"/>
    <s v="KSO-MREEEEA3B-00"/>
    <s v="تالار صنعتی"/>
    <x v="239"/>
    <s v="سلف"/>
    <n v="249347"/>
    <n v="1745432225"/>
    <n v="249347"/>
    <n v="248800"/>
    <n v="249999"/>
    <n v="234500"/>
    <n v="7000"/>
    <n v="24325"/>
    <n v="7000"/>
    <x v="0"/>
    <x v="5"/>
    <s v="1403/02/10"/>
    <s v="انبار کارخانه"/>
    <s v="مجتمع فولاد خراسان"/>
    <m/>
    <x v="63"/>
    <s v="عمده"/>
    <s v="عادی"/>
    <s v="شاخه"/>
    <s v="نقدی / اعتباری"/>
    <s v="ریال"/>
    <n v="772874"/>
  </r>
  <r>
    <s v="میلگرد 14تا20-A3"/>
    <s v="ESC-MREEEEA3B-00"/>
    <s v="تالار صنعتی"/>
    <x v="264"/>
    <s v="سلف"/>
    <n v="247048"/>
    <n v="185285950"/>
    <n v="247048"/>
    <n v="246100"/>
    <n v="247999"/>
    <n v="237603"/>
    <n v="750"/>
    <n v="3025"/>
    <n v="750"/>
    <x v="0"/>
    <x v="5"/>
    <s v="1403/03/31"/>
    <s v="انبار کارخانه"/>
    <s v="ذوب آهن اصفهان"/>
    <m/>
    <x v="2"/>
    <s v="عمده"/>
    <s v="عادی"/>
    <s v="شاخه"/>
    <s v="نقدی / اعتباری"/>
    <s v="ریال"/>
    <n v="773138"/>
  </r>
  <r>
    <s v="میلگرد 14تا20-A3"/>
    <s v="ZHS-MREEEEA3B-00"/>
    <s v="تالار صنعتی"/>
    <x v="265"/>
    <s v="سلف"/>
    <n v="239062"/>
    <n v="152521622"/>
    <n v="239062"/>
    <n v="238939"/>
    <n v="239229"/>
    <n v="237603"/>
    <n v="638"/>
    <n v="1408"/>
    <n v="638"/>
    <x v="0"/>
    <x v="5"/>
    <s v="1403/02/12"/>
    <s v="انبار کارخانه"/>
    <s v="صنایع فولاد هیربد زرندیه"/>
    <m/>
    <x v="39"/>
    <s v="عمده"/>
    <s v="عادی"/>
    <s v="شاخه"/>
    <s v="نقدی"/>
    <s v="ریال"/>
    <n v="772348"/>
  </r>
  <r>
    <s v="میلگرد 14تا20-A3"/>
    <s v="AGS-MREEEEA3B-00"/>
    <s v="تالار صنعتی"/>
    <x v="266"/>
    <s v="نقدی"/>
    <n v="258714"/>
    <n v="260784000"/>
    <n v="258714"/>
    <n v="258000"/>
    <n v="259000"/>
    <n v="237603"/>
    <n v="1008"/>
    <n v="3648"/>
    <n v="1008"/>
    <x v="0"/>
    <x v="5"/>
    <s v="1403/01/20"/>
    <s v="انبار کارخانه"/>
    <s v="فولاد آناهیتا گیلان"/>
    <m/>
    <x v="32"/>
    <s v="عمده"/>
    <s v="عادی"/>
    <s v="شاخه"/>
    <s v="نقدی"/>
    <s v="ریال"/>
    <n v="772808"/>
  </r>
  <r>
    <s v="میلگرد 22 و 25 و 32"/>
    <s v="ESC-HREENEA3B-00"/>
    <s v="تالار صنعتی"/>
    <x v="264"/>
    <s v="سلف"/>
    <n v="247150"/>
    <n v="74144975"/>
    <n v="247150"/>
    <n v="246700"/>
    <n v="248259"/>
    <n v="237603"/>
    <n v="300"/>
    <n v="1375"/>
    <n v="300"/>
    <x v="0"/>
    <x v="5"/>
    <s v="1403/02/31"/>
    <s v="انبار کارخانه"/>
    <s v="ذوب آهن اصفهان"/>
    <m/>
    <x v="2"/>
    <s v="عمده"/>
    <s v="عادی"/>
    <s v="شاخه"/>
    <s v="نقدی / اعتباری"/>
    <s v="ریال"/>
    <n v="773141"/>
  </r>
  <r>
    <s v="میلگرد 14تا20-A3"/>
    <s v="SSC-MREEEEA3B-00"/>
    <s v="تالار صنعتی"/>
    <x v="267"/>
    <s v="سلف"/>
    <n v="247336"/>
    <n v="2473360000"/>
    <n v="247336"/>
    <n v="247099"/>
    <n v="247880"/>
    <n v="237603"/>
    <n v="10000"/>
    <n v="16300"/>
    <n v="10000"/>
    <x v="0"/>
    <x v="5"/>
    <s v="1403/02/11"/>
    <s v="انبار کارخانه"/>
    <s v="صنایع آهن و فولاد سرمد ابر کوه"/>
    <m/>
    <x v="1"/>
    <s v="عمده"/>
    <s v="عادی"/>
    <s v="شاخه"/>
    <s v="نقدی / اعتباری"/>
    <s v="ریال"/>
    <n v="772299"/>
  </r>
  <r>
    <s v="میلگرد 14تا20-A3"/>
    <s v="CRSC-MREEEEA3B-00"/>
    <s v="تالار صنعتی"/>
    <x v="268"/>
    <s v="سلف"/>
    <n v="242555"/>
    <n v="485351750"/>
    <n v="242555"/>
    <n v="242000"/>
    <n v="242980"/>
    <n v="237603"/>
    <n v="2001"/>
    <n v="2507"/>
    <n v="2001"/>
    <x v="0"/>
    <x v="5"/>
    <s v="1403/02/13"/>
    <s v="انبار کارخانه"/>
    <s v="نورد میلگرد کاسپین"/>
    <m/>
    <x v="53"/>
    <s v="عمده"/>
    <s v="عادی"/>
    <s v="شاخه"/>
    <s v="نقدی / اعتباری"/>
    <s v="ریال"/>
    <n v="772548"/>
  </r>
  <r>
    <s v="میلگرد 14تا20-A3"/>
    <s v="SJS-MREEEEA3B-00"/>
    <s v="تالار صنعتی"/>
    <x v="152"/>
    <s v="سلف"/>
    <n v="253470"/>
    <n v="1520822375"/>
    <n v="253470"/>
    <n v="251880"/>
    <n v="253999"/>
    <n v="237700"/>
    <n v="6000"/>
    <n v="15300"/>
    <n v="6000"/>
    <x v="0"/>
    <x v="5"/>
    <s v="1403/02/12"/>
    <s v="انبار کارخانه"/>
    <s v="جهان فولاد سیرجان"/>
    <m/>
    <x v="27"/>
    <s v="عمده"/>
    <s v="عادی"/>
    <s v="شاخه"/>
    <s v="نقدی / اعتباری"/>
    <s v="ریال"/>
    <n v="773037"/>
  </r>
  <r>
    <s v="میلگرد 22تا32-A3"/>
    <s v="SJS-HREEEEA3B-00"/>
    <s v="تالار صنعتی"/>
    <x v="152"/>
    <s v="نقدی"/>
    <n v="247151"/>
    <n v="494302900"/>
    <n v="247151"/>
    <n v="246303"/>
    <n v="248999"/>
    <n v="237700"/>
    <n v="2000"/>
    <n v="5625"/>
    <n v="2000"/>
    <x v="0"/>
    <x v="5"/>
    <s v="1403/01/20"/>
    <s v="انبار کارخانه"/>
    <s v="جهان فولاد سیرجان"/>
    <m/>
    <x v="27"/>
    <s v="عمده"/>
    <s v="عادی"/>
    <s v="شاخه"/>
    <s v="نقدی / اعتباری"/>
    <s v="ریال"/>
    <n v="773040"/>
  </r>
  <r>
    <s v="میلگرد 14تا20-A3"/>
    <s v="AZF-MREEEEA3B-00"/>
    <s v="تالار صنعتی"/>
    <x v="187"/>
    <s v="سلف"/>
    <n v="252738"/>
    <n v="351811776"/>
    <n v="252738"/>
    <n v="252729"/>
    <n v="253000"/>
    <n v="239100"/>
    <n v="1392"/>
    <n v="2328"/>
    <n v="1392"/>
    <x v="0"/>
    <x v="5"/>
    <s v="1403/02/14"/>
    <s v="انبار کارخانه"/>
    <s v="صنایع آذر فولاد امین"/>
    <m/>
    <x v="56"/>
    <s v="عمده"/>
    <s v="عادی"/>
    <s v="شاخه"/>
    <s v="نقدی"/>
    <s v="ریال"/>
    <n v="772846"/>
  </r>
  <r>
    <s v="میلگرد 22تا32-A3"/>
    <s v="BIMC-HREEEEA3B-00"/>
    <s v="تالار صنعتی"/>
    <x v="181"/>
    <s v="سلف"/>
    <n v="247766"/>
    <n v="114467936"/>
    <n v="247766"/>
    <n v="247711"/>
    <n v="247800"/>
    <n v="245111"/>
    <n v="462"/>
    <n v="814"/>
    <n v="462"/>
    <x v="0"/>
    <x v="5"/>
    <s v="1403/02/13"/>
    <s v="انبار کارخانه"/>
    <s v="مجتمع فولاد صنعت بناب"/>
    <m/>
    <x v="15"/>
    <s v="عمده"/>
    <s v="عادی"/>
    <s v="شاخه"/>
    <s v="نقدی"/>
    <s v="ریال"/>
    <n v="768068"/>
  </r>
  <r>
    <s v="میلگرد 14تا20-A3"/>
    <s v="BIMC-MREEEEA3B-00"/>
    <s v="تالار صنعتی"/>
    <x v="181"/>
    <s v="سلف"/>
    <n v="249353"/>
    <n v="274288696"/>
    <n v="249353"/>
    <n v="249000"/>
    <n v="249909"/>
    <n v="245111"/>
    <n v="1100"/>
    <n v="2002"/>
    <n v="1100"/>
    <x v="0"/>
    <x v="5"/>
    <s v="1403/02/13"/>
    <s v="انبار کارخانه"/>
    <s v="مجتمع فولاد صنعت بناب"/>
    <m/>
    <x v="15"/>
    <s v="عمده"/>
    <s v="عادی"/>
    <s v="شاخه"/>
    <s v="نقدی"/>
    <s v="ریال"/>
    <n v="768076"/>
  </r>
  <r>
    <s v="تیرآهن متوسط 16"/>
    <s v="ESC-MBNEN03E-00"/>
    <s v="تالار صنعتی"/>
    <x v="264"/>
    <s v="سلف"/>
    <n v="269229"/>
    <n v="216728954"/>
    <n v="269229"/>
    <n v="268654"/>
    <n v="269999"/>
    <n v="245131"/>
    <n v="805"/>
    <n v="3151"/>
    <n v="805"/>
    <x v="0"/>
    <x v="5"/>
    <s v="1403/02/15"/>
    <s v="انبار کارخانه"/>
    <s v="ذوب آهن اصفهان"/>
    <m/>
    <x v="2"/>
    <s v="عمده"/>
    <s v="عادی"/>
    <s v="شاخه"/>
    <s v="نقدی / اعتباری"/>
    <s v="ریال"/>
    <n v="773128"/>
  </r>
  <r>
    <s v="تیرآهن 14و16"/>
    <s v="ESC-MBEEN03E-00"/>
    <s v="تالار صنعتی"/>
    <x v="264"/>
    <s v="سلف"/>
    <n v="279205"/>
    <n v="443097944"/>
    <n v="279205"/>
    <n v="278666"/>
    <n v="280009"/>
    <n v="245131"/>
    <n v="1587"/>
    <n v="6348"/>
    <n v="1587"/>
    <x v="0"/>
    <x v="5"/>
    <s v="1403/02/31"/>
    <s v="انبار کارخانه"/>
    <s v="ذوب آهن اصفهان"/>
    <m/>
    <x v="2"/>
    <s v="عمده"/>
    <s v="عادی"/>
    <s v="شاخه"/>
    <s v="نقدی / اعتباری"/>
    <s v="ریال"/>
    <n v="773130"/>
  </r>
  <r>
    <s v="تیرآهن 14 تا 18"/>
    <s v="ESC-MBEEE03E-00"/>
    <s v="تالار صنعتی"/>
    <x v="264"/>
    <s v="سلف"/>
    <n v="272013"/>
    <n v="656912568"/>
    <n v="272013"/>
    <n v="271444"/>
    <n v="272899"/>
    <n v="245131"/>
    <n v="2415"/>
    <n v="7222"/>
    <n v="2415"/>
    <x v="0"/>
    <x v="5"/>
    <s v="1403/02/31"/>
    <s v="انبار کارخانه"/>
    <s v="ذوب آهن اصفهان"/>
    <m/>
    <x v="2"/>
    <s v="عمده"/>
    <s v="عادی"/>
    <s v="شاخه"/>
    <s v="نقدی / اعتباری"/>
    <s v="ریال"/>
    <n v="773137"/>
  </r>
  <r>
    <s v="تیرآهن 12"/>
    <s v="ESC-LBNE03E-00"/>
    <s v="تالار صنعتی"/>
    <x v="264"/>
    <s v="نقدی"/>
    <n v="273510"/>
    <n v="138396290"/>
    <n v="273510"/>
    <n v="270700"/>
    <n v="276999"/>
    <n v="245131"/>
    <n v="506"/>
    <n v="1472"/>
    <n v="506"/>
    <x v="0"/>
    <x v="5"/>
    <s v="1403/01/26"/>
    <s v="انبار کارخانه"/>
    <s v="ذوب آهن اصفهان"/>
    <m/>
    <x v="61"/>
    <s v="عمده"/>
    <s v="عادی"/>
    <s v="شاخه"/>
    <s v="نقدی / اعتباری"/>
    <s v="ریال"/>
    <n v="773123"/>
  </r>
  <r>
    <s v="تیرآهن 14"/>
    <s v="ESC-MBENN03E-00"/>
    <s v="تالار صنعتی"/>
    <x v="264"/>
    <s v="سلف"/>
    <n v="278652"/>
    <n v="275586391"/>
    <n v="278652"/>
    <n v="277666"/>
    <n v="280000"/>
    <n v="245131"/>
    <n v="989"/>
    <n v="4462"/>
    <n v="989"/>
    <x v="0"/>
    <x v="5"/>
    <s v="1403/02/31"/>
    <s v="انبار کارخانه"/>
    <s v="ذوب آهن اصفهان"/>
    <m/>
    <x v="57"/>
    <s v="عمده"/>
    <s v="عادی"/>
    <s v="شاخه"/>
    <s v="نقدی / اعتباری"/>
    <s v="ریال"/>
    <n v="773046"/>
  </r>
  <r>
    <s v="تیرآهن 14 و 18"/>
    <s v="ESC-MBENE03E-00"/>
    <s v="تالار صنعتی"/>
    <x v="264"/>
    <s v="سلف"/>
    <n v="275281"/>
    <n v="386219795"/>
    <n v="275281"/>
    <n v="274599"/>
    <n v="275799"/>
    <n v="245131"/>
    <n v="1403"/>
    <n v="4899"/>
    <n v="1403"/>
    <x v="0"/>
    <x v="5"/>
    <s v="1403/02/31"/>
    <s v="انبار کارخانه"/>
    <s v="ذوب آهن اصفهان"/>
    <m/>
    <x v="2"/>
    <s v="عمده"/>
    <s v="عادی"/>
    <s v="شاخه"/>
    <s v="نقدی / اعتباری"/>
    <s v="ریال"/>
    <n v="773135"/>
  </r>
  <r>
    <s v="تیرآهن20"/>
    <s v="ESC-SBEN03E-00"/>
    <s v="تالار صنعتی"/>
    <x v="264"/>
    <s v="سلف"/>
    <n v="301922"/>
    <n v="145828487"/>
    <n v="301922"/>
    <n v="301689"/>
    <n v="305639"/>
    <n v="245131"/>
    <n v="483"/>
    <n v="2875"/>
    <n v="483"/>
    <x v="0"/>
    <x v="5"/>
    <s v="1403/02/15"/>
    <s v="انبار کارخانه"/>
    <s v="ذوب آهن اصفهان"/>
    <m/>
    <x v="2"/>
    <s v="عمده"/>
    <s v="عادی"/>
    <s v="شاخه"/>
    <s v="نقدی / اعتباری"/>
    <s v="ریال"/>
    <n v="773129"/>
  </r>
  <r>
    <s v="تیرآهن 18"/>
    <s v="ESC-MBNNE03E-00"/>
    <s v="تالار صنعتی"/>
    <x v="264"/>
    <s v="سلف"/>
    <n v="265385"/>
    <n v="207531162"/>
    <n v="265385"/>
    <n v="264987"/>
    <n v="266009"/>
    <n v="245131"/>
    <n v="782"/>
    <n v="2967"/>
    <n v="782"/>
    <x v="0"/>
    <x v="5"/>
    <s v="1403/02/15"/>
    <s v="انبار کارخانه"/>
    <s v="ذوب آهن اصفهان"/>
    <m/>
    <x v="2"/>
    <s v="عمده"/>
    <s v="عادی"/>
    <s v="شاخه"/>
    <s v="نقدی / اعتباری"/>
    <s v="ریال"/>
    <n v="773124"/>
  </r>
  <r>
    <s v="میلگرد 14تا20-A3"/>
    <s v="ASC-MREEEEA3B-00"/>
    <s v="تالار صنعتی"/>
    <x v="195"/>
    <s v="نقدی"/>
    <n v="253529"/>
    <n v="278881900"/>
    <n v="253529"/>
    <n v="252899"/>
    <n v="254111"/>
    <n v="245697"/>
    <n v="1100"/>
    <n v="4700"/>
    <n v="1100"/>
    <x v="0"/>
    <x v="5"/>
    <s v="1403/01/26"/>
    <s v="انبار کارخانه"/>
    <s v="فولاد آذربایجان"/>
    <m/>
    <x v="17"/>
    <s v="عمده"/>
    <s v="عادی"/>
    <s v="شاخه"/>
    <s v="نقدی"/>
    <s v="ریال"/>
    <n v="772693"/>
  </r>
  <r>
    <s v="میلگرد 20,16،14-A3"/>
    <s v="AKST-MREENEA3B-00"/>
    <s v="تالار صنعتی"/>
    <x v="193"/>
    <s v="سلف"/>
    <n v="249796"/>
    <n v="500092406"/>
    <n v="249796"/>
    <n v="249200"/>
    <n v="250366"/>
    <n v="247401"/>
    <n v="2002"/>
    <n v="3586"/>
    <n v="2002"/>
    <x v="0"/>
    <x v="5"/>
    <s v="1403/02/14"/>
    <s v="انبار کارخانه"/>
    <s v="فولاد کاوه اروند"/>
    <m/>
    <x v="17"/>
    <s v="عمده"/>
    <s v="عادی"/>
    <s v="شاخه"/>
    <s v="نقدی / اعتباری"/>
    <s v="ریال"/>
    <n v="772613"/>
  </r>
  <r>
    <s v="میلگرد متوسط 16، 18، 20"/>
    <s v="SHS-MRNEEEA3B-00"/>
    <s v="تالار صنعتی"/>
    <x v="185"/>
    <s v="سلف"/>
    <n v="252527"/>
    <n v="631317350"/>
    <n v="252527"/>
    <n v="252000"/>
    <n v="257300"/>
    <n v="247401"/>
    <n v="2500"/>
    <n v="3250"/>
    <n v="2500"/>
    <x v="0"/>
    <x v="5"/>
    <s v="1403/02/11"/>
    <s v="انبار کارخانه"/>
    <s v="فولاد شاهرود"/>
    <m/>
    <x v="45"/>
    <s v="عمده"/>
    <s v="عادی"/>
    <s v="شاخه"/>
    <s v="نقدی"/>
    <s v="ریال"/>
    <n v="772764"/>
  </r>
  <r>
    <s v="بیلت 6063-7"/>
    <s v="IAC-AB6063BC-00"/>
    <s v="تالار صنعتی"/>
    <x v="38"/>
    <s v="نقدی"/>
    <n v="1602562"/>
    <n v="480768600"/>
    <n v="1602562"/>
    <n v="1599899"/>
    <n v="1607888"/>
    <n v="1486151"/>
    <n v="300"/>
    <n v="1250"/>
    <n v="300"/>
    <x v="0"/>
    <x v="5"/>
    <s v="1403/01/20"/>
    <s v="انبار کارخانه"/>
    <s v="آلومینیوم ایران"/>
    <m/>
    <x v="22"/>
    <s v="عمده"/>
    <s v="عادی"/>
    <s v="سایر"/>
    <s v="نقدی / اعتباری"/>
    <s v="ریال"/>
    <n v="772355"/>
  </r>
  <r>
    <s v="میلگرد طول کوتاه 32تا22-A3"/>
    <s v="BIMC-HREEEEA3BN-00"/>
    <s v="تالار صنعتی"/>
    <x v="181"/>
    <s v="سلف"/>
    <m/>
    <n v="0"/>
    <m/>
    <m/>
    <m/>
    <n v="237757"/>
    <n v="44"/>
    <n v="0"/>
    <n v="0"/>
    <x v="0"/>
    <x v="5"/>
    <s v="1403/02/13"/>
    <s v="انبار کارخانه"/>
    <s v="مجتمع فولاد صنعت بناب"/>
    <m/>
    <x v="15"/>
    <s v="عمده"/>
    <s v="عادی"/>
    <s v="شاخه"/>
    <s v="نقدی"/>
    <s v="ریال"/>
    <n v="768056"/>
  </r>
  <r>
    <s v="میلگرد طول کوتاه 14تا20-A3"/>
    <s v="BIMC-MREEEEA3BN-00"/>
    <s v="تالار صنعتی"/>
    <x v="181"/>
    <s v="سلف"/>
    <m/>
    <n v="0"/>
    <m/>
    <m/>
    <m/>
    <n v="237757"/>
    <n v="110"/>
    <n v="0"/>
    <n v="0"/>
    <x v="0"/>
    <x v="5"/>
    <s v="1403/02/13"/>
    <s v="انبار کارخانه"/>
    <s v="مجتمع فولاد صنعت بناب"/>
    <m/>
    <x v="15"/>
    <s v="عمده"/>
    <s v="عادی"/>
    <s v="شاخه"/>
    <s v="نقدی"/>
    <s v="ریال"/>
    <n v="768062"/>
  </r>
  <r>
    <s v="میلگرد 22تا32-A3"/>
    <s v="FROJ-HREEEEA3B-00"/>
    <s v="تالار صنعتی"/>
    <x v="66"/>
    <s v="سلف"/>
    <m/>
    <n v="0"/>
    <m/>
    <m/>
    <m/>
    <n v="237603"/>
    <n v="2684"/>
    <n v="0"/>
    <n v="0"/>
    <x v="0"/>
    <x v="5"/>
    <s v="1403/02/12"/>
    <s v="انبار کارخانه"/>
    <s v="مجتمع فولاد روهینا جنوب"/>
    <m/>
    <x v="39"/>
    <s v="عمده"/>
    <s v="عادی"/>
    <s v="شاخه"/>
    <s v="نقدی"/>
    <s v="ریال"/>
    <n v="772370"/>
  </r>
  <r>
    <s v="میلگرد طول کوتاه 14تا20-A3"/>
    <s v="FROJ-MREEEEA3BN-00"/>
    <s v="تالار صنعتی"/>
    <x v="66"/>
    <s v="سلف"/>
    <m/>
    <n v="0"/>
    <m/>
    <m/>
    <m/>
    <n v="230475"/>
    <n v="682"/>
    <n v="0"/>
    <n v="0"/>
    <x v="0"/>
    <x v="5"/>
    <s v="1403/02/12"/>
    <s v="انبار کارخانه"/>
    <s v="مجتمع فولاد روهینا جنوب"/>
    <m/>
    <x v="39"/>
    <s v="عمده"/>
    <s v="عادی"/>
    <s v="شاخه"/>
    <s v="نقدی"/>
    <s v="ریال"/>
    <n v="772371"/>
  </r>
  <r>
    <s v="میلگرد طول کوتاه 32تا22-A3"/>
    <s v="FROJ-HREEEEA3BN-00"/>
    <s v="تالار صنعتی"/>
    <x v="66"/>
    <s v="سلف"/>
    <m/>
    <n v="0"/>
    <m/>
    <m/>
    <m/>
    <n v="230475"/>
    <n v="286"/>
    <n v="0"/>
    <n v="0"/>
    <x v="0"/>
    <x v="5"/>
    <s v="1403/02/12"/>
    <s v="انبار کارخانه"/>
    <s v="مجتمع فولاد روهینا جنوب"/>
    <m/>
    <x v="39"/>
    <s v="عمده"/>
    <s v="عادی"/>
    <s v="شاخه"/>
    <s v="نقدی"/>
    <s v="ریال"/>
    <n v="772373"/>
  </r>
  <r>
    <s v="میلگرد 22 و 25 و 32"/>
    <s v="AKS-HREENEA3B-00"/>
    <s v="تالار صنعتی"/>
    <x v="194"/>
    <s v="نقدی"/>
    <m/>
    <n v="0"/>
    <m/>
    <m/>
    <m/>
    <n v="245454"/>
    <n v="598"/>
    <n v="0"/>
    <n v="0"/>
    <x v="0"/>
    <x v="5"/>
    <s v="1403/01/20"/>
    <s v="انبار کارخانه"/>
    <s v="حمایت فولاد سازان معین"/>
    <m/>
    <x v="11"/>
    <s v="عمده"/>
    <s v="عادی"/>
    <s v="شاخه"/>
    <s v="نقدی"/>
    <s v="ریال"/>
    <n v="772406"/>
  </r>
  <r>
    <s v="تیرآهن 14"/>
    <s v="ATSC-MBENN03E-00"/>
    <s v="تالار صنعتی"/>
    <x v="199"/>
    <s v="نقدی"/>
    <m/>
    <n v="0"/>
    <m/>
    <m/>
    <m/>
    <n v="245131"/>
    <n v="3650"/>
    <n v="0"/>
    <n v="0"/>
    <x v="0"/>
    <x v="5"/>
    <s v="1403/01/20"/>
    <s v="انبار کارخانه"/>
    <s v="مجتمع ذوب آهن اطلس تجارت سهند"/>
    <m/>
    <x v="28"/>
    <s v="عمده"/>
    <s v="عادی"/>
    <s v="شاخه"/>
    <s v="نقدی"/>
    <s v="ریال"/>
    <n v="772410"/>
  </r>
  <r>
    <s v="میلگرد 14تا20-A3"/>
    <s v="DTS-MREEEEA3B-00"/>
    <s v="تالار صنعتی"/>
    <x v="183"/>
    <s v="سلف"/>
    <m/>
    <n v="0"/>
    <m/>
    <m/>
    <m/>
    <n v="244518"/>
    <n v="198"/>
    <n v="0"/>
    <n v="0"/>
    <x v="0"/>
    <x v="5"/>
    <s v="1403/02/13"/>
    <s v="انبار کارخانه"/>
    <s v="مجتمع فولادسازان دقیقی تبریز"/>
    <m/>
    <x v="10"/>
    <s v="عمده"/>
    <s v="عادی"/>
    <s v="شاخه"/>
    <s v="نقدی"/>
    <s v="ریال"/>
    <n v="772451"/>
  </r>
  <r>
    <s v="میلگرد 14تا20-A3"/>
    <s v="SNMY-MREEEEA3B-00"/>
    <s v="تالار صنعتی"/>
    <x v="192"/>
    <s v="نقدی"/>
    <m/>
    <n v="0"/>
    <m/>
    <m/>
    <m/>
    <n v="240183"/>
    <n v="1562"/>
    <n v="0"/>
    <n v="0"/>
    <x v="0"/>
    <x v="5"/>
    <s v="1403/01/21"/>
    <s v="انبار کارخانه"/>
    <s v="صنایع نورد میلاد یزد"/>
    <m/>
    <x v="10"/>
    <s v="عمده"/>
    <s v="عادی"/>
    <s v="شاخه"/>
    <s v="نقدی"/>
    <s v="ریال"/>
    <n v="772457"/>
  </r>
  <r>
    <s v="میلگرد A3-22"/>
    <s v="SNMY-HRENNNA3B-00"/>
    <s v="تالار صنعتی"/>
    <x v="192"/>
    <s v="نقدی"/>
    <m/>
    <n v="0"/>
    <m/>
    <m/>
    <m/>
    <n v="240183"/>
    <n v="726"/>
    <n v="0"/>
    <n v="0"/>
    <x v="0"/>
    <x v="5"/>
    <s v="1403/01/21"/>
    <s v="انبار کارخانه"/>
    <s v="صنایع نورد میلاد یزد"/>
    <m/>
    <x v="10"/>
    <s v="عمده"/>
    <s v="عادی"/>
    <s v="شاخه"/>
    <s v="نقدی"/>
    <s v="ریال"/>
    <n v="772462"/>
  </r>
  <r>
    <s v="میلگرد 22 و 25"/>
    <s v="SMC-HREENNA3B-00"/>
    <s v="تالار صنعتی"/>
    <x v="198"/>
    <s v="سلف"/>
    <m/>
    <n v="0"/>
    <m/>
    <m/>
    <m/>
    <n v="237603"/>
    <n v="200"/>
    <n v="0"/>
    <n v="0"/>
    <x v="0"/>
    <x v="5"/>
    <s v="1403/02/14"/>
    <s v="انبار کارخانه"/>
    <s v="صبا فولاد زاگرس"/>
    <m/>
    <x v="12"/>
    <s v="عمده"/>
    <s v="عادی"/>
    <s v="شاخه"/>
    <s v="نقدی"/>
    <s v="ریال"/>
    <n v="772519"/>
  </r>
  <r>
    <s v="بیلت 6063-11"/>
    <s v="ALSU-AB6063OG-00"/>
    <s v="تالار صنعتی"/>
    <x v="28"/>
    <s v="سلف"/>
    <m/>
    <n v="0"/>
    <m/>
    <m/>
    <m/>
    <n v="1486151"/>
    <n v="50"/>
    <n v="0"/>
    <n v="0"/>
    <x v="0"/>
    <x v="5"/>
    <s v="1403/02/14"/>
    <s v="انبار کارخانه"/>
    <s v="مجتمع صنایع آلومینیوم جنوب"/>
    <m/>
    <x v="9"/>
    <s v="عمده"/>
    <s v="عادی"/>
    <s v="سایر"/>
    <s v="نقدی"/>
    <s v="ریال"/>
    <n v="772535"/>
  </r>
  <r>
    <s v="میلگرد طول کوتاه 28 و 32 -A3"/>
    <s v="AZF-HRNNEEA3BN-00"/>
    <s v="تالار صنعتی"/>
    <x v="187"/>
    <s v="سلف"/>
    <m/>
    <n v="0"/>
    <m/>
    <m/>
    <m/>
    <n v="231927"/>
    <n v="48"/>
    <n v="0"/>
    <n v="0"/>
    <x v="0"/>
    <x v="5"/>
    <s v="1403/02/14"/>
    <s v="انبار کارخانه"/>
    <s v="صنایع آذر فولاد امین"/>
    <m/>
    <x v="56"/>
    <s v="عمده"/>
    <s v="عادی"/>
    <s v="شاخه"/>
    <s v="نقدی"/>
    <s v="ریال"/>
    <n v="772832"/>
  </r>
  <r>
    <s v="میلگرد طول کوتاه 14تا20-A3"/>
    <s v="AZF-MREEEEA3BN-00"/>
    <s v="تالار صنعتی"/>
    <x v="187"/>
    <s v="سلف"/>
    <m/>
    <n v="0"/>
    <m/>
    <m/>
    <m/>
    <n v="231927"/>
    <n v="120"/>
    <n v="0"/>
    <n v="0"/>
    <x v="0"/>
    <x v="5"/>
    <s v="1403/02/14"/>
    <s v="انبار کارخانه"/>
    <s v="صنایع آذر فولاد امین"/>
    <m/>
    <x v="56"/>
    <s v="عمده"/>
    <s v="عادی"/>
    <s v="شاخه"/>
    <s v="نقدی"/>
    <s v="ریال"/>
    <n v="772836"/>
  </r>
  <r>
    <s v="میلگرد 28 و 32 - A3"/>
    <s v="AZF-HRNNEEA3B-00"/>
    <s v="تالار صنعتی"/>
    <x v="187"/>
    <s v="سلف"/>
    <m/>
    <n v="0"/>
    <m/>
    <m/>
    <m/>
    <n v="239100"/>
    <n v="600"/>
    <n v="0"/>
    <n v="0"/>
    <x v="0"/>
    <x v="5"/>
    <s v="1403/02/14"/>
    <s v="انبار کارخانه"/>
    <s v="صنایع آذر فولاد امین"/>
    <m/>
    <x v="56"/>
    <s v="عمده"/>
    <s v="عادی"/>
    <s v="شاخه"/>
    <s v="نقدی"/>
    <s v="ریال"/>
    <n v="772840"/>
  </r>
  <r>
    <s v="میلگرد 22تا32-A3"/>
    <s v="STPA-HREEEEA3B-00"/>
    <s v="تالار صنعتی"/>
    <x v="190"/>
    <s v="سلف"/>
    <m/>
    <n v="0"/>
    <m/>
    <m/>
    <m/>
    <n v="242576"/>
    <n v="330"/>
    <n v="0"/>
    <n v="0"/>
    <x v="0"/>
    <x v="5"/>
    <s v="1403/02/14"/>
    <s v="انبار کارخانه"/>
    <s v="صنعت تجارت پردیس آذربایجان"/>
    <m/>
    <x v="50"/>
    <s v="عمده"/>
    <s v="عادی"/>
    <s v="شاخه"/>
    <s v="نقدی"/>
    <s v="ریال"/>
    <n v="773026"/>
  </r>
  <r>
    <s v="میلگرد 22 و 25"/>
    <s v="FAAS-HREENNA3B-00"/>
    <s v="تالار صنعتی"/>
    <x v="186"/>
    <s v="نقدی"/>
    <m/>
    <n v="0"/>
    <m/>
    <m/>
    <m/>
    <n v="242430"/>
    <n v="1012"/>
    <n v="0"/>
    <n v="0"/>
    <x v="0"/>
    <x v="5"/>
    <s v="1403/01/20"/>
    <s v="انبار کارخانه"/>
    <s v="فولاد عتیق آذرسهند"/>
    <m/>
    <x v="50"/>
    <s v="عمده"/>
    <s v="عادی"/>
    <s v="شاخه"/>
    <s v="نقدی"/>
    <s v="ریال"/>
    <n v="773068"/>
  </r>
  <r>
    <s v="میلگرد کلاف A1-11"/>
    <s v="FSAA-LR110A1A-00"/>
    <s v="تالار صنعتی"/>
    <x v="40"/>
    <s v="سلف (مچینگ)"/>
    <n v="237603"/>
    <n v="35640450"/>
    <n v="237603"/>
    <n v="237603"/>
    <n v="237603"/>
    <n v="237603"/>
    <n v="0"/>
    <n v="150"/>
    <n v="150"/>
    <x v="0"/>
    <x v="5"/>
    <s v="1403/02/14"/>
    <s v="انبار کارخانه"/>
    <s v="فولاد سهند آذر آسیا"/>
    <m/>
    <x v="23"/>
    <s v="عمده"/>
    <s v="عادی"/>
    <s v="کلاف"/>
    <s v="نقدی"/>
    <s v="ریال"/>
    <n v="772449"/>
  </r>
  <r>
    <s v="تولوئن دی ایزو سیانات (TDI)"/>
    <s v="KPC-OATDIB-00"/>
    <s v="تالار حراج باز"/>
    <x v="0"/>
    <s v="سلف"/>
    <n v="881802"/>
    <n v="299812540"/>
    <n v="881802"/>
    <n v="864182"/>
    <n v="963000"/>
    <n v="859267"/>
    <n v="340"/>
    <n v="380"/>
    <n v="340"/>
    <x v="0"/>
    <x v="5"/>
    <s v="1403/02/12"/>
    <s v="انبار کارخانه"/>
    <s v="پتروشیمی کارون"/>
    <m/>
    <x v="25"/>
    <s v="عمده"/>
    <s v="عادی"/>
    <s v="فله"/>
    <s v="نقدی"/>
    <s v="ریال"/>
    <n v="773200"/>
  </r>
  <r>
    <s v="استایرن منومر"/>
    <s v="PPCO-OASTYB-00"/>
    <s v="تالار حراج باز"/>
    <x v="237"/>
    <s v="نقدی"/>
    <n v="482578"/>
    <n v="370620144"/>
    <n v="482578"/>
    <n v="481700"/>
    <n v="483118"/>
    <n v="435964"/>
    <n v="768"/>
    <n v="960"/>
    <n v="768"/>
    <x v="0"/>
    <x v="5"/>
    <s v="1403/01/20"/>
    <s v="انبار کارخانه"/>
    <s v="پتروشیمی پارس"/>
    <m/>
    <x v="62"/>
    <s v="عمده"/>
    <s v="عادی"/>
    <s v="فله"/>
    <s v="نقدی"/>
    <s v="ریال"/>
    <n v="772258"/>
  </r>
  <r>
    <s v="قیر امولسیون CRS1"/>
    <s v="AHM-BIEMCRS1B-00"/>
    <s v="تالار فرآورده های نفتی"/>
    <x v="269"/>
    <s v="نقدی"/>
    <n v="131000"/>
    <n v="3275000"/>
    <n v="131000"/>
    <n v="131000"/>
    <n v="131000"/>
    <n v="131000"/>
    <n v="100"/>
    <n v="25"/>
    <n v="25"/>
    <x v="0"/>
    <x v="5"/>
    <s v="1403/01/20"/>
    <s v="انبار کارخانه"/>
    <s v="پالایش حصارمهران"/>
    <m/>
    <x v="28"/>
    <s v="عمده"/>
    <s v="عادی"/>
    <s v="فله"/>
    <s v="نقدی"/>
    <s v="ریال"/>
    <n v="773225"/>
  </r>
  <r>
    <s v="قیر 6070"/>
    <s v="PKAD-BI6070B-00"/>
    <s v="تالار فرآورده های نفتی"/>
    <x v="270"/>
    <s v="نسیه"/>
    <n v="135000"/>
    <n v="27000000"/>
    <n v="135000"/>
    <n v="135000"/>
    <n v="135000"/>
    <n v="135000"/>
    <n v="200"/>
    <n v="200"/>
    <n v="200"/>
    <x v="0"/>
    <x v="5"/>
    <s v="1403/01/20"/>
    <s v="انبار کارخانه"/>
    <s v="پترو کیان آرتین دلیجان"/>
    <d v="2024-05-04T00:00:00"/>
    <x v="7"/>
    <s v="عمده"/>
    <s v="عادی"/>
    <s v="فله"/>
    <s v="اعتباری"/>
    <s v="ریال"/>
    <n v="773133"/>
  </r>
  <r>
    <s v="قیر PG6422"/>
    <s v="PACR-BIPG6422B-00"/>
    <s v="تالار فرآورده های نفتی"/>
    <x v="271"/>
    <s v="نقدی"/>
    <n v="130000"/>
    <n v="130000000"/>
    <n v="130000"/>
    <n v="130000"/>
    <n v="130000"/>
    <n v="130000"/>
    <n v="1000"/>
    <n v="1124"/>
    <n v="1000"/>
    <x v="0"/>
    <x v="5"/>
    <s v="1403/01/20"/>
    <s v="انبار کارخانه"/>
    <s v="نفت پاسارگاد"/>
    <m/>
    <x v="2"/>
    <s v="عمده"/>
    <s v="عادی"/>
    <s v="فله"/>
    <s v="نقدی / اعتباری"/>
    <s v="ریال"/>
    <n v="773013"/>
  </r>
  <r>
    <s v="قیر PG6422"/>
    <s v="PAC-BIPG6422B-00"/>
    <s v="تالار فرآورده های نفتی"/>
    <x v="272"/>
    <s v="نقدی"/>
    <n v="135000"/>
    <n v="27000000"/>
    <n v="135000"/>
    <n v="135000"/>
    <n v="135000"/>
    <n v="135000"/>
    <n v="1000"/>
    <n v="200"/>
    <n v="200"/>
    <x v="0"/>
    <x v="5"/>
    <s v="1403/01/20"/>
    <s v="انبار کارخانه"/>
    <s v="نفت پاسارگاد"/>
    <m/>
    <x v="2"/>
    <s v="عمده"/>
    <s v="عادی"/>
    <s v="فله"/>
    <s v="نقدی / اعتباری"/>
    <s v="ریال"/>
    <n v="773029"/>
  </r>
  <r>
    <s v="قیر 6070"/>
    <s v="PAC-BI6070B-00"/>
    <s v="تالار فرآورده های نفتی"/>
    <x v="272"/>
    <s v="نقدی"/>
    <n v="135000"/>
    <n v="88425000"/>
    <n v="135000"/>
    <n v="135000"/>
    <n v="135000"/>
    <n v="135000"/>
    <n v="1000"/>
    <n v="655"/>
    <n v="655"/>
    <x v="0"/>
    <x v="5"/>
    <s v="1403/01/20"/>
    <s v="انبار کارخانه"/>
    <s v="نفت پاسارگاد"/>
    <m/>
    <x v="2"/>
    <s v="عمده"/>
    <s v="عادی"/>
    <s v="فله"/>
    <s v="نقدی / اعتباری"/>
    <s v="ریال"/>
    <n v="773033"/>
  </r>
  <r>
    <s v="قیر 6070"/>
    <s v="PACR-BI6070B-00"/>
    <s v="تالار فرآورده های نفتی"/>
    <x v="271"/>
    <s v="نقدی"/>
    <n v="130000"/>
    <n v="260000000"/>
    <n v="130000"/>
    <n v="130000"/>
    <n v="130000"/>
    <n v="130000"/>
    <n v="2000"/>
    <n v="2000"/>
    <n v="2000"/>
    <x v="0"/>
    <x v="5"/>
    <s v="1403/01/20"/>
    <s v="انبار کارخانه"/>
    <s v="نفت پاسارگاد"/>
    <m/>
    <x v="2"/>
    <s v="عمده"/>
    <s v="عادی"/>
    <s v="فله"/>
    <s v="نقدی / اعتباری"/>
    <s v="ریال"/>
    <n v="773011"/>
  </r>
  <r>
    <s v="قیر 85100"/>
    <s v="MSBS-BI85100B-00"/>
    <s v="تالار فرآورده های نفتی"/>
    <x v="273"/>
    <s v="نقدی"/>
    <m/>
    <n v="0"/>
    <m/>
    <m/>
    <m/>
    <n v="140648"/>
    <n v="100"/>
    <n v="0"/>
    <n v="0"/>
    <x v="0"/>
    <x v="5"/>
    <s v="1403/01/26"/>
    <s v="انبار کارخانه"/>
    <s v="مثلث بام شرق"/>
    <m/>
    <x v="10"/>
    <s v="عمده"/>
    <s v="عادی"/>
    <s v="فله"/>
    <s v="نقدی"/>
    <s v="ریال"/>
    <n v="772543"/>
  </r>
  <r>
    <s v="قیر 6070"/>
    <s v="MSBS-BI6070B-00"/>
    <s v="تالار فرآورده های نفتی"/>
    <x v="273"/>
    <s v="نقدی"/>
    <m/>
    <n v="0"/>
    <m/>
    <m/>
    <m/>
    <n v="140648"/>
    <n v="150"/>
    <n v="0"/>
    <n v="0"/>
    <x v="0"/>
    <x v="5"/>
    <s v="1403/01/26"/>
    <s v="انبار کارخانه"/>
    <s v="مثلث بام شرق"/>
    <m/>
    <x v="10"/>
    <s v="عمده"/>
    <s v="عادی"/>
    <s v="فله"/>
    <s v="نقدی"/>
    <s v="ریال"/>
    <n v="772547"/>
  </r>
  <r>
    <s v="قیر PG7010"/>
    <s v="PACA-BIPG7010B-00"/>
    <s v="تالار فرآورده های نفتی"/>
    <x v="274"/>
    <s v="نقدی"/>
    <m/>
    <n v="0"/>
    <m/>
    <m/>
    <m/>
    <n v="140648"/>
    <n v="500"/>
    <n v="0"/>
    <n v="0"/>
    <x v="0"/>
    <x v="5"/>
    <s v="1403/01/20"/>
    <s v="انبار کارخانه"/>
    <s v="نفت پاسارگاد"/>
    <m/>
    <x v="2"/>
    <s v="عمده"/>
    <s v="عادی"/>
    <s v="فله"/>
    <s v="نقدی / اعتباری"/>
    <s v="ریال"/>
    <n v="773003"/>
  </r>
  <r>
    <s v="قیر 6070"/>
    <s v="PACB-BI6070B-00"/>
    <s v="تالار فرآورده های نفتی"/>
    <x v="275"/>
    <s v="نقدی"/>
    <m/>
    <n v="0"/>
    <m/>
    <m/>
    <m/>
    <n v="150808"/>
    <n v="500"/>
    <n v="0"/>
    <n v="0"/>
    <x v="0"/>
    <x v="5"/>
    <s v="1403/01/20"/>
    <s v="انبار کارخانه"/>
    <s v="نفت پاسارگاد"/>
    <m/>
    <x v="2"/>
    <s v="عمده"/>
    <s v="عادی"/>
    <s v="فله"/>
    <s v="نقدی / اعتباری"/>
    <s v="ریال"/>
    <n v="773015"/>
  </r>
  <r>
    <s v="قیر PG5822"/>
    <s v="PACT-BIPG5822B-00"/>
    <s v="تالار فرآورده های نفتی"/>
    <x v="276"/>
    <s v="نقدی"/>
    <m/>
    <n v="0"/>
    <m/>
    <m/>
    <m/>
    <n v="140648"/>
    <n v="1000"/>
    <n v="0"/>
    <n v="0"/>
    <x v="0"/>
    <x v="5"/>
    <s v="1403/01/20"/>
    <s v="انبار کارخانه"/>
    <s v="نفت پاسارگاد"/>
    <m/>
    <x v="2"/>
    <s v="عمده"/>
    <s v="عادی"/>
    <s v="فله"/>
    <s v="نقدی / اعتباری"/>
    <s v="ریال"/>
    <n v="773019"/>
  </r>
  <r>
    <s v="قیر امولسیون CSS1"/>
    <s v="NFSH-BIEMSLCSS1B-00"/>
    <s v="تالار فرآورده های نفتی"/>
    <x v="277"/>
    <s v="نقدی"/>
    <m/>
    <n v="0"/>
    <m/>
    <m/>
    <m/>
    <n v="164000"/>
    <n v="50"/>
    <n v="0"/>
    <n v="0"/>
    <x v="0"/>
    <x v="5"/>
    <s v="1403/01/21"/>
    <s v="انبار کارخانه"/>
    <s v="نگین فخر شیراز"/>
    <m/>
    <x v="63"/>
    <s v="عمده"/>
    <s v="عادی"/>
    <s v="فله"/>
    <s v="نقدی"/>
    <s v="ریال"/>
    <n v="773201"/>
  </r>
  <r>
    <s v="قیر امولسیون CRS1"/>
    <s v="NFSH-BIEMCRS1B-00"/>
    <s v="تالار فرآورده های نفتی"/>
    <x v="277"/>
    <s v="نقدی"/>
    <m/>
    <n v="0"/>
    <m/>
    <m/>
    <m/>
    <n v="141000"/>
    <n v="50"/>
    <n v="0"/>
    <n v="0"/>
    <x v="0"/>
    <x v="5"/>
    <s v="1403/01/21"/>
    <s v="انبار کارخانه"/>
    <s v="نگین فخر شیراز"/>
    <m/>
    <x v="63"/>
    <s v="عمده"/>
    <s v="عادی"/>
    <s v="فله"/>
    <s v="نقدی"/>
    <s v="ریال"/>
    <n v="773203"/>
  </r>
  <r>
    <s v="قیر PG6416"/>
    <s v="NFSH-BIPG6416B-00"/>
    <s v="تالار فرآورده های نفتی"/>
    <x v="277"/>
    <s v="نقدی"/>
    <m/>
    <n v="0"/>
    <m/>
    <m/>
    <m/>
    <n v="150808"/>
    <n v="400"/>
    <n v="0"/>
    <n v="0"/>
    <x v="0"/>
    <x v="5"/>
    <s v="1403/01/21"/>
    <s v="انبار کارخانه"/>
    <s v="نگین فخر شیراز"/>
    <m/>
    <x v="63"/>
    <s v="عمده"/>
    <s v="عادی"/>
    <s v="فله"/>
    <s v="نقدی"/>
    <s v="ریال"/>
    <n v="773204"/>
  </r>
  <r>
    <s v="قیر PG6422"/>
    <s v="AHM-BIPG6422B-00"/>
    <s v="تالار فرآورده های نفتی"/>
    <x v="269"/>
    <s v="نقدی"/>
    <m/>
    <n v="0"/>
    <m/>
    <m/>
    <m/>
    <n v="140648"/>
    <n v="1000"/>
    <n v="0"/>
    <n v="0"/>
    <x v="0"/>
    <x v="5"/>
    <s v="1403/01/20"/>
    <s v="انبار کارخانه"/>
    <s v="پالایش حصارمهران"/>
    <m/>
    <x v="28"/>
    <s v="عمده"/>
    <s v="عادی"/>
    <s v="فله"/>
    <s v="نقدی"/>
    <s v="ریال"/>
    <n v="773223"/>
  </r>
  <r>
    <s v="قیر امولسیون CSS1H"/>
    <s v="AHM-BIEMCSS1HB-00"/>
    <s v="تالار فرآورده های نفتی"/>
    <x v="269"/>
    <s v="نقدی"/>
    <m/>
    <n v="0"/>
    <m/>
    <m/>
    <m/>
    <n v="159000"/>
    <n v="100"/>
    <n v="0"/>
    <n v="0"/>
    <x v="0"/>
    <x v="5"/>
    <s v="1403/01/20"/>
    <s v="انبار کارخانه"/>
    <s v="پالایش حصارمهران"/>
    <m/>
    <x v="28"/>
    <s v="عمده"/>
    <s v="عادی"/>
    <s v="فله"/>
    <s v="نقدی"/>
    <s v="ریال"/>
    <n v="773228"/>
  </r>
  <r>
    <s v="قیر MC250"/>
    <s v="AHM-BIMC250B-00"/>
    <s v="تالار فرآورده های نفتی"/>
    <x v="269"/>
    <s v="نقدی"/>
    <m/>
    <n v="0"/>
    <m/>
    <m/>
    <m/>
    <n v="175000"/>
    <n v="100"/>
    <n v="0"/>
    <n v="0"/>
    <x v="0"/>
    <x v="5"/>
    <s v="1403/01/20"/>
    <s v="انبار کارخانه"/>
    <s v="پالایش حصارمهران"/>
    <m/>
    <x v="28"/>
    <s v="عمده"/>
    <s v="عادی"/>
    <s v="فله"/>
    <s v="نقدی"/>
    <s v="ریال"/>
    <n v="773230"/>
  </r>
  <r>
    <s v="قیر 6070"/>
    <s v="AHM-BI6070B-00"/>
    <s v="تالار فرآورده های نفتی"/>
    <x v="269"/>
    <s v="نقدی"/>
    <m/>
    <n v="0"/>
    <m/>
    <m/>
    <m/>
    <n v="140000"/>
    <n v="1000"/>
    <n v="0"/>
    <n v="0"/>
    <x v="0"/>
    <x v="5"/>
    <s v="1403/01/20"/>
    <s v="انبار کارخانه"/>
    <s v="پالایش حصارمهران"/>
    <m/>
    <x v="28"/>
    <s v="عمده"/>
    <s v="عادی"/>
    <s v="فله"/>
    <s v="نقدی"/>
    <s v="ریال"/>
    <n v="773232"/>
  </r>
  <r>
    <s v="قیر 6070"/>
    <s v="PACS-BI6070B-00"/>
    <s v="تالار فرآورده های نفتی"/>
    <x v="278"/>
    <s v="نقدی"/>
    <m/>
    <n v="0"/>
    <m/>
    <m/>
    <m/>
    <n v="150808"/>
    <n v="1000"/>
    <n v="0"/>
    <n v="0"/>
    <x v="0"/>
    <x v="5"/>
    <s v="1403/01/20"/>
    <s v="انبار کارخانه"/>
    <s v="نفت پاسارگاد"/>
    <m/>
    <x v="2"/>
    <s v="عمده"/>
    <s v="عادی"/>
    <s v="فله"/>
    <s v="نقدی / اعتباری"/>
    <s v="ریال"/>
    <n v="773233"/>
  </r>
  <r>
    <s v="عایق رطوبتی BPP"/>
    <s v="AHM-INBPPB-00"/>
    <s v="تالار فرآورده های نفتی"/>
    <x v="269"/>
    <s v="نقدی"/>
    <m/>
    <n v="0"/>
    <m/>
    <m/>
    <m/>
    <n v="225000"/>
    <n v="24"/>
    <n v="0"/>
    <n v="0"/>
    <x v="0"/>
    <x v="5"/>
    <s v="1403/01/20"/>
    <s v="انبار کارخانه"/>
    <s v="پالایش حصارمهران"/>
    <m/>
    <x v="28"/>
    <s v="عمده"/>
    <s v="عادی"/>
    <s v="فله"/>
    <s v="نقدی"/>
    <s v="ریال"/>
    <n v="773235"/>
  </r>
  <r>
    <s v="گوگرد گرانوله"/>
    <s v="THOR-GRSUSUB-00"/>
    <s v="تالار فرآورده های نفتی"/>
    <x v="136"/>
    <s v="نقدی (مچینگ)"/>
    <n v="25681"/>
    <n v="2568100"/>
    <n v="25681"/>
    <n v="25681"/>
    <n v="25681"/>
    <n v="25681"/>
    <n v="0"/>
    <n v="100"/>
    <n v="100"/>
    <x v="0"/>
    <x v="5"/>
    <s v="1403/01/19"/>
    <s v="انبار کارخانه"/>
    <s v="پالایش نفت تهران"/>
    <m/>
    <x v="49"/>
    <s v="عمده"/>
    <s v="عادی"/>
    <s v="فله"/>
    <s v="نقدی"/>
    <s v="ریال"/>
    <n v="772041"/>
  </r>
  <r>
    <s v="میلگرد 14تا20-A3"/>
    <s v="FROJ-MREEEEA3B-00"/>
    <s v="تالار صنعتی"/>
    <x v="66"/>
    <s v="سلف (مچینگ)"/>
    <n v="237603"/>
    <n v="31363596"/>
    <n v="237603"/>
    <n v="237603"/>
    <n v="237603"/>
    <n v="237603"/>
    <n v="0"/>
    <n v="132"/>
    <n v="132"/>
    <x v="0"/>
    <x v="5"/>
    <s v="1403/02/12"/>
    <s v="انبار کارخانه"/>
    <s v="مجتمع فولاد روهینا جنوب"/>
    <m/>
    <x v="39"/>
    <s v="عمده"/>
    <s v="عادی"/>
    <s v="شاخه"/>
    <s v="نقدی"/>
    <s v="ریال"/>
    <n v="772367"/>
  </r>
  <r>
    <s v="سود کاستیک"/>
    <s v="ARCO-CASOALB-00"/>
    <s v="تالار پتروشیمی"/>
    <x v="131"/>
    <s v="نقدی"/>
    <n v="81818"/>
    <n v="838634500"/>
    <n v="81818"/>
    <n v="81818"/>
    <n v="81818"/>
    <n v="81818"/>
    <n v="13000"/>
    <n v="11250"/>
    <n v="10250"/>
    <x v="0"/>
    <x v="5"/>
    <s v="1403/01/20"/>
    <s v="انبار کارخانه"/>
    <s v="پتروشیمی اروند"/>
    <m/>
    <x v="35"/>
    <s v="عمده"/>
    <s v="عادی"/>
    <s v="فله"/>
    <s v="نقدی"/>
    <s v="ریال"/>
    <n v="773169"/>
  </r>
  <r>
    <s v="استایرن بوتادین رابر روشن 1502"/>
    <s v="IPC-LSBR1502RWP-00"/>
    <s v="تالار پتروشیمی"/>
    <x v="179"/>
    <s v="نقدی"/>
    <n v="760697"/>
    <n v="61342606.079999998"/>
    <n v="760697"/>
    <n v="760697"/>
    <n v="760697"/>
    <n v="760697"/>
    <n v="181.44"/>
    <n v="80.64"/>
    <n v="80.64"/>
    <x v="0"/>
    <x v="5"/>
    <s v="1403/01/20"/>
    <s v="انبار کارخانه"/>
    <s v="پتروشیمی بندر امام"/>
    <m/>
    <x v="55"/>
    <s v="عمده"/>
    <s v="عادی"/>
    <s v="پالت چوبی"/>
    <s v="نقدی"/>
    <s v="ریال"/>
    <n v="772699"/>
  </r>
  <r>
    <s v="منو اتیلن گلایکول"/>
    <s v="FACH-MEGB-00"/>
    <s v="تالار پتروشیمی"/>
    <x v="213"/>
    <s v="نقدی"/>
    <n v="189312"/>
    <n v="56793600"/>
    <n v="189312"/>
    <n v="189312"/>
    <n v="189312"/>
    <n v="189312"/>
    <n v="700"/>
    <n v="400"/>
    <n v="300"/>
    <x v="0"/>
    <x v="5"/>
    <s v="1403/01/22"/>
    <s v="انبار کارخانه"/>
    <s v="فرسا شیمی"/>
    <m/>
    <x v="60"/>
    <s v="عمده"/>
    <s v="عادی"/>
    <s v="فله"/>
    <s v="نقدی"/>
    <s v="ریال"/>
    <n v="772734"/>
  </r>
  <r>
    <s v="پلی اتیلن سنگین تزریقی 52518"/>
    <s v="JPC-HD52518PP-00"/>
    <s v="تالار پتروشیمی"/>
    <x v="206"/>
    <s v="سلف"/>
    <n v="327694"/>
    <n v="1088599468"/>
    <n v="327694"/>
    <n v="327694"/>
    <n v="327694"/>
    <n v="327694"/>
    <n v="3520"/>
    <n v="3586"/>
    <n v="3322"/>
    <x v="0"/>
    <x v="5"/>
    <s v="1403/02/04"/>
    <s v="انبار کارخانه"/>
    <s v="پترو شیمی جم"/>
    <m/>
    <x v="24"/>
    <s v="عمده"/>
    <s v="عادی"/>
    <s v="پالت پلاستیکی"/>
    <s v="نقدی"/>
    <s v="ریال"/>
    <n v="773159"/>
  </r>
  <r>
    <s v="دی اتیلن گلایکول"/>
    <s v="FACH-DEGB-00"/>
    <s v="تالار پتروشیمی"/>
    <x v="213"/>
    <s v="نقدی"/>
    <n v="218437"/>
    <n v="5460925"/>
    <n v="218437"/>
    <n v="218437"/>
    <n v="218437"/>
    <n v="218437"/>
    <n v="150"/>
    <n v="125"/>
    <n v="25"/>
    <x v="0"/>
    <x v="5"/>
    <s v="1403/01/22"/>
    <s v="انبار کارخانه"/>
    <s v="فرسا شیمی"/>
    <m/>
    <x v="60"/>
    <s v="عمده"/>
    <s v="عادی"/>
    <s v="فله"/>
    <s v="نقدی"/>
    <s v="ریال"/>
    <n v="772751"/>
  </r>
  <r>
    <s v="پلی اتیلن سنگین بادی BL3"/>
    <s v="PAM-HDBL3J-00"/>
    <s v="تالار پتروشیمی"/>
    <x v="211"/>
    <s v="نقدی"/>
    <n v="331951"/>
    <n v="3319510"/>
    <n v="331951"/>
    <n v="331951"/>
    <n v="331951"/>
    <n v="331951"/>
    <n v="200"/>
    <n v="30"/>
    <n v="10"/>
    <x v="0"/>
    <x v="5"/>
    <s v="1403/01/26"/>
    <s v="انبار کارخانه"/>
    <s v="پتروشیمی امیرکبیر"/>
    <m/>
    <x v="48"/>
    <s v="عمده"/>
    <s v="عادی"/>
    <s v="جامبوبگ"/>
    <s v="نقدی"/>
    <s v="ریال"/>
    <n v="773231"/>
  </r>
  <r>
    <s v="پلی اتیلن سنگین بادی BL3"/>
    <s v="MPC-HDBL3PP-00"/>
    <s v="تالار پتروشیمی"/>
    <x v="180"/>
    <s v="نقدی"/>
    <n v="331951"/>
    <n v="474689930"/>
    <n v="331951"/>
    <n v="331951"/>
    <n v="331951"/>
    <n v="331951"/>
    <n v="3014"/>
    <n v="1914"/>
    <n v="1430"/>
    <x v="0"/>
    <x v="5"/>
    <s v="1403/01/20"/>
    <s v="انبار کارخانه"/>
    <s v="پتروشیمی مارون"/>
    <m/>
    <x v="9"/>
    <s v="عمده"/>
    <s v="عادی"/>
    <s v="پالت پلاستیکی"/>
    <s v="نقدی"/>
    <s v="ریال"/>
    <n v="772966"/>
  </r>
  <r>
    <s v="پلی اتیلن سنگین فیلم F7000"/>
    <s v="MDC-HD7000FPP-00"/>
    <s v="تالار پتروشیمی"/>
    <x v="215"/>
    <s v="نقدی"/>
    <n v="350886"/>
    <n v="50527584"/>
    <n v="350886"/>
    <n v="350886"/>
    <n v="350886"/>
    <n v="350886"/>
    <n v="1680"/>
    <n v="144"/>
    <n v="144"/>
    <x v="0"/>
    <x v="5"/>
    <s v="1403/01/20"/>
    <s v="انبار کارخانه"/>
    <s v="پتروشیمی میاندوآب"/>
    <m/>
    <x v="58"/>
    <s v="عمده"/>
    <s v="عادی"/>
    <s v="پالت پلاستیکی"/>
    <s v="نقدی"/>
    <s v="ریال"/>
    <n v="772590"/>
  </r>
  <r>
    <s v="پلی اتیلن سنگین فیلم F7000"/>
    <s v="ILPE-HD7000FWP-00"/>
    <s v="تالار پتروشیمی"/>
    <x v="222"/>
    <s v="نقدی"/>
    <n v="350886"/>
    <n v="563522916"/>
    <n v="350886"/>
    <n v="350886"/>
    <n v="350886"/>
    <n v="350886"/>
    <n v="1804"/>
    <n v="1870"/>
    <n v="1606"/>
    <x v="0"/>
    <x v="5"/>
    <s v="1403/01/26"/>
    <s v="انبار کارخانه"/>
    <s v="پتروشیمی ایلام"/>
    <m/>
    <x v="38"/>
    <s v="عمده"/>
    <s v="عادی"/>
    <s v="پالت چوبی"/>
    <s v="نقدی"/>
    <s v="ریال"/>
    <n v="772368"/>
  </r>
  <r>
    <s v="منو اتیلن گلایکول"/>
    <s v="MRV-MEGB-00"/>
    <s v="تالار پتروشیمی"/>
    <x v="279"/>
    <s v="نقدی"/>
    <n v="189312"/>
    <n v="61526400"/>
    <n v="189312"/>
    <n v="189312"/>
    <n v="189312"/>
    <n v="189312"/>
    <n v="1350"/>
    <n v="575"/>
    <n v="325"/>
    <x v="0"/>
    <x v="5"/>
    <s v="1403/01/20"/>
    <s v="انبار کارخانه"/>
    <s v="پتروشیمی مروارید"/>
    <m/>
    <x v="64"/>
    <s v="عمده"/>
    <s v="عادی"/>
    <s v="فله"/>
    <s v="نقدی"/>
    <s v="ریال"/>
    <n v="772853"/>
  </r>
  <r>
    <s v="بنزن"/>
    <s v="BSPC-BENZENEB-00"/>
    <s v="تالار پتروشیمی"/>
    <x v="218"/>
    <s v="نقدی"/>
    <n v="382824"/>
    <n v="153129600"/>
    <n v="382824"/>
    <n v="382824"/>
    <n v="382824"/>
    <n v="382824"/>
    <n v="1000"/>
    <n v="400"/>
    <n v="400"/>
    <x v="0"/>
    <x v="5"/>
    <s v="1403/01/20"/>
    <s v="انبار کارخانه"/>
    <s v="پتروشیمی بوعلی سینا"/>
    <m/>
    <x v="2"/>
    <s v="عمده"/>
    <s v="عادی"/>
    <s v="فله"/>
    <s v="نقدی"/>
    <s v="ریال"/>
    <n v="773162"/>
  </r>
  <r>
    <s v="دی اتانول آمین"/>
    <s v="SHPC-DEAB-00"/>
    <s v="تالار پتروشیمی"/>
    <x v="202"/>
    <s v="نقدی"/>
    <n v="380974"/>
    <n v="33525712"/>
    <n v="380974"/>
    <n v="380974"/>
    <n v="380974"/>
    <n v="380974"/>
    <n v="110"/>
    <n v="110"/>
    <n v="88"/>
    <x v="0"/>
    <x v="5"/>
    <s v="1403/01/20"/>
    <s v="انبار کارخانه"/>
    <s v="پتروشیمی شازند"/>
    <m/>
    <x v="6"/>
    <s v="عمده"/>
    <s v="عادی"/>
    <s v="فله"/>
    <s v="نقدی"/>
    <s v="ریال"/>
    <n v="772930"/>
  </r>
  <r>
    <s v="دی اتیلن گلایکول"/>
    <s v="MRV-DEGB-00"/>
    <s v="تالار پتروشیمی"/>
    <x v="279"/>
    <s v="نقدی"/>
    <n v="218437"/>
    <n v="76452950"/>
    <n v="218437"/>
    <n v="218437"/>
    <n v="218437"/>
    <n v="218437"/>
    <n v="550"/>
    <n v="475"/>
    <n v="350"/>
    <x v="0"/>
    <x v="5"/>
    <s v="1403/01/20"/>
    <s v="انبار کارخانه"/>
    <s v="پتروشیمی مروارید"/>
    <m/>
    <x v="64"/>
    <s v="عمده"/>
    <s v="عادی"/>
    <s v="فله"/>
    <s v="نقدی"/>
    <s v="ریال"/>
    <n v="772892"/>
  </r>
  <r>
    <s v="پلی اتیلن سبک تزریقی 1922T"/>
    <s v="LPC-LDEP1922TRP-00"/>
    <s v="تالار پتروشیمی"/>
    <x v="208"/>
    <s v="نقدی"/>
    <n v="390221"/>
    <n v="60094034"/>
    <n v="390221"/>
    <n v="390221"/>
    <n v="390221"/>
    <n v="390221"/>
    <n v="198"/>
    <n v="176"/>
    <n v="154"/>
    <x v="0"/>
    <x v="5"/>
    <s v="1403/01/20"/>
    <s v="انبار کارخانه"/>
    <s v="پتروشیمی لاله"/>
    <m/>
    <x v="18"/>
    <s v="عمده"/>
    <s v="عادی"/>
    <s v="پالت پلاستیکی"/>
    <s v="نقدی"/>
    <s v="ریال"/>
    <n v="772320"/>
  </r>
  <r>
    <s v="دی اتیلن گلایکول"/>
    <s v="MPC-DEGB-00"/>
    <s v="تالار پتروشیمی"/>
    <x v="180"/>
    <s v="نقدی"/>
    <n v="218437"/>
    <n v="31454928"/>
    <n v="218437"/>
    <n v="218437"/>
    <n v="218437"/>
    <n v="218437"/>
    <n v="312"/>
    <n v="168"/>
    <n v="144"/>
    <x v="0"/>
    <x v="5"/>
    <s v="1403/01/20"/>
    <s v="انبار کارخانه"/>
    <s v="پتروشیمی مارون"/>
    <m/>
    <x v="9"/>
    <s v="عمده"/>
    <s v="عادی"/>
    <s v="فله"/>
    <s v="نقدی"/>
    <s v="ریال"/>
    <n v="772959"/>
  </r>
  <r>
    <s v="پلی اتیلن سبک فیلم LFI2119"/>
    <s v="ASPC-LDLFI2119WP-00"/>
    <s v="تالار پتروشیمی"/>
    <x v="210"/>
    <s v="نقدی"/>
    <n v="378855"/>
    <n v="672846480"/>
    <n v="378855"/>
    <n v="378855"/>
    <n v="378855"/>
    <n v="378855"/>
    <n v="2304"/>
    <n v="2016"/>
    <n v="1776"/>
    <x v="0"/>
    <x v="5"/>
    <s v="1403/01/20"/>
    <s v="انبار کارخانه"/>
    <s v="پلیمر آریاساسول"/>
    <m/>
    <x v="47"/>
    <s v="عمده"/>
    <s v="عادی"/>
    <s v="پالت چوبی"/>
    <s v="نقدی"/>
    <s v="ریال"/>
    <n v="773118"/>
  </r>
  <r>
    <s v="پلی اتیلن سبک فیلم 2420E02"/>
    <s v="KRD-LD2420E02WP-00"/>
    <s v="تالار پتروشیمی"/>
    <x v="212"/>
    <s v="نقدی"/>
    <n v="378855"/>
    <n v="563736240"/>
    <n v="378855"/>
    <n v="378855"/>
    <n v="378855"/>
    <n v="378855"/>
    <n v="2400"/>
    <n v="1728"/>
    <n v="1488"/>
    <x v="0"/>
    <x v="5"/>
    <s v="1403/01/20"/>
    <s v="انبار کارخانه"/>
    <s v="پتروشیمی کردستان"/>
    <m/>
    <x v="58"/>
    <s v="عمده"/>
    <s v="عادی"/>
    <s v="پالت چوبی"/>
    <s v="نقدی"/>
    <s v="ریال"/>
    <n v="772623"/>
  </r>
  <r>
    <s v="پلی اتیلن سنگین لوله CRP100N"/>
    <s v="JPC-HDCRP100NPP-00"/>
    <s v="تالار پتروشیمی"/>
    <x v="206"/>
    <s v="نقدی"/>
    <n v="415392"/>
    <n v="584871936"/>
    <n v="415392"/>
    <n v="415392"/>
    <n v="415392"/>
    <n v="415392"/>
    <n v="2002"/>
    <n v="1936"/>
    <n v="1408"/>
    <x v="0"/>
    <x v="5"/>
    <s v="1403/01/20"/>
    <s v="انبار کارخانه"/>
    <s v="پترو شیمی جم"/>
    <m/>
    <x v="24"/>
    <s v="عمده"/>
    <s v="عادی"/>
    <s v="پالت پلاستیکی"/>
    <s v="نقدی"/>
    <s v="ریال"/>
    <n v="773155"/>
  </r>
  <r>
    <s v="پلی استایرن انبساطی 321HS"/>
    <s v="TABC-EPS321HSJ-00"/>
    <s v="تالار پتروشیمی"/>
    <x v="76"/>
    <s v="سلف"/>
    <n v="397495"/>
    <n v="27824650"/>
    <n v="397495"/>
    <n v="397495"/>
    <n v="397495"/>
    <n v="397495"/>
    <n v="110"/>
    <n v="70"/>
    <n v="70"/>
    <x v="0"/>
    <x v="5"/>
    <s v="1403/01/27"/>
    <s v="انبار کارخانه"/>
    <s v="پتروشیمی تبریز"/>
    <m/>
    <x v="9"/>
    <s v="عمده"/>
    <s v="عادی"/>
    <s v="جامبوبگ"/>
    <s v="نقدی"/>
    <s v="ریال"/>
    <n v="773187"/>
  </r>
  <r>
    <s v="پلی اتیلن سنگین بادی BL3"/>
    <s v="KEPE-HDBL3PP-00"/>
    <s v="تالار پتروشیمی"/>
    <x v="217"/>
    <s v="نقدی"/>
    <n v="331951"/>
    <n v="374440728"/>
    <n v="331951"/>
    <n v="331951"/>
    <n v="331951"/>
    <n v="331951"/>
    <n v="2400"/>
    <n v="1608"/>
    <n v="1128"/>
    <x v="0"/>
    <x v="5"/>
    <s v="1403/01/20"/>
    <s v="انبار کارخانه"/>
    <s v="پلیمر کرمانشاه"/>
    <m/>
    <x v="16"/>
    <s v="عمده"/>
    <s v="عادی"/>
    <s v="پالت پلاستیکی"/>
    <s v="نقدی"/>
    <s v="ریال"/>
    <n v="772369"/>
  </r>
  <r>
    <s v="پلی اتیلن سبک فیلم 2102TX00"/>
    <s v="LPC-LD2102TX00RP-00"/>
    <s v="تالار پتروشیمی"/>
    <x v="208"/>
    <s v="نقدی"/>
    <n v="378855"/>
    <n v="416740500"/>
    <n v="378855"/>
    <n v="378855"/>
    <n v="378855"/>
    <n v="378855"/>
    <n v="1804"/>
    <n v="1276"/>
    <n v="1100"/>
    <x v="0"/>
    <x v="5"/>
    <s v="1403/01/20"/>
    <s v="انبار کارخانه"/>
    <s v="پتروشیمی لاله"/>
    <m/>
    <x v="18"/>
    <s v="عمده"/>
    <s v="عادی"/>
    <s v="پالت پلاستیکی"/>
    <s v="نقدی"/>
    <s v="ریال"/>
    <n v="772318"/>
  </r>
  <r>
    <s v="منو اتیلن گلایکول"/>
    <s v="MPC-MEGB-00"/>
    <s v="تالار پتروشیمی"/>
    <x v="180"/>
    <s v="نقدی"/>
    <n v="189312"/>
    <n v="136304640"/>
    <n v="189312"/>
    <n v="189312"/>
    <n v="189312"/>
    <n v="189312"/>
    <n v="1200"/>
    <n v="840"/>
    <n v="720"/>
    <x v="0"/>
    <x v="5"/>
    <s v="1403/01/20"/>
    <s v="انبار کارخانه"/>
    <s v="پتروشیمی مارون"/>
    <m/>
    <x v="9"/>
    <s v="عمده"/>
    <s v="عادی"/>
    <s v="فله"/>
    <s v="نقدی"/>
    <s v="ریال"/>
    <n v="772947"/>
  </r>
  <r>
    <s v="پلی اتیلن سنگین تزریقی (پودر) 62N07"/>
    <s v="LOR-HD62N07PJ-00"/>
    <s v="تالار پتروشیمی"/>
    <x v="207"/>
    <s v="نقدی"/>
    <n v="317863"/>
    <n v="40686464"/>
    <n v="317863"/>
    <n v="317863"/>
    <n v="317863"/>
    <n v="317863"/>
    <n v="1600"/>
    <n v="144"/>
    <n v="128"/>
    <x v="0"/>
    <x v="5"/>
    <s v="1403/01/20"/>
    <s v="انبار کارخانه"/>
    <s v="پتروشیمی لرستان"/>
    <m/>
    <x v="58"/>
    <s v="عمده"/>
    <s v="عادی"/>
    <s v="جامبوبگ"/>
    <s v="نقدی"/>
    <s v="ریال"/>
    <n v="772653"/>
  </r>
  <r>
    <s v="پلی اتیلن سنگین فیلم HFI5110"/>
    <s v="ASPC-HDHFI5110WP-00"/>
    <s v="تالار پتروشیمی"/>
    <x v="210"/>
    <s v="نقدی"/>
    <n v="350886"/>
    <n v="648437328"/>
    <n v="350886"/>
    <n v="350886"/>
    <n v="350886"/>
    <n v="350886"/>
    <n v="1992"/>
    <n v="2160"/>
    <n v="1848"/>
    <x v="0"/>
    <x v="5"/>
    <s v="1403/01/20"/>
    <s v="انبار کارخانه"/>
    <s v="پلیمر آریاساسول"/>
    <m/>
    <x v="47"/>
    <s v="عمده"/>
    <s v="عادی"/>
    <s v="پالت چوبی"/>
    <s v="نقدی"/>
    <s v="ریال"/>
    <n v="773101"/>
  </r>
  <r>
    <s v="پلی اتیلن سبک فیلم 2420H"/>
    <s v="PAM-LD2420HPP-00"/>
    <s v="تالار پتروشیمی"/>
    <x v="211"/>
    <s v="نقدی"/>
    <n v="378855"/>
    <n v="275048730"/>
    <n v="378855"/>
    <n v="378855"/>
    <n v="378855"/>
    <n v="378855"/>
    <n v="990"/>
    <n v="814"/>
    <n v="726"/>
    <x v="0"/>
    <x v="5"/>
    <s v="1403/01/26"/>
    <s v="انبار کارخانه"/>
    <s v="پتروشیمی امیرکبیر"/>
    <m/>
    <x v="48"/>
    <s v="عمده"/>
    <s v="عادی"/>
    <s v="پالت پلاستیکی"/>
    <s v="نقدی"/>
    <s v="ریال"/>
    <n v="773205"/>
  </r>
  <r>
    <s v="اکریلونیتریل بوتادین استایرن 50-گرید طبیعی"/>
    <s v="GBPC-ABS50NPP-00"/>
    <s v="تالار پتروشیمی"/>
    <x v="220"/>
    <s v="سلف"/>
    <n v="690740"/>
    <n v="62166600"/>
    <n v="690740"/>
    <n v="690740"/>
    <n v="690740"/>
    <n v="690740"/>
    <n v="200"/>
    <n v="190"/>
    <n v="90"/>
    <x v="0"/>
    <x v="5"/>
    <s v="1403/02/02"/>
    <s v="انبار کارخانه"/>
    <s v="پتروشیمی قائد بصیر"/>
    <m/>
    <x v="41"/>
    <s v="عمده"/>
    <s v="عادی"/>
    <s v="پالت پلاستیکی"/>
    <s v="نقدی"/>
    <s v="ریال"/>
    <n v="773218"/>
  </r>
  <r>
    <s v="پلی اتیلن سبک فیلم 2100TN00"/>
    <s v="LPC-LD2100TN00RP-00"/>
    <s v="تالار پتروشیمی"/>
    <x v="208"/>
    <s v="نقدی"/>
    <n v="412952"/>
    <n v="154444048"/>
    <n v="412952"/>
    <n v="412952"/>
    <n v="412952"/>
    <n v="412952"/>
    <n v="440"/>
    <n v="418"/>
    <n v="374"/>
    <x v="0"/>
    <x v="5"/>
    <s v="1403/01/20"/>
    <s v="انبار کارخانه"/>
    <s v="پتروشیمی لاله"/>
    <m/>
    <x v="18"/>
    <s v="عمده"/>
    <s v="عادی"/>
    <s v="پالت پلاستیکی"/>
    <s v="نقدی"/>
    <s v="ریال"/>
    <n v="772319"/>
  </r>
  <r>
    <s v="پلی اتیلن سنگین بادی 0035"/>
    <s v="IPC-HDHB0035PP-00"/>
    <s v="تالار پتروشیمی"/>
    <x v="179"/>
    <s v="نقدی"/>
    <n v="331951"/>
    <n v="350540256"/>
    <n v="331951"/>
    <n v="331951"/>
    <n v="331951"/>
    <n v="331951"/>
    <n v="1804"/>
    <n v="1386"/>
    <n v="1056"/>
    <x v="0"/>
    <x v="5"/>
    <s v="1403/01/20"/>
    <s v="انبار کارخانه"/>
    <s v="پتروشیمی بندر امام"/>
    <m/>
    <x v="37"/>
    <s v="عمده"/>
    <s v="عادی"/>
    <s v="پالت پلاستیکی"/>
    <s v="نقدی"/>
    <s v="ریال"/>
    <n v="772264"/>
  </r>
  <r>
    <s v="زایلین مخلوط"/>
    <s v="IPC-XYLENEMIXB-00"/>
    <s v="تالار پتروشیمی"/>
    <x v="179"/>
    <s v="نقدی"/>
    <n v="368350"/>
    <n v="169441000"/>
    <n v="368350"/>
    <n v="368350"/>
    <n v="368350"/>
    <n v="368350"/>
    <n v="500"/>
    <n v="460"/>
    <n v="460"/>
    <x v="0"/>
    <x v="5"/>
    <s v="1403/01/20"/>
    <s v="انبار کارخانه"/>
    <s v="پتروشیمی بندر امام"/>
    <m/>
    <x v="9"/>
    <s v="عمده"/>
    <s v="عادی"/>
    <s v="فله"/>
    <s v="نقدی"/>
    <s v="ریال"/>
    <n v="772261"/>
  </r>
  <r>
    <s v="دی اتانول آمین"/>
    <s v="SHPC-DEAFG-00"/>
    <s v="تالار پتروشیمی"/>
    <x v="202"/>
    <s v="نقدی"/>
    <n v="380974"/>
    <n v="6705142.4000000004"/>
    <n v="380974"/>
    <n v="380974"/>
    <n v="380974"/>
    <n v="380974"/>
    <n v="52.8"/>
    <n v="35.200000000000003"/>
    <n v="17.600000000000001"/>
    <x v="0"/>
    <x v="5"/>
    <s v="1403/01/20"/>
    <s v="انبار کارخانه"/>
    <s v="پتروشیمی شازند"/>
    <m/>
    <x v="6"/>
    <s v="عمده"/>
    <s v="عادی"/>
    <s v="بشکه"/>
    <s v="نقدی"/>
    <s v="ریال"/>
    <n v="772937"/>
  </r>
  <r>
    <s v="پلی اتیلن سبک خطی (پودر) 22B02"/>
    <s v="MAPE-LLD22B02PJ-00"/>
    <s v="تالار پتروشیمی"/>
    <x v="205"/>
    <s v="نقدی"/>
    <n v="342191"/>
    <n v="258696396"/>
    <n v="342191"/>
    <n v="342191"/>
    <n v="342191"/>
    <n v="342191"/>
    <n v="1022"/>
    <n v="784"/>
    <n v="756"/>
    <x v="0"/>
    <x v="5"/>
    <s v="1403/01/20"/>
    <s v="انبار کارخانه"/>
    <s v="پتروشیمی مهاباد"/>
    <m/>
    <x v="58"/>
    <s v="عمده"/>
    <s v="عادی"/>
    <s v="جامبوبگ"/>
    <s v="نقدی"/>
    <s v="ریال"/>
    <n v="772610"/>
  </r>
  <r>
    <s v="پلی استایرن انبساطی R200"/>
    <s v="ENPC-PSSER200J-089"/>
    <s v="تالار پتروشیمی"/>
    <x v="81"/>
    <s v="سلف"/>
    <n v="397495"/>
    <n v="87448900"/>
    <n v="397495"/>
    <n v="397495"/>
    <n v="397495"/>
    <n v="397495"/>
    <n v="600"/>
    <n v="240"/>
    <n v="220"/>
    <x v="0"/>
    <x v="5"/>
    <s v="1403/02/01"/>
    <s v="تهران"/>
    <s v="توسعه صنایع پتروشیمی پلی استایرن انتخاب"/>
    <m/>
    <x v="38"/>
    <s v="عمده"/>
    <s v="عادی"/>
    <s v="جامبوبگ"/>
    <s v="نقدی / اعتباری"/>
    <s v="ریال"/>
    <n v="772315"/>
  </r>
  <r>
    <s v="اکریلونیتریل بوتادین استایرن 0150"/>
    <s v="TABC-ABSSD0150PP-00"/>
    <s v="تالار پتروشیمی"/>
    <x v="76"/>
    <s v="نقدی"/>
    <n v="690740"/>
    <n v="238305300"/>
    <n v="690740"/>
    <n v="690740"/>
    <n v="690740"/>
    <n v="690740"/>
    <n v="550"/>
    <n v="345"/>
    <n v="345"/>
    <x v="0"/>
    <x v="5"/>
    <s v="1403/01/20"/>
    <s v="انبار کارخانه"/>
    <s v="پتروشیمی تبریز"/>
    <m/>
    <x v="9"/>
    <s v="عمده"/>
    <s v="عادی"/>
    <s v="پالت پلاستیکی"/>
    <s v="نقدی / اعتباری"/>
    <s v="ریال"/>
    <n v="773194"/>
  </r>
  <r>
    <s v="پلی استایرن انبساطی نسوز F200"/>
    <s v="ENPC-PSSEF200J-089"/>
    <s v="تالار پتروشیمی"/>
    <x v="81"/>
    <s v="سلف"/>
    <n v="419453"/>
    <n v="117446840"/>
    <n v="419453"/>
    <n v="419453"/>
    <n v="419453"/>
    <n v="419453"/>
    <n v="600"/>
    <n v="290"/>
    <n v="280"/>
    <x v="0"/>
    <x v="5"/>
    <s v="1403/02/11"/>
    <s v="تهران"/>
    <s v="توسعه صنایع پتروشیمی پلی استایرن انتخاب"/>
    <m/>
    <x v="38"/>
    <s v="عمده"/>
    <s v="عادی"/>
    <s v="جامبوبگ"/>
    <s v="نقدی / اعتباری"/>
    <s v="ریال"/>
    <n v="772314"/>
  </r>
  <r>
    <s v="پلی استایرن انبساطی نسوز F100"/>
    <s v="ENPC-PSSEF100J-089"/>
    <s v="تالار پتروشیمی"/>
    <x v="81"/>
    <s v="نقدی"/>
    <n v="419453"/>
    <n v="360729580"/>
    <n v="419453"/>
    <n v="419453"/>
    <n v="419453"/>
    <n v="419453"/>
    <n v="1000"/>
    <n v="870"/>
    <n v="860"/>
    <x v="0"/>
    <x v="5"/>
    <s v="1403/01/20"/>
    <s v="تهران"/>
    <s v="توسعه صنایع پتروشیمی پلی استایرن انتخاب"/>
    <m/>
    <x v="38"/>
    <s v="عمده"/>
    <s v="عادی"/>
    <s v="جامبوبگ"/>
    <s v="نقدی / اعتباری"/>
    <s v="ریال"/>
    <n v="772313"/>
  </r>
  <r>
    <s v="استایرن بوتادین رابر تیره 1712"/>
    <s v="TJPC-DSBR1712RWP-00"/>
    <s v="تالار پتروشیمی"/>
    <x v="87"/>
    <s v="نقدی"/>
    <n v="733902"/>
    <n v="325500215.04000002"/>
    <n v="733902"/>
    <n v="733902"/>
    <n v="733902"/>
    <n v="733902"/>
    <n v="604.79999999999995"/>
    <n v="443.52"/>
    <n v="443.52"/>
    <x v="0"/>
    <x v="5"/>
    <s v="1403/01/20"/>
    <s v="انبار کارخانه"/>
    <s v="صنایع پتروشیمی تخت جمشید"/>
    <m/>
    <x v="35"/>
    <s v="عمده"/>
    <s v="عادی"/>
    <s v="پالت چوبی"/>
    <s v="نقدی / اعتباری"/>
    <s v="ریال"/>
    <n v="772254"/>
  </r>
  <r>
    <s v="پلی اتیلن سنگین لوله CRP100N"/>
    <s v="JPC-HDCRP100NPP-00"/>
    <s v="تالار پتروشیمی"/>
    <x v="206"/>
    <s v="نقدی"/>
    <n v="415392"/>
    <n v="657980928"/>
    <n v="415392"/>
    <n v="415392"/>
    <n v="415392"/>
    <n v="415392"/>
    <n v="2002"/>
    <n v="2002"/>
    <n v="1584"/>
    <x v="0"/>
    <x v="5"/>
    <s v="1403/01/20"/>
    <s v="انبار کارخانه"/>
    <s v="پترو شیمی جم"/>
    <m/>
    <x v="24"/>
    <s v="عمده"/>
    <s v="عادی"/>
    <s v="پالت پلاستیکی"/>
    <s v="نقدی / اعتباری"/>
    <s v="ریال"/>
    <n v="773151"/>
  </r>
  <r>
    <s v="پلی اتیلن سبک فیلم LFI2119"/>
    <s v="ASPC-LDLFI2119WP-00"/>
    <s v="تالار پتروشیمی"/>
    <x v="210"/>
    <s v="نقدی"/>
    <n v="378855"/>
    <n v="72740160"/>
    <n v="378855"/>
    <n v="378855"/>
    <n v="378855"/>
    <n v="378855"/>
    <n v="216"/>
    <n v="264"/>
    <n v="192"/>
    <x v="0"/>
    <x v="5"/>
    <s v="1403/01/20"/>
    <s v="انبار کارخانه"/>
    <s v="پلیمر آریاساسول"/>
    <m/>
    <x v="47"/>
    <s v="عمده"/>
    <s v="عادی"/>
    <s v="پالت چوبی"/>
    <s v="نقدی / اعتباری"/>
    <s v="ریال"/>
    <n v="773120"/>
  </r>
  <r>
    <s v="استایرن بوتادین رابر روشن 1502"/>
    <s v="IPC-LSBR1502RMP-00"/>
    <s v="تالار پتروشیمی"/>
    <x v="179"/>
    <s v="نقدی"/>
    <n v="760697"/>
    <n v="245370424.31999999"/>
    <n v="760697"/>
    <n v="760697"/>
    <n v="760697"/>
    <n v="760697"/>
    <n v="423.36"/>
    <n v="322.56"/>
    <n v="322.56"/>
    <x v="0"/>
    <x v="5"/>
    <s v="1403/01/20"/>
    <s v="انبار کارخانه"/>
    <s v="پتروشیمی بندر امام"/>
    <m/>
    <x v="55"/>
    <s v="عمده"/>
    <s v="عادی"/>
    <s v="پالت فلزی"/>
    <s v="نقدی / اعتباری"/>
    <s v="ریال"/>
    <n v="772823"/>
  </r>
  <r>
    <s v="پلی اتیلن سنگین فیلمF7000 LMP"/>
    <s v="MDC-HDF7000LMPJ-00"/>
    <s v="تالار پتروشیمی"/>
    <x v="215"/>
    <s v="نقدی"/>
    <n v="350886"/>
    <n v="17544300"/>
    <n v="350886"/>
    <n v="350886"/>
    <n v="350886"/>
    <n v="350886"/>
    <n v="50"/>
    <n v="50"/>
    <n v="50"/>
    <x v="0"/>
    <x v="5"/>
    <s v="1403/01/20"/>
    <s v="انبار کارخانه"/>
    <s v="پتروشیمی میاندوآب"/>
    <m/>
    <x v="58"/>
    <s v="عمده"/>
    <s v="عادی"/>
    <s v="جامبوبگ"/>
    <s v="نقدی"/>
    <s v="ریال"/>
    <n v="772596"/>
  </r>
  <r>
    <s v="الکیل بنزن خطی"/>
    <s v="ICII-LABB-00"/>
    <s v="تالار پتروشیمی"/>
    <x v="216"/>
    <s v="نقدی"/>
    <n v="543203"/>
    <n v="760484200"/>
    <n v="543203"/>
    <n v="543203"/>
    <n v="543203"/>
    <n v="543203"/>
    <n v="1400"/>
    <n v="1400"/>
    <n v="1400"/>
    <x v="0"/>
    <x v="5"/>
    <s v="1403/01/20"/>
    <s v="انبار کارخانه"/>
    <s v="سرمایه گذاری صنایع شیمیایی ایران"/>
    <m/>
    <x v="16"/>
    <s v="عمده"/>
    <s v="عادی"/>
    <s v="فله"/>
    <s v="نقدی"/>
    <s v="ریال"/>
    <n v="773217"/>
  </r>
  <r>
    <s v="پلی پروپیلن فیلم HP525J"/>
    <s v="MPC-PPHP525JPP-00"/>
    <s v="تالار پتروشیمی"/>
    <x v="180"/>
    <s v="نقدی"/>
    <n v="487200"/>
    <n v="203649600"/>
    <n v="487200"/>
    <n v="487200"/>
    <n v="487200"/>
    <n v="487200"/>
    <n v="418"/>
    <n v="418"/>
    <n v="418"/>
    <x v="0"/>
    <x v="5"/>
    <s v="1403/01/20"/>
    <s v="انبار کارخانه"/>
    <s v="پتروشیمی مارون"/>
    <m/>
    <x v="9"/>
    <s v="عمده"/>
    <s v="عادی"/>
    <s v="پالت پلاستیکی"/>
    <s v="نقدی"/>
    <s v="ریال"/>
    <n v="772620"/>
  </r>
  <r>
    <s v="آروماتیک سنگین"/>
    <s v="BPC-HEARB-00"/>
    <s v="تالار پتروشیمی"/>
    <x v="203"/>
    <s v="نقدی"/>
    <n v="290068"/>
    <n v="145034000"/>
    <n v="290068"/>
    <n v="290068"/>
    <n v="290068"/>
    <n v="290068"/>
    <n v="500"/>
    <n v="500"/>
    <n v="500"/>
    <x v="0"/>
    <x v="5"/>
    <s v="1403/01/20"/>
    <s v="انبار کارخانه"/>
    <s v="پتروشیمی نوری"/>
    <m/>
    <x v="0"/>
    <s v="عمده"/>
    <s v="عادی"/>
    <s v="فله"/>
    <s v="نقدی"/>
    <s v="ریال"/>
    <n v="773134"/>
  </r>
  <r>
    <s v="پلی پروپیلن فیلم ZH525J"/>
    <s v="NZCH-PPZH525JJ-00"/>
    <s v="تالار پتروشیمی"/>
    <x v="175"/>
    <s v="نقدی"/>
    <n v="487200"/>
    <n v="81849600"/>
    <n v="487200"/>
    <n v="487200"/>
    <n v="487200"/>
    <n v="487200"/>
    <n v="168"/>
    <n v="168"/>
    <n v="168"/>
    <x v="0"/>
    <x v="5"/>
    <s v="1403/01/20"/>
    <s v="انبار کارخانه"/>
    <s v="صنعتی نوید زر شیمی"/>
    <m/>
    <x v="12"/>
    <s v="عمده"/>
    <s v="عادی"/>
    <s v="جامبوبگ"/>
    <s v="نقدی"/>
    <s v="ریال"/>
    <n v="772537"/>
  </r>
  <r>
    <s v="منو اتیلن گلایکول"/>
    <s v="SHPC-MEGKG-00"/>
    <s v="تالار پتروشیمی"/>
    <x v="202"/>
    <s v="نقدی"/>
    <n v="189312"/>
    <n v="4354176"/>
    <n v="189312"/>
    <n v="189312"/>
    <n v="189312"/>
    <n v="189312"/>
    <n v="23"/>
    <n v="23"/>
    <n v="23"/>
    <x v="0"/>
    <x v="5"/>
    <s v="1403/01/20"/>
    <s v="انبار کارخانه"/>
    <s v="پتروشیمی شازند"/>
    <m/>
    <x v="6"/>
    <s v="عمده"/>
    <s v="عادی"/>
    <s v="بشکه"/>
    <s v="نقدی"/>
    <s v="ریال"/>
    <n v="772921"/>
  </r>
  <r>
    <s v="پلی پروپیلن فیلم RG1104K"/>
    <s v="RJCO-PPRG1104KRJ-00"/>
    <s v="تالار پتروشیمی"/>
    <x v="177"/>
    <s v="نقدی"/>
    <n v="487200"/>
    <n v="169545600"/>
    <n v="487200"/>
    <n v="487200"/>
    <n v="487200"/>
    <n v="487200"/>
    <n v="348"/>
    <n v="348"/>
    <n v="348"/>
    <x v="0"/>
    <x v="5"/>
    <s v="1403/01/20"/>
    <s v="انبار کارخانه"/>
    <s v="مجتمع صنعتی پتروشیمی رجال"/>
    <m/>
    <x v="54"/>
    <s v="عمده"/>
    <s v="عادی"/>
    <s v="جامبوبگ"/>
    <s v="نقدی"/>
    <s v="ریال"/>
    <n v="770692"/>
  </r>
  <r>
    <s v="الکیل بنزن خطی"/>
    <s v="BISP-LABB-00"/>
    <s v="تالار پتروشیمی"/>
    <x v="209"/>
    <s v="نقدی"/>
    <n v="543203"/>
    <n v="488882700"/>
    <n v="543203"/>
    <n v="543203"/>
    <n v="543203"/>
    <n v="543203"/>
    <n v="900"/>
    <n v="900"/>
    <n v="900"/>
    <x v="0"/>
    <x v="5"/>
    <s v="1403/01/20"/>
    <s v="انبار کارخانه"/>
    <s v="پتروشیمی بیستون"/>
    <m/>
    <x v="0"/>
    <s v="عمده"/>
    <s v="عادی"/>
    <s v="فله"/>
    <s v="نقدی"/>
    <s v="ریال"/>
    <n v="772599"/>
  </r>
  <r>
    <s v="پلی پروپیلن فیلم HP525J"/>
    <s v="JPPC-PPHP525JJ-00"/>
    <s v="تالار پتروشیمی"/>
    <x v="173"/>
    <s v="نقدی"/>
    <n v="487200"/>
    <n v="341040000"/>
    <n v="487200"/>
    <n v="487200"/>
    <n v="487200"/>
    <n v="487200"/>
    <n v="700"/>
    <n v="700"/>
    <n v="700"/>
    <x v="0"/>
    <x v="5"/>
    <s v="1403/01/20"/>
    <s v="انبار کارخانه"/>
    <s v="پتروشیمی جم پیلن"/>
    <m/>
    <x v="24"/>
    <s v="عمده"/>
    <s v="عادی"/>
    <s v="جامبوبگ"/>
    <s v="نقدی"/>
    <s v="ریال"/>
    <n v="773332"/>
  </r>
  <r>
    <s v="منو اتیلن گلایکول"/>
    <s v="SHPC-MEGB-00"/>
    <s v="تالار پتروشیمی"/>
    <x v="202"/>
    <s v="نقدی"/>
    <n v="195612"/>
    <n v="215172672"/>
    <n v="195612"/>
    <n v="194999"/>
    <n v="197069"/>
    <n v="189312"/>
    <n v="1100"/>
    <n v="1936"/>
    <n v="1100"/>
    <x v="0"/>
    <x v="5"/>
    <s v="1403/01/20"/>
    <s v="انبار کارخانه"/>
    <s v="پتروشیمی شازند"/>
    <m/>
    <x v="6"/>
    <s v="عمده"/>
    <s v="عادی"/>
    <s v="فله"/>
    <s v="نقدی"/>
    <s v="ریال"/>
    <n v="772918"/>
  </r>
  <r>
    <s v="کریستال ملامین"/>
    <s v="KHP-MCJ-00"/>
    <s v="تالار پتروشیمی"/>
    <x v="219"/>
    <s v="نقدی"/>
    <n v="440245"/>
    <n v="176098045"/>
    <n v="440245"/>
    <n v="437096"/>
    <n v="442800"/>
    <n v="437076"/>
    <n v="400"/>
    <n v="420"/>
    <n v="400"/>
    <x v="0"/>
    <x v="5"/>
    <s v="1403/01/20"/>
    <s v="انبار کارخانه"/>
    <s v="پتروشیمی خراسان"/>
    <m/>
    <x v="2"/>
    <s v="عمده"/>
    <s v="عادی"/>
    <s v="جامبوبگ"/>
    <s v="نقدی / اعتباری"/>
    <s v="ریال"/>
    <n v="773052"/>
  </r>
  <r>
    <s v="کریستال ملامین"/>
    <s v="OPCO-MCJ-00"/>
    <s v="تالار پتروشیمی"/>
    <x v="214"/>
    <s v="نقدی"/>
    <n v="442329"/>
    <n v="33174645"/>
    <n v="442329"/>
    <n v="439999"/>
    <n v="442911"/>
    <n v="437076"/>
    <n v="75"/>
    <n v="120"/>
    <n v="75"/>
    <x v="0"/>
    <x v="5"/>
    <s v="1403/01/20"/>
    <s v="انبار کارخانه"/>
    <s v="پتروشیمی ارومیه"/>
    <m/>
    <x v="18"/>
    <s v="عمده"/>
    <s v="عادی"/>
    <s v="جامبوبگ"/>
    <s v="نقدی"/>
    <s v="ریال"/>
    <n v="773160"/>
  </r>
  <r>
    <s v="زایلین مخلوط"/>
    <s v="EPC-XYLENEMIXB-00"/>
    <s v="تالار پتروشیمی"/>
    <x v="79"/>
    <s v="نقدی"/>
    <n v="382985"/>
    <n v="134044580"/>
    <n v="382985"/>
    <n v="381989"/>
    <n v="384009"/>
    <n v="368350"/>
    <n v="350"/>
    <n v="530"/>
    <n v="350"/>
    <x v="0"/>
    <x v="5"/>
    <s v="1403/01/20"/>
    <s v="انبار کارخانه"/>
    <s v="پتروشیمی اصفهان"/>
    <m/>
    <x v="39"/>
    <s v="عمده"/>
    <s v="عادی"/>
    <s v="فله"/>
    <s v="نقدی"/>
    <s v="ریال"/>
    <n v="772512"/>
  </r>
  <r>
    <s v="دی اتیلن گلایکول"/>
    <s v="SHPC-DEGB-00"/>
    <s v="تالار پتروشیمی"/>
    <x v="202"/>
    <s v="نقدی"/>
    <n v="223399"/>
    <n v="36860846"/>
    <n v="223399"/>
    <n v="222999"/>
    <n v="223999"/>
    <n v="218437"/>
    <n v="165"/>
    <n v="264"/>
    <n v="165"/>
    <x v="0"/>
    <x v="5"/>
    <s v="1403/01/20"/>
    <s v="انبار کارخانه"/>
    <s v="پتروشیمی شازند"/>
    <m/>
    <x v="6"/>
    <s v="عمده"/>
    <s v="عادی"/>
    <s v="فله"/>
    <s v="نقدی"/>
    <s v="ریال"/>
    <n v="772925"/>
  </r>
  <r>
    <s v="پلی پروپیلن فیلم RP120L"/>
    <s v="JPPC-PPRP120LPP-00"/>
    <s v="تالار پتروشیمی"/>
    <x v="173"/>
    <s v="نقدی"/>
    <n v="750351"/>
    <n v="115554010"/>
    <n v="750351"/>
    <n v="750288"/>
    <n v="750478"/>
    <n v="487200"/>
    <n v="154"/>
    <n v="176"/>
    <n v="154"/>
    <x v="0"/>
    <x v="5"/>
    <s v="1403/01/20"/>
    <s v="انبار کارخانه"/>
    <s v="پتروشیمی جم پیلن"/>
    <m/>
    <x v="24"/>
    <s v="عمده"/>
    <s v="عادی"/>
    <s v="پالت پلاستیکی"/>
    <s v="نقدی"/>
    <s v="ریال"/>
    <n v="773333"/>
  </r>
  <r>
    <s v="پلی استایرن انبساطی 221HS"/>
    <s v="TABC-EPS221HSJ-00"/>
    <s v="تالار پتروشیمی"/>
    <x v="76"/>
    <s v="نقدی"/>
    <n v="439646"/>
    <n v="65946900"/>
    <n v="439646"/>
    <n v="438600"/>
    <n v="443333"/>
    <n v="397495"/>
    <n v="150"/>
    <n v="220"/>
    <n v="150"/>
    <x v="0"/>
    <x v="5"/>
    <s v="1403/01/20"/>
    <s v="انبار کارخانه"/>
    <s v="پتروشیمی تبریز"/>
    <m/>
    <x v="9"/>
    <s v="عمده"/>
    <s v="عادی"/>
    <s v="جامبوبگ"/>
    <s v="نقدی"/>
    <s v="ریال"/>
    <n v="773185"/>
  </r>
  <r>
    <s v="پلی اتیلن سنگین لوله مشکی CRP100B"/>
    <s v="SHPC-HDCRP100BPP-00"/>
    <s v="تالار پتروشیمی"/>
    <x v="202"/>
    <s v="نقدی"/>
    <n v="451040"/>
    <n v="721663240"/>
    <n v="451040"/>
    <n v="450333"/>
    <n v="452209"/>
    <n v="441594"/>
    <n v="1600"/>
    <n v="2000"/>
    <n v="1600"/>
    <x v="0"/>
    <x v="5"/>
    <s v="1403/01/20"/>
    <s v="انبار کارخانه"/>
    <s v="پتروشیمی شازند"/>
    <m/>
    <x v="6"/>
    <s v="عمده"/>
    <s v="عادی"/>
    <s v="پالت پلاستیکی"/>
    <s v="نقدی"/>
    <s v="ریال"/>
    <n v="772833"/>
  </r>
  <r>
    <s v="پلی اتیلن سنگین فیلمF7000 LMP"/>
    <s v="MEPC-HDF7000LMPJ-00"/>
    <s v="تالار پتروشیمی"/>
    <x v="221"/>
    <s v="نقدی"/>
    <n v="383401"/>
    <n v="30672080"/>
    <n v="383401"/>
    <n v="382200"/>
    <n v="385069"/>
    <n v="350886"/>
    <n v="80"/>
    <n v="110"/>
    <n v="80"/>
    <x v="0"/>
    <x v="5"/>
    <s v="1403/01/20"/>
    <s v="انبار کارخانه"/>
    <s v="پتروشیمی مهر"/>
    <m/>
    <x v="54"/>
    <s v="عمده"/>
    <s v="عادی"/>
    <s v="جامبوبگ"/>
    <s v="نقدی"/>
    <s v="ریال"/>
    <n v="771494"/>
  </r>
  <r>
    <s v="پلی اتیلن سنگین فیلم HFI5110"/>
    <s v="ASPC-HDHFI5110WP-00"/>
    <s v="تالار پتروشیمی"/>
    <x v="210"/>
    <s v="نقدی"/>
    <n v="350887"/>
    <n v="75791544"/>
    <n v="350887"/>
    <n v="350886"/>
    <n v="350887"/>
    <n v="350886"/>
    <n v="216"/>
    <n v="408"/>
    <n v="216"/>
    <x v="0"/>
    <x v="5"/>
    <s v="1403/01/20"/>
    <s v="انبار کارخانه"/>
    <s v="پلیمر آریاساسول"/>
    <m/>
    <x v="47"/>
    <s v="عمده"/>
    <s v="عادی"/>
    <s v="پالت چوبی"/>
    <s v="نقدی / اعتباری"/>
    <s v="ریال"/>
    <n v="773111"/>
  </r>
  <r>
    <s v="پلی اتیلن سنگین فیلم F7000"/>
    <s v="MEPC-HD7000FWP-00"/>
    <s v="تالار پتروشیمی"/>
    <x v="221"/>
    <s v="نقدی"/>
    <n v="354387"/>
    <n v="1241771832"/>
    <n v="354387"/>
    <n v="353559"/>
    <n v="356699"/>
    <n v="350886"/>
    <n v="3504"/>
    <n v="4320"/>
    <n v="3504"/>
    <x v="0"/>
    <x v="5"/>
    <s v="1403/01/20"/>
    <s v="انبار کارخانه"/>
    <s v="پتروشیمی مهر"/>
    <m/>
    <x v="54"/>
    <s v="عمده"/>
    <s v="عادی"/>
    <s v="پالت چوبی"/>
    <s v="نقدی"/>
    <s v="ریال"/>
    <n v="770695"/>
  </r>
  <r>
    <s v="پلی اتیلن سنگین فیلم EX5"/>
    <s v="KEPE-HDEX5PP-00"/>
    <s v="تالار پتروشیمی"/>
    <x v="217"/>
    <s v="نقدی"/>
    <n v="366377"/>
    <n v="87930552"/>
    <n v="366377"/>
    <n v="365800"/>
    <n v="368799"/>
    <n v="350886"/>
    <n v="240"/>
    <n v="648"/>
    <n v="240"/>
    <x v="0"/>
    <x v="5"/>
    <s v="1403/01/20"/>
    <s v="انبار کارخانه"/>
    <s v="پلیمر کرمانشاه"/>
    <m/>
    <x v="16"/>
    <s v="عمده"/>
    <s v="عادی"/>
    <s v="پالت پلاستیکی"/>
    <s v="نقدی"/>
    <s v="ریال"/>
    <n v="772347"/>
  </r>
  <r>
    <s v="پلی اتیلن سنگین دورانی 3840UA"/>
    <s v="TABC-MD3840UAPP-00"/>
    <s v="تالار پتروشیمی"/>
    <x v="76"/>
    <s v="سلف"/>
    <n v="479504"/>
    <n v="817554243"/>
    <n v="479504"/>
    <n v="474002"/>
    <n v="481999"/>
    <n v="413000"/>
    <n v="1705"/>
    <n v="2343"/>
    <n v="1705"/>
    <x v="0"/>
    <x v="5"/>
    <s v="1403/02/03"/>
    <s v="انبار کارخانه"/>
    <s v="پتروشیمی تبریز"/>
    <m/>
    <x v="9"/>
    <s v="عمده"/>
    <s v="عادی"/>
    <s v="پالت پلاستیکی"/>
    <s v="نقدی"/>
    <s v="ریال"/>
    <n v="773188"/>
  </r>
  <r>
    <s v="پلی اتیلن سنگین تزریقی 62N07UV"/>
    <s v="LOR-HD62N07UVWP-00"/>
    <s v="تالار پتروشیمی"/>
    <x v="207"/>
    <s v="سلف"/>
    <n v="340800"/>
    <n v="408959952"/>
    <n v="340800"/>
    <n v="339599"/>
    <n v="345009"/>
    <n v="335399"/>
    <n v="1200"/>
    <n v="1680"/>
    <n v="1200"/>
    <x v="0"/>
    <x v="5"/>
    <s v="1403/02/12"/>
    <s v="انبار کارخانه"/>
    <s v="پتروشیمی لرستان"/>
    <m/>
    <x v="58"/>
    <s v="عمده"/>
    <s v="عادی"/>
    <s v="پالت چوبی"/>
    <s v="نقدی"/>
    <s v="ریال"/>
    <n v="772649"/>
  </r>
  <r>
    <s v="پلی اتیلن سنگین تزریقی 54B04UV"/>
    <s v="LOR-HD54B04UVPP-00"/>
    <s v="تالار پتروشیمی"/>
    <x v="207"/>
    <s v="نقدی"/>
    <n v="420325"/>
    <n v="100877904"/>
    <n v="420325"/>
    <n v="418999"/>
    <n v="421813"/>
    <n v="335339"/>
    <n v="240"/>
    <n v="744"/>
    <n v="240"/>
    <x v="0"/>
    <x v="5"/>
    <s v="1403/01/20"/>
    <s v="انبار کارخانه"/>
    <s v="پتروشیمی لرستان"/>
    <m/>
    <x v="58"/>
    <s v="عمده"/>
    <s v="عادی"/>
    <s v="پالت پلاستیکی"/>
    <s v="نقدی"/>
    <s v="ریال"/>
    <n v="773144"/>
  </r>
  <r>
    <s v="پلی اتیلن سنگین بادی LMP 0035"/>
    <s v="IPC-HDHB0035LMPJ-00"/>
    <s v="تالار پتروشیمی"/>
    <x v="179"/>
    <s v="نقدی"/>
    <n v="431018"/>
    <n v="6465270"/>
    <n v="431018"/>
    <n v="426069"/>
    <n v="440559"/>
    <n v="331951"/>
    <n v="15"/>
    <n v="25"/>
    <n v="15"/>
    <x v="0"/>
    <x v="5"/>
    <s v="1403/01/20"/>
    <s v="انبار کارخانه"/>
    <s v="پتروشیمی بندر امام"/>
    <m/>
    <x v="37"/>
    <s v="عمده"/>
    <s v="عادی"/>
    <s v="جامبوبگ"/>
    <s v="نقدی"/>
    <s v="ریال"/>
    <n v="773007"/>
  </r>
  <r>
    <s v="پلی اتیلن سنگین بادی HBM5510"/>
    <s v="ASPC-HDHBM5510WP-00"/>
    <s v="تالار پتروشیمی"/>
    <x v="210"/>
    <s v="نقدی"/>
    <n v="343076"/>
    <n v="518730264"/>
    <n v="343076"/>
    <n v="342300"/>
    <n v="345989"/>
    <n v="331951"/>
    <n v="1512"/>
    <n v="3096"/>
    <n v="1512"/>
    <x v="0"/>
    <x v="5"/>
    <s v="1403/01/20"/>
    <s v="انبار کارخانه"/>
    <s v="پلیمر آریاساسول"/>
    <m/>
    <x v="47"/>
    <s v="عمده"/>
    <s v="عادی"/>
    <s v="پالت چوبی"/>
    <s v="نقدی"/>
    <s v="ریال"/>
    <n v="773116"/>
  </r>
  <r>
    <s v="پلی اتیلن سنگین اکستروژن EX3"/>
    <s v="PAM-HDEX3L-00"/>
    <s v="تالار پتروشیمی"/>
    <x v="211"/>
    <s v="سلف"/>
    <n v="409378"/>
    <n v="982508040"/>
    <n v="409378"/>
    <n v="408000"/>
    <n v="411859"/>
    <n v="395108"/>
    <n v="2400"/>
    <n v="3330"/>
    <n v="2400"/>
    <x v="0"/>
    <x v="5"/>
    <s v="1403/02/05"/>
    <s v="انبار کارخانه"/>
    <s v="پتروشیمی امیرکبیر"/>
    <m/>
    <x v="48"/>
    <s v="عمده"/>
    <s v="عادی"/>
    <s v="کیسه"/>
    <s v="نقدی / اعتباری"/>
    <s v="ریال"/>
    <n v="773198"/>
  </r>
  <r>
    <s v="پلی اتیلن سبک فیلم 2102TX00"/>
    <s v="LPC-LD2102TX00RP-00"/>
    <s v="تالار پتروشیمی"/>
    <x v="208"/>
    <s v="نقدی"/>
    <n v="415573"/>
    <n v="109711316"/>
    <n v="415573"/>
    <n v="413999"/>
    <n v="417777"/>
    <n v="378855"/>
    <n v="264"/>
    <n v="616"/>
    <n v="264"/>
    <x v="0"/>
    <x v="5"/>
    <s v="1403/01/20"/>
    <s v="انبار کارخانه"/>
    <s v="پتروشیمی لاله"/>
    <m/>
    <x v="18"/>
    <s v="عمده"/>
    <s v="عادی"/>
    <s v="پالت پلاستیکی"/>
    <s v="نقدی / اعتباری"/>
    <s v="ریال"/>
    <n v="772317"/>
  </r>
  <r>
    <s v="پلی اتیلن سبک فیلم 0200"/>
    <s v="IPC-LDLF0200PP-00"/>
    <s v="تالار پتروشیمی"/>
    <x v="179"/>
    <s v="سلف"/>
    <n v="387985"/>
    <n v="193992720"/>
    <n v="387985"/>
    <n v="386899"/>
    <n v="389300"/>
    <n v="378855"/>
    <n v="500"/>
    <n v="780"/>
    <n v="500"/>
    <x v="0"/>
    <x v="5"/>
    <s v="1403/02/04"/>
    <s v="انبار کارخانه"/>
    <s v="پتروشیمی بندر امام"/>
    <m/>
    <x v="37"/>
    <s v="عمده"/>
    <s v="عادی"/>
    <s v="پالت پلاستیکی"/>
    <s v="نقدی"/>
    <s v="ریال"/>
    <n v="772273"/>
  </r>
  <r>
    <s v="پلی اتیلن سبک فیلم 0075"/>
    <s v="IPC-LDLH0075PP-00"/>
    <s v="تالار پتروشیمی"/>
    <x v="179"/>
    <s v="سلف"/>
    <n v="419322"/>
    <n v="419322310"/>
    <n v="419322"/>
    <n v="415900"/>
    <n v="421999"/>
    <n v="378855"/>
    <n v="1000"/>
    <n v="1490"/>
    <n v="1000"/>
    <x v="0"/>
    <x v="5"/>
    <s v="1403/02/04"/>
    <s v="انبار کارخانه"/>
    <s v="پتروشیمی بندر امام"/>
    <m/>
    <x v="37"/>
    <s v="عمده"/>
    <s v="عادی"/>
    <s v="پالت پلاستیکی"/>
    <s v="نقدی"/>
    <s v="ریال"/>
    <n v="772269"/>
  </r>
  <r>
    <s v="پلی اتیلن سبک خطی 22B02"/>
    <s v="MAPE-LLD22B02WP-00"/>
    <s v="تالار پتروشیمی"/>
    <x v="205"/>
    <s v="سلف"/>
    <n v="357205"/>
    <n v="642969360"/>
    <n v="357205"/>
    <n v="355200"/>
    <n v="362209"/>
    <n v="352774"/>
    <n v="1800"/>
    <n v="2232"/>
    <n v="1800"/>
    <x v="0"/>
    <x v="5"/>
    <s v="1403/01/29"/>
    <s v="انبار کارخانه"/>
    <s v="پتروشیمی مهاباد"/>
    <m/>
    <x v="58"/>
    <s v="عمده"/>
    <s v="عادی"/>
    <s v="پالت چوبی"/>
    <s v="نقدی"/>
    <s v="ریال"/>
    <n v="772606"/>
  </r>
  <r>
    <s v="پلی اتیلن سبک خطی 18B04"/>
    <s v="LOR-LLD18B04WP-00"/>
    <s v="تالار پتروشیمی"/>
    <x v="207"/>
    <s v="نقدی"/>
    <n v="352775"/>
    <n v="101599200"/>
    <n v="352775"/>
    <n v="352774"/>
    <n v="352776"/>
    <n v="352774"/>
    <n v="288"/>
    <n v="384"/>
    <n v="288"/>
    <x v="0"/>
    <x v="5"/>
    <s v="1403/01/20"/>
    <s v="انبار کارخانه"/>
    <s v="پتروشیمی لرستان"/>
    <m/>
    <x v="58"/>
    <s v="عمده"/>
    <s v="عادی"/>
    <s v="پالت چوبی"/>
    <s v="نقدی"/>
    <s v="ریال"/>
    <n v="773140"/>
  </r>
  <r>
    <s v="پلی اتیلن سبک خطی 0209AA"/>
    <s v="PAM-LLD0209AAWP-00"/>
    <s v="تالار پتروشیمی"/>
    <x v="211"/>
    <s v="سلف"/>
    <n v="358107"/>
    <n v="1615061338"/>
    <n v="358107"/>
    <n v="357099"/>
    <n v="360999"/>
    <n v="352774"/>
    <n v="4510"/>
    <n v="4686"/>
    <n v="4510"/>
    <x v="0"/>
    <x v="5"/>
    <s v="1403/02/05"/>
    <s v="انبار کارخانه"/>
    <s v="پتروشیمی امیرکبیر"/>
    <m/>
    <x v="48"/>
    <s v="عمده"/>
    <s v="عادی"/>
    <s v="پالت چوبی"/>
    <s v="نقدی"/>
    <s v="ریال"/>
    <n v="773199"/>
  </r>
  <r>
    <s v="پلی اتیلن سبک خطی 0209AA"/>
    <s v="PAM-LLD0209AAJ-00"/>
    <s v="تالار پتروشیمی"/>
    <x v="211"/>
    <s v="نقدی"/>
    <n v="376611"/>
    <n v="188305350"/>
    <n v="376611"/>
    <n v="370789"/>
    <n v="380999"/>
    <n v="352774"/>
    <n v="500"/>
    <n v="1120"/>
    <n v="500"/>
    <x v="0"/>
    <x v="5"/>
    <s v="1403/01/26"/>
    <s v="انبار کارخانه"/>
    <s v="پتروشیمی امیرکبیر"/>
    <m/>
    <x v="48"/>
    <s v="عمده"/>
    <s v="عادی"/>
    <s v="جامبوبگ"/>
    <s v="نقدی"/>
    <s v="ریال"/>
    <n v="773202"/>
  </r>
  <r>
    <s v="پلی اتیلن سبک خطی 0209AA"/>
    <s v="SHPC-LLD0209AAPP-00"/>
    <s v="تالار پتروشیمی"/>
    <x v="202"/>
    <s v="سلف"/>
    <n v="362004"/>
    <n v="434404780"/>
    <n v="362004"/>
    <n v="360999"/>
    <n v="363899"/>
    <n v="352774"/>
    <n v="1200"/>
    <n v="1880"/>
    <n v="1200"/>
    <x v="0"/>
    <x v="5"/>
    <s v="1403/01/29"/>
    <s v="انبار کارخانه"/>
    <s v="پتروشیمی شازند"/>
    <m/>
    <x v="6"/>
    <s v="عمده"/>
    <s v="عادی"/>
    <s v="پالت پلاستیکی"/>
    <s v="نقدی"/>
    <s v="ریال"/>
    <n v="772829"/>
  </r>
  <r>
    <s v="پلی اتیلن ترفتالات نساجی TG645"/>
    <s v="PTC-PETTG645J-00"/>
    <s v="تالار پتروشیمی"/>
    <x v="75"/>
    <s v="سلف"/>
    <n v="381278"/>
    <n v="385853050"/>
    <n v="381278"/>
    <n v="380200"/>
    <n v="386800"/>
    <n v="286081"/>
    <n v="1012"/>
    <n v="2244"/>
    <n v="1012"/>
    <x v="0"/>
    <x v="5"/>
    <s v="1403/02/12"/>
    <s v="انبار کارخانه"/>
    <s v="پتروشیمی شهید تندگویان"/>
    <m/>
    <x v="47"/>
    <s v="عمده"/>
    <s v="عادی"/>
    <s v="جامبوبگ"/>
    <s v="نقدی / اعتباری"/>
    <s v="ریال"/>
    <n v="773167"/>
  </r>
  <r>
    <s v="پلی اتیلن ترفتالات نساجی TG641"/>
    <s v="PTC-PETTG641J-00"/>
    <s v="تالار پتروشیمی"/>
    <x v="75"/>
    <s v="سلف"/>
    <n v="330312"/>
    <n v="712153376"/>
    <n v="330312"/>
    <n v="330000"/>
    <n v="338000"/>
    <n v="291511"/>
    <n v="2156"/>
    <n v="4290"/>
    <n v="2156"/>
    <x v="0"/>
    <x v="5"/>
    <s v="1403/02/12"/>
    <s v="انبار کارخانه"/>
    <s v="پتروشیمی شهید تندگویان"/>
    <m/>
    <x v="47"/>
    <s v="عمده"/>
    <s v="عادی"/>
    <s v="جامبوبگ"/>
    <s v="نقدی / اعتباری"/>
    <s v="ریال"/>
    <n v="773170"/>
  </r>
  <r>
    <s v="پلی اتیلن ترفتالات نساجی Super Bright TG645"/>
    <s v="PTC-PETSBTG645J-00"/>
    <s v="تالار پتروشیمی"/>
    <x v="75"/>
    <s v="سلف"/>
    <n v="342046"/>
    <n v="112875048"/>
    <n v="342046"/>
    <n v="342000"/>
    <n v="342342"/>
    <n v="293838"/>
    <n v="330"/>
    <n v="484"/>
    <n v="330"/>
    <x v="0"/>
    <x v="5"/>
    <s v="1403/02/12"/>
    <s v="انبار کارخانه"/>
    <s v="پتروشیمی شهید تندگویان"/>
    <m/>
    <x v="47"/>
    <s v="عمده"/>
    <s v="عادی"/>
    <s v="جامبوبگ"/>
    <s v="نقدی / اعتباری"/>
    <s v="ریال"/>
    <n v="773180"/>
  </r>
  <r>
    <s v="پلی اتیلن ترفتالات نساجی Super Bright TG641"/>
    <s v="PTC-PETSBTG641J-00"/>
    <s v="تالار پتروشیمی"/>
    <x v="75"/>
    <s v="سلف"/>
    <n v="340220"/>
    <n v="681120506"/>
    <n v="340220"/>
    <n v="340000"/>
    <n v="342000"/>
    <n v="302112"/>
    <n v="2002"/>
    <n v="2948"/>
    <n v="2002"/>
    <x v="0"/>
    <x v="5"/>
    <s v="1403/02/12"/>
    <s v="انبار کارخانه"/>
    <s v="پتروشیمی شهید تندگویان"/>
    <m/>
    <x v="47"/>
    <s v="عمده"/>
    <s v="عادی"/>
    <s v="جامبوبگ"/>
    <s v="نقدی / اعتباری"/>
    <s v="ریال"/>
    <n v="773183"/>
  </r>
  <r>
    <s v="ایزوبوتانول"/>
    <s v="SHPC-ISBB-00"/>
    <s v="تالار پتروشیمی"/>
    <x v="202"/>
    <s v="نقدی"/>
    <n v="587346"/>
    <n v="193824268"/>
    <n v="587346"/>
    <n v="581600"/>
    <n v="589600"/>
    <n v="340947"/>
    <n v="330"/>
    <n v="539"/>
    <n v="330"/>
    <x v="0"/>
    <x v="5"/>
    <s v="1403/01/20"/>
    <s v="انبار کارخانه"/>
    <s v="پتروشیمی شازند"/>
    <m/>
    <x v="6"/>
    <s v="عمده"/>
    <s v="عادی"/>
    <s v="فله"/>
    <s v="نقدی"/>
    <s v="ریال"/>
    <n v="773077"/>
  </r>
  <r>
    <s v="اسید نیتریک"/>
    <s v="KPC-NIACB-00"/>
    <s v="تالار پتروشیمی"/>
    <x v="0"/>
    <s v="سلف"/>
    <n v="230022"/>
    <n v="36803440"/>
    <n v="230022"/>
    <n v="227999"/>
    <n v="236009"/>
    <n v="141934"/>
    <n v="160"/>
    <n v="200"/>
    <n v="160"/>
    <x v="0"/>
    <x v="5"/>
    <s v="1403/02/12"/>
    <s v="انبار کارخانه"/>
    <s v="پتروشیمی کارون"/>
    <m/>
    <x v="25"/>
    <s v="عمده"/>
    <s v="عادی"/>
    <s v="فله"/>
    <s v="نقدی"/>
    <s v="ریال"/>
    <n v="773208"/>
  </r>
  <r>
    <s v="اسید نیتریک"/>
    <s v="SPC-NIACB-00"/>
    <s v="تالار پتروشیمی"/>
    <x v="67"/>
    <s v="نقدی"/>
    <n v="295754"/>
    <n v="118301550"/>
    <n v="295754"/>
    <n v="293500"/>
    <n v="299999"/>
    <n v="127741"/>
    <n v="400"/>
    <n v="570"/>
    <n v="400"/>
    <x v="0"/>
    <x v="5"/>
    <s v="1403/01/20"/>
    <s v="انبار کارخانه"/>
    <s v="پتروشیمی شیراز"/>
    <m/>
    <x v="6"/>
    <s v="عمده"/>
    <s v="عادی"/>
    <s v="فله"/>
    <s v="نقدی"/>
    <s v="ریال"/>
    <n v="772843"/>
  </r>
  <r>
    <s v="اسید استیک"/>
    <s v="FPCO-ACTACB-00"/>
    <s v="تالار پتروشیمی"/>
    <x v="280"/>
    <s v="سلف"/>
    <n v="200227"/>
    <n v="283520928"/>
    <n v="200227"/>
    <n v="198600"/>
    <n v="203599"/>
    <n v="154726"/>
    <n v="1416"/>
    <n v="2208"/>
    <n v="1416"/>
    <x v="0"/>
    <x v="5"/>
    <s v="1403/02/12"/>
    <s v="انبار کارخانه"/>
    <s v="پتروشیمی فن آوران"/>
    <m/>
    <x v="2"/>
    <s v="عمده"/>
    <s v="عادی"/>
    <s v="فله"/>
    <s v="نقدی"/>
    <s v="ریال"/>
    <n v="770589"/>
  </r>
  <r>
    <s v="سود کاستیک"/>
    <s v="ARCO-CASOALB-00"/>
    <s v="تالار پتروشیمی"/>
    <x v="131"/>
    <s v="نقدی (مچینگ)"/>
    <n v="81818"/>
    <n v="89999800"/>
    <n v="81818"/>
    <n v="81818"/>
    <n v="81818"/>
    <n v="81818"/>
    <n v="0"/>
    <n v="1100"/>
    <n v="1100"/>
    <x v="0"/>
    <x v="5"/>
    <s v="1403/01/20"/>
    <s v="انبار کارخانه"/>
    <s v="پتروشیمی اروند"/>
    <m/>
    <x v="35"/>
    <s v="عمده"/>
    <s v="عادی"/>
    <s v="فله"/>
    <s v="نقدی"/>
    <s v="ریال"/>
    <n v="773169"/>
  </r>
  <r>
    <s v="پلی اتیلن سنگین بادی BL3"/>
    <s v="MPC-HDBL3PP-00"/>
    <s v="تالار پتروشیمی"/>
    <x v="180"/>
    <s v="نقدی (مچینگ)"/>
    <n v="331951"/>
    <n v="94937986"/>
    <n v="331951"/>
    <n v="331951"/>
    <n v="331951"/>
    <n v="331951"/>
    <n v="0"/>
    <n v="286"/>
    <n v="286"/>
    <x v="0"/>
    <x v="5"/>
    <s v="1403/01/20"/>
    <s v="انبار کارخانه"/>
    <s v="پتروشیمی مارون"/>
    <m/>
    <x v="9"/>
    <s v="عمده"/>
    <s v="عادی"/>
    <s v="پالت پلاستیکی"/>
    <s v="نقدی"/>
    <s v="ریال"/>
    <n v="772966"/>
  </r>
  <r>
    <s v="پلی اتیلن سنگین فیلم F7000"/>
    <s v="MDC-HD7000FPP-00"/>
    <s v="تالار پتروشیمی"/>
    <x v="215"/>
    <s v="نقدی (مچینگ)"/>
    <n v="350886"/>
    <n v="8421264"/>
    <n v="350886"/>
    <n v="350886"/>
    <n v="350886"/>
    <n v="350886"/>
    <n v="0"/>
    <n v="24"/>
    <n v="24"/>
    <x v="0"/>
    <x v="5"/>
    <s v="1403/01/20"/>
    <s v="انبار کارخانه"/>
    <s v="پتروشیمی میاندوآب"/>
    <m/>
    <x v="58"/>
    <s v="عمده"/>
    <s v="عادی"/>
    <s v="پالت پلاستیکی"/>
    <s v="نقدی"/>
    <s v="ریال"/>
    <n v="772590"/>
  </r>
  <r>
    <s v="منو اتیلن گلایکول"/>
    <s v="MRV-MEGB-00"/>
    <s v="تالار پتروشیمی"/>
    <x v="279"/>
    <s v="نقدی (مچینگ)"/>
    <n v="189312"/>
    <n v="4732800"/>
    <n v="189312"/>
    <n v="189312"/>
    <n v="189312"/>
    <n v="189312"/>
    <n v="0"/>
    <n v="25"/>
    <n v="25"/>
    <x v="0"/>
    <x v="5"/>
    <s v="1403/01/20"/>
    <s v="انبار کارخانه"/>
    <s v="پتروشیمی مروارید"/>
    <m/>
    <x v="64"/>
    <s v="عمده"/>
    <s v="عادی"/>
    <s v="فله"/>
    <s v="نقدی"/>
    <s v="ریال"/>
    <n v="772853"/>
  </r>
  <r>
    <s v="بنزن"/>
    <s v="BSPC-BENZENEB-00"/>
    <s v="تالار پتروشیمی"/>
    <x v="218"/>
    <s v="نقدی (مچینگ)"/>
    <n v="382824"/>
    <n v="229694400"/>
    <n v="382824"/>
    <n v="382824"/>
    <n v="382824"/>
    <n v="382824"/>
    <n v="0"/>
    <n v="600"/>
    <n v="600"/>
    <x v="0"/>
    <x v="5"/>
    <s v="1403/01/20"/>
    <s v="انبار کارخانه"/>
    <s v="پتروشیمی بوعلی سینا"/>
    <m/>
    <x v="2"/>
    <s v="عمده"/>
    <s v="عادی"/>
    <s v="فله"/>
    <s v="نقدی"/>
    <s v="ریال"/>
    <n v="773162"/>
  </r>
  <r>
    <s v="پلی اتیلن سبک تزریقی 1922T"/>
    <s v="LPC-LDEP1922TRP-00"/>
    <s v="تالار پتروشیمی"/>
    <x v="208"/>
    <s v="نقدی (مچینگ)"/>
    <n v="390221"/>
    <n v="8584862"/>
    <n v="390221"/>
    <n v="390221"/>
    <n v="390221"/>
    <n v="390221"/>
    <n v="0"/>
    <n v="22"/>
    <n v="22"/>
    <x v="0"/>
    <x v="5"/>
    <s v="1403/01/20"/>
    <s v="انبار کارخانه"/>
    <s v="پتروشیمی لاله"/>
    <m/>
    <x v="18"/>
    <s v="عمده"/>
    <s v="عادی"/>
    <s v="پالت پلاستیکی"/>
    <s v="نقدی"/>
    <s v="ریال"/>
    <n v="772320"/>
  </r>
  <r>
    <s v="پلی اتیلن سنگین لوله CRP100N"/>
    <s v="JPC-HDCRP100NPP-00"/>
    <s v="تالار پتروشیمی"/>
    <x v="206"/>
    <s v="نقدی (مچینگ)"/>
    <n v="415392"/>
    <n v="91386240"/>
    <n v="415392"/>
    <n v="415392"/>
    <n v="415392"/>
    <n v="415392"/>
    <n v="0"/>
    <n v="220"/>
    <n v="220"/>
    <x v="0"/>
    <x v="5"/>
    <s v="1403/01/20"/>
    <s v="انبار کارخانه"/>
    <s v="پترو شیمی جم"/>
    <m/>
    <x v="24"/>
    <s v="عمده"/>
    <s v="عادی"/>
    <s v="پالت پلاستیکی"/>
    <s v="نقدی"/>
    <s v="ریال"/>
    <n v="773155"/>
  </r>
  <r>
    <s v="پلی اتیلن سبک فیلم 2102TX00"/>
    <s v="LPC-LD2102TX00RP-00"/>
    <s v="تالار پتروشیمی"/>
    <x v="208"/>
    <s v="نقدی (مچینگ)"/>
    <n v="378855"/>
    <n v="25004430"/>
    <n v="378855"/>
    <n v="378855"/>
    <n v="378855"/>
    <n v="378855"/>
    <n v="0"/>
    <n v="66"/>
    <n v="66"/>
    <x v="0"/>
    <x v="5"/>
    <s v="1403/01/20"/>
    <s v="انبار کارخانه"/>
    <s v="پتروشیمی لاله"/>
    <m/>
    <x v="18"/>
    <s v="عمده"/>
    <s v="عادی"/>
    <s v="پالت پلاستیکی"/>
    <s v="نقدی"/>
    <s v="ریال"/>
    <n v="772318"/>
  </r>
  <r>
    <s v="پلی اتیلن سبک فیلم 2420H"/>
    <s v="PAM-LD2420HPP-00"/>
    <s v="تالار پتروشیمی"/>
    <x v="211"/>
    <s v="نقدی (مچینگ)"/>
    <n v="378855"/>
    <n v="33339240"/>
    <n v="378855"/>
    <n v="378855"/>
    <n v="378855"/>
    <n v="378855"/>
    <n v="0"/>
    <n v="88"/>
    <n v="88"/>
    <x v="0"/>
    <x v="5"/>
    <s v="1403/01/26"/>
    <s v="انبار کارخانه"/>
    <s v="پتروشیمی امیرکبیر"/>
    <m/>
    <x v="48"/>
    <s v="عمده"/>
    <s v="عادی"/>
    <s v="پالت پلاستیکی"/>
    <s v="نقدی"/>
    <s v="ریال"/>
    <n v="773205"/>
  </r>
  <r>
    <s v="اکریلونیتریل بوتادین استایرن 50-گرید طبیعی"/>
    <s v="GBPC-ABS50NPP-00"/>
    <s v="تالار پتروشیمی"/>
    <x v="220"/>
    <s v="سلف (مچینگ)"/>
    <n v="690740"/>
    <n v="20722200"/>
    <n v="690740"/>
    <n v="690740"/>
    <n v="690740"/>
    <n v="690740"/>
    <n v="0"/>
    <n v="30"/>
    <n v="30"/>
    <x v="0"/>
    <x v="5"/>
    <s v="1403/02/02"/>
    <s v="انبار کارخانه"/>
    <s v="پتروشیمی قائد بصیر"/>
    <m/>
    <x v="41"/>
    <s v="عمده"/>
    <s v="عادی"/>
    <s v="پالت پلاستیکی"/>
    <s v="نقدی"/>
    <s v="ریال"/>
    <n v="773218"/>
  </r>
  <r>
    <s v="پلی اتیلن سبک فیلم 2100TN00"/>
    <s v="LPC-LD2100TN00RP-00"/>
    <s v="تالار پتروشیمی"/>
    <x v="208"/>
    <s v="نقدی (مچینگ)"/>
    <n v="412952"/>
    <n v="9084944"/>
    <n v="412952"/>
    <n v="412952"/>
    <n v="412952"/>
    <n v="412952"/>
    <n v="0"/>
    <n v="22"/>
    <n v="22"/>
    <x v="0"/>
    <x v="5"/>
    <s v="1403/01/20"/>
    <s v="انبار کارخانه"/>
    <s v="پتروشیمی لاله"/>
    <m/>
    <x v="18"/>
    <s v="عمده"/>
    <s v="عادی"/>
    <s v="پالت پلاستیکی"/>
    <s v="نقدی"/>
    <s v="ریال"/>
    <n v="772319"/>
  </r>
  <r>
    <s v="پلی اتیلن سنگین بادی 0035"/>
    <s v="IPC-HDHB0035PP-00"/>
    <s v="تالار پتروشیمی"/>
    <x v="179"/>
    <s v="نقدی (مچینگ)"/>
    <n v="331951"/>
    <n v="58423376"/>
    <n v="331951"/>
    <n v="331951"/>
    <n v="331951"/>
    <n v="331951"/>
    <n v="0"/>
    <n v="176"/>
    <n v="176"/>
    <x v="0"/>
    <x v="5"/>
    <s v="1403/01/20"/>
    <s v="انبار کارخانه"/>
    <s v="پتروشیمی بندر امام"/>
    <m/>
    <x v="37"/>
    <s v="عمده"/>
    <s v="عادی"/>
    <s v="پالت پلاستیکی"/>
    <s v="نقدی"/>
    <s v="ریال"/>
    <n v="772264"/>
  </r>
  <r>
    <s v="زایلین مخلوط"/>
    <s v="IPC-XYLENEMIXB-00"/>
    <s v="تالار پتروشیمی"/>
    <x v="179"/>
    <s v="نقدی (مچینگ)"/>
    <n v="368350"/>
    <n v="14734000"/>
    <n v="368350"/>
    <n v="368350"/>
    <n v="368350"/>
    <n v="368350"/>
    <n v="0"/>
    <n v="40"/>
    <n v="40"/>
    <x v="0"/>
    <x v="5"/>
    <s v="1403/01/20"/>
    <s v="انبار کارخانه"/>
    <s v="پتروشیمی بندر امام"/>
    <m/>
    <x v="9"/>
    <s v="عمده"/>
    <s v="عادی"/>
    <s v="فله"/>
    <s v="نقدی"/>
    <s v="ریال"/>
    <n v="772261"/>
  </r>
  <r>
    <s v="پلی اتیلن سبک خطی (پودر) 22B02"/>
    <s v="MAPE-LLD22B02PJ-00"/>
    <s v="تالار پتروشیمی"/>
    <x v="205"/>
    <s v="نقدی (مچینگ)"/>
    <n v="342191"/>
    <n v="23953370"/>
    <n v="342191"/>
    <n v="342191"/>
    <n v="342191"/>
    <n v="342191"/>
    <n v="0"/>
    <n v="70"/>
    <n v="70"/>
    <x v="0"/>
    <x v="5"/>
    <s v="1403/01/20"/>
    <s v="انبار کارخانه"/>
    <s v="پتروشیمی مهاباد"/>
    <m/>
    <x v="58"/>
    <s v="عمده"/>
    <s v="عادی"/>
    <s v="جامبوبگ"/>
    <s v="نقدی"/>
    <s v="ریال"/>
    <n v="772610"/>
  </r>
  <r>
    <s v="پلی استایرن انبساطی R200"/>
    <s v="ENPC-PSSER200J-089"/>
    <s v="تالار پتروشیمی"/>
    <x v="81"/>
    <s v="سلف (مچینگ)"/>
    <n v="397495"/>
    <n v="3974950"/>
    <n v="397495"/>
    <n v="397495"/>
    <n v="397495"/>
    <n v="397495"/>
    <n v="0"/>
    <n v="10"/>
    <n v="10"/>
    <x v="0"/>
    <x v="5"/>
    <s v="1403/02/01"/>
    <s v="تهران"/>
    <s v="توسعه صنایع پتروشیمی پلی استایرن انتخاب"/>
    <m/>
    <x v="38"/>
    <s v="عمده"/>
    <s v="عادی"/>
    <s v="جامبوبگ"/>
    <s v="نقدی / اعتباری"/>
    <s v="ریال"/>
    <n v="772315"/>
  </r>
  <r>
    <s v="اکریلونیتریل بوتادین استایرن 0150"/>
    <s v="TABC-ABSSD0150PP-00"/>
    <s v="تالار پتروشیمی"/>
    <x v="76"/>
    <s v="نقدی (مچینگ)"/>
    <n v="690740"/>
    <n v="75981400"/>
    <n v="690740"/>
    <n v="690740"/>
    <n v="690740"/>
    <n v="690740"/>
    <n v="0"/>
    <n v="110"/>
    <n v="110"/>
    <x v="0"/>
    <x v="5"/>
    <s v="1403/01/20"/>
    <s v="انبار کارخانه"/>
    <s v="پتروشیمی تبریز"/>
    <m/>
    <x v="9"/>
    <s v="عمده"/>
    <s v="عادی"/>
    <s v="پالت پلاستیکی"/>
    <s v="نقدی / اعتباری"/>
    <s v="ریال"/>
    <n v="773194"/>
  </r>
  <r>
    <s v="پلی استایرن انبساطی نسوز F200"/>
    <s v="ENPC-PSSEF200J-089"/>
    <s v="تالار پتروشیمی"/>
    <x v="81"/>
    <s v="سلف (مچینگ)"/>
    <n v="419453"/>
    <n v="20972650"/>
    <n v="419453"/>
    <n v="419453"/>
    <n v="419453"/>
    <n v="419453"/>
    <n v="0"/>
    <n v="50"/>
    <n v="50"/>
    <x v="0"/>
    <x v="5"/>
    <s v="1403/02/11"/>
    <s v="تهران"/>
    <s v="توسعه صنایع پتروشیمی پلی استایرن انتخاب"/>
    <m/>
    <x v="38"/>
    <s v="عمده"/>
    <s v="عادی"/>
    <s v="جامبوبگ"/>
    <s v="نقدی / اعتباری"/>
    <s v="ریال"/>
    <n v="772314"/>
  </r>
  <r>
    <s v="پلی استایرن انبساطی نسوز F100"/>
    <s v="ENPC-PSSEF100J-089"/>
    <s v="تالار پتروشیمی"/>
    <x v="81"/>
    <s v="نقدی (مچینگ)"/>
    <n v="419453"/>
    <n v="58723420"/>
    <n v="419453"/>
    <n v="419453"/>
    <n v="419453"/>
    <n v="419453"/>
    <n v="0"/>
    <n v="140"/>
    <n v="140"/>
    <x v="0"/>
    <x v="5"/>
    <s v="1403/01/20"/>
    <s v="تهران"/>
    <s v="توسعه صنایع پتروشیمی پلی استایرن انتخاب"/>
    <m/>
    <x v="38"/>
    <s v="عمده"/>
    <s v="عادی"/>
    <s v="جامبوبگ"/>
    <s v="نقدی / اعتباری"/>
    <s v="ریال"/>
    <n v="772313"/>
  </r>
  <r>
    <s v="استایرن بوتادین رابر تیره 1712"/>
    <s v="TJPC-DSBR1712RWP-00"/>
    <s v="تالار پتروشیمی"/>
    <x v="87"/>
    <s v="نقدی (مچینگ)"/>
    <n v="733902"/>
    <n v="14795464.32"/>
    <n v="733902"/>
    <n v="733902"/>
    <n v="733902"/>
    <n v="733902"/>
    <n v="0"/>
    <n v="20.16"/>
    <n v="20.16"/>
    <x v="0"/>
    <x v="5"/>
    <s v="1403/01/20"/>
    <s v="انبار کارخانه"/>
    <s v="صنایع پتروشیمی تخت جمشید"/>
    <m/>
    <x v="35"/>
    <s v="عمده"/>
    <s v="عادی"/>
    <s v="پالت چوبی"/>
    <s v="نقدی / اعتباری"/>
    <s v="ریال"/>
    <n v="772254"/>
  </r>
  <r>
    <s v="پلی اتیلن سنگین لوله CRP100N"/>
    <s v="JPC-HDCRP100NPP-00"/>
    <s v="تالار پتروشیمی"/>
    <x v="206"/>
    <s v="نقدی (مچینگ)"/>
    <n v="415392"/>
    <n v="173633856"/>
    <n v="415392"/>
    <n v="415392"/>
    <n v="415392"/>
    <n v="415392"/>
    <n v="0"/>
    <n v="418"/>
    <n v="418"/>
    <x v="0"/>
    <x v="5"/>
    <s v="1403/01/20"/>
    <s v="انبار کارخانه"/>
    <s v="پترو شیمی جم"/>
    <m/>
    <x v="24"/>
    <s v="عمده"/>
    <s v="عادی"/>
    <s v="پالت پلاستیکی"/>
    <s v="نقدی / اعتباری"/>
    <s v="ریال"/>
    <n v="773151"/>
  </r>
  <r>
    <s v="پلی اتیلن سبک فیلم LFI2119"/>
    <s v="ASPC-LDLFI2119WP-00"/>
    <s v="تالار پتروشیمی"/>
    <x v="210"/>
    <s v="نقدی (مچینگ)"/>
    <n v="378855"/>
    <n v="9092520"/>
    <n v="378855"/>
    <n v="378855"/>
    <n v="378855"/>
    <n v="378855"/>
    <n v="0"/>
    <n v="24"/>
    <n v="24"/>
    <x v="0"/>
    <x v="5"/>
    <s v="1403/01/20"/>
    <s v="انبار کارخانه"/>
    <s v="پلیمر آریاساسول"/>
    <m/>
    <x v="47"/>
    <s v="عمده"/>
    <s v="عادی"/>
    <s v="پالت چوبی"/>
    <s v="نقدی / اعتباری"/>
    <s v="ریال"/>
    <n v="773120"/>
  </r>
  <r>
    <s v="منو اتیلن گلایکول"/>
    <s v="MPC-MEGB-00"/>
    <s v="تالار پتروشیمی"/>
    <x v="180"/>
    <s v="نقدی (مچینگ)"/>
    <n v="189312"/>
    <n v="27260928"/>
    <n v="189312"/>
    <n v="189312"/>
    <n v="189312"/>
    <n v="189312"/>
    <n v="0"/>
    <n v="144"/>
    <n v="144"/>
    <x v="0"/>
    <x v="5"/>
    <s v="1403/01/20"/>
    <s v="انبار کارخانه"/>
    <s v="پتروشیمی مارون"/>
    <m/>
    <x v="9"/>
    <s v="عمده"/>
    <s v="عادی"/>
    <s v="فله"/>
    <s v="نقدی"/>
    <s v="ریال"/>
    <n v="772947"/>
  </r>
  <r>
    <s v="پلی اتیلن سنگین تزریقی 52518"/>
    <s v="JPC-HD52518PP-00"/>
    <s v="تالار پتروشیمی"/>
    <x v="206"/>
    <s v="سلف (مچینگ)"/>
    <n v="327694"/>
    <n v="64883412"/>
    <n v="327694"/>
    <n v="327694"/>
    <n v="327694"/>
    <n v="327694"/>
    <n v="0"/>
    <n v="198"/>
    <n v="198"/>
    <x v="0"/>
    <x v="5"/>
    <s v="1403/02/04"/>
    <s v="انبار کارخانه"/>
    <s v="پترو شیمی جم"/>
    <m/>
    <x v="24"/>
    <s v="عمده"/>
    <s v="عادی"/>
    <s v="پالت پلاستیکی"/>
    <s v="نقدی"/>
    <s v="ریال"/>
    <n v="773159"/>
  </r>
  <r>
    <s v="پلی اتیلن سنگین بادی BL3"/>
    <s v="KEPE-HDBL3PP-00"/>
    <s v="تالار پتروشیمی"/>
    <x v="217"/>
    <s v="نقدی (مچینگ)"/>
    <n v="331951"/>
    <n v="103568712"/>
    <n v="331951"/>
    <n v="331951"/>
    <n v="331951"/>
    <n v="331951"/>
    <n v="0"/>
    <n v="312"/>
    <n v="312"/>
    <x v="0"/>
    <x v="5"/>
    <s v="1403/01/20"/>
    <s v="انبار کارخانه"/>
    <s v="پلیمر کرمانشاه"/>
    <m/>
    <x v="16"/>
    <s v="عمده"/>
    <s v="عادی"/>
    <s v="پالت پلاستیکی"/>
    <s v="نقدی"/>
    <s v="ریال"/>
    <n v="772369"/>
  </r>
  <r>
    <s v="پلی اتیلن سبک فیلم LFI2119"/>
    <s v="ASPC-LDLFI2119WP-00"/>
    <s v="تالار پتروشیمی"/>
    <x v="210"/>
    <s v="نقدی (مچینگ)"/>
    <n v="378855"/>
    <n v="100017720"/>
    <n v="378855"/>
    <n v="378855"/>
    <n v="378855"/>
    <n v="378855"/>
    <n v="0"/>
    <n v="264"/>
    <n v="264"/>
    <x v="0"/>
    <x v="5"/>
    <s v="1403/01/20"/>
    <s v="انبار کارخانه"/>
    <s v="پلیمر آریاساسول"/>
    <m/>
    <x v="47"/>
    <s v="عمده"/>
    <s v="عادی"/>
    <s v="پالت چوبی"/>
    <s v="نقدی"/>
    <s v="ریال"/>
    <n v="773118"/>
  </r>
  <r>
    <s v="پلی اتیلن سنگین فیلم HFI5110"/>
    <s v="ASPC-HDHFI5110WP-00"/>
    <s v="تالار پتروشیمی"/>
    <x v="210"/>
    <s v="نقدی (مچینگ)"/>
    <n v="350886"/>
    <n v="50527584"/>
    <n v="350886"/>
    <n v="350886"/>
    <n v="350886"/>
    <n v="350886"/>
    <n v="0"/>
    <n v="144"/>
    <n v="144"/>
    <x v="0"/>
    <x v="5"/>
    <s v="1403/01/20"/>
    <s v="انبار کارخانه"/>
    <s v="پلیمر آریاساسول"/>
    <m/>
    <x v="47"/>
    <s v="عمده"/>
    <s v="عادی"/>
    <s v="پالت چوبی"/>
    <s v="نقدی"/>
    <s v="ریال"/>
    <n v="773101"/>
  </r>
  <r>
    <s v="پلی استایرن انبساطی 321HS"/>
    <s v="TABC-EPS321HSJ-00"/>
    <s v="تالار پتروشیمی"/>
    <x v="76"/>
    <s v="سلف (مچینگ)"/>
    <n v="397495"/>
    <n v="11924850"/>
    <n v="397495"/>
    <n v="397495"/>
    <n v="397495"/>
    <n v="397495"/>
    <n v="0"/>
    <n v="30"/>
    <n v="30"/>
    <x v="0"/>
    <x v="5"/>
    <s v="1403/01/27"/>
    <s v="انبار کارخانه"/>
    <s v="پتروشیمی تبریز"/>
    <m/>
    <x v="9"/>
    <s v="عمده"/>
    <s v="عادی"/>
    <s v="جامبوبگ"/>
    <s v="نقدی"/>
    <s v="ریال"/>
    <n v="773187"/>
  </r>
  <r>
    <s v="پلی اتیلن سنگین فیلم F7000"/>
    <s v="ILPE-HD7000FWP-00"/>
    <s v="تالار پتروشیمی"/>
    <x v="222"/>
    <s v="نقدی (مچینگ)"/>
    <n v="350886"/>
    <n v="69475428"/>
    <n v="350886"/>
    <n v="350886"/>
    <n v="350886"/>
    <n v="350886"/>
    <n v="0"/>
    <n v="198"/>
    <n v="198"/>
    <x v="0"/>
    <x v="5"/>
    <s v="1403/01/26"/>
    <s v="انبار کارخانه"/>
    <s v="پتروشیمی ایلام"/>
    <m/>
    <x v="38"/>
    <s v="عمده"/>
    <s v="عادی"/>
    <s v="پالت چوبی"/>
    <s v="نقدی"/>
    <s v="ریال"/>
    <n v="772368"/>
  </r>
  <r>
    <s v="پلی اتیلن سبک فیلم 2420E02"/>
    <s v="KRD-LD2420E02WP-00"/>
    <s v="تالار پتروشیمی"/>
    <x v="212"/>
    <s v="نقدی (مچینگ)"/>
    <n v="378855"/>
    <n v="27277560"/>
    <n v="378855"/>
    <n v="378855"/>
    <n v="378855"/>
    <n v="378855"/>
    <n v="0"/>
    <n v="72"/>
    <n v="72"/>
    <x v="0"/>
    <x v="5"/>
    <s v="1403/01/20"/>
    <s v="انبار کارخانه"/>
    <s v="پتروشیمی کردستان"/>
    <m/>
    <x v="58"/>
    <s v="عمده"/>
    <s v="عادی"/>
    <s v="پالت چوبی"/>
    <s v="نقدی"/>
    <s v="ریال"/>
    <n v="772623"/>
  </r>
  <r>
    <s v="پلی اتیلن ترفتالات بطری BG825"/>
    <s v="PTC-PETBG825J-00"/>
    <s v="تالار پتروشیمی"/>
    <x v="75"/>
    <s v="سلف"/>
    <n v="706984"/>
    <n v="31107296"/>
    <n v="706984"/>
    <n v="706899"/>
    <n v="707069"/>
    <n v="288330"/>
    <n v="44"/>
    <n v="121"/>
    <n v="44"/>
    <x v="0"/>
    <x v="5"/>
    <s v="1403/02/12"/>
    <s v="انبار کارخانه"/>
    <s v="پتروشیمی شهید تندگویان"/>
    <m/>
    <x v="19"/>
    <s v="عمده"/>
    <s v="عادی"/>
    <s v="جامبوبگ"/>
    <s v="نقدی"/>
    <s v="ریال"/>
    <n v="773182"/>
  </r>
  <r>
    <s v="پلی اتیلن ترفتالات بطری BG821"/>
    <s v="PTC-PETBG821J-00"/>
    <s v="تالار پتروشیمی"/>
    <x v="75"/>
    <s v="سلف"/>
    <n v="705331"/>
    <n v="1070692304"/>
    <n v="705331"/>
    <n v="699999"/>
    <n v="709999"/>
    <n v="296795"/>
    <n v="1518"/>
    <n v="2970"/>
    <n v="1518"/>
    <x v="0"/>
    <x v="5"/>
    <s v="1403/02/12"/>
    <s v="انبار کارخانه"/>
    <s v="پتروشیمی شهید تندگویان"/>
    <m/>
    <x v="19"/>
    <s v="عمده"/>
    <s v="عادی"/>
    <s v="جامبوبگ"/>
    <s v="نقدی"/>
    <s v="ریال"/>
    <n v="773168"/>
  </r>
  <r>
    <s v="پلی اتیلن ترفتالات بطری BG785"/>
    <s v="PTC-PETBG785J-00"/>
    <s v="تالار پتروشیمی"/>
    <x v="75"/>
    <s v="سلف"/>
    <n v="662182"/>
    <n v="1121735626"/>
    <n v="662182"/>
    <n v="656069"/>
    <n v="665789"/>
    <n v="277749"/>
    <n v="1694"/>
    <n v="3014"/>
    <n v="1694"/>
    <x v="0"/>
    <x v="5"/>
    <s v="1403/02/12"/>
    <s v="انبار کارخانه"/>
    <s v="پتروشیمی شهید تندگویان"/>
    <m/>
    <x v="19"/>
    <s v="عمده"/>
    <s v="عادی"/>
    <s v="جامبوبگ"/>
    <s v="نقدی"/>
    <s v="ریال"/>
    <n v="773164"/>
  </r>
  <r>
    <s v="پلی اتیلن ترفتالات بطری BG781"/>
    <s v="PTC-PETBG781J-00"/>
    <s v="تالار پتروشیمی"/>
    <x v="75"/>
    <s v="سلف"/>
    <n v="681983"/>
    <n v="720174158"/>
    <n v="681983"/>
    <n v="670999"/>
    <n v="689999"/>
    <n v="283304"/>
    <n v="1056"/>
    <n v="2222"/>
    <n v="1056"/>
    <x v="0"/>
    <x v="5"/>
    <s v="1403/02/12"/>
    <s v="انبار کارخانه"/>
    <s v="پتروشیمی شهید تندگویان"/>
    <m/>
    <x v="19"/>
    <s v="عمده"/>
    <s v="عادی"/>
    <s v="جامبوبگ"/>
    <s v="نقدی"/>
    <s v="ریال"/>
    <n v="773171"/>
  </r>
  <r>
    <s v="پلی اتیلن ترفتالات بطری BG731"/>
    <s v="PTC-PETBG731J-00"/>
    <s v="تالار پتروشیمی"/>
    <x v="75"/>
    <s v="سلف"/>
    <n v="655288"/>
    <n v="129747046"/>
    <n v="655288"/>
    <n v="653500"/>
    <n v="660009"/>
    <n v="280923"/>
    <n v="198"/>
    <n v="396"/>
    <n v="198"/>
    <x v="0"/>
    <x v="5"/>
    <s v="1403/02/12"/>
    <s v="انبار کارخانه"/>
    <s v="پتروشیمی شهید تندگویان"/>
    <m/>
    <x v="19"/>
    <s v="عمده"/>
    <s v="عادی"/>
    <s v="جامبوبگ"/>
    <s v="نقدی"/>
    <s v="ریال"/>
    <n v="773191"/>
  </r>
  <r>
    <s v="بنزن"/>
    <s v="IPC-BENZENEB-00"/>
    <s v="تالار پتروشیمی"/>
    <x v="179"/>
    <s v="سلف"/>
    <m/>
    <n v="0"/>
    <m/>
    <m/>
    <m/>
    <n v="382824"/>
    <n v="360"/>
    <n v="0"/>
    <n v="0"/>
    <x v="0"/>
    <x v="5"/>
    <s v="1403/01/28"/>
    <s v="انبار کارخانه"/>
    <s v="پتروشیمی بندر امام"/>
    <m/>
    <x v="9"/>
    <s v="عمده"/>
    <s v="عادی"/>
    <s v="فله"/>
    <s v="نقدی"/>
    <s v="ریال"/>
    <n v="772260"/>
  </r>
  <r>
    <s v="بنزن"/>
    <s v="EPC-BENZENEB-00"/>
    <s v="تالار پتروشیمی"/>
    <x v="79"/>
    <s v="نقدی"/>
    <m/>
    <n v="0"/>
    <m/>
    <m/>
    <m/>
    <n v="382824"/>
    <n v="300"/>
    <n v="0"/>
    <n v="0"/>
    <x v="0"/>
    <x v="5"/>
    <s v="1403/01/20"/>
    <s v="انبار کارخانه"/>
    <s v="پتروشیمی اصفهان"/>
    <m/>
    <x v="39"/>
    <s v="عمده"/>
    <s v="عادی"/>
    <s v="فله"/>
    <s v="نقدی"/>
    <s v="ریال"/>
    <n v="772504"/>
  </r>
  <r>
    <s v="سود کاستیک"/>
    <s v="ARCO-CASOALB-00"/>
    <s v="تالار پتروشیمی"/>
    <x v="131"/>
    <s v="نقدی (مچینگ)"/>
    <n v="81818"/>
    <n v="16363600"/>
    <n v="81818"/>
    <n v="81818"/>
    <n v="81818"/>
    <n v="81818"/>
    <n v="0"/>
    <n v="200"/>
    <n v="200"/>
    <x v="0"/>
    <x v="6"/>
    <s v="1403/01/20"/>
    <s v="انبار کارخانه"/>
    <s v="پتروشیمی اروند"/>
    <m/>
    <x v="35"/>
    <s v="عمده"/>
    <s v="عادی"/>
    <s v="فله"/>
    <s v="نقدی"/>
    <s v="ریال"/>
    <n v="773169"/>
  </r>
  <r>
    <s v="پلی اتیلن سنگین بادی 0035"/>
    <s v="IPC-HDHB0035PP-00"/>
    <s v="تالار پتروشیمی"/>
    <x v="179"/>
    <s v="نقدی (مچینگ)"/>
    <n v="331951"/>
    <n v="189875972"/>
    <n v="331951"/>
    <n v="331951"/>
    <n v="331951"/>
    <n v="331951"/>
    <n v="0"/>
    <n v="572"/>
    <n v="572"/>
    <x v="0"/>
    <x v="6"/>
    <s v="1403/01/20"/>
    <s v="انبار کارخانه"/>
    <s v="پتروشیمی بندر امام"/>
    <m/>
    <x v="37"/>
    <s v="عمده"/>
    <s v="عادی"/>
    <s v="پالت پلاستیکی"/>
    <s v="نقدی"/>
    <s v="ریال"/>
    <n v="772264"/>
  </r>
  <r>
    <s v="سیمان تیپ 5/کیسه50"/>
    <s v="WCO-CEMENT5-50L-00"/>
    <s v="تالار سیمان"/>
    <x v="3"/>
    <s v="نقدی (مچینگ)"/>
    <n v="9137"/>
    <n v="1370550"/>
    <n v="9137"/>
    <n v="9137"/>
    <n v="9137"/>
    <n v="9137"/>
    <n v="0"/>
    <n v="150"/>
    <n v="150"/>
    <x v="0"/>
    <x v="6"/>
    <s v="1403/01/19"/>
    <s v="انبار کارخانه"/>
    <s v="صنایع سیمان غرب"/>
    <m/>
    <x v="2"/>
    <s v="عمده"/>
    <s v="عادی"/>
    <s v="کیسه"/>
    <s v="نقدی"/>
    <s v="ریال"/>
    <n v="772150"/>
  </r>
  <r>
    <s v="سیمان پوزولانی ویژه/کیسه50"/>
    <s v="ZCC-CEMENTSP-50L-00"/>
    <s v="تالار سیمان"/>
    <x v="104"/>
    <s v="نقدی (مچینگ)"/>
    <n v="8298"/>
    <n v="1244700"/>
    <n v="8298"/>
    <n v="8298"/>
    <n v="8298"/>
    <n v="8298"/>
    <n v="0"/>
    <n v="150"/>
    <n v="150"/>
    <x v="0"/>
    <x v="6"/>
    <s v="1403/01/19"/>
    <s v="انبار کارخانه"/>
    <s v="شرکت سیمان زنجان"/>
    <m/>
    <x v="2"/>
    <s v="عمده"/>
    <s v="عادی"/>
    <s v="کیسه"/>
    <s v="نقدی"/>
    <s v="ریال"/>
    <n v="772142"/>
  </r>
  <r>
    <s v="سیمان تیپ 5"/>
    <s v="KHCO-CEMENT5B-00"/>
    <s v="تالار سیمان"/>
    <x v="98"/>
    <s v="نقدی (مچینگ)"/>
    <n v="9422"/>
    <n v="471100"/>
    <n v="9422"/>
    <n v="9422"/>
    <n v="9422"/>
    <n v="9422"/>
    <n v="0"/>
    <n v="50"/>
    <n v="50"/>
    <x v="0"/>
    <x v="6"/>
    <s v="1403/01/19"/>
    <s v="انبار کارخانه"/>
    <s v="شرکت سیمان خوزستان"/>
    <m/>
    <x v="2"/>
    <s v="عمده"/>
    <s v="عادی"/>
    <s v="فله"/>
    <s v="نقدی"/>
    <s v="ریال"/>
    <n v="772188"/>
  </r>
  <r>
    <s v="سیمان پوزولانی ویژه"/>
    <s v="KHCE-CEMENTSPB-00"/>
    <s v="تالار سیمان"/>
    <x v="53"/>
    <s v="نقدی (مچینگ)"/>
    <n v="8720"/>
    <n v="1744000"/>
    <n v="8720"/>
    <n v="8720"/>
    <n v="8720"/>
    <n v="8720"/>
    <n v="0"/>
    <n v="200"/>
    <n v="200"/>
    <x v="0"/>
    <x v="6"/>
    <s v="1403/01/19"/>
    <s v="انبار کارخانه"/>
    <s v="سیمان خاش"/>
    <m/>
    <x v="2"/>
    <s v="عمده"/>
    <s v="عادی"/>
    <s v="فله"/>
    <s v="نقدی"/>
    <s v="ریال"/>
    <n v="772101"/>
  </r>
  <r>
    <s v="سیمان تیپ 5/کیسه50"/>
    <s v="BCCO-CEMENT5-50L-00"/>
    <s v="تالار سیمان"/>
    <x v="11"/>
    <s v="نقدی (مچینگ)"/>
    <n v="8454"/>
    <n v="253620"/>
    <n v="8454"/>
    <n v="8454"/>
    <n v="8454"/>
    <n v="8454"/>
    <n v="0"/>
    <n v="30"/>
    <n v="30"/>
    <x v="0"/>
    <x v="6"/>
    <s v="1403/01/19"/>
    <s v="انبار کارخانه"/>
    <s v="سیمان بجنورد"/>
    <m/>
    <x v="2"/>
    <s v="عمده"/>
    <s v="عادی"/>
    <s v="کیسه"/>
    <s v="نقدی"/>
    <s v="ریال"/>
    <n v="772078"/>
  </r>
  <r>
    <s v="میلگرد 14تا20-A3"/>
    <s v="AKS-MREEEEA3B-00"/>
    <s v="تالار صنعتی"/>
    <x v="194"/>
    <s v="نقدی (مچینگ)"/>
    <n v="245454"/>
    <n v="31909020"/>
    <n v="245454"/>
    <n v="245454"/>
    <n v="245454"/>
    <n v="245454"/>
    <n v="0"/>
    <n v="130"/>
    <n v="130"/>
    <x v="0"/>
    <x v="6"/>
    <s v="1403/01/20"/>
    <s v="انبار کارخانه"/>
    <s v="حمایت فولاد سازان معین"/>
    <m/>
    <x v="11"/>
    <s v="عمده"/>
    <s v="عادی"/>
    <s v="شاخه"/>
    <s v="نقدی"/>
    <s v="ریال"/>
    <n v="772414"/>
  </r>
  <r>
    <s v="شمش بلوم (150*150) RST34-2"/>
    <s v="PSC-BSO494X-00"/>
    <s v="تالار صنعتی"/>
    <x v="33"/>
    <s v="سلف"/>
    <n v="209000"/>
    <n v="627000000"/>
    <n v="209000"/>
    <n v="209000"/>
    <n v="209000"/>
    <n v="209000"/>
    <n v="10000"/>
    <n v="3000"/>
    <n v="3000"/>
    <x v="0"/>
    <x v="6"/>
    <s v="1403/02/17"/>
    <s v="انبار کارخانه"/>
    <s v="صنایع فولاد آلیاژی پاسارگاد"/>
    <m/>
    <x v="19"/>
    <s v="عمده"/>
    <s v="عادی"/>
    <s v="شمش"/>
    <s v="نقدی"/>
    <s v="ریال"/>
    <n v="773397"/>
  </r>
  <r>
    <s v="ورق سرد لوازم خانگی"/>
    <s v="AWS-CS00001-00"/>
    <s v="تالار صنعتی"/>
    <x v="35"/>
    <s v="سلف"/>
    <n v="394557"/>
    <n v="39455700"/>
    <n v="394557"/>
    <n v="394557"/>
    <n v="394557"/>
    <n v="394557"/>
    <n v="1200"/>
    <n v="100"/>
    <n v="100"/>
    <x v="0"/>
    <x v="6"/>
    <s v="1403/03/31"/>
    <s v="انبار کارخانه"/>
    <s v="فولاد غرب آسیا"/>
    <m/>
    <x v="20"/>
    <s v="عمده"/>
    <s v="عادی"/>
    <s v="رول"/>
    <s v="نقدی"/>
    <s v="ریال"/>
    <n v="773493"/>
  </r>
  <r>
    <s v="شمش بلوم (150*150) SWRY"/>
    <s v="PSC-BSD414X-00"/>
    <s v="تالار صنعتی"/>
    <x v="33"/>
    <s v="سلف"/>
    <n v="229000"/>
    <n v="229000000"/>
    <n v="229000"/>
    <n v="229000"/>
    <n v="229000"/>
    <n v="229000"/>
    <n v="5000"/>
    <n v="1000"/>
    <n v="1000"/>
    <x v="0"/>
    <x v="6"/>
    <s v="1403/02/17"/>
    <s v="انبار کارخانه"/>
    <s v="صنایع فولاد آلیاژی پاسارگاد"/>
    <m/>
    <x v="19"/>
    <s v="عمده"/>
    <s v="عادی"/>
    <s v="شمش"/>
    <s v="نقدی"/>
    <s v="ریال"/>
    <n v="773399"/>
  </r>
  <r>
    <s v="میلگرد کلاف 6.5"/>
    <s v="NFO-SW6500A-00"/>
    <s v="تالار صنعتی"/>
    <x v="55"/>
    <s v="سلف"/>
    <n v="270011"/>
    <n v="378825433"/>
    <n v="270011"/>
    <n v="270011"/>
    <n v="270011"/>
    <n v="270011"/>
    <n v="5911"/>
    <n v="1403"/>
    <n v="1403"/>
    <x v="0"/>
    <x v="6"/>
    <s v="1403/02/13"/>
    <s v="انبار کارخانه"/>
    <s v="گروه نورد فولاد کاران افق"/>
    <m/>
    <x v="29"/>
    <s v="عمده"/>
    <s v="عادی"/>
    <s v="کلاف"/>
    <s v="نقدی"/>
    <s v="ریال"/>
    <n v="773411"/>
  </r>
  <r>
    <s v="میلگرد کلاف آلیاژ C15C"/>
    <s v="ALCO-ARC15CA-00"/>
    <s v="تالار صنعتی"/>
    <x v="223"/>
    <s v="سلف"/>
    <n v="338200"/>
    <n v="30438000"/>
    <n v="338200"/>
    <n v="338200"/>
    <n v="338200"/>
    <n v="338200"/>
    <n v="150"/>
    <n v="90"/>
    <n v="90"/>
    <x v="0"/>
    <x v="6"/>
    <s v="1403/02/31"/>
    <s v="انبار کارخانه"/>
    <s v="فولاد آلیاژی ایران"/>
    <m/>
    <x v="25"/>
    <s v="عمده"/>
    <s v="عادی"/>
    <s v="کلاف"/>
    <s v="نقدی"/>
    <s v="ریال"/>
    <n v="773471"/>
  </r>
  <r>
    <s v="میلگرد کلاف 6.5"/>
    <s v="KSCO-SW6500A-00"/>
    <s v="تالار صنعتی"/>
    <x v="196"/>
    <s v="سلف"/>
    <n v="254164"/>
    <n v="27958040"/>
    <n v="254164"/>
    <n v="254164"/>
    <n v="254164"/>
    <n v="254164"/>
    <n v="1100"/>
    <n v="110"/>
    <n v="110"/>
    <x v="0"/>
    <x v="6"/>
    <s v="1403/02/15"/>
    <s v="انبار کارخانه"/>
    <s v="تولیدی فولاد سپید فراب کویر"/>
    <m/>
    <x v="57"/>
    <s v="عمده"/>
    <s v="عادی"/>
    <s v="کلاف"/>
    <s v="نقدی"/>
    <s v="ریال"/>
    <n v="773681"/>
  </r>
  <r>
    <s v="شمش بلوم (150*150) RST34-2"/>
    <s v="KSC-BSO494X-00"/>
    <s v="تالار صنعتی"/>
    <x v="57"/>
    <s v="نقدی"/>
    <n v="218208"/>
    <n v="65462400"/>
    <n v="218208"/>
    <n v="218208"/>
    <n v="218208"/>
    <n v="218208"/>
    <n v="5000"/>
    <n v="300"/>
    <n v="300"/>
    <x v="0"/>
    <x v="6"/>
    <s v="1403/01/27"/>
    <s v="انبار کارخانه"/>
    <s v="فولاد خوزستان"/>
    <m/>
    <x v="26"/>
    <s v="عمده"/>
    <s v="عادی"/>
    <s v="شمش"/>
    <s v="نقدی"/>
    <s v="ریال"/>
    <n v="773574"/>
  </r>
  <r>
    <s v="شمش بلوم(150*150) st60-2"/>
    <s v="KSO-BSG374X-00"/>
    <s v="تالار صنعتی"/>
    <x v="239"/>
    <s v="سلف"/>
    <n v="215000"/>
    <n v="10750000"/>
    <n v="215000"/>
    <n v="215000"/>
    <n v="215000"/>
    <n v="215000"/>
    <n v="7500"/>
    <n v="50"/>
    <n v="50"/>
    <x v="0"/>
    <x v="6"/>
    <s v="1403/02/10"/>
    <s v="انبار کارخانه"/>
    <s v="مجتمع فولاد خراسان"/>
    <m/>
    <x v="63"/>
    <s v="عمده"/>
    <s v="عادی"/>
    <s v="شمش"/>
    <s v="نقدی"/>
    <s v="ریال"/>
    <n v="773590"/>
  </r>
  <r>
    <s v="آهن اسفنجی بریکت"/>
    <s v="KHSS-DRIBRI-00"/>
    <s v="تالار صنعتی"/>
    <x v="42"/>
    <s v="نقدی"/>
    <n v="133344"/>
    <n v="1733472000"/>
    <n v="133344"/>
    <n v="133344"/>
    <n v="133344"/>
    <n v="133344"/>
    <n v="44000"/>
    <n v="14500"/>
    <n v="13000"/>
    <x v="0"/>
    <x v="6"/>
    <s v="1403/01/25"/>
    <s v="انبار کارخانه"/>
    <s v="صبا فولاد خلیج فارس"/>
    <m/>
    <x v="24"/>
    <s v="عمده"/>
    <s v="عادی"/>
    <s v="فله"/>
    <s v="نقدی"/>
    <s v="ریال"/>
    <n v="773762"/>
  </r>
  <r>
    <s v="شمش بلوم (150*150)C42D2"/>
    <s v="VSC-BSO574X-00"/>
    <s v="تالار صنعتی"/>
    <x v="233"/>
    <s v="نقدی"/>
    <n v="255472"/>
    <n v="25547200"/>
    <n v="255472"/>
    <n v="255472"/>
    <n v="255472"/>
    <n v="255472"/>
    <n v="100"/>
    <n v="100"/>
    <n v="100"/>
    <x v="0"/>
    <x v="6"/>
    <s v="1403/01/27"/>
    <s v="انبار کارخانه"/>
    <s v="مجتمع ذوب و ریخته گری فولاد ویان"/>
    <m/>
    <x v="28"/>
    <s v="عمده"/>
    <s v="عادی"/>
    <s v="شمش"/>
    <s v="نقدی"/>
    <s v="ریال"/>
    <n v="773535"/>
  </r>
  <r>
    <s v="شمش بلوم (150*150)C48D2"/>
    <s v="VSC-BSO584X-00"/>
    <s v="تالار صنعتی"/>
    <x v="233"/>
    <s v="نقدی"/>
    <n v="255472"/>
    <n v="25547200"/>
    <n v="255472"/>
    <n v="255472"/>
    <n v="255472"/>
    <n v="255472"/>
    <n v="100"/>
    <n v="100"/>
    <n v="100"/>
    <x v="0"/>
    <x v="6"/>
    <s v="1403/01/27"/>
    <s v="انبار کارخانه"/>
    <s v="مجتمع ذوب و ریخته گری فولاد ویان"/>
    <m/>
    <x v="28"/>
    <s v="عمده"/>
    <s v="عادی"/>
    <s v="شمش"/>
    <s v="نقدی"/>
    <s v="ریال"/>
    <n v="773538"/>
  </r>
  <r>
    <s v="میلگرد کلاف آلیاژ 10B38"/>
    <s v="ALCO-AR10B38A-00"/>
    <s v="تالار صنعتی"/>
    <x v="223"/>
    <s v="سلف"/>
    <n v="425400"/>
    <n v="51048000"/>
    <n v="425400"/>
    <n v="425400"/>
    <n v="425400"/>
    <n v="425400"/>
    <n v="250"/>
    <n v="120"/>
    <n v="120"/>
    <x v="0"/>
    <x v="6"/>
    <s v="1403/02/31"/>
    <s v="انبار کارخانه"/>
    <s v="فولاد آلیاژی ایران"/>
    <m/>
    <x v="25"/>
    <s v="عمده"/>
    <s v="عادی"/>
    <s v="کلاف"/>
    <s v="نقدی"/>
    <s v="ریال"/>
    <n v="773464"/>
  </r>
  <r>
    <s v="شمش بلوم (125*125)4SP"/>
    <s v="FPGY-BSG002X-00"/>
    <s v="تالار صنعتی"/>
    <x v="249"/>
    <s v="سلف"/>
    <n v="202813"/>
    <n v="45632925"/>
    <n v="202813"/>
    <n v="202813"/>
    <n v="202813"/>
    <n v="202813"/>
    <n v="400"/>
    <n v="225"/>
    <n v="225"/>
    <x v="0"/>
    <x v="6"/>
    <s v="1403/02/17"/>
    <s v="انبار کارخانه"/>
    <s v="فرآوری پیروان غدیر یزد"/>
    <m/>
    <x v="51"/>
    <s v="عمده"/>
    <s v="عادی"/>
    <s v="شمش"/>
    <s v="نقدی"/>
    <s v="ریال"/>
    <n v="773634"/>
  </r>
  <r>
    <s v="میلگرد آلیاژ CK45"/>
    <s v="ALCO-ARCK45B-00"/>
    <s v="تالار صنعتی"/>
    <x v="223"/>
    <s v="سلف"/>
    <n v="317500"/>
    <n v="301625000"/>
    <n v="317500"/>
    <n v="317500"/>
    <n v="317500"/>
    <n v="317500"/>
    <n v="1500"/>
    <n v="950"/>
    <n v="950"/>
    <x v="0"/>
    <x v="6"/>
    <s v="1403/02/31"/>
    <s v="انبار کارخانه"/>
    <s v="فولاد آلیاژی ایران"/>
    <m/>
    <x v="25"/>
    <s v="عمده"/>
    <s v="عادی"/>
    <s v="شاخه"/>
    <s v="نقدی / اعتباری"/>
    <s v="ریال"/>
    <n v="773462"/>
  </r>
  <r>
    <s v="گندله سنگ آهن"/>
    <s v="CHMI-PELL-00"/>
    <s v="تالار صنعتی"/>
    <x v="1"/>
    <s v="سلف"/>
    <n v="51715"/>
    <n v="103430000"/>
    <n v="51715"/>
    <n v="51715"/>
    <n v="51715"/>
    <n v="51715"/>
    <n v="70000"/>
    <n v="7000"/>
    <n v="2000"/>
    <x v="0"/>
    <x v="6"/>
    <s v="1403/02/16"/>
    <s v="انبار کارخانه"/>
    <s v="معدنی و صنعتی چادر ملو"/>
    <m/>
    <x v="1"/>
    <s v="عمده"/>
    <s v="عادی"/>
    <s v="فله"/>
    <s v="نقدی / اعتباری"/>
    <s v="ریال"/>
    <n v="773261"/>
  </r>
  <r>
    <s v="تیرآهن بال پهن 22"/>
    <s v="ESC-SBNE03B-00"/>
    <s v="تالار صنعتی"/>
    <x v="264"/>
    <s v="نقدی"/>
    <n v="435000"/>
    <n v="31320000"/>
    <n v="435000"/>
    <n v="435000"/>
    <n v="435000"/>
    <n v="435000"/>
    <n v="96"/>
    <n v="216"/>
    <n v="72"/>
    <x v="0"/>
    <x v="6"/>
    <s v="1403/01/27"/>
    <s v="انبار کارخانه"/>
    <s v="ذوب آهن اصفهان"/>
    <m/>
    <x v="2"/>
    <s v="عمده"/>
    <s v="عادی"/>
    <s v="شاخه"/>
    <s v="نقدی / اعتباری"/>
    <s v="ریال"/>
    <n v="773695"/>
  </r>
  <r>
    <s v="تیرآهن بال پهن 18"/>
    <s v="ESC-MBNNE03B-00"/>
    <s v="تالار صنعتی"/>
    <x v="264"/>
    <s v="نقدی"/>
    <n v="240000"/>
    <n v="23040000"/>
    <n v="240000"/>
    <n v="240000"/>
    <n v="240000"/>
    <n v="240000"/>
    <n v="120"/>
    <n v="240"/>
    <n v="96"/>
    <x v="0"/>
    <x v="6"/>
    <s v="1403/01/27"/>
    <s v="انبار کارخانه"/>
    <s v="ذوب آهن اصفهان"/>
    <m/>
    <x v="2"/>
    <s v="عمده"/>
    <s v="عادی"/>
    <s v="شاخه"/>
    <s v="نقدی / اعتباری"/>
    <s v="ریال"/>
    <n v="773694"/>
  </r>
  <r>
    <s v="گندله سنگ آهن"/>
    <s v="GHZ-PELL-00"/>
    <s v="تالار صنعتی"/>
    <x v="50"/>
    <s v="سلف"/>
    <n v="51715"/>
    <n v="3620050000"/>
    <n v="51715"/>
    <n v="51715"/>
    <n v="51715"/>
    <n v="51715"/>
    <n v="70000"/>
    <n v="70000"/>
    <n v="70000"/>
    <x v="0"/>
    <x v="6"/>
    <s v="1403/01/28"/>
    <s v="انبار کارخانه"/>
    <s v="سنگ آهن گهر زمین"/>
    <m/>
    <x v="1"/>
    <s v="عمده"/>
    <s v="عادی"/>
    <s v="فله"/>
    <s v="نقدی / اعتباری"/>
    <s v="ریال"/>
    <n v="773294"/>
  </r>
  <r>
    <s v="میلگرد آلیاژ CK15"/>
    <s v="ALCO-ARCK15B-00"/>
    <s v="تالار صنعتی"/>
    <x v="223"/>
    <s v="سلف"/>
    <n v="309000"/>
    <n v="154500000"/>
    <n v="309000"/>
    <n v="309000"/>
    <n v="309000"/>
    <n v="309000"/>
    <n v="1000"/>
    <n v="500"/>
    <n v="500"/>
    <x v="0"/>
    <x v="6"/>
    <s v="1403/02/31"/>
    <s v="انبار کارخانه"/>
    <s v="فولاد آلیاژی ایران"/>
    <m/>
    <x v="25"/>
    <s v="عمده"/>
    <s v="عادی"/>
    <s v="شاخه"/>
    <s v="نقدی / اعتباری"/>
    <s v="ریال"/>
    <n v="773466"/>
  </r>
  <r>
    <s v="شمش بلوم (150*150)C10C"/>
    <s v="AISC-BSO594X-00"/>
    <s v="تالار صنعتی"/>
    <x v="241"/>
    <s v="سلف"/>
    <n v="218982"/>
    <n v="875928000"/>
    <n v="218982"/>
    <n v="218982"/>
    <n v="218982"/>
    <n v="218982"/>
    <n v="20000"/>
    <n v="4000"/>
    <n v="4000"/>
    <x v="0"/>
    <x v="6"/>
    <s v="1403/02/17"/>
    <s v="انبار کارخانه"/>
    <s v="آهن و فولاد ارفع"/>
    <m/>
    <x v="17"/>
    <s v="عمده"/>
    <s v="عادی"/>
    <s v="شمش"/>
    <s v="نقدی / اعتباری"/>
    <s v="ریال"/>
    <n v="773480"/>
  </r>
  <r>
    <s v="آهن اسفنجی"/>
    <s v="BMIS-DRI-00"/>
    <s v="تالار صنعتی"/>
    <x v="32"/>
    <s v="نقدی"/>
    <n v="124620"/>
    <n v="1732218000"/>
    <n v="124620"/>
    <n v="124620"/>
    <n v="124620"/>
    <n v="124620"/>
    <n v="15000"/>
    <n v="14400"/>
    <n v="13900"/>
    <x v="0"/>
    <x v="6"/>
    <s v="1403/01/21"/>
    <s v="انبار کارخانه"/>
    <s v="مجتمع معدنی و صنعت آهن و فولاد بافق"/>
    <m/>
    <x v="18"/>
    <s v="عمده"/>
    <s v="عادی"/>
    <s v="فله"/>
    <s v="نقدی / اعتباری"/>
    <s v="ریال"/>
    <n v="773486"/>
  </r>
  <r>
    <s v="گندله سنگ آهن"/>
    <s v="SND-PELL-00"/>
    <s v="تالار صنعتی"/>
    <x v="59"/>
    <s v="نقدی"/>
    <n v="49667"/>
    <n v="347669000"/>
    <n v="49667"/>
    <n v="49667"/>
    <n v="49667"/>
    <n v="49667"/>
    <n v="10000"/>
    <n v="7000"/>
    <n v="7000"/>
    <x v="0"/>
    <x v="6"/>
    <s v="1403/01/21"/>
    <s v="انبار کارخانه"/>
    <s v="توسعه معدنی و صنعتی صبانور"/>
    <m/>
    <x v="17"/>
    <s v="عمده"/>
    <s v="عادی"/>
    <s v="فله"/>
    <s v="نقدی / اعتباری"/>
    <s v="ریال"/>
    <n v="773492"/>
  </r>
  <r>
    <s v="گندله سنگ آهن"/>
    <s v="SMO-PELL-00"/>
    <s v="تالار صنعتی"/>
    <x v="48"/>
    <s v="نقدی"/>
    <n v="49667"/>
    <n v="1142341000"/>
    <n v="49667"/>
    <n v="49667"/>
    <n v="49667"/>
    <n v="49667"/>
    <n v="43000"/>
    <n v="23000"/>
    <n v="23000"/>
    <x v="0"/>
    <x v="6"/>
    <s v="1403/01/21"/>
    <s v="انبار کارخانه"/>
    <s v="صنعتی و معدنی اپال پارسیان سنگان"/>
    <m/>
    <x v="28"/>
    <s v="عمده"/>
    <s v="عادی"/>
    <s v="فله"/>
    <s v="نقدی / اعتباری"/>
    <s v="ریال"/>
    <n v="773524"/>
  </r>
  <r>
    <s v="تیرآهن بال پهن طول کوتاه 20"/>
    <s v="ESC-SBEN03BN-00"/>
    <s v="تالار صنعتی"/>
    <x v="264"/>
    <s v="نقدی"/>
    <n v="279000"/>
    <n v="32085000"/>
    <n v="279000"/>
    <n v="279000"/>
    <n v="279000"/>
    <n v="279000"/>
    <n v="115"/>
    <n v="322"/>
    <n v="115"/>
    <x v="0"/>
    <x v="6"/>
    <s v="1403/01/27"/>
    <s v="انبار کارخانه"/>
    <s v="ذوب آهن اصفهان"/>
    <m/>
    <x v="2"/>
    <s v="عمده"/>
    <s v="عادی"/>
    <s v="شاخه"/>
    <s v="نقدی / اعتباری"/>
    <s v="ریال"/>
    <n v="773797"/>
  </r>
  <r>
    <s v="تیرآهن بال پهن 18"/>
    <s v="ESC-MBNNE03B-00"/>
    <s v="تالار صنعتی"/>
    <x v="264"/>
    <s v="نقدی"/>
    <n v="325000"/>
    <n v="31200000"/>
    <n v="325000"/>
    <n v="325000"/>
    <n v="325000"/>
    <n v="325000"/>
    <n v="120"/>
    <n v="240"/>
    <n v="96"/>
    <x v="0"/>
    <x v="6"/>
    <s v="1403/01/27"/>
    <s v="انبار کارخانه"/>
    <s v="ذوب آهن اصفهان"/>
    <m/>
    <x v="2"/>
    <s v="عمده"/>
    <s v="عادی"/>
    <s v="شاخه"/>
    <s v="نقدی / اعتباری"/>
    <s v="ریال"/>
    <n v="773693"/>
  </r>
  <r>
    <s v="تیرآهن بال پهن 14"/>
    <s v="ESC-MBENN03B-00"/>
    <s v="تالار صنعتی"/>
    <x v="264"/>
    <s v="نقدی"/>
    <n v="240000"/>
    <n v="28800000"/>
    <n v="240000"/>
    <n v="240000"/>
    <n v="240000"/>
    <n v="240000"/>
    <n v="120"/>
    <n v="264"/>
    <n v="120"/>
    <x v="0"/>
    <x v="6"/>
    <s v="1403/01/27"/>
    <s v="انبار کارخانه"/>
    <s v="ذوب آهن اصفهان"/>
    <m/>
    <x v="2"/>
    <s v="عمده"/>
    <s v="عادی"/>
    <s v="شاخه"/>
    <s v="نقدی / اعتباری"/>
    <s v="ریال"/>
    <n v="773690"/>
  </r>
  <r>
    <s v="متیلن دی فنیل دی ایزوسیانات پلیمریک"/>
    <s v="KPC-OAPOMDIB-00"/>
    <s v="تالار حراج باز"/>
    <x v="0"/>
    <s v="سلف"/>
    <n v="951317"/>
    <n v="266368760"/>
    <n v="951317"/>
    <n v="951317"/>
    <n v="951317"/>
    <n v="951317"/>
    <n v="300"/>
    <n v="300"/>
    <n v="280"/>
    <x v="0"/>
    <x v="6"/>
    <s v="1403/02/15"/>
    <s v="انبار کارخانه"/>
    <s v="پتروشیمی کارون"/>
    <m/>
    <x v="25"/>
    <s v="عمده"/>
    <s v="عادی"/>
    <s v="فله"/>
    <s v="نقدی"/>
    <s v="ریال"/>
    <n v="773515"/>
  </r>
  <r>
    <s v="کنسانتره سنگ آهن"/>
    <s v="CHMI-OAIOC-00"/>
    <s v="تالار حراج باز"/>
    <x v="1"/>
    <s v="سلف"/>
    <n v="35861"/>
    <n v="1793050000"/>
    <n v="35861"/>
    <n v="35861"/>
    <n v="35861"/>
    <n v="35861"/>
    <n v="50000"/>
    <n v="50000"/>
    <n v="50000"/>
    <x v="0"/>
    <x v="6"/>
    <s v="1403/02/16"/>
    <s v="انبار کارخانه"/>
    <s v="معدنی و صنعتی چادر ملو"/>
    <m/>
    <x v="1"/>
    <s v="عمده"/>
    <s v="عادی"/>
    <s v="فله"/>
    <s v="نقدی"/>
    <s v="ریال"/>
    <n v="773259"/>
  </r>
  <r>
    <s v="کنسانتره سنگ آهن"/>
    <s v="GHZ-OAIOC-00"/>
    <s v="تالار حراج باز"/>
    <x v="50"/>
    <s v="نقدی"/>
    <n v="37340"/>
    <n v="1120200000"/>
    <n v="37340"/>
    <n v="37340"/>
    <n v="37340"/>
    <n v="37340"/>
    <n v="30000"/>
    <n v="30000"/>
    <n v="30000"/>
    <x v="0"/>
    <x v="6"/>
    <s v="1403/01/21"/>
    <s v="انبار کارخانه"/>
    <s v="سنگ آهن گهر زمین"/>
    <m/>
    <x v="1"/>
    <s v="عمده"/>
    <s v="عادی"/>
    <s v="فله"/>
    <s v="نقدی / اعتباری"/>
    <s v="ریال"/>
    <n v="773297"/>
  </r>
  <r>
    <s v="آهن اسفنجی"/>
    <s v="NGHS-DRI-00"/>
    <s v="تالار صنعتی"/>
    <x v="43"/>
    <s v="نقدی"/>
    <n v="130799"/>
    <n v="1307992850"/>
    <n v="130799"/>
    <n v="130199"/>
    <n v="132855"/>
    <n v="124620"/>
    <n v="10000"/>
    <n v="14800"/>
    <n v="10000"/>
    <x v="0"/>
    <x v="6"/>
    <s v="1403/01/25"/>
    <s v="انبار کارخانه"/>
    <s v="فولاد غدیر نی ریز"/>
    <m/>
    <x v="9"/>
    <s v="عمده"/>
    <s v="عادی"/>
    <s v="فله"/>
    <s v="نقدی"/>
    <s v="ریال"/>
    <n v="773586"/>
  </r>
  <r>
    <s v="شمش بلوم (150*150)4SP"/>
    <s v="TPBI-BSO004X-00"/>
    <s v="تالار صنعتی"/>
    <x v="49"/>
    <s v="نقدی"/>
    <n v="211650"/>
    <n v="42329900"/>
    <n v="211650"/>
    <n v="211300"/>
    <n v="211999"/>
    <n v="209930"/>
    <n v="200"/>
    <n v="300"/>
    <n v="200"/>
    <x v="0"/>
    <x v="6"/>
    <s v="1403/01/26"/>
    <s v="انبار کارخانه"/>
    <s v="پولاد شمش ایساتیس"/>
    <m/>
    <x v="6"/>
    <s v="عمده"/>
    <s v="عادی"/>
    <s v="شمش"/>
    <s v="نقدی"/>
    <s v="ریال"/>
    <n v="773385"/>
  </r>
  <r>
    <s v="آهن اسفنجی"/>
    <s v="KSC-DRI-00"/>
    <s v="تالار صنعتی"/>
    <x v="57"/>
    <s v="سلف"/>
    <n v="124905"/>
    <n v="624526000"/>
    <n v="124905"/>
    <n v="124679"/>
    <n v="124999"/>
    <n v="124620"/>
    <n v="5000"/>
    <n v="5200"/>
    <n v="5000"/>
    <x v="0"/>
    <x v="6"/>
    <s v="1403/01/28"/>
    <s v="انبار کارخانه"/>
    <s v="فولاد خوزستان"/>
    <m/>
    <x v="26"/>
    <s v="عمده"/>
    <s v="عادی"/>
    <s v="فله"/>
    <s v="نقدی"/>
    <s v="ریال"/>
    <n v="773562"/>
  </r>
  <r>
    <s v="آهن اسفنجی"/>
    <s v="GISD-DRI-00"/>
    <s v="تالار صنعتی"/>
    <x v="47"/>
    <s v="نقدی"/>
    <n v="131480"/>
    <n v="1314802600"/>
    <n v="131480"/>
    <n v="131222"/>
    <n v="131749"/>
    <n v="124620"/>
    <n v="10000"/>
    <n v="13550"/>
    <n v="10000"/>
    <x v="0"/>
    <x v="6"/>
    <s v="1403/01/22"/>
    <s v="انبار کارخانه"/>
    <s v="توسعه آهن وفولاد گل گهر"/>
    <m/>
    <x v="27"/>
    <s v="عمده"/>
    <s v="عادی"/>
    <s v="فله"/>
    <s v="نقدی"/>
    <s v="ریال"/>
    <n v="773592"/>
  </r>
  <r>
    <s v="آهن اسفنجی"/>
    <s v="GHIR-DRI-00"/>
    <s v="تالار صنعتی"/>
    <x v="37"/>
    <s v="نقدی"/>
    <n v="131302"/>
    <n v="1969527000"/>
    <n v="131302"/>
    <n v="130799"/>
    <n v="131370"/>
    <n v="124620"/>
    <n v="15000"/>
    <n v="22200"/>
    <n v="15000"/>
    <x v="0"/>
    <x v="6"/>
    <s v="1403/01/21"/>
    <s v="انبار کارخانه"/>
    <s v="آهن و فولاد غدیر ایرانیان"/>
    <m/>
    <x v="17"/>
    <s v="عمده"/>
    <s v="عادی"/>
    <s v="فله"/>
    <s v="نقدی"/>
    <s v="ریال"/>
    <n v="773490"/>
  </r>
  <r>
    <s v="آهن اسفنجی"/>
    <s v="SSI-DRI-00"/>
    <s v="تالار صنعتی"/>
    <x v="36"/>
    <s v="نقدی"/>
    <n v="125340"/>
    <n v="626699550"/>
    <n v="125340"/>
    <n v="125170"/>
    <n v="125529"/>
    <n v="124620"/>
    <n v="5000"/>
    <n v="5250"/>
    <n v="5000"/>
    <x v="0"/>
    <x v="6"/>
    <s v="1403/01/27"/>
    <s v="انبار کارخانه"/>
    <s v="صنعت فولاد شادگان"/>
    <m/>
    <x v="21"/>
    <s v="عمده"/>
    <s v="عادی"/>
    <s v="فله"/>
    <s v="نقدی"/>
    <s v="ریال"/>
    <n v="773522"/>
  </r>
  <r>
    <s v="آهن اسفنجی"/>
    <s v="IMID-DRI-616"/>
    <s v="تالار صنعتی"/>
    <x v="46"/>
    <s v="نقدی"/>
    <n v="124954"/>
    <n v="1874305100"/>
    <n v="124954"/>
    <n v="124821"/>
    <n v="125120"/>
    <n v="124620"/>
    <n v="15000"/>
    <n v="16050"/>
    <n v="15000"/>
    <x v="0"/>
    <x v="6"/>
    <s v="1403/01/21"/>
    <s v="قائنات"/>
    <s v="صنعتی و معدنی توسعه فراگیر سناباد"/>
    <m/>
    <x v="26"/>
    <s v="عمده"/>
    <s v="عادی"/>
    <s v="فله"/>
    <s v="نقدی"/>
    <s v="ریال"/>
    <n v="773552"/>
  </r>
  <r>
    <s v="آهن اسفنجی"/>
    <s v="IMID-DRI-271"/>
    <s v="تالار صنعتی"/>
    <x v="46"/>
    <s v="نقدی"/>
    <n v="131312"/>
    <n v="1313119300"/>
    <n v="131312"/>
    <n v="130862"/>
    <n v="131900"/>
    <n v="124620"/>
    <n v="10000"/>
    <n v="12550"/>
    <n v="10000"/>
    <x v="0"/>
    <x v="6"/>
    <s v="1403/01/22"/>
    <s v="میانه"/>
    <s v="سازمان توسعه و نوسازی معادن و صنایع معدنی ایران"/>
    <m/>
    <x v="38"/>
    <s v="عمده"/>
    <s v="عادی"/>
    <s v="فله"/>
    <s v="نقدی"/>
    <s v="ریال"/>
    <n v="773420"/>
  </r>
  <r>
    <s v="آهن اسفنجی"/>
    <s v="BSC-DRI-00"/>
    <s v="تالار صنعتی"/>
    <x v="29"/>
    <s v="نقدی"/>
    <n v="130637"/>
    <n v="1306365500"/>
    <n v="130637"/>
    <n v="130269"/>
    <n v="130799"/>
    <n v="124620"/>
    <n v="10000"/>
    <n v="13550"/>
    <n v="10000"/>
    <x v="0"/>
    <x v="6"/>
    <s v="1403/01/21"/>
    <s v="انبار کارخانه"/>
    <s v="احیاء استیل فولاد بافت"/>
    <m/>
    <x v="15"/>
    <s v="عمده"/>
    <s v="عادی"/>
    <s v="فله"/>
    <s v="نقدی"/>
    <s v="ریال"/>
    <n v="773642"/>
  </r>
  <r>
    <s v="شمش بلوم(150*150)6SP"/>
    <s v="GSS-BSO064X-00"/>
    <s v="تالار صنعتی"/>
    <x v="141"/>
    <s v="نسیه"/>
    <n v="210799"/>
    <n v="649260920"/>
    <n v="210799"/>
    <n v="210799"/>
    <n v="210799"/>
    <n v="209026"/>
    <n v="3080"/>
    <n v="4620"/>
    <n v="3080"/>
    <x v="0"/>
    <x v="6"/>
    <s v="1403/01/21"/>
    <s v="انبار کارخانه"/>
    <s v="غلتک سازان سپاهان"/>
    <d v="2024-04-26T00:00:00"/>
    <x v="12"/>
    <s v="عمده"/>
    <s v="عادی"/>
    <s v="شمش"/>
    <s v="اعتباری"/>
    <s v="ریال"/>
    <n v="773645"/>
  </r>
  <r>
    <s v="آهن اسفنجی"/>
    <s v="SPSC-DRI-00"/>
    <s v="تالار صنعتی"/>
    <x v="52"/>
    <s v="نقدی"/>
    <n v="130182"/>
    <n v="2082919900"/>
    <n v="130182"/>
    <n v="129919"/>
    <n v="130620"/>
    <n v="124620"/>
    <n v="16000"/>
    <n v="22150"/>
    <n v="16000"/>
    <x v="0"/>
    <x v="6"/>
    <s v="1403/01/25"/>
    <s v="انبار کارخانه"/>
    <s v="پارس فولاد سبزوار"/>
    <m/>
    <x v="28"/>
    <s v="عمده"/>
    <s v="عادی"/>
    <s v="فله"/>
    <s v="نقدی / اعتباری"/>
    <s v="ریال"/>
    <n v="773517"/>
  </r>
  <r>
    <s v="تیرآهن 30"/>
    <s v="ESC-HBNNE03E-00"/>
    <s v="تالار صنعتی"/>
    <x v="264"/>
    <s v="سلف"/>
    <n v="275867"/>
    <n v="139588518"/>
    <n v="275867"/>
    <n v="275333"/>
    <n v="276999"/>
    <n v="255000"/>
    <n v="506"/>
    <n v="2047"/>
    <n v="506"/>
    <x v="0"/>
    <x v="6"/>
    <s v="1403/02/31"/>
    <s v="انبار کارخانه"/>
    <s v="ذوب آهن اصفهان"/>
    <m/>
    <x v="61"/>
    <s v="عمده"/>
    <s v="عادی"/>
    <s v="شاخه"/>
    <s v="نقدی / اعتباری"/>
    <s v="ریال"/>
    <n v="773691"/>
  </r>
  <r>
    <s v="تیرآهن24و27"/>
    <s v="ESC-HBEEN03E-00"/>
    <s v="تالار صنعتی"/>
    <x v="264"/>
    <s v="سلف"/>
    <n v="271508"/>
    <n v="493329944"/>
    <n v="271508"/>
    <n v="270699"/>
    <n v="273099"/>
    <n v="255000"/>
    <n v="1817"/>
    <n v="4370"/>
    <n v="1817"/>
    <x v="0"/>
    <x v="6"/>
    <s v="1403/02/31"/>
    <s v="انبار کارخانه"/>
    <s v="ذوب آهن اصفهان"/>
    <m/>
    <x v="2"/>
    <s v="عمده"/>
    <s v="عادی"/>
    <s v="شاخه"/>
    <s v="نقدی / اعتباری"/>
    <s v="ریال"/>
    <n v="773682"/>
  </r>
  <r>
    <s v="میلگرد کلاف 6.5"/>
    <s v="ESC-SW6552A-00"/>
    <s v="تالار صنعتی"/>
    <x v="264"/>
    <s v="سلف"/>
    <n v="261417"/>
    <n v="196063075"/>
    <n v="261417"/>
    <n v="259987"/>
    <n v="262555"/>
    <n v="250000"/>
    <n v="750"/>
    <n v="2475"/>
    <n v="750"/>
    <x v="0"/>
    <x v="6"/>
    <s v="1403/02/31"/>
    <s v="انبار کارخانه"/>
    <s v="ذوب آهن اصفهان"/>
    <m/>
    <x v="2"/>
    <s v="عمده"/>
    <s v="عادی"/>
    <s v="کلاف"/>
    <s v="نقدی / اعتباری"/>
    <s v="ریال"/>
    <n v="773699"/>
  </r>
  <r>
    <s v="تیرآهن24"/>
    <s v="ESC-HBENN03E-00"/>
    <s v="تالار صنعتی"/>
    <x v="264"/>
    <s v="سلف"/>
    <n v="269797"/>
    <n v="217186286"/>
    <n v="269797"/>
    <n v="268999"/>
    <n v="271219"/>
    <n v="255000"/>
    <n v="805"/>
    <n v="2369"/>
    <n v="805"/>
    <x v="0"/>
    <x v="6"/>
    <s v="1403/03/15"/>
    <s v="انبار کارخانه"/>
    <s v="ذوب آهن اصفهان"/>
    <m/>
    <x v="2"/>
    <s v="عمده"/>
    <s v="عادی"/>
    <s v="شاخه"/>
    <s v="نقدی / اعتباری"/>
    <s v="ریال"/>
    <n v="773679"/>
  </r>
  <r>
    <s v="تیرآهن22"/>
    <s v="ESC-SBNE03E-00"/>
    <s v="تالار صنعتی"/>
    <x v="264"/>
    <s v="سلف"/>
    <n v="291668"/>
    <n v="234792602"/>
    <n v="291668"/>
    <n v="290109"/>
    <n v="294509"/>
    <n v="255000"/>
    <n v="805"/>
    <n v="3358"/>
    <n v="805"/>
    <x v="0"/>
    <x v="6"/>
    <s v="1403/02/31"/>
    <s v="انبار کارخانه"/>
    <s v="ذوب آهن اصفهان"/>
    <m/>
    <x v="65"/>
    <s v="عمده"/>
    <s v="عادی"/>
    <s v="شاخه"/>
    <s v="نقدی / اعتباری"/>
    <s v="ریال"/>
    <n v="773758"/>
  </r>
  <r>
    <s v="میلگرد آلیاژی 14,16,18-A3"/>
    <s v="ESC-MREEENA3CU-00"/>
    <s v="تالار صنعتی"/>
    <x v="264"/>
    <s v="سلف"/>
    <n v="248446"/>
    <n v="211179300"/>
    <n v="248446"/>
    <n v="248020"/>
    <n v="248900"/>
    <n v="247000"/>
    <n v="850"/>
    <n v="1375"/>
    <n v="850"/>
    <x v="0"/>
    <x v="6"/>
    <s v="1403/04/15"/>
    <s v="انبار کارخانه"/>
    <s v="ذوب آهن اصفهان"/>
    <m/>
    <x v="2"/>
    <s v="عمده"/>
    <s v="عادی"/>
    <s v="شاخه"/>
    <s v="نقدی / اعتباری"/>
    <s v="ریال"/>
    <n v="773700"/>
  </r>
  <r>
    <s v="تیرآهن 20و22"/>
    <s v="ESC-SBEE03E-00"/>
    <s v="تالار صنعتی"/>
    <x v="264"/>
    <s v="سلف"/>
    <n v="303490"/>
    <n v="397875873"/>
    <n v="303490"/>
    <n v="303333"/>
    <n v="303999"/>
    <n v="255000"/>
    <n v="1311"/>
    <n v="4715"/>
    <n v="1311"/>
    <x v="0"/>
    <x v="6"/>
    <s v="1403/02/31"/>
    <s v="انبار کارخانه"/>
    <s v="ذوب آهن اصفهان"/>
    <m/>
    <x v="2"/>
    <s v="عمده"/>
    <s v="عادی"/>
    <s v="شاخه"/>
    <s v="نقدی / اعتباری"/>
    <s v="ریال"/>
    <n v="773676"/>
  </r>
  <r>
    <s v="گندله سنگ آهن"/>
    <s v="GOLG-PELL-00"/>
    <s v="تالار صنعتی"/>
    <x v="51"/>
    <s v="نقدی"/>
    <n v="51777"/>
    <n v="4142160000"/>
    <n v="51777"/>
    <n v="51777"/>
    <n v="51777"/>
    <n v="51389"/>
    <n v="80000"/>
    <n v="293000"/>
    <n v="80000"/>
    <x v="0"/>
    <x v="6"/>
    <s v="1403/01/21"/>
    <s v="انبار کارخانه"/>
    <s v="معدنی و صنعتی گل گهر"/>
    <m/>
    <x v="1"/>
    <s v="عمده"/>
    <s v="عادی"/>
    <s v="فله"/>
    <s v="نقدی / اعتباری"/>
    <s v="ریال"/>
    <n v="773284"/>
  </r>
  <r>
    <s v="تیرآهن بال پهن طول کوتاه 20"/>
    <s v="ESC-SBEN03BN-00"/>
    <s v="تالار صنعتی"/>
    <x v="264"/>
    <s v="نقدی"/>
    <n v="262999"/>
    <n v="12097954"/>
    <n v="262999"/>
    <n v="262999"/>
    <n v="262999"/>
    <n v="235000"/>
    <n v="46"/>
    <n v="230"/>
    <n v="46"/>
    <x v="0"/>
    <x v="6"/>
    <s v="1403/01/27"/>
    <s v="انبار کارخانه"/>
    <s v="ذوب آهن اصفهان"/>
    <m/>
    <x v="2"/>
    <s v="عمده"/>
    <s v="عادی"/>
    <s v="شاخه"/>
    <s v="نقدی / اعتباری"/>
    <s v="ریال"/>
    <n v="773697"/>
  </r>
  <r>
    <s v="میلگرد کلاف 5.5"/>
    <s v="ESC-SW5552A-00"/>
    <s v="تالار صنعتی"/>
    <x v="264"/>
    <s v="سلف"/>
    <n v="262763"/>
    <n v="197072250"/>
    <n v="262763"/>
    <n v="262519"/>
    <n v="263219"/>
    <n v="250000"/>
    <n v="750"/>
    <n v="2400"/>
    <n v="750"/>
    <x v="0"/>
    <x v="6"/>
    <s v="1403/02/31"/>
    <s v="انبار کارخانه"/>
    <s v="ذوب آهن اصفهان"/>
    <m/>
    <x v="2"/>
    <s v="عمده"/>
    <s v="عادی"/>
    <s v="کلاف"/>
    <s v="نقدی / اعتباری"/>
    <s v="ریال"/>
    <n v="773698"/>
  </r>
  <r>
    <s v="تیرآهن24تا30"/>
    <s v="ESC-HBEEE03E-00"/>
    <s v="تالار صنعتی"/>
    <x v="264"/>
    <s v="سلف"/>
    <n v="272506"/>
    <n v="683172726"/>
    <n v="272506"/>
    <n v="271899"/>
    <n v="273019"/>
    <n v="255000"/>
    <n v="2507"/>
    <n v="4991"/>
    <n v="2507"/>
    <x v="0"/>
    <x v="6"/>
    <s v="1403/03/15"/>
    <s v="انبار کارخانه"/>
    <s v="ذوب آهن اصفهان"/>
    <m/>
    <x v="2"/>
    <s v="عمده"/>
    <s v="عادی"/>
    <s v="شاخه"/>
    <s v="نقدی / اعتباری"/>
    <s v="ریال"/>
    <n v="773685"/>
  </r>
  <r>
    <s v="تیرآهن20"/>
    <s v="ESC-SBEN03E-00"/>
    <s v="تالار صنعتی"/>
    <x v="264"/>
    <s v="سلف"/>
    <n v="315736"/>
    <n v="159762163"/>
    <n v="315736"/>
    <n v="313699"/>
    <n v="316789"/>
    <n v="255000"/>
    <n v="506"/>
    <n v="3082"/>
    <n v="506"/>
    <x v="0"/>
    <x v="6"/>
    <s v="1403/02/31"/>
    <s v="انبار کارخانه"/>
    <s v="ذوب آهن اصفهان"/>
    <m/>
    <x v="2"/>
    <s v="عمده"/>
    <s v="عادی"/>
    <s v="شاخه"/>
    <s v="نقدی / اعتباری"/>
    <s v="ریال"/>
    <n v="773674"/>
  </r>
  <r>
    <s v="متیلن دی فنیل دی ایزوسیانات گرید صندلی خودرو"/>
    <s v="KPC-OAMDIKHR45B-00"/>
    <s v="تالار حراج باز"/>
    <x v="0"/>
    <s v="سلف"/>
    <n v="1156225"/>
    <n v="62436168"/>
    <n v="1156225"/>
    <n v="1150900"/>
    <n v="1158888"/>
    <n v="1053349"/>
    <n v="54"/>
    <n v="108"/>
    <n v="54"/>
    <x v="0"/>
    <x v="6"/>
    <s v="1403/02/15"/>
    <s v="انبار کارخانه"/>
    <s v="پتروشیمی کارون"/>
    <m/>
    <x v="25"/>
    <s v="عمده"/>
    <s v="عادی"/>
    <s v="فله"/>
    <s v="نقدی"/>
    <s v="ریال"/>
    <n v="773512"/>
  </r>
  <r>
    <s v="متیلن دی فنیل دی ایزوسیانات Modified (KLM-100B)"/>
    <s v="KPC-OAMDIKLM100BB-00"/>
    <s v="تالار حراج باز"/>
    <x v="0"/>
    <s v="سلف"/>
    <n v="1070888"/>
    <n v="57827970"/>
    <n v="1070888"/>
    <n v="1070888"/>
    <n v="1070889"/>
    <n v="1003648"/>
    <n v="54"/>
    <n v="72"/>
    <n v="54"/>
    <x v="0"/>
    <x v="6"/>
    <s v="1403/02/15"/>
    <s v="انبار کارخانه"/>
    <s v="پتروشیمی کارون"/>
    <m/>
    <x v="25"/>
    <s v="عمده"/>
    <s v="عادی"/>
    <s v="فله"/>
    <s v="نقدی"/>
    <s v="ریال"/>
    <n v="773509"/>
  </r>
  <r>
    <s v="متیلن دی فنیل دی ایزوسیانات فوم سرد (KMT-10)"/>
    <s v="KPC-OAMDIKMT10B-00"/>
    <s v="تالار حراج باز"/>
    <x v="0"/>
    <s v="سلف"/>
    <n v="1170225"/>
    <n v="63192168"/>
    <n v="1170225"/>
    <n v="1168900"/>
    <n v="1170888"/>
    <n v="1053349"/>
    <n v="54"/>
    <n v="90"/>
    <n v="54"/>
    <x v="0"/>
    <x v="6"/>
    <s v="1403/02/15"/>
    <s v="انبار کارخانه"/>
    <s v="پتروشیمی کارون"/>
    <m/>
    <x v="25"/>
    <s v="عمده"/>
    <s v="عادی"/>
    <s v="فله"/>
    <s v="نقدی"/>
    <s v="ریال"/>
    <n v="773516"/>
  </r>
  <r>
    <s v="کنسانتره سنگ آهن"/>
    <s v="CHMI-OAIOC-00"/>
    <s v="تالار حراج باز"/>
    <x v="1"/>
    <s v="سلف"/>
    <n v="35861"/>
    <n v="3586120000"/>
    <n v="35861"/>
    <n v="35861"/>
    <n v="35862"/>
    <n v="35861"/>
    <n v="100000"/>
    <n v="120000"/>
    <n v="100000"/>
    <x v="0"/>
    <x v="6"/>
    <s v="1403/02/16"/>
    <s v="انبار کارخانه"/>
    <s v="معدنی و صنعتی چادر ملو"/>
    <m/>
    <x v="1"/>
    <s v="عمده"/>
    <s v="عادی"/>
    <s v="فله"/>
    <s v="نقدی / اعتباری"/>
    <s v="ریال"/>
    <n v="773260"/>
  </r>
  <r>
    <s v="کنسانتره سنگ آهن"/>
    <s v="GHZ-OAIOC-00"/>
    <s v="تالار حراج باز"/>
    <x v="50"/>
    <s v="نقدی"/>
    <m/>
    <n v="0"/>
    <m/>
    <m/>
    <m/>
    <n v="37340"/>
    <n v="30000"/>
    <n v="0"/>
    <n v="0"/>
    <x v="0"/>
    <x v="6"/>
    <s v="1403/01/21"/>
    <s v="انبار کارخانه"/>
    <s v="سنگ آهن گهر زمین"/>
    <m/>
    <x v="1"/>
    <s v="عمده"/>
    <s v="عادی"/>
    <s v="فله"/>
    <s v="نقدی"/>
    <s v="ریال"/>
    <n v="773298"/>
  </r>
  <r>
    <s v="سنگ آهن کلوخه"/>
    <s v="TMS-OAIOL-00"/>
    <s v="تالار حراج باز"/>
    <x v="281"/>
    <s v="نقدی"/>
    <m/>
    <n v="0"/>
    <m/>
    <m/>
    <m/>
    <n v="3000"/>
    <n v="500000"/>
    <n v="0"/>
    <n v="0"/>
    <x v="0"/>
    <x v="6"/>
    <s v="1403/01/21"/>
    <s v="انبار کارخانه"/>
    <s v="تماس"/>
    <m/>
    <x v="39"/>
    <s v="عمده"/>
    <s v="عادی"/>
    <s v="فله"/>
    <s v="نقدی / اعتباری"/>
    <s v="ریال"/>
    <n v="773368"/>
  </r>
  <r>
    <s v="کنسانتره سنگ آهن"/>
    <s v="SSA-OAIOC-00"/>
    <s v="تالار حراج باز"/>
    <x v="224"/>
    <s v="نقدی"/>
    <m/>
    <n v="0"/>
    <m/>
    <m/>
    <m/>
    <n v="35861"/>
    <n v="16500"/>
    <n v="0"/>
    <n v="0"/>
    <x v="0"/>
    <x v="6"/>
    <s v="1403/01/21"/>
    <s v="انبار کارخانه"/>
    <s v="سپهر صنعت آرتا"/>
    <m/>
    <x v="32"/>
    <s v="عمده"/>
    <s v="عادی"/>
    <s v="فله"/>
    <s v="نقدی"/>
    <s v="ریال"/>
    <n v="773405"/>
  </r>
  <r>
    <s v="کنسانتره سنگ آهن"/>
    <s v="SSKA-OAIOC-00"/>
    <s v="تالار حراج باز"/>
    <x v="225"/>
    <s v="سلف"/>
    <m/>
    <n v="0"/>
    <m/>
    <m/>
    <m/>
    <n v="35861"/>
    <n v="9500"/>
    <n v="0"/>
    <n v="0"/>
    <x v="0"/>
    <x v="6"/>
    <s v="1403/02/16"/>
    <s v="انبار کارخانه"/>
    <s v="شایان صنعت کانسار اسدآباد"/>
    <m/>
    <x v="32"/>
    <s v="عمده"/>
    <s v="عادی"/>
    <s v="فله"/>
    <s v="نقدی"/>
    <s v="ریال"/>
    <n v="773408"/>
  </r>
  <r>
    <s v="کنسانتره سنگ آهن"/>
    <s v="KESA-OAIOC-00"/>
    <s v="تالار حراج باز"/>
    <x v="282"/>
    <s v="سلف"/>
    <m/>
    <n v="0"/>
    <m/>
    <m/>
    <m/>
    <n v="35861"/>
    <n v="1000"/>
    <n v="0"/>
    <n v="0"/>
    <x v="0"/>
    <x v="6"/>
    <s v="1403/02/16"/>
    <s v="انبار کارخانه"/>
    <s v="کیهان صنعت کاسپین"/>
    <m/>
    <x v="32"/>
    <s v="عمده"/>
    <s v="عادی"/>
    <s v="فله"/>
    <s v="نقدی"/>
    <s v="ریال"/>
    <n v="773413"/>
  </r>
  <r>
    <s v="کنسانتره سنگ آهن"/>
    <s v="SND-OAIOC-00"/>
    <s v="تالار حراج باز"/>
    <x v="59"/>
    <s v="نقدی"/>
    <m/>
    <n v="0"/>
    <m/>
    <m/>
    <m/>
    <n v="35861"/>
    <n v="50000"/>
    <n v="0"/>
    <n v="0"/>
    <x v="0"/>
    <x v="6"/>
    <s v="1403/01/21"/>
    <s v="انبار کارخانه"/>
    <s v="توسعه معدنی و صنعتی صبانور"/>
    <m/>
    <x v="17"/>
    <s v="عمده"/>
    <s v="عادی"/>
    <s v="فله"/>
    <s v="نقدی / اعتباری"/>
    <s v="ریال"/>
    <n v="773494"/>
  </r>
  <r>
    <s v="کنسانتره سنگ آهن"/>
    <s v="SND-OAIOC-00"/>
    <s v="تالار حراج باز"/>
    <x v="59"/>
    <s v="نقدی"/>
    <m/>
    <n v="0"/>
    <m/>
    <m/>
    <m/>
    <n v="35861"/>
    <n v="20000"/>
    <n v="0"/>
    <n v="0"/>
    <x v="0"/>
    <x v="6"/>
    <s v="1403/01/21"/>
    <s v="انبار کارخانه"/>
    <s v="توسعه معدنی و صنعتی صبانور"/>
    <m/>
    <x v="17"/>
    <s v="عمده"/>
    <s v="عادی"/>
    <s v="فله"/>
    <s v="نقدی / اعتباری"/>
    <s v="ریال"/>
    <n v="773495"/>
  </r>
  <r>
    <s v="کنسانتره سنگ آهن"/>
    <s v="PFK-OAIOC-00"/>
    <s v="تالار حراج باز"/>
    <x v="112"/>
    <s v="نقدی"/>
    <m/>
    <n v="0"/>
    <m/>
    <m/>
    <m/>
    <n v="35861"/>
    <n v="25000"/>
    <n v="0"/>
    <n v="0"/>
    <x v="0"/>
    <x v="6"/>
    <s v="1403/01/27"/>
    <s v="انبار کارخانه"/>
    <s v="صنعتی معدنی پایا فولاد کویر یزد"/>
    <m/>
    <x v="17"/>
    <s v="عمده"/>
    <s v="عادی"/>
    <s v="فله"/>
    <s v="نقدی"/>
    <s v="ریال"/>
    <n v="773503"/>
  </r>
  <r>
    <s v="کنسانتره سنگ آهن"/>
    <s v="AVKM-OAIOC-00"/>
    <s v="تالار حراج باز"/>
    <x v="283"/>
    <s v="نقدی"/>
    <m/>
    <n v="0"/>
    <m/>
    <m/>
    <m/>
    <n v="34986"/>
    <n v="3500"/>
    <n v="0"/>
    <n v="0"/>
    <x v="0"/>
    <x v="6"/>
    <s v="1403/01/21"/>
    <s v="انبار کارخانه"/>
    <s v="معادن آریانا وستا کرمان"/>
    <m/>
    <x v="17"/>
    <s v="عمده"/>
    <s v="عادی"/>
    <s v="فله"/>
    <s v="نقدی"/>
    <s v="ریال"/>
    <n v="773504"/>
  </r>
  <r>
    <s v="کنسانتره سنگ آهن"/>
    <s v="FST-OAIOC-00"/>
    <s v="تالار حراج باز"/>
    <x v="228"/>
    <s v="نقدی"/>
    <m/>
    <n v="0"/>
    <m/>
    <m/>
    <m/>
    <n v="35861"/>
    <n v="40000"/>
    <n v="0"/>
    <n v="0"/>
    <x v="0"/>
    <x v="6"/>
    <s v="1403/01/21"/>
    <s v="انبار کارخانه"/>
    <s v="مهندسی فکور صنعت تهران"/>
    <m/>
    <x v="17"/>
    <s v="عمده"/>
    <s v="عادی"/>
    <s v="فله"/>
    <s v="نقدی"/>
    <s v="ریال"/>
    <n v="773505"/>
  </r>
  <r>
    <s v="متیلن دی فینیل دی ایزوسیانات پلیمریک KP600"/>
    <s v="KPC-OAPOMDIKP600B-00"/>
    <s v="تالار حراج باز"/>
    <x v="0"/>
    <s v="سلف"/>
    <m/>
    <n v="0"/>
    <m/>
    <m/>
    <m/>
    <n v="866219"/>
    <n v="20"/>
    <n v="0"/>
    <n v="0"/>
    <x v="0"/>
    <x v="6"/>
    <s v="1403/02/15"/>
    <s v="انبار کارخانه"/>
    <s v="پتروشیمی کارون"/>
    <m/>
    <x v="25"/>
    <s v="عمده"/>
    <s v="عادی"/>
    <s v="فله"/>
    <s v="نقدی"/>
    <s v="ریال"/>
    <n v="773514"/>
  </r>
  <r>
    <s v="کنسانتره سنگ آهن"/>
    <s v="MYS-OAIOC-00"/>
    <s v="تالار حراج باز"/>
    <x v="111"/>
    <s v="نقدی"/>
    <m/>
    <n v="0"/>
    <m/>
    <m/>
    <m/>
    <n v="35861"/>
    <n v="2500"/>
    <n v="0"/>
    <n v="0"/>
    <x v="0"/>
    <x v="6"/>
    <s v="1403/01/21"/>
    <s v="انبار کارخانه"/>
    <s v="مدیریت توسعه تجارت مبدا"/>
    <m/>
    <x v="39"/>
    <s v="عمده"/>
    <s v="عادی"/>
    <s v="فله"/>
    <s v="نقدی"/>
    <s v="ریال"/>
    <n v="773530"/>
  </r>
  <r>
    <s v="کنسانتره سنگ آهن"/>
    <s v="EHS-OAIOC-00"/>
    <s v="تالار حراج باز"/>
    <x v="227"/>
    <s v="نقدی"/>
    <m/>
    <n v="0"/>
    <m/>
    <m/>
    <m/>
    <n v="37654"/>
    <n v="65000"/>
    <n v="0"/>
    <n v="0"/>
    <x v="0"/>
    <x v="6"/>
    <s v="1403/01/21"/>
    <s v="انبار کارخانه"/>
    <s v="معادن سنگ آهن احیاءسپاهان"/>
    <m/>
    <x v="61"/>
    <s v="عمده"/>
    <s v="عادی"/>
    <s v="فله"/>
    <s v="نقدی"/>
    <s v="ریال"/>
    <n v="773583"/>
  </r>
  <r>
    <s v="کنسانتره سنگ آهن"/>
    <s v="SPK-OAIOC-00"/>
    <s v="تالار حراج باز"/>
    <x v="284"/>
    <s v="نقدی"/>
    <m/>
    <n v="0"/>
    <m/>
    <m/>
    <m/>
    <n v="35861"/>
    <n v="8000"/>
    <n v="0"/>
    <n v="0"/>
    <x v="0"/>
    <x v="6"/>
    <s v="1403/01/22"/>
    <s v="انبار کارخانه"/>
    <s v="کیمیا معادن سپاهان"/>
    <m/>
    <x v="58"/>
    <s v="عمده"/>
    <s v="عادی"/>
    <s v="فله"/>
    <s v="نقدی"/>
    <s v="ریال"/>
    <n v="773584"/>
  </r>
  <r>
    <s v="کنسانتره سنگ آهن"/>
    <s v="NIOM-OAIOC-00"/>
    <s v="تالار حراج باز"/>
    <x v="113"/>
    <s v="نقدی"/>
    <m/>
    <n v="0"/>
    <m/>
    <m/>
    <m/>
    <n v="34964"/>
    <n v="14000"/>
    <n v="0"/>
    <n v="0"/>
    <x v="0"/>
    <x v="6"/>
    <s v="1403/01/21"/>
    <s v="انبار کارخانه"/>
    <s v="کانه آرایی و فرآوری مواد معدنی نیک امیدواران پیرا کان"/>
    <m/>
    <x v="44"/>
    <s v="عمده"/>
    <s v="عادی"/>
    <s v="فله"/>
    <s v="نقدی"/>
    <s v="ریال"/>
    <n v="773599"/>
  </r>
  <r>
    <s v="کنسانتره سنگ آهن"/>
    <s v="ISEI-OAIOC-00"/>
    <s v="تالار حراج باز"/>
    <x v="285"/>
    <s v="نقدی"/>
    <m/>
    <n v="0"/>
    <m/>
    <m/>
    <m/>
    <n v="35861"/>
    <n v="10000"/>
    <n v="0"/>
    <n v="0"/>
    <x v="0"/>
    <x v="6"/>
    <s v="1403/01/21"/>
    <s v="انبار کارخانه"/>
    <s v="مجتمع صنعت ومعدن ذوب آهن جنوب شرق ایرانیان"/>
    <m/>
    <x v="50"/>
    <s v="عمده"/>
    <s v="عادی"/>
    <s v="فله"/>
    <s v="نقدی"/>
    <s v="ریال"/>
    <n v="773600"/>
  </r>
  <r>
    <s v="کنسانتره سنگ آهن"/>
    <s v="YSC-OAIOC-00"/>
    <s v="تالار حراج باز"/>
    <x v="257"/>
    <s v="نقدی"/>
    <m/>
    <n v="0"/>
    <m/>
    <m/>
    <m/>
    <n v="35861"/>
    <n v="10000"/>
    <n v="0"/>
    <n v="0"/>
    <x v="0"/>
    <x v="6"/>
    <s v="1403/01/21"/>
    <s v="انبار کارخانه"/>
    <s v="نورد فولاد صنعتی و ساختمانی یزد"/>
    <m/>
    <x v="50"/>
    <s v="عمده"/>
    <s v="عادی"/>
    <s v="فله"/>
    <s v="نقدی"/>
    <s v="ریال"/>
    <n v="773602"/>
  </r>
  <r>
    <s v="کنسانتره سنگ آهن"/>
    <s v="PGZI-OAIOC-00"/>
    <s v="تالار حراج باز"/>
    <x v="226"/>
    <s v="نقدی"/>
    <m/>
    <n v="0"/>
    <m/>
    <m/>
    <m/>
    <n v="35861"/>
    <n v="5000"/>
    <n v="0"/>
    <n v="0"/>
    <x v="0"/>
    <x v="6"/>
    <s v="1403/01/21"/>
    <s v="انبار کارخانه"/>
    <s v="فرآوری سنگ آهن پارس گستر زنگان"/>
    <m/>
    <x v="25"/>
    <s v="عمده"/>
    <s v="عادی"/>
    <s v="فله"/>
    <s v="نقدی"/>
    <s v="ریال"/>
    <n v="773611"/>
  </r>
  <r>
    <s v="شمش بلوم (150*150)4SP"/>
    <s v="PZB-BSO004X-00"/>
    <s v="تالار صنعتی"/>
    <x v="153"/>
    <s v="سلف"/>
    <m/>
    <n v="0"/>
    <m/>
    <m/>
    <m/>
    <n v="211177"/>
    <n v="3000"/>
    <n v="3000"/>
    <n v="0"/>
    <x v="0"/>
    <x v="6"/>
    <s v="1403/02/17"/>
    <s v="انبار کارخانه"/>
    <s v="پردیس صنعت زنده رود"/>
    <m/>
    <x v="51"/>
    <s v="عمده"/>
    <s v="عادی"/>
    <s v="شمش"/>
    <s v="نقدی"/>
    <s v="ریال"/>
    <n v="773621"/>
  </r>
  <r>
    <s v="گندله سنگ آهن"/>
    <s v="GOLG-PELL-00"/>
    <s v="تالار صنعتی"/>
    <x v="51"/>
    <s v="نقدی"/>
    <m/>
    <n v="0"/>
    <m/>
    <m/>
    <m/>
    <n v="51389"/>
    <n v="100000"/>
    <n v="0"/>
    <n v="0"/>
    <x v="0"/>
    <x v="6"/>
    <s v="1403/01/21"/>
    <s v="انبار کارخانه"/>
    <s v="معدنی و صنعتی گل گهر"/>
    <m/>
    <x v="1"/>
    <s v="عمده"/>
    <s v="عادی"/>
    <s v="فله"/>
    <s v="نقدی"/>
    <s v="ریال"/>
    <n v="773288"/>
  </r>
  <r>
    <s v="گندله سنگ آهن"/>
    <s v="GHZ-PELL-00"/>
    <s v="تالار صنعتی"/>
    <x v="50"/>
    <s v="نقدی"/>
    <m/>
    <n v="0"/>
    <m/>
    <m/>
    <m/>
    <n v="51715"/>
    <n v="50000"/>
    <n v="0"/>
    <n v="0"/>
    <x v="0"/>
    <x v="6"/>
    <s v="1403/01/21"/>
    <s v="انبار کارخانه"/>
    <s v="سنگ آهن گهر زمین"/>
    <m/>
    <x v="1"/>
    <s v="عمده"/>
    <s v="عادی"/>
    <s v="فله"/>
    <s v="نقدی"/>
    <s v="ریال"/>
    <n v="773293"/>
  </r>
  <r>
    <s v="میلگرد آلیاژ 70CR2"/>
    <s v="PSC-AR70CR2B-00"/>
    <s v="تالار صنعتی"/>
    <x v="33"/>
    <s v="سلف"/>
    <m/>
    <n v="0"/>
    <m/>
    <m/>
    <m/>
    <n v="299000"/>
    <n v="3000"/>
    <n v="0"/>
    <n v="0"/>
    <x v="0"/>
    <x v="6"/>
    <s v="1403/03/17"/>
    <s v="انبار کارخانه"/>
    <s v="صنایع فولاد آلیاژی پاسارگاد"/>
    <m/>
    <x v="19"/>
    <s v="عمده"/>
    <s v="عادی"/>
    <s v="شاخه"/>
    <s v="نقدی"/>
    <s v="ریال"/>
    <n v="773388"/>
  </r>
  <r>
    <s v="میلگرد آلیاژ C45E"/>
    <s v="PSC-ARC45EB-00"/>
    <s v="تالار صنعتی"/>
    <x v="33"/>
    <s v="سلف"/>
    <m/>
    <n v="0"/>
    <m/>
    <m/>
    <m/>
    <n v="284000"/>
    <n v="3000"/>
    <n v="0"/>
    <n v="0"/>
    <x v="0"/>
    <x v="6"/>
    <s v="1403/03/17"/>
    <s v="انبار کارخانه"/>
    <s v="صنایع فولاد آلیاژی پاسارگاد"/>
    <m/>
    <x v="19"/>
    <s v="عمده"/>
    <s v="عادی"/>
    <s v="شاخه"/>
    <s v="نقدی"/>
    <s v="ریال"/>
    <n v="773389"/>
  </r>
  <r>
    <s v="میلگرد آلیاژ C15E"/>
    <s v="PSC-ARC15EB-00"/>
    <s v="تالار صنعتی"/>
    <x v="33"/>
    <s v="سلف"/>
    <m/>
    <n v="0"/>
    <m/>
    <m/>
    <m/>
    <n v="281000"/>
    <n v="3000"/>
    <n v="0"/>
    <n v="0"/>
    <x v="0"/>
    <x v="6"/>
    <s v="1403/03/17"/>
    <s v="انبار کارخانه"/>
    <s v="صنایع فولاد آلیاژی پاسارگاد"/>
    <m/>
    <x v="19"/>
    <s v="عمده"/>
    <s v="عادی"/>
    <s v="شاخه"/>
    <s v="نقدی"/>
    <s v="ریال"/>
    <n v="773390"/>
  </r>
  <r>
    <s v="میلگرد آلیاژ 20MnCr5"/>
    <s v="PSC-AR20MNCR5B-00"/>
    <s v="تالار صنعتی"/>
    <x v="33"/>
    <s v="سلف"/>
    <m/>
    <n v="0"/>
    <m/>
    <m/>
    <m/>
    <n v="309000"/>
    <n v="3000"/>
    <n v="0"/>
    <n v="0"/>
    <x v="0"/>
    <x v="6"/>
    <s v="1403/03/17"/>
    <s v="انبار کارخانه"/>
    <s v="صنایع فولاد آلیاژی پاسارگاد"/>
    <m/>
    <x v="19"/>
    <s v="عمده"/>
    <s v="عادی"/>
    <s v="شاخه"/>
    <s v="نقدی"/>
    <s v="ریال"/>
    <n v="773391"/>
  </r>
  <r>
    <s v="میلگرد آلیاژ 16MnCr5"/>
    <s v="PSC-AR16MNCR5B-00"/>
    <s v="تالار صنعتی"/>
    <x v="33"/>
    <s v="سلف"/>
    <m/>
    <n v="0"/>
    <m/>
    <m/>
    <m/>
    <n v="309000"/>
    <n v="3000"/>
    <n v="0"/>
    <n v="0"/>
    <x v="0"/>
    <x v="6"/>
    <s v="1403/03/17"/>
    <s v="انبار کارخانه"/>
    <s v="صنایع فولاد آلیاژی پاسارگاد"/>
    <m/>
    <x v="19"/>
    <s v="عمده"/>
    <s v="عادی"/>
    <s v="شاخه"/>
    <s v="نقدی"/>
    <s v="ریال"/>
    <n v="773393"/>
  </r>
  <r>
    <s v="میلگرد آلیاژ 42CrMo4"/>
    <s v="PSC-AR42CRMO4B-00"/>
    <s v="تالار صنعتی"/>
    <x v="33"/>
    <s v="سلف"/>
    <m/>
    <n v="0"/>
    <m/>
    <m/>
    <m/>
    <n v="367000"/>
    <n v="3000"/>
    <n v="0"/>
    <n v="0"/>
    <x v="0"/>
    <x v="6"/>
    <s v="1403/03/17"/>
    <s v="انبار کارخانه"/>
    <s v="صنایع فولاد آلیاژی پاسارگاد"/>
    <m/>
    <x v="19"/>
    <s v="عمده"/>
    <s v="عادی"/>
    <s v="شاخه"/>
    <s v="نقدی"/>
    <s v="ریال"/>
    <n v="773396"/>
  </r>
  <r>
    <s v="شمش بلوم (150*150)CK45"/>
    <s v="TMSC-BSO454X-00"/>
    <s v="تالار صنعتی"/>
    <x v="164"/>
    <s v="سلف"/>
    <m/>
    <n v="0"/>
    <m/>
    <m/>
    <m/>
    <n v="230548"/>
    <n v="100"/>
    <n v="0"/>
    <n v="0"/>
    <x v="0"/>
    <x v="6"/>
    <s v="1403/02/16"/>
    <s v="انبار کارخانه"/>
    <s v="صنایع آهن و فولاد تیام اسپادانا"/>
    <m/>
    <x v="53"/>
    <s v="عمده"/>
    <s v="عادی"/>
    <s v="شمش"/>
    <s v="نقدی"/>
    <s v="ریال"/>
    <n v="773441"/>
  </r>
  <r>
    <s v="شمش بلوم (125*125)D15-2"/>
    <s v="ACS-BSO77OO-00"/>
    <s v="تالار صنعتی"/>
    <x v="159"/>
    <s v="سلف"/>
    <m/>
    <n v="0"/>
    <m/>
    <m/>
    <m/>
    <n v="225122"/>
    <n v="100"/>
    <n v="0"/>
    <n v="0"/>
    <x v="0"/>
    <x v="6"/>
    <s v="1403/02/16"/>
    <s v="انبار کارخانه"/>
    <s v="اروم شمش سبلان"/>
    <m/>
    <x v="52"/>
    <s v="عمده"/>
    <s v="عادی"/>
    <s v="شمش"/>
    <s v="نقدی"/>
    <s v="ریال"/>
    <n v="773470"/>
  </r>
  <r>
    <s v="شمش بلوم آلیاژ 10B38"/>
    <s v="ALCO-BSO61OO-00"/>
    <s v="تالار صنعتی"/>
    <x v="223"/>
    <s v="سلف"/>
    <m/>
    <n v="0"/>
    <m/>
    <m/>
    <m/>
    <n v="320100"/>
    <n v="3000"/>
    <n v="0"/>
    <n v="0"/>
    <x v="0"/>
    <x v="6"/>
    <s v="1403/02/10"/>
    <s v="انبار کارخانه"/>
    <s v="فولاد آلیاژی ایران"/>
    <m/>
    <x v="25"/>
    <s v="عمده"/>
    <s v="عادی"/>
    <s v="شمش"/>
    <s v="نقدی / اعتباری"/>
    <s v="ریال"/>
    <n v="773472"/>
  </r>
  <r>
    <s v="شمش بلوم آلیاژ C72D2"/>
    <s v="ALCO-BSO38OO-00"/>
    <s v="تالار صنعتی"/>
    <x v="223"/>
    <s v="سلف"/>
    <m/>
    <n v="0"/>
    <m/>
    <m/>
    <m/>
    <n v="272000"/>
    <n v="5200"/>
    <n v="0"/>
    <n v="0"/>
    <x v="0"/>
    <x v="6"/>
    <s v="1403/02/10"/>
    <s v="انبار کارخانه"/>
    <s v="فولاد آلیاژی ایران"/>
    <m/>
    <x v="25"/>
    <s v="عمده"/>
    <s v="عادی"/>
    <s v="شمش"/>
    <s v="نقدی / اعتباری"/>
    <s v="ریال"/>
    <n v="773474"/>
  </r>
  <r>
    <s v="ورق سرد خودرو"/>
    <s v="AWS-CS00000-00"/>
    <s v="تالار صنعتی"/>
    <x v="35"/>
    <s v="سلف"/>
    <m/>
    <n v="0"/>
    <m/>
    <m/>
    <m/>
    <n v="394557"/>
    <n v="600"/>
    <n v="0"/>
    <n v="0"/>
    <x v="0"/>
    <x v="6"/>
    <s v="1403/03/31"/>
    <s v="انبار کارخانه"/>
    <s v="فولاد غرب آسیا"/>
    <m/>
    <x v="20"/>
    <s v="عمده"/>
    <s v="عادی"/>
    <s v="رول"/>
    <s v="نقدی"/>
    <s v="ریال"/>
    <n v="773489"/>
  </r>
  <r>
    <s v="گندله سنگ آهن"/>
    <s v="MIIO-PELL-00"/>
    <s v="تالار صنعتی"/>
    <x v="60"/>
    <s v="نقدی"/>
    <m/>
    <n v="0"/>
    <m/>
    <m/>
    <m/>
    <n v="49667"/>
    <n v="50000"/>
    <n v="0"/>
    <n v="0"/>
    <x v="0"/>
    <x v="6"/>
    <s v="1403/01/21"/>
    <s v="انبار کارخانه"/>
    <s v="سنگ آهن مرکزی ایران"/>
    <m/>
    <x v="17"/>
    <s v="عمده"/>
    <s v="عادی"/>
    <s v="فله"/>
    <s v="نقدی"/>
    <s v="ریال"/>
    <n v="773501"/>
  </r>
  <r>
    <s v="شمش بلوم (150*150)CK45"/>
    <s v="wasc-BSO454X-00"/>
    <s v="تالار صنعتی"/>
    <x v="145"/>
    <s v="سلف"/>
    <m/>
    <n v="0"/>
    <m/>
    <m/>
    <m/>
    <n v="230547"/>
    <n v="100"/>
    <n v="0"/>
    <n v="0"/>
    <x v="0"/>
    <x v="6"/>
    <s v="1403/02/16"/>
    <s v="انبار کارخانه"/>
    <s v="ذوب آهن البرز غرب"/>
    <m/>
    <x v="11"/>
    <s v="عمده"/>
    <s v="عادی"/>
    <s v="شمش"/>
    <s v="نقدی"/>
    <s v="ریال"/>
    <n v="773510"/>
  </r>
  <r>
    <s v="شمش بلوم(150*150) ST52"/>
    <s v="SSZ-BSO154X-00"/>
    <s v="تالار صنعتی"/>
    <x v="242"/>
    <s v="سلف"/>
    <m/>
    <n v="0"/>
    <m/>
    <m/>
    <m/>
    <n v="238856"/>
    <n v="100"/>
    <n v="0"/>
    <n v="0"/>
    <x v="0"/>
    <x v="6"/>
    <s v="1403/02/16"/>
    <s v="انبار کارخانه"/>
    <s v="صنایع صدرا ذوب"/>
    <m/>
    <x v="32"/>
    <s v="عمده"/>
    <s v="عادی"/>
    <s v="شمش"/>
    <s v="نقدی"/>
    <s v="ریال"/>
    <n v="773544"/>
  </r>
  <r>
    <s v="شمش بلوم (125*125)1.5919"/>
    <s v="SSZ-BSO752X-00"/>
    <s v="تالار صنعتی"/>
    <x v="242"/>
    <s v="سلف"/>
    <m/>
    <n v="0"/>
    <m/>
    <m/>
    <m/>
    <n v="546253"/>
    <n v="100"/>
    <n v="0"/>
    <n v="0"/>
    <x v="0"/>
    <x v="6"/>
    <s v="1403/02/16"/>
    <s v="انبار کارخانه"/>
    <s v="صنایع صدرا ذوب"/>
    <m/>
    <x v="32"/>
    <s v="عمده"/>
    <s v="عادی"/>
    <s v="شمش"/>
    <s v="نقدی"/>
    <s v="ریال"/>
    <n v="773549"/>
  </r>
  <r>
    <s v="شمش بلوم (150*150) C68D2"/>
    <s v="ASSH-BSO484X-00"/>
    <s v="تالار صنعتی"/>
    <x v="58"/>
    <s v="نقدی"/>
    <m/>
    <n v="0"/>
    <m/>
    <m/>
    <m/>
    <n v="250905"/>
    <n v="100"/>
    <n v="0"/>
    <n v="0"/>
    <x v="0"/>
    <x v="6"/>
    <s v="1403/01/25"/>
    <s v="انبار کارخانه"/>
    <s v="گسترش خدمات آتیه اندیشان سپهر شرق"/>
    <m/>
    <x v="30"/>
    <s v="عمده"/>
    <s v="عادی"/>
    <s v="شمش"/>
    <s v="نقدی"/>
    <s v="ریال"/>
    <n v="773551"/>
  </r>
  <r>
    <s v="شمش بلوم (150*150)C72D2"/>
    <s v="ASSH-BSO384X-00"/>
    <s v="تالار صنعتی"/>
    <x v="58"/>
    <s v="نقدی"/>
    <m/>
    <n v="0"/>
    <m/>
    <m/>
    <m/>
    <n v="250905"/>
    <n v="100"/>
    <n v="0"/>
    <n v="0"/>
    <x v="0"/>
    <x v="6"/>
    <s v="1403/01/25"/>
    <s v="انبار کارخانه"/>
    <s v="گسترش خدمات آتیه اندیشان سپهر شرق"/>
    <m/>
    <x v="30"/>
    <s v="عمده"/>
    <s v="عادی"/>
    <s v="شمش"/>
    <s v="نقدی"/>
    <s v="ریال"/>
    <n v="773554"/>
  </r>
  <r>
    <s v="شمش بلوم (150*150)70CR2"/>
    <s v="ASSH-BSO264X-00"/>
    <s v="تالار صنعتی"/>
    <x v="58"/>
    <s v="نقدی"/>
    <m/>
    <n v="0"/>
    <m/>
    <m/>
    <m/>
    <n v="246723"/>
    <n v="100"/>
    <n v="0"/>
    <n v="0"/>
    <x v="0"/>
    <x v="6"/>
    <s v="1403/01/25"/>
    <s v="انبار کارخانه"/>
    <s v="گسترش خدمات آتیه اندیشان سپهر شرق"/>
    <m/>
    <x v="30"/>
    <s v="عمده"/>
    <s v="عادی"/>
    <s v="شمش"/>
    <s v="نقدی"/>
    <s v="ریال"/>
    <n v="773557"/>
  </r>
  <r>
    <s v="شمش بلوم (150*150) RST34-2"/>
    <s v="ASSH-BSO494X-00"/>
    <s v="تالار صنعتی"/>
    <x v="58"/>
    <s v="نقدی"/>
    <m/>
    <n v="0"/>
    <m/>
    <m/>
    <m/>
    <n v="225563"/>
    <n v="100"/>
    <n v="0"/>
    <n v="0"/>
    <x v="0"/>
    <x v="6"/>
    <s v="1403/01/25"/>
    <s v="انبار کارخانه"/>
    <s v="گسترش خدمات آتیه اندیشان سپهر شرق"/>
    <m/>
    <x v="30"/>
    <s v="عمده"/>
    <s v="عادی"/>
    <s v="شمش"/>
    <s v="نقدی"/>
    <s v="ریال"/>
    <n v="773561"/>
  </r>
  <r>
    <s v="شمش بلوم (125*125)1.0736"/>
    <s v="SSZ-BSO762X-00"/>
    <s v="تالار صنعتی"/>
    <x v="242"/>
    <s v="سلف"/>
    <m/>
    <n v="0"/>
    <m/>
    <m/>
    <m/>
    <n v="338552"/>
    <n v="100"/>
    <n v="0"/>
    <n v="0"/>
    <x v="0"/>
    <x v="6"/>
    <s v="1403/02/16"/>
    <s v="انبار کارخانه"/>
    <s v="صنایع صدرا ذوب"/>
    <m/>
    <x v="32"/>
    <s v="عمده"/>
    <s v="عادی"/>
    <s v="شمش"/>
    <s v="نقدی"/>
    <s v="ریال"/>
    <n v="773565"/>
  </r>
  <r>
    <s v="شمش بلوم (150*150)A615GR40"/>
    <s v="KSC-BSO674X-00"/>
    <s v="تالار صنعتی"/>
    <x v="57"/>
    <s v="سلف"/>
    <m/>
    <n v="0"/>
    <m/>
    <m/>
    <m/>
    <n v="218208"/>
    <n v="1000"/>
    <n v="0"/>
    <n v="0"/>
    <x v="0"/>
    <x v="6"/>
    <s v="1403/02/17"/>
    <s v="انبار کارخانه"/>
    <s v="فولاد خوزستان"/>
    <m/>
    <x v="26"/>
    <s v="عمده"/>
    <s v="عادی"/>
    <s v="شمش"/>
    <s v="نقدی"/>
    <s v="ریال"/>
    <n v="773572"/>
  </r>
  <r>
    <s v="گندله سنگ آهن"/>
    <s v="ARSC-PELL-00"/>
    <s v="تالار صنعتی"/>
    <x v="286"/>
    <s v="نقدی"/>
    <m/>
    <n v="0"/>
    <m/>
    <m/>
    <m/>
    <n v="49667"/>
    <n v="35000"/>
    <n v="0"/>
    <n v="0"/>
    <x v="0"/>
    <x v="6"/>
    <s v="1403/01/21"/>
    <s v="انبار کارخانه"/>
    <s v="ذوب فولاد اردکان"/>
    <m/>
    <x v="50"/>
    <s v="عمده"/>
    <s v="عادی"/>
    <s v="فله"/>
    <s v="نقدی"/>
    <s v="ریال"/>
    <n v="773598"/>
  </r>
  <r>
    <s v="گندله سنگ آهن"/>
    <s v="SIS-PELL-00"/>
    <s v="تالار صنعتی"/>
    <x v="63"/>
    <s v="سلف"/>
    <m/>
    <n v="0"/>
    <m/>
    <m/>
    <m/>
    <n v="49667"/>
    <n v="40000"/>
    <n v="0"/>
    <n v="0"/>
    <x v="0"/>
    <x v="6"/>
    <s v="1403/02/17"/>
    <s v="انبار کارخانه"/>
    <s v="فولاد سیرجان ایرانیان"/>
    <m/>
    <x v="31"/>
    <s v="عمده"/>
    <s v="عادی"/>
    <s v="فله"/>
    <s v="نقدی"/>
    <s v="ریال"/>
    <n v="773607"/>
  </r>
  <r>
    <s v="گندله سنگ آهن"/>
    <s v="BISC-PELL-00"/>
    <s v="تالار صنعتی"/>
    <x v="62"/>
    <s v="نقدی"/>
    <m/>
    <n v="0"/>
    <m/>
    <m/>
    <m/>
    <n v="49667"/>
    <n v="20000"/>
    <n v="0"/>
    <n v="0"/>
    <x v="0"/>
    <x v="6"/>
    <s v="1403/01/21"/>
    <s v="انبار کارخانه"/>
    <s v="فولاد بوتیای ایرانیان"/>
    <m/>
    <x v="31"/>
    <s v="عمده"/>
    <s v="عادی"/>
    <s v="فله"/>
    <s v="نقدی"/>
    <s v="ریال"/>
    <n v="773614"/>
  </r>
  <r>
    <s v="گندله سنگ آهن"/>
    <s v="FZI-PELL-00"/>
    <s v="تالار صنعتی"/>
    <x v="61"/>
    <s v="نقدی"/>
    <m/>
    <n v="0"/>
    <m/>
    <m/>
    <m/>
    <n v="49667"/>
    <n v="60000"/>
    <n v="0"/>
    <n v="0"/>
    <x v="0"/>
    <x v="6"/>
    <s v="1403/01/21"/>
    <s v="انبار کارخانه"/>
    <s v="فولاد زرند ایرانیان"/>
    <m/>
    <x v="31"/>
    <s v="عمده"/>
    <s v="عادی"/>
    <s v="فله"/>
    <s v="نقدی"/>
    <s v="ریال"/>
    <n v="773615"/>
  </r>
  <r>
    <s v="میلگرد کلاف 6.5"/>
    <s v="FSAA-SW6500A-00"/>
    <s v="تالار صنعتی"/>
    <x v="40"/>
    <s v="سلف"/>
    <m/>
    <n v="0"/>
    <m/>
    <m/>
    <m/>
    <n v="267934"/>
    <n v="500"/>
    <n v="0"/>
    <n v="0"/>
    <x v="0"/>
    <x v="6"/>
    <s v="1403/02/17"/>
    <s v="انبار کارخانه"/>
    <s v="فولاد سهند آذر آسیا"/>
    <m/>
    <x v="23"/>
    <s v="عمده"/>
    <s v="عادی"/>
    <s v="کلاف"/>
    <s v="نقدی"/>
    <s v="ریال"/>
    <n v="773624"/>
  </r>
  <r>
    <s v="شمش بلوم (125*125)70CR2"/>
    <s v="KYSC-BSO262X-00"/>
    <s v="تالار صنعتی"/>
    <x v="156"/>
    <s v="سلف"/>
    <m/>
    <n v="0"/>
    <m/>
    <m/>
    <m/>
    <n v="211973"/>
    <n v="100"/>
    <n v="0"/>
    <n v="0"/>
    <x v="0"/>
    <x v="6"/>
    <s v="1403/02/17"/>
    <s v="انبار کارخانه"/>
    <s v="مجتمع فولاد شمش کوهستان یزد"/>
    <m/>
    <x v="51"/>
    <s v="عمده"/>
    <s v="عادی"/>
    <s v="شمش"/>
    <s v="نقدی"/>
    <s v="ریال"/>
    <n v="773627"/>
  </r>
  <r>
    <s v="سبد میلگرد ساده صنعتی"/>
    <s v="KSCO-IR00000-00"/>
    <s v="تالار صنعتی"/>
    <x v="196"/>
    <s v="سلف"/>
    <m/>
    <n v="0"/>
    <m/>
    <m/>
    <m/>
    <n v="324782"/>
    <n v="880"/>
    <n v="0"/>
    <n v="0"/>
    <x v="0"/>
    <x v="6"/>
    <s v="1403/02/15"/>
    <s v="انبار کارخانه"/>
    <s v="تولیدی فولاد سپید فراب کویر"/>
    <m/>
    <x v="57"/>
    <s v="عمده"/>
    <s v="عادی"/>
    <s v="شاخه"/>
    <s v="نقدی"/>
    <s v="ریال"/>
    <n v="773644"/>
  </r>
  <r>
    <s v="شمش بلوم (150*150)CK45"/>
    <s v="CSS-BSO454X-00"/>
    <s v="تالار صنعتی"/>
    <x v="248"/>
    <s v="سلف"/>
    <m/>
    <n v="0"/>
    <m/>
    <m/>
    <m/>
    <n v="227151"/>
    <n v="100"/>
    <n v="0"/>
    <n v="0"/>
    <x v="0"/>
    <x v="6"/>
    <s v="1403/02/17"/>
    <s v="انبار کارخانه"/>
    <s v="فولاد سپهر سبلان"/>
    <m/>
    <x v="12"/>
    <s v="عمده"/>
    <s v="عادی"/>
    <s v="شمش"/>
    <s v="نقدی"/>
    <s v="ریال"/>
    <n v="773647"/>
  </r>
  <r>
    <s v="سبد میلگرد ساده صنعتی"/>
    <s v="KSCO-IR00000-00"/>
    <s v="تالار صنعتی"/>
    <x v="196"/>
    <s v="سلف"/>
    <m/>
    <n v="0"/>
    <m/>
    <m/>
    <m/>
    <n v="276242"/>
    <n v="3850"/>
    <n v="0"/>
    <n v="0"/>
    <x v="0"/>
    <x v="6"/>
    <s v="1403/02/15"/>
    <s v="انبار کارخانه"/>
    <s v="تولیدی فولاد سپید فراب کویر"/>
    <m/>
    <x v="57"/>
    <s v="عمده"/>
    <s v="عادی"/>
    <s v="شاخه"/>
    <s v="نقدی"/>
    <s v="ریال"/>
    <n v="773672"/>
  </r>
  <r>
    <s v="میلگرد کلاف 6.5"/>
    <s v="KSCO-SW6500A-00"/>
    <s v="تالار صنعتی"/>
    <x v="196"/>
    <s v="سلف"/>
    <m/>
    <n v="0"/>
    <m/>
    <m/>
    <m/>
    <n v="332321"/>
    <n v="3850"/>
    <n v="0"/>
    <n v="0"/>
    <x v="0"/>
    <x v="6"/>
    <s v="1403/02/15"/>
    <s v="انبار کارخانه"/>
    <s v="تولیدی فولاد سپید فراب کویر"/>
    <m/>
    <x v="57"/>
    <s v="عمده"/>
    <s v="عادی"/>
    <s v="کلاف"/>
    <s v="نقدی"/>
    <s v="ریال"/>
    <n v="773684"/>
  </r>
  <r>
    <s v="سبد میلگرد ساده صنعتی"/>
    <s v="FROJ-IR00000-00"/>
    <s v="تالار صنعتی"/>
    <x v="66"/>
    <s v="نقدی"/>
    <m/>
    <n v="0"/>
    <m/>
    <m/>
    <m/>
    <n v="280396"/>
    <n v="704"/>
    <n v="0"/>
    <n v="0"/>
    <x v="0"/>
    <x v="6"/>
    <s v="1403/01/27"/>
    <s v="انبار کارخانه"/>
    <s v="مجتمع فولاد روهینا جنوب"/>
    <m/>
    <x v="3"/>
    <s v="عمده"/>
    <s v="عادی"/>
    <s v="شاخه"/>
    <s v="نقدی / اعتباری"/>
    <s v="ریال"/>
    <n v="773745"/>
  </r>
  <r>
    <s v="سبد میلگرد ساده صنعتی"/>
    <s v="FROJ-IR00000-00"/>
    <s v="تالار صنعتی"/>
    <x v="66"/>
    <s v="نقدی"/>
    <m/>
    <n v="0"/>
    <m/>
    <m/>
    <m/>
    <n v="311552"/>
    <n v="704"/>
    <n v="0"/>
    <n v="0"/>
    <x v="0"/>
    <x v="6"/>
    <s v="1403/01/27"/>
    <s v="انبار کارخانه"/>
    <s v="مجتمع فولاد روهینا جنوب"/>
    <m/>
    <x v="3"/>
    <s v="عمده"/>
    <s v="عادی"/>
    <s v="شاخه"/>
    <s v="نقدی / اعتباری"/>
    <s v="ریال"/>
    <n v="773746"/>
  </r>
  <r>
    <s v="سبد میلگرد ساده صنعتی"/>
    <s v="FROJ-IR00000-00"/>
    <s v="تالار صنعتی"/>
    <x v="66"/>
    <s v="سلف"/>
    <m/>
    <n v="0"/>
    <m/>
    <m/>
    <m/>
    <n v="290781"/>
    <n v="330"/>
    <n v="0"/>
    <n v="0"/>
    <x v="0"/>
    <x v="6"/>
    <s v="1403/02/02"/>
    <s v="انبار کارخانه"/>
    <s v="مجتمع فولاد روهینا جنوب"/>
    <m/>
    <x v="3"/>
    <s v="عمده"/>
    <s v="عادی"/>
    <s v="شاخه"/>
    <s v="نقدی / اعتباری"/>
    <s v="ریال"/>
    <n v="773747"/>
  </r>
  <r>
    <s v="سبد میلگرد ساده صنعتی"/>
    <s v="FROJ-IR00000-00"/>
    <s v="تالار صنعتی"/>
    <x v="66"/>
    <s v="نقدی"/>
    <m/>
    <n v="0"/>
    <m/>
    <m/>
    <m/>
    <n v="436172"/>
    <n v="110"/>
    <n v="0"/>
    <n v="0"/>
    <x v="0"/>
    <x v="6"/>
    <s v="1403/01/27"/>
    <s v="انبار کارخانه"/>
    <s v="مجتمع فولاد روهینا جنوب"/>
    <m/>
    <x v="3"/>
    <s v="عمده"/>
    <s v="عادی"/>
    <s v="شاخه"/>
    <s v="نقدی / اعتباری"/>
    <s v="ریال"/>
    <n v="773748"/>
  </r>
  <r>
    <s v="سبد میلگرد ساده صنعتی"/>
    <s v="FROJ-IR00000-00"/>
    <s v="تالار صنعتی"/>
    <x v="66"/>
    <s v="نقدی"/>
    <m/>
    <n v="0"/>
    <m/>
    <m/>
    <m/>
    <n v="394632"/>
    <n v="110"/>
    <n v="0"/>
    <n v="0"/>
    <x v="0"/>
    <x v="6"/>
    <s v="1403/01/27"/>
    <s v="انبار کارخانه"/>
    <s v="مجتمع فولاد روهینا جنوب"/>
    <m/>
    <x v="3"/>
    <s v="عمده"/>
    <s v="عادی"/>
    <s v="شاخه"/>
    <s v="نقدی / اعتباری"/>
    <s v="ریال"/>
    <n v="773749"/>
  </r>
  <r>
    <s v="میلگرد کلاف 7"/>
    <s v="FSAA-SW7000A-00"/>
    <s v="تالار صنعتی"/>
    <x v="40"/>
    <s v="سلف"/>
    <m/>
    <n v="0"/>
    <m/>
    <m/>
    <m/>
    <n v="253395"/>
    <n v="500"/>
    <n v="0"/>
    <n v="0"/>
    <x v="0"/>
    <x v="6"/>
    <s v="1403/02/17"/>
    <s v="انبار کارخانه"/>
    <s v="فولاد سهند آذر آسیا"/>
    <m/>
    <x v="23"/>
    <s v="عمده"/>
    <s v="عادی"/>
    <s v="کلاف"/>
    <s v="نقدی"/>
    <s v="ریال"/>
    <n v="773770"/>
  </r>
  <r>
    <s v="شمش بلوم(150*150)6SP"/>
    <s v="PZB-BSO064X-00"/>
    <s v="تالار صنعتی"/>
    <x v="153"/>
    <s v="سلف"/>
    <m/>
    <n v="0"/>
    <m/>
    <m/>
    <m/>
    <n v="211177"/>
    <n v="1500"/>
    <n v="0"/>
    <n v="0"/>
    <x v="0"/>
    <x v="6"/>
    <s v="1403/02/17"/>
    <s v="انبار کارخانه"/>
    <s v="پردیس صنعت زنده رود"/>
    <m/>
    <x v="51"/>
    <s v="عمده"/>
    <s v="عادی"/>
    <s v="شمش"/>
    <s v="نقدی"/>
    <s v="ریال"/>
    <n v="773792"/>
  </r>
  <r>
    <s v="شمش بلوم (150*150) RST34-2"/>
    <s v="PSC-BSO494X-00"/>
    <s v="تالار صنعتی"/>
    <x v="33"/>
    <s v="سلف (مچینگ)"/>
    <n v="209000"/>
    <n v="1463000000"/>
    <n v="209000"/>
    <n v="209000"/>
    <n v="209000"/>
    <n v="209000"/>
    <n v="0"/>
    <n v="7000"/>
    <n v="7000"/>
    <x v="0"/>
    <x v="6"/>
    <s v="1403/02/17"/>
    <s v="انبار کارخانه"/>
    <s v="صنایع فولاد آلیاژی پاسارگاد"/>
    <m/>
    <x v="19"/>
    <s v="عمده"/>
    <s v="عادی"/>
    <s v="شمش"/>
    <s v="نقدی"/>
    <s v="ریال"/>
    <n v="773397"/>
  </r>
  <r>
    <s v="شمش بلوم (150*150)C10C"/>
    <s v="AISC-BSO594X-00"/>
    <s v="تالار صنعتی"/>
    <x v="241"/>
    <s v="سلف (مچینگ)"/>
    <n v="218982"/>
    <n v="3065748000"/>
    <n v="218982"/>
    <n v="218982"/>
    <n v="218982"/>
    <n v="218982"/>
    <n v="0"/>
    <n v="14000"/>
    <n v="14000"/>
    <x v="0"/>
    <x v="6"/>
    <s v="1403/02/17"/>
    <s v="انبار کارخانه"/>
    <s v="آهن و فولاد ارفع"/>
    <m/>
    <x v="17"/>
    <s v="عمده"/>
    <s v="عادی"/>
    <s v="شمش"/>
    <s v="نقدی / اعتباری"/>
    <s v="ریال"/>
    <n v="773480"/>
  </r>
  <r>
    <s v="گندله سنگ آهن"/>
    <s v="CHMI-PELL-00"/>
    <s v="تالار صنعتی"/>
    <x v="1"/>
    <s v="سلف (مچینگ)"/>
    <n v="51715"/>
    <n v="3258045000"/>
    <n v="51715"/>
    <n v="51715"/>
    <n v="51715"/>
    <n v="51715"/>
    <n v="0"/>
    <n v="63000"/>
    <n v="63000"/>
    <x v="0"/>
    <x v="6"/>
    <s v="1403/02/16"/>
    <s v="انبار کارخانه"/>
    <s v="معدنی و صنعتی چادر ملو"/>
    <m/>
    <x v="1"/>
    <s v="عمده"/>
    <s v="عادی"/>
    <s v="فله"/>
    <s v="نقدی / اعتباری"/>
    <s v="ریال"/>
    <n v="773261"/>
  </r>
  <r>
    <s v="آهن اسفنجی بریکت"/>
    <s v="KHSS-DRIBRI-00"/>
    <s v="تالار صنعتی"/>
    <x v="42"/>
    <s v="نقدی (مچینگ)"/>
    <n v="133344"/>
    <n v="200016000"/>
    <n v="133344"/>
    <n v="133344"/>
    <n v="133344"/>
    <n v="133344"/>
    <n v="0"/>
    <n v="1500"/>
    <n v="1500"/>
    <x v="0"/>
    <x v="6"/>
    <s v="1403/01/25"/>
    <s v="انبار کارخانه"/>
    <s v="صبا فولاد خلیج فارس"/>
    <m/>
    <x v="24"/>
    <s v="عمده"/>
    <s v="عادی"/>
    <s v="فله"/>
    <s v="نقدی"/>
    <s v="ریال"/>
    <n v="773762"/>
  </r>
  <r>
    <s v="میلگرد آلیاژ CK45"/>
    <s v="ALCO-ARCK45B-00"/>
    <s v="تالار صنعتی"/>
    <x v="223"/>
    <s v="سلف (مچینگ)"/>
    <n v="317500"/>
    <n v="111125000"/>
    <n v="317500"/>
    <n v="317500"/>
    <n v="317500"/>
    <n v="317500"/>
    <n v="0"/>
    <n v="350"/>
    <n v="350"/>
    <x v="0"/>
    <x v="6"/>
    <s v="1403/02/31"/>
    <s v="انبار کارخانه"/>
    <s v="فولاد آلیاژی ایران"/>
    <m/>
    <x v="25"/>
    <s v="عمده"/>
    <s v="عادی"/>
    <s v="شاخه"/>
    <s v="نقدی / اعتباری"/>
    <s v="ریال"/>
    <n v="773462"/>
  </r>
  <r>
    <s v="میلگرد کلاف 6.5"/>
    <s v="NFO-SW6500A-00"/>
    <s v="تالار صنعتی"/>
    <x v="55"/>
    <s v="سلف (مچینگ)"/>
    <n v="270011"/>
    <n v="86943542"/>
    <n v="270011"/>
    <n v="270011"/>
    <n v="270011"/>
    <n v="270011"/>
    <n v="0"/>
    <n v="322"/>
    <n v="322"/>
    <x v="0"/>
    <x v="6"/>
    <s v="1403/02/13"/>
    <s v="انبار کارخانه"/>
    <s v="گروه نورد فولاد کاران افق"/>
    <m/>
    <x v="29"/>
    <s v="عمده"/>
    <s v="عادی"/>
    <s v="کلاف"/>
    <s v="نقدی"/>
    <s v="ریال"/>
    <n v="773411"/>
  </r>
  <r>
    <s v="تیرآهن بال پهن 18"/>
    <s v="ESC-MBNNE03B-00"/>
    <s v="تالار صنعتی"/>
    <x v="264"/>
    <s v="نقدی (مچینگ)"/>
    <n v="325000"/>
    <n v="7800000"/>
    <n v="325000"/>
    <n v="325000"/>
    <n v="325000"/>
    <n v="325000"/>
    <n v="0"/>
    <n v="24"/>
    <n v="24"/>
    <x v="0"/>
    <x v="6"/>
    <s v="1403/01/27"/>
    <s v="انبار کارخانه"/>
    <s v="ذوب آهن اصفهان"/>
    <m/>
    <x v="2"/>
    <s v="عمده"/>
    <s v="عادی"/>
    <s v="شاخه"/>
    <s v="نقدی / اعتباری"/>
    <s v="ریال"/>
    <n v="773693"/>
  </r>
  <r>
    <s v="تیرآهن بال پهن 18"/>
    <s v="ESC-MBNNE03B-00"/>
    <s v="تالار صنعتی"/>
    <x v="264"/>
    <s v="نقدی (مچینگ)"/>
    <n v="240000"/>
    <n v="5760000"/>
    <n v="240000"/>
    <n v="240000"/>
    <n v="240000"/>
    <n v="240000"/>
    <n v="0"/>
    <n v="24"/>
    <n v="24"/>
    <x v="0"/>
    <x v="6"/>
    <s v="1403/01/27"/>
    <s v="انبار کارخانه"/>
    <s v="ذوب آهن اصفهان"/>
    <m/>
    <x v="2"/>
    <s v="عمده"/>
    <s v="عادی"/>
    <s v="شاخه"/>
    <s v="نقدی / اعتباری"/>
    <s v="ریال"/>
    <n v="773694"/>
  </r>
  <r>
    <s v="تیرآهن بال پهن 22"/>
    <s v="ESC-SBNE03B-00"/>
    <s v="تالار صنعتی"/>
    <x v="264"/>
    <s v="نقدی (مچینگ)"/>
    <n v="435000"/>
    <n v="10440000"/>
    <n v="435000"/>
    <n v="435000"/>
    <n v="435000"/>
    <n v="435000"/>
    <n v="0"/>
    <n v="24"/>
    <n v="24"/>
    <x v="0"/>
    <x v="6"/>
    <s v="1403/01/27"/>
    <s v="انبار کارخانه"/>
    <s v="ذوب آهن اصفهان"/>
    <m/>
    <x v="2"/>
    <s v="عمده"/>
    <s v="عادی"/>
    <s v="شاخه"/>
    <s v="نقدی / اعتباری"/>
    <s v="ریال"/>
    <n v="773695"/>
  </r>
  <r>
    <s v="متیلن دی فنیل دی ایزوسیانات پلیمریک"/>
    <s v="KPC-OAPOMDIB-00"/>
    <s v="تالار حراج باز"/>
    <x v="0"/>
    <s v="سلف (مچینگ)"/>
    <n v="951317"/>
    <n v="19026340"/>
    <n v="951317"/>
    <n v="951317"/>
    <n v="951317"/>
    <n v="951317"/>
    <n v="0"/>
    <n v="20"/>
    <n v="20"/>
    <x v="0"/>
    <x v="6"/>
    <s v="1403/02/15"/>
    <s v="انبار کارخانه"/>
    <s v="پتروشیمی کارون"/>
    <m/>
    <x v="25"/>
    <s v="عمده"/>
    <s v="عادی"/>
    <s v="فله"/>
    <s v="نقدی"/>
    <s v="ریال"/>
    <n v="773515"/>
  </r>
  <r>
    <s v="آهن اسفنجی"/>
    <s v="BMIS-DRI-00"/>
    <s v="تالار صنعتی"/>
    <x v="32"/>
    <s v="نقدی (مچینگ)"/>
    <n v="124620"/>
    <n v="137082000"/>
    <n v="124620"/>
    <n v="124620"/>
    <n v="124620"/>
    <n v="124620"/>
    <n v="0"/>
    <n v="1100"/>
    <n v="1100"/>
    <x v="0"/>
    <x v="6"/>
    <s v="1403/01/21"/>
    <s v="انبار کارخانه"/>
    <s v="مجتمع معدنی و صنعت آهن و فولاد بافق"/>
    <m/>
    <x v="18"/>
    <s v="عمده"/>
    <s v="عادی"/>
    <s v="فله"/>
    <s v="نقدی / اعتباری"/>
    <s v="ریال"/>
    <n v="773486"/>
  </r>
  <r>
    <s v="شمش بلوم (125*125)4SP"/>
    <s v="FPGY-BSG002X-00"/>
    <s v="تالار صنعتی"/>
    <x v="249"/>
    <s v="سلف (مچینگ)"/>
    <n v="202813"/>
    <n v="35492275"/>
    <n v="202813"/>
    <n v="202813"/>
    <n v="202813"/>
    <n v="202813"/>
    <n v="0"/>
    <n v="175"/>
    <n v="175"/>
    <x v="0"/>
    <x v="6"/>
    <s v="1403/02/17"/>
    <s v="انبار کارخانه"/>
    <s v="فرآوری پیروان غدیر یزد"/>
    <m/>
    <x v="51"/>
    <s v="عمده"/>
    <s v="عادی"/>
    <s v="شمش"/>
    <s v="نقدی"/>
    <s v="ریال"/>
    <n v="773634"/>
  </r>
  <r>
    <s v="اوره گرانول"/>
    <s v="LACO-UREAGRB-00"/>
    <s v="تالار پتروشیمی"/>
    <x v="229"/>
    <s v="نقدی"/>
    <n v="123280"/>
    <n v="7396800"/>
    <n v="123280"/>
    <n v="123280"/>
    <n v="123280"/>
    <n v="123280"/>
    <n v="1200"/>
    <n v="60"/>
    <n v="60"/>
    <x v="0"/>
    <x v="6"/>
    <s v="1403/01/21"/>
    <s v="انبار کارخانه"/>
    <s v="کود شیمیایی اوره لردگان"/>
    <m/>
    <x v="18"/>
    <s v="عمده"/>
    <s v="عادی"/>
    <s v="فله"/>
    <s v="نقدی"/>
    <s v="ریال"/>
    <n v="773802"/>
  </r>
  <r>
    <s v="اپوکسی رزین جامد محلول در زایلین E1X75LC"/>
    <s v="KZPC-ERE1X75LCG-603"/>
    <s v="تالار پتروشیمی"/>
    <x v="230"/>
    <s v="سلف"/>
    <n v="1046000"/>
    <n v="32216800"/>
    <n v="1046000"/>
    <n v="1046000"/>
    <n v="1046000"/>
    <n v="1046000"/>
    <n v="44"/>
    <n v="30.8"/>
    <n v="30.8"/>
    <x v="0"/>
    <x v="6"/>
    <s v="1403/02/12"/>
    <s v="شاد آباد"/>
    <s v="پتروشیمی خوزستان"/>
    <m/>
    <x v="38"/>
    <s v="عمده"/>
    <s v="عادی"/>
    <s v="بشکه"/>
    <s v="نقدی"/>
    <s v="ریال"/>
    <n v="773308"/>
  </r>
  <r>
    <s v="تری اتانول آمین"/>
    <s v="SHPC-TEAKG-00"/>
    <s v="تالار پتروشیمی"/>
    <x v="202"/>
    <s v="سلف"/>
    <n v="398619"/>
    <n v="16502826.6"/>
    <n v="398619"/>
    <n v="398619"/>
    <n v="398619"/>
    <n v="398619"/>
    <n v="41.4"/>
    <n v="59.8"/>
    <n v="41.4"/>
    <x v="0"/>
    <x v="6"/>
    <s v="1403/02/15"/>
    <s v="انبار کارخانه"/>
    <s v="پتروشیمی شازند"/>
    <m/>
    <x v="6"/>
    <s v="عمده"/>
    <s v="عادی"/>
    <s v="بشکه"/>
    <s v="نقدی"/>
    <s v="ریال"/>
    <n v="773404"/>
  </r>
  <r>
    <s v="انیدرید فتالیک"/>
    <s v="FRB-PAFJ-00"/>
    <s v="تالار پتروشیمی"/>
    <x v="287"/>
    <s v="نقدی"/>
    <n v="510000"/>
    <n v="22440000"/>
    <n v="510000"/>
    <n v="510000"/>
    <n v="510000"/>
    <n v="510000"/>
    <n v="330"/>
    <n v="44"/>
    <n v="44"/>
    <x v="0"/>
    <x v="6"/>
    <s v="1403/01/21"/>
    <s v="انبار کارخانه"/>
    <s v="پتروشیمی فارابی"/>
    <m/>
    <x v="2"/>
    <s v="عمده"/>
    <s v="عادی"/>
    <s v="جامبوبگ"/>
    <s v="نقدی"/>
    <s v="ریال"/>
    <n v="773776"/>
  </r>
  <r>
    <s v="پلی استایرن انبساطی نسوز SE5000"/>
    <s v="BAN-PSSE5000J-00"/>
    <s v="تالار پتروشیمی"/>
    <x v="231"/>
    <s v="سلف"/>
    <n v="383362"/>
    <n v="16867928"/>
    <n v="383362"/>
    <n v="383362"/>
    <n v="383362"/>
    <n v="383362"/>
    <n v="110"/>
    <n v="44"/>
    <n v="44"/>
    <x v="0"/>
    <x v="6"/>
    <s v="1403/02/04"/>
    <s v="انبار کارخانه"/>
    <s v="بانیار پلیمر گنبد"/>
    <m/>
    <x v="25"/>
    <s v="عمده"/>
    <s v="عادی"/>
    <s v="جامبوبگ"/>
    <s v="نقدی"/>
    <s v="ریال"/>
    <n v="773500"/>
  </r>
  <r>
    <s v="اپوکسی رزین جامد پودری E12"/>
    <s v="KZPC-EREE12WP-00"/>
    <s v="تالار پتروشیمی"/>
    <x v="230"/>
    <s v="سلف"/>
    <n v="1083000"/>
    <n v="5415000"/>
    <n v="1083000"/>
    <n v="1083000"/>
    <n v="1083000"/>
    <n v="1083000"/>
    <n v="40"/>
    <n v="5"/>
    <n v="5"/>
    <x v="0"/>
    <x v="6"/>
    <s v="1403/02/12"/>
    <s v="انبار کارخانه"/>
    <s v="پتروشیمی خوزستان"/>
    <m/>
    <x v="38"/>
    <s v="عمده"/>
    <s v="عادی"/>
    <s v="پالت چوبی"/>
    <s v="نقدی"/>
    <s v="ریال"/>
    <n v="773306"/>
  </r>
  <r>
    <s v="اوره گرانول"/>
    <s v="PPC-UREAGRL-00"/>
    <s v="تالار پتروشیمی"/>
    <x v="72"/>
    <s v="نقدی"/>
    <n v="124880"/>
    <n v="37464000"/>
    <n v="124880"/>
    <n v="124880"/>
    <n v="124880"/>
    <n v="124880"/>
    <n v="1000"/>
    <n v="300"/>
    <n v="300"/>
    <x v="0"/>
    <x v="6"/>
    <s v="1403/01/21"/>
    <s v="انبار کارخانه"/>
    <s v="پتروشیمی پردیس"/>
    <m/>
    <x v="9"/>
    <s v="عمده"/>
    <s v="عادی"/>
    <s v="کیسه"/>
    <s v="نقدی"/>
    <s v="ریال"/>
    <n v="773616"/>
  </r>
  <r>
    <s v="آمونیاک (مایع)"/>
    <s v="LACO-AMMONIAB-00"/>
    <s v="تالار پتروشیمی"/>
    <x v="229"/>
    <s v="نقدی"/>
    <n v="109421"/>
    <n v="6565260"/>
    <n v="109421"/>
    <n v="109421"/>
    <n v="109421"/>
    <n v="109421"/>
    <n v="200"/>
    <n v="60"/>
    <n v="60"/>
    <x v="0"/>
    <x v="6"/>
    <s v="1403/01/21"/>
    <s v="انبار کارخانه"/>
    <s v="کود شیمیایی اوره لردگان"/>
    <m/>
    <x v="18"/>
    <s v="عمده"/>
    <s v="عادی"/>
    <s v="فله"/>
    <s v="نقدی"/>
    <s v="ریال"/>
    <n v="773805"/>
  </r>
  <r>
    <s v="اوره گرانول"/>
    <s v="RPC-UREAGRL-00"/>
    <s v="تالار پتروشیمی"/>
    <x v="74"/>
    <s v="نقدی"/>
    <n v="124880"/>
    <n v="9990400"/>
    <n v="124880"/>
    <n v="124880"/>
    <n v="124880"/>
    <n v="124880"/>
    <n v="880"/>
    <n v="80"/>
    <n v="80"/>
    <x v="0"/>
    <x v="6"/>
    <s v="1403/01/21"/>
    <s v="انبار کارخانه"/>
    <s v="پتروشیمی رازی"/>
    <m/>
    <x v="34"/>
    <s v="عمده"/>
    <s v="عادی"/>
    <s v="کیسه"/>
    <s v="نقدی"/>
    <s v="ریال"/>
    <n v="773347"/>
  </r>
  <r>
    <s v="پلی استایرن انبساطی نسوز SE2000"/>
    <s v="BAN-PSESE2000J-00"/>
    <s v="تالار پتروشیمی"/>
    <x v="231"/>
    <s v="سلف"/>
    <n v="419453"/>
    <n v="156875422"/>
    <n v="419453"/>
    <n v="419453"/>
    <n v="419453"/>
    <n v="419453"/>
    <n v="396"/>
    <n v="374"/>
    <n v="374"/>
    <x v="0"/>
    <x v="6"/>
    <s v="1403/02/04"/>
    <s v="انبار کارخانه"/>
    <s v="بانیار پلیمر گنبد"/>
    <m/>
    <x v="25"/>
    <s v="عمده"/>
    <s v="عادی"/>
    <s v="جامبوبگ"/>
    <s v="نقدی"/>
    <s v="ریال"/>
    <n v="773497"/>
  </r>
  <r>
    <s v="پلی استایرن انبساطی نسوز SE4000"/>
    <s v="BAN-PSSE4000J-00"/>
    <s v="تالار پتروشیمی"/>
    <x v="231"/>
    <s v="سلف"/>
    <n v="395728"/>
    <n v="60942112"/>
    <n v="395728"/>
    <n v="395728"/>
    <n v="395728"/>
    <n v="395728"/>
    <n v="660"/>
    <n v="154"/>
    <n v="154"/>
    <x v="0"/>
    <x v="6"/>
    <s v="1403/02/04"/>
    <s v="انبار کارخانه"/>
    <s v="بانیار پلیمر گنبد"/>
    <m/>
    <x v="25"/>
    <s v="عمده"/>
    <s v="عادی"/>
    <s v="جامبوبگ"/>
    <s v="نقدی"/>
    <s v="ریال"/>
    <n v="773502"/>
  </r>
  <r>
    <s v="انیدرید فتالیک"/>
    <s v="EPC-PAFJ-00"/>
    <s v="تالار پتروشیمی"/>
    <x v="79"/>
    <s v="نقدی"/>
    <n v="517000"/>
    <n v="20680000"/>
    <n v="517000"/>
    <n v="517000"/>
    <n v="517000"/>
    <n v="517000"/>
    <n v="300"/>
    <n v="40"/>
    <n v="40"/>
    <x v="0"/>
    <x v="6"/>
    <s v="1403/01/21"/>
    <s v="انبار کارخانه"/>
    <s v="پتروشیمی اصفهان"/>
    <m/>
    <x v="39"/>
    <s v="عمده"/>
    <s v="عادی"/>
    <s v="جامبوبگ"/>
    <s v="نقدی"/>
    <s v="ریال"/>
    <n v="773177"/>
  </r>
  <r>
    <s v="پلی بوتادین رابر 1220"/>
    <s v="TJPC-PBR1220WWP-00"/>
    <s v="تالار پتروشیمی"/>
    <x v="87"/>
    <s v="نقدی"/>
    <n v="734596"/>
    <n v="266570196.47999999"/>
    <n v="734596"/>
    <n v="734596"/>
    <n v="734596"/>
    <n v="734596"/>
    <n v="604.79999999999995"/>
    <n v="362.88"/>
    <n v="362.88"/>
    <x v="0"/>
    <x v="6"/>
    <s v="1403/01/21"/>
    <s v="انبار کارخانه"/>
    <s v="صنایع پتروشیمی تخت جمشید"/>
    <m/>
    <x v="35"/>
    <s v="عمده"/>
    <s v="عادی"/>
    <s v="پالت چوبی"/>
    <s v="نقدی / اعتباری"/>
    <s v="ریال"/>
    <n v="773683"/>
  </r>
  <r>
    <s v="اوره پریل (بدون فرمالدئید)"/>
    <s v="KHP-UREANONUFJ-00"/>
    <s v="تالار پتروشیمی"/>
    <x v="219"/>
    <s v="نقدی"/>
    <n v="134906"/>
    <n v="3372650"/>
    <n v="134906"/>
    <n v="134906"/>
    <n v="134906"/>
    <n v="134906"/>
    <n v="300"/>
    <n v="25"/>
    <n v="25"/>
    <x v="0"/>
    <x v="6"/>
    <s v="1403/01/21"/>
    <s v="انبار کارخانه"/>
    <s v="پتروشیمی خراسان"/>
    <m/>
    <x v="2"/>
    <s v="عمده"/>
    <s v="عادی"/>
    <s v="جامبوبگ"/>
    <s v="نقدی / اعتباری"/>
    <s v="ریال"/>
    <n v="773190"/>
  </r>
  <r>
    <s v="پلی بوتادین رابر 1220"/>
    <s v="SHPC-PBR1220WWP-00"/>
    <s v="تالار پتروشیمی"/>
    <x v="202"/>
    <s v="نقدی"/>
    <n v="734596"/>
    <n v="88856732.159999996"/>
    <n v="734596"/>
    <n v="734596"/>
    <n v="734596"/>
    <n v="734596"/>
    <n v="599.76"/>
    <n v="120.96"/>
    <n v="120.96"/>
    <x v="0"/>
    <x v="6"/>
    <s v="1403/01/21"/>
    <s v="انبار کارخانه"/>
    <s v="پتروشیمی شازند"/>
    <m/>
    <x v="6"/>
    <s v="عمده"/>
    <s v="عادی"/>
    <s v="پالت چوبی"/>
    <s v="نقدی / اعتباری"/>
    <s v="ریال"/>
    <n v="773394"/>
  </r>
  <r>
    <s v="پلی استایرن انبساطی نسوز SE50"/>
    <s v="SAPE-PSSE50J-00"/>
    <s v="تالار پتروشیمی"/>
    <x v="70"/>
    <s v="سلف"/>
    <n v="401786"/>
    <n v="176785840"/>
    <n v="401786"/>
    <n v="401786"/>
    <n v="401786"/>
    <n v="401786"/>
    <n v="440"/>
    <n v="440"/>
    <n v="440"/>
    <x v="0"/>
    <x v="6"/>
    <s v="1403/02/16"/>
    <s v="انبار کارخانه"/>
    <s v="صنایع تولیدی پلی استایرن انبساطی سهند"/>
    <m/>
    <x v="33"/>
    <s v="عمده"/>
    <s v="عادی"/>
    <s v="جامبوبگ"/>
    <s v="نقدی"/>
    <s v="ریال"/>
    <n v="773392"/>
  </r>
  <r>
    <s v="پارازایلین"/>
    <s v="BPC-PARAXYLENEB-00"/>
    <s v="تالار پتروشیمی"/>
    <x v="203"/>
    <s v="نقدی"/>
    <n v="383147"/>
    <n v="38314700"/>
    <n v="383147"/>
    <n v="383147"/>
    <n v="383147"/>
    <n v="383147"/>
    <n v="100"/>
    <n v="100"/>
    <n v="100"/>
    <x v="0"/>
    <x v="6"/>
    <s v="1403/01/21"/>
    <s v="انبار کارخانه"/>
    <s v="پتروشیمی نوری"/>
    <m/>
    <x v="0"/>
    <s v="عمده"/>
    <s v="عادی"/>
    <s v="فله"/>
    <s v="نقدی"/>
    <s v="ریال"/>
    <n v="773139"/>
  </r>
  <r>
    <s v="تری اتانول آمین"/>
    <s v="SHPC-TEAB-00"/>
    <s v="تالار پتروشیمی"/>
    <x v="202"/>
    <s v="سلف"/>
    <n v="514497"/>
    <n v="56594681"/>
    <n v="514497"/>
    <n v="511899"/>
    <n v="518888"/>
    <n v="398619"/>
    <n v="110"/>
    <n v="220"/>
    <n v="110"/>
    <x v="0"/>
    <x v="6"/>
    <s v="1403/02/15"/>
    <s v="انبار کارخانه"/>
    <s v="پتروشیمی شازند"/>
    <m/>
    <x v="6"/>
    <s v="عمده"/>
    <s v="عادی"/>
    <s v="فله"/>
    <s v="نقدی"/>
    <s v="ریال"/>
    <n v="773403"/>
  </r>
  <r>
    <s v="پلی وینیل کلراید S57"/>
    <s v="APCO-PVCS57RPP-00"/>
    <s v="تالار پتروشیمی"/>
    <x v="256"/>
    <s v="سلف"/>
    <n v="364887"/>
    <n v="106729548.75"/>
    <n v="364887"/>
    <n v="362401"/>
    <n v="374999"/>
    <n v="342631"/>
    <n v="292.5"/>
    <n v="652.5"/>
    <n v="292.5"/>
    <x v="0"/>
    <x v="6"/>
    <s v="1403/02/15"/>
    <s v="انبار کارخانه"/>
    <s v="پتروشیمی آبادان"/>
    <m/>
    <x v="2"/>
    <s v="عمده"/>
    <s v="عادی"/>
    <s v="پالت پلاستیکی"/>
    <s v="نقدی"/>
    <s v="ریال"/>
    <n v="773660"/>
  </r>
  <r>
    <s v="اپوکسی رزین مایع E06 SPL"/>
    <s v="KZPC-ERE06LSPLG-603"/>
    <s v="تالار پتروشیمی"/>
    <x v="230"/>
    <s v="سلف"/>
    <n v="1315767"/>
    <n v="57893739.200000003"/>
    <n v="1315767"/>
    <n v="1311899"/>
    <n v="1329789"/>
    <n v="1131500"/>
    <n v="44"/>
    <n v="118.8"/>
    <n v="44"/>
    <x v="0"/>
    <x v="6"/>
    <s v="1403/02/12"/>
    <s v="شاد آباد"/>
    <s v="پتروشیمی خوزستان"/>
    <m/>
    <x v="38"/>
    <s v="عمده"/>
    <s v="عادی"/>
    <s v="بشکه"/>
    <s v="نقدی"/>
    <s v="ریال"/>
    <n v="773307"/>
  </r>
  <r>
    <s v="پلی کربنات 1012UR"/>
    <s v="KZPC-PGPC1012URZP-603"/>
    <s v="تالار پتروشیمی"/>
    <x v="230"/>
    <s v="سلف"/>
    <n v="1040902"/>
    <n v="52045090"/>
    <n v="1040902"/>
    <n v="1040509"/>
    <n v="1041000"/>
    <n v="1039000"/>
    <n v="50"/>
    <n v="60"/>
    <n v="50"/>
    <x v="0"/>
    <x v="6"/>
    <s v="1403/02/12"/>
    <s v="شاد آباد"/>
    <s v="پتروشیمی خوزستان"/>
    <m/>
    <x v="38"/>
    <s v="عمده"/>
    <s v="عادی"/>
    <s v="پالت چوبی"/>
    <s v="نقدی"/>
    <s v="ریال"/>
    <n v="773311"/>
  </r>
  <r>
    <s v="اوره گرانول"/>
    <s v="KRPT-UREAGRB-00"/>
    <s v="تالار پتروشیمی"/>
    <x v="73"/>
    <s v="نقدی"/>
    <n v="128370"/>
    <n v="48138775"/>
    <n v="128370"/>
    <n v="127993"/>
    <n v="128799"/>
    <n v="123280"/>
    <n v="375"/>
    <n v="575"/>
    <n v="375"/>
    <x v="0"/>
    <x v="6"/>
    <s v="1403/01/21"/>
    <s v="انبار کارخانه"/>
    <s v="صنایع پتروشیمی کرمانشاه"/>
    <m/>
    <x v="9"/>
    <s v="عمده"/>
    <s v="عادی"/>
    <s v="فله"/>
    <s v="نقدی"/>
    <s v="ریال"/>
    <n v="773299"/>
  </r>
  <r>
    <s v="آمونیاک (مایع)"/>
    <s v="KHP-AMMONIAB-00"/>
    <s v="تالار پتروشیمی"/>
    <x v="219"/>
    <s v="نقدی"/>
    <n v="140783"/>
    <n v="42235020"/>
    <n v="140783"/>
    <n v="139399"/>
    <n v="142300"/>
    <n v="109421"/>
    <n v="300"/>
    <n v="450"/>
    <n v="300"/>
    <x v="0"/>
    <x v="6"/>
    <s v="1403/01/21"/>
    <s v="انبار کارخانه"/>
    <s v="پتروشیمی خراسان"/>
    <m/>
    <x v="2"/>
    <s v="عمده"/>
    <s v="عادی"/>
    <s v="فله"/>
    <s v="نقدی / اعتباری"/>
    <s v="ریال"/>
    <n v="773189"/>
  </r>
  <r>
    <s v="اوره پریل"/>
    <s v="KHP-UREAPL-00"/>
    <s v="تالار پتروشیمی"/>
    <x v="219"/>
    <s v="نقدی"/>
    <n v="136777"/>
    <n v="38297590"/>
    <n v="136777"/>
    <n v="134096"/>
    <n v="137299"/>
    <n v="127201"/>
    <n v="280"/>
    <n v="530"/>
    <n v="280"/>
    <x v="0"/>
    <x v="6"/>
    <s v="1403/01/21"/>
    <s v="انبار کارخانه"/>
    <s v="پتروشیمی خراسان"/>
    <m/>
    <x v="2"/>
    <s v="عمده"/>
    <s v="عادی"/>
    <s v="کیسه"/>
    <s v="نقدی / اعتباری"/>
    <s v="ریال"/>
    <n v="773186"/>
  </r>
  <r>
    <s v="پلی کربنات W1"/>
    <s v="KZPC-PGPCW1ZP-00"/>
    <s v="تالار پتروشیمی"/>
    <x v="230"/>
    <s v="سلف"/>
    <m/>
    <n v="0"/>
    <m/>
    <m/>
    <m/>
    <n v="1192000"/>
    <n v="40"/>
    <n v="0"/>
    <n v="0"/>
    <x v="0"/>
    <x v="6"/>
    <s v="1403/02/12"/>
    <s v="انبار کارخانه"/>
    <s v="پتروشیمی خوزستان"/>
    <m/>
    <x v="38"/>
    <s v="عمده"/>
    <s v="عادی"/>
    <s v="پالت چوبی"/>
    <s v="نقدی"/>
    <s v="ریال"/>
    <n v="773300"/>
  </r>
  <r>
    <s v="آلیاژ پلی کربنات LED"/>
    <s v="KZPC-PGPCLEDZP-00"/>
    <s v="تالار پتروشیمی"/>
    <x v="230"/>
    <s v="سلف"/>
    <m/>
    <n v="0"/>
    <m/>
    <m/>
    <m/>
    <n v="1219000"/>
    <n v="40"/>
    <n v="0"/>
    <n v="0"/>
    <x v="0"/>
    <x v="6"/>
    <s v="1403/02/12"/>
    <s v="انبار کارخانه"/>
    <s v="پتروشیمی خوزستان"/>
    <m/>
    <x v="38"/>
    <s v="عمده"/>
    <s v="عادی"/>
    <s v="پالت چوبی"/>
    <s v="نقدی"/>
    <s v="ریال"/>
    <n v="773303"/>
  </r>
  <r>
    <s v="میلگرد کلاف آلیاژ 10B38"/>
    <s v="ALCO-AR10B38A-00"/>
    <s v="تالار صنعتی"/>
    <x v="223"/>
    <s v="سلف (مچینگ)"/>
    <n v="425400"/>
    <n v="55302000"/>
    <n v="425400"/>
    <n v="425400"/>
    <n v="425400"/>
    <n v="425400"/>
    <n v="0"/>
    <n v="130"/>
    <n v="130"/>
    <x v="0"/>
    <x v="6"/>
    <s v="1403/02/31"/>
    <s v="انبار کارخانه"/>
    <s v="فولاد آلیاژی ایران"/>
    <m/>
    <x v="25"/>
    <s v="عمده"/>
    <s v="عادی"/>
    <s v="کلاف"/>
    <s v="نقدی"/>
    <s v="ریال"/>
    <n v="773464"/>
  </r>
  <r>
    <s v="پلی بوتادین رابر 1220"/>
    <s v="SHPC-PBR1220WWP-00"/>
    <s v="تالار پتروشیمی"/>
    <x v="202"/>
    <s v="نقدی (مچینگ)"/>
    <n v="734596"/>
    <n v="59237821.439999998"/>
    <n v="734596"/>
    <n v="734596"/>
    <n v="734596"/>
    <n v="734596"/>
    <n v="0"/>
    <n v="80.64"/>
    <n v="80.64"/>
    <x v="0"/>
    <x v="6"/>
    <s v="1403/01/21"/>
    <s v="انبار کارخانه"/>
    <s v="پتروشیمی شازند"/>
    <m/>
    <x v="6"/>
    <s v="عمده"/>
    <s v="عادی"/>
    <s v="پالت چوبی"/>
    <s v="نقدی / اعتباری"/>
    <s v="ریال"/>
    <n v="773394"/>
  </r>
  <r>
    <s v="انیدرید فتالیک"/>
    <s v="EPC-PAFJ-00"/>
    <s v="تالار پتروشیمی"/>
    <x v="79"/>
    <s v="نقدی (مچینگ)"/>
    <n v="517000"/>
    <n v="10340000"/>
    <n v="517000"/>
    <n v="517000"/>
    <n v="517000"/>
    <n v="517000"/>
    <n v="0"/>
    <n v="20"/>
    <n v="20"/>
    <x v="0"/>
    <x v="6"/>
    <s v="1403/01/21"/>
    <s v="انبار کارخانه"/>
    <s v="پتروشیمی اصفهان"/>
    <m/>
    <x v="39"/>
    <s v="عمده"/>
    <s v="عادی"/>
    <s v="جامبوبگ"/>
    <s v="نقدی"/>
    <s v="ریال"/>
    <n v="773177"/>
  </r>
  <r>
    <s v="اوره پریل (بدون فرمالدئید)"/>
    <s v="KHP-UREANONUFJ-00"/>
    <s v="تالار پتروشیمی"/>
    <x v="219"/>
    <s v="نقدی (مچینگ)"/>
    <n v="134906"/>
    <n v="20235900"/>
    <n v="134906"/>
    <n v="134906"/>
    <n v="134906"/>
    <n v="134906"/>
    <n v="0"/>
    <n v="150"/>
    <n v="150"/>
    <x v="0"/>
    <x v="6"/>
    <s v="1403/01/21"/>
    <s v="انبار کارخانه"/>
    <s v="پتروشیمی خراسان"/>
    <m/>
    <x v="2"/>
    <s v="عمده"/>
    <s v="عادی"/>
    <s v="جامبوبگ"/>
    <s v="نقدی / اعتباری"/>
    <s v="ریال"/>
    <n v="773190"/>
  </r>
  <r>
    <s v="سیمان تیپ 5"/>
    <s v="FACO-CEMENT5B-00"/>
    <s v="تالار سیمان"/>
    <x v="124"/>
    <s v="نقدی (مچینگ)"/>
    <n v="9142"/>
    <n v="2742600"/>
    <n v="9142"/>
    <n v="9142"/>
    <n v="9142"/>
    <n v="9142"/>
    <n v="0"/>
    <n v="300"/>
    <n v="300"/>
    <x v="0"/>
    <x v="6"/>
    <s v="1403/01/19"/>
    <s v="انبار کارخانه"/>
    <s v="سیمان فارس"/>
    <m/>
    <x v="2"/>
    <s v="عمده"/>
    <s v="عادی"/>
    <s v="فله"/>
    <s v="نقدی"/>
    <s v="ریال"/>
    <n v="772136"/>
  </r>
  <r>
    <s v="پلی استایرن انبساطی نسوز SE2000"/>
    <s v="BAN-PSESE2000J-00"/>
    <s v="تالار پتروشیمی"/>
    <x v="231"/>
    <s v="سلف (مچینگ)"/>
    <n v="419453"/>
    <n v="9227966"/>
    <n v="419453"/>
    <n v="419453"/>
    <n v="419453"/>
    <n v="419453"/>
    <n v="0"/>
    <n v="22"/>
    <n v="22"/>
    <x v="0"/>
    <x v="6"/>
    <s v="1403/02/04"/>
    <s v="انبار کارخانه"/>
    <s v="بانیار پلیمر گنبد"/>
    <m/>
    <x v="25"/>
    <s v="عمده"/>
    <s v="عادی"/>
    <s v="جامبوبگ"/>
    <s v="نقدی"/>
    <s v="ریال"/>
    <n v="773497"/>
  </r>
  <r>
    <s v="پلی استایرن انبساطی نسوز SE4000"/>
    <s v="BAN-PSSE4000J-00"/>
    <s v="تالار پتروشیمی"/>
    <x v="231"/>
    <s v="سلف (مچینگ)"/>
    <n v="395728"/>
    <n v="8706016"/>
    <n v="395728"/>
    <n v="395728"/>
    <n v="395728"/>
    <n v="395728"/>
    <n v="0"/>
    <n v="22"/>
    <n v="22"/>
    <x v="0"/>
    <x v="6"/>
    <s v="1403/02/04"/>
    <s v="انبار کارخانه"/>
    <s v="بانیار پلیمر گنبد"/>
    <m/>
    <x v="25"/>
    <s v="عمده"/>
    <s v="عادی"/>
    <s v="جامبوبگ"/>
    <s v="نقدی"/>
    <s v="ریال"/>
    <n v="773502"/>
  </r>
  <r>
    <s v="پلی بوتادین رابر 1220"/>
    <s v="TJPC-PBR1220WWP-00"/>
    <s v="تالار پتروشیمی"/>
    <x v="87"/>
    <s v="نقدی (مچینگ)"/>
    <n v="734596"/>
    <n v="148094553.59999999"/>
    <n v="734596"/>
    <n v="734596"/>
    <n v="734596"/>
    <n v="734596"/>
    <n v="0"/>
    <n v="201.6"/>
    <n v="201.6"/>
    <x v="0"/>
    <x v="6"/>
    <s v="1403/01/21"/>
    <s v="انبار کارخانه"/>
    <s v="صنایع پتروشیمی تخت جمشید"/>
    <m/>
    <x v="35"/>
    <s v="عمده"/>
    <s v="عادی"/>
    <s v="پالت چوبی"/>
    <s v="نقدی / اعتباری"/>
    <s v="ریال"/>
    <n v="773683"/>
  </r>
  <r>
    <s v="اوره گرانول"/>
    <s v="LACO-UREAGRB-00"/>
    <s v="تالار پتروشیمی"/>
    <x v="229"/>
    <s v="نقدی (مچینگ)"/>
    <n v="123280"/>
    <n v="14793600"/>
    <n v="123280"/>
    <n v="123280"/>
    <n v="123280"/>
    <n v="123280"/>
    <n v="0"/>
    <n v="120"/>
    <n v="120"/>
    <x v="0"/>
    <x v="6"/>
    <s v="1403/01/21"/>
    <s v="انبار کارخانه"/>
    <s v="کود شیمیایی اوره لردگان"/>
    <m/>
    <x v="18"/>
    <s v="عمده"/>
    <s v="عادی"/>
    <s v="فله"/>
    <s v="نقدی"/>
    <s v="ریال"/>
    <n v="773802"/>
  </r>
  <r>
    <s v="گوگرد کلوخه"/>
    <s v="HSR-LUSUB-00"/>
    <s v="تالار فرآورده های نفتی"/>
    <x v="172"/>
    <s v="نقدی"/>
    <n v="13781"/>
    <n v="2756200"/>
    <n v="13781"/>
    <n v="13781"/>
    <n v="13781"/>
    <n v="13781"/>
    <n v="3000"/>
    <n v="200"/>
    <n v="200"/>
    <x v="0"/>
    <x v="6"/>
    <s v="1403/01/27"/>
    <s v="انبار کارخانه"/>
    <s v="پالایش گاز شهید هاشمی نژاد خانگیران"/>
    <m/>
    <x v="8"/>
    <s v="عمده"/>
    <s v="عادی"/>
    <s v="فله"/>
    <s v="نقدی"/>
    <s v="ریال"/>
    <n v="773777"/>
  </r>
  <r>
    <s v="گوگرد پاستیلی"/>
    <s v="HSR-PASUB-00"/>
    <s v="تالار فرآورده های نفتی"/>
    <x v="172"/>
    <s v="نقدی"/>
    <m/>
    <n v="0"/>
    <m/>
    <m/>
    <m/>
    <n v="19535"/>
    <n v="500"/>
    <n v="0"/>
    <n v="0"/>
    <x v="0"/>
    <x v="6"/>
    <s v="1403/01/27"/>
    <s v="انبار کارخانه"/>
    <s v="پالایش گاز شهید هاشمی نژاد خانگیران"/>
    <m/>
    <x v="8"/>
    <s v="عمده"/>
    <s v="عادی"/>
    <s v="فله"/>
    <s v="نقدی"/>
    <s v="ریال"/>
    <n v="773778"/>
  </r>
  <r>
    <s v="آمونیاک (مایع)"/>
    <s v="LACO-AMMONIAB-00"/>
    <s v="تالار پتروشیمی"/>
    <x v="229"/>
    <s v="نقدی (مچینگ)"/>
    <n v="109421"/>
    <n v="15318940"/>
    <n v="109421"/>
    <n v="109421"/>
    <n v="109421"/>
    <n v="109421"/>
    <n v="0"/>
    <n v="140"/>
    <n v="140"/>
    <x v="0"/>
    <x v="6"/>
    <s v="1403/01/21"/>
    <s v="انبار کارخانه"/>
    <s v="کود شیمیایی اوره لردگان"/>
    <m/>
    <x v="18"/>
    <s v="عمده"/>
    <s v="عادی"/>
    <s v="فله"/>
    <s v="نقدی"/>
    <s v="ریال"/>
    <n v="773805"/>
  </r>
  <r>
    <s v="میلگرد کلاف 6.5"/>
    <s v="KSCO-SW6500A-00"/>
    <s v="تالار صنعتی"/>
    <x v="196"/>
    <s v="سلف (مچینگ)"/>
    <n v="254164"/>
    <n v="27958040"/>
    <n v="254164"/>
    <n v="254164"/>
    <n v="254164"/>
    <n v="254164"/>
    <n v="0"/>
    <n v="110"/>
    <n v="110"/>
    <x v="0"/>
    <x v="6"/>
    <s v="1403/02/15"/>
    <s v="انبار کارخانه"/>
    <s v="تولیدی فولاد سپید فراب کویر"/>
    <m/>
    <x v="57"/>
    <s v="عمده"/>
    <s v="عادی"/>
    <s v="کلاف"/>
    <s v="نقدی"/>
    <s v="ریال"/>
    <n v="773681"/>
  </r>
  <r>
    <s v="سیمان تیپ 5"/>
    <s v="WCO-CEMENT5B-00"/>
    <s v="تالار سیمان"/>
    <x v="3"/>
    <s v="نقدی (مچینگ)"/>
    <n v="8327"/>
    <n v="416350"/>
    <n v="8327"/>
    <n v="8327"/>
    <n v="8327"/>
    <n v="8327"/>
    <n v="0"/>
    <n v="50"/>
    <n v="50"/>
    <x v="0"/>
    <x v="7"/>
    <s v="1403/01/19"/>
    <s v="انبار کارخانه"/>
    <s v="صنایع سیمان غرب"/>
    <m/>
    <x v="2"/>
    <s v="عمده"/>
    <s v="عادی"/>
    <s v="فله"/>
    <s v="نقدی"/>
    <s v="ریال"/>
    <n v="772147"/>
  </r>
  <r>
    <s v="گندله سنگ آهن"/>
    <s v="CHMI-PELL-00"/>
    <s v="تالار صنعتی"/>
    <x v="1"/>
    <s v="سلف (مچینگ)"/>
    <n v="51715"/>
    <n v="258575000"/>
    <n v="51715"/>
    <n v="51715"/>
    <n v="51715"/>
    <n v="51715"/>
    <n v="0"/>
    <n v="5000"/>
    <n v="5000"/>
    <x v="0"/>
    <x v="7"/>
    <s v="1403/02/16"/>
    <s v="انبار کارخانه"/>
    <s v="معدنی و صنعتی چادر ملو"/>
    <m/>
    <x v="1"/>
    <s v="عمده"/>
    <s v="عادی"/>
    <s v="فله"/>
    <s v="نقدی / اعتباری"/>
    <s v="ریال"/>
    <n v="773261"/>
  </r>
  <r>
    <s v="سیمان تیپ 5"/>
    <s v="FACO-CEMENT5B-00"/>
    <s v="تالار سیمان"/>
    <x v="124"/>
    <s v="نقدی (مچینگ)"/>
    <n v="9142"/>
    <n v="4571000"/>
    <n v="9142"/>
    <n v="9142"/>
    <n v="9142"/>
    <n v="9142"/>
    <n v="0"/>
    <n v="500"/>
    <n v="500"/>
    <x v="0"/>
    <x v="7"/>
    <s v="1403/01/19"/>
    <s v="انبار کارخانه"/>
    <s v="سیمان فارس"/>
    <m/>
    <x v="2"/>
    <s v="عمده"/>
    <s v="عادی"/>
    <s v="فله"/>
    <s v="نقدی"/>
    <s v="ریال"/>
    <n v="772136"/>
  </r>
  <r>
    <s v="میلگرد آلیاژ CK15"/>
    <s v="ALCO-ARCK15B-00"/>
    <s v="تالار صنعتی"/>
    <x v="223"/>
    <s v="سلف (مچینگ)"/>
    <n v="309000"/>
    <n v="15450000"/>
    <n v="309000"/>
    <n v="309000"/>
    <n v="309000"/>
    <n v="309000"/>
    <n v="0"/>
    <n v="50"/>
    <n v="50"/>
    <x v="0"/>
    <x v="7"/>
    <s v="1403/02/31"/>
    <s v="انبار کارخانه"/>
    <s v="فولاد آلیاژی ایران"/>
    <m/>
    <x v="25"/>
    <s v="عمده"/>
    <s v="عادی"/>
    <s v="شاخه"/>
    <s v="نقدی / اعتباری"/>
    <s v="ریال"/>
    <n v="773466"/>
  </r>
  <r>
    <s v="پلی استایرن انبساطی نسوز SE4000"/>
    <s v="BAN-PSSE4000J-00"/>
    <s v="تالار پتروشیمی"/>
    <x v="231"/>
    <s v="سلف (مچینگ)"/>
    <n v="395728"/>
    <n v="60942112"/>
    <n v="395728"/>
    <n v="395728"/>
    <n v="395728"/>
    <n v="395728"/>
    <n v="0"/>
    <n v="154"/>
    <n v="154"/>
    <x v="0"/>
    <x v="7"/>
    <s v="1403/02/04"/>
    <s v="انبار کارخانه"/>
    <s v="بانیار پلیمر گنبد"/>
    <m/>
    <x v="25"/>
    <s v="عمده"/>
    <s v="عادی"/>
    <s v="جامبوبگ"/>
    <s v="نقدی"/>
    <s v="ریال"/>
    <n v="773502"/>
  </r>
  <r>
    <s v="گندله سنگ آهن"/>
    <s v="MKC-PELL-00"/>
    <s v="تالار صنعتی"/>
    <x v="288"/>
    <s v="نقدی"/>
    <n v="56500"/>
    <n v="2825000000"/>
    <n v="56500"/>
    <n v="56500"/>
    <n v="56500"/>
    <n v="57500"/>
    <n v="50000"/>
    <n v="50000"/>
    <n v="50000"/>
    <x v="0"/>
    <x v="7"/>
    <s v="1403/01/25"/>
    <s v="انبار کارخانه"/>
    <s v="ماد کوش"/>
    <m/>
    <x v="16"/>
    <s v="عمده"/>
    <s v="عادی"/>
    <s v="فله"/>
    <s v="نقدی"/>
    <s v="ریال"/>
    <n v="774445"/>
  </r>
  <r>
    <s v="اکسید آلومینیوم"/>
    <s v="IALC-ALOX-00"/>
    <s v="تالار صنعتی"/>
    <x v="41"/>
    <s v="نقدی"/>
    <n v="282132"/>
    <n v="169279200"/>
    <n v="282132"/>
    <n v="282132"/>
    <n v="282132"/>
    <n v="282132"/>
    <n v="1000"/>
    <n v="750"/>
    <n v="600"/>
    <x v="0"/>
    <x v="7"/>
    <s v="1403/01/25"/>
    <s v="انبار کارخانه"/>
    <s v="آلومینای ایران"/>
    <m/>
    <x v="22"/>
    <s v="عمده"/>
    <s v="عادی"/>
    <s v="فله"/>
    <s v="نقدی"/>
    <s v="ریال"/>
    <n v="774454"/>
  </r>
  <r>
    <s v="اکسید آلومینیوم"/>
    <s v="IALC-ALOX-00"/>
    <s v="تالار صنعتی"/>
    <x v="41"/>
    <s v="نقدی"/>
    <n v="282132"/>
    <n v="1410660000"/>
    <n v="282132"/>
    <n v="282132"/>
    <n v="282132"/>
    <n v="282132"/>
    <n v="15000"/>
    <n v="5000"/>
    <n v="5000"/>
    <x v="0"/>
    <x v="7"/>
    <s v="1403/01/25"/>
    <s v="انبار کارخانه"/>
    <s v="آلومینای ایران"/>
    <m/>
    <x v="22"/>
    <s v="عمده"/>
    <s v="عادی"/>
    <s v="فله"/>
    <s v="نقدی / اعتباری"/>
    <s v="ریال"/>
    <n v="773892"/>
  </r>
  <r>
    <s v="مس کم عیار (سرباره G )"/>
    <s v="NCI-SLG-00"/>
    <s v="تالار صنعتی"/>
    <x v="289"/>
    <s v="نقدی"/>
    <n v="6440"/>
    <n v="7728000"/>
    <n v="6440"/>
    <n v="6440"/>
    <n v="6440"/>
    <n v="6440"/>
    <n v="5000"/>
    <n v="1200"/>
    <n v="1200"/>
    <x v="0"/>
    <x v="7"/>
    <s v="1403/01/25"/>
    <s v="انبار کارخانه"/>
    <s v="ملی صنایع مس ایران"/>
    <m/>
    <x v="17"/>
    <s v="عمده"/>
    <s v="عادی"/>
    <s v="فله"/>
    <s v="نقدی / اعتباری"/>
    <s v="ریال"/>
    <n v="774406"/>
  </r>
  <r>
    <s v="هیدروکسید آلومینیوم"/>
    <s v="IALC-ALHYD-00"/>
    <s v="تالار صنعتی"/>
    <x v="41"/>
    <s v="نقدی"/>
    <n v="253919"/>
    <n v="101567600"/>
    <n v="253919"/>
    <n v="253919"/>
    <n v="253919"/>
    <n v="253919"/>
    <n v="1000"/>
    <n v="400"/>
    <n v="400"/>
    <x v="0"/>
    <x v="7"/>
    <s v="1403/01/25"/>
    <s v="انبار کارخانه"/>
    <s v="آلومینای ایران"/>
    <m/>
    <x v="16"/>
    <s v="عمده"/>
    <s v="عادی"/>
    <s v="فله"/>
    <s v="نقدی / اعتباری"/>
    <s v="ریال"/>
    <n v="774181"/>
  </r>
  <r>
    <s v="سیمان تیپ 425-1"/>
    <s v="ZCC-CEMENT425B-00"/>
    <s v="تالار سیمان"/>
    <x v="104"/>
    <s v="نقدی"/>
    <n v="8016"/>
    <n v="71823360"/>
    <n v="8016"/>
    <n v="8016"/>
    <n v="8016"/>
    <n v="8016"/>
    <n v="9000"/>
    <n v="8960"/>
    <n v="8960"/>
    <x v="0"/>
    <x v="7"/>
    <s v="1403/01/25"/>
    <s v="انبار کارخانه"/>
    <s v="شرکت سیمان زنجان"/>
    <m/>
    <x v="2"/>
    <s v="عمده"/>
    <s v="عادی"/>
    <s v="فله"/>
    <s v="نقدی"/>
    <s v="ریال"/>
    <n v="773337"/>
  </r>
  <r>
    <s v="سیمان تیپ2"/>
    <s v="SSGK-CEMENT2B-00"/>
    <s v="تالار سیمان"/>
    <x v="9"/>
    <s v="نقدی"/>
    <n v="8283"/>
    <n v="3313200"/>
    <n v="8283"/>
    <n v="8283"/>
    <n v="8283"/>
    <n v="8283"/>
    <n v="1500"/>
    <n v="400"/>
    <n v="400"/>
    <x v="0"/>
    <x v="7"/>
    <s v="1403/01/25"/>
    <s v="انبار کارخانه"/>
    <s v="سیمان سپهر قیر و کارزین"/>
    <m/>
    <x v="0"/>
    <s v="عمده"/>
    <s v="عادی"/>
    <s v="فله"/>
    <s v="نقدی"/>
    <s v="ریال"/>
    <n v="773958"/>
  </r>
  <r>
    <s v="سیمان تیپ 2/کیسه50"/>
    <s v="PGOC-CEMENT2-50L-00"/>
    <s v="تالار سیمان"/>
    <x v="83"/>
    <s v="نقدی"/>
    <n v="8918"/>
    <n v="94530800"/>
    <n v="8918"/>
    <n v="8918"/>
    <n v="8918"/>
    <n v="8918"/>
    <n v="14000"/>
    <n v="10600"/>
    <n v="10600"/>
    <x v="0"/>
    <x v="7"/>
    <s v="1403/01/25"/>
    <s v="انبار کارخانه"/>
    <s v="سیمان پیوند گلستان"/>
    <m/>
    <x v="4"/>
    <s v="عمده"/>
    <s v="عادی"/>
    <s v="کیسه"/>
    <s v="نقدی"/>
    <s v="ریال"/>
    <n v="773904"/>
  </r>
  <r>
    <s v="سیمان تیپ2"/>
    <s v="BACC-CEMENT2B-00"/>
    <s v="تالار سیمان"/>
    <x v="15"/>
    <s v="نقدی"/>
    <n v="6380"/>
    <n v="3190000"/>
    <n v="6380"/>
    <n v="6380"/>
    <n v="6380"/>
    <n v="6380"/>
    <n v="3000"/>
    <n v="500"/>
    <n v="500"/>
    <x v="0"/>
    <x v="7"/>
    <s v="1403/01/25"/>
    <s v="انبار کارخانه"/>
    <s v="سیمان باقران"/>
    <m/>
    <x v="6"/>
    <s v="عمده"/>
    <s v="عادی"/>
    <s v="فله"/>
    <s v="نقدی"/>
    <s v="ریال"/>
    <n v="774205"/>
  </r>
  <r>
    <s v="سیمان تیپ2"/>
    <s v="KCC-CEMENT2B-00"/>
    <s v="تالار سیمان"/>
    <x v="91"/>
    <s v="نقدی"/>
    <n v="9406"/>
    <n v="8089160"/>
    <n v="9406"/>
    <n v="9406"/>
    <n v="9406"/>
    <n v="9406"/>
    <n v="1500"/>
    <n v="860"/>
    <n v="860"/>
    <x v="0"/>
    <x v="7"/>
    <s v="1403/01/25"/>
    <s v="انبار کارخانه"/>
    <s v="سیمان کردستان"/>
    <m/>
    <x v="9"/>
    <s v="عمده"/>
    <s v="عادی"/>
    <s v="فله"/>
    <s v="نقدی"/>
    <s v="ریال"/>
    <n v="774232"/>
  </r>
  <r>
    <s v="سیمان تیپ 325-1"/>
    <s v="ECC-CEMENT325B-00"/>
    <s v="تالار سیمان"/>
    <x v="16"/>
    <s v="نقدی"/>
    <n v="6216"/>
    <n v="49852320"/>
    <n v="6216"/>
    <n v="6216"/>
    <n v="6216"/>
    <n v="6216"/>
    <n v="10000"/>
    <n v="8020"/>
    <n v="8020"/>
    <x v="0"/>
    <x v="7"/>
    <s v="1403/01/25"/>
    <s v="انبار کارخانه"/>
    <s v="سیمان شرق"/>
    <m/>
    <x v="9"/>
    <s v="عمده"/>
    <s v="عادی"/>
    <s v="فله"/>
    <s v="نقدی"/>
    <s v="ریال"/>
    <n v="774104"/>
  </r>
  <r>
    <s v="سیمان تیپ 2/کیسه50"/>
    <s v="CICE-CEMENT2-50L-00"/>
    <s v="تالار سیمان"/>
    <x v="127"/>
    <s v="نقدی"/>
    <n v="8574"/>
    <n v="22892580"/>
    <n v="8574"/>
    <n v="8574"/>
    <n v="8574"/>
    <n v="8574"/>
    <n v="3000"/>
    <n v="2670"/>
    <n v="2670"/>
    <x v="0"/>
    <x v="7"/>
    <s v="1403/01/25"/>
    <s v="انبار کارخانه"/>
    <s v="صنایع سیمان کیاسر"/>
    <m/>
    <x v="1"/>
    <s v="عمده"/>
    <s v="عادی"/>
    <s v="کیسه"/>
    <s v="نقدی"/>
    <s v="ریال"/>
    <n v="773710"/>
  </r>
  <r>
    <s v="سیمان تیپ 325-1/کیسه50"/>
    <s v="GHCO-CEMENT325-50L-00"/>
    <s v="تالار سیمان"/>
    <x v="4"/>
    <s v="نقدی"/>
    <n v="8134"/>
    <n v="28224980"/>
    <n v="8134"/>
    <n v="8134"/>
    <n v="8134"/>
    <n v="8134"/>
    <n v="5500"/>
    <n v="3470"/>
    <n v="3470"/>
    <x v="0"/>
    <x v="7"/>
    <s v="1403/01/25"/>
    <s v="انبار کارخانه"/>
    <s v="شرکت سیمان قاین"/>
    <m/>
    <x v="2"/>
    <s v="عمده"/>
    <s v="عادی"/>
    <s v="کیسه"/>
    <s v="نقدی"/>
    <s v="ریال"/>
    <n v="773741"/>
  </r>
  <r>
    <s v="سیمان تیپ 2/کیسه50"/>
    <s v="SSGK-CEMENT2-50L-00"/>
    <s v="تالار سیمان"/>
    <x v="9"/>
    <s v="نقدی"/>
    <n v="8890"/>
    <n v="9779000"/>
    <n v="8890"/>
    <n v="8890"/>
    <n v="8890"/>
    <n v="8890"/>
    <n v="1500"/>
    <n v="1100"/>
    <n v="1100"/>
    <x v="0"/>
    <x v="7"/>
    <s v="1403/01/25"/>
    <s v="انبار کارخانه"/>
    <s v="سیمان سپهر قیر و کارزین"/>
    <m/>
    <x v="0"/>
    <s v="عمده"/>
    <s v="عادی"/>
    <s v="کیسه"/>
    <s v="نقدی"/>
    <s v="ریال"/>
    <n v="773961"/>
  </r>
  <r>
    <s v="سیمان تیپ 425-1"/>
    <s v="BCCO-CEMENT425B-00"/>
    <s v="تالار سیمان"/>
    <x v="11"/>
    <s v="نقدی"/>
    <n v="6472"/>
    <n v="26729360"/>
    <n v="6472"/>
    <n v="6472"/>
    <n v="6472"/>
    <n v="6472"/>
    <n v="6000"/>
    <n v="4130"/>
    <n v="4130"/>
    <x v="0"/>
    <x v="7"/>
    <s v="1403/01/25"/>
    <s v="انبار کارخانه"/>
    <s v="سیمان بجنورد"/>
    <m/>
    <x v="2"/>
    <s v="عمده"/>
    <s v="عادی"/>
    <s v="فله"/>
    <s v="نقدی"/>
    <s v="ریال"/>
    <n v="773322"/>
  </r>
  <r>
    <s v="سیمان تیپ 2/کیسه50"/>
    <s v="WCO-CEMENT2-50L-00"/>
    <s v="تالار سیمان"/>
    <x v="3"/>
    <s v="نقدی"/>
    <n v="10274"/>
    <n v="22602800"/>
    <n v="10274"/>
    <n v="10274"/>
    <n v="10274"/>
    <n v="10274"/>
    <n v="7000"/>
    <n v="2200"/>
    <n v="2200"/>
    <x v="0"/>
    <x v="7"/>
    <s v="1403/01/25"/>
    <s v="انبار کارخانه"/>
    <s v="صنایع سیمان غرب"/>
    <m/>
    <x v="2"/>
    <s v="عمده"/>
    <s v="عادی"/>
    <s v="کیسه"/>
    <s v="نقدی"/>
    <s v="ریال"/>
    <n v="773713"/>
  </r>
  <r>
    <s v="سیمان تیپ2"/>
    <s v="NAC-CEMENT2B-00"/>
    <s v="تالار سیمان"/>
    <x v="6"/>
    <s v="نقدی"/>
    <n v="7822"/>
    <n v="15409340"/>
    <n v="7822"/>
    <n v="7822"/>
    <n v="7822"/>
    <n v="7822"/>
    <n v="2500"/>
    <n v="1970"/>
    <n v="1970"/>
    <x v="0"/>
    <x v="7"/>
    <s v="1403/01/25"/>
    <s v="انبار کارخانه"/>
    <s v="صنایع سیمان نهاوند"/>
    <m/>
    <x v="66"/>
    <s v="عمده"/>
    <s v="عادی"/>
    <s v="فله"/>
    <s v="نقدی"/>
    <s v="ریال"/>
    <n v="774399"/>
  </r>
  <r>
    <s v="سیمان تیپ2"/>
    <s v="LCC-CEMENT2B-00"/>
    <s v="تالار سیمان"/>
    <x v="8"/>
    <s v="نقدی"/>
    <n v="9146"/>
    <n v="57619800"/>
    <n v="9146"/>
    <n v="9146"/>
    <n v="9146"/>
    <n v="9146"/>
    <n v="6500"/>
    <n v="6300"/>
    <n v="6300"/>
    <x v="0"/>
    <x v="7"/>
    <s v="1403/01/25"/>
    <s v="انبار کارخانه"/>
    <s v="کارخانجات سیمان لامرد"/>
    <m/>
    <x v="6"/>
    <s v="عمده"/>
    <s v="عادی"/>
    <s v="فله"/>
    <s v="نقدی"/>
    <s v="ریال"/>
    <n v="774261"/>
  </r>
  <r>
    <s v="سیمان تیپ 2/کیسه50"/>
    <s v="SGHC-CEMENT2-50L-00"/>
    <s v="تالار سیمان"/>
    <x v="14"/>
    <s v="نقدی"/>
    <n v="10027"/>
    <n v="98264600"/>
    <n v="10027"/>
    <n v="10027"/>
    <n v="10027"/>
    <n v="10027"/>
    <n v="12000"/>
    <n v="9800"/>
    <n v="9800"/>
    <x v="0"/>
    <x v="7"/>
    <s v="1403/01/25"/>
    <s v="انبار کارخانه"/>
    <s v="سیمان مدلل"/>
    <m/>
    <x v="8"/>
    <s v="عمده"/>
    <s v="عادی"/>
    <s v="کیسه"/>
    <s v="نقدی"/>
    <s v="ریال"/>
    <n v="774036"/>
  </r>
  <r>
    <s v="سیمان تیپ2"/>
    <s v="DCC-CEMENT2B-00"/>
    <s v="تالار سیمان"/>
    <x v="27"/>
    <s v="نقدی"/>
    <n v="9168"/>
    <n v="42402000"/>
    <n v="9168"/>
    <n v="9168"/>
    <n v="9168"/>
    <n v="9168"/>
    <n v="9000"/>
    <n v="4625"/>
    <n v="4625"/>
    <x v="0"/>
    <x v="7"/>
    <s v="1403/01/25"/>
    <s v="انبار کارخانه"/>
    <s v="سیمان داراب"/>
    <m/>
    <x v="14"/>
    <s v="عمده"/>
    <s v="عادی"/>
    <s v="فله"/>
    <s v="نقدی"/>
    <s v="ریال"/>
    <n v="773989"/>
  </r>
  <r>
    <s v="سیمان تیپ2"/>
    <s v="ECC-CEMENT2B-00"/>
    <s v="تالار سیمان"/>
    <x v="16"/>
    <s v="نقدی"/>
    <n v="6380"/>
    <n v="24499200"/>
    <n v="6380"/>
    <n v="6380"/>
    <n v="6380"/>
    <n v="6380"/>
    <n v="9000"/>
    <n v="3840"/>
    <n v="3840"/>
    <x v="0"/>
    <x v="7"/>
    <s v="1403/01/25"/>
    <s v="انبار کارخانه"/>
    <s v="سیمان شرق"/>
    <m/>
    <x v="9"/>
    <s v="عمده"/>
    <s v="عادی"/>
    <s v="فله"/>
    <s v="نقدی"/>
    <s v="ریال"/>
    <n v="774091"/>
  </r>
  <r>
    <s v="سیمان تیپ 325-1"/>
    <s v="GHCO-CEMENT325B-00"/>
    <s v="تالار سیمان"/>
    <x v="4"/>
    <s v="نقدی"/>
    <n v="6216"/>
    <n v="13923840"/>
    <n v="6216"/>
    <n v="6216"/>
    <n v="6216"/>
    <n v="6216"/>
    <n v="5000"/>
    <n v="2240"/>
    <n v="2240"/>
    <x v="0"/>
    <x v="7"/>
    <s v="1403/01/25"/>
    <s v="انبار کارخانه"/>
    <s v="شرکت سیمان قاین"/>
    <m/>
    <x v="2"/>
    <s v="عمده"/>
    <s v="عادی"/>
    <s v="فله"/>
    <s v="نقدی"/>
    <s v="ریال"/>
    <n v="773740"/>
  </r>
  <r>
    <s v="سیمان تیپ 425-1"/>
    <s v="SGHC-CEMENT425B-00"/>
    <s v="تالار سیمان"/>
    <x v="14"/>
    <s v="نقدی"/>
    <n v="9004"/>
    <n v="57625600"/>
    <n v="9004"/>
    <n v="9004"/>
    <n v="9004"/>
    <n v="9004"/>
    <n v="9000"/>
    <n v="6400"/>
    <n v="6400"/>
    <x v="0"/>
    <x v="7"/>
    <s v="1403/01/25"/>
    <s v="انبار کارخانه"/>
    <s v="سیمان مدلل"/>
    <m/>
    <x v="8"/>
    <s v="عمده"/>
    <s v="عادی"/>
    <s v="فله"/>
    <s v="نقدی"/>
    <s v="ریال"/>
    <n v="774029"/>
  </r>
  <r>
    <s v="سیمان تیپ2"/>
    <s v="TCHC-CEMENT2B-00"/>
    <s v="تالار سیمان"/>
    <x v="10"/>
    <s v="نقدی"/>
    <n v="8886"/>
    <n v="6886650"/>
    <n v="8886"/>
    <n v="8886"/>
    <n v="8886"/>
    <n v="8886"/>
    <n v="800"/>
    <n v="775"/>
    <n v="775"/>
    <x v="0"/>
    <x v="7"/>
    <s v="1403/01/25"/>
    <s v="انبار کارخانه"/>
    <s v="سیمان تیس چابهار"/>
    <m/>
    <x v="7"/>
    <s v="عمده"/>
    <s v="عادی"/>
    <s v="فله"/>
    <s v="نقدی"/>
    <s v="ریال"/>
    <n v="774249"/>
  </r>
  <r>
    <s v="سیمان تیپ2"/>
    <s v="GHCO-CEMENT2B-00"/>
    <s v="تالار سیمان"/>
    <x v="4"/>
    <s v="نقدی"/>
    <n v="6380"/>
    <n v="30177400"/>
    <n v="6380"/>
    <n v="6380"/>
    <n v="6380"/>
    <n v="6380"/>
    <n v="8000"/>
    <n v="4730"/>
    <n v="4730"/>
    <x v="0"/>
    <x v="7"/>
    <s v="1403/01/25"/>
    <s v="انبار کارخانه"/>
    <s v="شرکت سیمان قاین"/>
    <m/>
    <x v="2"/>
    <s v="عمده"/>
    <s v="عادی"/>
    <s v="فله"/>
    <s v="نقدی"/>
    <s v="ریال"/>
    <n v="773734"/>
  </r>
  <r>
    <s v="سیمان تیپ 425-1"/>
    <s v="KCC-CEMENT425B-00"/>
    <s v="تالار سیمان"/>
    <x v="91"/>
    <s v="نقدی"/>
    <n v="9004"/>
    <n v="8823920"/>
    <n v="9004"/>
    <n v="9004"/>
    <n v="9004"/>
    <n v="9004"/>
    <n v="1500"/>
    <n v="980"/>
    <n v="980"/>
    <x v="0"/>
    <x v="7"/>
    <s v="1403/01/25"/>
    <s v="انبار کارخانه"/>
    <s v="سیمان کردستان"/>
    <m/>
    <x v="9"/>
    <s v="عمده"/>
    <s v="عادی"/>
    <s v="فله"/>
    <s v="نقدی"/>
    <s v="ریال"/>
    <n v="774234"/>
  </r>
  <r>
    <s v="سیمان تیپ 2/کیسه50"/>
    <s v="ECC-CEMENT2-50L-00"/>
    <s v="تالار سیمان"/>
    <x v="16"/>
    <s v="نقدی"/>
    <n v="8298"/>
    <n v="4978800"/>
    <n v="8298"/>
    <n v="8298"/>
    <n v="8298"/>
    <n v="8298"/>
    <n v="2000"/>
    <n v="600"/>
    <n v="600"/>
    <x v="0"/>
    <x v="7"/>
    <s v="1403/01/25"/>
    <s v="انبار کارخانه"/>
    <s v="سیمان شرق"/>
    <m/>
    <x v="9"/>
    <s v="عمده"/>
    <s v="عادی"/>
    <s v="کیسه"/>
    <s v="نقدی"/>
    <s v="ریال"/>
    <n v="774093"/>
  </r>
  <r>
    <s v="سیمان تیپ 525-1"/>
    <s v="SGHC-CEMENT525B-00"/>
    <s v="تالار سیمان"/>
    <x v="14"/>
    <s v="نقدی"/>
    <n v="9044"/>
    <n v="8139600"/>
    <n v="9044"/>
    <n v="9044"/>
    <n v="9044"/>
    <n v="9044"/>
    <n v="1000"/>
    <n v="900"/>
    <n v="900"/>
    <x v="0"/>
    <x v="7"/>
    <s v="1403/01/25"/>
    <s v="انبار کارخانه"/>
    <s v="سیمان مدلل"/>
    <m/>
    <x v="8"/>
    <s v="عمده"/>
    <s v="عادی"/>
    <s v="فله"/>
    <s v="نقدی"/>
    <s v="ریال"/>
    <n v="774033"/>
  </r>
  <r>
    <s v="سیمان تیپ 425-1"/>
    <s v="NAC-CEMENT425B-00"/>
    <s v="تالار سیمان"/>
    <x v="6"/>
    <s v="نقدی"/>
    <n v="7505"/>
    <n v="34523000"/>
    <n v="7505"/>
    <n v="7505"/>
    <n v="7505"/>
    <n v="7505"/>
    <n v="5000"/>
    <n v="4600"/>
    <n v="4600"/>
    <x v="0"/>
    <x v="7"/>
    <s v="1403/01/25"/>
    <s v="انبار کارخانه"/>
    <s v="صنایع سیمان نهاوند"/>
    <m/>
    <x v="66"/>
    <s v="عمده"/>
    <s v="عادی"/>
    <s v="فله"/>
    <s v="نقدی"/>
    <s v="ریال"/>
    <n v="774414"/>
  </r>
  <r>
    <s v="سیمان تیپ 325-1"/>
    <s v="ZATC-CEMENT325B-00"/>
    <s v="تالار سیمان"/>
    <x v="21"/>
    <s v="نقدی"/>
    <n v="6216"/>
    <n v="3170160"/>
    <n v="6216"/>
    <n v="6216"/>
    <n v="6216"/>
    <n v="6216"/>
    <n v="2490"/>
    <n v="510"/>
    <n v="510"/>
    <x v="0"/>
    <x v="7"/>
    <s v="1403/01/25"/>
    <s v="انبار کارخانه"/>
    <s v="سیمان زاوه تربت"/>
    <m/>
    <x v="0"/>
    <s v="عمده"/>
    <s v="عادی"/>
    <s v="فله"/>
    <s v="نقدی / اعتباری"/>
    <s v="ریال"/>
    <n v="773943"/>
  </r>
  <r>
    <s v="سیمان تیپ 2/کیسه50"/>
    <s v="NGC-CEMENT2-50L-00"/>
    <s v="تالار سیمان"/>
    <x v="19"/>
    <s v="نقدی"/>
    <n v="8350"/>
    <n v="18453500"/>
    <n v="8350"/>
    <n v="8350"/>
    <n v="8350"/>
    <n v="8350"/>
    <n v="4498"/>
    <n v="2210"/>
    <n v="2210"/>
    <x v="0"/>
    <x v="7"/>
    <s v="1403/01/25"/>
    <s v="انبار کارخانه"/>
    <s v="سیمان خاکستری نی ریز"/>
    <m/>
    <x v="10"/>
    <s v="عمده"/>
    <s v="عادی"/>
    <s v="کیسه"/>
    <s v="نقدی / اعتباری"/>
    <s v="ریال"/>
    <n v="774442"/>
  </r>
  <r>
    <s v="سیمان تیپ 325-1"/>
    <s v="GAC-CEMENT325B-00"/>
    <s v="تالار سیمان"/>
    <x v="18"/>
    <s v="نقدی"/>
    <n v="6216"/>
    <n v="46620000"/>
    <n v="6216"/>
    <n v="6216"/>
    <n v="6216"/>
    <n v="6216"/>
    <n v="7500"/>
    <n v="7500"/>
    <n v="7500"/>
    <x v="0"/>
    <x v="7"/>
    <s v="1403/01/25"/>
    <s v="انبار کارخانه"/>
    <s v="مجتمع سیمان غرب آسیا"/>
    <m/>
    <x v="3"/>
    <s v="عمده"/>
    <s v="عادی"/>
    <s v="فله"/>
    <s v="نقدی / اعتباری"/>
    <s v="ریال"/>
    <n v="774119"/>
  </r>
  <r>
    <s v="سیمان تیپ2"/>
    <s v="GAC-CEMENT2B-00"/>
    <s v="تالار سیمان"/>
    <x v="18"/>
    <s v="نقدی"/>
    <n v="6380"/>
    <n v="14036000"/>
    <n v="6380"/>
    <n v="6380"/>
    <n v="6380"/>
    <n v="6380"/>
    <n v="3000"/>
    <n v="2200"/>
    <n v="2200"/>
    <x v="0"/>
    <x v="7"/>
    <s v="1403/01/25"/>
    <s v="انبار کارخانه"/>
    <s v="مجتمع سیمان غرب آسیا"/>
    <m/>
    <x v="3"/>
    <s v="عمده"/>
    <s v="عادی"/>
    <s v="فله"/>
    <s v="نقدی / اعتباری"/>
    <s v="ریال"/>
    <n v="774126"/>
  </r>
  <r>
    <s v="سیمان تیپ2"/>
    <s v="ESTC-CEMENT2B-00"/>
    <s v="تالار سیمان"/>
    <x v="20"/>
    <s v="نقدی"/>
    <n v="7837"/>
    <n v="1630096"/>
    <n v="7837"/>
    <n v="7837"/>
    <n v="7837"/>
    <n v="7837"/>
    <n v="2002"/>
    <n v="208"/>
    <n v="208"/>
    <x v="0"/>
    <x v="7"/>
    <s v="1403/01/25"/>
    <s v="انبار کارخانه"/>
    <s v="مجتمع صنعتی سیمان استهبان"/>
    <m/>
    <x v="11"/>
    <s v="عمده"/>
    <s v="عادی"/>
    <s v="فله"/>
    <s v="نقدی / اعتباری"/>
    <s v="ریال"/>
    <n v="773997"/>
  </r>
  <r>
    <s v="سیمان تیپ2"/>
    <s v="CICE-CEMENT2B-00"/>
    <s v="تالار سیمان"/>
    <x v="127"/>
    <s v="نقدی"/>
    <n v="7736"/>
    <n v="27076000"/>
    <n v="7736"/>
    <n v="7736"/>
    <n v="7736"/>
    <n v="7736"/>
    <n v="5500"/>
    <n v="3500"/>
    <n v="3500"/>
    <x v="0"/>
    <x v="7"/>
    <s v="1403/01/25"/>
    <s v="انبار کارخانه"/>
    <s v="صنایع سیمان کیاسر"/>
    <m/>
    <x v="1"/>
    <s v="عمده"/>
    <s v="عادی"/>
    <s v="فله"/>
    <s v="نقدی / اعتباری"/>
    <s v="ریال"/>
    <n v="773708"/>
  </r>
  <r>
    <s v="سیمان تیپ 2/کیسه50"/>
    <s v="ESTC-CEMENT2-50L-00"/>
    <s v="تالار سیمان"/>
    <x v="20"/>
    <s v="نقدی"/>
    <n v="9212"/>
    <n v="9101456"/>
    <n v="9212"/>
    <n v="9212"/>
    <n v="9212"/>
    <n v="9212"/>
    <n v="2002"/>
    <n v="988"/>
    <n v="988"/>
    <x v="0"/>
    <x v="7"/>
    <s v="1403/01/25"/>
    <s v="انبار کارخانه"/>
    <s v="مجتمع صنعتی سیمان استهبان"/>
    <m/>
    <x v="11"/>
    <s v="عمده"/>
    <s v="عادی"/>
    <s v="کیسه"/>
    <s v="نقدی / اعتباری"/>
    <s v="ریال"/>
    <n v="773996"/>
  </r>
  <r>
    <s v="سیمان تیپ 325-1/کیسه50"/>
    <s v="GAC-CEMENT325-50L-00"/>
    <s v="تالار سیمان"/>
    <x v="18"/>
    <s v="نقدی"/>
    <n v="8134"/>
    <n v="42215460"/>
    <n v="8134"/>
    <n v="8134"/>
    <n v="8134"/>
    <n v="8134"/>
    <n v="7000"/>
    <n v="5190"/>
    <n v="5190"/>
    <x v="0"/>
    <x v="7"/>
    <s v="1403/01/25"/>
    <s v="انبار کارخانه"/>
    <s v="مجتمع سیمان غرب آسیا"/>
    <m/>
    <x v="3"/>
    <s v="عمده"/>
    <s v="عادی"/>
    <s v="کیسه"/>
    <s v="نقدی / اعتباری"/>
    <s v="ریال"/>
    <n v="774130"/>
  </r>
  <r>
    <s v="سیمان تیپ 2/کیسه50"/>
    <s v="GAC-CEMENT2-50L-00"/>
    <s v="تالار سیمان"/>
    <x v="18"/>
    <s v="نقدی"/>
    <n v="8298"/>
    <n v="9957600"/>
    <n v="8298"/>
    <n v="8298"/>
    <n v="8298"/>
    <n v="8298"/>
    <n v="2500"/>
    <n v="1200"/>
    <n v="1200"/>
    <x v="0"/>
    <x v="7"/>
    <s v="1403/01/25"/>
    <s v="انبار کارخانه"/>
    <s v="مجتمع سیمان غرب آسیا"/>
    <m/>
    <x v="3"/>
    <s v="عمده"/>
    <s v="عادی"/>
    <s v="کیسه"/>
    <s v="نقدی / اعتباری"/>
    <s v="ریال"/>
    <n v="774086"/>
  </r>
  <r>
    <s v="سیمان تیپ 2/کیسه50"/>
    <s v="ACC-CEMENT2-50L-00"/>
    <s v="تالار سیمان"/>
    <x v="125"/>
    <s v="نقدی"/>
    <n v="10140"/>
    <n v="318396000"/>
    <n v="10140"/>
    <n v="10140"/>
    <n v="10140"/>
    <n v="10140"/>
    <n v="34000"/>
    <n v="31400"/>
    <n v="31400"/>
    <x v="0"/>
    <x v="7"/>
    <s v="1403/01/25"/>
    <s v="انبار کارخانه"/>
    <s v="سیمان آبیک"/>
    <m/>
    <x v="2"/>
    <s v="عمده"/>
    <s v="عادی"/>
    <s v="کیسه"/>
    <s v="نقدی"/>
    <s v="ریال"/>
    <n v="773312"/>
  </r>
  <r>
    <s v="سیمان تیپ2"/>
    <s v="FAFI-CEMENT2B-00"/>
    <s v="تالار سیمان"/>
    <x v="121"/>
    <s v="نقدی"/>
    <n v="8795"/>
    <n v="81001950"/>
    <n v="8795"/>
    <n v="8795"/>
    <n v="8795"/>
    <n v="8795"/>
    <n v="10000"/>
    <n v="9210"/>
    <n v="9210"/>
    <x v="0"/>
    <x v="7"/>
    <s v="1403/01/25"/>
    <s v="انبار کارخانه"/>
    <s v="سیمان فراز فیروزکوه"/>
    <m/>
    <x v="14"/>
    <s v="عمده"/>
    <s v="عادی"/>
    <s v="فله"/>
    <s v="نقدی"/>
    <s v="ریال"/>
    <n v="773991"/>
  </r>
  <r>
    <s v="سیمان تیپ2"/>
    <s v="YCC-CEMENT2B-00"/>
    <s v="تالار سیمان"/>
    <x v="90"/>
    <s v="نقدی"/>
    <n v="8794"/>
    <n v="12311600"/>
    <n v="8794"/>
    <n v="8794"/>
    <n v="8794"/>
    <n v="8794"/>
    <n v="1750"/>
    <n v="2400"/>
    <n v="1400"/>
    <x v="0"/>
    <x v="7"/>
    <s v="1403/01/25"/>
    <s v="انبار کارخانه"/>
    <s v="سیمان یاسوج"/>
    <m/>
    <x v="2"/>
    <s v="عمده"/>
    <s v="عادی"/>
    <s v="فله"/>
    <s v="نقدی"/>
    <s v="ریال"/>
    <n v="773742"/>
  </r>
  <r>
    <s v="سیمان تیپ2"/>
    <s v="SGHC-CEMENT2B-00"/>
    <s v="تالار سیمان"/>
    <x v="14"/>
    <s v="نقدی"/>
    <n v="9182"/>
    <n v="71160500"/>
    <n v="9182"/>
    <n v="9182"/>
    <n v="9182"/>
    <n v="9182"/>
    <n v="8000"/>
    <n v="7750"/>
    <n v="7750"/>
    <x v="0"/>
    <x v="7"/>
    <s v="1403/01/25"/>
    <s v="انبار کارخانه"/>
    <s v="سیمان مدلل"/>
    <m/>
    <x v="8"/>
    <s v="عمده"/>
    <s v="عادی"/>
    <s v="فله"/>
    <s v="نقدی"/>
    <s v="ریال"/>
    <n v="774032"/>
  </r>
  <r>
    <s v="سیمان تیپ2"/>
    <s v="FICO-CEMENT2B-00"/>
    <s v="تالار سیمان"/>
    <x v="85"/>
    <s v="نقدی"/>
    <n v="8684"/>
    <n v="105076400"/>
    <n v="8684"/>
    <n v="8684"/>
    <n v="8684"/>
    <n v="8684"/>
    <n v="15000"/>
    <n v="12100"/>
    <n v="12100"/>
    <x v="0"/>
    <x v="7"/>
    <s v="1403/01/25"/>
    <s v="انبار کارخانه"/>
    <s v="تولیدی سیمان فیروزکوه"/>
    <m/>
    <x v="6"/>
    <s v="عمده"/>
    <s v="عادی"/>
    <s v="فله"/>
    <s v="نقدی"/>
    <s v="ریال"/>
    <n v="774186"/>
  </r>
  <r>
    <s v="اوره گرانول"/>
    <s v="RPC-UREAGRL-00"/>
    <s v="تالار پتروشیمی"/>
    <x v="74"/>
    <s v="نقدی (مچینگ)"/>
    <n v="124880"/>
    <n v="24976000"/>
    <n v="124880"/>
    <n v="124880"/>
    <n v="124880"/>
    <n v="124880"/>
    <n v="0"/>
    <n v="200"/>
    <n v="200"/>
    <x v="0"/>
    <x v="7"/>
    <s v="1403/01/21"/>
    <s v="انبار کارخانه"/>
    <s v="پتروشیمی رازی"/>
    <m/>
    <x v="34"/>
    <s v="عمده"/>
    <s v="عادی"/>
    <s v="کیسه"/>
    <s v="نقدی"/>
    <s v="ریال"/>
    <n v="773347"/>
  </r>
  <r>
    <s v="سیمان تیپ2"/>
    <s v="NFCO-CEMENT2B-00"/>
    <s v="تالار سیمان"/>
    <x v="101"/>
    <s v="نقدی"/>
    <n v="9557"/>
    <n v="97576970"/>
    <n v="9557"/>
    <n v="9557"/>
    <n v="9557"/>
    <n v="9557"/>
    <n v="11000"/>
    <n v="12770"/>
    <n v="10210"/>
    <x v="0"/>
    <x v="7"/>
    <s v="1403/01/25"/>
    <s v="انبار کارخانه"/>
    <s v="سیمان فارس نو"/>
    <m/>
    <x v="2"/>
    <s v="عمده"/>
    <s v="عادی"/>
    <s v="فله"/>
    <s v="نقدی"/>
    <s v="ریال"/>
    <n v="773722"/>
  </r>
  <r>
    <s v="سیمان تیپ2"/>
    <s v="GCC-CEMENT2B-00"/>
    <s v="تالار سیمان"/>
    <x v="82"/>
    <s v="نقدی"/>
    <n v="9672"/>
    <n v="18860400"/>
    <n v="9672"/>
    <n v="9672"/>
    <n v="9672"/>
    <n v="9672"/>
    <n v="2000"/>
    <n v="1950"/>
    <n v="1950"/>
    <x v="0"/>
    <x v="7"/>
    <s v="1403/01/25"/>
    <s v="انبار کارخانه"/>
    <s v="سیمان قشم"/>
    <m/>
    <x v="40"/>
    <s v="عمده"/>
    <s v="عادی"/>
    <s v="فله"/>
    <s v="نقدی"/>
    <s v="ریال"/>
    <n v="773983"/>
  </r>
  <r>
    <s v="سیمان تیپ 2/کیسه50"/>
    <s v="YCC-CEMENT2-50L-00"/>
    <s v="تالار سیمان"/>
    <x v="90"/>
    <s v="نقدی"/>
    <n v="9127"/>
    <n v="13051610"/>
    <n v="9127"/>
    <n v="9127"/>
    <n v="9127"/>
    <n v="9127"/>
    <n v="1750"/>
    <n v="2030"/>
    <n v="1430"/>
    <x v="0"/>
    <x v="7"/>
    <s v="1403/01/25"/>
    <s v="انبار کارخانه"/>
    <s v="سیمان یاسوج"/>
    <m/>
    <x v="2"/>
    <s v="عمده"/>
    <s v="عادی"/>
    <s v="کیسه"/>
    <s v="نقدی"/>
    <s v="ریال"/>
    <n v="773743"/>
  </r>
  <r>
    <s v="سیمان تیپ2"/>
    <s v="SZCE-CEMENT2B-00"/>
    <s v="تالار سیمان"/>
    <x v="7"/>
    <s v="نقدی"/>
    <n v="6380"/>
    <n v="7656000"/>
    <n v="6380"/>
    <n v="6380"/>
    <n v="6380"/>
    <n v="6380"/>
    <n v="4000"/>
    <n v="1200"/>
    <n v="1200"/>
    <x v="0"/>
    <x v="7"/>
    <s v="1403/01/25"/>
    <s v="انبار کارخانه"/>
    <s v="سیمان لار سبزوار"/>
    <m/>
    <x v="5"/>
    <s v="عمده"/>
    <s v="عادی"/>
    <s v="فله"/>
    <s v="نقدی"/>
    <s v="ریال"/>
    <n v="774169"/>
  </r>
  <r>
    <s v="سیمان تیپ2"/>
    <s v="ILCE-CEMENT2B-00"/>
    <s v="تالار سیمان"/>
    <x v="12"/>
    <s v="نقدی"/>
    <n v="7064"/>
    <n v="34542960"/>
    <n v="7064"/>
    <n v="7064"/>
    <n v="7064"/>
    <n v="7064"/>
    <n v="6000"/>
    <n v="4890"/>
    <n v="4890"/>
    <x v="0"/>
    <x v="7"/>
    <s v="1403/01/25"/>
    <s v="انبار کارخانه"/>
    <s v="سیمان ایلام"/>
    <m/>
    <x v="4"/>
    <s v="عمده"/>
    <s v="عادی"/>
    <s v="فله"/>
    <s v="نقدی"/>
    <s v="ریال"/>
    <n v="773916"/>
  </r>
  <r>
    <s v="سیمان تیپ2"/>
    <s v="KHCO-CEMENT2B-00"/>
    <s v="تالار سیمان"/>
    <x v="98"/>
    <s v="نقدی"/>
    <n v="9127"/>
    <n v="57135020"/>
    <n v="9127"/>
    <n v="9127"/>
    <n v="9127"/>
    <n v="9127"/>
    <n v="15000"/>
    <n v="6260"/>
    <n v="6260"/>
    <x v="0"/>
    <x v="7"/>
    <s v="1403/01/25"/>
    <s v="انبار کارخانه"/>
    <s v="شرکت سیمان خوزستان"/>
    <m/>
    <x v="2"/>
    <s v="عمده"/>
    <s v="عادی"/>
    <s v="فله"/>
    <s v="نقدی"/>
    <s v="ریال"/>
    <n v="773329"/>
  </r>
  <r>
    <s v="اکسید آلومینیوم"/>
    <s v="IALC-ALOX-00"/>
    <s v="تالار صنعتی"/>
    <x v="41"/>
    <s v="نقدی (مچینگ)"/>
    <n v="282132"/>
    <n v="112852800"/>
    <n v="282132"/>
    <n v="282132"/>
    <n v="282132"/>
    <n v="282132"/>
    <n v="0"/>
    <n v="400"/>
    <n v="400"/>
    <x v="0"/>
    <x v="7"/>
    <s v="1403/01/25"/>
    <s v="انبار کارخانه"/>
    <s v="آلومینای ایران"/>
    <m/>
    <x v="22"/>
    <s v="عمده"/>
    <s v="عادی"/>
    <s v="فله"/>
    <s v="نقدی"/>
    <s v="ریال"/>
    <n v="774454"/>
  </r>
  <r>
    <s v="اکسید آلومینیوم"/>
    <s v="IALC-ALOX-00"/>
    <s v="تالار صنعتی"/>
    <x v="41"/>
    <s v="نقدی (مچینگ)"/>
    <n v="282132"/>
    <n v="2821320000"/>
    <n v="282132"/>
    <n v="282132"/>
    <n v="282132"/>
    <n v="282132"/>
    <n v="0"/>
    <n v="10000"/>
    <n v="10000"/>
    <x v="0"/>
    <x v="7"/>
    <s v="1403/01/25"/>
    <s v="انبار کارخانه"/>
    <s v="آلومینای ایران"/>
    <m/>
    <x v="22"/>
    <s v="عمده"/>
    <s v="عادی"/>
    <s v="فله"/>
    <s v="نقدی / اعتباری"/>
    <s v="ریال"/>
    <n v="773892"/>
  </r>
  <r>
    <s v="سیمان تیپ 2/کیسه50"/>
    <s v="CICE-CEMENT2-50L-00"/>
    <s v="تالار سیمان"/>
    <x v="127"/>
    <s v="نقدی (مچینگ)"/>
    <n v="8574"/>
    <n v="2829420"/>
    <n v="8574"/>
    <n v="8574"/>
    <n v="8574"/>
    <n v="8574"/>
    <n v="0"/>
    <n v="330"/>
    <n v="330"/>
    <x v="0"/>
    <x v="7"/>
    <s v="1403/01/25"/>
    <s v="انبار کارخانه"/>
    <s v="صنایع سیمان کیاسر"/>
    <m/>
    <x v="1"/>
    <s v="عمده"/>
    <s v="عادی"/>
    <s v="کیسه"/>
    <s v="نقدی"/>
    <s v="ریال"/>
    <n v="773710"/>
  </r>
  <r>
    <s v="سیمان تیپ2"/>
    <s v="GAC-CEMENT2B-00"/>
    <s v="تالار سیمان"/>
    <x v="18"/>
    <s v="نقدی (مچینگ)"/>
    <n v="6380"/>
    <n v="5104000"/>
    <n v="6380"/>
    <n v="6380"/>
    <n v="6380"/>
    <n v="6380"/>
    <n v="0"/>
    <n v="800"/>
    <n v="800"/>
    <x v="0"/>
    <x v="7"/>
    <s v="1403/01/25"/>
    <s v="انبار کارخانه"/>
    <s v="مجتمع سیمان غرب آسیا"/>
    <m/>
    <x v="3"/>
    <s v="عمده"/>
    <s v="عادی"/>
    <s v="فله"/>
    <s v="نقدی / اعتباری"/>
    <s v="ریال"/>
    <n v="774126"/>
  </r>
  <r>
    <s v="سیمان تیپ 325-1/کیسه50"/>
    <s v="GAC-CEMENT325-50L-00"/>
    <s v="تالار سیمان"/>
    <x v="18"/>
    <s v="نقدی (مچینگ)"/>
    <n v="8134"/>
    <n v="14722540"/>
    <n v="8134"/>
    <n v="8134"/>
    <n v="8134"/>
    <n v="8134"/>
    <n v="0"/>
    <n v="1810"/>
    <n v="1810"/>
    <x v="0"/>
    <x v="7"/>
    <s v="1403/01/25"/>
    <s v="انبار کارخانه"/>
    <s v="مجتمع سیمان غرب آسیا"/>
    <m/>
    <x v="3"/>
    <s v="عمده"/>
    <s v="عادی"/>
    <s v="کیسه"/>
    <s v="نقدی / اعتباری"/>
    <s v="ریال"/>
    <n v="774130"/>
  </r>
  <r>
    <s v="سیمان تیپ2"/>
    <s v="KCC-CEMENT2B-00"/>
    <s v="تالار سیمان"/>
    <x v="91"/>
    <s v="نقدی (مچینگ)"/>
    <n v="9406"/>
    <n v="1881200"/>
    <n v="9406"/>
    <n v="9406"/>
    <n v="9406"/>
    <n v="9406"/>
    <n v="0"/>
    <n v="200"/>
    <n v="200"/>
    <x v="0"/>
    <x v="7"/>
    <s v="1403/01/25"/>
    <s v="انبار کارخانه"/>
    <s v="سیمان کردستان"/>
    <m/>
    <x v="9"/>
    <s v="عمده"/>
    <s v="عادی"/>
    <s v="فله"/>
    <s v="نقدی"/>
    <s v="ریال"/>
    <n v="774232"/>
  </r>
  <r>
    <s v="سیمان تیپ 425-1"/>
    <s v="KCC-CEMENT425B-00"/>
    <s v="تالار سیمان"/>
    <x v="91"/>
    <s v="نقدی (مچینگ)"/>
    <n v="9004"/>
    <n v="4682080"/>
    <n v="9004"/>
    <n v="9004"/>
    <n v="9004"/>
    <n v="9004"/>
    <n v="0"/>
    <n v="520"/>
    <n v="520"/>
    <x v="0"/>
    <x v="7"/>
    <s v="1403/01/25"/>
    <s v="انبار کارخانه"/>
    <s v="سیمان کردستان"/>
    <m/>
    <x v="9"/>
    <s v="عمده"/>
    <s v="عادی"/>
    <s v="فله"/>
    <s v="نقدی"/>
    <s v="ریال"/>
    <n v="774234"/>
  </r>
  <r>
    <s v="میلگرد آلیاژ CK45"/>
    <s v="ALCO-ARCK45B-00"/>
    <s v="تالار صنعتی"/>
    <x v="223"/>
    <s v="سلف (مچینگ)"/>
    <n v="317500"/>
    <n v="63500000"/>
    <n v="317500"/>
    <n v="317500"/>
    <n v="317500"/>
    <n v="317500"/>
    <n v="0"/>
    <n v="200"/>
    <n v="200"/>
    <x v="0"/>
    <x v="7"/>
    <s v="1403/02/31"/>
    <s v="انبار کارخانه"/>
    <s v="فولاد آلیاژی ایران"/>
    <m/>
    <x v="25"/>
    <s v="عمده"/>
    <s v="عادی"/>
    <s v="شاخه"/>
    <s v="نقدی / اعتباری"/>
    <s v="ریال"/>
    <n v="773462"/>
  </r>
  <r>
    <s v="سیمان تیپ 2/کیسه50"/>
    <s v="ACC-CEMENT2-50L-00"/>
    <s v="تالار سیمان"/>
    <x v="125"/>
    <s v="نقدی (مچینگ)"/>
    <n v="10140"/>
    <n v="26364000"/>
    <n v="10140"/>
    <n v="10140"/>
    <n v="10140"/>
    <n v="10140"/>
    <n v="0"/>
    <n v="2600"/>
    <n v="2600"/>
    <x v="0"/>
    <x v="7"/>
    <s v="1403/01/25"/>
    <s v="انبار کارخانه"/>
    <s v="سیمان آبیک"/>
    <m/>
    <x v="2"/>
    <s v="عمده"/>
    <s v="عادی"/>
    <s v="کیسه"/>
    <s v="نقدی"/>
    <s v="ریال"/>
    <n v="773312"/>
  </r>
  <r>
    <s v="سیمان تیپ2"/>
    <s v="FICO-CEMENT2B-00"/>
    <s v="تالار سیمان"/>
    <x v="85"/>
    <s v="نقدی (مچینگ)"/>
    <n v="8684"/>
    <n v="4342000"/>
    <n v="8684"/>
    <n v="8684"/>
    <n v="8684"/>
    <n v="8684"/>
    <n v="0"/>
    <n v="500"/>
    <n v="500"/>
    <x v="0"/>
    <x v="7"/>
    <s v="1403/01/25"/>
    <s v="انبار کارخانه"/>
    <s v="تولیدی سیمان فیروزکوه"/>
    <m/>
    <x v="6"/>
    <s v="عمده"/>
    <s v="عادی"/>
    <s v="فله"/>
    <s v="نقدی"/>
    <s v="ریال"/>
    <n v="774186"/>
  </r>
  <r>
    <s v="سیمان تیپ 425-1"/>
    <s v="ZCC-CEMENT425B-00"/>
    <s v="تالار سیمان"/>
    <x v="104"/>
    <s v="نقدی (مچینگ)"/>
    <n v="8016"/>
    <n v="320640"/>
    <n v="8016"/>
    <n v="8016"/>
    <n v="8016"/>
    <n v="8016"/>
    <n v="0"/>
    <n v="40"/>
    <n v="40"/>
    <x v="0"/>
    <x v="7"/>
    <s v="1403/01/25"/>
    <s v="انبار کارخانه"/>
    <s v="شرکت سیمان زنجان"/>
    <m/>
    <x v="2"/>
    <s v="عمده"/>
    <s v="عادی"/>
    <s v="فله"/>
    <s v="نقدی"/>
    <s v="ریال"/>
    <n v="773337"/>
  </r>
  <r>
    <s v="سیمان تیپ2"/>
    <s v="LCC-CEMENT2B-00"/>
    <s v="تالار سیمان"/>
    <x v="8"/>
    <s v="نقدی (مچینگ)"/>
    <n v="9146"/>
    <n v="1829200"/>
    <n v="9146"/>
    <n v="9146"/>
    <n v="9146"/>
    <n v="9146"/>
    <n v="0"/>
    <n v="200"/>
    <n v="200"/>
    <x v="0"/>
    <x v="7"/>
    <s v="1403/01/25"/>
    <s v="انبار کارخانه"/>
    <s v="کارخانجات سیمان لامرد"/>
    <m/>
    <x v="6"/>
    <s v="عمده"/>
    <s v="عادی"/>
    <s v="فله"/>
    <s v="نقدی"/>
    <s v="ریال"/>
    <n v="774261"/>
  </r>
  <r>
    <s v="سیمان تیپ2"/>
    <s v="DCC-CEMENT2B-00"/>
    <s v="تالار سیمان"/>
    <x v="27"/>
    <s v="نقدی (مچینگ)"/>
    <n v="9168"/>
    <n v="1375200"/>
    <n v="9168"/>
    <n v="9168"/>
    <n v="9168"/>
    <n v="9168"/>
    <n v="0"/>
    <n v="150"/>
    <n v="150"/>
    <x v="0"/>
    <x v="7"/>
    <s v="1403/01/25"/>
    <s v="انبار کارخانه"/>
    <s v="سیمان داراب"/>
    <m/>
    <x v="14"/>
    <s v="عمده"/>
    <s v="عادی"/>
    <s v="فله"/>
    <s v="نقدی"/>
    <s v="ریال"/>
    <n v="773989"/>
  </r>
  <r>
    <s v="سیمان تیپ2"/>
    <s v="FAFI-CEMENT2B-00"/>
    <s v="تالار سیمان"/>
    <x v="121"/>
    <s v="نقدی (مچینگ)"/>
    <n v="8795"/>
    <n v="6948050"/>
    <n v="8795"/>
    <n v="8795"/>
    <n v="8795"/>
    <n v="8795"/>
    <n v="0"/>
    <n v="790"/>
    <n v="790"/>
    <x v="0"/>
    <x v="7"/>
    <s v="1403/01/25"/>
    <s v="انبار کارخانه"/>
    <s v="سیمان فراز فیروزکوه"/>
    <m/>
    <x v="14"/>
    <s v="عمده"/>
    <s v="عادی"/>
    <s v="فله"/>
    <s v="نقدی"/>
    <s v="ریال"/>
    <n v="773991"/>
  </r>
  <r>
    <s v="سیمان تیپ 425-1"/>
    <s v="SGHC-CEMENT425B-00"/>
    <s v="تالار سیمان"/>
    <x v="14"/>
    <s v="نقدی (مچینگ)"/>
    <n v="9004"/>
    <n v="21609600"/>
    <n v="9004"/>
    <n v="9004"/>
    <n v="9004"/>
    <n v="9004"/>
    <n v="0"/>
    <n v="2400"/>
    <n v="2400"/>
    <x v="0"/>
    <x v="7"/>
    <s v="1403/01/25"/>
    <s v="انبار کارخانه"/>
    <s v="سیمان مدلل"/>
    <m/>
    <x v="8"/>
    <s v="عمده"/>
    <s v="عادی"/>
    <s v="فله"/>
    <s v="نقدی"/>
    <s v="ریال"/>
    <n v="774029"/>
  </r>
  <r>
    <s v="سیمان تیپ2"/>
    <s v="NFCO-CEMENT2B-00"/>
    <s v="تالار سیمان"/>
    <x v="101"/>
    <s v="نقدی (مچینگ)"/>
    <n v="9557"/>
    <n v="7550030"/>
    <n v="9557"/>
    <n v="9557"/>
    <n v="9557"/>
    <n v="9557"/>
    <n v="0"/>
    <n v="790"/>
    <n v="790"/>
    <x v="0"/>
    <x v="7"/>
    <s v="1403/01/25"/>
    <s v="انبار کارخانه"/>
    <s v="سیمان فارس نو"/>
    <m/>
    <x v="2"/>
    <s v="عمده"/>
    <s v="عادی"/>
    <s v="فله"/>
    <s v="نقدی"/>
    <s v="ریال"/>
    <n v="773722"/>
  </r>
  <r>
    <s v="سیمان تیپ2"/>
    <s v="GHCO-CEMENT2B-00"/>
    <s v="تالار سیمان"/>
    <x v="4"/>
    <s v="نقدی (مچینگ)"/>
    <n v="6380"/>
    <n v="9570000"/>
    <n v="6380"/>
    <n v="6380"/>
    <n v="6380"/>
    <n v="6380"/>
    <n v="0"/>
    <n v="1500"/>
    <n v="1500"/>
    <x v="0"/>
    <x v="7"/>
    <s v="1403/01/25"/>
    <s v="انبار کارخانه"/>
    <s v="شرکت سیمان قاین"/>
    <m/>
    <x v="2"/>
    <s v="عمده"/>
    <s v="عادی"/>
    <s v="فله"/>
    <s v="نقدی"/>
    <s v="ریال"/>
    <n v="773734"/>
  </r>
  <r>
    <s v="سیمان تیپ 325-1"/>
    <s v="GHCO-CEMENT325B-00"/>
    <s v="تالار سیمان"/>
    <x v="4"/>
    <s v="نقدی (مچینگ)"/>
    <n v="6216"/>
    <n v="6837600"/>
    <n v="6216"/>
    <n v="6216"/>
    <n v="6216"/>
    <n v="6216"/>
    <n v="0"/>
    <n v="1100"/>
    <n v="1100"/>
    <x v="0"/>
    <x v="7"/>
    <s v="1403/01/25"/>
    <s v="انبار کارخانه"/>
    <s v="شرکت سیمان قاین"/>
    <m/>
    <x v="2"/>
    <s v="عمده"/>
    <s v="عادی"/>
    <s v="فله"/>
    <s v="نقدی"/>
    <s v="ریال"/>
    <n v="773740"/>
  </r>
  <r>
    <s v="سیمان تیپ 325-1/کیسه50"/>
    <s v="GHCO-CEMENT325-50L-00"/>
    <s v="تالار سیمان"/>
    <x v="4"/>
    <s v="نقدی (مچینگ)"/>
    <n v="8134"/>
    <n v="4880400"/>
    <n v="8134"/>
    <n v="8134"/>
    <n v="8134"/>
    <n v="8134"/>
    <n v="0"/>
    <n v="600"/>
    <n v="600"/>
    <x v="0"/>
    <x v="7"/>
    <s v="1403/01/25"/>
    <s v="انبار کارخانه"/>
    <s v="شرکت سیمان قاین"/>
    <m/>
    <x v="2"/>
    <s v="عمده"/>
    <s v="عادی"/>
    <s v="کیسه"/>
    <s v="نقدی"/>
    <s v="ریال"/>
    <n v="773741"/>
  </r>
  <r>
    <s v="سیمان تیپ 2/کیسه50"/>
    <s v="ECC-CEMENT2-50L-00"/>
    <s v="تالار سیمان"/>
    <x v="16"/>
    <s v="نقدی (مچینگ)"/>
    <n v="8298"/>
    <n v="4978800"/>
    <n v="8298"/>
    <n v="8298"/>
    <n v="8298"/>
    <n v="8298"/>
    <n v="0"/>
    <n v="600"/>
    <n v="600"/>
    <x v="0"/>
    <x v="7"/>
    <s v="1403/01/25"/>
    <s v="انبار کارخانه"/>
    <s v="سیمان شرق"/>
    <m/>
    <x v="9"/>
    <s v="عمده"/>
    <s v="عادی"/>
    <s v="کیسه"/>
    <s v="نقدی"/>
    <s v="ریال"/>
    <n v="774093"/>
  </r>
  <r>
    <s v="سیمان تیپ 325-1"/>
    <s v="ECC-CEMENT325B-00"/>
    <s v="تالار سیمان"/>
    <x v="16"/>
    <s v="نقدی (مچینگ)"/>
    <n v="6216"/>
    <n v="8702400"/>
    <n v="6216"/>
    <n v="6216"/>
    <n v="6216"/>
    <n v="6216"/>
    <n v="0"/>
    <n v="1400"/>
    <n v="1400"/>
    <x v="0"/>
    <x v="7"/>
    <s v="1403/01/25"/>
    <s v="انبار کارخانه"/>
    <s v="سیمان شرق"/>
    <m/>
    <x v="9"/>
    <s v="عمده"/>
    <s v="عادی"/>
    <s v="فله"/>
    <s v="نقدی"/>
    <s v="ریال"/>
    <n v="774104"/>
  </r>
  <r>
    <s v="سیمان تیپ 2/کیسه50"/>
    <s v="PGOC-CEMENT2-50L-00"/>
    <s v="تالار سیمان"/>
    <x v="83"/>
    <s v="نقدی (مچینگ)"/>
    <n v="8918"/>
    <n v="25416300"/>
    <n v="8918"/>
    <n v="8918"/>
    <n v="8918"/>
    <n v="8918"/>
    <n v="0"/>
    <n v="2850"/>
    <n v="2850"/>
    <x v="0"/>
    <x v="7"/>
    <s v="1403/01/25"/>
    <s v="انبار کارخانه"/>
    <s v="سیمان پیوند گلستان"/>
    <m/>
    <x v="4"/>
    <s v="عمده"/>
    <s v="عادی"/>
    <s v="کیسه"/>
    <s v="نقدی"/>
    <s v="ریال"/>
    <n v="773904"/>
  </r>
  <r>
    <s v="سیمان تیپ2"/>
    <s v="TCHC-CEMENT2B-00"/>
    <s v="تالار سیمان"/>
    <x v="10"/>
    <s v="نقدی (مچینگ)"/>
    <n v="8886"/>
    <n v="222150"/>
    <n v="8886"/>
    <n v="8886"/>
    <n v="8886"/>
    <n v="8886"/>
    <n v="0"/>
    <n v="25"/>
    <n v="25"/>
    <x v="0"/>
    <x v="7"/>
    <s v="1403/01/25"/>
    <s v="انبار کارخانه"/>
    <s v="سیمان تیس چابهار"/>
    <m/>
    <x v="7"/>
    <s v="عمده"/>
    <s v="عادی"/>
    <s v="فله"/>
    <s v="نقدی"/>
    <s v="ریال"/>
    <n v="774249"/>
  </r>
  <r>
    <s v="سیمان تیپ 2/کیسه50"/>
    <s v="SGHC-CEMENT2-50L-00"/>
    <s v="تالار سیمان"/>
    <x v="14"/>
    <s v="نقدی (مچینگ)"/>
    <n v="10027"/>
    <n v="7018900"/>
    <n v="10027"/>
    <n v="10027"/>
    <n v="10027"/>
    <n v="10027"/>
    <n v="0"/>
    <n v="700"/>
    <n v="700"/>
    <x v="0"/>
    <x v="7"/>
    <s v="1403/01/25"/>
    <s v="انبار کارخانه"/>
    <s v="سیمان مدلل"/>
    <m/>
    <x v="8"/>
    <s v="عمده"/>
    <s v="عادی"/>
    <s v="کیسه"/>
    <s v="نقدی"/>
    <s v="ریال"/>
    <n v="774036"/>
  </r>
  <r>
    <s v="سیمان تیپ2"/>
    <s v="NAC-CEMENT2B-00"/>
    <s v="تالار سیمان"/>
    <x v="6"/>
    <s v="نقدی (مچینگ)"/>
    <n v="7822"/>
    <n v="3128800"/>
    <n v="7822"/>
    <n v="7822"/>
    <n v="7822"/>
    <n v="7822"/>
    <n v="0"/>
    <n v="400"/>
    <n v="400"/>
    <x v="0"/>
    <x v="7"/>
    <s v="1403/01/25"/>
    <s v="انبار کارخانه"/>
    <s v="صنایع سیمان نهاوند"/>
    <m/>
    <x v="66"/>
    <s v="عمده"/>
    <s v="عادی"/>
    <s v="فله"/>
    <s v="نقدی"/>
    <s v="ریال"/>
    <n v="774399"/>
  </r>
  <r>
    <s v="سیمان تیپ 425-1"/>
    <s v="NAC-CEMENT425B-00"/>
    <s v="تالار سیمان"/>
    <x v="6"/>
    <s v="نقدی (مچینگ)"/>
    <n v="7505"/>
    <n v="3002000"/>
    <n v="7505"/>
    <n v="7505"/>
    <n v="7505"/>
    <n v="7505"/>
    <n v="0"/>
    <n v="400"/>
    <n v="400"/>
    <x v="0"/>
    <x v="7"/>
    <s v="1403/01/25"/>
    <s v="انبار کارخانه"/>
    <s v="صنایع سیمان نهاوند"/>
    <m/>
    <x v="66"/>
    <s v="عمده"/>
    <s v="عادی"/>
    <s v="فله"/>
    <s v="نقدی"/>
    <s v="ریال"/>
    <n v="774414"/>
  </r>
  <r>
    <s v="سولفور مولیبدن"/>
    <s v="NCI-OANMMSA-00"/>
    <s v="تالار حراج باز"/>
    <x v="289"/>
    <s v="نقدی"/>
    <n v="6201000"/>
    <n v="62010000"/>
    <n v="6201000"/>
    <n v="6201000"/>
    <n v="6201000"/>
    <n v="6201000"/>
    <n v="10"/>
    <n v="10"/>
    <n v="10"/>
    <x v="0"/>
    <x v="7"/>
    <s v="1403/01/25"/>
    <s v="انبار کارخانه"/>
    <s v="ملی صنایع مس ایران"/>
    <m/>
    <x v="17"/>
    <s v="عمده"/>
    <s v="عادی"/>
    <s v="بشکه"/>
    <s v="نقدی / اعتباری"/>
    <s v="ریال"/>
    <n v="774376"/>
  </r>
  <r>
    <s v="سولفور مولیبدن"/>
    <s v="NCI-OANMMSB-00"/>
    <s v="تالار حراج باز"/>
    <x v="289"/>
    <s v="نقدی"/>
    <n v="6621000"/>
    <n v="66210000"/>
    <n v="6621000"/>
    <n v="6621000"/>
    <n v="6621000"/>
    <n v="6621000"/>
    <n v="10"/>
    <n v="10"/>
    <n v="10"/>
    <x v="0"/>
    <x v="7"/>
    <s v="1403/01/25"/>
    <s v="انبار کارخانه"/>
    <s v="ملی صنایع مس ایران"/>
    <m/>
    <x v="17"/>
    <s v="عمده"/>
    <s v="عادی"/>
    <s v="بشکه"/>
    <s v="نقدی / اعتباری"/>
    <s v="ریال"/>
    <n v="774309"/>
  </r>
  <r>
    <s v="سولفور مولیبدن"/>
    <s v="NCI-OANMMSB-00"/>
    <s v="تالار حراج باز"/>
    <x v="289"/>
    <s v="نقدی"/>
    <n v="6660000"/>
    <n v="66600000"/>
    <n v="6660000"/>
    <n v="6660000"/>
    <n v="6660000"/>
    <n v="6660000"/>
    <n v="10"/>
    <n v="10"/>
    <n v="10"/>
    <x v="0"/>
    <x v="7"/>
    <s v="1403/01/25"/>
    <s v="انبار کارخانه"/>
    <s v="ملی صنایع مس ایران"/>
    <m/>
    <x v="17"/>
    <s v="عمده"/>
    <s v="عادی"/>
    <s v="بشکه"/>
    <s v="نقدی / اعتباری"/>
    <s v="ریال"/>
    <n v="774320"/>
  </r>
  <r>
    <s v="سولفور مولیبدن"/>
    <s v="NCI-OANMMSA-00"/>
    <s v="تالار حراج باز"/>
    <x v="289"/>
    <s v="نقدی"/>
    <n v="6290000"/>
    <n v="62900000"/>
    <n v="6290000"/>
    <n v="6290000"/>
    <n v="6290000"/>
    <n v="6290000"/>
    <n v="10"/>
    <n v="10"/>
    <n v="10"/>
    <x v="0"/>
    <x v="7"/>
    <s v="1403/01/25"/>
    <s v="انبار کارخانه"/>
    <s v="ملی صنایع مس ایران"/>
    <m/>
    <x v="17"/>
    <s v="عمده"/>
    <s v="عادی"/>
    <s v="بشکه"/>
    <s v="نقدی / اعتباری"/>
    <s v="ریال"/>
    <n v="774368"/>
  </r>
  <r>
    <s v="سولفور مولیبدن"/>
    <s v="NCI-OANMMSA-00"/>
    <s v="تالار حراج باز"/>
    <x v="289"/>
    <s v="نقدی"/>
    <n v="6272000"/>
    <n v="62720000"/>
    <n v="6272000"/>
    <n v="6272000"/>
    <n v="6272000"/>
    <n v="6272000"/>
    <n v="10"/>
    <n v="10"/>
    <n v="10"/>
    <x v="0"/>
    <x v="7"/>
    <s v="1403/01/25"/>
    <s v="انبار کارخانه"/>
    <s v="ملی صنایع مس ایران"/>
    <m/>
    <x v="17"/>
    <s v="عمده"/>
    <s v="عادی"/>
    <s v="بشکه"/>
    <s v="نقدی / اعتباری"/>
    <s v="ریال"/>
    <n v="774374"/>
  </r>
  <r>
    <s v="سولفور مولیبدن"/>
    <s v="NCI-OANMMSA-00"/>
    <s v="تالار حراج باز"/>
    <x v="289"/>
    <s v="نقدی"/>
    <n v="6403000"/>
    <n v="64030000"/>
    <n v="6403000"/>
    <n v="6403000"/>
    <n v="6403000"/>
    <n v="6403000"/>
    <n v="10"/>
    <n v="10"/>
    <n v="10"/>
    <x v="0"/>
    <x v="7"/>
    <s v="1403/01/25"/>
    <s v="انبار کارخانه"/>
    <s v="ملی صنایع مس ایران"/>
    <m/>
    <x v="17"/>
    <s v="عمده"/>
    <s v="عادی"/>
    <s v="بشکه"/>
    <s v="نقدی / اعتباری"/>
    <s v="ریال"/>
    <n v="774339"/>
  </r>
  <r>
    <s v="سولفور مولیبدن"/>
    <s v="NCI-OANMMSA-00"/>
    <s v="تالار حراج باز"/>
    <x v="289"/>
    <s v="نقدی"/>
    <n v="6416000"/>
    <n v="64160000"/>
    <n v="6416000"/>
    <n v="6416000"/>
    <n v="6416000"/>
    <n v="6416000"/>
    <n v="10"/>
    <n v="10"/>
    <n v="10"/>
    <x v="0"/>
    <x v="7"/>
    <s v="1403/01/25"/>
    <s v="انبار کارخانه"/>
    <s v="ملی صنایع مس ایران"/>
    <m/>
    <x v="17"/>
    <s v="عمده"/>
    <s v="عادی"/>
    <s v="بشکه"/>
    <s v="نقدی / اعتباری"/>
    <s v="ریال"/>
    <n v="774350"/>
  </r>
  <r>
    <s v="سولفور مولیبدن"/>
    <s v="NCI-OANMMSF-00"/>
    <s v="تالار حراج باز"/>
    <x v="289"/>
    <s v="نقدی"/>
    <n v="6147000"/>
    <n v="61470000"/>
    <n v="6147000"/>
    <n v="6147000"/>
    <n v="6147000"/>
    <n v="6147000"/>
    <n v="10"/>
    <n v="10"/>
    <n v="10"/>
    <x v="0"/>
    <x v="7"/>
    <s v="1403/01/25"/>
    <s v="انبار کارخانه"/>
    <s v="ملی صنایع مس ایران"/>
    <m/>
    <x v="17"/>
    <s v="عمده"/>
    <s v="عادی"/>
    <s v="بشکه"/>
    <s v="نقدی / اعتباری"/>
    <s v="ریال"/>
    <n v="774380"/>
  </r>
  <r>
    <s v="سولفور مولیبدن"/>
    <s v="NCI-OANMMSA-00"/>
    <s v="تالار حراج باز"/>
    <x v="289"/>
    <s v="نقدی"/>
    <n v="6290000"/>
    <n v="62900000"/>
    <n v="6290000"/>
    <n v="6290000"/>
    <n v="6290000"/>
    <n v="6290000"/>
    <n v="10"/>
    <n v="10"/>
    <n v="10"/>
    <x v="0"/>
    <x v="7"/>
    <s v="1403/01/25"/>
    <s v="انبار کارخانه"/>
    <s v="ملی صنایع مس ایران"/>
    <m/>
    <x v="17"/>
    <s v="عمده"/>
    <s v="عادی"/>
    <s v="بشکه"/>
    <s v="نقدی / اعتباری"/>
    <s v="ریال"/>
    <n v="774363"/>
  </r>
  <r>
    <s v="سولفور مولیبدن"/>
    <s v="NCI-OANMMSB-00"/>
    <s v="تالار حراج باز"/>
    <x v="289"/>
    <s v="نقدی"/>
    <n v="6603000"/>
    <n v="66030000"/>
    <n v="6603000"/>
    <n v="6603000"/>
    <n v="6603000"/>
    <n v="6603000"/>
    <n v="10"/>
    <n v="10"/>
    <n v="10"/>
    <x v="0"/>
    <x v="7"/>
    <s v="1403/01/25"/>
    <s v="انبار کارخانه"/>
    <s v="ملی صنایع مس ایران"/>
    <m/>
    <x v="17"/>
    <s v="عمده"/>
    <s v="عادی"/>
    <s v="بشکه"/>
    <s v="نقدی / اعتباری"/>
    <s v="ریال"/>
    <n v="774312"/>
  </r>
  <r>
    <s v="سولفور مولیبدن"/>
    <s v="NCI-OANMMSB-00"/>
    <s v="تالار حراج باز"/>
    <x v="289"/>
    <s v="نقدی"/>
    <n v="6580000"/>
    <n v="65800000"/>
    <n v="6580000"/>
    <n v="6580000"/>
    <n v="6580000"/>
    <n v="6580000"/>
    <n v="10"/>
    <n v="10"/>
    <n v="10"/>
    <x v="0"/>
    <x v="7"/>
    <s v="1403/01/25"/>
    <s v="انبار کارخانه"/>
    <s v="ملی صنایع مس ایران"/>
    <m/>
    <x v="17"/>
    <s v="عمده"/>
    <s v="عادی"/>
    <s v="بشکه"/>
    <s v="نقدی / اعتباری"/>
    <s v="ریال"/>
    <n v="774316"/>
  </r>
  <r>
    <s v="سولفور مولیبدن"/>
    <s v="NCI-OANMMSB-00"/>
    <s v="تالار حراج باز"/>
    <x v="289"/>
    <s v="نقدی"/>
    <n v="6776000"/>
    <n v="67760000"/>
    <n v="6776000"/>
    <n v="6776000"/>
    <n v="6776000"/>
    <n v="6776000"/>
    <n v="10"/>
    <n v="10"/>
    <n v="10"/>
    <x v="0"/>
    <x v="7"/>
    <s v="1403/01/25"/>
    <s v="انبار کارخانه"/>
    <s v="ملی صنایع مس ایران"/>
    <m/>
    <x v="17"/>
    <s v="عمده"/>
    <s v="عادی"/>
    <s v="بشکه"/>
    <s v="نقدی / اعتباری"/>
    <s v="ریال"/>
    <n v="774285"/>
  </r>
  <r>
    <s v="سولفور مولیبدن"/>
    <s v="NCI-OANMMSA-00"/>
    <s v="تالار حراج باز"/>
    <x v="289"/>
    <s v="نقدی"/>
    <n v="6419000"/>
    <n v="64190000"/>
    <n v="6419000"/>
    <n v="6419000"/>
    <n v="6419000"/>
    <n v="6419000"/>
    <n v="10"/>
    <n v="10"/>
    <n v="10"/>
    <x v="0"/>
    <x v="7"/>
    <s v="1403/01/25"/>
    <s v="انبار کارخانه"/>
    <s v="ملی صنایع مس ایران"/>
    <m/>
    <x v="17"/>
    <s v="عمده"/>
    <s v="عادی"/>
    <s v="بشکه"/>
    <s v="نقدی / اعتباری"/>
    <s v="ریال"/>
    <n v="774352"/>
  </r>
  <r>
    <s v="سولفور مولیبدن"/>
    <s v="NCI-OANMMSA-00"/>
    <s v="تالار حراج باز"/>
    <x v="289"/>
    <s v="نقدی"/>
    <n v="6385000"/>
    <n v="63850000"/>
    <n v="6385000"/>
    <n v="6385000"/>
    <n v="6385000"/>
    <n v="6385000"/>
    <n v="10"/>
    <n v="10"/>
    <n v="10"/>
    <x v="0"/>
    <x v="7"/>
    <s v="1403/01/25"/>
    <s v="انبار کارخانه"/>
    <s v="ملی صنایع مس ایران"/>
    <m/>
    <x v="17"/>
    <s v="عمده"/>
    <s v="عادی"/>
    <s v="بشکه"/>
    <s v="نقدی / اعتباری"/>
    <s v="ریال"/>
    <n v="774356"/>
  </r>
  <r>
    <s v="کنسانتره سنگ آهن"/>
    <s v="EITC-OAIOC-00"/>
    <s v="تالار حراج باز"/>
    <x v="114"/>
    <s v="نقدی"/>
    <n v="37288"/>
    <n v="932200000"/>
    <n v="37288"/>
    <n v="37288"/>
    <n v="37288"/>
    <n v="37288"/>
    <n v="25000"/>
    <n v="25000"/>
    <n v="25000"/>
    <x v="0"/>
    <x v="7"/>
    <s v="1403/01/25"/>
    <s v="انبار کارخانه"/>
    <s v="بین المللی اسم ایران"/>
    <m/>
    <x v="45"/>
    <s v="عمده"/>
    <s v="عادی"/>
    <s v="فله"/>
    <s v="نقدی / اعتباری"/>
    <s v="ریال"/>
    <n v="774047"/>
  </r>
  <r>
    <s v="سولفور مولیبدن"/>
    <s v="NCI-OANMMSA-00"/>
    <s v="تالار حراج باز"/>
    <x v="289"/>
    <s v="نقدی"/>
    <n v="6283000"/>
    <n v="62830000"/>
    <n v="6283000"/>
    <n v="6283000"/>
    <n v="6283000"/>
    <n v="6283000"/>
    <n v="10"/>
    <n v="10"/>
    <n v="10"/>
    <x v="0"/>
    <x v="7"/>
    <s v="1403/01/25"/>
    <s v="انبار کارخانه"/>
    <s v="ملی صنایع مس ایران"/>
    <m/>
    <x v="17"/>
    <s v="عمده"/>
    <s v="عادی"/>
    <s v="بشکه"/>
    <s v="نقدی / اعتباری"/>
    <s v="ریال"/>
    <n v="774373"/>
  </r>
  <r>
    <s v="سولفور مولیبدن"/>
    <s v="NCI-OANMMSA-00"/>
    <s v="تالار حراج باز"/>
    <x v="289"/>
    <s v="نقدی"/>
    <n v="6340000"/>
    <n v="63400000"/>
    <n v="6340000"/>
    <n v="6340000"/>
    <n v="6340000"/>
    <n v="6340000"/>
    <n v="10"/>
    <n v="10"/>
    <n v="10"/>
    <x v="0"/>
    <x v="7"/>
    <s v="1403/01/25"/>
    <s v="انبار کارخانه"/>
    <s v="ملی صنایع مس ایران"/>
    <m/>
    <x v="17"/>
    <s v="عمده"/>
    <s v="عادی"/>
    <s v="بشکه"/>
    <s v="نقدی / اعتباری"/>
    <s v="ریال"/>
    <n v="774364"/>
  </r>
  <r>
    <s v="سولفور مولیبدن"/>
    <s v="NCI-OANMMSA-00"/>
    <s v="تالار حراج باز"/>
    <x v="289"/>
    <s v="نقدی"/>
    <n v="6304000"/>
    <n v="63040000"/>
    <n v="6304000"/>
    <n v="6304000"/>
    <n v="6304000"/>
    <n v="6304000"/>
    <n v="10"/>
    <n v="10"/>
    <n v="10"/>
    <x v="0"/>
    <x v="7"/>
    <s v="1403/01/25"/>
    <s v="انبار کارخانه"/>
    <s v="ملی صنایع مس ایران"/>
    <m/>
    <x v="17"/>
    <s v="عمده"/>
    <s v="عادی"/>
    <s v="بشکه"/>
    <s v="نقدی / اعتباری"/>
    <s v="ریال"/>
    <n v="774371"/>
  </r>
  <r>
    <s v="سولفور مولیبدن"/>
    <s v="NCI-OANMMSA-00"/>
    <s v="تالار حراج باز"/>
    <x v="289"/>
    <s v="نقدی"/>
    <n v="6254000"/>
    <n v="62540000"/>
    <n v="6254000"/>
    <n v="6254000"/>
    <n v="6254000"/>
    <n v="6254000"/>
    <n v="10"/>
    <n v="10"/>
    <n v="10"/>
    <x v="0"/>
    <x v="7"/>
    <s v="1403/01/25"/>
    <s v="انبار کارخانه"/>
    <s v="ملی صنایع مس ایران"/>
    <m/>
    <x v="17"/>
    <s v="عمده"/>
    <s v="عادی"/>
    <s v="بشکه"/>
    <s v="نقدی / اعتباری"/>
    <s v="ریال"/>
    <n v="774359"/>
  </r>
  <r>
    <s v="سولفور مولیبدن"/>
    <s v="NCI-OANMMSB-00"/>
    <s v="تالار حراج باز"/>
    <x v="289"/>
    <s v="نقدی"/>
    <n v="6597000"/>
    <n v="65970000"/>
    <n v="6597000"/>
    <n v="6597000"/>
    <n v="6597000"/>
    <n v="6597000"/>
    <n v="10"/>
    <n v="10"/>
    <n v="10"/>
    <x v="0"/>
    <x v="7"/>
    <s v="1403/01/25"/>
    <s v="انبار کارخانه"/>
    <s v="ملی صنایع مس ایران"/>
    <m/>
    <x v="17"/>
    <s v="عمده"/>
    <s v="عادی"/>
    <s v="بشکه"/>
    <s v="نقدی / اعتباری"/>
    <s v="ریال"/>
    <n v="774327"/>
  </r>
  <r>
    <s v="سولفور مولیبدن"/>
    <s v="NCI-OANMMSF-00"/>
    <s v="تالار حراج باز"/>
    <x v="289"/>
    <s v="نقدی"/>
    <n v="6145000"/>
    <n v="61450000"/>
    <n v="6145000"/>
    <n v="6145000"/>
    <n v="6145000"/>
    <n v="6145000"/>
    <n v="10"/>
    <n v="10"/>
    <n v="10"/>
    <x v="0"/>
    <x v="7"/>
    <s v="1403/01/25"/>
    <s v="انبار کارخانه"/>
    <s v="ملی صنایع مس ایران"/>
    <m/>
    <x v="17"/>
    <s v="عمده"/>
    <s v="عادی"/>
    <s v="بشکه"/>
    <s v="نقدی / اعتباری"/>
    <s v="ریال"/>
    <n v="774383"/>
  </r>
  <r>
    <s v="شمش 1000p-99.75"/>
    <s v="IALC-AP10151-00"/>
    <s v="تالار صنعتی"/>
    <x v="41"/>
    <s v="نقدی"/>
    <n v="1261156"/>
    <n v="945867175"/>
    <n v="1261156"/>
    <n v="1257888"/>
    <n v="1292010"/>
    <n v="1036494"/>
    <n v="750"/>
    <n v="875"/>
    <n v="750"/>
    <x v="0"/>
    <x v="7"/>
    <s v="1403/01/25"/>
    <s v="انبار کارخانه"/>
    <s v="آلومینای ایران"/>
    <m/>
    <x v="17"/>
    <s v="عمده"/>
    <s v="عادی"/>
    <s v="شمش"/>
    <s v="نقدی"/>
    <s v="ریال"/>
    <n v="774264"/>
  </r>
  <r>
    <s v="شمش 1000P-99.7"/>
    <s v="ALM-AP10201-00"/>
    <s v="تالار صنعتی"/>
    <x v="30"/>
    <s v="نقدی"/>
    <n v="1234873"/>
    <n v="493949375"/>
    <n v="1234873"/>
    <n v="1210999"/>
    <n v="1248999"/>
    <n v="1036194"/>
    <n v="400"/>
    <n v="525"/>
    <n v="400"/>
    <x v="0"/>
    <x v="7"/>
    <s v="1403/01/25"/>
    <s v="انبار کارخانه"/>
    <s v="آلومینیوم المهدی"/>
    <m/>
    <x v="16"/>
    <s v="عمده"/>
    <s v="عادی"/>
    <s v="شمش"/>
    <s v="نقدی"/>
    <s v="ریال"/>
    <n v="774069"/>
  </r>
  <r>
    <s v="شمش 1000p-99.75"/>
    <s v="IAC-AP10151-000"/>
    <s v="تالار صنعتی"/>
    <x v="38"/>
    <s v="نقدی"/>
    <n v="1257209"/>
    <n v="251441725"/>
    <n v="1257209"/>
    <n v="1253000"/>
    <n v="1259066"/>
    <n v="1026235"/>
    <n v="200"/>
    <n v="250"/>
    <n v="200"/>
    <x v="0"/>
    <x v="7"/>
    <s v="1403/01/25"/>
    <s v="انبار عرضه کننده"/>
    <s v="مولد نیروگاهی تجارت فارس"/>
    <m/>
    <x v="38"/>
    <s v="عمده"/>
    <s v="عادی"/>
    <s v="شمش"/>
    <s v="نقدی"/>
    <s v="ریال"/>
    <n v="773910"/>
  </r>
  <r>
    <s v="شمش 1000p-99.25"/>
    <s v="ALM-AP20551-00"/>
    <s v="تالار صنعتی"/>
    <x v="30"/>
    <s v="نقدی"/>
    <n v="1256225"/>
    <n v="376867400"/>
    <n v="1256225"/>
    <n v="1239999"/>
    <n v="1267888"/>
    <n v="1033494"/>
    <n v="300"/>
    <n v="550"/>
    <n v="300"/>
    <x v="0"/>
    <x v="7"/>
    <s v="1403/01/25"/>
    <s v="انبار کارخانه"/>
    <s v="آلومینیوم المهدی"/>
    <m/>
    <x v="16"/>
    <s v="عمده"/>
    <s v="عادی"/>
    <s v="شمش"/>
    <s v="نقدی"/>
    <s v="ریال"/>
    <n v="774077"/>
  </r>
  <r>
    <s v="شمش 1000p-99.8"/>
    <s v="IAC-AP06101-00"/>
    <s v="تالار صنعتی"/>
    <x v="38"/>
    <s v="نقدی"/>
    <n v="1248425"/>
    <n v="936318675"/>
    <n v="1248425"/>
    <n v="1243889"/>
    <n v="1252033"/>
    <n v="1027682"/>
    <n v="750"/>
    <n v="950"/>
    <n v="750"/>
    <x v="0"/>
    <x v="7"/>
    <s v="1403/01/25"/>
    <s v="انبار کارخانه"/>
    <s v="آلومینیوم ایران"/>
    <m/>
    <x v="22"/>
    <s v="عمده"/>
    <s v="عادی"/>
    <s v="شمش"/>
    <s v="نقدی"/>
    <s v="ریال"/>
    <n v="773859"/>
  </r>
  <r>
    <s v="شمش 1000p-99.75"/>
    <s v="ALM-AP10151-00"/>
    <s v="تالار صنعتی"/>
    <x v="30"/>
    <s v="نقدی"/>
    <n v="1276874"/>
    <n v="127687425"/>
    <n v="1276874"/>
    <n v="1273609"/>
    <n v="1278000"/>
    <n v="1036494"/>
    <n v="100"/>
    <n v="150"/>
    <n v="100"/>
    <x v="0"/>
    <x v="7"/>
    <s v="1403/01/25"/>
    <s v="انبار کارخانه"/>
    <s v="آلومینیوم المهدی"/>
    <m/>
    <x v="16"/>
    <s v="عمده"/>
    <s v="عادی"/>
    <s v="شمش"/>
    <s v="نقدی"/>
    <s v="ریال"/>
    <n v="774160"/>
  </r>
  <r>
    <s v="شمش 1000p-99.85"/>
    <s v="ALSU-AP0610A1-00"/>
    <s v="تالار صنعتی"/>
    <x v="28"/>
    <s v="نقدی"/>
    <n v="1257828"/>
    <n v="1257827675"/>
    <n v="1257828"/>
    <n v="1247888"/>
    <n v="1263999"/>
    <n v="1022876"/>
    <n v="1000"/>
    <n v="1275"/>
    <n v="1000"/>
    <x v="0"/>
    <x v="7"/>
    <s v="1403/01/28"/>
    <s v="انبار کارخانه"/>
    <s v="مجتمع صنایع آلومینیوم جنوب"/>
    <m/>
    <x v="9"/>
    <s v="عمده"/>
    <s v="عادی"/>
    <s v="شمش"/>
    <s v="نقدی"/>
    <s v="ریال"/>
    <n v="773986"/>
  </r>
  <r>
    <s v="شمش 1000P-99.5"/>
    <s v="ALM-AP15351-00"/>
    <s v="تالار صنعتی"/>
    <x v="30"/>
    <s v="نقدی"/>
    <n v="1262149"/>
    <n v="378644775"/>
    <n v="1262149"/>
    <n v="1257889"/>
    <n v="1266888"/>
    <n v="1034994"/>
    <n v="300"/>
    <n v="500"/>
    <n v="300"/>
    <x v="0"/>
    <x v="7"/>
    <s v="1403/01/25"/>
    <s v="انبار کارخانه"/>
    <s v="آلومینیوم المهدی"/>
    <m/>
    <x v="16"/>
    <s v="عمده"/>
    <s v="عادی"/>
    <s v="شمش"/>
    <s v="نقدی"/>
    <s v="ریال"/>
    <n v="774085"/>
  </r>
  <r>
    <s v="شمش 1000p-99.8"/>
    <s v="ALSU-AP06101-00"/>
    <s v="تالار صنعتی"/>
    <x v="28"/>
    <s v="نقدی"/>
    <n v="1416119"/>
    <n v="708059350"/>
    <n v="1416119"/>
    <n v="1405666"/>
    <n v="1418999"/>
    <n v="1022576"/>
    <n v="500"/>
    <n v="925"/>
    <n v="500"/>
    <x v="0"/>
    <x v="7"/>
    <s v="1403/01/28"/>
    <s v="انبار کارخانه"/>
    <s v="مجتمع صنایع آلومینیوم جنوب"/>
    <m/>
    <x v="9"/>
    <s v="عمده"/>
    <s v="عادی"/>
    <s v="شمش"/>
    <s v="نقدی / اعتباری"/>
    <s v="ریال"/>
    <n v="773981"/>
  </r>
  <r>
    <s v="شمش 1000p-99.85"/>
    <s v="IAC-AP0610A1-00"/>
    <s v="تالار صنعتی"/>
    <x v="38"/>
    <s v="نقدی"/>
    <n v="1458787"/>
    <n v="1167029350"/>
    <n v="1458787"/>
    <n v="1451111"/>
    <n v="1466666"/>
    <n v="1027982"/>
    <n v="800"/>
    <n v="1625"/>
    <n v="800"/>
    <x v="0"/>
    <x v="7"/>
    <s v="1403/01/25"/>
    <s v="انبار کارخانه"/>
    <s v="آلومینیوم ایران"/>
    <m/>
    <x v="22"/>
    <s v="عمده"/>
    <s v="عادی"/>
    <s v="شمش"/>
    <s v="نقدی / اعتباری"/>
    <s v="ریال"/>
    <n v="773862"/>
  </r>
  <r>
    <s v="سیمان تیپ2"/>
    <s v="DACO-CEMENT2B-00"/>
    <s v="تالار سیمان"/>
    <x v="25"/>
    <s v="نقدی"/>
    <n v="9406"/>
    <n v="21633800"/>
    <n v="9406"/>
    <n v="9406"/>
    <n v="9406"/>
    <n v="9406"/>
    <n v="5000"/>
    <n v="2400"/>
    <n v="2300"/>
    <x v="0"/>
    <x v="7"/>
    <s v="1403/01/25"/>
    <s v="انبار کارخانه"/>
    <s v="صنایع سیمان دشتستان"/>
    <m/>
    <x v="9"/>
    <s v="عمده"/>
    <s v="عادی"/>
    <s v="فله"/>
    <s v="نقدی"/>
    <s v="ریال"/>
    <n v="774079"/>
  </r>
  <r>
    <s v="سیمان تیپ 425-1/کیسه50"/>
    <s v="ILCE-CEMENT425-50L-00"/>
    <s v="تالار سیمان"/>
    <x v="12"/>
    <s v="نقدی"/>
    <n v="8414"/>
    <n v="10517500"/>
    <n v="8414"/>
    <n v="8414"/>
    <n v="8414"/>
    <n v="8414"/>
    <n v="2000"/>
    <n v="1250"/>
    <n v="1250"/>
    <x v="0"/>
    <x v="7"/>
    <s v="1403/01/25"/>
    <s v="انبار کارخانه"/>
    <s v="سیمان ایلام"/>
    <m/>
    <x v="4"/>
    <s v="عمده"/>
    <s v="عادی"/>
    <s v="کیسه"/>
    <s v="نقدی"/>
    <s v="ریال"/>
    <n v="773918"/>
  </r>
  <r>
    <s v="سیمان تیپ 2/کیسه50"/>
    <s v="FAFI-CEMENT2-50L-00"/>
    <s v="تالار سیمان"/>
    <x v="121"/>
    <s v="نقدی"/>
    <n v="9004"/>
    <n v="27012000"/>
    <n v="9004"/>
    <n v="9004"/>
    <n v="9004"/>
    <n v="9004"/>
    <n v="3000"/>
    <n v="3000"/>
    <n v="3000"/>
    <x v="0"/>
    <x v="7"/>
    <s v="1403/01/25"/>
    <s v="انبار کارخانه"/>
    <s v="سیمان فراز فیروزکوه"/>
    <m/>
    <x v="14"/>
    <s v="عمده"/>
    <s v="عادی"/>
    <s v="کیسه"/>
    <s v="نقدی"/>
    <s v="ریال"/>
    <n v="773992"/>
  </r>
  <r>
    <s v="سیمان تیپ 2/کیسه50"/>
    <s v="SHCO-CEMENT2-50L-00"/>
    <s v="تالار سیمان"/>
    <x v="24"/>
    <s v="نقدی"/>
    <n v="9388"/>
    <n v="132370800"/>
    <n v="9388"/>
    <n v="9388"/>
    <n v="9388"/>
    <n v="9388"/>
    <n v="15000"/>
    <n v="14300"/>
    <n v="14100"/>
    <x v="0"/>
    <x v="7"/>
    <s v="1403/01/25"/>
    <s v="انبار کارخانه"/>
    <s v="سیمان شاهرود"/>
    <m/>
    <x v="2"/>
    <s v="عمده"/>
    <s v="عادی"/>
    <s v="کیسه"/>
    <s v="نقدی"/>
    <s v="ریال"/>
    <n v="773343"/>
  </r>
  <r>
    <s v="سولفات سدیم"/>
    <s v="MAI-OASOSULJ-00"/>
    <s v="تالار حراج باز"/>
    <x v="2"/>
    <s v="سلف"/>
    <n v="63502"/>
    <n v="190505175"/>
    <n v="63502"/>
    <n v="63500"/>
    <n v="63600"/>
    <n v="51417"/>
    <n v="3000"/>
    <n v="5025"/>
    <n v="3000"/>
    <x v="0"/>
    <x v="7"/>
    <s v="1403/02/16"/>
    <s v="انبار کارخانه"/>
    <s v="معدنی املاح ایران"/>
    <m/>
    <x v="2"/>
    <s v="عمده"/>
    <s v="عادی"/>
    <s v="جامبوبگ"/>
    <s v="نقدی / اعتباری"/>
    <s v="ریال"/>
    <n v="773764"/>
  </r>
  <r>
    <s v="وکیوم باتوم"/>
    <s v="TORC-OAVBB-00"/>
    <s v="تالار حراج باز"/>
    <x v="132"/>
    <s v="نقدی"/>
    <n v="129786"/>
    <n v="908500000"/>
    <n v="129786"/>
    <n v="129700"/>
    <n v="129800"/>
    <n v="118800"/>
    <n v="7000"/>
    <n v="12100"/>
    <n v="7000"/>
    <x v="0"/>
    <x v="7"/>
    <s v="1403/01/27"/>
    <s v="انبار کارخانه"/>
    <s v="پالایش نفت تبریز"/>
    <m/>
    <x v="9"/>
    <s v="عمده"/>
    <s v="عادی"/>
    <s v="فله"/>
    <s v="نقدی / اعتباری"/>
    <s v="ریال"/>
    <n v="773999"/>
  </r>
  <r>
    <s v="وکیوم باتوم"/>
    <s v="BORC-OAVBSB-00"/>
    <s v="تالار حراج باز"/>
    <x v="140"/>
    <s v="نقدی"/>
    <n v="138760"/>
    <n v="6938000000"/>
    <n v="138760"/>
    <n v="138700"/>
    <n v="138800"/>
    <n v="124700"/>
    <n v="50000"/>
    <n v="73000"/>
    <n v="50000"/>
    <x v="0"/>
    <x v="7"/>
    <s v="1403/01/25"/>
    <s v="انبار کارخانه"/>
    <s v="پالایش نفت بندرعباس"/>
    <m/>
    <x v="14"/>
    <s v="عمده"/>
    <s v="عادی"/>
    <s v="فله"/>
    <s v="نقدی / اعتباری"/>
    <s v="ریال"/>
    <n v="774220"/>
  </r>
  <r>
    <s v="وکیوم باتوم"/>
    <s v="SORC-OAVBB-00"/>
    <s v="تالار حراج باز"/>
    <x v="139"/>
    <s v="نقدی"/>
    <n v="130440"/>
    <n v="1304400000"/>
    <n v="130440"/>
    <n v="130400"/>
    <n v="130500"/>
    <n v="124700"/>
    <n v="10000"/>
    <n v="16000"/>
    <n v="10000"/>
    <x v="0"/>
    <x v="7"/>
    <s v="1403/01/25"/>
    <s v="انبار کارخانه"/>
    <s v="پالایش نفت شیراز"/>
    <m/>
    <x v="9"/>
    <s v="عمده"/>
    <s v="عادی"/>
    <s v="فله"/>
    <s v="نقدی / اعتباری"/>
    <s v="ریال"/>
    <n v="774009"/>
  </r>
  <r>
    <s v="وکیوم باتوم"/>
    <s v="IORC-OAVBB-00"/>
    <s v="تالار حراج باز"/>
    <x v="138"/>
    <s v="نقدی"/>
    <n v="128700"/>
    <n v="9652500000"/>
    <n v="128700"/>
    <n v="128700"/>
    <n v="128700"/>
    <n v="118800"/>
    <n v="75000"/>
    <n v="120700"/>
    <n v="75000"/>
    <x v="0"/>
    <x v="7"/>
    <s v="1403/01/25"/>
    <s v="انبار کارخانه"/>
    <s v="پالایش نفت اصفهان"/>
    <m/>
    <x v="35"/>
    <s v="عمده"/>
    <s v="عادی"/>
    <s v="فله"/>
    <s v="نقدی / اعتباری"/>
    <s v="ریال"/>
    <n v="774296"/>
  </r>
  <r>
    <s v="سیمان تیپ 2/کیسه50"/>
    <s v="BCCO-CEMENT2-50L-00"/>
    <s v="تالار سیمان"/>
    <x v="11"/>
    <s v="نقدی"/>
    <n v="8298"/>
    <n v="64724400"/>
    <n v="8298"/>
    <n v="8298"/>
    <n v="8298"/>
    <n v="8298"/>
    <n v="10000"/>
    <n v="7800"/>
    <n v="7800"/>
    <x v="0"/>
    <x v="7"/>
    <s v="1403/01/25"/>
    <s v="انبار کارخانه"/>
    <s v="سیمان بجنورد"/>
    <m/>
    <x v="2"/>
    <s v="عمده"/>
    <s v="عادی"/>
    <s v="کیسه"/>
    <s v="نقدی"/>
    <s v="ریال"/>
    <n v="773320"/>
  </r>
  <r>
    <s v="سیمان تیپ2"/>
    <s v="KHCO-CEMENT2B-00"/>
    <s v="تالار سیمان"/>
    <x v="98"/>
    <s v="نقدی (مچینگ)"/>
    <n v="9127"/>
    <n v="1369050"/>
    <n v="9127"/>
    <n v="9127"/>
    <n v="9127"/>
    <n v="9127"/>
    <n v="0"/>
    <n v="150"/>
    <n v="150"/>
    <x v="0"/>
    <x v="7"/>
    <s v="1403/01/25"/>
    <s v="انبار کارخانه"/>
    <s v="شرکت سیمان خوزستان"/>
    <m/>
    <x v="2"/>
    <s v="عمده"/>
    <s v="عادی"/>
    <s v="فله"/>
    <s v="نقدی"/>
    <s v="ریال"/>
    <n v="773329"/>
  </r>
  <r>
    <s v="سیمان تیپ 2/کیسه50"/>
    <s v="WCO-CEMENT2-50L-00"/>
    <s v="تالار سیمان"/>
    <x v="3"/>
    <s v="نقدی (مچینگ)"/>
    <n v="10274"/>
    <n v="3082200"/>
    <n v="10274"/>
    <n v="10274"/>
    <n v="10274"/>
    <n v="10274"/>
    <n v="0"/>
    <n v="300"/>
    <n v="300"/>
    <x v="0"/>
    <x v="7"/>
    <s v="1403/01/25"/>
    <s v="انبار کارخانه"/>
    <s v="صنایع سیمان غرب"/>
    <m/>
    <x v="2"/>
    <s v="عمده"/>
    <s v="عادی"/>
    <s v="کیسه"/>
    <s v="نقدی"/>
    <s v="ریال"/>
    <n v="773713"/>
  </r>
  <r>
    <s v="سیمان تیپ2"/>
    <s v="ILCE-CEMENT2B-00"/>
    <s v="تالار سیمان"/>
    <x v="12"/>
    <s v="نقدی (مچینگ)"/>
    <n v="7064"/>
    <n v="4591600"/>
    <n v="7064"/>
    <n v="7064"/>
    <n v="7064"/>
    <n v="7064"/>
    <n v="0"/>
    <n v="650"/>
    <n v="650"/>
    <x v="0"/>
    <x v="7"/>
    <s v="1403/01/25"/>
    <s v="انبار کارخانه"/>
    <s v="سیمان ایلام"/>
    <m/>
    <x v="4"/>
    <s v="عمده"/>
    <s v="عادی"/>
    <s v="فله"/>
    <s v="نقدی"/>
    <s v="ریال"/>
    <n v="773916"/>
  </r>
  <r>
    <s v="سیمان تیپ2"/>
    <s v="GCC-CEMENT2B-00"/>
    <s v="تالار سیمان"/>
    <x v="82"/>
    <s v="نقدی (مچینگ)"/>
    <n v="9672"/>
    <n v="483600"/>
    <n v="9672"/>
    <n v="9672"/>
    <n v="9672"/>
    <n v="9672"/>
    <n v="0"/>
    <n v="50"/>
    <n v="50"/>
    <x v="0"/>
    <x v="7"/>
    <s v="1403/01/25"/>
    <s v="انبار کارخانه"/>
    <s v="سیمان قشم"/>
    <m/>
    <x v="40"/>
    <s v="عمده"/>
    <s v="عادی"/>
    <s v="فله"/>
    <s v="نقدی"/>
    <s v="ریال"/>
    <n v="773983"/>
  </r>
  <r>
    <s v="پلی استایرن انبساطی نسوز SE5000"/>
    <s v="BAN-PSSE5000J-00"/>
    <s v="تالار پتروشیمی"/>
    <x v="231"/>
    <s v="سلف (مچینگ)"/>
    <n v="383362"/>
    <n v="16867928"/>
    <n v="383362"/>
    <n v="383362"/>
    <n v="383362"/>
    <n v="383362"/>
    <n v="0"/>
    <n v="44"/>
    <n v="44"/>
    <x v="0"/>
    <x v="7"/>
    <s v="1403/02/04"/>
    <s v="انبار کارخانه"/>
    <s v="بانیار پلیمر گنبد"/>
    <m/>
    <x v="25"/>
    <s v="عمده"/>
    <s v="عادی"/>
    <s v="جامبوبگ"/>
    <s v="نقدی"/>
    <s v="ریال"/>
    <n v="773500"/>
  </r>
  <r>
    <s v="سیمان تیپ2"/>
    <s v="BCCO-CEMENT2B-00"/>
    <s v="تالار سیمان"/>
    <x v="11"/>
    <s v="نقدی"/>
    <n v="6380"/>
    <n v="43320200"/>
    <n v="6380"/>
    <n v="6380"/>
    <n v="6380"/>
    <n v="6380"/>
    <n v="10000"/>
    <n v="6790"/>
    <n v="6790"/>
    <x v="0"/>
    <x v="7"/>
    <s v="1403/01/25"/>
    <s v="انبار کارخانه"/>
    <s v="سیمان بجنورد"/>
    <m/>
    <x v="2"/>
    <s v="عمده"/>
    <s v="عادی"/>
    <s v="فله"/>
    <s v="نقدی"/>
    <s v="ریال"/>
    <n v="773319"/>
  </r>
  <r>
    <s v="سیمان تیپ2"/>
    <s v="HCC-CEMENT2B-00"/>
    <s v="تالار سیمان"/>
    <x v="107"/>
    <s v="نقدی"/>
    <n v="9701"/>
    <n v="139403370"/>
    <n v="9701"/>
    <n v="9701"/>
    <n v="9701"/>
    <n v="9701"/>
    <n v="16000"/>
    <n v="14370"/>
    <n v="14370"/>
    <x v="0"/>
    <x v="7"/>
    <s v="1403/01/25"/>
    <s v="انبار کارخانه"/>
    <s v="سیمان هرمزگان"/>
    <m/>
    <x v="1"/>
    <s v="عمده"/>
    <s v="عادی"/>
    <s v="فله"/>
    <s v="نقدی"/>
    <s v="ریال"/>
    <n v="773705"/>
  </r>
  <r>
    <s v="سیمان تیپ2"/>
    <s v="ACCO-CEMENT2B-00"/>
    <s v="تالار سیمان"/>
    <x v="84"/>
    <s v="نقدی"/>
    <n v="9344"/>
    <n v="38777600"/>
    <n v="9344"/>
    <n v="9344"/>
    <n v="9344"/>
    <n v="9344"/>
    <n v="5000"/>
    <n v="4150"/>
    <n v="4150"/>
    <x v="0"/>
    <x v="7"/>
    <s v="1403/01/25"/>
    <s v="انبار کارخانه"/>
    <s v="سیمان اردستان"/>
    <m/>
    <x v="0"/>
    <s v="عمده"/>
    <s v="عادی"/>
    <s v="فله"/>
    <s v="نقدی"/>
    <s v="ریال"/>
    <n v="773938"/>
  </r>
  <r>
    <s v="سیمان تیپ2"/>
    <s v="SHCO-CEMENT2B-00"/>
    <s v="تالار سیمان"/>
    <x v="24"/>
    <s v="نقدی"/>
    <n v="8120"/>
    <n v="63579600"/>
    <n v="8120"/>
    <n v="8120"/>
    <n v="8120"/>
    <n v="8120"/>
    <n v="15000"/>
    <n v="8130"/>
    <n v="7830"/>
    <x v="0"/>
    <x v="7"/>
    <s v="1403/01/25"/>
    <s v="انبار کارخانه"/>
    <s v="سیمان شاهرود"/>
    <m/>
    <x v="2"/>
    <s v="عمده"/>
    <s v="عادی"/>
    <s v="فله"/>
    <s v="نقدی"/>
    <s v="ریال"/>
    <n v="773342"/>
  </r>
  <r>
    <s v="سیمان تیپ2"/>
    <s v="BCCO-CEMENT2B-00"/>
    <s v="تالار سیمان"/>
    <x v="11"/>
    <s v="نقدی (مچینگ)"/>
    <n v="6380"/>
    <n v="20479800"/>
    <n v="6380"/>
    <n v="6380"/>
    <n v="6380"/>
    <n v="6380"/>
    <n v="0"/>
    <n v="3210"/>
    <n v="3210"/>
    <x v="0"/>
    <x v="7"/>
    <s v="1403/01/25"/>
    <s v="انبار کارخانه"/>
    <s v="سیمان بجنورد"/>
    <m/>
    <x v="2"/>
    <s v="عمده"/>
    <s v="عادی"/>
    <s v="فله"/>
    <s v="نقدی"/>
    <s v="ریال"/>
    <n v="773319"/>
  </r>
  <r>
    <s v="سیمان تیپ 2/کیسه50"/>
    <s v="SHCO-CEMENT2-50L-00"/>
    <s v="تالار سیمان"/>
    <x v="24"/>
    <s v="نقدی (مچینگ)"/>
    <n v="9388"/>
    <n v="8449200"/>
    <n v="9388"/>
    <n v="9388"/>
    <n v="9388"/>
    <n v="9388"/>
    <n v="0"/>
    <n v="900"/>
    <n v="900"/>
    <x v="0"/>
    <x v="7"/>
    <s v="1403/01/25"/>
    <s v="انبار کارخانه"/>
    <s v="سیمان شاهرود"/>
    <m/>
    <x v="2"/>
    <s v="عمده"/>
    <s v="عادی"/>
    <s v="کیسه"/>
    <s v="نقدی"/>
    <s v="ریال"/>
    <n v="773343"/>
  </r>
  <r>
    <s v="سیمان تیپ 2/کیسه50"/>
    <s v="BCCO-CEMENT2-50L-00"/>
    <s v="تالار سیمان"/>
    <x v="11"/>
    <s v="نقدی (مچینگ)"/>
    <n v="8298"/>
    <n v="18255600"/>
    <n v="8298"/>
    <n v="8298"/>
    <n v="8298"/>
    <n v="8298"/>
    <n v="0"/>
    <n v="2200"/>
    <n v="2200"/>
    <x v="0"/>
    <x v="7"/>
    <s v="1403/01/25"/>
    <s v="انبار کارخانه"/>
    <s v="سیمان بجنورد"/>
    <m/>
    <x v="2"/>
    <s v="عمده"/>
    <s v="عادی"/>
    <s v="کیسه"/>
    <s v="نقدی"/>
    <s v="ریال"/>
    <n v="773320"/>
  </r>
  <r>
    <s v="سیمان تیپ2"/>
    <s v="CICE-CEMENT2B-00"/>
    <s v="تالار سیمان"/>
    <x v="127"/>
    <s v="نقدی (مچینگ)"/>
    <n v="7736"/>
    <n v="2320800"/>
    <n v="7736"/>
    <n v="7736"/>
    <n v="7736"/>
    <n v="7736"/>
    <n v="0"/>
    <n v="300"/>
    <n v="300"/>
    <x v="0"/>
    <x v="7"/>
    <s v="1403/01/25"/>
    <s v="انبار کارخانه"/>
    <s v="صنایع سیمان کیاسر"/>
    <m/>
    <x v="1"/>
    <s v="عمده"/>
    <s v="عادی"/>
    <s v="فله"/>
    <s v="نقدی / اعتباری"/>
    <s v="ریال"/>
    <n v="773708"/>
  </r>
  <r>
    <s v="سیمان تیپ 425-1/کیسه50"/>
    <s v="ILCE-CEMENT425-50L-00"/>
    <s v="تالار سیمان"/>
    <x v="12"/>
    <s v="نقدی (مچینگ)"/>
    <n v="8414"/>
    <n v="5805660"/>
    <n v="8414"/>
    <n v="8414"/>
    <n v="8414"/>
    <n v="8414"/>
    <n v="0"/>
    <n v="690"/>
    <n v="690"/>
    <x v="0"/>
    <x v="7"/>
    <s v="1403/01/25"/>
    <s v="انبار کارخانه"/>
    <s v="سیمان ایلام"/>
    <m/>
    <x v="4"/>
    <s v="عمده"/>
    <s v="عادی"/>
    <s v="کیسه"/>
    <s v="نقدی"/>
    <s v="ریال"/>
    <n v="773918"/>
  </r>
  <r>
    <s v="سیمان تیپ2"/>
    <s v="SGHC-CEMENT2B-00"/>
    <s v="تالار سیمان"/>
    <x v="14"/>
    <s v="نقدی (مچینگ)"/>
    <n v="9182"/>
    <n v="1377300"/>
    <n v="9182"/>
    <n v="9182"/>
    <n v="9182"/>
    <n v="9182"/>
    <n v="0"/>
    <n v="150"/>
    <n v="150"/>
    <x v="0"/>
    <x v="7"/>
    <s v="1403/01/25"/>
    <s v="انبار کارخانه"/>
    <s v="سیمان مدلل"/>
    <m/>
    <x v="8"/>
    <s v="عمده"/>
    <s v="عادی"/>
    <s v="فله"/>
    <s v="نقدی"/>
    <s v="ریال"/>
    <n v="774032"/>
  </r>
  <r>
    <s v="سیمان تیپ 2/کیسه50"/>
    <s v="ESTC-CEMENT2-50L-00"/>
    <s v="تالار سیمان"/>
    <x v="20"/>
    <s v="نقدی (مچینگ)"/>
    <n v="9212"/>
    <n v="2874144"/>
    <n v="9212"/>
    <n v="9212"/>
    <n v="9212"/>
    <n v="9212"/>
    <n v="0"/>
    <n v="312"/>
    <n v="312"/>
    <x v="0"/>
    <x v="7"/>
    <s v="1403/01/25"/>
    <s v="انبار کارخانه"/>
    <s v="مجتمع صنعتی سیمان استهبان"/>
    <m/>
    <x v="11"/>
    <s v="عمده"/>
    <s v="عادی"/>
    <s v="کیسه"/>
    <s v="نقدی / اعتباری"/>
    <s v="ریال"/>
    <n v="773996"/>
  </r>
  <r>
    <s v="سیمان تیپ2"/>
    <s v="ESTC-CEMENT2B-00"/>
    <s v="تالار سیمان"/>
    <x v="20"/>
    <s v="نقدی (مچینگ)"/>
    <n v="7837"/>
    <n v="4075240"/>
    <n v="7837"/>
    <n v="7837"/>
    <n v="7837"/>
    <n v="7837"/>
    <n v="0"/>
    <n v="520"/>
    <n v="520"/>
    <x v="0"/>
    <x v="7"/>
    <s v="1403/01/25"/>
    <s v="انبار کارخانه"/>
    <s v="مجتمع صنعتی سیمان استهبان"/>
    <m/>
    <x v="11"/>
    <s v="عمده"/>
    <s v="عادی"/>
    <s v="فله"/>
    <s v="نقدی / اعتباری"/>
    <s v="ریال"/>
    <n v="773997"/>
  </r>
  <r>
    <s v="سیمان تیپ2"/>
    <s v="DACO-CEMENT2B-00"/>
    <s v="تالار سیمان"/>
    <x v="25"/>
    <s v="نقدی (مچینگ)"/>
    <n v="9406"/>
    <n v="4703000"/>
    <n v="9406"/>
    <n v="9406"/>
    <n v="9406"/>
    <n v="9406"/>
    <n v="0"/>
    <n v="500"/>
    <n v="500"/>
    <x v="0"/>
    <x v="7"/>
    <s v="1403/01/25"/>
    <s v="انبار کارخانه"/>
    <s v="صنایع سیمان دشتستان"/>
    <m/>
    <x v="9"/>
    <s v="عمده"/>
    <s v="عادی"/>
    <s v="فله"/>
    <s v="نقدی"/>
    <s v="ریال"/>
    <n v="774079"/>
  </r>
  <r>
    <s v="سیمان تیپ2"/>
    <s v="ECC-CEMENT2B-00"/>
    <s v="تالار سیمان"/>
    <x v="16"/>
    <s v="نقدی (مچینگ)"/>
    <n v="6380"/>
    <n v="319000"/>
    <n v="6380"/>
    <n v="6380"/>
    <n v="6380"/>
    <n v="6380"/>
    <n v="0"/>
    <n v="50"/>
    <n v="50"/>
    <x v="0"/>
    <x v="7"/>
    <s v="1403/01/25"/>
    <s v="انبار کارخانه"/>
    <s v="سیمان شرق"/>
    <m/>
    <x v="9"/>
    <s v="عمده"/>
    <s v="عادی"/>
    <s v="فله"/>
    <s v="نقدی"/>
    <s v="ریال"/>
    <n v="774091"/>
  </r>
  <r>
    <s v="مس کاتد"/>
    <s v="NCI-OACCAA-00"/>
    <s v="تالار حراج باز"/>
    <x v="289"/>
    <s v="نقدی"/>
    <n v="5292370"/>
    <n v="21169480000"/>
    <n v="5292370"/>
    <n v="5292000"/>
    <n v="5293000"/>
    <n v="4050000"/>
    <n v="4000"/>
    <n v="7760"/>
    <n v="4000"/>
    <x v="0"/>
    <x v="7"/>
    <s v="1403/01/25"/>
    <s v="انبار کارخانه"/>
    <s v="ملی صنایع مس ایران"/>
    <m/>
    <x v="27"/>
    <s v="عمده"/>
    <s v="عادی"/>
    <s v="سایر"/>
    <s v="نقدی / اعتباری"/>
    <s v="ریال"/>
    <n v="774152"/>
  </r>
  <r>
    <s v="پلی استایرن معمولی 1551"/>
    <s v="PTJP-PSGPPSG1551PPP-00"/>
    <s v="تالار پتروشیمی"/>
    <x v="71"/>
    <s v="نقدی"/>
    <n v="403924"/>
    <n v="386252111.25"/>
    <n v="403924"/>
    <n v="402402"/>
    <n v="405669"/>
    <n v="386944"/>
    <n v="956.25"/>
    <n v="2081.25"/>
    <n v="956.25"/>
    <x v="0"/>
    <x v="7"/>
    <s v="1403/01/25"/>
    <s v="انبار کارخانه"/>
    <s v="پتروشیمیایی تخت جمشید پارس عسلویه"/>
    <m/>
    <x v="16"/>
    <s v="عمده"/>
    <s v="عادی"/>
    <s v="پالت پلاستیکی"/>
    <s v="نقدی"/>
    <s v="ریال"/>
    <n v="774178"/>
  </r>
  <r>
    <s v="پلی استایرن انبساطی 422FC"/>
    <s v="TABC-EPS422FCJ-00"/>
    <s v="تالار پتروشیمی"/>
    <x v="76"/>
    <s v="نقدی"/>
    <n v="483814"/>
    <n v="14514425"/>
    <n v="483814"/>
    <n v="475888"/>
    <n v="493999"/>
    <n v="395728"/>
    <n v="30"/>
    <n v="70"/>
    <n v="30"/>
    <x v="0"/>
    <x v="7"/>
    <s v="1403/01/25"/>
    <s v="انبار کارخانه"/>
    <s v="پتروشیمی تبریز"/>
    <m/>
    <x v="9"/>
    <s v="عمده"/>
    <s v="عادی"/>
    <s v="جامبوبگ"/>
    <s v="نقدی"/>
    <s v="ریال"/>
    <n v="774295"/>
  </r>
  <r>
    <s v="آرگون"/>
    <s v="CHMI-ARGAB-00"/>
    <s v="تالار پتروشیمی"/>
    <x v="1"/>
    <s v="سلف"/>
    <n v="278303"/>
    <n v="38962440"/>
    <n v="278303"/>
    <n v="263458"/>
    <n v="283999"/>
    <n v="197019"/>
    <n v="140"/>
    <n v="420"/>
    <n v="140"/>
    <x v="0"/>
    <x v="7"/>
    <s v="1403/02/17"/>
    <s v="انبار کارخانه"/>
    <s v="معدنی و صنعتی چادر ملو"/>
    <m/>
    <x v="1"/>
    <s v="عمده"/>
    <s v="عادی"/>
    <s v="فله"/>
    <s v="نقدی"/>
    <s v="ریال"/>
    <n v="773711"/>
  </r>
  <r>
    <s v="پلی استایرن معمولی 1540"/>
    <s v="TABC-PSGPPS1540PP-00"/>
    <s v="تالار پتروشیمی"/>
    <x v="76"/>
    <s v="سلف"/>
    <n v="421835"/>
    <n v="403696359"/>
    <n v="421835"/>
    <n v="418399"/>
    <n v="423999"/>
    <n v="386944"/>
    <n v="957"/>
    <n v="2860"/>
    <n v="957"/>
    <x v="0"/>
    <x v="7"/>
    <s v="1403/01/29"/>
    <s v="انبار کارخانه"/>
    <s v="پتروشیمی تبریز"/>
    <m/>
    <x v="9"/>
    <s v="عمده"/>
    <s v="عادی"/>
    <s v="پالت پلاستیکی"/>
    <s v="نقدی"/>
    <s v="ریال"/>
    <n v="774293"/>
  </r>
  <r>
    <s v="آرگون"/>
    <s v="KSC-ARGAB-00"/>
    <s v="تالار پتروشیمی"/>
    <x v="57"/>
    <s v="سلف"/>
    <n v="259235"/>
    <n v="25923460"/>
    <n v="259235"/>
    <n v="254569"/>
    <n v="260401"/>
    <n v="197019"/>
    <n v="100"/>
    <n v="320"/>
    <n v="100"/>
    <x v="0"/>
    <x v="7"/>
    <s v="1403/02/03"/>
    <s v="انبار کارخانه"/>
    <s v="فولاد خوزستان"/>
    <m/>
    <x v="26"/>
    <s v="عمده"/>
    <s v="عادی"/>
    <s v="فله"/>
    <s v="نقدی"/>
    <s v="ریال"/>
    <n v="774068"/>
  </r>
  <r>
    <s v="پلی استایرن معمولی MP08"/>
    <s v="MPG-PSGPMP08L-00"/>
    <s v="تالار پتروشیمی"/>
    <x v="77"/>
    <s v="نقدی"/>
    <n v="412009"/>
    <n v="164803640"/>
    <n v="412009"/>
    <n v="410799"/>
    <n v="413999"/>
    <n v="386944"/>
    <n v="400"/>
    <n v="625"/>
    <n v="400"/>
    <x v="0"/>
    <x v="7"/>
    <s v="1403/01/25"/>
    <s v="انبار کارخانه"/>
    <s v="پتروشیمی محب پلیمر قم"/>
    <m/>
    <x v="36"/>
    <s v="عمده"/>
    <s v="عادی"/>
    <s v="کیسه"/>
    <s v="نقدی"/>
    <s v="ریال"/>
    <n v="773838"/>
  </r>
  <r>
    <s v="آرگون"/>
    <s v="FZI-ARGAB-00"/>
    <s v="تالار پتروشیمی"/>
    <x v="61"/>
    <s v="نقدی"/>
    <n v="258340"/>
    <n v="20667220"/>
    <n v="258340"/>
    <n v="255458"/>
    <n v="259301"/>
    <n v="197019"/>
    <n v="80"/>
    <n v="300"/>
    <n v="80"/>
    <x v="0"/>
    <x v="7"/>
    <s v="1403/01/25"/>
    <s v="انبار کارخانه"/>
    <s v="فولاد زرند ایرانیان"/>
    <m/>
    <x v="31"/>
    <s v="عمده"/>
    <s v="عادی"/>
    <s v="فله"/>
    <s v="نقدی"/>
    <s v="ریال"/>
    <n v="773951"/>
  </r>
  <r>
    <s v="پلی استایرن مقاوم 7240"/>
    <s v="TABC-PSHIPS7240PP-00"/>
    <s v="تالار پتروشیمی"/>
    <x v="76"/>
    <s v="سلف"/>
    <n v="437758"/>
    <n v="394857408"/>
    <n v="437758"/>
    <n v="436902"/>
    <n v="440999"/>
    <n v="420284"/>
    <n v="902"/>
    <n v="2167"/>
    <n v="902"/>
    <x v="0"/>
    <x v="7"/>
    <s v="1403/02/06"/>
    <s v="انبار کارخانه"/>
    <s v="پتروشیمی تبریز"/>
    <m/>
    <x v="9"/>
    <s v="عمده"/>
    <s v="عادی"/>
    <s v="پالت پلاستیکی"/>
    <s v="نقدی"/>
    <s v="ریال"/>
    <n v="774292"/>
  </r>
  <r>
    <s v="آرگون"/>
    <s v="SJS-ARGAB-00"/>
    <s v="تالار پتروشیمی"/>
    <x v="152"/>
    <s v="نقدی"/>
    <n v="248376"/>
    <n v="9935030"/>
    <n v="248376"/>
    <n v="243999"/>
    <n v="249001"/>
    <n v="197000"/>
    <n v="40"/>
    <n v="80"/>
    <n v="40"/>
    <x v="0"/>
    <x v="7"/>
    <s v="1403/01/25"/>
    <s v="انبار کارخانه"/>
    <s v="جهان فولاد سیرجان"/>
    <m/>
    <x v="27"/>
    <s v="عمده"/>
    <s v="عادی"/>
    <s v="فله"/>
    <s v="نقدی"/>
    <s v="ریال"/>
    <n v="774020"/>
  </r>
  <r>
    <s v="نخ پلی استر 160D48FC"/>
    <s v="PTC-POY160D48FCWP-00"/>
    <s v="تالار پتروشیمی"/>
    <x v="75"/>
    <s v="نقدی"/>
    <n v="587999"/>
    <n v="8231986"/>
    <n v="587999"/>
    <n v="587999"/>
    <n v="587999"/>
    <n v="578182"/>
    <n v="14"/>
    <n v="28"/>
    <n v="14"/>
    <x v="0"/>
    <x v="7"/>
    <s v="1403/01/26"/>
    <s v="انبار کارخانه"/>
    <s v="پتروشیمی شهید تندگویان"/>
    <m/>
    <x v="39"/>
    <s v="عمده"/>
    <s v="عادی"/>
    <s v="پالت چوبی"/>
    <s v="نقدی"/>
    <s v="ریال"/>
    <n v="773919"/>
  </r>
  <r>
    <s v="آرگون"/>
    <s v="FPC-ARGAB-00"/>
    <s v="تالار پتروشیمی"/>
    <x v="78"/>
    <s v="نقدی"/>
    <n v="286535"/>
    <n v="11461380"/>
    <n v="286535"/>
    <n v="283000"/>
    <n v="289999"/>
    <n v="197019"/>
    <n v="40"/>
    <n v="140"/>
    <n v="40"/>
    <x v="0"/>
    <x v="7"/>
    <s v="1403/01/25"/>
    <s v="انبار کارخانه"/>
    <s v="فجر انرژی خلیج فارس"/>
    <m/>
    <x v="0"/>
    <s v="عمده"/>
    <s v="عادی"/>
    <s v="فله"/>
    <s v="نقدی"/>
    <s v="ریال"/>
    <n v="774019"/>
  </r>
  <r>
    <s v="آرگون"/>
    <s v="SPC-ARGAB-00"/>
    <s v="تالار پتروشیمی"/>
    <x v="67"/>
    <s v="نقدی"/>
    <n v="241072"/>
    <n v="19285720"/>
    <n v="241072"/>
    <n v="235789"/>
    <n v="250999"/>
    <n v="197019"/>
    <n v="80"/>
    <n v="150"/>
    <n v="80"/>
    <x v="0"/>
    <x v="7"/>
    <s v="1403/01/25"/>
    <s v="انبار کارخانه"/>
    <s v="پتروشیمی شیراز"/>
    <m/>
    <x v="6"/>
    <s v="عمده"/>
    <s v="عادی"/>
    <s v="فله"/>
    <s v="نقدی"/>
    <s v="ریال"/>
    <n v="773723"/>
  </r>
  <r>
    <s v="نخ پلی استر 250D48FA"/>
    <s v="PTC-POY250D48FAWP-00"/>
    <s v="تالار پتروشیمی"/>
    <x v="75"/>
    <s v="نقدی"/>
    <n v="679749"/>
    <n v="59817912"/>
    <n v="679749"/>
    <n v="678999"/>
    <n v="679999"/>
    <n v="667622"/>
    <n v="88"/>
    <n v="176"/>
    <n v="88"/>
    <x v="0"/>
    <x v="7"/>
    <s v="1403/01/26"/>
    <s v="انبار کارخانه"/>
    <s v="پتروشیمی شهید تندگویان"/>
    <m/>
    <x v="39"/>
    <s v="عمده"/>
    <s v="عادی"/>
    <s v="پالت چوبی"/>
    <s v="نقدی / اعتباری"/>
    <s v="ریال"/>
    <n v="773925"/>
  </r>
  <r>
    <s v="دوده صنعتی گرید N550"/>
    <s v="PCB-CBN550L-00"/>
    <s v="تالار پتروشیمی"/>
    <x v="86"/>
    <s v="نقدی"/>
    <n v="550612"/>
    <n v="69377130"/>
    <n v="550612"/>
    <n v="550612"/>
    <n v="550613"/>
    <n v="550612"/>
    <n v="126"/>
    <n v="144"/>
    <n v="126"/>
    <x v="0"/>
    <x v="7"/>
    <s v="1403/01/25"/>
    <s v="انبار کارخانه"/>
    <s v="دوده صنعتی پارس"/>
    <m/>
    <x v="2"/>
    <s v="عمده"/>
    <s v="عادی"/>
    <s v="کیسه"/>
    <s v="نقدی / اعتباری"/>
    <s v="ریال"/>
    <n v="774183"/>
  </r>
  <r>
    <s v="نخ پلی استر 500D96FB"/>
    <s v="PTC-POY500D96FBWP-00"/>
    <s v="تالار پتروشیمی"/>
    <x v="75"/>
    <s v="نقدی"/>
    <n v="656000"/>
    <n v="11808000"/>
    <n v="656000"/>
    <n v="656000"/>
    <n v="656000"/>
    <n v="636040"/>
    <n v="18"/>
    <n v="36"/>
    <n v="18"/>
    <x v="0"/>
    <x v="7"/>
    <s v="1403/01/26"/>
    <s v="انبار کارخانه"/>
    <s v="پتروشیمی شهید تندگویان"/>
    <m/>
    <x v="39"/>
    <s v="عمده"/>
    <s v="عادی"/>
    <s v="پالت چوبی"/>
    <s v="نقدی / اعتباری"/>
    <s v="ریال"/>
    <n v="773934"/>
  </r>
  <r>
    <s v="نخ پلی استر 500D96FA"/>
    <s v="PTC-POY500D96FAWP-00"/>
    <s v="تالار پتروشیمی"/>
    <x v="75"/>
    <s v="نقدی"/>
    <n v="686000"/>
    <n v="15092000"/>
    <n v="686000"/>
    <n v="686000"/>
    <n v="686000"/>
    <n v="669516"/>
    <n v="22"/>
    <n v="44"/>
    <n v="22"/>
    <x v="0"/>
    <x v="7"/>
    <s v="1403/01/26"/>
    <s v="انبار کارخانه"/>
    <s v="پتروشیمی شهید تندگویان"/>
    <m/>
    <x v="39"/>
    <s v="عمده"/>
    <s v="عادی"/>
    <s v="پالت چوبی"/>
    <s v="نقدی / اعتباری"/>
    <s v="ریال"/>
    <n v="773931"/>
  </r>
  <r>
    <s v="نخ پلی استر 160D48FA"/>
    <s v="PTC-POY160D48FAWP-00"/>
    <s v="تالار پتروشیمی"/>
    <x v="75"/>
    <s v="نقدی"/>
    <n v="709749"/>
    <n v="62457934"/>
    <n v="709749"/>
    <n v="697000"/>
    <n v="713999"/>
    <n v="680214"/>
    <n v="88"/>
    <n v="220"/>
    <n v="88"/>
    <x v="0"/>
    <x v="7"/>
    <s v="1403/01/26"/>
    <s v="انبار کارخانه"/>
    <s v="پتروشیمی شهید تندگویان"/>
    <m/>
    <x v="39"/>
    <s v="عمده"/>
    <s v="عادی"/>
    <s v="پالت چوبی"/>
    <s v="نقدی / اعتباری"/>
    <s v="ریال"/>
    <n v="773896"/>
  </r>
  <r>
    <s v="آمونیاک (مایع)"/>
    <s v="SPC-AMMONIAB-00"/>
    <s v="تالار پتروشیمی"/>
    <x v="67"/>
    <s v="نقدی"/>
    <n v="134887"/>
    <n v="9442070"/>
    <n v="134887"/>
    <n v="133133"/>
    <n v="136779"/>
    <n v="109421"/>
    <n v="70"/>
    <n v="160"/>
    <n v="70"/>
    <x v="0"/>
    <x v="7"/>
    <s v="1403/01/25"/>
    <s v="انبار کارخانه"/>
    <s v="پتروشیمی شیراز"/>
    <m/>
    <x v="38"/>
    <s v="عمده"/>
    <s v="عادی"/>
    <s v="فله"/>
    <s v="نقدی / اعتباری"/>
    <s v="ریال"/>
    <n v="773861"/>
  </r>
  <r>
    <s v="پلی استایرن انبساطی نسوز F400"/>
    <s v="ENPC-PSSEF400J-089"/>
    <s v="تالار پتروشیمی"/>
    <x v="81"/>
    <s v="نقدی"/>
    <m/>
    <n v="0"/>
    <m/>
    <m/>
    <m/>
    <n v="395728"/>
    <n v="300"/>
    <n v="20"/>
    <n v="0"/>
    <x v="0"/>
    <x v="7"/>
    <s v="1403/01/25"/>
    <s v="تهران"/>
    <s v="توسعه صنایع پتروشیمی پلی استایرن انتخاب"/>
    <m/>
    <x v="38"/>
    <s v="عمده"/>
    <s v="عادی"/>
    <s v="جامبوبگ"/>
    <s v="نقدی / اعتباری"/>
    <s v="ریال"/>
    <n v="773890"/>
  </r>
  <r>
    <s v="دوده صنعتی گرید N220"/>
    <s v="ICC-CBN220J-00"/>
    <s v="تالار پتروشیمی"/>
    <x v="290"/>
    <s v="سلف"/>
    <m/>
    <n v="0"/>
    <m/>
    <m/>
    <m/>
    <n v="653612"/>
    <n v="500"/>
    <n v="0"/>
    <n v="0"/>
    <x v="0"/>
    <x v="7"/>
    <s v="1403/02/20"/>
    <s v="انبار کارخانه"/>
    <s v="کربن ایران"/>
    <m/>
    <x v="2"/>
    <s v="عمده"/>
    <s v="عادی"/>
    <s v="جامبوبگ"/>
    <s v="نقدی / اعتباری"/>
    <s v="ریال"/>
    <n v="774111"/>
  </r>
  <r>
    <s v="دوده صنعتی گرید N326"/>
    <s v="ICC-CBN326J-00"/>
    <s v="تالار پتروشیمی"/>
    <x v="290"/>
    <s v="سلف"/>
    <m/>
    <n v="0"/>
    <m/>
    <m/>
    <m/>
    <n v="560612"/>
    <n v="1200"/>
    <n v="0"/>
    <n v="0"/>
    <x v="0"/>
    <x v="7"/>
    <s v="1403/02/20"/>
    <s v="انبار کارخانه"/>
    <s v="کربن ایران"/>
    <m/>
    <x v="2"/>
    <s v="عمده"/>
    <s v="عادی"/>
    <s v="جامبوبگ"/>
    <s v="نقدی / اعتباری"/>
    <s v="ریال"/>
    <n v="774116"/>
  </r>
  <r>
    <s v="دوده صنعتی گرید N330"/>
    <s v="ICC-CBN330J-00"/>
    <s v="تالار پتروشیمی"/>
    <x v="290"/>
    <s v="سلف"/>
    <m/>
    <n v="0"/>
    <m/>
    <m/>
    <m/>
    <n v="561612"/>
    <n v="1300"/>
    <n v="0"/>
    <n v="0"/>
    <x v="0"/>
    <x v="7"/>
    <s v="1403/02/20"/>
    <s v="انبار کارخانه"/>
    <s v="کربن ایران"/>
    <m/>
    <x v="2"/>
    <s v="عمده"/>
    <s v="عادی"/>
    <s v="جامبوبگ"/>
    <s v="نقدی / اعتباری"/>
    <s v="ریال"/>
    <n v="774117"/>
  </r>
  <r>
    <s v="دوده صنعتی گرید N339"/>
    <s v="ICC-CBN339J-00"/>
    <s v="تالار پتروشیمی"/>
    <x v="290"/>
    <s v="سلف"/>
    <m/>
    <n v="0"/>
    <m/>
    <m/>
    <m/>
    <n v="568612"/>
    <n v="1200"/>
    <n v="0"/>
    <n v="0"/>
    <x v="0"/>
    <x v="7"/>
    <s v="1403/02/20"/>
    <s v="انبار کارخانه"/>
    <s v="کربن ایران"/>
    <m/>
    <x v="2"/>
    <s v="عمده"/>
    <s v="عادی"/>
    <s v="جامبوبگ"/>
    <s v="نقدی / اعتباری"/>
    <s v="ریال"/>
    <n v="774123"/>
  </r>
  <r>
    <s v="دوده صنعتی گرید N375"/>
    <s v="ICC-CBN375J-00"/>
    <s v="تالار پتروشیمی"/>
    <x v="290"/>
    <s v="سلف"/>
    <m/>
    <n v="0"/>
    <m/>
    <m/>
    <m/>
    <n v="568612"/>
    <n v="400"/>
    <n v="0"/>
    <n v="0"/>
    <x v="0"/>
    <x v="7"/>
    <s v="1403/02/20"/>
    <s v="انبار کارخانه"/>
    <s v="کربن ایران"/>
    <m/>
    <x v="2"/>
    <s v="عمده"/>
    <s v="عادی"/>
    <s v="جامبوبگ"/>
    <s v="نقدی / اعتباری"/>
    <s v="ریال"/>
    <n v="774125"/>
  </r>
  <r>
    <s v="دوده صنعتی گرید N550"/>
    <s v="ICC-CBN550J-00"/>
    <s v="تالار پتروشیمی"/>
    <x v="290"/>
    <s v="سلف"/>
    <m/>
    <n v="0"/>
    <m/>
    <m/>
    <m/>
    <n v="550612"/>
    <n v="200"/>
    <n v="0"/>
    <n v="0"/>
    <x v="0"/>
    <x v="7"/>
    <s v="1403/02/20"/>
    <s v="انبار کارخانه"/>
    <s v="کربن ایران"/>
    <m/>
    <x v="2"/>
    <s v="عمده"/>
    <s v="عادی"/>
    <s v="جامبوبگ"/>
    <s v="نقدی / اعتباری"/>
    <s v="ریال"/>
    <n v="774127"/>
  </r>
  <r>
    <s v="دوده صنعتی گرید N660"/>
    <s v="ICC-CBN660J-00"/>
    <s v="تالار پتروشیمی"/>
    <x v="290"/>
    <s v="سلف"/>
    <m/>
    <n v="0"/>
    <m/>
    <m/>
    <m/>
    <n v="545112"/>
    <n v="1200"/>
    <n v="0"/>
    <n v="0"/>
    <x v="0"/>
    <x v="7"/>
    <s v="1403/02/20"/>
    <s v="انبار کارخانه"/>
    <s v="کربن ایران"/>
    <m/>
    <x v="2"/>
    <s v="عمده"/>
    <s v="عادی"/>
    <s v="جامبوبگ"/>
    <s v="نقدی / اعتباری"/>
    <s v="ریال"/>
    <n v="774128"/>
  </r>
  <r>
    <s v="پلی استایرن مقاوم 4125"/>
    <s v="PPMZ-PSHIPS4125PP-00"/>
    <s v="تالار پتروشیمی"/>
    <x v="68"/>
    <s v="نقدی"/>
    <m/>
    <n v="0"/>
    <m/>
    <m/>
    <m/>
    <n v="446301"/>
    <n v="220"/>
    <n v="0"/>
    <n v="0"/>
    <x v="0"/>
    <x v="7"/>
    <s v="1403/01/25"/>
    <s v="انبار کارخانه"/>
    <s v="پترو پاک مشرق زمین"/>
    <m/>
    <x v="32"/>
    <s v="عمده"/>
    <s v="عادی"/>
    <s v="پالت پلاستیکی"/>
    <s v="نقدی"/>
    <s v="ریال"/>
    <n v="774305"/>
  </r>
  <r>
    <s v="دوده صنعتی گرید N330"/>
    <s v="SDFC-CBN330J-00"/>
    <s v="تالار پتروشیمی"/>
    <x v="232"/>
    <s v="سلف"/>
    <m/>
    <n v="0"/>
    <m/>
    <m/>
    <m/>
    <n v="561612"/>
    <n v="550"/>
    <n v="0"/>
    <n v="0"/>
    <x v="0"/>
    <x v="7"/>
    <s v="1403/02/04"/>
    <s v="انبار کارخانه"/>
    <s v="صنعتی دوده فام"/>
    <m/>
    <x v="4"/>
    <s v="عمده"/>
    <s v="عادی"/>
    <s v="جامبوبگ"/>
    <s v="نقدی / اعتباری"/>
    <s v="ریال"/>
    <n v="774421"/>
  </r>
  <r>
    <s v="دوده صنعتی گرید N375"/>
    <s v="SDFC-CBN375J-00"/>
    <s v="تالار پتروشیمی"/>
    <x v="232"/>
    <s v="سلف"/>
    <m/>
    <n v="0"/>
    <m/>
    <m/>
    <m/>
    <n v="568612"/>
    <n v="198"/>
    <n v="0"/>
    <n v="0"/>
    <x v="0"/>
    <x v="7"/>
    <s v="1403/02/04"/>
    <s v="انبار کارخانه"/>
    <s v="صنعتی دوده فام"/>
    <m/>
    <x v="4"/>
    <s v="عمده"/>
    <s v="عادی"/>
    <s v="جامبوبگ"/>
    <s v="نقدی / اعتباری"/>
    <s v="ریال"/>
    <n v="774422"/>
  </r>
  <r>
    <s v="دوده صنعتی گرید N326"/>
    <s v="SDFC-CBN326J-00"/>
    <s v="تالار پتروشیمی"/>
    <x v="232"/>
    <s v="سلف"/>
    <m/>
    <n v="0"/>
    <m/>
    <m/>
    <m/>
    <n v="560612"/>
    <n v="198"/>
    <n v="0"/>
    <n v="0"/>
    <x v="0"/>
    <x v="7"/>
    <s v="1403/02/04"/>
    <s v="انبار کارخانه"/>
    <s v="صنعتی دوده فام"/>
    <m/>
    <x v="4"/>
    <s v="عمده"/>
    <s v="عادی"/>
    <s v="جامبوبگ"/>
    <s v="نقدی / اعتباری"/>
    <s v="ریال"/>
    <n v="774424"/>
  </r>
  <r>
    <s v="دوده صنعتی گرید N339"/>
    <s v="SDFC-CBN339J-00"/>
    <s v="تالار پتروشیمی"/>
    <x v="232"/>
    <s v="سلف"/>
    <m/>
    <n v="0"/>
    <m/>
    <m/>
    <m/>
    <n v="568612"/>
    <n v="286"/>
    <n v="0"/>
    <n v="0"/>
    <x v="0"/>
    <x v="7"/>
    <s v="1403/02/04"/>
    <s v="انبار کارخانه"/>
    <s v="صنعتی دوده فام"/>
    <m/>
    <x v="4"/>
    <s v="عمده"/>
    <s v="عادی"/>
    <s v="جامبوبگ"/>
    <s v="نقدی / اعتباری"/>
    <s v="ریال"/>
    <n v="774425"/>
  </r>
  <r>
    <s v="دوده صنعتی گرید N550"/>
    <s v="SDFC-CBN550J-00"/>
    <s v="تالار پتروشیمی"/>
    <x v="232"/>
    <s v="سلف"/>
    <m/>
    <n v="0"/>
    <m/>
    <m/>
    <m/>
    <n v="550612"/>
    <n v="198"/>
    <n v="0"/>
    <n v="0"/>
    <x v="0"/>
    <x v="7"/>
    <s v="1403/02/04"/>
    <s v="انبار کارخانه"/>
    <s v="صنعتی دوده فام"/>
    <m/>
    <x v="4"/>
    <s v="عمده"/>
    <s v="عادی"/>
    <s v="جامبوبگ"/>
    <s v="نقدی / اعتباری"/>
    <s v="ریال"/>
    <n v="774426"/>
  </r>
  <r>
    <s v="دوده صنعتی گرید N660"/>
    <s v="SDFC-CBN660J-00"/>
    <s v="تالار پتروشیمی"/>
    <x v="232"/>
    <s v="سلف"/>
    <m/>
    <n v="0"/>
    <m/>
    <m/>
    <m/>
    <n v="545112"/>
    <n v="286"/>
    <n v="0"/>
    <n v="0"/>
    <x v="0"/>
    <x v="7"/>
    <s v="1403/02/04"/>
    <s v="انبار کارخانه"/>
    <s v="صنعتی دوده فام"/>
    <m/>
    <x v="4"/>
    <s v="عمده"/>
    <s v="عادی"/>
    <s v="جامبوبگ"/>
    <s v="نقدی / اعتباری"/>
    <s v="ریال"/>
    <n v="774427"/>
  </r>
  <r>
    <s v="پلی استایرن معمولی GPPS1077"/>
    <s v="PPMZ-PSGPPS1077PP-00"/>
    <s v="تالار پتروشیمی"/>
    <x v="68"/>
    <s v="نقدی"/>
    <n v="386944"/>
    <n v="29794688"/>
    <n v="386944"/>
    <n v="386944"/>
    <n v="386944"/>
    <n v="386944"/>
    <n v="154"/>
    <n v="77"/>
    <n v="77"/>
    <x v="0"/>
    <x v="7"/>
    <s v="1403/01/25"/>
    <s v="انبار کارخانه"/>
    <s v="پترو پاک مشرق زمین"/>
    <m/>
    <x v="32"/>
    <s v="عمده"/>
    <s v="عادی"/>
    <s v="پالت پلاستیکی"/>
    <s v="نقدی"/>
    <s v="ریال"/>
    <n v="774311"/>
  </r>
  <r>
    <s v="پلی استایرن معمولی 1309"/>
    <s v="APK-PSGPPS1309L-00"/>
    <s v="تالار پتروشیمی"/>
    <x v="69"/>
    <s v="سلف"/>
    <n v="386944"/>
    <n v="77388800"/>
    <n v="386944"/>
    <n v="386944"/>
    <n v="386944"/>
    <n v="386944"/>
    <n v="200"/>
    <n v="200"/>
    <n v="200"/>
    <x v="0"/>
    <x v="7"/>
    <s v="1403/02/17"/>
    <s v="انبار کارخانه"/>
    <s v="آرتان پترو کیهان"/>
    <m/>
    <x v="32"/>
    <s v="عمده"/>
    <s v="عادی"/>
    <s v="کیسه"/>
    <s v="نقدی"/>
    <s v="ریال"/>
    <n v="774321"/>
  </r>
  <r>
    <s v="پلی استایرن مقاوم 7055"/>
    <s v="PPMZ-PSHIPS7055ZP-00"/>
    <s v="تالار پتروشیمی"/>
    <x v="68"/>
    <s v="نقدی"/>
    <n v="448302"/>
    <n v="2465661"/>
    <n v="448302"/>
    <n v="448302"/>
    <n v="448302"/>
    <n v="448302"/>
    <n v="110"/>
    <n v="5.5"/>
    <n v="5.5"/>
    <x v="0"/>
    <x v="7"/>
    <s v="1403/01/25"/>
    <s v="انبار کارخانه"/>
    <s v="پترو پاک مشرق زمین"/>
    <m/>
    <x v="32"/>
    <s v="عمده"/>
    <s v="عادی"/>
    <s v="پالت پلاستیکی"/>
    <s v="نقدی"/>
    <s v="ریال"/>
    <n v="774300"/>
  </r>
  <r>
    <s v="پلی استایرن مقاوم 4512"/>
    <s v="MBIG-PSHIPS4512L-00"/>
    <s v="تالار پتروشیمی"/>
    <x v="80"/>
    <s v="نقدی"/>
    <n v="415620"/>
    <n v="54030600"/>
    <n v="415620"/>
    <n v="415620"/>
    <n v="415620"/>
    <n v="415620"/>
    <n v="150"/>
    <n v="130"/>
    <n v="130"/>
    <x v="0"/>
    <x v="7"/>
    <s v="1403/01/25"/>
    <s v="انبار کارخانه"/>
    <s v="پتروشیمی محب بسپار ایده گستر"/>
    <m/>
    <x v="36"/>
    <s v="عمده"/>
    <s v="عادی"/>
    <s v="کیسه"/>
    <s v="نقدی"/>
    <s v="ریال"/>
    <n v="773837"/>
  </r>
  <r>
    <s v="اوره گرانول"/>
    <s v="SPC-UREAGRJ-00"/>
    <s v="تالار پتروشیمی"/>
    <x v="67"/>
    <s v="نقدی"/>
    <n v="124880"/>
    <n v="62440000"/>
    <n v="124880"/>
    <n v="124880"/>
    <n v="124880"/>
    <n v="124880"/>
    <n v="885"/>
    <n v="500"/>
    <n v="500"/>
    <x v="0"/>
    <x v="7"/>
    <s v="1403/01/25"/>
    <s v="انبار کارخانه"/>
    <s v="پتروشیمی شیراز"/>
    <m/>
    <x v="38"/>
    <s v="عمده"/>
    <s v="عادی"/>
    <s v="جامبوبگ"/>
    <s v="نقدی"/>
    <s v="ریال"/>
    <n v="773873"/>
  </r>
  <r>
    <s v="پلی استایرن معمولی 1309"/>
    <s v="APK-PSGPPS1309J-00"/>
    <s v="تالار پتروشیمی"/>
    <x v="69"/>
    <s v="سلف"/>
    <n v="386944"/>
    <n v="76614912"/>
    <n v="386944"/>
    <n v="386944"/>
    <n v="386944"/>
    <n v="386944"/>
    <n v="198"/>
    <n v="198"/>
    <n v="198"/>
    <x v="0"/>
    <x v="7"/>
    <s v="1403/02/17"/>
    <s v="انبار کارخانه"/>
    <s v="آرتان پترو کیهان"/>
    <m/>
    <x v="32"/>
    <s v="عمده"/>
    <s v="عادی"/>
    <s v="جامبوبگ"/>
    <s v="نقدی"/>
    <s v="ریال"/>
    <n v="774326"/>
  </r>
  <r>
    <s v="پلی استایرن معمولی 1233"/>
    <s v="PPMZ-PSGPPS1233PP-00"/>
    <s v="تالار پتروشیمی"/>
    <x v="68"/>
    <s v="نقدی"/>
    <n v="386944"/>
    <n v="4256384"/>
    <n v="386944"/>
    <n v="386944"/>
    <n v="386944"/>
    <n v="386944"/>
    <n v="110"/>
    <n v="11"/>
    <n v="11"/>
    <x v="0"/>
    <x v="7"/>
    <s v="1403/01/25"/>
    <s v="انبار کارخانه"/>
    <s v="پترو پاک مشرق زمین"/>
    <m/>
    <x v="32"/>
    <s v="عمده"/>
    <s v="عادی"/>
    <s v="پالت پلاستیکی"/>
    <s v="نقدی"/>
    <s v="ریال"/>
    <n v="774307"/>
  </r>
  <r>
    <s v="دوده صنعتی گرید N330"/>
    <s v="PCB-CBN330L-00"/>
    <s v="تالار پتروشیمی"/>
    <x v="86"/>
    <s v="نقدی"/>
    <n v="561612"/>
    <n v="42682512"/>
    <n v="561612"/>
    <n v="561612"/>
    <n v="561612"/>
    <n v="561612"/>
    <n v="76"/>
    <n v="76"/>
    <n v="76"/>
    <x v="0"/>
    <x v="7"/>
    <s v="1403/01/25"/>
    <s v="انبار کارخانه"/>
    <s v="دوده صنعتی پارس"/>
    <m/>
    <x v="2"/>
    <s v="عمده"/>
    <s v="عادی"/>
    <s v="کیسه"/>
    <s v="نقدی / اعتباری"/>
    <s v="ریال"/>
    <n v="774159"/>
  </r>
  <r>
    <s v="دوده صنعتی گرید N234"/>
    <s v="ICC-CBN234J-00"/>
    <s v="تالار پتروشیمی"/>
    <x v="290"/>
    <s v="سلف"/>
    <n v="677612"/>
    <n v="67761200"/>
    <n v="677612"/>
    <n v="677612"/>
    <n v="677612"/>
    <n v="677612"/>
    <n v="500"/>
    <n v="100"/>
    <n v="100"/>
    <x v="0"/>
    <x v="7"/>
    <s v="1403/02/20"/>
    <s v="انبار کارخانه"/>
    <s v="کربن ایران"/>
    <m/>
    <x v="2"/>
    <s v="عمده"/>
    <s v="عادی"/>
    <s v="جامبوبگ"/>
    <s v="نقدی / اعتباری"/>
    <s v="ریال"/>
    <n v="774113"/>
  </r>
  <r>
    <s v="نخ پلی استر 160D48FB"/>
    <s v="PTC-POY160D48FBWP-00"/>
    <s v="تالار پتروشیمی"/>
    <x v="75"/>
    <s v="نقدی"/>
    <n v="646203"/>
    <n v="46526616"/>
    <n v="646203"/>
    <n v="646203"/>
    <n v="646203"/>
    <n v="646203"/>
    <n v="72"/>
    <n v="72"/>
    <n v="72"/>
    <x v="0"/>
    <x v="7"/>
    <s v="1403/01/26"/>
    <s v="انبار کارخانه"/>
    <s v="پتروشیمی شهید تندگویان"/>
    <m/>
    <x v="39"/>
    <s v="عمده"/>
    <s v="عادی"/>
    <s v="پالت چوبی"/>
    <s v="نقدی / اعتباری"/>
    <s v="ریال"/>
    <n v="773914"/>
  </r>
  <r>
    <s v="دوده صنعتی گرید N326"/>
    <s v="PCB-CBN326J-00"/>
    <s v="تالار پتروشیمی"/>
    <x v="86"/>
    <s v="نقدی"/>
    <n v="560612"/>
    <n v="168183600"/>
    <n v="560612"/>
    <n v="560612"/>
    <n v="560612"/>
    <n v="560612"/>
    <n v="300"/>
    <n v="300"/>
    <n v="300"/>
    <x v="0"/>
    <x v="7"/>
    <s v="1403/01/25"/>
    <s v="انبار کارخانه"/>
    <s v="دوده صنعتی پارس"/>
    <m/>
    <x v="2"/>
    <s v="عمده"/>
    <s v="عادی"/>
    <s v="جامبوبگ"/>
    <s v="نقدی / اعتباری"/>
    <s v="ریال"/>
    <n v="774156"/>
  </r>
  <r>
    <s v="دوده صنعتی گرید N660"/>
    <s v="PCB-CBN660L-00"/>
    <s v="تالار پتروشیمی"/>
    <x v="86"/>
    <s v="نقدی"/>
    <n v="545112"/>
    <n v="10357128"/>
    <n v="545112"/>
    <n v="545112"/>
    <n v="545112"/>
    <n v="545112"/>
    <n v="19"/>
    <n v="19"/>
    <n v="19"/>
    <x v="0"/>
    <x v="7"/>
    <s v="1403/01/25"/>
    <s v="انبار کارخانه"/>
    <s v="دوده صنعتی پارس"/>
    <m/>
    <x v="2"/>
    <s v="عمده"/>
    <s v="عادی"/>
    <s v="کیسه"/>
    <s v="نقدی / اعتباری"/>
    <s v="ریال"/>
    <n v="774187"/>
  </r>
  <r>
    <s v="نخ پلی استر 250D48FB"/>
    <s v="PTC-POY250D48FBWP-00"/>
    <s v="تالار پتروشیمی"/>
    <x v="75"/>
    <s v="نقدی"/>
    <n v="634241"/>
    <n v="45665352"/>
    <n v="634241"/>
    <n v="634241"/>
    <n v="634241"/>
    <n v="634241"/>
    <n v="72"/>
    <n v="72"/>
    <n v="72"/>
    <x v="0"/>
    <x v="7"/>
    <s v="1403/01/26"/>
    <s v="انبار کارخانه"/>
    <s v="پتروشیمی شهید تندگویان"/>
    <m/>
    <x v="39"/>
    <s v="عمده"/>
    <s v="عادی"/>
    <s v="پالت چوبی"/>
    <s v="نقدی / اعتباری"/>
    <s v="ریال"/>
    <n v="773927"/>
  </r>
  <r>
    <s v="پلی استایرن معمولی 1115"/>
    <s v="PPMZ-PSGPPS1115PP-00"/>
    <s v="تالار پتروشیمی"/>
    <x v="68"/>
    <s v="سلف"/>
    <n v="386944"/>
    <n v="221331968"/>
    <n v="386944"/>
    <n v="386944"/>
    <n v="386944"/>
    <n v="386944"/>
    <n v="660"/>
    <n v="572"/>
    <n v="572"/>
    <x v="0"/>
    <x v="7"/>
    <s v="1403/02/02"/>
    <s v="انبار کارخانه"/>
    <s v="پترو پاک مشرق زمین"/>
    <m/>
    <x v="32"/>
    <s v="عمده"/>
    <s v="عادی"/>
    <s v="پالت پلاستیکی"/>
    <s v="نقدی"/>
    <s v="ریال"/>
    <n v="774322"/>
  </r>
  <r>
    <s v="پلی استایرن انبساطی نسوز F300"/>
    <s v="ENPC-PSSEF300J-089"/>
    <s v="تالار پتروشیمی"/>
    <x v="81"/>
    <s v="سلف"/>
    <n v="419453"/>
    <n v="54528890"/>
    <n v="419453"/>
    <n v="419453"/>
    <n v="419453"/>
    <n v="419453"/>
    <n v="400"/>
    <n v="160"/>
    <n v="130"/>
    <x v="0"/>
    <x v="7"/>
    <s v="1403/02/19"/>
    <s v="تهران"/>
    <s v="توسعه صنایع پتروشیمی پلی استایرن انتخاب"/>
    <m/>
    <x v="38"/>
    <s v="عمده"/>
    <s v="عادی"/>
    <s v="جامبوبگ"/>
    <s v="نقدی"/>
    <s v="ریال"/>
    <n v="773885"/>
  </r>
  <r>
    <s v="پلی استایرن انبساطی R310"/>
    <s v="ENPC-PSSER310J-089"/>
    <s v="تالار پتروشیمی"/>
    <x v="81"/>
    <s v="نقدی"/>
    <n v="397495"/>
    <n v="135148300"/>
    <n v="397495"/>
    <n v="397495"/>
    <n v="397495"/>
    <n v="397495"/>
    <n v="700"/>
    <n v="590"/>
    <n v="340"/>
    <x v="0"/>
    <x v="7"/>
    <s v="1403/01/25"/>
    <s v="تهران"/>
    <s v="توسعه صنایع پتروشیمی پلی استایرن انتخاب"/>
    <m/>
    <x v="38"/>
    <s v="عمده"/>
    <s v="عادی"/>
    <s v="جامبوبگ"/>
    <s v="نقدی / اعتباری"/>
    <s v="ریال"/>
    <n v="773898"/>
  </r>
  <r>
    <s v="پلی استایرن مقاوم 4512"/>
    <s v="MBIG-PSHIPS4512L-00"/>
    <s v="تالار پتروشیمی"/>
    <x v="80"/>
    <s v="نقدی"/>
    <n v="420284"/>
    <n v="105071000"/>
    <n v="420284"/>
    <n v="420284"/>
    <n v="420284"/>
    <n v="420284"/>
    <n v="300"/>
    <n v="250"/>
    <n v="250"/>
    <x v="0"/>
    <x v="7"/>
    <s v="1403/01/25"/>
    <s v="انبار کارخانه"/>
    <s v="پتروشیمی محب بسپار ایده گستر"/>
    <m/>
    <x v="36"/>
    <s v="عمده"/>
    <s v="عادی"/>
    <s v="کیسه"/>
    <s v="نقدی / اعتباری"/>
    <s v="ریال"/>
    <n v="773836"/>
  </r>
  <r>
    <s v="سیمان تیپ2"/>
    <s v="DCCO-CEMENT2B-00"/>
    <s v="تالار سیمان"/>
    <x v="13"/>
    <s v="نقدی"/>
    <n v="8312"/>
    <n v="12468000"/>
    <n v="8312"/>
    <n v="8312"/>
    <n v="8312"/>
    <n v="8312"/>
    <n v="1500"/>
    <n v="1500"/>
    <n v="1500"/>
    <x v="0"/>
    <x v="7"/>
    <s v="1403/01/25"/>
    <s v="انبار کارخانه"/>
    <s v="سیمان دورود"/>
    <m/>
    <x v="2"/>
    <s v="عمده"/>
    <s v="عادی"/>
    <s v="فله"/>
    <s v="نقدی"/>
    <s v="ریال"/>
    <n v="773335"/>
  </r>
  <r>
    <s v="سیمان تیپ2"/>
    <s v="GSCC-CEMENT2B-00"/>
    <s v="تالار سیمان"/>
    <x v="291"/>
    <s v="نقدی"/>
    <n v="7365"/>
    <n v="70335750"/>
    <n v="7365"/>
    <n v="7365"/>
    <n v="7365"/>
    <n v="7365"/>
    <n v="13000"/>
    <n v="9550"/>
    <n v="9550"/>
    <x v="0"/>
    <x v="7"/>
    <s v="1403/01/25"/>
    <s v="انبار کارخانه"/>
    <s v="صنایع سیمان گیلان سبز"/>
    <m/>
    <x v="4"/>
    <s v="عمده"/>
    <s v="عادی"/>
    <s v="فله"/>
    <s v="نقدی"/>
    <s v="ریال"/>
    <n v="773932"/>
  </r>
  <r>
    <s v="سیمان تیپ 425-1"/>
    <s v="WCO-CEMENT425B-00"/>
    <s v="تالار سیمان"/>
    <x v="3"/>
    <s v="نقدی"/>
    <n v="8591"/>
    <n v="23195700"/>
    <n v="8591"/>
    <n v="8591"/>
    <n v="8591"/>
    <n v="8591"/>
    <n v="5000"/>
    <n v="3100"/>
    <n v="2700"/>
    <x v="0"/>
    <x v="7"/>
    <s v="1403/01/25"/>
    <s v="انبار کارخانه"/>
    <s v="صنایع سیمان غرب"/>
    <m/>
    <x v="2"/>
    <s v="عمده"/>
    <s v="عادی"/>
    <s v="فله"/>
    <s v="نقدی"/>
    <s v="ریال"/>
    <n v="773715"/>
  </r>
  <r>
    <s v="سیمان تیپ 2/کیسه50"/>
    <s v="GHCO-CEMENT2-50L-00"/>
    <s v="تالار سیمان"/>
    <x v="4"/>
    <s v="نقدی"/>
    <n v="8298"/>
    <n v="13276800"/>
    <n v="8298"/>
    <n v="8298"/>
    <n v="8298"/>
    <n v="8298"/>
    <n v="5000"/>
    <n v="1600"/>
    <n v="1600"/>
    <x v="0"/>
    <x v="7"/>
    <s v="1403/01/25"/>
    <s v="انبار کارخانه"/>
    <s v="شرکت سیمان قاین"/>
    <m/>
    <x v="2"/>
    <s v="عمده"/>
    <s v="عادی"/>
    <s v="کیسه"/>
    <s v="نقدی"/>
    <s v="ریال"/>
    <n v="773736"/>
  </r>
  <r>
    <s v="سیمان تیپ2"/>
    <s v="MAS-CEMENT2B-00"/>
    <s v="تالار سیمان"/>
    <x v="105"/>
    <s v="نقدی"/>
    <n v="9147"/>
    <n v="160987200"/>
    <n v="9147"/>
    <n v="9147"/>
    <n v="9147"/>
    <n v="9147"/>
    <n v="22000"/>
    <n v="17600"/>
    <n v="17600"/>
    <x v="0"/>
    <x v="7"/>
    <s v="1403/01/28"/>
    <s v="انبار کارخانه"/>
    <s v="سیمان مازندران"/>
    <m/>
    <x v="6"/>
    <s v="عمده"/>
    <s v="عادی"/>
    <s v="فله"/>
    <s v="نقدی"/>
    <s v="ریال"/>
    <n v="774211"/>
  </r>
  <r>
    <s v="سیمان تیپ2"/>
    <s v="SHCO-CEMENT2B-00"/>
    <s v="تالار سیمان"/>
    <x v="24"/>
    <s v="نقدی (مچینگ)"/>
    <n v="8120"/>
    <n v="26877200"/>
    <n v="8120"/>
    <n v="8120"/>
    <n v="8120"/>
    <n v="8120"/>
    <n v="0"/>
    <n v="3310"/>
    <n v="3310"/>
    <x v="0"/>
    <x v="7"/>
    <s v="1403/01/25"/>
    <s v="انبار کارخانه"/>
    <s v="سیمان شاهرود"/>
    <m/>
    <x v="2"/>
    <s v="عمده"/>
    <s v="عادی"/>
    <s v="فله"/>
    <s v="نقدی"/>
    <s v="ریال"/>
    <n v="773342"/>
  </r>
  <r>
    <s v="سیمان تیپ2"/>
    <s v="HCC-CEMENT2B-00"/>
    <s v="تالار سیمان"/>
    <x v="107"/>
    <s v="نقدی (مچینگ)"/>
    <n v="9701"/>
    <n v="15812630"/>
    <n v="9701"/>
    <n v="9701"/>
    <n v="9701"/>
    <n v="9701"/>
    <n v="0"/>
    <n v="1630"/>
    <n v="1630"/>
    <x v="0"/>
    <x v="7"/>
    <s v="1403/01/25"/>
    <s v="انبار کارخانه"/>
    <s v="سیمان هرمزگان"/>
    <m/>
    <x v="1"/>
    <s v="عمده"/>
    <s v="عادی"/>
    <s v="فله"/>
    <s v="نقدی"/>
    <s v="ریال"/>
    <n v="773705"/>
  </r>
  <r>
    <s v="سیمان تیپ2"/>
    <s v="BACC-CEMENT2B-00"/>
    <s v="تالار سیمان"/>
    <x v="15"/>
    <s v="نقدی (مچینگ)"/>
    <n v="6380"/>
    <n v="3828000"/>
    <n v="6380"/>
    <n v="6380"/>
    <n v="6380"/>
    <n v="6380"/>
    <n v="0"/>
    <n v="600"/>
    <n v="600"/>
    <x v="0"/>
    <x v="7"/>
    <s v="1403/01/25"/>
    <s v="انبار کارخانه"/>
    <s v="سیمان باقران"/>
    <m/>
    <x v="6"/>
    <s v="عمده"/>
    <s v="عادی"/>
    <s v="فله"/>
    <s v="نقدی"/>
    <s v="ریال"/>
    <n v="774205"/>
  </r>
  <r>
    <s v="اکریلونیتریل بوتادین استایرن 50-گرید طبیعی"/>
    <s v="GBPC-ABS50NPP-00"/>
    <s v="تالار پتروشیمی"/>
    <x v="220"/>
    <s v="سلف (مچینگ)"/>
    <n v="690740"/>
    <n v="55259200"/>
    <n v="690740"/>
    <n v="690740"/>
    <n v="690740"/>
    <n v="690740"/>
    <n v="0"/>
    <n v="80"/>
    <n v="80"/>
    <x v="0"/>
    <x v="7"/>
    <s v="1403/02/02"/>
    <s v="انبار کارخانه"/>
    <s v="پتروشیمی قائد بصیر"/>
    <m/>
    <x v="41"/>
    <s v="عمده"/>
    <s v="عادی"/>
    <s v="پالت پلاستیکی"/>
    <s v="نقدی"/>
    <s v="ریال"/>
    <n v="773218"/>
  </r>
  <r>
    <s v="سیمان تیپ2"/>
    <s v="WCO-CEMENT2B-00"/>
    <s v="تالار سیمان"/>
    <x v="3"/>
    <s v="نقدی"/>
    <n v="8349"/>
    <n v="35483250"/>
    <n v="8349"/>
    <n v="8349"/>
    <n v="8349"/>
    <n v="8349"/>
    <n v="5000"/>
    <n v="4250"/>
    <n v="4250"/>
    <x v="0"/>
    <x v="7"/>
    <s v="1403/01/25"/>
    <s v="انبار کارخانه"/>
    <s v="صنایع سیمان غرب"/>
    <m/>
    <x v="2"/>
    <s v="عمده"/>
    <s v="عادی"/>
    <s v="فله"/>
    <s v="نقدی"/>
    <s v="ریال"/>
    <n v="773712"/>
  </r>
  <r>
    <s v="سیمان تیپ2"/>
    <s v="FACO-CEMENT2B-00"/>
    <s v="تالار سیمان"/>
    <x v="124"/>
    <s v="نقدی"/>
    <n v="9340"/>
    <n v="9433400"/>
    <n v="9340"/>
    <n v="9340"/>
    <n v="9340"/>
    <n v="9340"/>
    <n v="6000"/>
    <n v="1510"/>
    <n v="1010"/>
    <x v="0"/>
    <x v="7"/>
    <s v="1403/01/25"/>
    <s v="انبار کارخانه"/>
    <s v="سیمان فارس"/>
    <m/>
    <x v="2"/>
    <s v="عمده"/>
    <s v="عادی"/>
    <s v="فله"/>
    <s v="نقدی"/>
    <s v="ریال"/>
    <n v="773720"/>
  </r>
  <r>
    <s v="قیر PG6422"/>
    <s v="AHM-BIPG6422B-00"/>
    <s v="تالار فرآورده های نفتی"/>
    <x v="269"/>
    <s v="نقدی"/>
    <n v="139800"/>
    <n v="27960000"/>
    <n v="139800"/>
    <n v="139800"/>
    <n v="139800"/>
    <n v="139800"/>
    <n v="500"/>
    <n v="200"/>
    <n v="200"/>
    <x v="0"/>
    <x v="7"/>
    <s v="1403/01/25"/>
    <s v="انبار کارخانه"/>
    <s v="پالایش حصارمهران"/>
    <m/>
    <x v="28"/>
    <s v="عمده"/>
    <s v="عادی"/>
    <s v="فله"/>
    <s v="نقدی"/>
    <s v="ریال"/>
    <n v="774301"/>
  </r>
  <r>
    <s v="قیر MC250"/>
    <s v="DBG-BIMC250B-00"/>
    <s v="تالار فرآورده های نفتی"/>
    <x v="292"/>
    <s v="نقدی"/>
    <n v="160000"/>
    <n v="8000000"/>
    <n v="160000"/>
    <n v="160000"/>
    <n v="160000"/>
    <n v="160000"/>
    <n v="200"/>
    <n v="50"/>
    <n v="50"/>
    <x v="0"/>
    <x v="7"/>
    <s v="1403/01/25"/>
    <s v="انبار کارخانه"/>
    <s v="پالایش دنا بام گلستان"/>
    <m/>
    <x v="1"/>
    <s v="عمده"/>
    <s v="عادی"/>
    <s v="فله"/>
    <s v="نقدی"/>
    <s v="ریال"/>
    <n v="774051"/>
  </r>
  <r>
    <s v="اسلاک واکس سبک 20"/>
    <s v="TIOC-LSWS020B-00"/>
    <s v="تالار فرآورده های نفتی"/>
    <x v="234"/>
    <s v="نقدی"/>
    <n v="266505"/>
    <n v="55433040"/>
    <n v="266505"/>
    <n v="266505"/>
    <n v="266505"/>
    <n v="266505"/>
    <n v="208"/>
    <n v="208"/>
    <n v="208"/>
    <x v="0"/>
    <x v="7"/>
    <s v="1403/01/25"/>
    <s v="انبار کارخانه"/>
    <s v="نفت ایرانول"/>
    <m/>
    <x v="2"/>
    <s v="عمده"/>
    <s v="عادی"/>
    <s v="فله"/>
    <s v="نقدی"/>
    <s v="ریال"/>
    <n v="774241"/>
  </r>
  <r>
    <s v="قیر 6070"/>
    <s v="PBDJ-BI6070B-00"/>
    <s v="تالار فرآورده های نفتی"/>
    <x v="204"/>
    <s v="نقدی"/>
    <n v="132852"/>
    <n v="13285200"/>
    <n v="132852"/>
    <n v="132852"/>
    <n v="132852"/>
    <n v="132852"/>
    <n v="300"/>
    <n v="100"/>
    <n v="100"/>
    <x v="0"/>
    <x v="7"/>
    <s v="1403/01/25"/>
    <s v="انبار کارخانه"/>
    <s v="پالایش قیر پارمیس دلیجان"/>
    <m/>
    <x v="39"/>
    <s v="عمده"/>
    <s v="عادی"/>
    <s v="فله"/>
    <s v="نقدی"/>
    <s v="ریال"/>
    <n v="774230"/>
  </r>
  <r>
    <s v="قیر MC250"/>
    <s v="AHM-BIMC250B-00"/>
    <s v="تالار فرآورده های نفتی"/>
    <x v="269"/>
    <s v="نقدی"/>
    <n v="174000"/>
    <n v="4350000"/>
    <n v="174000"/>
    <n v="174000"/>
    <n v="174000"/>
    <n v="174000"/>
    <n v="100"/>
    <n v="25"/>
    <n v="25"/>
    <x v="0"/>
    <x v="7"/>
    <s v="1403/01/25"/>
    <s v="انبار کارخانه"/>
    <s v="پالایش حصارمهران"/>
    <m/>
    <x v="28"/>
    <s v="عمده"/>
    <s v="عادی"/>
    <s v="فله"/>
    <s v="نقدی"/>
    <s v="ریال"/>
    <n v="774308"/>
  </r>
  <r>
    <s v="لوب کات سنگین"/>
    <s v="BORC-LUBECUTHB-00"/>
    <s v="تالار فرآورده های نفتی"/>
    <x v="140"/>
    <s v="نقدی"/>
    <n v="204326"/>
    <n v="408652000"/>
    <n v="204326"/>
    <n v="204326"/>
    <n v="204326"/>
    <n v="204326"/>
    <n v="25000"/>
    <n v="7000"/>
    <n v="2000"/>
    <x v="0"/>
    <x v="7"/>
    <s v="1403/01/25"/>
    <s v="انبار کارخانه"/>
    <s v="پالایش نفت بندرعباس"/>
    <m/>
    <x v="37"/>
    <s v="عمده"/>
    <s v="عادی"/>
    <s v="فله"/>
    <s v="نقدی / اعتباری"/>
    <s v="ریال"/>
    <n v="774384"/>
  </r>
  <r>
    <s v="گوگرد گرانوله"/>
    <s v="TORC-GRSUSUJ-00"/>
    <s v="تالار فرآورده های نفتی"/>
    <x v="132"/>
    <s v="نقدی"/>
    <n v="25896"/>
    <n v="3237000"/>
    <n v="25896"/>
    <n v="25896"/>
    <n v="25896"/>
    <n v="25896"/>
    <n v="1000"/>
    <n v="125"/>
    <n v="125"/>
    <x v="0"/>
    <x v="7"/>
    <s v="1403/01/27"/>
    <s v="انبار کارخانه"/>
    <s v="پالایش نفت تبریز"/>
    <m/>
    <x v="9"/>
    <s v="عمده"/>
    <s v="عادی"/>
    <s v="جامبوبگ"/>
    <s v="نقدی / اعتباری"/>
    <s v="ریال"/>
    <n v="774004"/>
  </r>
  <r>
    <s v="لوب کات سبک"/>
    <s v="IORC-LUBECUTLB-00"/>
    <s v="تالار فرآورده های نفتی"/>
    <x v="138"/>
    <s v="نقدی"/>
    <n v="209657"/>
    <n v="419314000"/>
    <n v="209657"/>
    <n v="209657"/>
    <n v="209657"/>
    <n v="209657"/>
    <n v="6000"/>
    <n v="2000"/>
    <n v="2000"/>
    <x v="0"/>
    <x v="7"/>
    <s v="1403/01/25"/>
    <s v="انبار کارخانه"/>
    <s v="پالایش نفت اصفهان"/>
    <m/>
    <x v="35"/>
    <s v="عمده"/>
    <s v="عادی"/>
    <s v="فله"/>
    <s v="نقدی / اعتباری"/>
    <s v="ریال"/>
    <n v="773763"/>
  </r>
  <r>
    <s v="سیمان تیپ2"/>
    <s v="KHAC-CEMENT2B-00"/>
    <s v="تالار سیمان"/>
    <x v="117"/>
    <s v="نقدی"/>
    <n v="9247"/>
    <n v="19881050"/>
    <n v="9247"/>
    <n v="9247"/>
    <n v="9247"/>
    <n v="9247"/>
    <n v="4000"/>
    <n v="2150"/>
    <n v="2150"/>
    <x v="0"/>
    <x v="7"/>
    <s v="1403/01/25"/>
    <s v="انبار کارخانه"/>
    <s v="سیمان خمسه"/>
    <m/>
    <x v="18"/>
    <s v="عمده"/>
    <s v="عادی"/>
    <s v="فله"/>
    <s v="نقدی"/>
    <s v="ریال"/>
    <n v="774026"/>
  </r>
  <r>
    <s v="سیمان تیپ 425-1/کیسه50"/>
    <s v="WCO-CEMENT425-50L-00"/>
    <s v="تالار سیمان"/>
    <x v="3"/>
    <s v="نقدی"/>
    <n v="9626"/>
    <n v="8374620"/>
    <n v="9626"/>
    <n v="9626"/>
    <n v="9626"/>
    <n v="9626"/>
    <n v="5000"/>
    <n v="920"/>
    <n v="870"/>
    <x v="0"/>
    <x v="7"/>
    <s v="1403/01/25"/>
    <s v="انبار کارخانه"/>
    <s v="صنایع سیمان غرب"/>
    <m/>
    <x v="2"/>
    <s v="عمده"/>
    <s v="عادی"/>
    <s v="کیسه"/>
    <s v="نقدی"/>
    <s v="ریال"/>
    <n v="773719"/>
  </r>
  <r>
    <s v="پلی استایرن مقاوم 4512"/>
    <s v="MBIG-PSHIPS4512L-00"/>
    <s v="تالار پتروشیمی"/>
    <x v="80"/>
    <s v="نقدی (مچینگ)"/>
    <n v="420284"/>
    <n v="21014200"/>
    <n v="420284"/>
    <n v="420284"/>
    <n v="420284"/>
    <n v="420284"/>
    <n v="0"/>
    <n v="50"/>
    <n v="50"/>
    <x v="0"/>
    <x v="7"/>
    <s v="1403/01/25"/>
    <s v="انبار کارخانه"/>
    <s v="پتروشیمی محب بسپار ایده گستر"/>
    <m/>
    <x v="36"/>
    <s v="عمده"/>
    <s v="عادی"/>
    <s v="کیسه"/>
    <s v="نقدی / اعتباری"/>
    <s v="ریال"/>
    <n v="773836"/>
  </r>
  <r>
    <s v="پلی استایرن انبساطی نسوز F300"/>
    <s v="ENPC-PSSEF300J-089"/>
    <s v="تالار پتروشیمی"/>
    <x v="81"/>
    <s v="سلف (مچینگ)"/>
    <n v="419453"/>
    <n v="12583590"/>
    <n v="419453"/>
    <n v="419453"/>
    <n v="419453"/>
    <n v="419453"/>
    <n v="0"/>
    <n v="30"/>
    <n v="30"/>
    <x v="0"/>
    <x v="7"/>
    <s v="1403/02/19"/>
    <s v="تهران"/>
    <s v="توسعه صنایع پتروشیمی پلی استایرن انتخاب"/>
    <m/>
    <x v="38"/>
    <s v="عمده"/>
    <s v="عادی"/>
    <s v="جامبوبگ"/>
    <s v="نقدی"/>
    <s v="ریال"/>
    <n v="773885"/>
  </r>
  <r>
    <s v="سیمان تیپ2"/>
    <s v="WCO-CEMENT2B-00"/>
    <s v="تالار سیمان"/>
    <x v="3"/>
    <s v="نقدی (مچینگ)"/>
    <n v="8349"/>
    <n v="6261750"/>
    <n v="8349"/>
    <n v="8349"/>
    <n v="8349"/>
    <n v="8349"/>
    <n v="0"/>
    <n v="750"/>
    <n v="750"/>
    <x v="0"/>
    <x v="7"/>
    <s v="1403/01/25"/>
    <s v="انبار کارخانه"/>
    <s v="صنایع سیمان غرب"/>
    <m/>
    <x v="2"/>
    <s v="عمده"/>
    <s v="عادی"/>
    <s v="فله"/>
    <s v="نقدی"/>
    <s v="ریال"/>
    <n v="773712"/>
  </r>
  <r>
    <s v="پلی استایرن معمولی GPPS1077"/>
    <s v="PPMZ-PSGPPS1077PP-00"/>
    <s v="تالار پتروشیمی"/>
    <x v="68"/>
    <s v="نقدی (مچینگ)"/>
    <n v="386944"/>
    <n v="29794688"/>
    <n v="386944"/>
    <n v="386944"/>
    <n v="386944"/>
    <n v="386944"/>
    <n v="0"/>
    <n v="77"/>
    <n v="77"/>
    <x v="0"/>
    <x v="7"/>
    <s v="1403/01/25"/>
    <s v="انبار کارخانه"/>
    <s v="پترو پاک مشرق زمین"/>
    <m/>
    <x v="32"/>
    <s v="عمده"/>
    <s v="عادی"/>
    <s v="پالت پلاستیکی"/>
    <s v="نقدی"/>
    <s v="ریال"/>
    <n v="774311"/>
  </r>
  <r>
    <s v="پلی استایرن معمولی 1115"/>
    <s v="PPMZ-PSGPPS1115PP-00"/>
    <s v="تالار پتروشیمی"/>
    <x v="68"/>
    <s v="سلف (مچینگ)"/>
    <n v="386944"/>
    <n v="34051072"/>
    <n v="386944"/>
    <n v="386944"/>
    <n v="386944"/>
    <n v="386944"/>
    <n v="0"/>
    <n v="88"/>
    <n v="88"/>
    <x v="0"/>
    <x v="7"/>
    <s v="1403/02/02"/>
    <s v="انبار کارخانه"/>
    <s v="پترو پاک مشرق زمین"/>
    <m/>
    <x v="32"/>
    <s v="عمده"/>
    <s v="عادی"/>
    <s v="پالت پلاستیکی"/>
    <s v="نقدی"/>
    <s v="ریال"/>
    <n v="774322"/>
  </r>
  <r>
    <s v="پلی استایرن معمولی 1233"/>
    <s v="PPMZ-PSGPPS1233PP-00"/>
    <s v="تالار پتروشیمی"/>
    <x v="68"/>
    <s v="نقدی (مچینگ)"/>
    <n v="386944"/>
    <n v="38307456"/>
    <n v="386944"/>
    <n v="386944"/>
    <n v="386944"/>
    <n v="386944"/>
    <n v="0"/>
    <n v="99"/>
    <n v="99"/>
    <x v="0"/>
    <x v="7"/>
    <s v="1403/01/25"/>
    <s v="انبار کارخانه"/>
    <s v="پترو پاک مشرق زمین"/>
    <m/>
    <x v="32"/>
    <s v="عمده"/>
    <s v="عادی"/>
    <s v="پالت پلاستیکی"/>
    <s v="نقدی"/>
    <s v="ریال"/>
    <n v="774307"/>
  </r>
  <r>
    <s v="سیمان تیپ 2/کیسه50"/>
    <s v="GHCO-CEMENT2-50L-00"/>
    <s v="تالار سیمان"/>
    <x v="4"/>
    <s v="نقدی (مچینگ)"/>
    <n v="8298"/>
    <n v="3319200"/>
    <n v="8298"/>
    <n v="8298"/>
    <n v="8298"/>
    <n v="8298"/>
    <n v="0"/>
    <n v="400"/>
    <n v="400"/>
    <x v="0"/>
    <x v="7"/>
    <s v="1403/01/25"/>
    <s v="انبار کارخانه"/>
    <s v="شرکت سیمان قاین"/>
    <m/>
    <x v="2"/>
    <s v="عمده"/>
    <s v="عادی"/>
    <s v="کیسه"/>
    <s v="نقدی"/>
    <s v="ریال"/>
    <n v="773736"/>
  </r>
  <r>
    <s v="سیمان تیپ2"/>
    <s v="GSCC-CEMENT2B-00"/>
    <s v="تالار سیمان"/>
    <x v="291"/>
    <s v="نقدی (مچینگ)"/>
    <n v="7365"/>
    <n v="25409250"/>
    <n v="7365"/>
    <n v="7365"/>
    <n v="7365"/>
    <n v="7365"/>
    <n v="0"/>
    <n v="3450"/>
    <n v="3450"/>
    <x v="0"/>
    <x v="7"/>
    <s v="1403/01/25"/>
    <s v="انبار کارخانه"/>
    <s v="صنایع سیمان گیلان سبز"/>
    <m/>
    <x v="4"/>
    <s v="عمده"/>
    <s v="عادی"/>
    <s v="فله"/>
    <s v="نقدی"/>
    <s v="ریال"/>
    <n v="773932"/>
  </r>
  <r>
    <s v="سیمان پوزولانی ویژه/کیسه50"/>
    <s v="ZCC-CEMENTSP-50L-00"/>
    <s v="تالار سیمان"/>
    <x v="104"/>
    <s v="نقدی (مچینگ)"/>
    <n v="8298"/>
    <n v="414900"/>
    <n v="8298"/>
    <n v="8298"/>
    <n v="8298"/>
    <n v="8298"/>
    <n v="0"/>
    <n v="50"/>
    <n v="50"/>
    <x v="0"/>
    <x v="7"/>
    <s v="1403/01/19"/>
    <s v="انبار کارخانه"/>
    <s v="شرکت سیمان زنجان"/>
    <m/>
    <x v="2"/>
    <s v="عمده"/>
    <s v="عادی"/>
    <s v="کیسه"/>
    <s v="نقدی"/>
    <s v="ریال"/>
    <n v="772142"/>
  </r>
  <r>
    <s v="سیمان تیپ2"/>
    <s v="MAS-CEMENT2B-00"/>
    <s v="تالار سیمان"/>
    <x v="105"/>
    <s v="نقدی (مچینگ)"/>
    <n v="9147"/>
    <n v="40246800"/>
    <n v="9147"/>
    <n v="9147"/>
    <n v="9147"/>
    <n v="9147"/>
    <n v="0"/>
    <n v="4400"/>
    <n v="4400"/>
    <x v="0"/>
    <x v="7"/>
    <s v="1403/01/28"/>
    <s v="انبار کارخانه"/>
    <s v="سیمان مازندران"/>
    <m/>
    <x v="6"/>
    <s v="عمده"/>
    <s v="عادی"/>
    <s v="فله"/>
    <s v="نقدی"/>
    <s v="ریال"/>
    <n v="774211"/>
  </r>
  <r>
    <s v="سیمان تیپ 325-1/کیسه50"/>
    <s v="CASC-CEMENT325-50L-00"/>
    <s v="تالار سیمان"/>
    <x v="94"/>
    <s v="نقدی"/>
    <n v="8912"/>
    <n v="24953600"/>
    <n v="8912"/>
    <n v="8912"/>
    <n v="8912"/>
    <n v="8912"/>
    <n v="3300"/>
    <n v="4100"/>
    <n v="2800"/>
    <x v="0"/>
    <x v="7"/>
    <s v="1403/01/25"/>
    <s v="انبار کارخانه"/>
    <s v="سیمان کویر کاشان"/>
    <m/>
    <x v="35"/>
    <s v="عمده"/>
    <s v="عادی"/>
    <s v="کیسه"/>
    <s v="نقدی"/>
    <s v="ریال"/>
    <n v="773652"/>
  </r>
  <r>
    <s v="اسلاک واکس سبک 10"/>
    <s v="TIOC-LSWS010B-00"/>
    <s v="تالار فرآورده های نفتی"/>
    <x v="234"/>
    <s v="نقدی"/>
    <n v="303699"/>
    <n v="63169392"/>
    <n v="303699"/>
    <n v="303699"/>
    <n v="303699"/>
    <n v="278005"/>
    <n v="208"/>
    <n v="338"/>
    <n v="208"/>
    <x v="0"/>
    <x v="7"/>
    <s v="1403/01/25"/>
    <s v="انبار کارخانه"/>
    <s v="نفت ایرانول"/>
    <m/>
    <x v="2"/>
    <s v="عمده"/>
    <s v="عادی"/>
    <s v="فله"/>
    <s v="نقدی"/>
    <s v="ریال"/>
    <n v="774239"/>
  </r>
  <r>
    <s v="اسلاک واکس سنگین 40"/>
    <s v="TIOC-HSWS040B-00"/>
    <s v="تالار فرآورده های نفتی"/>
    <x v="234"/>
    <s v="نقدی"/>
    <n v="294219"/>
    <n v="68847272"/>
    <n v="294219"/>
    <n v="280519"/>
    <n v="309999"/>
    <n v="250096"/>
    <n v="234"/>
    <n v="494"/>
    <n v="234"/>
    <x v="0"/>
    <x v="7"/>
    <s v="1403/01/25"/>
    <s v="انبار کارخانه"/>
    <s v="نفت ایرانول"/>
    <m/>
    <x v="2"/>
    <s v="عمده"/>
    <s v="عادی"/>
    <s v="فله"/>
    <s v="نقدی"/>
    <s v="ریال"/>
    <n v="774243"/>
  </r>
  <r>
    <s v="اسلاک واکس سبک 10"/>
    <s v="AIOC-LSWS010B-00"/>
    <s v="تالار فرآورده های نفتی"/>
    <x v="235"/>
    <s v="نقدی"/>
    <n v="253088"/>
    <n v="59222644"/>
    <n v="253088"/>
    <n v="251002"/>
    <n v="254999"/>
    <n v="240010"/>
    <n v="234"/>
    <n v="338"/>
    <n v="234"/>
    <x v="0"/>
    <x v="7"/>
    <s v="1403/01/25"/>
    <s v="انبار کارخانه"/>
    <s v="نفت ایرانول"/>
    <m/>
    <x v="2"/>
    <s v="عمده"/>
    <s v="عادی"/>
    <s v="فله"/>
    <s v="نقدی"/>
    <s v="ریال"/>
    <n v="774238"/>
  </r>
  <r>
    <s v="اسلاک واکس سنگین پترولاتوم"/>
    <s v="TIOC-SWHPLB-00"/>
    <s v="تالار فرآورده های نفتی"/>
    <x v="234"/>
    <s v="نقدی"/>
    <n v="736836"/>
    <n v="114946390"/>
    <n v="736836"/>
    <n v="730000"/>
    <n v="738999"/>
    <n v="534600"/>
    <n v="156"/>
    <n v="234"/>
    <n v="156"/>
    <x v="0"/>
    <x v="7"/>
    <s v="1403/01/25"/>
    <s v="انبار کارخانه"/>
    <s v="نفت ایرانول"/>
    <m/>
    <x v="2"/>
    <s v="عمده"/>
    <s v="عادی"/>
    <s v="فله"/>
    <s v="نقدی"/>
    <s v="ریال"/>
    <n v="774246"/>
  </r>
  <r>
    <s v="اسلاک واکس سنگین 23-16"/>
    <s v="POCO-HSW1623B-00"/>
    <s v="تالار فرآورده های نفتی"/>
    <x v="89"/>
    <s v="نقدی"/>
    <n v="264547"/>
    <n v="107935296"/>
    <n v="264547"/>
    <n v="263499"/>
    <n v="268079"/>
    <n v="227006"/>
    <n v="408"/>
    <n v="528"/>
    <n v="408"/>
    <x v="0"/>
    <x v="7"/>
    <s v="1403/01/26"/>
    <s v="انبار کارخانه"/>
    <s v="نفت پارس"/>
    <m/>
    <x v="41"/>
    <s v="عمده"/>
    <s v="عادی"/>
    <s v="فله"/>
    <s v="نقدی"/>
    <s v="ریال"/>
    <n v="774423"/>
  </r>
  <r>
    <s v="قیر 6070"/>
    <s v="MSBS-BI6070B-00"/>
    <s v="تالار فرآورده های نفتی"/>
    <x v="273"/>
    <s v="نقدی"/>
    <m/>
    <n v="0"/>
    <m/>
    <m/>
    <m/>
    <n v="139838"/>
    <n v="150"/>
    <n v="0"/>
    <n v="0"/>
    <x v="0"/>
    <x v="7"/>
    <s v="1403/01/28"/>
    <s v="انبار کارخانه"/>
    <s v="مثلث بام شرق"/>
    <m/>
    <x v="10"/>
    <s v="عمده"/>
    <s v="عادی"/>
    <s v="فله"/>
    <s v="نقدی"/>
    <s v="ریال"/>
    <n v="773974"/>
  </r>
  <r>
    <s v="قیر 85100"/>
    <s v="MSBS-BI85100B-00"/>
    <s v="تالار فرآورده های نفتی"/>
    <x v="273"/>
    <s v="نقدی"/>
    <m/>
    <n v="0"/>
    <m/>
    <m/>
    <m/>
    <n v="139838"/>
    <n v="100"/>
    <n v="0"/>
    <n v="0"/>
    <x v="0"/>
    <x v="7"/>
    <s v="1403/01/28"/>
    <s v="انبار کارخانه"/>
    <s v="مثلث بام شرق"/>
    <m/>
    <x v="10"/>
    <s v="عمده"/>
    <s v="عادی"/>
    <s v="فله"/>
    <s v="نقدی"/>
    <s v="ریال"/>
    <n v="773975"/>
  </r>
  <r>
    <s v="لوب کات سبک"/>
    <s v="TORC-LUBECUTLB-00"/>
    <s v="تالار فرآورده های نفتی"/>
    <x v="132"/>
    <s v="نقدی"/>
    <m/>
    <n v="0"/>
    <m/>
    <m/>
    <m/>
    <n v="209657"/>
    <n v="2000"/>
    <n v="0"/>
    <n v="0"/>
    <x v="0"/>
    <x v="7"/>
    <s v="1403/01/27"/>
    <s v="انبار کارخانه"/>
    <s v="پالایش نفت تبریز"/>
    <m/>
    <x v="9"/>
    <s v="عمده"/>
    <s v="عادی"/>
    <s v="فله"/>
    <s v="نقدی / اعتباری"/>
    <s v="ریال"/>
    <n v="774002"/>
  </r>
  <r>
    <s v="قیر 6070"/>
    <s v="DBG-BI6070B-00"/>
    <s v="تالار فرآورده های نفتی"/>
    <x v="292"/>
    <s v="نقدی"/>
    <m/>
    <n v="0"/>
    <m/>
    <m/>
    <m/>
    <n v="139838"/>
    <n v="200"/>
    <n v="0"/>
    <n v="0"/>
    <x v="0"/>
    <x v="7"/>
    <s v="1403/01/25"/>
    <s v="انبار کارخانه"/>
    <s v="پالایش دنا بام گلستان"/>
    <m/>
    <x v="1"/>
    <s v="عمده"/>
    <s v="عادی"/>
    <s v="فله"/>
    <s v="نقدی"/>
    <s v="ریال"/>
    <n v="774039"/>
  </r>
  <r>
    <s v="قیر PG5822"/>
    <s v="DBG-BIPG5822B-00"/>
    <s v="تالار فرآورده های نفتی"/>
    <x v="292"/>
    <s v="نقدی"/>
    <m/>
    <n v="0"/>
    <m/>
    <m/>
    <m/>
    <n v="139838"/>
    <n v="200"/>
    <n v="0"/>
    <n v="0"/>
    <x v="0"/>
    <x v="7"/>
    <s v="1403/01/25"/>
    <s v="انبار کارخانه"/>
    <s v="پالایش دنا بام گلستان"/>
    <m/>
    <x v="1"/>
    <s v="عمده"/>
    <s v="عادی"/>
    <s v="فله"/>
    <s v="نقدی"/>
    <s v="ریال"/>
    <n v="774043"/>
  </r>
  <r>
    <s v="قیر PG6422"/>
    <s v="DBG-BIPG6422B-00"/>
    <s v="تالار فرآورده های نفتی"/>
    <x v="292"/>
    <s v="نقدی"/>
    <m/>
    <n v="0"/>
    <m/>
    <m/>
    <m/>
    <n v="139838"/>
    <n v="200"/>
    <n v="0"/>
    <n v="0"/>
    <x v="0"/>
    <x v="7"/>
    <s v="1403/01/25"/>
    <s v="انبار کارخانه"/>
    <s v="پالایش دنا بام گلستان"/>
    <m/>
    <x v="1"/>
    <s v="عمده"/>
    <s v="عادی"/>
    <s v="فله"/>
    <s v="نقدی"/>
    <s v="ریال"/>
    <n v="774046"/>
  </r>
  <r>
    <s v="قیر 6070"/>
    <s v="AHM-BI6070B-00"/>
    <s v="تالار فرآورده های نفتی"/>
    <x v="269"/>
    <s v="نقدی"/>
    <m/>
    <n v="0"/>
    <m/>
    <m/>
    <m/>
    <n v="139800"/>
    <n v="500"/>
    <n v="0"/>
    <n v="0"/>
    <x v="0"/>
    <x v="7"/>
    <s v="1403/01/25"/>
    <s v="انبار کارخانه"/>
    <s v="پالایش حصارمهران"/>
    <m/>
    <x v="28"/>
    <s v="عمده"/>
    <s v="عادی"/>
    <s v="فله"/>
    <s v="نقدی"/>
    <s v="ریال"/>
    <n v="774299"/>
  </r>
  <r>
    <s v="قیر امولسیون CRS1"/>
    <s v="AHM-BIEMCRS1B-00"/>
    <s v="تالار فرآورده های نفتی"/>
    <x v="269"/>
    <s v="نقدی"/>
    <m/>
    <n v="0"/>
    <m/>
    <m/>
    <m/>
    <n v="131000"/>
    <n v="100"/>
    <n v="0"/>
    <n v="0"/>
    <x v="0"/>
    <x v="7"/>
    <s v="1403/01/25"/>
    <s v="انبار کارخانه"/>
    <s v="پالایش حصارمهران"/>
    <m/>
    <x v="28"/>
    <s v="عمده"/>
    <s v="عادی"/>
    <s v="فله"/>
    <s v="نقدی"/>
    <s v="ریال"/>
    <n v="774303"/>
  </r>
  <r>
    <s v="قیر امولسیون CSS1H"/>
    <s v="AHM-BIEMCSS1HB-00"/>
    <s v="تالار فرآورده های نفتی"/>
    <x v="269"/>
    <s v="نقدی"/>
    <m/>
    <n v="0"/>
    <m/>
    <m/>
    <m/>
    <n v="159000"/>
    <n v="100"/>
    <n v="0"/>
    <n v="0"/>
    <x v="0"/>
    <x v="7"/>
    <s v="1403/01/25"/>
    <s v="انبار کارخانه"/>
    <s v="پالایش حصارمهران"/>
    <m/>
    <x v="28"/>
    <s v="عمده"/>
    <s v="عادی"/>
    <s v="فله"/>
    <s v="نقدی"/>
    <s v="ریال"/>
    <n v="774306"/>
  </r>
  <r>
    <s v="پلی استایرن انبساطی R310"/>
    <s v="ENPC-PSSER310J-089"/>
    <s v="تالار پتروشیمی"/>
    <x v="81"/>
    <s v="نقدی (مچینگ)"/>
    <n v="397495"/>
    <n v="3974950"/>
    <n v="397495"/>
    <n v="397495"/>
    <n v="397495"/>
    <n v="397495"/>
    <n v="0"/>
    <n v="10"/>
    <n v="10"/>
    <x v="0"/>
    <x v="7"/>
    <s v="1403/01/25"/>
    <s v="تهران"/>
    <s v="توسعه صنایع پتروشیمی پلی استایرن انتخاب"/>
    <m/>
    <x v="38"/>
    <s v="عمده"/>
    <s v="عادی"/>
    <s v="جامبوبگ"/>
    <s v="نقدی / اعتباری"/>
    <s v="ریال"/>
    <n v="773898"/>
  </r>
  <r>
    <s v="سیمان تیپ2"/>
    <s v="FACO-CEMENT2B-00"/>
    <s v="تالار سیمان"/>
    <x v="124"/>
    <s v="نقدی (مچینگ)"/>
    <n v="9340"/>
    <n v="934000"/>
    <n v="9340"/>
    <n v="9340"/>
    <n v="9340"/>
    <n v="9340"/>
    <n v="0"/>
    <n v="100"/>
    <n v="100"/>
    <x v="0"/>
    <x v="7"/>
    <s v="1403/01/25"/>
    <s v="انبار کارخانه"/>
    <s v="سیمان فارس"/>
    <m/>
    <x v="2"/>
    <s v="عمده"/>
    <s v="عادی"/>
    <s v="فله"/>
    <s v="نقدی"/>
    <s v="ریال"/>
    <n v="773720"/>
  </r>
  <r>
    <s v="سیمان تیپ 425-1"/>
    <s v="WCO-CEMENT425B-00"/>
    <s v="تالار سیمان"/>
    <x v="3"/>
    <s v="نقدی (مچینگ)"/>
    <n v="8591"/>
    <n v="1718200"/>
    <n v="8591"/>
    <n v="8591"/>
    <n v="8591"/>
    <n v="8591"/>
    <n v="0"/>
    <n v="200"/>
    <n v="200"/>
    <x v="0"/>
    <x v="7"/>
    <s v="1403/01/25"/>
    <s v="انبار کارخانه"/>
    <s v="صنایع سیمان غرب"/>
    <m/>
    <x v="2"/>
    <s v="عمده"/>
    <s v="عادی"/>
    <s v="فله"/>
    <s v="نقدی"/>
    <s v="ریال"/>
    <n v="773715"/>
  </r>
  <r>
    <s v="سیمان تیپ 2/کیسه50"/>
    <s v="BACC-CEMENT2-50L-00"/>
    <s v="تالار سیمان"/>
    <x v="15"/>
    <s v="نقدی"/>
    <n v="8298"/>
    <n v="21989700"/>
    <n v="8298"/>
    <n v="8298"/>
    <n v="8298"/>
    <n v="8298"/>
    <n v="5000"/>
    <n v="2650"/>
    <n v="2650"/>
    <x v="0"/>
    <x v="7"/>
    <s v="1403/01/25"/>
    <s v="انبار کارخانه"/>
    <s v="سیمان باقران"/>
    <m/>
    <x v="6"/>
    <s v="عمده"/>
    <s v="عادی"/>
    <s v="کیسه"/>
    <s v="نقدی"/>
    <s v="ریال"/>
    <n v="774203"/>
  </r>
  <r>
    <s v="سیمان تیپ 325-1/کیسه50"/>
    <s v="CASC-CEMENT325-50L-00"/>
    <s v="تالار سیمان"/>
    <x v="94"/>
    <s v="نقدی (مچینگ)"/>
    <n v="8912"/>
    <n v="4456000"/>
    <n v="8912"/>
    <n v="8912"/>
    <n v="8912"/>
    <n v="8912"/>
    <n v="0"/>
    <n v="500"/>
    <n v="500"/>
    <x v="0"/>
    <x v="7"/>
    <s v="1403/01/25"/>
    <s v="انبار کارخانه"/>
    <s v="سیمان کویر کاشان"/>
    <m/>
    <x v="35"/>
    <s v="عمده"/>
    <s v="عادی"/>
    <s v="کیسه"/>
    <s v="نقدی"/>
    <s v="ریال"/>
    <n v="773652"/>
  </r>
  <r>
    <s v="سیمان تیپ 2/کیسه50"/>
    <s v="MAS-CEMENT2-50L-00"/>
    <s v="تالار سیمان"/>
    <x v="105"/>
    <s v="نقدی"/>
    <n v="10512"/>
    <n v="252299600"/>
    <n v="10512"/>
    <n v="10471"/>
    <n v="10609"/>
    <n v="10003"/>
    <n v="24000"/>
    <n v="28500"/>
    <n v="24000"/>
    <x v="0"/>
    <x v="7"/>
    <s v="1403/01/28"/>
    <s v="انبار کارخانه"/>
    <s v="سیمان مازندران"/>
    <m/>
    <x v="6"/>
    <s v="عمده"/>
    <s v="عادی"/>
    <s v="کیسه"/>
    <s v="نقدی"/>
    <s v="ریال"/>
    <n v="774212"/>
  </r>
  <r>
    <s v="سیمان تیپ2"/>
    <s v="AAK-CEMENT2B-00"/>
    <s v="تالار سیمان"/>
    <x v="103"/>
    <s v="نقدی"/>
    <n v="11896"/>
    <n v="59479220"/>
    <n v="11896"/>
    <n v="11530"/>
    <n v="12119"/>
    <n v="9533"/>
    <n v="5000"/>
    <n v="11770"/>
    <n v="5000"/>
    <x v="0"/>
    <x v="7"/>
    <s v="1403/01/25"/>
    <s v="انبار کارخانه"/>
    <s v="کارخانه سیمان آذر آبادگان خوی"/>
    <m/>
    <x v="11"/>
    <s v="عمده"/>
    <s v="عادی"/>
    <s v="فله"/>
    <s v="نقدی"/>
    <s v="ریال"/>
    <n v="774000"/>
  </r>
  <r>
    <s v="سیمان تیپ 2/کیسه50"/>
    <s v="FICO-CEMENT2-50L-00"/>
    <s v="تالار سیمان"/>
    <x v="85"/>
    <s v="نقدی"/>
    <n v="9180"/>
    <n v="36718800"/>
    <n v="9180"/>
    <n v="9170"/>
    <n v="9200"/>
    <n v="9130"/>
    <n v="4000"/>
    <n v="4400"/>
    <n v="4000"/>
    <x v="0"/>
    <x v="7"/>
    <s v="1403/01/25"/>
    <s v="انبار کارخانه"/>
    <s v="تولیدی سیمان فیروزکوه"/>
    <m/>
    <x v="6"/>
    <s v="عمده"/>
    <s v="عادی"/>
    <s v="کیسه"/>
    <s v="نقدی"/>
    <s v="ریال"/>
    <n v="774190"/>
  </r>
  <r>
    <s v="سیمان تیپ 2/کیسه50"/>
    <s v="MACC-CEMENT2-50L-00"/>
    <s v="تالار سیمان"/>
    <x v="115"/>
    <s v="نقدی"/>
    <n v="12837"/>
    <n v="11553025"/>
    <n v="12837"/>
    <n v="12639"/>
    <n v="12999"/>
    <n v="10765"/>
    <n v="900"/>
    <n v="2975"/>
    <n v="900"/>
    <x v="0"/>
    <x v="7"/>
    <s v="1403/01/25"/>
    <s v="انبار کارخانه"/>
    <s v="بین المللی توسعه گستر هلال خاورمیانه"/>
    <m/>
    <x v="46"/>
    <s v="عمده"/>
    <s v="عادی"/>
    <s v="کیسه"/>
    <s v="نقدی"/>
    <s v="ریال"/>
    <n v="774278"/>
  </r>
  <r>
    <s v="سیمان تیپ 425-1/کیسه50"/>
    <s v="SAES-CEMENT425-50L-00"/>
    <s v="تالار سیمان"/>
    <x v="26"/>
    <s v="نقدی"/>
    <n v="11325"/>
    <n v="5662300"/>
    <n v="11325"/>
    <n v="11249"/>
    <n v="11333"/>
    <n v="9749"/>
    <n v="500"/>
    <n v="1600"/>
    <n v="500"/>
    <x v="0"/>
    <x v="7"/>
    <s v="1403/01/25"/>
    <s v="انبار کارخانه"/>
    <s v="ساروج اصفهان"/>
    <m/>
    <x v="13"/>
    <s v="عمده"/>
    <s v="عادی"/>
    <s v="کیسه"/>
    <s v="نقدی"/>
    <s v="ریال"/>
    <n v="773900"/>
  </r>
  <r>
    <s v="سیمان تیپ 2/کیسه50"/>
    <s v="SABC-CEMENT2-50L-00"/>
    <s v="تالار سیمان"/>
    <x v="23"/>
    <s v="نقدی"/>
    <n v="10670"/>
    <n v="53351500"/>
    <n v="10670"/>
    <n v="10670"/>
    <n v="10671"/>
    <n v="10670"/>
    <n v="5000"/>
    <n v="5100"/>
    <n v="5000"/>
    <x v="0"/>
    <x v="7"/>
    <s v="1403/01/25"/>
    <s v="انبار کارخانه"/>
    <s v="بین المللی ساروج بوشهر"/>
    <m/>
    <x v="6"/>
    <s v="عمده"/>
    <s v="عادی"/>
    <s v="کیسه"/>
    <s v="نقدی"/>
    <s v="ریال"/>
    <n v="774177"/>
  </r>
  <r>
    <s v="سیمان تیپ 2/کیسه50"/>
    <s v="LCC-CEMENT2-50L-00"/>
    <s v="تالار سیمان"/>
    <x v="8"/>
    <s v="نقدی"/>
    <n v="11123"/>
    <n v="16774004"/>
    <n v="11123"/>
    <n v="11049"/>
    <n v="11222"/>
    <n v="10318"/>
    <n v="1508"/>
    <n v="2756"/>
    <n v="1508"/>
    <x v="0"/>
    <x v="7"/>
    <s v="1403/01/25"/>
    <s v="انبار کارخانه"/>
    <s v="کارخانجات سیمان لامرد"/>
    <m/>
    <x v="6"/>
    <s v="عمده"/>
    <s v="عادی"/>
    <s v="کیسه"/>
    <s v="نقدی"/>
    <s v="ریال"/>
    <n v="774260"/>
  </r>
  <r>
    <s v="سیمان تیپ 325-1"/>
    <s v="SAES-CEMENT325B-00"/>
    <s v="تالار سیمان"/>
    <x v="26"/>
    <s v="نقدی"/>
    <n v="8789"/>
    <n v="4394250"/>
    <n v="8789"/>
    <n v="8659"/>
    <n v="8859"/>
    <n v="6875"/>
    <n v="500"/>
    <n v="1750"/>
    <n v="500"/>
    <x v="0"/>
    <x v="7"/>
    <s v="1403/01/25"/>
    <s v="انبار کارخانه"/>
    <s v="ساروج اصفهان"/>
    <m/>
    <x v="13"/>
    <s v="عمده"/>
    <s v="عادی"/>
    <s v="فله"/>
    <s v="نقدی"/>
    <s v="ریال"/>
    <n v="773884"/>
  </r>
  <r>
    <s v="سیمان تیپ 325-1/کیسه50"/>
    <s v="NAC-CEMENT325-50L-00"/>
    <s v="تالار سیمان"/>
    <x v="6"/>
    <s v="نقدی"/>
    <n v="8591"/>
    <n v="12886890"/>
    <n v="8591"/>
    <n v="8555"/>
    <n v="8658"/>
    <n v="8134"/>
    <n v="1500"/>
    <n v="2790"/>
    <n v="1500"/>
    <x v="0"/>
    <x v="7"/>
    <s v="1403/01/25"/>
    <s v="انبار کارخانه"/>
    <s v="صنایع سیمان نهاوند"/>
    <m/>
    <x v="66"/>
    <s v="عمده"/>
    <s v="عادی"/>
    <s v="کیسه"/>
    <s v="نقدی"/>
    <s v="ریال"/>
    <n v="774410"/>
  </r>
  <r>
    <s v="سیمان تیپ 425-1/کیسه50"/>
    <s v="NEYC-CEMENT425-50L-00"/>
    <s v="تالار سیمان"/>
    <x v="97"/>
    <s v="نقدی"/>
    <n v="11100"/>
    <n v="20534940"/>
    <n v="11100"/>
    <n v="11000"/>
    <n v="11389"/>
    <n v="10816"/>
    <n v="1850"/>
    <n v="3210"/>
    <n v="1850"/>
    <x v="0"/>
    <x v="7"/>
    <s v="1403/01/25"/>
    <s v="انبار کارخانه"/>
    <s v="سیمان نیزار قم"/>
    <m/>
    <x v="11"/>
    <s v="عمده"/>
    <s v="عادی"/>
    <s v="کیسه"/>
    <s v="نقدی"/>
    <s v="ریال"/>
    <n v="774007"/>
  </r>
  <r>
    <s v="سیمان تیپ 425-1/کیسه50"/>
    <s v="AAK-CEMENT425-50L-00"/>
    <s v="تالار سیمان"/>
    <x v="103"/>
    <s v="نقدی"/>
    <n v="11556"/>
    <n v="69336370"/>
    <n v="11556"/>
    <n v="11500"/>
    <n v="12054"/>
    <n v="10504"/>
    <n v="6000"/>
    <n v="10780"/>
    <n v="6000"/>
    <x v="0"/>
    <x v="7"/>
    <s v="1403/01/25"/>
    <s v="انبار کارخانه"/>
    <s v="کارخانه سیمان آذر آبادگان خوی"/>
    <m/>
    <x v="11"/>
    <s v="عمده"/>
    <s v="عادی"/>
    <s v="کیسه"/>
    <s v="نقدی"/>
    <s v="ریال"/>
    <n v="774003"/>
  </r>
  <r>
    <s v="سیمان تیپ2"/>
    <s v="CTM-CEMENT2B-00"/>
    <s v="تالار سیمان"/>
    <x v="109"/>
    <s v="نقدی"/>
    <n v="8430"/>
    <n v="92729500"/>
    <n v="8430"/>
    <n v="8121"/>
    <n v="9133"/>
    <n v="7503"/>
    <n v="11000"/>
    <n v="25225"/>
    <n v="11000"/>
    <x v="0"/>
    <x v="7"/>
    <s v="1403/01/25"/>
    <s v="انبار کارخانه"/>
    <s v="گروه صنعتی ومعدنی سیمان تجارت مهریز"/>
    <m/>
    <x v="38"/>
    <s v="عمده"/>
    <s v="عادی"/>
    <s v="فله"/>
    <s v="نقدی"/>
    <s v="ریال"/>
    <n v="773905"/>
  </r>
  <r>
    <s v="سیمان تیپ 325-1/کیسه50"/>
    <s v="KCC-CEMENT325-50L-00"/>
    <s v="تالار سیمان"/>
    <x v="91"/>
    <s v="نقدی"/>
    <n v="10309"/>
    <n v="20617010"/>
    <n v="10309"/>
    <n v="10269"/>
    <n v="10366"/>
    <n v="8937"/>
    <n v="2000"/>
    <n v="3320"/>
    <n v="2000"/>
    <x v="0"/>
    <x v="7"/>
    <s v="1403/01/25"/>
    <s v="انبار کارخانه"/>
    <s v="سیمان کردستان"/>
    <m/>
    <x v="9"/>
    <s v="عمده"/>
    <s v="عادی"/>
    <s v="کیسه"/>
    <s v="نقدی"/>
    <s v="ریال"/>
    <n v="774236"/>
  </r>
  <r>
    <s v="سیمان تیپ 2/کیسه50"/>
    <s v="KZCO-CEMENT2-50L-00"/>
    <s v="تالار سیمان"/>
    <x v="102"/>
    <s v="نقدی"/>
    <n v="12312"/>
    <n v="80030500"/>
    <n v="12312"/>
    <n v="12222"/>
    <n v="12509"/>
    <n v="9078"/>
    <n v="6500"/>
    <n v="15900"/>
    <n v="6500"/>
    <x v="0"/>
    <x v="7"/>
    <s v="1403/01/25"/>
    <s v="انبار کارخانه"/>
    <s v="سیمان خزر"/>
    <m/>
    <x v="2"/>
    <s v="عمده"/>
    <s v="عادی"/>
    <s v="کیسه"/>
    <s v="نقدی"/>
    <s v="ریال"/>
    <n v="773327"/>
  </r>
  <r>
    <s v="سیمان تیپ 2/کیسه50"/>
    <s v="HCC-CEMENT2-50L-00"/>
    <s v="تالار سیمان"/>
    <x v="107"/>
    <s v="نقدی"/>
    <n v="11100"/>
    <n v="244204100"/>
    <n v="11100"/>
    <n v="10980"/>
    <n v="11379"/>
    <n v="10730"/>
    <n v="22000"/>
    <n v="24200"/>
    <n v="22000"/>
    <x v="0"/>
    <x v="7"/>
    <s v="1403/01/25"/>
    <s v="انبار کارخانه"/>
    <s v="سیمان هرمزگان"/>
    <m/>
    <x v="1"/>
    <s v="عمده"/>
    <s v="عادی"/>
    <s v="کیسه"/>
    <s v="نقدی"/>
    <s v="ریال"/>
    <n v="773706"/>
  </r>
  <r>
    <s v="سیمان تیپ2"/>
    <s v="SABC-CEMENT2B-00"/>
    <s v="تالار سیمان"/>
    <x v="23"/>
    <s v="نقدی"/>
    <n v="10240"/>
    <n v="40958300"/>
    <n v="10240"/>
    <n v="9756"/>
    <n v="10539"/>
    <n v="9701"/>
    <n v="4000"/>
    <n v="7625"/>
    <n v="4000"/>
    <x v="0"/>
    <x v="7"/>
    <s v="1403/01/25"/>
    <s v="انبار کارخانه"/>
    <s v="بین المللی ساروج بوشهر"/>
    <m/>
    <x v="6"/>
    <s v="عمده"/>
    <s v="عادی"/>
    <s v="فله"/>
    <s v="نقدی"/>
    <s v="ریال"/>
    <n v="774174"/>
  </r>
  <r>
    <s v="سیمان تیپ 2/کیسه50"/>
    <s v="KHAC-CEMENT2-50L-00"/>
    <s v="تالار سیمان"/>
    <x v="117"/>
    <s v="نقدی"/>
    <n v="10631"/>
    <n v="53152900"/>
    <n v="10631"/>
    <n v="10544"/>
    <n v="10700"/>
    <n v="9719"/>
    <n v="5000"/>
    <n v="11000"/>
    <n v="5000"/>
    <x v="0"/>
    <x v="7"/>
    <s v="1403/01/25"/>
    <s v="انبار کارخانه"/>
    <s v="سیمان خمسه"/>
    <m/>
    <x v="18"/>
    <s v="عمده"/>
    <s v="عادی"/>
    <s v="کیسه"/>
    <s v="نقدی"/>
    <s v="ریال"/>
    <n v="774045"/>
  </r>
  <r>
    <s v="سیمان تیپ 2/کیسه50"/>
    <s v="FACO-CEMENT2-50L-00"/>
    <s v="تالار سیمان"/>
    <x v="124"/>
    <s v="نقدی"/>
    <n v="10895"/>
    <n v="49027700"/>
    <n v="10895"/>
    <n v="10849"/>
    <n v="10999"/>
    <n v="10483"/>
    <n v="4500"/>
    <n v="5900"/>
    <n v="4500"/>
    <x v="0"/>
    <x v="7"/>
    <s v="1403/01/25"/>
    <s v="انبار کارخانه"/>
    <s v="سیمان فارس"/>
    <m/>
    <x v="2"/>
    <s v="عمده"/>
    <s v="عادی"/>
    <s v="کیسه"/>
    <s v="نقدی"/>
    <s v="ریال"/>
    <n v="773721"/>
  </r>
  <r>
    <s v="سیمان تیپ 2/کیسه50"/>
    <s v="OAC-CEMENT2-50L-00"/>
    <s v="تالار سیمان"/>
    <x v="99"/>
    <s v="نقدی"/>
    <n v="13084"/>
    <n v="19626550"/>
    <n v="13084"/>
    <n v="13039"/>
    <n v="13519"/>
    <n v="10765"/>
    <n v="1500"/>
    <n v="4280"/>
    <n v="1500"/>
    <x v="0"/>
    <x v="7"/>
    <s v="1403/01/25"/>
    <s v="انبار کارخانه"/>
    <s v="سیمان عمران انارک"/>
    <m/>
    <x v="43"/>
    <s v="عمده"/>
    <s v="عادی"/>
    <s v="کیسه"/>
    <s v="نقدی"/>
    <s v="ریال"/>
    <n v="773924"/>
  </r>
  <r>
    <s v="سیمان تیپ 525-1"/>
    <s v="NFCO-CEMENT525B-00"/>
    <s v="تالار سیمان"/>
    <x v="101"/>
    <s v="نقدی"/>
    <n v="9458"/>
    <n v="3783160"/>
    <n v="9458"/>
    <n v="9420"/>
    <n v="9469"/>
    <n v="9362"/>
    <n v="400"/>
    <n v="490"/>
    <n v="400"/>
    <x v="0"/>
    <x v="7"/>
    <s v="1403/01/25"/>
    <s v="انبار کارخانه"/>
    <s v="سیمان فارس نو"/>
    <m/>
    <x v="2"/>
    <s v="عمده"/>
    <s v="عادی"/>
    <s v="فله"/>
    <s v="نقدی"/>
    <s v="ریال"/>
    <n v="773726"/>
  </r>
  <r>
    <s v="سیمان تیپ 2/کیسه50"/>
    <s v="SCC-CEMENT2-50L-00"/>
    <s v="تالار سیمان"/>
    <x v="108"/>
    <s v="نقدی"/>
    <n v="12119"/>
    <n v="206026900"/>
    <n v="12119"/>
    <n v="12061"/>
    <n v="12219"/>
    <n v="10765"/>
    <n v="17000"/>
    <n v="30500"/>
    <n v="17000"/>
    <x v="0"/>
    <x v="7"/>
    <s v="1403/01/25"/>
    <s v="انبار کارخانه"/>
    <s v="کارخانجات سیمان صوفیان"/>
    <m/>
    <x v="2"/>
    <s v="عمده"/>
    <s v="عادی"/>
    <s v="کیسه"/>
    <s v="نقدی"/>
    <s v="ریال"/>
    <n v="773345"/>
  </r>
  <r>
    <s v="سیمان تیپ 2/کیسه50"/>
    <s v="CMN-CEMENT2-50L-00"/>
    <s v="تالار سیمان"/>
    <x v="120"/>
    <s v="نقدی"/>
    <n v="10483"/>
    <n v="41932000"/>
    <n v="10483"/>
    <n v="10483"/>
    <n v="10483"/>
    <n v="10483"/>
    <n v="4000"/>
    <n v="4100"/>
    <n v="4000"/>
    <x v="0"/>
    <x v="7"/>
    <s v="1403/01/25"/>
    <s v="انبار کارخانه"/>
    <s v="سیمان مند دشتی"/>
    <m/>
    <x v="9"/>
    <s v="عمده"/>
    <s v="عادی"/>
    <s v="کیسه"/>
    <s v="نقدی"/>
    <s v="ریال"/>
    <n v="774226"/>
  </r>
  <r>
    <s v="سیمان تیپ 425-1/کیسه50"/>
    <s v="OAC-CEMENT425-50L-00"/>
    <s v="تالار سیمان"/>
    <x v="99"/>
    <s v="نقدی"/>
    <n v="12291"/>
    <n v="24582940"/>
    <n v="12291"/>
    <n v="12259"/>
    <n v="12611"/>
    <n v="11530"/>
    <n v="2000"/>
    <n v="4240"/>
    <n v="2000"/>
    <x v="0"/>
    <x v="7"/>
    <s v="1403/01/25"/>
    <s v="انبار کارخانه"/>
    <s v="سیمان عمران انارک"/>
    <m/>
    <x v="43"/>
    <s v="عمده"/>
    <s v="عادی"/>
    <s v="کیسه"/>
    <s v="نقدی"/>
    <s v="ریال"/>
    <n v="773920"/>
  </r>
  <r>
    <s v="سیمان تیپ 425-1"/>
    <s v="SAES-CEMENT425B-00"/>
    <s v="تالار سیمان"/>
    <x v="26"/>
    <s v="نقدی"/>
    <n v="8817"/>
    <n v="52904225"/>
    <n v="8817"/>
    <n v="8739"/>
    <n v="8929"/>
    <n v="8532"/>
    <n v="6000"/>
    <n v="11125"/>
    <n v="6000"/>
    <x v="0"/>
    <x v="7"/>
    <s v="1403/01/25"/>
    <s v="انبار کارخانه"/>
    <s v="ساروج اصفهان"/>
    <m/>
    <x v="13"/>
    <s v="عمده"/>
    <s v="عادی"/>
    <s v="فله"/>
    <s v="نقدی"/>
    <s v="ریال"/>
    <n v="773887"/>
  </r>
  <r>
    <s v="سیمان تیپ 2/کیسه50"/>
    <s v="NAC-CEMENT2-50L-00"/>
    <s v="تالار سیمان"/>
    <x v="6"/>
    <s v="نقدی"/>
    <n v="10069"/>
    <n v="75515100"/>
    <n v="10069"/>
    <n v="9959"/>
    <n v="10122"/>
    <n v="9158"/>
    <n v="7500"/>
    <n v="12200"/>
    <n v="7500"/>
    <x v="0"/>
    <x v="7"/>
    <s v="1403/01/25"/>
    <s v="انبار کارخانه"/>
    <s v="صنایع سیمان نهاوند"/>
    <m/>
    <x v="66"/>
    <s v="عمده"/>
    <s v="عادی"/>
    <s v="کیسه"/>
    <s v="نقدی"/>
    <s v="ریال"/>
    <n v="774405"/>
  </r>
  <r>
    <s v="سیمان تیپ2"/>
    <s v="CMN-CEMENT2B-00"/>
    <s v="تالار سیمان"/>
    <x v="120"/>
    <s v="نقدی"/>
    <n v="9407"/>
    <n v="56439100"/>
    <n v="9407"/>
    <n v="9406"/>
    <n v="9419"/>
    <n v="9406"/>
    <n v="6000"/>
    <n v="6600"/>
    <n v="6000"/>
    <x v="0"/>
    <x v="7"/>
    <s v="1403/01/25"/>
    <s v="انبار کارخانه"/>
    <s v="سیمان مند دشتی"/>
    <m/>
    <x v="9"/>
    <s v="عمده"/>
    <s v="عادی"/>
    <s v="فله"/>
    <s v="نقدی"/>
    <s v="ریال"/>
    <n v="774208"/>
  </r>
  <r>
    <s v="سیمان تیپ2"/>
    <s v="KZCO-CEMENT2B-00"/>
    <s v="تالار سیمان"/>
    <x v="102"/>
    <s v="نقدی"/>
    <n v="12443"/>
    <n v="49773210"/>
    <n v="12443"/>
    <n v="12041"/>
    <n v="13899"/>
    <n v="8170"/>
    <n v="4000"/>
    <n v="9670"/>
    <n v="4000"/>
    <x v="0"/>
    <x v="7"/>
    <s v="1403/01/25"/>
    <s v="انبار کارخانه"/>
    <s v="سیمان خزر"/>
    <m/>
    <x v="2"/>
    <s v="عمده"/>
    <s v="عادی"/>
    <s v="فله"/>
    <s v="نقدی"/>
    <s v="ریال"/>
    <n v="773326"/>
  </r>
  <r>
    <s v="سیمان تیپ 2/کیسه25"/>
    <s v="KZCO-CEMENT2-25L-00"/>
    <s v="تالار سیمان"/>
    <x v="102"/>
    <s v="نقدی"/>
    <n v="12950"/>
    <n v="6475060"/>
    <n v="12950"/>
    <n v="12777"/>
    <n v="13003"/>
    <n v="9878"/>
    <n v="500"/>
    <n v="1790"/>
    <n v="500"/>
    <x v="0"/>
    <x v="7"/>
    <s v="1403/01/25"/>
    <s v="انبار کارخانه"/>
    <s v="سیمان خزر"/>
    <m/>
    <x v="2"/>
    <s v="عمده"/>
    <s v="عادی"/>
    <s v="کیسه"/>
    <s v="نقدی"/>
    <s v="ریال"/>
    <n v="773328"/>
  </r>
  <r>
    <s v="سیمان تیپ2"/>
    <s v="NACE-CEMENT2B-00"/>
    <s v="تالار سیمان"/>
    <x v="5"/>
    <s v="نقدی"/>
    <n v="7198"/>
    <n v="3598800"/>
    <n v="7198"/>
    <n v="7170"/>
    <n v="7219"/>
    <n v="7167"/>
    <n v="500"/>
    <n v="550"/>
    <n v="500"/>
    <x v="0"/>
    <x v="7"/>
    <s v="1403/01/25"/>
    <s v="انبار کارخانه"/>
    <s v="سیمان نائین"/>
    <m/>
    <x v="3"/>
    <s v="عمده"/>
    <s v="عادی"/>
    <s v="فله"/>
    <s v="نقدی"/>
    <s v="ریال"/>
    <n v="774135"/>
  </r>
  <r>
    <s v="سیمان تیپ2"/>
    <s v="PGOC-CEMENT2B-00"/>
    <s v="تالار سیمان"/>
    <x v="83"/>
    <s v="نقدی"/>
    <n v="7723"/>
    <n v="38612500"/>
    <n v="7723"/>
    <n v="7682"/>
    <n v="7889"/>
    <n v="7629"/>
    <n v="5000"/>
    <n v="5800"/>
    <n v="5000"/>
    <x v="0"/>
    <x v="7"/>
    <s v="1403/01/25"/>
    <s v="انبار کارخانه"/>
    <s v="سیمان پیوند گلستان"/>
    <m/>
    <x v="4"/>
    <s v="عمده"/>
    <s v="عادی"/>
    <s v="فله"/>
    <s v="نقدی"/>
    <s v="ریال"/>
    <n v="773891"/>
  </r>
  <r>
    <s v="سیمان تیپ 2/کیسه50"/>
    <s v="CMK-CEMENT2-50L-00"/>
    <s v="تالار سیمان"/>
    <x v="119"/>
    <s v="نقدی"/>
    <n v="12308"/>
    <n v="24615400"/>
    <n v="12308"/>
    <n v="12300"/>
    <n v="12409"/>
    <n v="10765"/>
    <n v="2000"/>
    <n v="3300"/>
    <n v="2000"/>
    <x v="0"/>
    <x v="7"/>
    <s v="1403/01/25"/>
    <s v="انبار کارخانه"/>
    <s v="سیمان توسعه ماهان کرمان"/>
    <m/>
    <x v="37"/>
    <s v="عمده"/>
    <s v="عادی"/>
    <s v="کیسه"/>
    <s v="نقدی"/>
    <s v="ریال"/>
    <n v="774387"/>
  </r>
  <r>
    <s v="سیمان تیپ2"/>
    <s v="SSH-CEMENT2B-00"/>
    <s v="تالار سیمان"/>
    <x v="126"/>
    <s v="نقدی"/>
    <n v="9712"/>
    <n v="106827375"/>
    <n v="9712"/>
    <n v="9610"/>
    <n v="9999"/>
    <n v="9340"/>
    <n v="11000"/>
    <n v="15300"/>
    <n v="11000"/>
    <x v="0"/>
    <x v="7"/>
    <s v="1403/01/28"/>
    <s v="انبار کارخانه"/>
    <s v="سیمان شمال"/>
    <m/>
    <x v="6"/>
    <s v="عمده"/>
    <s v="عادی"/>
    <s v="فله"/>
    <s v="نقدی"/>
    <s v="ریال"/>
    <n v="774206"/>
  </r>
  <r>
    <s v="سیمان تیپ 425-1"/>
    <s v="UCC-CEMENT425B-00"/>
    <s v="تالار سیمان"/>
    <x v="106"/>
    <s v="نقدی"/>
    <n v="9897"/>
    <n v="94022130"/>
    <n v="9897"/>
    <n v="9750"/>
    <n v="10084"/>
    <n v="9384"/>
    <n v="9500"/>
    <n v="13100"/>
    <n v="9500"/>
    <x v="0"/>
    <x v="7"/>
    <s v="1403/01/25"/>
    <s v="انبار کارخانه"/>
    <s v="سیمان ارومیه"/>
    <m/>
    <x v="2"/>
    <s v="عمده"/>
    <s v="عادی"/>
    <s v="فله"/>
    <s v="نقدی"/>
    <s v="ریال"/>
    <n v="773316"/>
  </r>
  <r>
    <s v="سیمان تیپ 2/کیسه50"/>
    <s v="GSCC-CEMENT2-50L-00"/>
    <s v="تالار سیمان"/>
    <x v="291"/>
    <s v="نقدی"/>
    <n v="11168"/>
    <n v="78173500"/>
    <n v="11168"/>
    <n v="11099"/>
    <n v="11555"/>
    <n v="8390"/>
    <n v="7000"/>
    <n v="10400"/>
    <n v="7000"/>
    <x v="0"/>
    <x v="7"/>
    <s v="1403/01/25"/>
    <s v="انبار کارخانه"/>
    <s v="صنایع سیمان گیلان سبز"/>
    <m/>
    <x v="4"/>
    <s v="عمده"/>
    <s v="عادی"/>
    <s v="کیسه"/>
    <s v="نقدی"/>
    <s v="ریال"/>
    <n v="773933"/>
  </r>
  <r>
    <s v="سیمان تیپ 2/کیسه50"/>
    <s v="SKC-CEMENT2-50L-00"/>
    <s v="تالار سیمان"/>
    <x v="118"/>
    <s v="نقدی"/>
    <n v="9741"/>
    <n v="116896225"/>
    <n v="9741"/>
    <n v="9659"/>
    <n v="9899"/>
    <n v="9614"/>
    <n v="12000"/>
    <n v="22975"/>
    <n v="12000"/>
    <x v="0"/>
    <x v="7"/>
    <s v="1403/01/25"/>
    <s v="انبار کارخانه"/>
    <s v="صنایع سیمان شهرکرد"/>
    <m/>
    <x v="3"/>
    <s v="عمده"/>
    <s v="عادی"/>
    <s v="کیسه"/>
    <s v="نقدی"/>
    <s v="ریال"/>
    <n v="774144"/>
  </r>
  <r>
    <s v="سیمان تیپ2"/>
    <s v="SACE-CEMENT2B-00"/>
    <s v="تالار سیمان"/>
    <x v="92"/>
    <s v="نقدی"/>
    <n v="9630"/>
    <n v="279279300"/>
    <n v="9630"/>
    <n v="9559"/>
    <n v="9709"/>
    <n v="8952"/>
    <n v="29000"/>
    <n v="43830"/>
    <n v="29000"/>
    <x v="0"/>
    <x v="7"/>
    <s v="1403/01/25"/>
    <s v="انبار کارخانه"/>
    <s v="سیمان ساوه"/>
    <m/>
    <x v="2"/>
    <s v="عمده"/>
    <s v="عادی"/>
    <s v="فله"/>
    <s v="نقدی"/>
    <s v="ریال"/>
    <n v="773339"/>
  </r>
  <r>
    <s v="سیمان تیپ 425-1/کیسه50"/>
    <s v="KHAC-CEMENT425-50L-00"/>
    <s v="تالار سیمان"/>
    <x v="117"/>
    <s v="نقدی"/>
    <n v="10264"/>
    <n v="1026390"/>
    <n v="10264"/>
    <n v="10200"/>
    <n v="10333"/>
    <n v="9061"/>
    <n v="100"/>
    <n v="240"/>
    <n v="100"/>
    <x v="0"/>
    <x v="7"/>
    <s v="1403/01/25"/>
    <s v="انبار کارخانه"/>
    <s v="سیمان خمسه"/>
    <m/>
    <x v="18"/>
    <s v="عمده"/>
    <s v="عادی"/>
    <s v="کیسه"/>
    <s v="نقدی"/>
    <s v="ریال"/>
    <n v="774058"/>
  </r>
  <r>
    <s v="سیمان تیپ2"/>
    <s v="SCC-CEMENT2B-00"/>
    <s v="تالار سیمان"/>
    <x v="108"/>
    <s v="نقدی"/>
    <n v="12435"/>
    <n v="49739625"/>
    <n v="12435"/>
    <n v="12359"/>
    <n v="12599"/>
    <n v="9701"/>
    <n v="4000"/>
    <n v="12425"/>
    <n v="4000"/>
    <x v="0"/>
    <x v="7"/>
    <s v="1403/01/25"/>
    <s v="انبار کارخانه"/>
    <s v="کارخانجات سیمان صوفیان"/>
    <m/>
    <x v="2"/>
    <s v="عمده"/>
    <s v="عادی"/>
    <s v="فله"/>
    <s v="نقدی"/>
    <s v="ریال"/>
    <n v="773344"/>
  </r>
  <r>
    <s v="سیمان تیپ 525-1"/>
    <s v="MACC-CEMENT525B-00"/>
    <s v="تالار سیمان"/>
    <x v="115"/>
    <s v="نقدی"/>
    <n v="9459"/>
    <n v="3310550"/>
    <n v="9459"/>
    <n v="9431"/>
    <n v="9509"/>
    <n v="9305"/>
    <n v="350"/>
    <n v="750"/>
    <n v="350"/>
    <x v="0"/>
    <x v="7"/>
    <s v="1403/01/25"/>
    <s v="انبار کارخانه"/>
    <s v="بین المللی توسعه گستر هلال خاورمیانه"/>
    <m/>
    <x v="46"/>
    <s v="عمده"/>
    <s v="عادی"/>
    <s v="فله"/>
    <s v="نقدی"/>
    <s v="ریال"/>
    <n v="774279"/>
  </r>
  <r>
    <s v="سیمان تیپ 425-1/کیسه50"/>
    <s v="SCC-CEMENT425-50L-00"/>
    <s v="تالار سیمان"/>
    <x v="108"/>
    <s v="نقدی"/>
    <n v="11708"/>
    <n v="93667170"/>
    <n v="11708"/>
    <n v="11622"/>
    <n v="11846"/>
    <n v="10543"/>
    <n v="8000"/>
    <n v="13780"/>
    <n v="8000"/>
    <x v="0"/>
    <x v="7"/>
    <s v="1403/01/25"/>
    <s v="انبار کارخانه"/>
    <s v="کارخانجات سیمان صوفیان"/>
    <m/>
    <x v="2"/>
    <s v="عمده"/>
    <s v="عادی"/>
    <s v="کیسه"/>
    <s v="نقدی"/>
    <s v="ریال"/>
    <n v="773508"/>
  </r>
  <r>
    <s v="سیمان تیپ 2/کیسه50"/>
    <s v="CTM-CEMENT2-50L-00"/>
    <s v="تالار سیمان"/>
    <x v="109"/>
    <s v="نقدی"/>
    <n v="9869"/>
    <n v="98694740"/>
    <n v="9869"/>
    <n v="9719"/>
    <n v="9999"/>
    <n v="9111"/>
    <n v="10000"/>
    <n v="19870"/>
    <n v="10000"/>
    <x v="0"/>
    <x v="7"/>
    <s v="1403/01/25"/>
    <s v="انبار کارخانه"/>
    <s v="گروه صنعتی ومعدنی سیمان تجارت مهریز"/>
    <m/>
    <x v="38"/>
    <s v="عمده"/>
    <s v="عادی"/>
    <s v="کیسه"/>
    <s v="نقدی"/>
    <s v="ریال"/>
    <n v="773908"/>
  </r>
  <r>
    <s v="سیمان تیپ 425-1"/>
    <s v="HGC-CEMENT425B-00"/>
    <s v="تالار سیمان"/>
    <x v="116"/>
    <s v="نقدی"/>
    <n v="8447"/>
    <n v="8446950"/>
    <n v="8447"/>
    <n v="8311"/>
    <n v="8499"/>
    <n v="7808"/>
    <n v="1000"/>
    <n v="3200"/>
    <n v="1000"/>
    <x v="0"/>
    <x v="7"/>
    <s v="1403/01/25"/>
    <s v="انبار کارخانه"/>
    <s v="سیمان هگمتان"/>
    <m/>
    <x v="0"/>
    <s v="عمده"/>
    <s v="عادی"/>
    <s v="فله"/>
    <s v="نقدی"/>
    <s v="ریال"/>
    <n v="773955"/>
  </r>
  <r>
    <s v="سیمان تیپ 2/کیسه50"/>
    <s v="KHCE-CEMENT2-50L-00"/>
    <s v="تالار سیمان"/>
    <x v="53"/>
    <s v="نقدی"/>
    <n v="11690"/>
    <n v="52604600"/>
    <n v="11690"/>
    <n v="11642"/>
    <n v="11789"/>
    <n v="10024"/>
    <n v="4500"/>
    <n v="7400"/>
    <n v="4500"/>
    <x v="0"/>
    <x v="7"/>
    <s v="1403/01/25"/>
    <s v="انبار کارخانه"/>
    <s v="سیمان خاش"/>
    <m/>
    <x v="2"/>
    <s v="عمده"/>
    <s v="عادی"/>
    <s v="کیسه"/>
    <s v="نقدی"/>
    <s v="ریال"/>
    <n v="773325"/>
  </r>
  <r>
    <s v="سیمان تیپ 425-1"/>
    <s v="DACO-CEMENT425B-00"/>
    <s v="تالار سیمان"/>
    <x v="25"/>
    <s v="نقدی"/>
    <n v="9142"/>
    <n v="2742600"/>
    <n v="9142"/>
    <n v="9142"/>
    <n v="9142"/>
    <n v="9004"/>
    <n v="300"/>
    <n v="500"/>
    <n v="300"/>
    <x v="0"/>
    <x v="7"/>
    <s v="1403/01/25"/>
    <s v="انبار کارخانه"/>
    <s v="صنایع سیمان دشتستان"/>
    <m/>
    <x v="9"/>
    <s v="عمده"/>
    <s v="عادی"/>
    <s v="فله"/>
    <s v="نقدی"/>
    <s v="ریال"/>
    <n v="774081"/>
  </r>
  <r>
    <s v="سیمان تیپ 2/کیسه50"/>
    <s v="AAK-CEMENT2-50L-00"/>
    <s v="تالار سیمان"/>
    <x v="103"/>
    <s v="نقدی"/>
    <n v="11903"/>
    <n v="59512620"/>
    <n v="11903"/>
    <n v="11859"/>
    <n v="11969"/>
    <n v="10053"/>
    <n v="5000"/>
    <n v="9190"/>
    <n v="5000"/>
    <x v="0"/>
    <x v="7"/>
    <s v="1403/01/25"/>
    <s v="انبار کارخانه"/>
    <s v="کارخانه سیمان آذر آبادگان خوی"/>
    <m/>
    <x v="11"/>
    <s v="عمده"/>
    <s v="عادی"/>
    <s v="کیسه"/>
    <s v="نقدی"/>
    <s v="ریال"/>
    <n v="773998"/>
  </r>
  <r>
    <s v="سیمان تیپ 2/کیسه50"/>
    <s v="KECE-CEMENT2-50L-00"/>
    <s v="تالار سیمان"/>
    <x v="122"/>
    <s v="نقدی"/>
    <n v="13845"/>
    <n v="124602900"/>
    <n v="13845"/>
    <n v="13739"/>
    <n v="14000"/>
    <n v="10765"/>
    <n v="9000"/>
    <n v="18900"/>
    <n v="9000"/>
    <x v="0"/>
    <x v="7"/>
    <s v="1403/01/25"/>
    <s v="انبار کارخانه"/>
    <s v="گروه صنایع سیمان کرمان"/>
    <m/>
    <x v="6"/>
    <s v="عمده"/>
    <s v="عادی"/>
    <s v="کیسه"/>
    <s v="نقدی"/>
    <s v="ریال"/>
    <n v="774256"/>
  </r>
  <r>
    <s v="سیمان تیپ2"/>
    <s v="UCC-CEMENT2B-00"/>
    <s v="تالار سیمان"/>
    <x v="106"/>
    <s v="نقدی"/>
    <n v="9641"/>
    <n v="91592900"/>
    <n v="9641"/>
    <n v="9563"/>
    <n v="10236"/>
    <n v="8971"/>
    <n v="9500"/>
    <n v="13830"/>
    <n v="9500"/>
    <x v="0"/>
    <x v="7"/>
    <s v="1403/01/25"/>
    <s v="انبار کارخانه"/>
    <s v="سیمان ارومیه"/>
    <m/>
    <x v="2"/>
    <s v="عمده"/>
    <s v="عادی"/>
    <s v="فله"/>
    <s v="نقدی"/>
    <s v="ریال"/>
    <n v="773314"/>
  </r>
  <r>
    <s v="سیمان تیپ2"/>
    <s v="KECE-CEMENT2B-00"/>
    <s v="تالار سیمان"/>
    <x v="122"/>
    <s v="نقدی"/>
    <n v="12383"/>
    <n v="99061920"/>
    <n v="12383"/>
    <n v="12222"/>
    <n v="12569"/>
    <n v="9744"/>
    <n v="8000"/>
    <n v="17870"/>
    <n v="8000"/>
    <x v="0"/>
    <x v="7"/>
    <s v="1403/01/25"/>
    <s v="انبار کارخانه"/>
    <s v="گروه صنایع سیمان کرمان"/>
    <m/>
    <x v="6"/>
    <s v="عمده"/>
    <s v="عادی"/>
    <s v="فله"/>
    <s v="نقدی"/>
    <s v="ریال"/>
    <n v="774221"/>
  </r>
  <r>
    <s v="سیمان تیپ 325-1"/>
    <s v="CASC-CEMENT325B-00"/>
    <s v="تالار سیمان"/>
    <x v="94"/>
    <s v="نقدی"/>
    <n v="8666"/>
    <n v="6932540"/>
    <n v="8666"/>
    <n v="8599"/>
    <n v="8689"/>
    <n v="6875"/>
    <n v="800"/>
    <n v="1840"/>
    <n v="800"/>
    <x v="0"/>
    <x v="7"/>
    <s v="1403/01/25"/>
    <s v="انبار کارخانه"/>
    <s v="سیمان کویر کاشان"/>
    <m/>
    <x v="35"/>
    <s v="عمده"/>
    <s v="عادی"/>
    <s v="فله"/>
    <s v="نقدی"/>
    <s v="ریال"/>
    <n v="773651"/>
  </r>
  <r>
    <s v="سیمان تیپ 2/کیسه50"/>
    <s v="GCC-CEMENT2-50L-00"/>
    <s v="تالار سیمان"/>
    <x v="82"/>
    <s v="نقدی"/>
    <n v="10603"/>
    <n v="21206525"/>
    <n v="10603"/>
    <n v="10590"/>
    <n v="10629"/>
    <n v="10586"/>
    <n v="2000"/>
    <n v="2200"/>
    <n v="2000"/>
    <x v="0"/>
    <x v="7"/>
    <s v="1403/01/25"/>
    <s v="انبار کارخانه"/>
    <s v="سیمان قشم"/>
    <m/>
    <x v="40"/>
    <s v="عمده"/>
    <s v="عادی"/>
    <s v="کیسه"/>
    <s v="نقدی"/>
    <s v="ریال"/>
    <n v="773985"/>
  </r>
  <r>
    <s v="سیمان تیپ 2/کیسه50"/>
    <s v="SSH-CEMENT2-50L-00"/>
    <s v="تالار سیمان"/>
    <x v="126"/>
    <s v="نقدی"/>
    <n v="10976"/>
    <n v="49392400"/>
    <n v="10976"/>
    <n v="10929"/>
    <n v="11109"/>
    <n v="10296"/>
    <n v="4500"/>
    <n v="5500"/>
    <n v="4500"/>
    <x v="0"/>
    <x v="7"/>
    <s v="1403/01/28"/>
    <s v="انبار کارخانه"/>
    <s v="سیمان شمال"/>
    <m/>
    <x v="6"/>
    <s v="عمده"/>
    <s v="عادی"/>
    <s v="کیسه"/>
    <s v="نقدی"/>
    <s v="ریال"/>
    <n v="774209"/>
  </r>
  <r>
    <s v="سیمان تیپ 2/کیسه50"/>
    <s v="TCC-CEMENT2-50L-00"/>
    <s v="تالار سیمان"/>
    <x v="123"/>
    <s v="نقدی"/>
    <n v="11519"/>
    <n v="195829500"/>
    <n v="11519"/>
    <n v="11449"/>
    <n v="11699"/>
    <n v="10581"/>
    <n v="17000"/>
    <n v="27200"/>
    <n v="17000"/>
    <x v="0"/>
    <x v="7"/>
    <s v="1403/01/25"/>
    <s v="انبار کارخانه"/>
    <s v="سیمان تهران"/>
    <m/>
    <x v="0"/>
    <s v="عمده"/>
    <s v="عادی"/>
    <s v="کیسه"/>
    <s v="نقدی"/>
    <s v="ریال"/>
    <n v="773942"/>
  </r>
  <r>
    <s v="روغن پایه SN500"/>
    <s v="SOC-BOSN500B-00"/>
    <s v="تالار فرآورده های نفتی"/>
    <x v="251"/>
    <s v="نقدی (مچینگ)"/>
    <n v="334805"/>
    <n v="23101545"/>
    <n v="334805"/>
    <n v="334805"/>
    <n v="334805"/>
    <n v="334805"/>
    <n v="0"/>
    <n v="69"/>
    <n v="69"/>
    <x v="0"/>
    <x v="7"/>
    <s v="1403/01/19"/>
    <s v="انبار کارخانه"/>
    <s v="نفت سپاهان"/>
    <m/>
    <x v="37"/>
    <s v="عمده"/>
    <s v="عادی"/>
    <s v="فله"/>
    <s v="نقدی"/>
    <s v="ریال"/>
    <n v="771531"/>
  </r>
  <r>
    <s v="سیمان پوزولانی ویژه"/>
    <s v="KHCE-CEMENTSPB-00"/>
    <s v="تالار سیمان"/>
    <x v="53"/>
    <s v="نقدی (مچینگ)"/>
    <n v="8720"/>
    <n v="523200"/>
    <n v="8720"/>
    <n v="8720"/>
    <n v="8720"/>
    <n v="8720"/>
    <n v="0"/>
    <n v="60"/>
    <n v="60"/>
    <x v="0"/>
    <x v="7"/>
    <s v="1403/01/19"/>
    <s v="انبار کارخانه"/>
    <s v="سیمان خاش"/>
    <m/>
    <x v="2"/>
    <s v="عمده"/>
    <s v="عادی"/>
    <s v="فله"/>
    <s v="نقدی"/>
    <s v="ریال"/>
    <n v="772101"/>
  </r>
  <r>
    <s v="میلگرد 14تا20-A3"/>
    <s v="SSC-MREEEEA3B-00"/>
    <s v="تالار صنعتی"/>
    <x v="267"/>
    <s v="سلف"/>
    <n v="248219"/>
    <n v="1172834775"/>
    <n v="248219"/>
    <n v="248219"/>
    <n v="248219"/>
    <n v="248219"/>
    <n v="10000"/>
    <n v="4725"/>
    <n v="4725"/>
    <x v="0"/>
    <x v="8"/>
    <s v="1403/02/18"/>
    <s v="انبار کارخانه"/>
    <s v="صنایع آهن و فولاد سرمد ابر کوه"/>
    <m/>
    <x v="1"/>
    <s v="عمده"/>
    <s v="عادی"/>
    <s v="شاخه"/>
    <s v="نقدی / اعتباری"/>
    <s v="ریال"/>
    <n v="773239"/>
  </r>
  <r>
    <s v="اپوکسی رزین جامد محلول در زایلین E1X75LC"/>
    <s v="KZPC-ERE1X75LCG-603"/>
    <s v="تالار پتروشیمی"/>
    <x v="230"/>
    <s v="سلف (مچینگ)"/>
    <n v="1046000"/>
    <n v="4602400"/>
    <n v="1046000"/>
    <n v="1046000"/>
    <n v="1046000"/>
    <n v="1046000"/>
    <n v="0"/>
    <n v="4.4000000000000004"/>
    <n v="4.4000000000000004"/>
    <x v="0"/>
    <x v="8"/>
    <s v="1403/02/12"/>
    <s v="شاد آباد"/>
    <s v="پتروشیمی خوزستان"/>
    <m/>
    <x v="38"/>
    <s v="عمده"/>
    <s v="عادی"/>
    <s v="بشکه"/>
    <s v="نقدی"/>
    <s v="ریال"/>
    <n v="773308"/>
  </r>
  <r>
    <s v="سیمان تیپ2"/>
    <s v="ACC-CEMENT2B-00"/>
    <s v="تالار سیمان"/>
    <x v="125"/>
    <s v="نقدی"/>
    <n v="9197"/>
    <n v="275920536"/>
    <n v="9197"/>
    <n v="9179"/>
    <n v="9359"/>
    <n v="9138"/>
    <n v="30000"/>
    <n v="33984"/>
    <n v="30000"/>
    <x v="0"/>
    <x v="7"/>
    <s v="1403/01/25"/>
    <s v="انبار کارخانه"/>
    <s v="سیمان آبیک"/>
    <m/>
    <x v="2"/>
    <s v="عمده"/>
    <s v="عادی"/>
    <s v="فله"/>
    <s v="نقدی"/>
    <s v="ریال"/>
    <n v="773310"/>
  </r>
  <r>
    <s v="سیمان تیپ 2/کیسه50"/>
    <s v="UCC-CEMENT2-50L-00"/>
    <s v="تالار سیمان"/>
    <x v="106"/>
    <s v="نقدی"/>
    <n v="11511"/>
    <n v="74822500"/>
    <n v="11511"/>
    <n v="11400"/>
    <n v="11999"/>
    <n v="9822"/>
    <n v="6500"/>
    <n v="12000"/>
    <n v="6500"/>
    <x v="0"/>
    <x v="7"/>
    <s v="1403/01/25"/>
    <s v="انبار کارخانه"/>
    <s v="سیمان ارومیه"/>
    <m/>
    <x v="2"/>
    <s v="عمده"/>
    <s v="عادی"/>
    <s v="کیسه"/>
    <s v="نقدی"/>
    <s v="ریال"/>
    <n v="773315"/>
  </r>
  <r>
    <s v="سیمان تیپ 425-1/کیسه50"/>
    <s v="UCC-CEMENT425-50L-00"/>
    <s v="تالار سیمان"/>
    <x v="106"/>
    <s v="نقدی"/>
    <n v="13135"/>
    <n v="98515380"/>
    <n v="13135"/>
    <n v="13069"/>
    <n v="13500"/>
    <n v="11790"/>
    <n v="7500"/>
    <n v="13680"/>
    <n v="7500"/>
    <x v="0"/>
    <x v="7"/>
    <s v="1403/01/25"/>
    <s v="انبار کارخانه"/>
    <s v="سیمان ارومیه"/>
    <m/>
    <x v="2"/>
    <s v="عمده"/>
    <s v="عادی"/>
    <s v="کیسه"/>
    <s v="نقدی"/>
    <s v="ریال"/>
    <n v="773318"/>
  </r>
  <r>
    <s v="سیمان تیپ 325-1/کیسه50"/>
    <s v="BCCO-CEMENT325-50L-00"/>
    <s v="تالار سیمان"/>
    <x v="11"/>
    <s v="نقدی"/>
    <n v="8134"/>
    <n v="82722780"/>
    <n v="8134"/>
    <n v="8134"/>
    <n v="8134"/>
    <n v="8134"/>
    <n v="12000"/>
    <n v="10170"/>
    <n v="10170"/>
    <x v="0"/>
    <x v="7"/>
    <s v="1403/01/25"/>
    <s v="انبار کارخانه"/>
    <s v="سیمان بجنورد"/>
    <m/>
    <x v="2"/>
    <s v="عمده"/>
    <s v="عادی"/>
    <s v="کیسه"/>
    <s v="نقدی"/>
    <s v="ریال"/>
    <n v="773321"/>
  </r>
  <r>
    <s v="سیمان تیپ 325-1/کیسه50"/>
    <s v="BCCO-CEMENT325-50L-00"/>
    <s v="تالار سیمان"/>
    <x v="11"/>
    <s v="نقدی (مچینگ)"/>
    <n v="8134"/>
    <n v="12526360"/>
    <n v="8134"/>
    <n v="8134"/>
    <n v="8134"/>
    <n v="8134"/>
    <n v="0"/>
    <n v="1540"/>
    <n v="1540"/>
    <x v="0"/>
    <x v="7"/>
    <s v="1403/01/25"/>
    <s v="انبار کارخانه"/>
    <s v="سیمان بجنورد"/>
    <m/>
    <x v="2"/>
    <s v="عمده"/>
    <s v="عادی"/>
    <s v="کیسه"/>
    <s v="نقدی"/>
    <s v="ریال"/>
    <n v="773321"/>
  </r>
  <r>
    <s v="سیمان تیپ 325-1/کیسه50"/>
    <s v="BCCO-CEMENT325-50L-00"/>
    <s v="تالار سیمان"/>
    <x v="11"/>
    <s v="نقدی (مچینگ)"/>
    <n v="8134"/>
    <n v="2358860"/>
    <n v="8134"/>
    <n v="8134"/>
    <n v="8134"/>
    <n v="8134"/>
    <n v="0"/>
    <n v="290"/>
    <n v="290"/>
    <x v="0"/>
    <x v="9"/>
    <s v="1403/01/25"/>
    <s v="انبار کارخانه"/>
    <s v="سیمان بجنورد"/>
    <m/>
    <x v="2"/>
    <s v="عمده"/>
    <s v="عادی"/>
    <s v="کیسه"/>
    <s v="نقدی"/>
    <s v="ریال"/>
    <n v="773321"/>
  </r>
  <r>
    <s v="سیمان تیپ 425-1"/>
    <s v="BCCO-CEMENT425B-00"/>
    <s v="تالار سیمان"/>
    <x v="11"/>
    <s v="نقدی (مچینگ)"/>
    <n v="6472"/>
    <n v="647200"/>
    <n v="6472"/>
    <n v="6472"/>
    <n v="6472"/>
    <n v="6472"/>
    <n v="0"/>
    <n v="100"/>
    <n v="100"/>
    <x v="0"/>
    <x v="9"/>
    <s v="1403/01/25"/>
    <s v="انبار کارخانه"/>
    <s v="سیمان بجنورد"/>
    <m/>
    <x v="2"/>
    <s v="عمده"/>
    <s v="عادی"/>
    <s v="فله"/>
    <s v="نقدی"/>
    <s v="ریال"/>
    <n v="773322"/>
  </r>
  <r>
    <s v="سیمان تیپ 425-1"/>
    <s v="BCCO-CEMENT425B-00"/>
    <s v="تالار سیمان"/>
    <x v="11"/>
    <s v="نقدی (مچینگ)"/>
    <n v="6472"/>
    <n v="3106560"/>
    <n v="6472"/>
    <n v="6472"/>
    <n v="6472"/>
    <n v="6472"/>
    <n v="0"/>
    <n v="480"/>
    <n v="480"/>
    <x v="0"/>
    <x v="8"/>
    <s v="1403/01/25"/>
    <s v="انبار کارخانه"/>
    <s v="سیمان بجنورد"/>
    <m/>
    <x v="2"/>
    <s v="عمده"/>
    <s v="عادی"/>
    <s v="فله"/>
    <s v="نقدی"/>
    <s v="ریال"/>
    <n v="773322"/>
  </r>
  <r>
    <s v="سیمان تیپ 425-1"/>
    <s v="BCCO-CEMENT425B-00"/>
    <s v="تالار سیمان"/>
    <x v="11"/>
    <s v="نقدی (مچینگ)"/>
    <n v="6472"/>
    <n v="323600"/>
    <n v="6472"/>
    <n v="6472"/>
    <n v="6472"/>
    <n v="6472"/>
    <n v="0"/>
    <n v="50"/>
    <n v="50"/>
    <x v="0"/>
    <x v="10"/>
    <s v="1403/01/25"/>
    <s v="انبار کارخانه"/>
    <s v="سیمان بجنورد"/>
    <m/>
    <x v="2"/>
    <s v="عمده"/>
    <s v="عادی"/>
    <s v="فله"/>
    <s v="نقدی"/>
    <s v="ریال"/>
    <n v="773322"/>
  </r>
  <r>
    <s v="سیمان تیپ 2/کیسه50"/>
    <s v="BCC-CEMENT2-50L-00"/>
    <s v="تالار سیمان"/>
    <x v="128"/>
    <s v="نقدی"/>
    <n v="10633"/>
    <n v="15949210"/>
    <n v="10633"/>
    <n v="10600"/>
    <n v="10932"/>
    <n v="9300"/>
    <n v="1500"/>
    <n v="3950"/>
    <n v="1500"/>
    <x v="0"/>
    <x v="7"/>
    <s v="1403/01/25"/>
    <s v="انبار کارخانه"/>
    <s v="سیمان بهبهان"/>
    <m/>
    <x v="2"/>
    <s v="عمده"/>
    <s v="عادی"/>
    <s v="کیسه"/>
    <s v="نقدی"/>
    <s v="ریال"/>
    <n v="773323"/>
  </r>
  <r>
    <s v="سیمان تیپ2"/>
    <s v="KHCE-CEMENT2B-00"/>
    <s v="تالار سیمان"/>
    <x v="53"/>
    <s v="نقدی"/>
    <n v="11824"/>
    <n v="11824000"/>
    <n v="11824"/>
    <n v="11629"/>
    <n v="12019"/>
    <n v="9701"/>
    <n v="1000"/>
    <n v="3800"/>
    <n v="1000"/>
    <x v="0"/>
    <x v="7"/>
    <s v="1403/01/25"/>
    <s v="انبار کارخانه"/>
    <s v="سیمان خاش"/>
    <m/>
    <x v="2"/>
    <s v="عمده"/>
    <s v="عادی"/>
    <s v="فله"/>
    <s v="نقدی"/>
    <s v="ریال"/>
    <n v="773324"/>
  </r>
  <r>
    <s v="سیمان تیپ2"/>
    <s v="KHCO-CEMENT2B-00"/>
    <s v="تالار سیمان"/>
    <x v="98"/>
    <s v="نقدی (مچینگ)"/>
    <n v="9127"/>
    <n v="2738100"/>
    <n v="9127"/>
    <n v="9127"/>
    <n v="9127"/>
    <n v="9127"/>
    <n v="0"/>
    <n v="300"/>
    <n v="300"/>
    <x v="0"/>
    <x v="9"/>
    <s v="1403/01/25"/>
    <s v="انبار کارخانه"/>
    <s v="شرکت سیمان خوزستان"/>
    <m/>
    <x v="2"/>
    <s v="عمده"/>
    <s v="عادی"/>
    <s v="فله"/>
    <s v="نقدی"/>
    <s v="ریال"/>
    <n v="773329"/>
  </r>
  <r>
    <s v="سیمان تیپ2"/>
    <s v="KHCO-CEMENT2B-00"/>
    <s v="تالار سیمان"/>
    <x v="98"/>
    <s v="نقدی (مچینگ)"/>
    <n v="9127"/>
    <n v="8944460"/>
    <n v="9127"/>
    <n v="9127"/>
    <n v="9127"/>
    <n v="9127"/>
    <n v="0"/>
    <n v="980"/>
    <n v="980"/>
    <x v="0"/>
    <x v="8"/>
    <s v="1403/01/25"/>
    <s v="انبار کارخانه"/>
    <s v="شرکت سیمان خوزستان"/>
    <m/>
    <x v="2"/>
    <s v="عمده"/>
    <s v="عادی"/>
    <s v="فله"/>
    <s v="نقدی"/>
    <s v="ریال"/>
    <n v="773329"/>
  </r>
  <r>
    <s v="سیمان تیپ2"/>
    <s v="KHCO-CEMENT2B-00"/>
    <s v="تالار سیمان"/>
    <x v="98"/>
    <s v="نقدی (مچینگ)"/>
    <n v="9127"/>
    <n v="5658740"/>
    <n v="9127"/>
    <n v="9127"/>
    <n v="9127"/>
    <n v="9127"/>
    <n v="0"/>
    <n v="620"/>
    <n v="620"/>
    <x v="0"/>
    <x v="10"/>
    <s v="1403/01/25"/>
    <s v="انبار کارخانه"/>
    <s v="شرکت سیمان خوزستان"/>
    <m/>
    <x v="2"/>
    <s v="عمده"/>
    <s v="عادی"/>
    <s v="فله"/>
    <s v="نقدی"/>
    <s v="ریال"/>
    <n v="773329"/>
  </r>
  <r>
    <s v="سیمان تیپ 2/کیسه50"/>
    <s v="KHCO-CEMENT2-50L-00"/>
    <s v="تالار سیمان"/>
    <x v="98"/>
    <s v="نقدی (مچینگ)"/>
    <n v="10483"/>
    <n v="1048300"/>
    <n v="10483"/>
    <n v="10483"/>
    <n v="10483"/>
    <n v="10483"/>
    <n v="0"/>
    <n v="100"/>
    <n v="100"/>
    <x v="0"/>
    <x v="8"/>
    <s v="1403/01/25"/>
    <s v="انبار کارخانه"/>
    <s v="شرکت سیمان خوزستان"/>
    <m/>
    <x v="2"/>
    <s v="عمده"/>
    <s v="عادی"/>
    <s v="کیسه"/>
    <s v="نقدی"/>
    <s v="ریال"/>
    <n v="773331"/>
  </r>
  <r>
    <s v="سیمان تیپ 2/کیسه50"/>
    <s v="KHCO-CEMENT2-50L-00"/>
    <s v="تالار سیمان"/>
    <x v="98"/>
    <s v="نقدی (مچینگ)"/>
    <n v="10483"/>
    <n v="4193200"/>
    <n v="10483"/>
    <n v="10483"/>
    <n v="10483"/>
    <n v="10483"/>
    <n v="0"/>
    <n v="400"/>
    <n v="400"/>
    <x v="0"/>
    <x v="9"/>
    <s v="1403/01/25"/>
    <s v="انبار کارخانه"/>
    <s v="شرکت سیمان خوزستان"/>
    <m/>
    <x v="2"/>
    <s v="عمده"/>
    <s v="عادی"/>
    <s v="کیسه"/>
    <s v="نقدی"/>
    <s v="ریال"/>
    <n v="773331"/>
  </r>
  <r>
    <s v="سیمان تیپ 2/کیسه50"/>
    <s v="KHCO-CEMENT2-50L-00"/>
    <s v="تالار سیمان"/>
    <x v="98"/>
    <s v="نقدی"/>
    <n v="10483"/>
    <n v="12579600"/>
    <n v="10483"/>
    <n v="10483"/>
    <n v="10483"/>
    <n v="10483"/>
    <n v="2000"/>
    <n v="1200"/>
    <n v="1200"/>
    <x v="0"/>
    <x v="7"/>
    <s v="1403/01/25"/>
    <s v="انبار کارخانه"/>
    <s v="شرکت سیمان خوزستان"/>
    <m/>
    <x v="2"/>
    <s v="عمده"/>
    <s v="عادی"/>
    <s v="کیسه"/>
    <s v="نقدی"/>
    <s v="ریال"/>
    <n v="773331"/>
  </r>
  <r>
    <s v="سیمان تیپ 2/کیسه50"/>
    <s v="KHCO-CEMENT2-50L-00"/>
    <s v="تالار سیمان"/>
    <x v="98"/>
    <s v="نقدی (مچینگ)"/>
    <n v="10483"/>
    <n v="3144900"/>
    <n v="10483"/>
    <n v="10483"/>
    <n v="10483"/>
    <n v="10483"/>
    <n v="0"/>
    <n v="300"/>
    <n v="300"/>
    <x v="0"/>
    <x v="7"/>
    <s v="1403/01/25"/>
    <s v="انبار کارخانه"/>
    <s v="شرکت سیمان خوزستان"/>
    <m/>
    <x v="2"/>
    <s v="عمده"/>
    <s v="عادی"/>
    <s v="کیسه"/>
    <s v="نقدی"/>
    <s v="ریال"/>
    <n v="773331"/>
  </r>
  <r>
    <s v="سیمان تیپ 2/کیسه50"/>
    <s v="DCCO-CEMENT2-50L-00"/>
    <s v="تالار سیمان"/>
    <x v="13"/>
    <s v="نقدی"/>
    <n v="10807"/>
    <n v="54036200"/>
    <n v="10807"/>
    <n v="10719"/>
    <n v="11059"/>
    <n v="10496"/>
    <n v="5000"/>
    <n v="7100"/>
    <n v="5000"/>
    <x v="0"/>
    <x v="7"/>
    <s v="1403/01/25"/>
    <s v="انبار کارخانه"/>
    <s v="سیمان دورود"/>
    <m/>
    <x v="2"/>
    <s v="عمده"/>
    <s v="عادی"/>
    <s v="کیسه"/>
    <s v="نقدی"/>
    <s v="ریال"/>
    <n v="773336"/>
  </r>
  <r>
    <s v="سیمان تیپ 2/کیسه50"/>
    <s v="ZCC-CEMENT2-50L-00"/>
    <s v="تالار سیمان"/>
    <x v="104"/>
    <s v="نقدی"/>
    <n v="10006"/>
    <n v="20012200"/>
    <n v="10006"/>
    <n v="9908"/>
    <n v="10069"/>
    <n v="9228"/>
    <n v="2000"/>
    <n v="3800"/>
    <n v="2000"/>
    <x v="0"/>
    <x v="7"/>
    <s v="1403/01/25"/>
    <s v="انبار کارخانه"/>
    <s v="شرکت سیمان زنجان"/>
    <m/>
    <x v="2"/>
    <s v="عمده"/>
    <s v="عادی"/>
    <s v="کیسه"/>
    <s v="نقدی"/>
    <s v="ریال"/>
    <n v="773338"/>
  </r>
  <r>
    <s v="سیمان تیپ 2/کیسه50"/>
    <s v="SACE-CEMENT2-50L-00"/>
    <s v="تالار سیمان"/>
    <x v="92"/>
    <s v="نقدی"/>
    <n v="11645"/>
    <n v="116454400"/>
    <n v="11645"/>
    <n v="11319"/>
    <n v="11719"/>
    <n v="10541"/>
    <n v="10000"/>
    <n v="14700"/>
    <n v="10000"/>
    <x v="0"/>
    <x v="7"/>
    <s v="1403/01/25"/>
    <s v="انبار کارخانه"/>
    <s v="سیمان ساوه"/>
    <m/>
    <x v="2"/>
    <s v="عمده"/>
    <s v="عادی"/>
    <s v="کیسه"/>
    <s v="نقدی"/>
    <s v="ریال"/>
    <n v="773340"/>
  </r>
  <r>
    <s v="سیمان تیپ 325-1"/>
    <s v="SACE-CEMENT325B-00"/>
    <s v="تالار سیمان"/>
    <x v="92"/>
    <s v="نقدی"/>
    <n v="9504"/>
    <n v="9504300"/>
    <n v="9504"/>
    <n v="9359"/>
    <n v="9589"/>
    <n v="6875"/>
    <n v="1000"/>
    <n v="3400"/>
    <n v="1000"/>
    <x v="0"/>
    <x v="7"/>
    <s v="1403/01/25"/>
    <s v="انبار کارخانه"/>
    <s v="سیمان ساوه"/>
    <m/>
    <x v="2"/>
    <s v="عمده"/>
    <s v="عادی"/>
    <s v="فله"/>
    <s v="نقدی"/>
    <s v="ریال"/>
    <n v="773341"/>
  </r>
  <r>
    <s v="سیمان تیپ2"/>
    <s v="SHCO-CEMENT2B-00"/>
    <s v="تالار سیمان"/>
    <x v="24"/>
    <s v="نقدی (مچینگ)"/>
    <n v="8120"/>
    <n v="20056400"/>
    <n v="8120"/>
    <n v="8120"/>
    <n v="8120"/>
    <n v="8120"/>
    <n v="0"/>
    <n v="2470"/>
    <n v="2470"/>
    <x v="0"/>
    <x v="9"/>
    <s v="1403/01/25"/>
    <s v="انبار کارخانه"/>
    <s v="سیمان شاهرود"/>
    <m/>
    <x v="2"/>
    <s v="عمده"/>
    <s v="عادی"/>
    <s v="فله"/>
    <s v="نقدی"/>
    <s v="ریال"/>
    <n v="773342"/>
  </r>
  <r>
    <s v="سیمان تیپ2"/>
    <s v="SHCO-CEMENT2B-00"/>
    <s v="تالار سیمان"/>
    <x v="24"/>
    <s v="نقدی (مچینگ)"/>
    <n v="8120"/>
    <n v="11286800"/>
    <n v="8120"/>
    <n v="8120"/>
    <n v="8120"/>
    <n v="8120"/>
    <n v="0"/>
    <n v="1390"/>
    <n v="1390"/>
    <x v="0"/>
    <x v="8"/>
    <s v="1403/01/25"/>
    <s v="انبار کارخانه"/>
    <s v="سیمان شاهرود"/>
    <m/>
    <x v="2"/>
    <s v="عمده"/>
    <s v="عادی"/>
    <s v="فله"/>
    <s v="نقدی"/>
    <s v="ریال"/>
    <n v="773342"/>
  </r>
  <r>
    <s v="سیمان تیپ 425-1"/>
    <s v="SCC-CEMENT425B-00"/>
    <s v="تالار سیمان"/>
    <x v="108"/>
    <s v="نقدی"/>
    <n v="10735"/>
    <n v="85877375"/>
    <n v="10735"/>
    <n v="10530"/>
    <n v="10969"/>
    <n v="9703"/>
    <n v="8000"/>
    <n v="16775"/>
    <n v="8000"/>
    <x v="0"/>
    <x v="7"/>
    <s v="1403/01/25"/>
    <s v="انبار کارخانه"/>
    <s v="کارخانجات سیمان صوفیان"/>
    <m/>
    <x v="2"/>
    <s v="عمده"/>
    <s v="عادی"/>
    <s v="فله"/>
    <s v="نقدی"/>
    <s v="ریال"/>
    <n v="773346"/>
  </r>
  <r>
    <s v="اوره گرانول"/>
    <s v="RPC-UREAGRL-00"/>
    <s v="تالار پتروشیمی"/>
    <x v="74"/>
    <s v="نقدی (مچینگ)"/>
    <n v="124880"/>
    <n v="2497600"/>
    <n v="124880"/>
    <n v="124880"/>
    <n v="124880"/>
    <n v="124880"/>
    <n v="0"/>
    <n v="20"/>
    <n v="20"/>
    <x v="0"/>
    <x v="9"/>
    <s v="1403/01/21"/>
    <s v="انبار کارخانه"/>
    <s v="پتروشیمی رازی"/>
    <m/>
    <x v="34"/>
    <s v="عمده"/>
    <s v="عادی"/>
    <s v="کیسه"/>
    <s v="نقدی"/>
    <s v="ریال"/>
    <n v="773347"/>
  </r>
  <r>
    <s v="پلی استایرن انبساطی نسوز SE4000"/>
    <s v="BAN-PSSE4000J-00"/>
    <s v="تالار پتروشیمی"/>
    <x v="231"/>
    <s v="سلف (مچینگ)"/>
    <n v="395728"/>
    <n v="8706016"/>
    <n v="395728"/>
    <n v="395728"/>
    <n v="395728"/>
    <n v="395728"/>
    <n v="0"/>
    <n v="22"/>
    <n v="22"/>
    <x v="0"/>
    <x v="9"/>
    <s v="1403/02/04"/>
    <s v="انبار کارخانه"/>
    <s v="بانیار پلیمر گنبد"/>
    <m/>
    <x v="25"/>
    <s v="عمده"/>
    <s v="عادی"/>
    <s v="جامبوبگ"/>
    <s v="نقدی"/>
    <s v="ریال"/>
    <n v="773502"/>
  </r>
  <r>
    <s v="سیمان تیپ 2/کیسه25"/>
    <s v="SCC-CEMENT2-25L-00"/>
    <s v="تالار سیمان"/>
    <x v="108"/>
    <s v="نقدی"/>
    <n v="13215"/>
    <n v="1321540"/>
    <n v="13215"/>
    <n v="13088"/>
    <n v="13500"/>
    <n v="11565"/>
    <n v="100"/>
    <n v="420"/>
    <n v="100"/>
    <x v="0"/>
    <x v="7"/>
    <s v="1403/01/25"/>
    <s v="انبار کارخانه"/>
    <s v="کارخانجات سیمان صوفیان"/>
    <m/>
    <x v="2"/>
    <s v="عمده"/>
    <s v="عادی"/>
    <s v="کیسه"/>
    <s v="نقدی"/>
    <s v="ریال"/>
    <n v="773543"/>
  </r>
  <r>
    <s v="سیمان تیپ2"/>
    <s v="CASC-CEMENT2B-00"/>
    <s v="تالار سیمان"/>
    <x v="94"/>
    <s v="نقدی"/>
    <n v="9785"/>
    <n v="29354800"/>
    <n v="9785"/>
    <n v="9759"/>
    <n v="9809"/>
    <n v="9340"/>
    <n v="3000"/>
    <n v="5600"/>
    <n v="3000"/>
    <x v="0"/>
    <x v="7"/>
    <s v="1403/01/25"/>
    <s v="انبار کارخانه"/>
    <s v="سیمان کویر کاشان"/>
    <m/>
    <x v="35"/>
    <s v="عمده"/>
    <s v="عادی"/>
    <s v="فله"/>
    <s v="نقدی / اعتباری"/>
    <s v="ریال"/>
    <n v="773648"/>
  </r>
  <r>
    <s v="سیمان تیپ 2/کیسه50"/>
    <s v="CASC-CEMENT2-50L-00"/>
    <s v="تالار سیمان"/>
    <x v="94"/>
    <s v="نقدی"/>
    <n v="9584"/>
    <n v="13418200"/>
    <n v="9584"/>
    <n v="9519"/>
    <n v="9609"/>
    <n v="9412"/>
    <n v="1400"/>
    <n v="2700"/>
    <n v="1400"/>
    <x v="0"/>
    <x v="7"/>
    <s v="1403/01/25"/>
    <s v="انبار کارخانه"/>
    <s v="سیمان کویر کاشان"/>
    <m/>
    <x v="35"/>
    <s v="عمده"/>
    <s v="عادی"/>
    <s v="کیسه"/>
    <s v="نقدی / اعتباری"/>
    <s v="ریال"/>
    <n v="773650"/>
  </r>
  <r>
    <s v="شمش آلیاژ LM2"/>
    <s v="FAIA-APLM2.2-00"/>
    <s v="تالار صنعتی"/>
    <x v="293"/>
    <s v="نقدی"/>
    <m/>
    <n v="0"/>
    <m/>
    <m/>
    <m/>
    <n v="1120000"/>
    <n v="50"/>
    <n v="0"/>
    <n v="0"/>
    <x v="0"/>
    <x v="8"/>
    <s v="1403/01/27"/>
    <s v="انبار کارخانه"/>
    <s v="فناوران آلومینیوم ایده آل آمیژه"/>
    <m/>
    <x v="35"/>
    <s v="عمده"/>
    <s v="عادی"/>
    <s v="سایر"/>
    <s v="نقدی / اعتباری"/>
    <s v="ریال"/>
    <n v="773655"/>
  </r>
  <r>
    <s v="بیلت 6063-7"/>
    <s v="RAA-AB6063BC-00"/>
    <s v="تالار صنعتی"/>
    <x v="294"/>
    <s v="نقدی"/>
    <m/>
    <n v="0"/>
    <m/>
    <m/>
    <m/>
    <n v="1480934"/>
    <n v="40"/>
    <n v="10"/>
    <n v="0"/>
    <x v="0"/>
    <x v="8"/>
    <s v="1403/01/27"/>
    <s v="انبار کارخانه"/>
    <s v="رهاورد آسان در اراک"/>
    <m/>
    <x v="35"/>
    <s v="عمده"/>
    <s v="عادی"/>
    <s v="سایر"/>
    <s v="نقدی"/>
    <s v="ریال"/>
    <n v="773658"/>
  </r>
  <r>
    <s v="سیمان تیپ2"/>
    <s v="CICE-CEMENT2B-00"/>
    <s v="تالار سیمان"/>
    <x v="127"/>
    <s v="نقدی (مچینگ)"/>
    <n v="7736"/>
    <n v="13151200"/>
    <n v="7736"/>
    <n v="7736"/>
    <n v="7736"/>
    <n v="7736"/>
    <n v="0"/>
    <n v="1700"/>
    <n v="1700"/>
    <x v="0"/>
    <x v="9"/>
    <s v="1403/01/25"/>
    <s v="انبار کارخانه"/>
    <s v="صنایع سیمان کیاسر"/>
    <m/>
    <x v="1"/>
    <s v="عمده"/>
    <s v="عادی"/>
    <s v="فله"/>
    <s v="نقدی / اعتباری"/>
    <s v="ریال"/>
    <n v="773708"/>
  </r>
  <r>
    <s v="سیمان تیپ 2/کیسه50"/>
    <s v="WCO-CEMENT2-50L-00"/>
    <s v="تالار سیمان"/>
    <x v="3"/>
    <s v="نقدی (مچینگ)"/>
    <n v="10274"/>
    <n v="4109600"/>
    <n v="10274"/>
    <n v="10274"/>
    <n v="10274"/>
    <n v="10274"/>
    <n v="0"/>
    <n v="400"/>
    <n v="400"/>
    <x v="0"/>
    <x v="9"/>
    <s v="1403/01/25"/>
    <s v="انبار کارخانه"/>
    <s v="صنایع سیمان غرب"/>
    <m/>
    <x v="2"/>
    <s v="عمده"/>
    <s v="عادی"/>
    <s v="کیسه"/>
    <s v="نقدی"/>
    <s v="ریال"/>
    <n v="773713"/>
  </r>
  <r>
    <s v="سیمان تیپ 2/کیسه50"/>
    <s v="WCO-CEMENT2-50L-00"/>
    <s v="تالار سیمان"/>
    <x v="3"/>
    <s v="نقدی (مچینگ)"/>
    <n v="10274"/>
    <n v="10274000"/>
    <n v="10274"/>
    <n v="10274"/>
    <n v="10274"/>
    <n v="10274"/>
    <n v="0"/>
    <n v="1000"/>
    <n v="1000"/>
    <x v="0"/>
    <x v="8"/>
    <s v="1403/01/25"/>
    <s v="انبار کارخانه"/>
    <s v="صنایع سیمان غرب"/>
    <m/>
    <x v="2"/>
    <s v="عمده"/>
    <s v="عادی"/>
    <s v="کیسه"/>
    <s v="نقدی"/>
    <s v="ریال"/>
    <n v="773713"/>
  </r>
  <r>
    <s v="سیمان تیپ 2/کیسه50"/>
    <s v="WCO-CEMENT2-50L-00"/>
    <s v="تالار سیمان"/>
    <x v="3"/>
    <s v="نقدی (مچینگ)"/>
    <n v="10274"/>
    <n v="2054800"/>
    <n v="10274"/>
    <n v="10274"/>
    <n v="10274"/>
    <n v="10274"/>
    <n v="0"/>
    <n v="200"/>
    <n v="200"/>
    <x v="0"/>
    <x v="10"/>
    <s v="1403/01/25"/>
    <s v="انبار کارخانه"/>
    <s v="صنایع سیمان غرب"/>
    <m/>
    <x v="2"/>
    <s v="عمده"/>
    <s v="عادی"/>
    <s v="کیسه"/>
    <s v="نقدی"/>
    <s v="ریال"/>
    <n v="773713"/>
  </r>
  <r>
    <s v="سیمان تیپ 425-1"/>
    <s v="WCO-CEMENT425B-00"/>
    <s v="تالار سیمان"/>
    <x v="3"/>
    <s v="نقدی (مچینگ)"/>
    <n v="8591"/>
    <n v="1718200"/>
    <n v="8591"/>
    <n v="8591"/>
    <n v="8591"/>
    <n v="8591"/>
    <n v="0"/>
    <n v="200"/>
    <n v="200"/>
    <x v="0"/>
    <x v="8"/>
    <s v="1403/01/25"/>
    <s v="انبار کارخانه"/>
    <s v="صنایع سیمان غرب"/>
    <m/>
    <x v="2"/>
    <s v="عمده"/>
    <s v="عادی"/>
    <s v="فله"/>
    <s v="نقدی"/>
    <s v="ریال"/>
    <n v="773715"/>
  </r>
  <r>
    <s v="سیمان تیپ 425-1"/>
    <s v="WCO-CEMENT425B-00"/>
    <s v="تالار سیمان"/>
    <x v="3"/>
    <s v="نقدی (مچینگ)"/>
    <n v="8591"/>
    <n v="6443250"/>
    <n v="8591"/>
    <n v="8591"/>
    <n v="8591"/>
    <n v="8591"/>
    <n v="0"/>
    <n v="750"/>
    <n v="750"/>
    <x v="0"/>
    <x v="9"/>
    <s v="1403/01/25"/>
    <s v="انبار کارخانه"/>
    <s v="صنایع سیمان غرب"/>
    <m/>
    <x v="2"/>
    <s v="عمده"/>
    <s v="عادی"/>
    <s v="فله"/>
    <s v="نقدی"/>
    <s v="ریال"/>
    <n v="773715"/>
  </r>
  <r>
    <s v="سیمان تیپ 425-1/کیسه50"/>
    <s v="WCO-CEMENT425-50L-00"/>
    <s v="تالار سیمان"/>
    <x v="3"/>
    <s v="نقدی (مچینگ)"/>
    <n v="9626"/>
    <n v="962600"/>
    <n v="9626"/>
    <n v="9626"/>
    <n v="9626"/>
    <n v="9626"/>
    <n v="0"/>
    <n v="100"/>
    <n v="100"/>
    <x v="0"/>
    <x v="9"/>
    <s v="1403/01/25"/>
    <s v="انبار کارخانه"/>
    <s v="صنایع سیمان غرب"/>
    <m/>
    <x v="2"/>
    <s v="عمده"/>
    <s v="عادی"/>
    <s v="کیسه"/>
    <s v="نقدی"/>
    <s v="ریال"/>
    <n v="773719"/>
  </r>
  <r>
    <s v="سیمان تیپ 425-1/کیسه50"/>
    <s v="WCO-CEMENT425-50L-00"/>
    <s v="تالار سیمان"/>
    <x v="3"/>
    <s v="نقدی (مچینگ)"/>
    <n v="9626"/>
    <n v="481300"/>
    <n v="9626"/>
    <n v="9626"/>
    <n v="9626"/>
    <n v="9626"/>
    <n v="0"/>
    <n v="50"/>
    <n v="50"/>
    <x v="0"/>
    <x v="7"/>
    <s v="1403/01/25"/>
    <s v="انبار کارخانه"/>
    <s v="صنایع سیمان غرب"/>
    <m/>
    <x v="2"/>
    <s v="عمده"/>
    <s v="عادی"/>
    <s v="کیسه"/>
    <s v="نقدی"/>
    <s v="ریال"/>
    <n v="773719"/>
  </r>
  <r>
    <s v="سیمان تیپ 425-1/کیسه50"/>
    <s v="WCO-CEMENT425-50L-00"/>
    <s v="تالار سیمان"/>
    <x v="3"/>
    <s v="نقدی (مچینگ)"/>
    <n v="9626"/>
    <n v="1925200"/>
    <n v="9626"/>
    <n v="9626"/>
    <n v="9626"/>
    <n v="9626"/>
    <n v="0"/>
    <n v="200"/>
    <n v="200"/>
    <x v="0"/>
    <x v="8"/>
    <s v="1403/01/25"/>
    <s v="انبار کارخانه"/>
    <s v="صنایع سیمان غرب"/>
    <m/>
    <x v="2"/>
    <s v="عمده"/>
    <s v="عادی"/>
    <s v="کیسه"/>
    <s v="نقدی"/>
    <s v="ریال"/>
    <n v="773719"/>
  </r>
  <r>
    <s v="سیمان تیپ 425-1/کیسه50"/>
    <s v="WCO-CEMENT425-50L-00"/>
    <s v="تالار سیمان"/>
    <x v="3"/>
    <s v="نقدی (مچینگ)"/>
    <n v="9626"/>
    <n v="481300"/>
    <n v="9626"/>
    <n v="9626"/>
    <n v="9626"/>
    <n v="9626"/>
    <n v="0"/>
    <n v="50"/>
    <n v="50"/>
    <x v="0"/>
    <x v="10"/>
    <s v="1403/01/25"/>
    <s v="انبار کارخانه"/>
    <s v="صنایع سیمان غرب"/>
    <m/>
    <x v="2"/>
    <s v="عمده"/>
    <s v="عادی"/>
    <s v="کیسه"/>
    <s v="نقدی"/>
    <s v="ریال"/>
    <n v="773719"/>
  </r>
  <r>
    <s v="سیمان تیپ2"/>
    <s v="FACO-CEMENT2B-00"/>
    <s v="تالار سیمان"/>
    <x v="124"/>
    <s v="نقدی (مچینگ)"/>
    <n v="9340"/>
    <n v="934000"/>
    <n v="9340"/>
    <n v="9340"/>
    <n v="9340"/>
    <n v="9340"/>
    <n v="0"/>
    <n v="100"/>
    <n v="100"/>
    <x v="0"/>
    <x v="8"/>
    <s v="1403/01/25"/>
    <s v="انبار کارخانه"/>
    <s v="سیمان فارس"/>
    <m/>
    <x v="2"/>
    <s v="عمده"/>
    <s v="عادی"/>
    <s v="فله"/>
    <s v="نقدی"/>
    <s v="ریال"/>
    <n v="773720"/>
  </r>
  <r>
    <s v="سیمان تیپ 2/کیسه50"/>
    <s v="NFCO-CEMENT2-50L-00"/>
    <s v="تالار سیمان"/>
    <x v="101"/>
    <s v="نقدی"/>
    <n v="11011"/>
    <n v="148650000"/>
    <n v="11011"/>
    <n v="10959"/>
    <n v="11242"/>
    <n v="10483"/>
    <n v="13500"/>
    <n v="19100"/>
    <n v="13500"/>
    <x v="0"/>
    <x v="7"/>
    <s v="1403/01/25"/>
    <s v="انبار کارخانه"/>
    <s v="سیمان فارس نو"/>
    <m/>
    <x v="2"/>
    <s v="عمده"/>
    <s v="عادی"/>
    <s v="کیسه"/>
    <s v="نقدی"/>
    <s v="ریال"/>
    <n v="773725"/>
  </r>
  <r>
    <s v="سیمان تیپ 525-1/کیسه50"/>
    <s v="NFCO-CEMENT525-50L-00"/>
    <s v="تالار سیمان"/>
    <x v="101"/>
    <s v="نقدی"/>
    <n v="10843"/>
    <n v="1084300"/>
    <n v="10843"/>
    <n v="10829"/>
    <n v="10899"/>
    <n v="10736"/>
    <n v="100"/>
    <n v="130"/>
    <n v="100"/>
    <x v="0"/>
    <x v="7"/>
    <s v="1403/01/25"/>
    <s v="انبار کارخانه"/>
    <s v="سیمان فارس نو"/>
    <m/>
    <x v="2"/>
    <s v="عمده"/>
    <s v="عادی"/>
    <s v="کیسه"/>
    <s v="نقدی"/>
    <s v="ریال"/>
    <n v="773731"/>
  </r>
  <r>
    <s v="سیمان تیپ2"/>
    <s v="GHCO-CEMENT2B-00"/>
    <s v="تالار سیمان"/>
    <x v="4"/>
    <s v="نقدی (مچینگ)"/>
    <n v="6380"/>
    <n v="11292600"/>
    <n v="6380"/>
    <n v="6380"/>
    <n v="6380"/>
    <n v="6380"/>
    <n v="0"/>
    <n v="1770"/>
    <n v="1770"/>
    <x v="0"/>
    <x v="8"/>
    <s v="1403/01/25"/>
    <s v="انبار کارخانه"/>
    <s v="شرکت سیمان قاین"/>
    <m/>
    <x v="2"/>
    <s v="عمده"/>
    <s v="عادی"/>
    <s v="فله"/>
    <s v="نقدی"/>
    <s v="ریال"/>
    <n v="773734"/>
  </r>
  <r>
    <s v="سیمان تیپ 2/کیسه50"/>
    <s v="GHCO-CEMENT2-50L-00"/>
    <s v="تالار سیمان"/>
    <x v="4"/>
    <s v="نقدی (مچینگ)"/>
    <n v="8298"/>
    <n v="2489400"/>
    <n v="8298"/>
    <n v="8298"/>
    <n v="8298"/>
    <n v="8298"/>
    <n v="0"/>
    <n v="300"/>
    <n v="300"/>
    <x v="0"/>
    <x v="8"/>
    <s v="1403/01/25"/>
    <s v="انبار کارخانه"/>
    <s v="شرکت سیمان قاین"/>
    <m/>
    <x v="2"/>
    <s v="عمده"/>
    <s v="عادی"/>
    <s v="کیسه"/>
    <s v="نقدی"/>
    <s v="ریال"/>
    <n v="773736"/>
  </r>
  <r>
    <s v="سیمان تیپ 2/کیسه50"/>
    <s v="GHCO-CEMENT2-50L-00"/>
    <s v="تالار سیمان"/>
    <x v="4"/>
    <s v="نقدی (مچینگ)"/>
    <n v="8298"/>
    <n v="4149000"/>
    <n v="8298"/>
    <n v="8298"/>
    <n v="8298"/>
    <n v="8298"/>
    <n v="0"/>
    <n v="500"/>
    <n v="500"/>
    <x v="0"/>
    <x v="9"/>
    <s v="1403/01/25"/>
    <s v="انبار کارخانه"/>
    <s v="شرکت سیمان قاین"/>
    <m/>
    <x v="2"/>
    <s v="عمده"/>
    <s v="عادی"/>
    <s v="کیسه"/>
    <s v="نقدی"/>
    <s v="ریال"/>
    <n v="773736"/>
  </r>
  <r>
    <s v="سیمان تیپ 325-1"/>
    <s v="GHCO-CEMENT325B-00"/>
    <s v="تالار سیمان"/>
    <x v="4"/>
    <s v="نقدی (مچینگ)"/>
    <n v="6216"/>
    <n v="10318560"/>
    <n v="6216"/>
    <n v="6216"/>
    <n v="6216"/>
    <n v="6216"/>
    <n v="0"/>
    <n v="1660"/>
    <n v="1660"/>
    <x v="0"/>
    <x v="9"/>
    <s v="1403/01/25"/>
    <s v="انبار کارخانه"/>
    <s v="شرکت سیمان قاین"/>
    <m/>
    <x v="2"/>
    <s v="عمده"/>
    <s v="عادی"/>
    <s v="فله"/>
    <s v="نقدی"/>
    <s v="ریال"/>
    <n v="773740"/>
  </r>
  <r>
    <s v="سیمان تیپ 325-1/کیسه50"/>
    <s v="GHCO-CEMENT325-50L-00"/>
    <s v="تالار سیمان"/>
    <x v="4"/>
    <s v="نقدی (مچینگ)"/>
    <n v="8134"/>
    <n v="11631620"/>
    <n v="8134"/>
    <n v="8134"/>
    <n v="8134"/>
    <n v="8134"/>
    <n v="0"/>
    <n v="1430"/>
    <n v="1430"/>
    <x v="0"/>
    <x v="9"/>
    <s v="1403/01/25"/>
    <s v="انبار کارخانه"/>
    <s v="شرکت سیمان قاین"/>
    <m/>
    <x v="2"/>
    <s v="عمده"/>
    <s v="عادی"/>
    <s v="کیسه"/>
    <s v="نقدی"/>
    <s v="ریال"/>
    <n v="773741"/>
  </r>
  <r>
    <s v="سیمان تیپ2"/>
    <s v="YCC-CEMENT2B-00"/>
    <s v="تالار سیمان"/>
    <x v="90"/>
    <s v="نقدی (مچینگ)"/>
    <n v="8794"/>
    <n v="879400"/>
    <n v="8794"/>
    <n v="8794"/>
    <n v="8794"/>
    <n v="8794"/>
    <n v="0"/>
    <n v="100"/>
    <n v="100"/>
    <x v="0"/>
    <x v="8"/>
    <s v="1403/01/25"/>
    <s v="انبار کارخانه"/>
    <s v="سیمان یاسوج"/>
    <m/>
    <x v="2"/>
    <s v="عمده"/>
    <s v="عادی"/>
    <s v="فله"/>
    <s v="نقدی"/>
    <s v="ریال"/>
    <n v="773742"/>
  </r>
  <r>
    <s v="سیمان تیپ 2/کیسه50"/>
    <s v="YCC-CEMENT2-50L-00"/>
    <s v="تالار سیمان"/>
    <x v="90"/>
    <s v="نقدی (مچینگ)"/>
    <n v="9127"/>
    <n v="2464290"/>
    <n v="9127"/>
    <n v="9127"/>
    <n v="9127"/>
    <n v="9127"/>
    <n v="0"/>
    <n v="270"/>
    <n v="270"/>
    <x v="0"/>
    <x v="8"/>
    <s v="1403/01/25"/>
    <s v="انبار کارخانه"/>
    <s v="سیمان یاسوج"/>
    <m/>
    <x v="2"/>
    <s v="عمده"/>
    <s v="عادی"/>
    <s v="کیسه"/>
    <s v="نقدی"/>
    <s v="ریال"/>
    <n v="773743"/>
  </r>
  <r>
    <s v="سیمان تیپ 2/کیسه50"/>
    <s v="YCC-CEMENT2-50L-00"/>
    <s v="تالار سیمان"/>
    <x v="90"/>
    <s v="نقدی (مچینگ)"/>
    <n v="9127"/>
    <n v="456350"/>
    <n v="9127"/>
    <n v="9127"/>
    <n v="9127"/>
    <n v="9127"/>
    <n v="0"/>
    <n v="50"/>
    <n v="50"/>
    <x v="0"/>
    <x v="9"/>
    <s v="1403/01/25"/>
    <s v="انبار کارخانه"/>
    <s v="سیمان یاسوج"/>
    <m/>
    <x v="2"/>
    <s v="عمده"/>
    <s v="عادی"/>
    <s v="کیسه"/>
    <s v="نقدی"/>
    <s v="ریال"/>
    <n v="773743"/>
  </r>
  <r>
    <s v="سیمان مرکب/کیسه50"/>
    <s v="ACC-CEMENTPM-50L-00"/>
    <s v="تالار سیمان"/>
    <x v="125"/>
    <s v="نقدی"/>
    <n v="9008"/>
    <n v="42067360"/>
    <n v="9008"/>
    <n v="9008"/>
    <n v="9008"/>
    <n v="9008"/>
    <n v="5000"/>
    <n v="6670"/>
    <n v="4670"/>
    <x v="0"/>
    <x v="9"/>
    <s v="1403/01/26"/>
    <s v="انبار کارخانه"/>
    <s v="سیمان آبیک"/>
    <m/>
    <x v="2"/>
    <s v="عمده"/>
    <s v="عادی"/>
    <s v="کیسه"/>
    <s v="نقدی"/>
    <s v="ریال"/>
    <n v="773761"/>
  </r>
  <r>
    <s v="سیمان مرکب/کیسه50"/>
    <s v="ACC-CEMENTPM-50L-00"/>
    <s v="تالار سیمان"/>
    <x v="125"/>
    <s v="نقدی (مچینگ)"/>
    <n v="9008"/>
    <n v="2972640"/>
    <n v="9008"/>
    <n v="9008"/>
    <n v="9008"/>
    <n v="9008"/>
    <n v="0"/>
    <n v="330"/>
    <n v="330"/>
    <x v="0"/>
    <x v="9"/>
    <s v="1403/01/26"/>
    <s v="انبار کارخانه"/>
    <s v="سیمان آبیک"/>
    <m/>
    <x v="2"/>
    <s v="عمده"/>
    <s v="عادی"/>
    <s v="کیسه"/>
    <s v="نقدی"/>
    <s v="ریال"/>
    <n v="773761"/>
  </r>
  <r>
    <s v="سیمان پرتلند آهکی/کیسه50"/>
    <s v="UCC-CEMENTPOLI-50L-00"/>
    <s v="تالار سیمان"/>
    <x v="106"/>
    <s v="نقدی"/>
    <n v="10439"/>
    <n v="20878770"/>
    <n v="10439"/>
    <n v="10312"/>
    <n v="10499"/>
    <n v="9631"/>
    <n v="2000"/>
    <n v="4050"/>
    <n v="2000"/>
    <x v="0"/>
    <x v="9"/>
    <s v="1403/01/26"/>
    <s v="انبار کارخانه"/>
    <s v="سیمان ارومیه"/>
    <m/>
    <x v="2"/>
    <s v="عمده"/>
    <s v="عادی"/>
    <s v="کیسه"/>
    <s v="نقدی"/>
    <s v="ریال"/>
    <n v="773772"/>
  </r>
  <r>
    <s v="سیمان مرکب/کیسه50"/>
    <s v="BCCO-CEMENTPM-50L-00"/>
    <s v="تالار سیمان"/>
    <x v="11"/>
    <s v="نقدی"/>
    <m/>
    <n v="0"/>
    <m/>
    <m/>
    <m/>
    <n v="8298"/>
    <n v="1000"/>
    <n v="0"/>
    <n v="0"/>
    <x v="0"/>
    <x v="9"/>
    <s v="1403/01/26"/>
    <s v="انبار کارخانه"/>
    <s v="سیمان بجنورد"/>
    <m/>
    <x v="2"/>
    <s v="عمده"/>
    <s v="عادی"/>
    <s v="کیسه"/>
    <s v="نقدی"/>
    <s v="ریال"/>
    <n v="773773"/>
  </r>
  <r>
    <s v="سیمان تیپ 5/کیسه50"/>
    <s v="BCCO-CEMENT5-50L-00"/>
    <s v="تالار سیمان"/>
    <x v="11"/>
    <s v="نقدی (مچینگ)"/>
    <n v="8454"/>
    <n v="422700"/>
    <n v="8454"/>
    <n v="8454"/>
    <n v="8454"/>
    <n v="8454"/>
    <n v="0"/>
    <n v="50"/>
    <n v="50"/>
    <x v="0"/>
    <x v="8"/>
    <s v="1403/01/26"/>
    <s v="انبار کارخانه"/>
    <s v="سیمان بجنورد"/>
    <m/>
    <x v="2"/>
    <s v="عمده"/>
    <s v="عادی"/>
    <s v="کیسه"/>
    <s v="نقدی"/>
    <s v="ریال"/>
    <n v="773774"/>
  </r>
  <r>
    <s v="سیمان تیپ 5/کیسه50"/>
    <s v="BCCO-CEMENT5-50L-00"/>
    <s v="تالار سیمان"/>
    <x v="11"/>
    <s v="نقدی (مچینگ)"/>
    <n v="8454"/>
    <n v="845400"/>
    <n v="8454"/>
    <n v="8454"/>
    <n v="8454"/>
    <n v="8454"/>
    <n v="0"/>
    <n v="100"/>
    <n v="100"/>
    <x v="0"/>
    <x v="9"/>
    <s v="1403/01/26"/>
    <s v="انبار کارخانه"/>
    <s v="سیمان بجنورد"/>
    <m/>
    <x v="2"/>
    <s v="عمده"/>
    <s v="عادی"/>
    <s v="کیسه"/>
    <s v="نقدی"/>
    <s v="ریال"/>
    <n v="773774"/>
  </r>
  <r>
    <s v="سیمان تیپ 5/کیسه50"/>
    <s v="BCCO-CEMENT5-50L-00"/>
    <s v="تالار سیمان"/>
    <x v="11"/>
    <s v="نقدی"/>
    <n v="8454"/>
    <n v="253620"/>
    <n v="8454"/>
    <n v="8454"/>
    <n v="8454"/>
    <n v="8454"/>
    <n v="1000"/>
    <n v="30"/>
    <n v="30"/>
    <x v="0"/>
    <x v="9"/>
    <s v="1403/01/26"/>
    <s v="انبار کارخانه"/>
    <s v="سیمان بجنورد"/>
    <m/>
    <x v="2"/>
    <s v="عمده"/>
    <s v="عادی"/>
    <s v="کیسه"/>
    <s v="نقدی"/>
    <s v="ریال"/>
    <n v="773774"/>
  </r>
  <r>
    <s v="سیمان تیپ 5"/>
    <s v="BCC-CEMENT5B-00"/>
    <s v="تالار سیمان"/>
    <x v="128"/>
    <s v="نقدی"/>
    <n v="10101"/>
    <n v="70707960"/>
    <n v="10101"/>
    <n v="10069"/>
    <n v="10789"/>
    <n v="9427"/>
    <n v="7000"/>
    <n v="9030"/>
    <n v="7000"/>
    <x v="0"/>
    <x v="9"/>
    <s v="1403/01/26"/>
    <s v="انبار کارخانه"/>
    <s v="سیمان بهبهان"/>
    <m/>
    <x v="2"/>
    <s v="عمده"/>
    <s v="عادی"/>
    <s v="فله"/>
    <s v="نقدی"/>
    <s v="ریال"/>
    <n v="773787"/>
  </r>
  <r>
    <s v="سیمان تیپ 5/کیسه50"/>
    <s v="BCC-CEMENT5-50L-00"/>
    <s v="تالار سیمان"/>
    <x v="128"/>
    <s v="نقدی"/>
    <n v="11301"/>
    <n v="16951500"/>
    <n v="11301"/>
    <n v="11301"/>
    <n v="11301"/>
    <n v="10642"/>
    <n v="1500"/>
    <n v="3340"/>
    <n v="1500"/>
    <x v="0"/>
    <x v="9"/>
    <s v="1403/01/26"/>
    <s v="انبار کارخانه"/>
    <s v="سیمان بهبهان"/>
    <m/>
    <x v="2"/>
    <s v="عمده"/>
    <s v="عادی"/>
    <s v="کیسه"/>
    <s v="نقدی"/>
    <s v="ریال"/>
    <n v="773788"/>
  </r>
  <r>
    <s v="سیمان پوزولانی ویژه"/>
    <s v="KHCE-CEMENTSPB-00"/>
    <s v="تالار سیمان"/>
    <x v="53"/>
    <s v="نقدی"/>
    <n v="8995"/>
    <n v="4497390"/>
    <n v="8995"/>
    <n v="8959"/>
    <n v="9049"/>
    <n v="8646"/>
    <n v="500"/>
    <n v="860"/>
    <n v="500"/>
    <x v="0"/>
    <x v="9"/>
    <s v="1403/01/26"/>
    <s v="انبار کارخانه"/>
    <s v="سیمان خاش"/>
    <m/>
    <x v="2"/>
    <s v="عمده"/>
    <s v="عادی"/>
    <s v="فله"/>
    <s v="نقدی"/>
    <s v="ریال"/>
    <n v="773790"/>
  </r>
  <r>
    <s v="سیمان پوزولانی ویژه/کیسه50"/>
    <s v="KHCE-CEMENTSP-50L-00"/>
    <s v="تالار سیمان"/>
    <x v="53"/>
    <s v="نقدی"/>
    <n v="9684"/>
    <n v="38734990"/>
    <n v="9684"/>
    <n v="9659"/>
    <n v="9699"/>
    <n v="9640"/>
    <n v="4000"/>
    <n v="4140"/>
    <n v="4000"/>
    <x v="0"/>
    <x v="9"/>
    <s v="1403/01/26"/>
    <s v="انبار کارخانه"/>
    <s v="سیمان خاش"/>
    <m/>
    <x v="2"/>
    <s v="عمده"/>
    <s v="عادی"/>
    <s v="کیسه"/>
    <s v="نقدی"/>
    <s v="ریال"/>
    <n v="773791"/>
  </r>
  <r>
    <s v="سیمان تیپ 5"/>
    <s v="KHCO-CEMENT5B-00"/>
    <s v="تالار سیمان"/>
    <x v="98"/>
    <s v="نقدی (مچینگ)"/>
    <n v="9328"/>
    <n v="3824480"/>
    <n v="9328"/>
    <n v="9328"/>
    <n v="9328"/>
    <n v="9328"/>
    <n v="0"/>
    <n v="410"/>
    <n v="410"/>
    <x v="0"/>
    <x v="9"/>
    <s v="1403/01/26"/>
    <s v="انبار کارخانه"/>
    <s v="شرکت سیمان خوزستان"/>
    <m/>
    <x v="2"/>
    <s v="عمده"/>
    <s v="عادی"/>
    <s v="فله"/>
    <s v="نقدی"/>
    <s v="ریال"/>
    <n v="773793"/>
  </r>
  <r>
    <s v="سیمان تیپ 5"/>
    <s v="KHCO-CEMENT5B-00"/>
    <s v="تالار سیمان"/>
    <x v="98"/>
    <s v="نقدی"/>
    <n v="9328"/>
    <n v="2238720"/>
    <n v="9328"/>
    <n v="9328"/>
    <n v="9328"/>
    <n v="9328"/>
    <n v="3000"/>
    <n v="240"/>
    <n v="240"/>
    <x v="0"/>
    <x v="9"/>
    <s v="1403/01/26"/>
    <s v="انبار کارخانه"/>
    <s v="شرکت سیمان خوزستان"/>
    <m/>
    <x v="2"/>
    <s v="عمده"/>
    <s v="عادی"/>
    <s v="فله"/>
    <s v="نقدی"/>
    <s v="ریال"/>
    <n v="773793"/>
  </r>
  <r>
    <s v="سیمان تیپ 5"/>
    <s v="KHCO-CEMENT5B-00"/>
    <s v="تالار سیمان"/>
    <x v="98"/>
    <s v="نقدی (مچینگ)"/>
    <n v="9328"/>
    <n v="2518560"/>
    <n v="9328"/>
    <n v="9328"/>
    <n v="9328"/>
    <n v="9328"/>
    <n v="0"/>
    <n v="270"/>
    <n v="270"/>
    <x v="0"/>
    <x v="8"/>
    <s v="1403/01/26"/>
    <s v="انبار کارخانه"/>
    <s v="شرکت سیمان خوزستان"/>
    <m/>
    <x v="2"/>
    <s v="عمده"/>
    <s v="عادی"/>
    <s v="فله"/>
    <s v="نقدی"/>
    <s v="ریال"/>
    <n v="773793"/>
  </r>
  <r>
    <s v="سیمان تیپ 5"/>
    <s v="KHCO-CEMENT5B-00"/>
    <s v="تالار سیمان"/>
    <x v="98"/>
    <s v="نقدی (مچینگ)"/>
    <n v="9328"/>
    <n v="466400"/>
    <n v="9328"/>
    <n v="9328"/>
    <n v="9328"/>
    <n v="9328"/>
    <n v="0"/>
    <n v="50"/>
    <n v="50"/>
    <x v="0"/>
    <x v="10"/>
    <s v="1403/01/26"/>
    <s v="انبار کارخانه"/>
    <s v="شرکت سیمان خوزستان"/>
    <m/>
    <x v="2"/>
    <s v="عمده"/>
    <s v="عادی"/>
    <s v="فله"/>
    <s v="نقدی"/>
    <s v="ریال"/>
    <n v="773793"/>
  </r>
  <r>
    <s v="سیمان تیپ 5/کیسه50"/>
    <s v="KHCO-CEMENT5-50L-00"/>
    <s v="تالار سیمان"/>
    <x v="98"/>
    <s v="نقدی"/>
    <n v="10867"/>
    <n v="163009890"/>
    <n v="10867"/>
    <n v="10779"/>
    <n v="11000"/>
    <n v="10727"/>
    <n v="15000"/>
    <n v="16860"/>
    <n v="15000"/>
    <x v="0"/>
    <x v="9"/>
    <s v="1403/01/26"/>
    <s v="انبار کارخانه"/>
    <s v="شرکت سیمان خوزستان"/>
    <m/>
    <x v="2"/>
    <s v="عمده"/>
    <s v="عادی"/>
    <s v="کیسه"/>
    <s v="نقدی"/>
    <s v="ریال"/>
    <n v="773794"/>
  </r>
  <r>
    <s v="سیمان مرکب/کیسه50"/>
    <s v="DCCO-CEMENTPM-50L-00"/>
    <s v="تالار سیمان"/>
    <x v="13"/>
    <s v="نقدی"/>
    <n v="10419"/>
    <n v="5209700"/>
    <n v="10419"/>
    <n v="10339"/>
    <n v="10599"/>
    <n v="9261"/>
    <n v="500"/>
    <n v="1550"/>
    <n v="500"/>
    <x v="0"/>
    <x v="9"/>
    <s v="1403/01/26"/>
    <s v="انبار کارخانه"/>
    <s v="سیمان دورود"/>
    <m/>
    <x v="2"/>
    <s v="عمده"/>
    <s v="عادی"/>
    <s v="کیسه"/>
    <s v="نقدی"/>
    <s v="ریال"/>
    <n v="773795"/>
  </r>
  <r>
    <s v="سیمان تیپ 5/کیسه50"/>
    <s v="DCCO-CEMENT5-50L-00"/>
    <s v="تالار سیمان"/>
    <x v="13"/>
    <s v="نقدی"/>
    <n v="10499"/>
    <n v="10499060"/>
    <n v="10499"/>
    <n v="10244"/>
    <n v="10522"/>
    <n v="9639"/>
    <n v="1000"/>
    <n v="1720"/>
    <n v="1000"/>
    <x v="0"/>
    <x v="9"/>
    <s v="1403/01/26"/>
    <s v="انبار کارخانه"/>
    <s v="سیمان دورود"/>
    <m/>
    <x v="2"/>
    <s v="عمده"/>
    <s v="عادی"/>
    <s v="کیسه"/>
    <s v="نقدی"/>
    <s v="ریال"/>
    <n v="773796"/>
  </r>
  <r>
    <s v="سیمان پوزولانی"/>
    <s v="DCCO-CEMENTPB-00"/>
    <s v="تالار سیمان"/>
    <x v="13"/>
    <s v="نقدی (مچینگ)"/>
    <n v="6380"/>
    <n v="319000"/>
    <n v="6380"/>
    <n v="6380"/>
    <n v="6380"/>
    <n v="6380"/>
    <n v="0"/>
    <n v="50"/>
    <n v="50"/>
    <x v="0"/>
    <x v="8"/>
    <s v="1403/01/26"/>
    <s v="انبار کارخانه"/>
    <s v="سیمان دورود"/>
    <m/>
    <x v="2"/>
    <s v="عمده"/>
    <s v="عادی"/>
    <s v="فله"/>
    <s v="نقدی"/>
    <s v="ریال"/>
    <n v="773798"/>
  </r>
  <r>
    <s v="سیمان پوزولانی"/>
    <s v="DCCO-CEMENTPB-00"/>
    <s v="تالار سیمان"/>
    <x v="13"/>
    <s v="نقدی"/>
    <n v="6380"/>
    <n v="2552000"/>
    <n v="6380"/>
    <n v="6380"/>
    <n v="6380"/>
    <n v="6380"/>
    <n v="5000"/>
    <n v="400"/>
    <n v="400"/>
    <x v="0"/>
    <x v="9"/>
    <s v="1403/01/26"/>
    <s v="انبار کارخانه"/>
    <s v="سیمان دورود"/>
    <m/>
    <x v="2"/>
    <s v="عمده"/>
    <s v="عادی"/>
    <s v="فله"/>
    <s v="نقدی"/>
    <s v="ریال"/>
    <n v="773798"/>
  </r>
  <r>
    <s v="سیمان پوزولانی/کیسه50"/>
    <s v="DCCO-CEMENTP-50L-00"/>
    <s v="تالار سیمان"/>
    <x v="13"/>
    <s v="نقدی"/>
    <n v="9413"/>
    <n v="9413080"/>
    <n v="9413"/>
    <n v="9299"/>
    <n v="9699"/>
    <n v="8323"/>
    <n v="1000"/>
    <n v="2660"/>
    <n v="1000"/>
    <x v="0"/>
    <x v="9"/>
    <s v="1403/01/26"/>
    <s v="انبار کارخانه"/>
    <s v="سیمان دورود"/>
    <m/>
    <x v="2"/>
    <s v="عمده"/>
    <s v="عادی"/>
    <s v="کیسه"/>
    <s v="نقدی"/>
    <s v="ریال"/>
    <n v="773799"/>
  </r>
  <r>
    <s v="سیمان پوزولانی ویژه/کیسه50"/>
    <s v="ZCC-CEMENTSP-50L-00"/>
    <s v="تالار سیمان"/>
    <x v="104"/>
    <s v="نقدی (مچینگ)"/>
    <n v="8298"/>
    <n v="3111750"/>
    <n v="8298"/>
    <n v="8298"/>
    <n v="8298"/>
    <n v="8298"/>
    <n v="0"/>
    <n v="375"/>
    <n v="375"/>
    <x v="0"/>
    <x v="9"/>
    <s v="1403/01/26"/>
    <s v="انبار کارخانه"/>
    <s v="شرکت سیمان زنجان"/>
    <m/>
    <x v="2"/>
    <s v="عمده"/>
    <s v="عادی"/>
    <s v="کیسه"/>
    <s v="نقدی"/>
    <s v="ریال"/>
    <n v="773800"/>
  </r>
  <r>
    <s v="سیمان پوزولانی ویژه/کیسه50"/>
    <s v="ZCC-CEMENTSP-50L-00"/>
    <s v="تالار سیمان"/>
    <x v="104"/>
    <s v="نقدی"/>
    <n v="8298"/>
    <n v="5186250"/>
    <n v="8298"/>
    <n v="8298"/>
    <n v="8298"/>
    <n v="8298"/>
    <n v="1000"/>
    <n v="625"/>
    <n v="625"/>
    <x v="0"/>
    <x v="9"/>
    <s v="1403/01/26"/>
    <s v="انبار کارخانه"/>
    <s v="شرکت سیمان زنجان"/>
    <m/>
    <x v="2"/>
    <s v="عمده"/>
    <s v="عادی"/>
    <s v="کیسه"/>
    <s v="نقدی"/>
    <s v="ریال"/>
    <n v="773800"/>
  </r>
  <r>
    <s v="سیمان پوزولانی ویژه/کیسه50"/>
    <s v="SACE-CEMENTSP-50L-00"/>
    <s v="تالار سیمان"/>
    <x v="92"/>
    <s v="نقدی"/>
    <n v="9888"/>
    <n v="79103790"/>
    <n v="9888"/>
    <n v="9859"/>
    <n v="9899"/>
    <n v="9287"/>
    <n v="8000"/>
    <n v="10290"/>
    <n v="8000"/>
    <x v="0"/>
    <x v="9"/>
    <s v="1403/01/26"/>
    <s v="انبار کارخانه"/>
    <s v="سیمان ساوه"/>
    <m/>
    <x v="2"/>
    <s v="عمده"/>
    <s v="عادی"/>
    <s v="کیسه"/>
    <s v="نقدی"/>
    <s v="ریال"/>
    <n v="773808"/>
  </r>
  <r>
    <s v="سیمان سفید/کیسه40"/>
    <s v="SACE-CEMENTW-40L-00"/>
    <s v="تالار سیمان"/>
    <x v="92"/>
    <s v="نقدی"/>
    <n v="34010"/>
    <n v="23806850"/>
    <n v="34010"/>
    <n v="33999"/>
    <n v="34119"/>
    <n v="27758"/>
    <n v="700"/>
    <n v="2550"/>
    <n v="700"/>
    <x v="0"/>
    <x v="9"/>
    <s v="1403/01/26"/>
    <s v="انبار کارخانه"/>
    <s v="سیمان ساوه"/>
    <m/>
    <x v="2"/>
    <s v="عمده"/>
    <s v="عادی"/>
    <s v="کیسه"/>
    <s v="نقدی"/>
    <s v="ریال"/>
    <n v="773809"/>
  </r>
  <r>
    <s v="سیمان سفید"/>
    <s v="SACE-CEMENTWB-00"/>
    <s v="تالار سیمان"/>
    <x v="92"/>
    <s v="نقدی"/>
    <n v="29720"/>
    <n v="5944040"/>
    <n v="29720"/>
    <n v="29088"/>
    <n v="30210"/>
    <n v="23940"/>
    <n v="200"/>
    <n v="520"/>
    <n v="200"/>
    <x v="0"/>
    <x v="9"/>
    <s v="1403/01/26"/>
    <s v="انبار کارخانه"/>
    <s v="سیمان ساوه"/>
    <m/>
    <x v="2"/>
    <s v="عمده"/>
    <s v="عادی"/>
    <s v="فله"/>
    <s v="نقدی"/>
    <s v="ریال"/>
    <n v="773810"/>
  </r>
  <r>
    <s v="سیمان سفید بنایی/کیسه40"/>
    <s v="SACE-CEMENTWB-40L-00"/>
    <s v="تالار سیمان"/>
    <x v="92"/>
    <s v="نقدی"/>
    <n v="29352"/>
    <n v="2935150"/>
    <n v="29352"/>
    <n v="29159"/>
    <n v="29544"/>
    <n v="25506"/>
    <n v="100"/>
    <n v="510"/>
    <n v="100"/>
    <x v="0"/>
    <x v="9"/>
    <s v="1403/01/26"/>
    <s v="انبار کارخانه"/>
    <s v="سیمان ساوه"/>
    <m/>
    <x v="2"/>
    <s v="عمده"/>
    <s v="عادی"/>
    <s v="کیسه"/>
    <s v="نقدی"/>
    <s v="ریال"/>
    <n v="773811"/>
  </r>
  <r>
    <s v="سیمان سفید/کیسه50"/>
    <s v="SACE-CEMENTW-50L-00"/>
    <s v="تالار سیمان"/>
    <x v="92"/>
    <s v="نقدی"/>
    <n v="33111"/>
    <n v="9933425"/>
    <n v="33111"/>
    <n v="33044"/>
    <n v="33633"/>
    <n v="26633"/>
    <n v="300"/>
    <n v="1500"/>
    <n v="300"/>
    <x v="0"/>
    <x v="9"/>
    <s v="1403/01/26"/>
    <s v="انبار کارخانه"/>
    <s v="سیمان ساوه"/>
    <m/>
    <x v="2"/>
    <s v="عمده"/>
    <s v="عادی"/>
    <s v="کیسه"/>
    <s v="نقدی"/>
    <s v="ریال"/>
    <n v="773812"/>
  </r>
  <r>
    <s v="سیمان سفید/کیسه25"/>
    <s v="SACE-CEMENTW-25L-00"/>
    <s v="تالار سیمان"/>
    <x v="92"/>
    <s v="نقدی"/>
    <n v="37287"/>
    <n v="26101000"/>
    <n v="37287"/>
    <n v="37099"/>
    <n v="37482"/>
    <n v="33165"/>
    <n v="700"/>
    <n v="2425"/>
    <n v="700"/>
    <x v="0"/>
    <x v="9"/>
    <s v="1403/01/26"/>
    <s v="انبار کارخانه"/>
    <s v="سیمان ساوه"/>
    <m/>
    <x v="2"/>
    <s v="عمده"/>
    <s v="عادی"/>
    <s v="کیسه"/>
    <s v="نقدی"/>
    <s v="ریال"/>
    <n v="773813"/>
  </r>
  <r>
    <s v="سیمان سفید/کیسه25"/>
    <s v="NECO-CEMENTW-25L-00"/>
    <s v="تالار سیمان"/>
    <x v="168"/>
    <s v="نقدی"/>
    <n v="25134"/>
    <n v="13069910"/>
    <n v="25134"/>
    <n v="24939"/>
    <n v="27300"/>
    <n v="23867"/>
    <n v="520"/>
    <n v="1180"/>
    <n v="520"/>
    <x v="0"/>
    <x v="9"/>
    <s v="1403/01/26"/>
    <s v="انبار کارخانه"/>
    <s v="سیمان سفید نی ریز"/>
    <m/>
    <x v="2"/>
    <s v="عمده"/>
    <s v="عادی"/>
    <s v="کیسه"/>
    <s v="نقدی"/>
    <s v="ریال"/>
    <n v="773818"/>
  </r>
  <r>
    <s v="سیمان سفید/کیسه20"/>
    <s v="NECO-CEMENTW-20L-00"/>
    <s v="تالار سیمان"/>
    <x v="168"/>
    <s v="نقدی"/>
    <n v="27465"/>
    <n v="18676390"/>
    <n v="27465"/>
    <n v="27369"/>
    <n v="27869"/>
    <n v="25726"/>
    <n v="680"/>
    <n v="1500"/>
    <n v="680"/>
    <x v="0"/>
    <x v="9"/>
    <s v="1403/01/26"/>
    <s v="انبار کارخانه"/>
    <s v="سیمان سفید نی ریز"/>
    <m/>
    <x v="2"/>
    <s v="عمده"/>
    <s v="عادی"/>
    <s v="کیسه"/>
    <s v="نقدی"/>
    <s v="ریال"/>
    <n v="773819"/>
  </r>
  <r>
    <s v="سیمان سفید/کیسه50"/>
    <s v="NECO-CEMENTW-50L-00"/>
    <s v="تالار سیمان"/>
    <x v="168"/>
    <s v="نقدی"/>
    <n v="24336"/>
    <n v="6570590"/>
    <n v="24336"/>
    <n v="23822"/>
    <n v="24666"/>
    <n v="22476"/>
    <n v="270"/>
    <n v="690"/>
    <n v="270"/>
    <x v="0"/>
    <x v="9"/>
    <s v="1403/01/26"/>
    <s v="انبار کارخانه"/>
    <s v="سیمان سفید نی ریز"/>
    <m/>
    <x v="2"/>
    <s v="عمده"/>
    <s v="عادی"/>
    <s v="کیسه"/>
    <s v="نقدی"/>
    <s v="ریال"/>
    <n v="773820"/>
  </r>
  <r>
    <s v="سیمان سفید"/>
    <s v="NECO-CEMENTWB-00"/>
    <s v="تالار سیمان"/>
    <x v="168"/>
    <s v="نقدی"/>
    <n v="26765"/>
    <n v="1070600"/>
    <n v="26765"/>
    <n v="26765"/>
    <n v="26765"/>
    <n v="26765"/>
    <n v="50"/>
    <n v="40"/>
    <n v="40"/>
    <x v="0"/>
    <x v="9"/>
    <s v="1403/01/26"/>
    <s v="انبار کارخانه"/>
    <s v="سیمان سفید نی ریز"/>
    <m/>
    <x v="2"/>
    <s v="عمده"/>
    <s v="عادی"/>
    <s v="فله"/>
    <s v="نقدی"/>
    <s v="ریال"/>
    <n v="773821"/>
  </r>
  <r>
    <s v="سیمان سفید/کیسه40"/>
    <s v="NECO-CEMENTW-40L-00"/>
    <s v="تالار سیمان"/>
    <x v="168"/>
    <s v="نقدی"/>
    <n v="26202"/>
    <n v="6026350"/>
    <n v="26202"/>
    <n v="26019"/>
    <n v="26299"/>
    <n v="23127"/>
    <n v="230"/>
    <n v="710"/>
    <n v="230"/>
    <x v="0"/>
    <x v="9"/>
    <s v="1403/01/26"/>
    <s v="انبار کارخانه"/>
    <s v="سیمان سفید نی ریز"/>
    <m/>
    <x v="2"/>
    <s v="عمده"/>
    <s v="عادی"/>
    <s v="کیسه"/>
    <s v="نقدی"/>
    <s v="ریال"/>
    <n v="773823"/>
  </r>
  <r>
    <s v="سیمان مرکب/کیسه50"/>
    <s v="SCC-CEMENTPM-50L-00"/>
    <s v="تالار سیمان"/>
    <x v="108"/>
    <s v="نقدی"/>
    <n v="11272"/>
    <n v="33814770"/>
    <n v="11272"/>
    <n v="11161"/>
    <n v="11490"/>
    <n v="9587"/>
    <n v="3000"/>
    <n v="7570"/>
    <n v="3000"/>
    <x v="0"/>
    <x v="9"/>
    <s v="1403/01/26"/>
    <s v="انبار کارخانه"/>
    <s v="کارخانجات سیمان صوفیان"/>
    <m/>
    <x v="2"/>
    <s v="عمده"/>
    <s v="عادی"/>
    <s v="کیسه"/>
    <s v="نقدی"/>
    <s v="ریال"/>
    <n v="773826"/>
  </r>
  <r>
    <s v="سیمان پرتلند آهکی/کیسه50"/>
    <s v="SCC-CEMENTPOLI-50L-00"/>
    <s v="تالار سیمان"/>
    <x v="108"/>
    <s v="نقدی"/>
    <n v="10343"/>
    <n v="20686380"/>
    <n v="10343"/>
    <n v="10309"/>
    <n v="10400"/>
    <n v="8731"/>
    <n v="2000"/>
    <n v="6820"/>
    <n v="2000"/>
    <x v="0"/>
    <x v="9"/>
    <s v="1403/01/26"/>
    <s v="انبار کارخانه"/>
    <s v="کارخانجات سیمان صوفیان"/>
    <m/>
    <x v="2"/>
    <s v="عمده"/>
    <s v="عادی"/>
    <s v="کیسه"/>
    <s v="نقدی"/>
    <s v="ریال"/>
    <n v="773827"/>
  </r>
  <r>
    <s v="سیمان تیپ 5"/>
    <s v="WCO-CEMENT5B-00"/>
    <s v="تالار سیمان"/>
    <x v="3"/>
    <s v="نقدی (مچینگ)"/>
    <n v="8327"/>
    <n v="416350"/>
    <n v="8327"/>
    <n v="8327"/>
    <n v="8327"/>
    <n v="8327"/>
    <n v="0"/>
    <n v="50"/>
    <n v="50"/>
    <x v="0"/>
    <x v="9"/>
    <s v="1403/01/26"/>
    <s v="انبار کارخانه"/>
    <s v="صنایع سیمان غرب"/>
    <m/>
    <x v="2"/>
    <s v="عمده"/>
    <s v="عادی"/>
    <s v="فله"/>
    <s v="نقدی"/>
    <s v="ریال"/>
    <n v="773828"/>
  </r>
  <r>
    <s v="سیمان تیپ 5"/>
    <s v="WCO-CEMENT5B-00"/>
    <s v="تالار سیمان"/>
    <x v="3"/>
    <s v="نقدی"/>
    <n v="8327"/>
    <n v="2498100"/>
    <n v="8327"/>
    <n v="8327"/>
    <n v="8327"/>
    <n v="8327"/>
    <n v="500"/>
    <n v="300"/>
    <n v="300"/>
    <x v="0"/>
    <x v="9"/>
    <s v="1403/01/26"/>
    <s v="انبار کارخانه"/>
    <s v="صنایع سیمان غرب"/>
    <m/>
    <x v="2"/>
    <s v="عمده"/>
    <s v="عادی"/>
    <s v="فله"/>
    <s v="نقدی"/>
    <s v="ریال"/>
    <n v="773828"/>
  </r>
  <r>
    <s v="سیمان تیپ 5"/>
    <s v="WCO-CEMENT5B-00"/>
    <s v="تالار سیمان"/>
    <x v="3"/>
    <s v="نقدی (مچینگ)"/>
    <n v="8327"/>
    <n v="832700"/>
    <n v="8327"/>
    <n v="8327"/>
    <n v="8327"/>
    <n v="8327"/>
    <n v="0"/>
    <n v="100"/>
    <n v="100"/>
    <x v="0"/>
    <x v="10"/>
    <s v="1403/01/26"/>
    <s v="انبار کارخانه"/>
    <s v="صنایع سیمان غرب"/>
    <m/>
    <x v="2"/>
    <s v="عمده"/>
    <s v="عادی"/>
    <s v="فله"/>
    <s v="نقدی"/>
    <s v="ریال"/>
    <n v="773828"/>
  </r>
  <r>
    <s v="سیمان تیپ 5"/>
    <s v="WCO-CEMENT5B-00"/>
    <s v="تالار سیمان"/>
    <x v="3"/>
    <s v="نقدی (مچینگ)"/>
    <n v="8327"/>
    <n v="416350"/>
    <n v="8327"/>
    <n v="8327"/>
    <n v="8327"/>
    <n v="8327"/>
    <n v="0"/>
    <n v="50"/>
    <n v="50"/>
    <x v="0"/>
    <x v="11"/>
    <s v="1403/01/26"/>
    <s v="انبار کارخانه"/>
    <s v="صنایع سیمان غرب"/>
    <m/>
    <x v="2"/>
    <s v="عمده"/>
    <s v="عادی"/>
    <s v="فله"/>
    <s v="نقدی"/>
    <s v="ریال"/>
    <n v="773828"/>
  </r>
  <r>
    <s v="سیمان تیپ 5/کیسه50"/>
    <s v="WCO-CEMENT5-50L-00"/>
    <s v="تالار سیمان"/>
    <x v="3"/>
    <s v="نقدی (مچینگ)"/>
    <n v="9137"/>
    <n v="3289320"/>
    <n v="9137"/>
    <n v="9137"/>
    <n v="9137"/>
    <n v="9137"/>
    <n v="0"/>
    <n v="360"/>
    <n v="360"/>
    <x v="0"/>
    <x v="10"/>
    <s v="1403/01/26"/>
    <s v="انبار کارخانه"/>
    <s v="صنایع سیمان غرب"/>
    <m/>
    <x v="2"/>
    <s v="عمده"/>
    <s v="عادی"/>
    <s v="کیسه"/>
    <s v="نقدی"/>
    <s v="ریال"/>
    <n v="773829"/>
  </r>
  <r>
    <s v="سیمان تیپ 5/کیسه50"/>
    <s v="WCO-CEMENT5-50L-00"/>
    <s v="تالار سیمان"/>
    <x v="3"/>
    <s v="نقدی (مچینگ)"/>
    <n v="9137"/>
    <n v="3015210"/>
    <n v="9137"/>
    <n v="9137"/>
    <n v="9137"/>
    <n v="9137"/>
    <n v="0"/>
    <n v="330"/>
    <n v="330"/>
    <x v="0"/>
    <x v="9"/>
    <s v="1403/01/26"/>
    <s v="انبار کارخانه"/>
    <s v="صنایع سیمان غرب"/>
    <m/>
    <x v="2"/>
    <s v="عمده"/>
    <s v="عادی"/>
    <s v="کیسه"/>
    <s v="نقدی"/>
    <s v="ریال"/>
    <n v="773829"/>
  </r>
  <r>
    <s v="سیمان تیپ 5/کیسه50"/>
    <s v="WCO-CEMENT5-50L-00"/>
    <s v="تالار سیمان"/>
    <x v="3"/>
    <s v="نقدی"/>
    <n v="9137"/>
    <n v="30243470"/>
    <n v="9137"/>
    <n v="9137"/>
    <n v="9137"/>
    <n v="9137"/>
    <n v="5000"/>
    <n v="3310"/>
    <n v="3310"/>
    <x v="0"/>
    <x v="9"/>
    <s v="1403/01/26"/>
    <s v="انبار کارخانه"/>
    <s v="صنایع سیمان غرب"/>
    <m/>
    <x v="2"/>
    <s v="عمده"/>
    <s v="عادی"/>
    <s v="کیسه"/>
    <s v="نقدی"/>
    <s v="ریال"/>
    <n v="773829"/>
  </r>
  <r>
    <s v="سیمان تیپ 5/کیسه50"/>
    <s v="WCO-CEMENT5-50L-00"/>
    <s v="تالار سیمان"/>
    <x v="3"/>
    <s v="نقدی (مچینگ)"/>
    <n v="9137"/>
    <n v="9137000"/>
    <n v="9137"/>
    <n v="9137"/>
    <n v="9137"/>
    <n v="9137"/>
    <n v="0"/>
    <n v="1000"/>
    <n v="1000"/>
    <x v="0"/>
    <x v="8"/>
    <s v="1403/01/26"/>
    <s v="انبار کارخانه"/>
    <s v="صنایع سیمان غرب"/>
    <m/>
    <x v="2"/>
    <s v="عمده"/>
    <s v="عادی"/>
    <s v="کیسه"/>
    <s v="نقدی"/>
    <s v="ریال"/>
    <n v="773829"/>
  </r>
  <r>
    <s v="سیمان تیپ 5"/>
    <s v="FACO-CEMENT5B-00"/>
    <s v="تالار سیمان"/>
    <x v="124"/>
    <s v="نقدی"/>
    <n v="9142"/>
    <n v="9142000"/>
    <n v="9142"/>
    <n v="9142"/>
    <n v="9142"/>
    <n v="9142"/>
    <n v="1000"/>
    <n v="1000"/>
    <n v="1000"/>
    <x v="0"/>
    <x v="9"/>
    <s v="1403/01/26"/>
    <s v="انبار کارخانه"/>
    <s v="سیمان فارس"/>
    <m/>
    <x v="2"/>
    <s v="عمده"/>
    <s v="عادی"/>
    <s v="فله"/>
    <s v="نقدی"/>
    <s v="ریال"/>
    <n v="773830"/>
  </r>
  <r>
    <s v="سیمان تیپ 5/کیسه50"/>
    <s v="FACO-CEMENT5-50L-00"/>
    <s v="تالار سیمان"/>
    <x v="124"/>
    <s v="نقدی"/>
    <n v="10817"/>
    <n v="16225690"/>
    <n v="10817"/>
    <n v="10769"/>
    <n v="10880"/>
    <n v="10420"/>
    <n v="1500"/>
    <n v="2170"/>
    <n v="1500"/>
    <x v="0"/>
    <x v="9"/>
    <s v="1403/01/26"/>
    <s v="انبار کارخانه"/>
    <s v="سیمان فارس"/>
    <m/>
    <x v="2"/>
    <s v="عمده"/>
    <s v="عادی"/>
    <s v="کیسه"/>
    <s v="نقدی"/>
    <s v="ریال"/>
    <n v="773831"/>
  </r>
  <r>
    <s v="سیمان تیپ 5"/>
    <s v="GHCO-CEMENT5B-00"/>
    <s v="تالار سیمان"/>
    <x v="4"/>
    <s v="نقدی"/>
    <n v="6536"/>
    <n v="784320"/>
    <n v="6536"/>
    <n v="6536"/>
    <n v="6536"/>
    <n v="6536"/>
    <n v="800"/>
    <n v="120"/>
    <n v="120"/>
    <x v="0"/>
    <x v="9"/>
    <s v="1403/01/26"/>
    <s v="انبار کارخانه"/>
    <s v="شرکت سیمان قاین"/>
    <m/>
    <x v="2"/>
    <s v="عمده"/>
    <s v="عادی"/>
    <s v="فله"/>
    <s v="نقدی"/>
    <s v="ریال"/>
    <n v="773832"/>
  </r>
  <r>
    <s v="سیمان تیپ 5"/>
    <s v="GHCO-CEMENT5B-00"/>
    <s v="تالار سیمان"/>
    <x v="4"/>
    <s v="نقدی (مچینگ)"/>
    <n v="6536"/>
    <n v="130720"/>
    <n v="6536"/>
    <n v="6536"/>
    <n v="6536"/>
    <n v="6536"/>
    <n v="0"/>
    <n v="20"/>
    <n v="20"/>
    <x v="0"/>
    <x v="10"/>
    <s v="1403/01/26"/>
    <s v="انبار کارخانه"/>
    <s v="شرکت سیمان قاین"/>
    <m/>
    <x v="2"/>
    <s v="عمده"/>
    <s v="عادی"/>
    <s v="فله"/>
    <s v="نقدی"/>
    <s v="ریال"/>
    <n v="773832"/>
  </r>
  <r>
    <s v="سیمان تیپ 5"/>
    <s v="GHCO-CEMENT5B-00"/>
    <s v="تالار سیمان"/>
    <x v="4"/>
    <s v="نقدی (مچینگ)"/>
    <n v="6536"/>
    <n v="196080"/>
    <n v="6536"/>
    <n v="6536"/>
    <n v="6536"/>
    <n v="6536"/>
    <n v="0"/>
    <n v="30"/>
    <n v="30"/>
    <x v="0"/>
    <x v="11"/>
    <s v="1403/01/26"/>
    <s v="انبار کارخانه"/>
    <s v="شرکت سیمان قاین"/>
    <m/>
    <x v="2"/>
    <s v="عمده"/>
    <s v="عادی"/>
    <s v="فله"/>
    <s v="نقدی"/>
    <s v="ریال"/>
    <n v="773832"/>
  </r>
  <r>
    <s v="سیمان تیپ 5/کیسه50"/>
    <s v="GHCO-CEMENT5-50L-00"/>
    <s v="تالار سیمان"/>
    <x v="4"/>
    <s v="نقدی"/>
    <m/>
    <n v="0"/>
    <m/>
    <m/>
    <m/>
    <n v="8454"/>
    <n v="700"/>
    <n v="0"/>
    <n v="0"/>
    <x v="0"/>
    <x v="9"/>
    <s v="1403/01/26"/>
    <s v="انبار کارخانه"/>
    <s v="شرکت سیمان قاین"/>
    <m/>
    <x v="2"/>
    <s v="عمده"/>
    <s v="عادی"/>
    <s v="کیسه"/>
    <s v="نقدی"/>
    <s v="ریال"/>
    <n v="773833"/>
  </r>
  <r>
    <s v="پلی استایرن مقاوم 4512"/>
    <s v="MBIG-PSHIPS4512L-00"/>
    <s v="تالار پتروشیمی"/>
    <x v="80"/>
    <s v="نقدی (مچینگ)"/>
    <n v="415620"/>
    <n v="8312400"/>
    <n v="415620"/>
    <n v="415620"/>
    <n v="415620"/>
    <n v="415620"/>
    <n v="0"/>
    <n v="20"/>
    <n v="20"/>
    <x v="0"/>
    <x v="7"/>
    <s v="1403/01/25"/>
    <s v="انبار کارخانه"/>
    <s v="پتروشیمی محب بسپار ایده گستر"/>
    <m/>
    <x v="36"/>
    <s v="عمده"/>
    <s v="عادی"/>
    <s v="کیسه"/>
    <s v="نقدی"/>
    <s v="ریال"/>
    <n v="773837"/>
  </r>
  <r>
    <s v="سیمان تیپ2"/>
    <s v="KACC-CEMENT2B-00"/>
    <s v="تالار سیمان"/>
    <x v="22"/>
    <s v="نقدی"/>
    <n v="7236"/>
    <n v="3618150"/>
    <n v="7236"/>
    <n v="7232"/>
    <n v="7240"/>
    <n v="7227"/>
    <n v="500"/>
    <n v="1370"/>
    <n v="500"/>
    <x v="0"/>
    <x v="7"/>
    <s v="1403/01/25"/>
    <s v="انبار کارخانه"/>
    <s v="سیمان کارون"/>
    <m/>
    <x v="12"/>
    <s v="عمده"/>
    <s v="عادی"/>
    <s v="فله"/>
    <s v="نقدی / اعتباری"/>
    <s v="ریال"/>
    <n v="773841"/>
  </r>
  <r>
    <s v="سیمان تیپ 2/کیسه50"/>
    <s v="KACC-CEMENT2-50L-00"/>
    <s v="تالار سیمان"/>
    <x v="22"/>
    <s v="نقدی"/>
    <n v="8298"/>
    <n v="8049060"/>
    <n v="8298"/>
    <n v="8298"/>
    <n v="8298"/>
    <n v="8298"/>
    <n v="1500"/>
    <n v="3220"/>
    <n v="970"/>
    <x v="0"/>
    <x v="7"/>
    <s v="1403/01/25"/>
    <s v="انبار کارخانه"/>
    <s v="سیمان کارون"/>
    <m/>
    <x v="12"/>
    <s v="عمده"/>
    <s v="عادی"/>
    <s v="کیسه"/>
    <s v="نقدی / اعتباری"/>
    <s v="ریال"/>
    <n v="773845"/>
  </r>
  <r>
    <s v="اوره گرانول"/>
    <s v="SPC-UREAGRJ-00"/>
    <s v="تالار پتروشیمی"/>
    <x v="67"/>
    <s v="نقدی (مچینگ)"/>
    <n v="124880"/>
    <n v="9366000"/>
    <n v="124880"/>
    <n v="124880"/>
    <n v="124880"/>
    <n v="124880"/>
    <n v="0"/>
    <n v="75"/>
    <n v="75"/>
    <x v="0"/>
    <x v="9"/>
    <s v="1403/01/25"/>
    <s v="انبار کارخانه"/>
    <s v="پتروشیمی شیراز"/>
    <m/>
    <x v="38"/>
    <s v="عمده"/>
    <s v="عادی"/>
    <s v="جامبوبگ"/>
    <s v="نقدی"/>
    <s v="ریال"/>
    <n v="773873"/>
  </r>
  <r>
    <s v="سیمان تیپ 325-1/کیسه50"/>
    <s v="SAES-CEMENT325-50L-00"/>
    <s v="تالار سیمان"/>
    <x v="26"/>
    <s v="نقدی"/>
    <n v="11333"/>
    <n v="33998350"/>
    <n v="11333"/>
    <n v="11299"/>
    <n v="11369"/>
    <n v="8857"/>
    <n v="3000"/>
    <n v="6275"/>
    <n v="3000"/>
    <x v="0"/>
    <x v="7"/>
    <s v="1403/01/25"/>
    <s v="انبار کارخانه"/>
    <s v="ساروج اصفهان"/>
    <m/>
    <x v="13"/>
    <s v="عمده"/>
    <s v="عادی"/>
    <s v="کیسه"/>
    <s v="نقدی"/>
    <s v="ریال"/>
    <n v="773893"/>
  </r>
  <r>
    <s v="سیمان تیپ2"/>
    <s v="ILCE-CEMENT2B-00"/>
    <s v="تالار سیمان"/>
    <x v="12"/>
    <s v="نقدی (مچینگ)"/>
    <n v="7064"/>
    <n v="2825600"/>
    <n v="7064"/>
    <n v="7064"/>
    <n v="7064"/>
    <n v="7064"/>
    <n v="0"/>
    <n v="400"/>
    <n v="400"/>
    <x v="0"/>
    <x v="9"/>
    <s v="1403/01/25"/>
    <s v="انبار کارخانه"/>
    <s v="سیمان ایلام"/>
    <m/>
    <x v="4"/>
    <s v="عمده"/>
    <s v="عادی"/>
    <s v="فله"/>
    <s v="نقدی"/>
    <s v="ریال"/>
    <n v="773916"/>
  </r>
  <r>
    <s v="سیمان تیپ2"/>
    <s v="ILCE-CEMENT2B-00"/>
    <s v="تالار سیمان"/>
    <x v="12"/>
    <s v="نقدی (مچینگ)"/>
    <n v="7064"/>
    <n v="211920"/>
    <n v="7064"/>
    <n v="7064"/>
    <n v="7064"/>
    <n v="7064"/>
    <n v="0"/>
    <n v="30"/>
    <n v="30"/>
    <x v="0"/>
    <x v="8"/>
    <s v="1403/01/25"/>
    <s v="انبار کارخانه"/>
    <s v="سیمان ایلام"/>
    <m/>
    <x v="4"/>
    <s v="عمده"/>
    <s v="عادی"/>
    <s v="فله"/>
    <s v="نقدی"/>
    <s v="ریال"/>
    <n v="773916"/>
  </r>
  <r>
    <s v="سیمان تیپ 2/کیسه50"/>
    <s v="ILCE-CEMENT2-50L-00"/>
    <s v="تالار سیمان"/>
    <x v="12"/>
    <s v="نقدی"/>
    <n v="8901"/>
    <n v="53408390"/>
    <n v="8901"/>
    <n v="8829"/>
    <n v="8969"/>
    <n v="8816"/>
    <n v="6000"/>
    <n v="6770"/>
    <n v="6000"/>
    <x v="0"/>
    <x v="7"/>
    <s v="1403/01/25"/>
    <s v="انبار کارخانه"/>
    <s v="سیمان ایلام"/>
    <m/>
    <x v="4"/>
    <s v="عمده"/>
    <s v="عادی"/>
    <s v="کیسه"/>
    <s v="نقدی"/>
    <s v="ریال"/>
    <n v="773917"/>
  </r>
  <r>
    <s v="سیمان تیپ 425-1/کیسه50"/>
    <s v="ILCE-CEMENT425-50L-00"/>
    <s v="تالار سیمان"/>
    <x v="12"/>
    <s v="نقدی (مچینگ)"/>
    <n v="8414"/>
    <n v="420700"/>
    <n v="8414"/>
    <n v="8414"/>
    <n v="8414"/>
    <n v="8414"/>
    <n v="0"/>
    <n v="50"/>
    <n v="50"/>
    <x v="0"/>
    <x v="9"/>
    <s v="1403/01/25"/>
    <s v="انبار کارخانه"/>
    <s v="سیمان ایلام"/>
    <m/>
    <x v="4"/>
    <s v="عمده"/>
    <s v="عادی"/>
    <s v="کیسه"/>
    <s v="نقدی"/>
    <s v="ریال"/>
    <n v="773918"/>
  </r>
  <r>
    <s v="سیمان تیپ2"/>
    <s v="OAC-CEMENT2B-00"/>
    <s v="تالار سیمان"/>
    <x v="99"/>
    <s v="نقدی"/>
    <n v="10478"/>
    <n v="115255400"/>
    <n v="10478"/>
    <n v="10359"/>
    <n v="10599"/>
    <n v="9701"/>
    <n v="11000"/>
    <n v="15100"/>
    <n v="11000"/>
    <x v="0"/>
    <x v="7"/>
    <s v="1403/01/25"/>
    <s v="انبار کارخانه"/>
    <s v="سیمان عمران انارک"/>
    <m/>
    <x v="43"/>
    <s v="عمده"/>
    <s v="عادی"/>
    <s v="فله"/>
    <s v="نقدی"/>
    <s v="ریال"/>
    <n v="773922"/>
  </r>
  <r>
    <s v="سیمان تیپ 2/کیسه50"/>
    <s v="ACCO-CEMENT2-50L-00"/>
    <s v="تالار سیمان"/>
    <x v="84"/>
    <s v="نقدی"/>
    <n v="10433"/>
    <n v="73027550"/>
    <n v="10433"/>
    <n v="10259"/>
    <n v="10599"/>
    <n v="9984"/>
    <n v="7000"/>
    <n v="10050"/>
    <n v="7000"/>
    <x v="0"/>
    <x v="7"/>
    <s v="1403/01/25"/>
    <s v="انبار کارخانه"/>
    <s v="سیمان اردستان"/>
    <m/>
    <x v="0"/>
    <s v="عمده"/>
    <s v="عادی"/>
    <s v="کیسه"/>
    <s v="نقدی"/>
    <s v="ریال"/>
    <n v="773939"/>
  </r>
  <r>
    <s v="سیمان تیپ 425-1"/>
    <s v="ACCO-CEMENT425B-00"/>
    <s v="تالار سیمان"/>
    <x v="84"/>
    <s v="نقدی"/>
    <n v="9130"/>
    <n v="63912550"/>
    <n v="9130"/>
    <n v="9091"/>
    <n v="9159"/>
    <n v="8918"/>
    <n v="7000"/>
    <n v="9050"/>
    <n v="7000"/>
    <x v="0"/>
    <x v="7"/>
    <s v="1403/01/25"/>
    <s v="انبار کارخانه"/>
    <s v="سیمان اردستان"/>
    <m/>
    <x v="0"/>
    <s v="عمده"/>
    <s v="عادی"/>
    <s v="فله"/>
    <s v="نقدی"/>
    <s v="ریال"/>
    <n v="773940"/>
  </r>
  <r>
    <s v="سیمان تیپ2"/>
    <s v="TCC-CEMENT2B-00"/>
    <s v="تالار سیمان"/>
    <x v="123"/>
    <s v="نقدی"/>
    <n v="9297"/>
    <n v="384882000"/>
    <n v="9297"/>
    <n v="9296"/>
    <n v="9301"/>
    <n v="9296"/>
    <n v="41400"/>
    <n v="42000"/>
    <n v="41400"/>
    <x v="0"/>
    <x v="7"/>
    <s v="1403/01/25"/>
    <s v="انبار کارخانه"/>
    <s v="سیمان تهران"/>
    <m/>
    <x v="0"/>
    <s v="عمده"/>
    <s v="عادی"/>
    <s v="فله"/>
    <s v="نقدی"/>
    <s v="ریال"/>
    <n v="773941"/>
  </r>
  <r>
    <s v="سیمان تیپ 325-1"/>
    <s v="ZATC-CEMENT325B-00"/>
    <s v="تالار سیمان"/>
    <x v="21"/>
    <s v="نقدی (مچینگ)"/>
    <n v="6216"/>
    <n v="372960"/>
    <n v="6216"/>
    <n v="6216"/>
    <n v="6216"/>
    <n v="6216"/>
    <n v="0"/>
    <n v="60"/>
    <n v="60"/>
    <x v="0"/>
    <x v="9"/>
    <s v="1403/01/25"/>
    <s v="انبار کارخانه"/>
    <s v="سیمان زاوه تربت"/>
    <m/>
    <x v="0"/>
    <s v="عمده"/>
    <s v="عادی"/>
    <s v="فله"/>
    <s v="نقدی / اعتباری"/>
    <s v="ریال"/>
    <n v="773943"/>
  </r>
  <r>
    <s v="سیمان تیپ 325-1"/>
    <s v="ZATC-CEMENT325B-00"/>
    <s v="تالار سیمان"/>
    <x v="21"/>
    <s v="نقدی (مچینگ)"/>
    <n v="6216"/>
    <n v="372960"/>
    <n v="6216"/>
    <n v="6216"/>
    <n v="6216"/>
    <n v="6216"/>
    <n v="0"/>
    <n v="60"/>
    <n v="60"/>
    <x v="0"/>
    <x v="8"/>
    <s v="1403/01/25"/>
    <s v="انبار کارخانه"/>
    <s v="سیمان زاوه تربت"/>
    <m/>
    <x v="0"/>
    <s v="عمده"/>
    <s v="عادی"/>
    <s v="فله"/>
    <s v="نقدی / اعتباری"/>
    <s v="ریال"/>
    <n v="773943"/>
  </r>
  <r>
    <s v="سیمان تیپ2"/>
    <s v="ZATC-CEMENT2B-00"/>
    <s v="تالار سیمان"/>
    <x v="21"/>
    <s v="نقدی (مچینگ)"/>
    <n v="6380"/>
    <n v="7751700"/>
    <n v="6380"/>
    <n v="6380"/>
    <n v="6380"/>
    <n v="6380"/>
    <n v="0"/>
    <n v="1215"/>
    <n v="1215"/>
    <x v="0"/>
    <x v="8"/>
    <s v="1403/01/25"/>
    <s v="انبار کارخانه"/>
    <s v="سیمان زاوه تربت"/>
    <m/>
    <x v="0"/>
    <s v="عمده"/>
    <s v="عادی"/>
    <s v="فله"/>
    <s v="نقدی / اعتباری"/>
    <s v="ریال"/>
    <n v="773944"/>
  </r>
  <r>
    <s v="سیمان تیپ2"/>
    <s v="ZATC-CEMENT2B-00"/>
    <s v="تالار سیمان"/>
    <x v="21"/>
    <s v="نقدی (مچینگ)"/>
    <n v="6380"/>
    <n v="7751700"/>
    <n v="6380"/>
    <n v="6380"/>
    <n v="6380"/>
    <n v="6380"/>
    <n v="0"/>
    <n v="1215"/>
    <n v="1215"/>
    <x v="0"/>
    <x v="9"/>
    <s v="1403/01/25"/>
    <s v="انبار کارخانه"/>
    <s v="سیمان زاوه تربت"/>
    <m/>
    <x v="0"/>
    <s v="عمده"/>
    <s v="عادی"/>
    <s v="فله"/>
    <s v="نقدی / اعتباری"/>
    <s v="ریال"/>
    <n v="773944"/>
  </r>
  <r>
    <s v="سیمان تیپ2"/>
    <s v="ZATC-CEMENT2B-00"/>
    <s v="تالار سیمان"/>
    <x v="21"/>
    <s v="نقدی"/>
    <n v="6380"/>
    <n v="23063700"/>
    <n v="6380"/>
    <n v="6380"/>
    <n v="6380"/>
    <n v="6380"/>
    <n v="9000"/>
    <n v="3615"/>
    <n v="3615"/>
    <x v="0"/>
    <x v="7"/>
    <s v="1403/01/25"/>
    <s v="انبار کارخانه"/>
    <s v="سیمان زاوه تربت"/>
    <m/>
    <x v="0"/>
    <s v="عمده"/>
    <s v="عادی"/>
    <s v="فله"/>
    <s v="نقدی / اعتباری"/>
    <s v="ریال"/>
    <n v="773944"/>
  </r>
  <r>
    <s v="سیمان تیپ2"/>
    <s v="ZATC-CEMENT2B-00"/>
    <s v="تالار سیمان"/>
    <x v="21"/>
    <s v="نقدی (مچینگ)"/>
    <n v="6380"/>
    <n v="1339800"/>
    <n v="6380"/>
    <n v="6380"/>
    <n v="6380"/>
    <n v="6380"/>
    <n v="0"/>
    <n v="210"/>
    <n v="210"/>
    <x v="0"/>
    <x v="10"/>
    <s v="1403/01/25"/>
    <s v="انبار کارخانه"/>
    <s v="سیمان زاوه تربت"/>
    <m/>
    <x v="0"/>
    <s v="عمده"/>
    <s v="عادی"/>
    <s v="فله"/>
    <s v="نقدی / اعتباری"/>
    <s v="ریال"/>
    <n v="773944"/>
  </r>
  <r>
    <s v="سیمان تیپ 2/کیسه50"/>
    <s v="ZATC-CEMENT2-50L-00"/>
    <s v="تالار سیمان"/>
    <x v="21"/>
    <s v="نقدی"/>
    <n v="8298"/>
    <n v="66384000"/>
    <n v="8298"/>
    <n v="8298"/>
    <n v="8298"/>
    <n v="8298"/>
    <n v="8000"/>
    <n v="8000"/>
    <n v="8000"/>
    <x v="0"/>
    <x v="7"/>
    <s v="1403/01/25"/>
    <s v="انبار کارخانه"/>
    <s v="سیمان زاوه تربت"/>
    <m/>
    <x v="0"/>
    <s v="عمده"/>
    <s v="عادی"/>
    <s v="کیسه"/>
    <s v="نقدی / اعتباری"/>
    <s v="ریال"/>
    <n v="773946"/>
  </r>
  <r>
    <s v="سیمان تیپ 2/کیسه50"/>
    <s v="HGC-CEMENT2-50L-00"/>
    <s v="تالار سیمان"/>
    <x v="116"/>
    <s v="نقدی"/>
    <n v="9960"/>
    <n v="139436000"/>
    <n v="9960"/>
    <n v="9759"/>
    <n v="10089"/>
    <n v="9376"/>
    <n v="14000"/>
    <n v="18100"/>
    <n v="14000"/>
    <x v="0"/>
    <x v="7"/>
    <s v="1403/01/25"/>
    <s v="انبار کارخانه"/>
    <s v="سیمان هگمتان"/>
    <m/>
    <x v="0"/>
    <s v="عمده"/>
    <s v="عادی"/>
    <s v="کیسه"/>
    <s v="نقدی"/>
    <s v="ریال"/>
    <n v="773948"/>
  </r>
  <r>
    <s v="سیمان تیپ2"/>
    <s v="HGC-CEMENT2B-00"/>
    <s v="تالار سیمان"/>
    <x v="116"/>
    <s v="نقدی"/>
    <n v="8540"/>
    <n v="162266725"/>
    <n v="8540"/>
    <n v="8420"/>
    <n v="9339"/>
    <n v="8286"/>
    <n v="19000"/>
    <n v="24000"/>
    <n v="19000"/>
    <x v="0"/>
    <x v="7"/>
    <s v="1403/01/25"/>
    <s v="انبار کارخانه"/>
    <s v="سیمان هگمتان"/>
    <m/>
    <x v="0"/>
    <s v="عمده"/>
    <s v="عادی"/>
    <s v="فله"/>
    <s v="نقدی / اعتباری"/>
    <s v="ریال"/>
    <n v="773950"/>
  </r>
  <r>
    <s v="سیمان تیپ 325-1"/>
    <s v="HGC-CEMENT325B-00"/>
    <s v="تالار سیمان"/>
    <x v="116"/>
    <s v="نقدی"/>
    <n v="8297"/>
    <n v="8297000"/>
    <n v="8297"/>
    <n v="8119"/>
    <n v="8319"/>
    <n v="6875"/>
    <n v="1000"/>
    <n v="3025"/>
    <n v="1000"/>
    <x v="0"/>
    <x v="7"/>
    <s v="1403/01/25"/>
    <s v="انبار کارخانه"/>
    <s v="سیمان هگمتان"/>
    <m/>
    <x v="0"/>
    <s v="عمده"/>
    <s v="عادی"/>
    <s v="فله"/>
    <s v="نقدی"/>
    <s v="ریال"/>
    <n v="773952"/>
  </r>
  <r>
    <s v="سیمان سفید/کیسه40"/>
    <s v="TCC-CEMENTW-40L-00"/>
    <s v="تالار سیمان"/>
    <x v="123"/>
    <s v="نقدی"/>
    <n v="25500"/>
    <n v="30600175"/>
    <n v="25500"/>
    <n v="25383"/>
    <n v="25710"/>
    <n v="23283"/>
    <n v="1200"/>
    <n v="2375"/>
    <n v="1200"/>
    <x v="0"/>
    <x v="9"/>
    <s v="1403/01/26"/>
    <s v="انبار کارخانه"/>
    <s v="سیمان تهران"/>
    <m/>
    <x v="0"/>
    <s v="عمده"/>
    <s v="عادی"/>
    <s v="کیسه"/>
    <s v="نقدی"/>
    <s v="ریال"/>
    <n v="773964"/>
  </r>
  <r>
    <s v="سیمان تیپ 5/کیسه50"/>
    <s v="TCC-CEMENT5-50L-00"/>
    <s v="تالار سیمان"/>
    <x v="123"/>
    <s v="نقدی"/>
    <n v="11859"/>
    <n v="11859200"/>
    <n v="11859"/>
    <n v="11599"/>
    <n v="11999"/>
    <n v="9457"/>
    <n v="1000"/>
    <n v="3475"/>
    <n v="1000"/>
    <x v="0"/>
    <x v="9"/>
    <s v="1403/01/26"/>
    <s v="انبار کارخانه"/>
    <s v="سیمان تهران"/>
    <m/>
    <x v="0"/>
    <s v="عمده"/>
    <s v="عادی"/>
    <s v="کیسه"/>
    <s v="نقدی"/>
    <s v="ریال"/>
    <n v="773965"/>
  </r>
  <r>
    <s v="سیمان پوزولانی/کیسه50"/>
    <s v="TCC-CEMENTP-50L-00"/>
    <s v="تالار سیمان"/>
    <x v="123"/>
    <s v="نقدی"/>
    <n v="9362"/>
    <n v="64600600"/>
    <n v="9362"/>
    <n v="9328"/>
    <n v="9659"/>
    <n v="9023"/>
    <n v="6900"/>
    <n v="8500"/>
    <n v="6900"/>
    <x v="0"/>
    <x v="9"/>
    <s v="1403/01/26"/>
    <s v="انبار کارخانه"/>
    <s v="سیمان تهران"/>
    <m/>
    <x v="0"/>
    <s v="عمده"/>
    <s v="عادی"/>
    <s v="کیسه"/>
    <s v="نقدی"/>
    <s v="ریال"/>
    <n v="773966"/>
  </r>
  <r>
    <s v="سیمان تیپ 5"/>
    <s v="TCC-CEMENT5B-00"/>
    <s v="تالار سیمان"/>
    <x v="123"/>
    <s v="نقدی"/>
    <n v="9683"/>
    <n v="2904850"/>
    <n v="9683"/>
    <n v="9269"/>
    <n v="10029"/>
    <n v="9046"/>
    <n v="300"/>
    <n v="800"/>
    <n v="300"/>
    <x v="0"/>
    <x v="9"/>
    <s v="1403/01/26"/>
    <s v="انبار کارخانه"/>
    <s v="سیمان تهران"/>
    <m/>
    <x v="0"/>
    <s v="عمده"/>
    <s v="عادی"/>
    <s v="فله"/>
    <s v="نقدی"/>
    <s v="ریال"/>
    <n v="773968"/>
  </r>
  <r>
    <s v="سیمان تیپ 5"/>
    <s v="ZATC-CEMENT5B-00"/>
    <s v="تالار سیمان"/>
    <x v="21"/>
    <s v="نقدی"/>
    <n v="6536"/>
    <n v="2254920"/>
    <n v="6536"/>
    <n v="6536"/>
    <n v="6536"/>
    <n v="6536"/>
    <n v="510"/>
    <n v="345"/>
    <n v="345"/>
    <x v="0"/>
    <x v="9"/>
    <s v="1403/01/26"/>
    <s v="انبار کارخانه"/>
    <s v="سیمان زاوه تربت"/>
    <m/>
    <x v="0"/>
    <s v="عمده"/>
    <s v="عادی"/>
    <s v="فله"/>
    <s v="نقدی / اعتباری"/>
    <s v="ریال"/>
    <n v="773969"/>
  </r>
  <r>
    <s v="سیمان تیپ 5"/>
    <s v="ZATC-CEMENT5B-00"/>
    <s v="تالار سیمان"/>
    <x v="21"/>
    <s v="نقدی (مچینگ)"/>
    <n v="6536"/>
    <n v="1078440"/>
    <n v="6536"/>
    <n v="6536"/>
    <n v="6536"/>
    <n v="6536"/>
    <n v="0"/>
    <n v="165"/>
    <n v="165"/>
    <x v="0"/>
    <x v="8"/>
    <s v="1403/01/26"/>
    <s v="انبار کارخانه"/>
    <s v="سیمان زاوه تربت"/>
    <m/>
    <x v="0"/>
    <s v="عمده"/>
    <s v="عادی"/>
    <s v="فله"/>
    <s v="نقدی / اعتباری"/>
    <s v="ریال"/>
    <n v="773969"/>
  </r>
  <r>
    <s v="سیمان مرکب/کیسه50"/>
    <s v="TCC-CEMENTPM-50L-00"/>
    <s v="تالار سیمان"/>
    <x v="123"/>
    <s v="نقدی"/>
    <n v="9526"/>
    <n v="1905280"/>
    <n v="9526"/>
    <n v="9428"/>
    <n v="9690"/>
    <n v="8452"/>
    <n v="200"/>
    <n v="680"/>
    <n v="200"/>
    <x v="0"/>
    <x v="9"/>
    <s v="1403/01/26"/>
    <s v="انبار کارخانه"/>
    <s v="سیمان تهران"/>
    <m/>
    <x v="0"/>
    <s v="عمده"/>
    <s v="عادی"/>
    <s v="کیسه"/>
    <s v="نقدی"/>
    <s v="ریال"/>
    <n v="773973"/>
  </r>
  <r>
    <s v="سیمان تیپ2"/>
    <s v="AAC-CEMENT2B-00"/>
    <s v="تالار سیمان"/>
    <x v="100"/>
    <s v="نقدی"/>
    <n v="12644"/>
    <n v="139083225"/>
    <n v="12644"/>
    <n v="12300"/>
    <n v="12888"/>
    <n v="9744"/>
    <n v="11000"/>
    <n v="16575"/>
    <n v="11000"/>
    <x v="0"/>
    <x v="7"/>
    <s v="1403/01/25"/>
    <s v="انبار کارخانه"/>
    <s v="سیمان آرتا اردبیل"/>
    <m/>
    <x v="14"/>
    <s v="عمده"/>
    <s v="عادی"/>
    <s v="فله"/>
    <s v="نقدی"/>
    <s v="ریال"/>
    <n v="773993"/>
  </r>
  <r>
    <s v="سیمان تیپ 2/کیسه50"/>
    <s v="DCC-CEMENT2-50L-00"/>
    <s v="تالار سیمان"/>
    <x v="27"/>
    <s v="نقدی"/>
    <n v="10452"/>
    <n v="73166850"/>
    <n v="10452"/>
    <n v="10429"/>
    <n v="10509"/>
    <n v="10369"/>
    <n v="7000"/>
    <n v="8650"/>
    <n v="7000"/>
    <x v="0"/>
    <x v="7"/>
    <s v="1403/01/25"/>
    <s v="انبار کارخانه"/>
    <s v="سیمان داراب"/>
    <m/>
    <x v="14"/>
    <s v="عمده"/>
    <s v="عادی"/>
    <s v="کیسه"/>
    <s v="نقدی"/>
    <s v="ریال"/>
    <n v="773995"/>
  </r>
  <r>
    <s v="گوگرد گرانوله"/>
    <s v="TORC-GRSUSUJ-00"/>
    <s v="تالار فرآورده های نفتی"/>
    <x v="132"/>
    <s v="نقدی (مچینگ)"/>
    <n v="25896"/>
    <n v="5179200"/>
    <n v="25896"/>
    <n v="25896"/>
    <n v="25896"/>
    <n v="25896"/>
    <n v="0"/>
    <n v="200"/>
    <n v="200"/>
    <x v="0"/>
    <x v="8"/>
    <s v="1403/01/27"/>
    <s v="انبار کارخانه"/>
    <s v="پالایش نفت تبریز"/>
    <m/>
    <x v="9"/>
    <s v="عمده"/>
    <s v="عادی"/>
    <s v="جامبوبگ"/>
    <s v="نقدی / اعتباری"/>
    <s v="ریال"/>
    <n v="774004"/>
  </r>
  <r>
    <s v="سیمان تیپ 425-1"/>
    <s v="AAK-CEMENT425B-00"/>
    <s v="تالار سیمان"/>
    <x v="103"/>
    <s v="نقدی"/>
    <n v="10977"/>
    <n v="21954110"/>
    <n v="10977"/>
    <n v="10929"/>
    <n v="11100"/>
    <n v="9599"/>
    <n v="2000"/>
    <n v="5750"/>
    <n v="2000"/>
    <x v="0"/>
    <x v="7"/>
    <s v="1403/01/25"/>
    <s v="انبار کارخانه"/>
    <s v="کارخانه سیمان آذر آبادگان خوی"/>
    <m/>
    <x v="11"/>
    <s v="عمده"/>
    <s v="عادی"/>
    <s v="فله"/>
    <s v="نقدی"/>
    <s v="ریال"/>
    <n v="774005"/>
  </r>
  <r>
    <s v="سیمان تیپ 2/کیسه50"/>
    <s v="NEYC-CEMENT2-50L-00"/>
    <s v="تالار سیمان"/>
    <x v="97"/>
    <s v="نقدی"/>
    <n v="10837"/>
    <n v="63398580"/>
    <n v="10837"/>
    <n v="10800"/>
    <n v="10959"/>
    <n v="10730"/>
    <n v="5850"/>
    <n v="7540"/>
    <n v="5850"/>
    <x v="0"/>
    <x v="7"/>
    <s v="1403/01/25"/>
    <s v="انبار کارخانه"/>
    <s v="سیمان نیزار قم"/>
    <m/>
    <x v="11"/>
    <s v="عمده"/>
    <s v="عادی"/>
    <s v="کیسه"/>
    <s v="نقدی"/>
    <s v="ریال"/>
    <n v="774008"/>
  </r>
  <r>
    <s v="سیمان تیپ2"/>
    <s v="NEYC-CEMENT2B-00"/>
    <s v="تالار سیمان"/>
    <x v="97"/>
    <s v="نقدی"/>
    <n v="9523"/>
    <n v="131419980"/>
    <n v="9523"/>
    <n v="9502"/>
    <n v="9569"/>
    <n v="9501"/>
    <n v="13800"/>
    <n v="19800"/>
    <n v="13800"/>
    <x v="0"/>
    <x v="7"/>
    <s v="1403/01/25"/>
    <s v="انبار کارخانه"/>
    <s v="سیمان نیزار قم"/>
    <m/>
    <x v="11"/>
    <s v="عمده"/>
    <s v="عادی"/>
    <s v="فله"/>
    <s v="نقدی"/>
    <s v="ریال"/>
    <n v="774010"/>
  </r>
  <r>
    <s v="سیمان تیپ2"/>
    <s v="ZCCO-CEMENT2B-00"/>
    <s v="تالار سیمان"/>
    <x v="93"/>
    <s v="نقدی"/>
    <n v="9653"/>
    <n v="48262630"/>
    <n v="9653"/>
    <n v="9500"/>
    <n v="9797"/>
    <n v="8888"/>
    <n v="5000"/>
    <n v="9770"/>
    <n v="5000"/>
    <x v="0"/>
    <x v="7"/>
    <s v="1403/01/25"/>
    <s v="انبار کارخانه"/>
    <s v="صنایع سیمان زابل"/>
    <m/>
    <x v="18"/>
    <s v="عمده"/>
    <s v="عادی"/>
    <s v="فله"/>
    <s v="نقدی"/>
    <s v="ریال"/>
    <n v="774022"/>
  </r>
  <r>
    <s v="سیمان تیپ 2/کیسه50"/>
    <s v="ZCCO-CEMENT2-50L-00"/>
    <s v="تالار سیمان"/>
    <x v="93"/>
    <s v="نقدی"/>
    <n v="10850"/>
    <n v="65098600"/>
    <n v="10850"/>
    <n v="10700"/>
    <n v="11059"/>
    <n v="10002"/>
    <n v="6000"/>
    <n v="14160"/>
    <n v="6000"/>
    <x v="0"/>
    <x v="7"/>
    <s v="1403/01/25"/>
    <s v="انبار کارخانه"/>
    <s v="صنایع سیمان زابل"/>
    <m/>
    <x v="18"/>
    <s v="عمده"/>
    <s v="عادی"/>
    <s v="کیسه"/>
    <s v="نقدی"/>
    <s v="ریال"/>
    <n v="774023"/>
  </r>
  <r>
    <s v="سیمان تیپ2"/>
    <s v="KHAC-CEMENT2B-00"/>
    <s v="تالار سیمان"/>
    <x v="117"/>
    <s v="نقدی (مچینگ)"/>
    <n v="9247"/>
    <n v="1387050"/>
    <n v="9247"/>
    <n v="9247"/>
    <n v="9247"/>
    <n v="9247"/>
    <n v="0"/>
    <n v="150"/>
    <n v="150"/>
    <x v="0"/>
    <x v="9"/>
    <s v="1403/01/25"/>
    <s v="انبار کارخانه"/>
    <s v="سیمان خمسه"/>
    <m/>
    <x v="18"/>
    <s v="عمده"/>
    <s v="عادی"/>
    <s v="فله"/>
    <s v="نقدی"/>
    <s v="ریال"/>
    <n v="774026"/>
  </r>
  <r>
    <s v="سیمان تیپ2"/>
    <s v="KHAC-CEMENT2B-00"/>
    <s v="تالار سیمان"/>
    <x v="117"/>
    <s v="نقدی (مچینگ)"/>
    <n v="9247"/>
    <n v="924700"/>
    <n v="9247"/>
    <n v="9247"/>
    <n v="9247"/>
    <n v="9247"/>
    <n v="0"/>
    <n v="100"/>
    <n v="100"/>
    <x v="0"/>
    <x v="8"/>
    <s v="1403/01/25"/>
    <s v="انبار کارخانه"/>
    <s v="سیمان خمسه"/>
    <m/>
    <x v="18"/>
    <s v="عمده"/>
    <s v="عادی"/>
    <s v="فله"/>
    <s v="نقدی"/>
    <s v="ریال"/>
    <n v="774026"/>
  </r>
  <r>
    <s v="سیمان تیپ2"/>
    <s v="KHAC-CEMENT2B-00"/>
    <s v="تالار سیمان"/>
    <x v="117"/>
    <s v="نقدی (مچینگ)"/>
    <n v="9247"/>
    <n v="924700"/>
    <n v="9247"/>
    <n v="9247"/>
    <n v="9247"/>
    <n v="9247"/>
    <n v="0"/>
    <n v="100"/>
    <n v="100"/>
    <x v="0"/>
    <x v="10"/>
    <s v="1403/01/25"/>
    <s v="انبار کارخانه"/>
    <s v="سیمان خمسه"/>
    <m/>
    <x v="18"/>
    <s v="عمده"/>
    <s v="عادی"/>
    <s v="فله"/>
    <s v="نقدی"/>
    <s v="ریال"/>
    <n v="774026"/>
  </r>
  <r>
    <s v="سیمان تیپ 2/کیسه50"/>
    <s v="SGHC-CEMENT2-50L-00"/>
    <s v="تالار سیمان"/>
    <x v="14"/>
    <s v="نقدی (مچینگ)"/>
    <n v="10027"/>
    <n v="5013500"/>
    <n v="10027"/>
    <n v="10027"/>
    <n v="10027"/>
    <n v="10027"/>
    <n v="0"/>
    <n v="500"/>
    <n v="500"/>
    <x v="0"/>
    <x v="8"/>
    <s v="1403/01/25"/>
    <s v="انبار کارخانه"/>
    <s v="سیمان مدلل"/>
    <m/>
    <x v="8"/>
    <s v="عمده"/>
    <s v="عادی"/>
    <s v="کیسه"/>
    <s v="نقدی"/>
    <s v="ریال"/>
    <n v="774036"/>
  </r>
  <r>
    <s v="سیمان تیپ 2/کیسه50"/>
    <s v="SGHC-CEMENT2-50L-00"/>
    <s v="تالار سیمان"/>
    <x v="14"/>
    <s v="نقدی (مچینگ)"/>
    <n v="10027"/>
    <n v="8021600"/>
    <n v="10027"/>
    <n v="10027"/>
    <n v="10027"/>
    <n v="10027"/>
    <n v="0"/>
    <n v="800"/>
    <n v="800"/>
    <x v="0"/>
    <x v="9"/>
    <s v="1403/01/25"/>
    <s v="انبار کارخانه"/>
    <s v="سیمان مدلل"/>
    <m/>
    <x v="8"/>
    <s v="عمده"/>
    <s v="عادی"/>
    <s v="کیسه"/>
    <s v="نقدی"/>
    <s v="ریال"/>
    <n v="774036"/>
  </r>
  <r>
    <s v="سیمان تیپ 425-1/کیسه50"/>
    <s v="SGHC-CEMENT425-50L-00"/>
    <s v="تالار سیمان"/>
    <x v="14"/>
    <s v="نقدی"/>
    <n v="9566"/>
    <n v="23913850"/>
    <n v="9566"/>
    <n v="9439"/>
    <n v="9630"/>
    <n v="8681"/>
    <n v="2500"/>
    <n v="4075"/>
    <n v="2500"/>
    <x v="0"/>
    <x v="7"/>
    <s v="1403/01/25"/>
    <s v="انبار کارخانه"/>
    <s v="سیمان مدلل"/>
    <m/>
    <x v="8"/>
    <s v="عمده"/>
    <s v="عادی"/>
    <s v="کیسه"/>
    <s v="نقدی"/>
    <s v="ریال"/>
    <n v="774050"/>
  </r>
  <r>
    <s v="سیمان تیپ 2/کیسه25"/>
    <s v="KHAC-CEMENT2-25L-00"/>
    <s v="تالار سیمان"/>
    <x v="117"/>
    <s v="نقدی"/>
    <n v="10727"/>
    <n v="5363425"/>
    <n v="10727"/>
    <n v="10689"/>
    <n v="10809"/>
    <n v="10519"/>
    <n v="500"/>
    <n v="550"/>
    <n v="500"/>
    <x v="0"/>
    <x v="7"/>
    <s v="1403/01/25"/>
    <s v="انبار کارخانه"/>
    <s v="سیمان خمسه"/>
    <m/>
    <x v="18"/>
    <s v="عمده"/>
    <s v="عادی"/>
    <s v="کیسه"/>
    <s v="نقدی"/>
    <s v="ریال"/>
    <n v="774055"/>
  </r>
  <r>
    <s v="سیمان تیپ 2/کیسه50"/>
    <s v="DACO-CEMENT2-50L-00"/>
    <s v="تالار سیمان"/>
    <x v="25"/>
    <s v="نقدی"/>
    <n v="10589"/>
    <n v="42356400"/>
    <n v="10589"/>
    <n v="10584"/>
    <n v="10599"/>
    <n v="10581"/>
    <n v="4000"/>
    <n v="4200"/>
    <n v="4000"/>
    <x v="0"/>
    <x v="7"/>
    <s v="1403/01/25"/>
    <s v="انبار کارخانه"/>
    <s v="صنایع سیمان دشتستان"/>
    <m/>
    <x v="9"/>
    <s v="عمده"/>
    <s v="عادی"/>
    <s v="کیسه"/>
    <s v="نقدی"/>
    <s v="ریال"/>
    <n v="774074"/>
  </r>
  <r>
    <s v="سیمان تیپ2"/>
    <s v="DACO-CEMENT2B-00"/>
    <s v="تالار سیمان"/>
    <x v="25"/>
    <s v="نقدی (مچینگ)"/>
    <n v="9406"/>
    <n v="12227800"/>
    <n v="9406"/>
    <n v="9406"/>
    <n v="9406"/>
    <n v="9406"/>
    <n v="0"/>
    <n v="1300"/>
    <n v="1300"/>
    <x v="0"/>
    <x v="9"/>
    <s v="1403/01/25"/>
    <s v="انبار کارخانه"/>
    <s v="صنایع سیمان دشتستان"/>
    <m/>
    <x v="9"/>
    <s v="عمده"/>
    <s v="عادی"/>
    <s v="فله"/>
    <s v="نقدی"/>
    <s v="ریال"/>
    <n v="774079"/>
  </r>
  <r>
    <s v="سیمان تیپ2"/>
    <s v="DACO-CEMENT2B-00"/>
    <s v="تالار سیمان"/>
    <x v="25"/>
    <s v="نقدی (مچینگ)"/>
    <n v="9406"/>
    <n v="8465400"/>
    <n v="9406"/>
    <n v="9406"/>
    <n v="9406"/>
    <n v="9406"/>
    <n v="0"/>
    <n v="900"/>
    <n v="900"/>
    <x v="0"/>
    <x v="8"/>
    <s v="1403/01/25"/>
    <s v="انبار کارخانه"/>
    <s v="صنایع سیمان دشتستان"/>
    <m/>
    <x v="9"/>
    <s v="عمده"/>
    <s v="عادی"/>
    <s v="فله"/>
    <s v="نقدی"/>
    <s v="ریال"/>
    <n v="774079"/>
  </r>
  <r>
    <s v="سیمان تیپ 2/کیسه50"/>
    <s v="GAC-CEMENT2-50L-00"/>
    <s v="تالار سیمان"/>
    <x v="18"/>
    <s v="نقدی (مچینگ)"/>
    <n v="8298"/>
    <n v="1659600"/>
    <n v="8298"/>
    <n v="8298"/>
    <n v="8298"/>
    <n v="8298"/>
    <n v="0"/>
    <n v="200"/>
    <n v="200"/>
    <x v="0"/>
    <x v="8"/>
    <s v="1403/01/25"/>
    <s v="انبار کارخانه"/>
    <s v="مجتمع سیمان غرب آسیا"/>
    <m/>
    <x v="3"/>
    <s v="عمده"/>
    <s v="عادی"/>
    <s v="کیسه"/>
    <s v="نقدی / اعتباری"/>
    <s v="ریال"/>
    <n v="774086"/>
  </r>
  <r>
    <s v="سیمان تیپ 2/کیسه50"/>
    <s v="GAC-CEMENT2-50L-00"/>
    <s v="تالار سیمان"/>
    <x v="18"/>
    <s v="نقدی (مچینگ)"/>
    <n v="8298"/>
    <n v="2489400"/>
    <n v="8298"/>
    <n v="8298"/>
    <n v="8298"/>
    <n v="8298"/>
    <n v="0"/>
    <n v="300"/>
    <n v="300"/>
    <x v="0"/>
    <x v="9"/>
    <s v="1403/01/25"/>
    <s v="انبار کارخانه"/>
    <s v="مجتمع سیمان غرب آسیا"/>
    <m/>
    <x v="3"/>
    <s v="عمده"/>
    <s v="عادی"/>
    <s v="کیسه"/>
    <s v="نقدی / اعتباری"/>
    <s v="ریال"/>
    <n v="774086"/>
  </r>
  <r>
    <s v="سیمان تیپ2"/>
    <s v="ECC-CEMENT2B-00"/>
    <s v="تالار سیمان"/>
    <x v="16"/>
    <s v="نقدی (مچینگ)"/>
    <n v="6380"/>
    <n v="6380000"/>
    <n v="6380"/>
    <n v="6380"/>
    <n v="6380"/>
    <n v="6380"/>
    <n v="0"/>
    <n v="1000"/>
    <n v="1000"/>
    <x v="0"/>
    <x v="9"/>
    <s v="1403/01/25"/>
    <s v="انبار کارخانه"/>
    <s v="سیمان شرق"/>
    <m/>
    <x v="9"/>
    <s v="عمده"/>
    <s v="عادی"/>
    <s v="فله"/>
    <s v="نقدی"/>
    <s v="ریال"/>
    <n v="774091"/>
  </r>
  <r>
    <s v="سیمان تیپ2"/>
    <s v="ECC-CEMENT2B-00"/>
    <s v="تالار سیمان"/>
    <x v="16"/>
    <s v="نقدی (مچینگ)"/>
    <n v="6380"/>
    <n v="1914000"/>
    <n v="6380"/>
    <n v="6380"/>
    <n v="6380"/>
    <n v="6380"/>
    <n v="0"/>
    <n v="300"/>
    <n v="300"/>
    <x v="0"/>
    <x v="8"/>
    <s v="1403/01/25"/>
    <s v="انبار کارخانه"/>
    <s v="سیمان شرق"/>
    <m/>
    <x v="9"/>
    <s v="عمده"/>
    <s v="عادی"/>
    <s v="فله"/>
    <s v="نقدی"/>
    <s v="ریال"/>
    <n v="774091"/>
  </r>
  <r>
    <s v="سیمان تیپ 2/کیسه50"/>
    <s v="ECC-CEMENT2-50L-00"/>
    <s v="تالار سیمان"/>
    <x v="16"/>
    <s v="نقدی (مچینگ)"/>
    <n v="8298"/>
    <n v="2489400"/>
    <n v="8298"/>
    <n v="8298"/>
    <n v="8298"/>
    <n v="8298"/>
    <n v="0"/>
    <n v="300"/>
    <n v="300"/>
    <x v="0"/>
    <x v="8"/>
    <s v="1403/01/25"/>
    <s v="انبار کارخانه"/>
    <s v="سیمان شرق"/>
    <m/>
    <x v="9"/>
    <s v="عمده"/>
    <s v="عادی"/>
    <s v="کیسه"/>
    <s v="نقدی"/>
    <s v="ریال"/>
    <n v="774093"/>
  </r>
  <r>
    <s v="سیمان تیپ 2/کیسه50"/>
    <s v="ECC-CEMENT2-50L-00"/>
    <s v="تالار سیمان"/>
    <x v="16"/>
    <s v="نقدی (مچینگ)"/>
    <n v="8298"/>
    <n v="4149000"/>
    <n v="8298"/>
    <n v="8298"/>
    <n v="8298"/>
    <n v="8298"/>
    <n v="0"/>
    <n v="500"/>
    <n v="500"/>
    <x v="0"/>
    <x v="9"/>
    <s v="1403/01/25"/>
    <s v="انبار کارخانه"/>
    <s v="سیمان شرق"/>
    <m/>
    <x v="9"/>
    <s v="عمده"/>
    <s v="عادی"/>
    <s v="کیسه"/>
    <s v="نقدی"/>
    <s v="ریال"/>
    <n v="774093"/>
  </r>
  <r>
    <s v="سیمان تیپ 325-1"/>
    <s v="ECC-CEMENT325B-00"/>
    <s v="تالار سیمان"/>
    <x v="16"/>
    <s v="نقدی (مچینگ)"/>
    <n v="6216"/>
    <n v="3605280"/>
    <n v="6216"/>
    <n v="6216"/>
    <n v="6216"/>
    <n v="6216"/>
    <n v="0"/>
    <n v="580"/>
    <n v="580"/>
    <x v="0"/>
    <x v="9"/>
    <s v="1403/01/25"/>
    <s v="انبار کارخانه"/>
    <s v="سیمان شرق"/>
    <m/>
    <x v="9"/>
    <s v="عمده"/>
    <s v="عادی"/>
    <s v="فله"/>
    <s v="نقدی"/>
    <s v="ریال"/>
    <n v="774104"/>
  </r>
  <r>
    <s v="سیمان تیپ 325-1/کیسه50"/>
    <s v="ECC-CEMENT325-50L-00"/>
    <s v="تالار سیمان"/>
    <x v="16"/>
    <s v="نقدی"/>
    <n v="8213"/>
    <n v="131405170"/>
    <n v="8213"/>
    <n v="8144"/>
    <n v="8369"/>
    <n v="8134"/>
    <n v="16000"/>
    <n v="18130"/>
    <n v="16000"/>
    <x v="0"/>
    <x v="7"/>
    <s v="1403/01/25"/>
    <s v="انبار کارخانه"/>
    <s v="سیمان شرق"/>
    <m/>
    <x v="9"/>
    <s v="عمده"/>
    <s v="عادی"/>
    <s v="کیسه"/>
    <s v="نقدی"/>
    <s v="ریال"/>
    <n v="774115"/>
  </r>
  <r>
    <s v="سیمان تیپ2"/>
    <s v="SECO-CEMENT2B-00"/>
    <s v="تالار سیمان"/>
    <x v="129"/>
    <s v="نقدی"/>
    <n v="9147"/>
    <n v="52823925"/>
    <n v="9147"/>
    <n v="9147"/>
    <n v="9147"/>
    <n v="9147"/>
    <n v="13000"/>
    <n v="6775"/>
    <n v="5775"/>
    <x v="0"/>
    <x v="7"/>
    <s v="1403/01/25"/>
    <s v="انبار کارخانه"/>
    <s v="سیمان سپاهان"/>
    <m/>
    <x v="9"/>
    <s v="عمده"/>
    <s v="عادی"/>
    <s v="فله"/>
    <s v="نقدی / اعتباری"/>
    <s v="ریال"/>
    <n v="774129"/>
  </r>
  <r>
    <s v="سیمان تیپ2"/>
    <s v="SECO-CEMENT2B-00"/>
    <s v="تالار سیمان"/>
    <x v="129"/>
    <s v="نقدی (مچینگ)"/>
    <n v="9147"/>
    <n v="64486350"/>
    <n v="9147"/>
    <n v="9147"/>
    <n v="9147"/>
    <n v="9147"/>
    <n v="0"/>
    <n v="7050"/>
    <n v="7050"/>
    <x v="0"/>
    <x v="9"/>
    <s v="1403/01/25"/>
    <s v="انبار کارخانه"/>
    <s v="سیمان سپاهان"/>
    <m/>
    <x v="9"/>
    <s v="عمده"/>
    <s v="عادی"/>
    <s v="فله"/>
    <s v="نقدی / اعتباری"/>
    <s v="ریال"/>
    <n v="774129"/>
  </r>
  <r>
    <s v="سیمان تیپ2"/>
    <s v="SECO-CEMENT2B-00"/>
    <s v="تالار سیمان"/>
    <x v="129"/>
    <s v="نقدی (مچینگ)"/>
    <n v="9147"/>
    <n v="1600725"/>
    <n v="9147"/>
    <n v="9147"/>
    <n v="9147"/>
    <n v="9147"/>
    <n v="0"/>
    <n v="175"/>
    <n v="175"/>
    <x v="0"/>
    <x v="8"/>
    <s v="1403/01/25"/>
    <s v="انبار کارخانه"/>
    <s v="سیمان سپاهان"/>
    <m/>
    <x v="9"/>
    <s v="عمده"/>
    <s v="عادی"/>
    <s v="فله"/>
    <s v="نقدی / اعتباری"/>
    <s v="ریال"/>
    <n v="774129"/>
  </r>
  <r>
    <s v="سیمان تیپ 425-1"/>
    <s v="SECO-CEMENT425B-00"/>
    <s v="تالار سیمان"/>
    <x v="129"/>
    <s v="نقدی"/>
    <n v="8943"/>
    <n v="116255700"/>
    <n v="8943"/>
    <n v="8939"/>
    <n v="9051"/>
    <n v="8852"/>
    <n v="13000"/>
    <n v="16150"/>
    <n v="13000"/>
    <x v="0"/>
    <x v="7"/>
    <s v="1403/01/25"/>
    <s v="انبار کارخانه"/>
    <s v="سیمان سپاهان"/>
    <m/>
    <x v="9"/>
    <s v="عمده"/>
    <s v="عادی"/>
    <s v="فله"/>
    <s v="نقدی / اعتباری"/>
    <s v="ریال"/>
    <n v="774133"/>
  </r>
  <r>
    <s v="سیمان تیپ 325-1/کیسه25"/>
    <s v="SECO-CEMENT325-25L-00"/>
    <s v="تالار سیمان"/>
    <x v="129"/>
    <s v="نقدی"/>
    <n v="9036"/>
    <n v="18071040"/>
    <n v="9036"/>
    <n v="9015"/>
    <n v="9199"/>
    <n v="9012"/>
    <n v="2000"/>
    <n v="2510"/>
    <n v="2000"/>
    <x v="0"/>
    <x v="7"/>
    <s v="1403/01/25"/>
    <s v="انبار کارخانه"/>
    <s v="سیمان سپاهان"/>
    <m/>
    <x v="9"/>
    <s v="عمده"/>
    <s v="عادی"/>
    <s v="کیسه"/>
    <s v="نقدی / اعتباری"/>
    <s v="ریال"/>
    <n v="774139"/>
  </r>
  <r>
    <s v="سیمان تیپ2"/>
    <s v="SKC-CEMENT2B-00"/>
    <s v="تالار سیمان"/>
    <x v="118"/>
    <s v="نقدی (مچینگ)"/>
    <n v="8681"/>
    <n v="2170250"/>
    <n v="8681"/>
    <n v="8681"/>
    <n v="8681"/>
    <n v="8681"/>
    <n v="0"/>
    <n v="250"/>
    <n v="250"/>
    <x v="0"/>
    <x v="7"/>
    <s v="1403/01/25"/>
    <s v="انبار کارخانه"/>
    <s v="صنایع سیمان شهرکرد"/>
    <m/>
    <x v="3"/>
    <s v="عمده"/>
    <s v="عادی"/>
    <s v="فله"/>
    <s v="نقدی"/>
    <s v="ریال"/>
    <n v="774140"/>
  </r>
  <r>
    <s v="سیمان تیپ2"/>
    <s v="SKC-CEMENT2B-00"/>
    <s v="تالار سیمان"/>
    <x v="118"/>
    <s v="نقدی"/>
    <n v="8681"/>
    <n v="16927950"/>
    <n v="8681"/>
    <n v="8681"/>
    <n v="8681"/>
    <n v="8681"/>
    <n v="5000"/>
    <n v="6950"/>
    <n v="1950"/>
    <x v="0"/>
    <x v="7"/>
    <s v="1403/01/25"/>
    <s v="انبار کارخانه"/>
    <s v="صنایع سیمان شهرکرد"/>
    <m/>
    <x v="3"/>
    <s v="عمده"/>
    <s v="عادی"/>
    <s v="فله"/>
    <s v="نقدی"/>
    <s v="ریال"/>
    <n v="774140"/>
  </r>
  <r>
    <s v="سیمان تیپ2"/>
    <s v="SKC-CEMENT2B-00"/>
    <s v="تالار سیمان"/>
    <x v="118"/>
    <s v="نقدی (مچینگ)"/>
    <n v="8681"/>
    <n v="651075"/>
    <n v="8681"/>
    <n v="8681"/>
    <n v="8681"/>
    <n v="8681"/>
    <n v="0"/>
    <n v="75"/>
    <n v="75"/>
    <x v="0"/>
    <x v="9"/>
    <s v="1403/01/25"/>
    <s v="انبار کارخانه"/>
    <s v="صنایع سیمان شهرکرد"/>
    <m/>
    <x v="3"/>
    <s v="عمده"/>
    <s v="عادی"/>
    <s v="فله"/>
    <s v="نقدی"/>
    <s v="ریال"/>
    <n v="774140"/>
  </r>
  <r>
    <s v="سیمان تیپ2"/>
    <s v="SKC-CEMENT2B-00"/>
    <s v="تالار سیمان"/>
    <x v="118"/>
    <s v="نقدی (مچینگ)"/>
    <n v="8681"/>
    <n v="19098200"/>
    <n v="8681"/>
    <n v="8681"/>
    <n v="8681"/>
    <n v="8681"/>
    <n v="0"/>
    <n v="2200"/>
    <n v="2200"/>
    <x v="0"/>
    <x v="8"/>
    <s v="1403/01/25"/>
    <s v="انبار کارخانه"/>
    <s v="صنایع سیمان شهرکرد"/>
    <m/>
    <x v="3"/>
    <s v="عمده"/>
    <s v="عادی"/>
    <s v="فله"/>
    <s v="نقدی"/>
    <s v="ریال"/>
    <n v="774140"/>
  </r>
  <r>
    <s v="سیمان تیپ 2/کیسه50"/>
    <s v="SECO-CEMENT2-50L-00"/>
    <s v="تالار سیمان"/>
    <x v="129"/>
    <s v="نقدی (مچینگ)"/>
    <n v="9854"/>
    <n v="14534650"/>
    <n v="9854"/>
    <n v="9854"/>
    <n v="9854"/>
    <n v="9854"/>
    <n v="0"/>
    <n v="1475"/>
    <n v="1475"/>
    <x v="0"/>
    <x v="9"/>
    <s v="1403/01/25"/>
    <s v="انبار کارخانه"/>
    <s v="سیمان سپاهان"/>
    <m/>
    <x v="9"/>
    <s v="عمده"/>
    <s v="عادی"/>
    <s v="کیسه"/>
    <s v="نقدی / اعتباری"/>
    <s v="ریال"/>
    <n v="774143"/>
  </r>
  <r>
    <s v="سیمان تیپ 2/کیسه50"/>
    <s v="SECO-CEMENT2-50L-00"/>
    <s v="تالار سیمان"/>
    <x v="129"/>
    <s v="نقدی"/>
    <n v="9854"/>
    <n v="44589350"/>
    <n v="9854"/>
    <n v="9854"/>
    <n v="9854"/>
    <n v="9854"/>
    <n v="6000"/>
    <n v="7525"/>
    <n v="4525"/>
    <x v="0"/>
    <x v="7"/>
    <s v="1403/01/25"/>
    <s v="انبار کارخانه"/>
    <s v="سیمان سپاهان"/>
    <m/>
    <x v="9"/>
    <s v="عمده"/>
    <s v="عادی"/>
    <s v="کیسه"/>
    <s v="نقدی / اعتباری"/>
    <s v="ریال"/>
    <n v="774143"/>
  </r>
  <r>
    <s v="سیمان تیپ 425-1/کیسه50"/>
    <s v="SKC-CEMENT425-50L-00"/>
    <s v="تالار سیمان"/>
    <x v="118"/>
    <s v="نقدی"/>
    <n v="9790"/>
    <n v="9789750"/>
    <n v="9790"/>
    <n v="9769"/>
    <n v="10009"/>
    <n v="9382"/>
    <n v="1000"/>
    <n v="2950"/>
    <n v="1000"/>
    <x v="0"/>
    <x v="7"/>
    <s v="1403/01/25"/>
    <s v="انبار کارخانه"/>
    <s v="صنایع سیمان شهرکرد"/>
    <m/>
    <x v="3"/>
    <s v="عمده"/>
    <s v="عادی"/>
    <s v="کیسه"/>
    <s v="نقدی"/>
    <s v="ریال"/>
    <n v="774146"/>
  </r>
  <r>
    <s v="سیمان تیپ 325-1/کیسه50"/>
    <s v="SECO-CEMENT325-50L-00"/>
    <s v="تالار سیمان"/>
    <x v="129"/>
    <s v="نقدی"/>
    <n v="8912"/>
    <n v="45228400"/>
    <n v="8912"/>
    <n v="8912"/>
    <n v="8912"/>
    <n v="8912"/>
    <n v="7000"/>
    <n v="9575"/>
    <n v="5075"/>
    <x v="0"/>
    <x v="7"/>
    <s v="1403/01/25"/>
    <s v="انبار کارخانه"/>
    <s v="سیمان سپاهان"/>
    <m/>
    <x v="9"/>
    <s v="عمده"/>
    <s v="عادی"/>
    <s v="کیسه"/>
    <s v="نقدی / اعتباری"/>
    <s v="ریال"/>
    <n v="774147"/>
  </r>
  <r>
    <s v="سیمان تیپ 325-1/کیسه50"/>
    <s v="SECO-CEMENT325-50L-00"/>
    <s v="تالار سیمان"/>
    <x v="129"/>
    <s v="نقدی (مچینگ)"/>
    <n v="8912"/>
    <n v="17155600"/>
    <n v="8912"/>
    <n v="8912"/>
    <n v="8912"/>
    <n v="8912"/>
    <n v="0"/>
    <n v="1925"/>
    <n v="1925"/>
    <x v="0"/>
    <x v="9"/>
    <s v="1403/01/25"/>
    <s v="انبار کارخانه"/>
    <s v="سیمان سپاهان"/>
    <m/>
    <x v="9"/>
    <s v="عمده"/>
    <s v="عادی"/>
    <s v="کیسه"/>
    <s v="نقدی / اعتباری"/>
    <s v="ریال"/>
    <n v="774147"/>
  </r>
  <r>
    <s v="سیمان تیپ2"/>
    <s v="SZCE-CEMENT2B-00"/>
    <s v="تالار سیمان"/>
    <x v="7"/>
    <s v="نقدی (مچینگ)"/>
    <n v="6380"/>
    <n v="1276000"/>
    <n v="6380"/>
    <n v="6380"/>
    <n v="6380"/>
    <n v="6380"/>
    <n v="0"/>
    <n v="200"/>
    <n v="200"/>
    <x v="0"/>
    <x v="8"/>
    <s v="1403/01/25"/>
    <s v="انبار کارخانه"/>
    <s v="سیمان لار سبزوار"/>
    <m/>
    <x v="5"/>
    <s v="عمده"/>
    <s v="عادی"/>
    <s v="فله"/>
    <s v="نقدی"/>
    <s v="ریال"/>
    <n v="774169"/>
  </r>
  <r>
    <s v="سیمان تیپ2"/>
    <s v="FICO-CEMENT2B-00"/>
    <s v="تالار سیمان"/>
    <x v="85"/>
    <s v="نقدی (مچینگ)"/>
    <n v="8684"/>
    <n v="15631200"/>
    <n v="8684"/>
    <n v="8684"/>
    <n v="8684"/>
    <n v="8684"/>
    <n v="0"/>
    <n v="1800"/>
    <n v="1800"/>
    <x v="0"/>
    <x v="8"/>
    <s v="1403/01/25"/>
    <s v="انبار کارخانه"/>
    <s v="تولیدی سیمان فیروزکوه"/>
    <m/>
    <x v="6"/>
    <s v="عمده"/>
    <s v="عادی"/>
    <s v="فله"/>
    <s v="نقدی"/>
    <s v="ریال"/>
    <n v="774186"/>
  </r>
  <r>
    <s v="سیمان تیپ2"/>
    <s v="FICO-CEMENT2B-00"/>
    <s v="تالار سیمان"/>
    <x v="85"/>
    <s v="نقدی (مچینگ)"/>
    <n v="8684"/>
    <n v="868400"/>
    <n v="8684"/>
    <n v="8684"/>
    <n v="8684"/>
    <n v="8684"/>
    <n v="0"/>
    <n v="100"/>
    <n v="100"/>
    <x v="0"/>
    <x v="9"/>
    <s v="1403/01/25"/>
    <s v="انبار کارخانه"/>
    <s v="تولیدی سیمان فیروزکوه"/>
    <m/>
    <x v="6"/>
    <s v="عمده"/>
    <s v="عادی"/>
    <s v="فله"/>
    <s v="نقدی"/>
    <s v="ریال"/>
    <n v="774186"/>
  </r>
  <r>
    <s v="سیمان تیپ 2/کیسه50"/>
    <s v="SZCE-CEMENT2-50L-00"/>
    <s v="تالار سیمان"/>
    <x v="7"/>
    <s v="نقدی (مچینگ)"/>
    <n v="8298"/>
    <n v="2987280"/>
    <n v="8298"/>
    <n v="8298"/>
    <n v="8298"/>
    <n v="8298"/>
    <n v="0"/>
    <n v="360"/>
    <n v="360"/>
    <x v="0"/>
    <x v="9"/>
    <s v="1403/01/25"/>
    <s v="انبار کارخانه"/>
    <s v="سیمان لار سبزوار"/>
    <m/>
    <x v="5"/>
    <s v="عمده"/>
    <s v="عادی"/>
    <s v="کیسه"/>
    <s v="نقدی"/>
    <s v="ریال"/>
    <n v="774188"/>
  </r>
  <r>
    <s v="سیمان تیپ 2/کیسه50"/>
    <s v="SZCE-CEMENT2-50L-00"/>
    <s v="تالار سیمان"/>
    <x v="7"/>
    <s v="نقدی (مچینگ)"/>
    <n v="8298"/>
    <n v="5808600"/>
    <n v="8298"/>
    <n v="8298"/>
    <n v="8298"/>
    <n v="8298"/>
    <n v="0"/>
    <n v="700"/>
    <n v="700"/>
    <x v="0"/>
    <x v="7"/>
    <s v="1403/01/25"/>
    <s v="انبار کارخانه"/>
    <s v="سیمان لار سبزوار"/>
    <m/>
    <x v="5"/>
    <s v="عمده"/>
    <s v="عادی"/>
    <s v="کیسه"/>
    <s v="نقدی"/>
    <s v="ریال"/>
    <n v="774188"/>
  </r>
  <r>
    <s v="سیمان تیپ 2/کیسه50"/>
    <s v="SZCE-CEMENT2-50L-00"/>
    <s v="تالار سیمان"/>
    <x v="7"/>
    <s v="نقدی"/>
    <n v="8298"/>
    <n v="24894000"/>
    <n v="8298"/>
    <n v="8298"/>
    <n v="8298"/>
    <n v="8298"/>
    <n v="12000"/>
    <n v="3000"/>
    <n v="3000"/>
    <x v="0"/>
    <x v="7"/>
    <s v="1403/01/25"/>
    <s v="انبار کارخانه"/>
    <s v="سیمان لار سبزوار"/>
    <m/>
    <x v="5"/>
    <s v="عمده"/>
    <s v="عادی"/>
    <s v="کیسه"/>
    <s v="نقدی"/>
    <s v="ریال"/>
    <n v="774188"/>
  </r>
  <r>
    <s v="سیمان تیپ 2/کیسه50"/>
    <s v="SZCE-CEMENT2-50L-00"/>
    <s v="تالار سیمان"/>
    <x v="7"/>
    <s v="نقدی (مچینگ)"/>
    <n v="8298"/>
    <n v="1161720"/>
    <n v="8298"/>
    <n v="8298"/>
    <n v="8298"/>
    <n v="8298"/>
    <n v="0"/>
    <n v="140"/>
    <n v="140"/>
    <x v="0"/>
    <x v="8"/>
    <s v="1403/01/25"/>
    <s v="انبار کارخانه"/>
    <s v="سیمان لار سبزوار"/>
    <m/>
    <x v="5"/>
    <s v="عمده"/>
    <s v="عادی"/>
    <s v="کیسه"/>
    <s v="نقدی"/>
    <s v="ریال"/>
    <n v="774188"/>
  </r>
  <r>
    <s v="سیمان سفید"/>
    <s v="EKC-CEMENTWB-00"/>
    <s v="تالار سیمان"/>
    <x v="170"/>
    <s v="نقدی"/>
    <n v="24841"/>
    <n v="2484100"/>
    <n v="24841"/>
    <n v="24739"/>
    <n v="24909"/>
    <n v="23878"/>
    <n v="100"/>
    <n v="130"/>
    <n v="100"/>
    <x v="0"/>
    <x v="9"/>
    <s v="1403/01/26"/>
    <s v="انبار کارخانه"/>
    <s v="سیمان اکباتان"/>
    <m/>
    <x v="11"/>
    <s v="عمده"/>
    <s v="عادی"/>
    <s v="فله"/>
    <s v="نقدی"/>
    <s v="ریال"/>
    <n v="774193"/>
  </r>
  <r>
    <s v="سیمان سفید/کیسه25"/>
    <s v="EKC-CEMENTW-25L-00"/>
    <s v="تالار سیمان"/>
    <x v="170"/>
    <s v="نقدی"/>
    <n v="29508"/>
    <n v="14753975"/>
    <n v="29508"/>
    <n v="29399"/>
    <n v="29699"/>
    <n v="25271"/>
    <n v="500"/>
    <n v="1900"/>
    <n v="500"/>
    <x v="0"/>
    <x v="9"/>
    <s v="1403/01/26"/>
    <s v="انبار کارخانه"/>
    <s v="سیمان اکباتان"/>
    <m/>
    <x v="11"/>
    <s v="عمده"/>
    <s v="عادی"/>
    <s v="کیسه"/>
    <s v="نقدی"/>
    <s v="ریال"/>
    <n v="774195"/>
  </r>
  <r>
    <s v="سیمان سفید/کیسه40"/>
    <s v="EKC-CEMENTW-40L-00"/>
    <s v="تالار سیمان"/>
    <x v="170"/>
    <s v="نقدی"/>
    <n v="27026"/>
    <n v="5405140"/>
    <n v="27026"/>
    <n v="26889"/>
    <n v="27169"/>
    <n v="24847"/>
    <n v="200"/>
    <n v="480"/>
    <n v="200"/>
    <x v="0"/>
    <x v="9"/>
    <s v="1403/01/26"/>
    <s v="انبار کارخانه"/>
    <s v="سیمان اکباتان"/>
    <m/>
    <x v="11"/>
    <s v="عمده"/>
    <s v="عادی"/>
    <s v="کیسه"/>
    <s v="نقدی"/>
    <s v="ریال"/>
    <n v="774197"/>
  </r>
  <r>
    <s v="سیمان سفید/کیسه50"/>
    <s v="EKC-CEMENTW-50L-00"/>
    <s v="تالار سیمان"/>
    <x v="170"/>
    <s v="نقدی"/>
    <n v="27142"/>
    <n v="10856780"/>
    <n v="27142"/>
    <n v="26999"/>
    <n v="27262"/>
    <n v="25449"/>
    <n v="400"/>
    <n v="840"/>
    <n v="400"/>
    <x v="0"/>
    <x v="9"/>
    <s v="1403/01/26"/>
    <s v="انبار کارخانه"/>
    <s v="سیمان اکباتان"/>
    <m/>
    <x v="11"/>
    <s v="عمده"/>
    <s v="عادی"/>
    <s v="کیسه"/>
    <s v="نقدی"/>
    <s v="ریال"/>
    <n v="774198"/>
  </r>
  <r>
    <s v="سیمان پرتلند آهکی/کیسه50"/>
    <s v="AAK-CEMENTPOLI-50L-00"/>
    <s v="تالار سیمان"/>
    <x v="103"/>
    <s v="نقدی"/>
    <n v="11255"/>
    <n v="7878300"/>
    <n v="11255"/>
    <n v="11200"/>
    <n v="11333"/>
    <n v="9631"/>
    <n v="700"/>
    <n v="2790"/>
    <n v="700"/>
    <x v="0"/>
    <x v="9"/>
    <s v="1403/01/26"/>
    <s v="انبار کارخانه"/>
    <s v="کارخانه سیمان آذر آبادگان خوی"/>
    <m/>
    <x v="11"/>
    <s v="عمده"/>
    <s v="عادی"/>
    <s v="کیسه"/>
    <s v="نقدی"/>
    <s v="ریال"/>
    <n v="774201"/>
  </r>
  <r>
    <s v="سیمان تیپ 2/کیسه50"/>
    <s v="BACC-CEMENT2-50L-00"/>
    <s v="تالار سیمان"/>
    <x v="15"/>
    <s v="نقدی (مچینگ)"/>
    <n v="8298"/>
    <n v="829800"/>
    <n v="8298"/>
    <n v="8298"/>
    <n v="8298"/>
    <n v="8298"/>
    <n v="0"/>
    <n v="100"/>
    <n v="100"/>
    <x v="0"/>
    <x v="9"/>
    <s v="1403/01/25"/>
    <s v="انبار کارخانه"/>
    <s v="سیمان باقران"/>
    <m/>
    <x v="6"/>
    <s v="عمده"/>
    <s v="عادی"/>
    <s v="کیسه"/>
    <s v="نقدی"/>
    <s v="ریال"/>
    <n v="774203"/>
  </r>
  <r>
    <s v="سیمان تیپ 2/کیسه50"/>
    <s v="BACC-CEMENT2-50L-00"/>
    <s v="تالار سیمان"/>
    <x v="15"/>
    <s v="نقدی (مچینگ)"/>
    <n v="8298"/>
    <n v="829800"/>
    <n v="8298"/>
    <n v="8298"/>
    <n v="8298"/>
    <n v="8298"/>
    <n v="0"/>
    <n v="100"/>
    <n v="100"/>
    <x v="0"/>
    <x v="8"/>
    <s v="1403/01/25"/>
    <s v="انبار کارخانه"/>
    <s v="سیمان باقران"/>
    <m/>
    <x v="6"/>
    <s v="عمده"/>
    <s v="عادی"/>
    <s v="کیسه"/>
    <s v="نقدی"/>
    <s v="ریال"/>
    <n v="774203"/>
  </r>
  <r>
    <s v="سیمان تیپ2"/>
    <s v="BACC-CEMENT2B-00"/>
    <s v="تالار سیمان"/>
    <x v="15"/>
    <s v="نقدی (مچینگ)"/>
    <n v="6380"/>
    <n v="7018000"/>
    <n v="6380"/>
    <n v="6380"/>
    <n v="6380"/>
    <n v="6380"/>
    <n v="0"/>
    <n v="1100"/>
    <n v="1100"/>
    <x v="0"/>
    <x v="8"/>
    <s v="1403/01/25"/>
    <s v="انبار کارخانه"/>
    <s v="سیمان باقران"/>
    <m/>
    <x v="6"/>
    <s v="عمده"/>
    <s v="عادی"/>
    <s v="فله"/>
    <s v="نقدی"/>
    <s v="ریال"/>
    <n v="774205"/>
  </r>
  <r>
    <s v="سیمان تیپ2"/>
    <s v="KMC-CEMENT2B-00"/>
    <s v="تالار سیمان"/>
    <x v="96"/>
    <s v="نقدی"/>
    <n v="12753"/>
    <n v="102026550"/>
    <n v="12753"/>
    <n v="12666"/>
    <n v="12888"/>
    <n v="9744"/>
    <n v="8000"/>
    <n v="17650"/>
    <n v="8000"/>
    <x v="0"/>
    <x v="7"/>
    <s v="1403/01/25"/>
    <s v="انبار کارخانه"/>
    <s v="سیمان ممتازان کرمان"/>
    <m/>
    <x v="6"/>
    <s v="عمده"/>
    <s v="عادی"/>
    <s v="فله"/>
    <s v="نقدی"/>
    <s v="ریال"/>
    <n v="774217"/>
  </r>
  <r>
    <s v="سیمان تیپ 2/کیسه50"/>
    <s v="KMC-CEMENT2-50L-00"/>
    <s v="تالار سیمان"/>
    <x v="96"/>
    <s v="نقدی"/>
    <n v="13960"/>
    <n v="111680300"/>
    <n v="13960"/>
    <n v="13728"/>
    <n v="14044"/>
    <n v="10765"/>
    <n v="8000"/>
    <n v="16900"/>
    <n v="8000"/>
    <x v="0"/>
    <x v="7"/>
    <s v="1403/01/25"/>
    <s v="انبار کارخانه"/>
    <s v="سیمان ممتازان کرمان"/>
    <m/>
    <x v="6"/>
    <s v="عمده"/>
    <s v="عادی"/>
    <s v="کیسه"/>
    <s v="نقدی"/>
    <s v="ریال"/>
    <n v="774218"/>
  </r>
  <r>
    <s v="سیمان تیپ 2 ویژه با آلکالی پایین"/>
    <s v="CMN-LACEMENTT2SB-00"/>
    <s v="تالار سیمان"/>
    <x v="120"/>
    <s v="نقدی"/>
    <m/>
    <n v="0"/>
    <m/>
    <m/>
    <m/>
    <n v="11287"/>
    <n v="4700"/>
    <n v="0"/>
    <n v="0"/>
    <x v="0"/>
    <x v="7"/>
    <s v="1403/01/25"/>
    <s v="انبار کارخانه"/>
    <s v="سیمان مند دشتی"/>
    <m/>
    <x v="9"/>
    <s v="عمده"/>
    <s v="عادی"/>
    <s v="فله"/>
    <s v="نقدی"/>
    <s v="ریال"/>
    <n v="774229"/>
  </r>
  <r>
    <s v="قیر 6070"/>
    <s v="PBDJ-BI6070B-00"/>
    <s v="تالار فرآورده های نفتی"/>
    <x v="204"/>
    <s v="نقدی (مچینگ)"/>
    <n v="132852"/>
    <n v="9963900"/>
    <n v="132852"/>
    <n v="132852"/>
    <n v="132852"/>
    <n v="132852"/>
    <n v="0"/>
    <n v="75"/>
    <n v="75"/>
    <x v="0"/>
    <x v="9"/>
    <s v="1403/01/25"/>
    <s v="انبار کارخانه"/>
    <s v="پالایش قیر پارمیس دلیجان"/>
    <m/>
    <x v="39"/>
    <s v="عمده"/>
    <s v="عادی"/>
    <s v="فله"/>
    <s v="نقدی"/>
    <s v="ریال"/>
    <n v="774230"/>
  </r>
  <r>
    <s v="سیمان تیپ2"/>
    <s v="KCC-CEMENT2B-00"/>
    <s v="تالار سیمان"/>
    <x v="91"/>
    <s v="نقدی (مچینگ)"/>
    <n v="9406"/>
    <n v="1410900"/>
    <n v="9406"/>
    <n v="9406"/>
    <n v="9406"/>
    <n v="9406"/>
    <n v="0"/>
    <n v="150"/>
    <n v="150"/>
    <x v="0"/>
    <x v="9"/>
    <s v="1403/01/25"/>
    <s v="انبار کارخانه"/>
    <s v="سیمان کردستان"/>
    <m/>
    <x v="9"/>
    <s v="عمده"/>
    <s v="عادی"/>
    <s v="فله"/>
    <s v="نقدی"/>
    <s v="ریال"/>
    <n v="774232"/>
  </r>
  <r>
    <s v="سیمان تیپ2"/>
    <s v="KCC-CEMENT2B-00"/>
    <s v="تالار سیمان"/>
    <x v="91"/>
    <s v="نقدی (مچینگ)"/>
    <n v="9406"/>
    <n v="1881200"/>
    <n v="9406"/>
    <n v="9406"/>
    <n v="9406"/>
    <n v="9406"/>
    <n v="0"/>
    <n v="200"/>
    <n v="200"/>
    <x v="0"/>
    <x v="8"/>
    <s v="1403/01/25"/>
    <s v="انبار کارخانه"/>
    <s v="سیمان کردستان"/>
    <m/>
    <x v="9"/>
    <s v="عمده"/>
    <s v="عادی"/>
    <s v="فله"/>
    <s v="نقدی"/>
    <s v="ریال"/>
    <n v="774232"/>
  </r>
  <r>
    <s v="سیمان تیپ 2/کیسه50"/>
    <s v="KCC-CEMENT2-50L-00"/>
    <s v="تالار سیمان"/>
    <x v="91"/>
    <s v="نقدی"/>
    <n v="10879"/>
    <n v="13055370"/>
    <n v="10879"/>
    <n v="10739"/>
    <n v="10969"/>
    <n v="10483"/>
    <n v="1200"/>
    <n v="1450"/>
    <n v="1200"/>
    <x v="0"/>
    <x v="7"/>
    <s v="1403/01/25"/>
    <s v="انبار کارخانه"/>
    <s v="سیمان کردستان"/>
    <m/>
    <x v="9"/>
    <s v="عمده"/>
    <s v="عادی"/>
    <s v="کیسه"/>
    <s v="نقدی"/>
    <s v="ریال"/>
    <n v="774237"/>
  </r>
  <r>
    <s v="سیمان تیپ2"/>
    <s v="CJOV-CEMENT2B-00"/>
    <s v="تالار سیمان"/>
    <x v="17"/>
    <s v="نسیه"/>
    <n v="6380"/>
    <n v="15312000"/>
    <n v="6380"/>
    <n v="6380"/>
    <n v="6380"/>
    <n v="6380"/>
    <n v="4000"/>
    <n v="2400"/>
    <n v="2400"/>
    <x v="0"/>
    <x v="7"/>
    <s v="1403/01/25"/>
    <s v="انبار کارخانه"/>
    <s v="سیمان جوین"/>
    <d v="2024-06-08T00:00:00"/>
    <x v="8"/>
    <s v="عمده"/>
    <s v="عادی"/>
    <s v="فله"/>
    <s v="اعتباری"/>
    <s v="ریال"/>
    <n v="774244"/>
  </r>
  <r>
    <s v="سیمان تیپ 2 ویژه با آلکالی پایین"/>
    <s v="TCHC-LACEMENTT2SB-00"/>
    <s v="تالار سیمان"/>
    <x v="10"/>
    <s v="نقدی"/>
    <m/>
    <n v="0"/>
    <m/>
    <m/>
    <m/>
    <n v="10663"/>
    <n v="1000"/>
    <n v="0"/>
    <n v="0"/>
    <x v="0"/>
    <x v="7"/>
    <s v="1403/01/25"/>
    <s v="انبار کارخانه"/>
    <s v="سیمان تیس چابهار"/>
    <m/>
    <x v="7"/>
    <s v="عمده"/>
    <s v="عادی"/>
    <s v="فله"/>
    <s v="نقدی"/>
    <s v="ریال"/>
    <n v="774245"/>
  </r>
  <r>
    <s v="سیمان تیپ 2/کیسه50"/>
    <s v="CJOV-CEMENT2-50L-00"/>
    <s v="تالار سیمان"/>
    <x v="17"/>
    <s v="نسیه (مچینگ)"/>
    <n v="8298"/>
    <n v="35681400"/>
    <n v="8298"/>
    <n v="8298"/>
    <n v="8298"/>
    <n v="8298"/>
    <n v="0"/>
    <n v="4300"/>
    <n v="4300"/>
    <x v="0"/>
    <x v="9"/>
    <s v="1403/01/25"/>
    <s v="انبار کارخانه"/>
    <s v="سیمان جوین"/>
    <d v="2024-06-08T00:00:00"/>
    <x v="8"/>
    <s v="عمده"/>
    <s v="عادی"/>
    <s v="کیسه"/>
    <s v="اعتباری"/>
    <s v="ریال"/>
    <n v="774250"/>
  </r>
  <r>
    <s v="سیمان تیپ 2/کیسه50"/>
    <s v="CJOV-CEMENT2-50L-00"/>
    <s v="تالار سیمان"/>
    <x v="17"/>
    <s v="نسیه"/>
    <n v="8298"/>
    <n v="72192600"/>
    <n v="8298"/>
    <n v="8298"/>
    <n v="8298"/>
    <n v="8298"/>
    <n v="13000"/>
    <n v="8700"/>
    <n v="8700"/>
    <x v="0"/>
    <x v="7"/>
    <s v="1403/01/25"/>
    <s v="انبار کارخانه"/>
    <s v="سیمان جوین"/>
    <d v="2024-06-08T00:00:00"/>
    <x v="8"/>
    <s v="عمده"/>
    <s v="عادی"/>
    <s v="کیسه"/>
    <s v="اعتباری"/>
    <s v="ریال"/>
    <n v="774250"/>
  </r>
  <r>
    <s v="سیمان تیپ 2/کیسه50"/>
    <s v="TCHC-CEMENT2-50L-00"/>
    <s v="تالار سیمان"/>
    <x v="10"/>
    <s v="نقدی"/>
    <n v="10872"/>
    <n v="38052375"/>
    <n v="10872"/>
    <n v="10709"/>
    <n v="11099"/>
    <n v="10586"/>
    <n v="3500"/>
    <n v="5375"/>
    <n v="3500"/>
    <x v="0"/>
    <x v="7"/>
    <s v="1403/01/25"/>
    <s v="انبار کارخانه"/>
    <s v="سیمان تیس چابهار"/>
    <m/>
    <x v="7"/>
    <s v="عمده"/>
    <s v="عادی"/>
    <s v="کیسه"/>
    <s v="نقدی"/>
    <s v="ریال"/>
    <n v="774253"/>
  </r>
  <r>
    <s v="سیمان تیپ 2/جامبوبگ"/>
    <s v="LCC-CEMENT2J-00"/>
    <s v="تالار سیمان"/>
    <x v="8"/>
    <s v="نقدی"/>
    <m/>
    <n v="0"/>
    <m/>
    <m/>
    <m/>
    <n v="12218"/>
    <n v="8000"/>
    <n v="0"/>
    <n v="0"/>
    <x v="0"/>
    <x v="7"/>
    <s v="1403/01/25"/>
    <s v="انبار کارخانه"/>
    <s v="کارخانجات سیمان لامرد"/>
    <m/>
    <x v="6"/>
    <s v="عمده"/>
    <s v="عادی"/>
    <s v="جامبوبگ"/>
    <s v="نقدی"/>
    <s v="ریال"/>
    <n v="774262"/>
  </r>
  <r>
    <s v="سیمان تیپ2"/>
    <s v="KBCC-CEMENT2B-00"/>
    <s v="تالار سیمان"/>
    <x v="95"/>
    <s v="نقدی"/>
    <n v="10967"/>
    <n v="32900290"/>
    <n v="10967"/>
    <n v="10869"/>
    <n v="11100"/>
    <n v="8866"/>
    <n v="3000"/>
    <n v="7060"/>
    <n v="3000"/>
    <x v="0"/>
    <x v="7"/>
    <s v="1403/01/25"/>
    <s v="انبار کارخانه"/>
    <s v="سیمان کاوان بوکان"/>
    <m/>
    <x v="42"/>
    <s v="عمده"/>
    <s v="عادی"/>
    <s v="فله"/>
    <s v="نقدی"/>
    <s v="ریال"/>
    <n v="774265"/>
  </r>
  <r>
    <s v="سیمان تیپ 2/کیسه50"/>
    <s v="KBCC-CEMENT2-50L-00"/>
    <s v="تالار سیمان"/>
    <x v="95"/>
    <s v="نقدی"/>
    <n v="12871"/>
    <n v="38613200"/>
    <n v="12871"/>
    <n v="12722"/>
    <n v="13111"/>
    <n v="10765"/>
    <n v="3000"/>
    <n v="5700"/>
    <n v="3000"/>
    <x v="0"/>
    <x v="7"/>
    <s v="1403/01/25"/>
    <s v="انبار کارخانه"/>
    <s v="سیمان کاوان بوکان"/>
    <m/>
    <x v="42"/>
    <s v="عمده"/>
    <s v="عادی"/>
    <s v="کیسه"/>
    <s v="نقدی"/>
    <s v="ریال"/>
    <n v="774267"/>
  </r>
  <r>
    <s v="سیمان تیپ 425-1/کیسه50"/>
    <s v="KBCC-CEMENT425-50L-00"/>
    <s v="تالار سیمان"/>
    <x v="95"/>
    <s v="نقدی"/>
    <n v="12648"/>
    <n v="37942610"/>
    <n v="12648"/>
    <n v="12522"/>
    <n v="12900"/>
    <n v="11409"/>
    <n v="3000"/>
    <n v="4770"/>
    <n v="3000"/>
    <x v="0"/>
    <x v="7"/>
    <s v="1403/01/25"/>
    <s v="انبار کارخانه"/>
    <s v="سیمان کاوان بوکان"/>
    <m/>
    <x v="42"/>
    <s v="عمده"/>
    <s v="عادی"/>
    <s v="کیسه"/>
    <s v="نقدی"/>
    <s v="ریال"/>
    <n v="774271"/>
  </r>
  <r>
    <s v="سیمان تیپ 425-1"/>
    <s v="KBCC-CEMENT425B-00"/>
    <s v="تالار سیمان"/>
    <x v="95"/>
    <s v="نقدی"/>
    <n v="11186"/>
    <n v="33558380"/>
    <n v="11186"/>
    <n v="11129"/>
    <n v="11649"/>
    <n v="8967"/>
    <n v="3000"/>
    <n v="6640"/>
    <n v="3000"/>
    <x v="0"/>
    <x v="7"/>
    <s v="1403/01/25"/>
    <s v="انبار کارخانه"/>
    <s v="سیمان کاوان بوکان"/>
    <m/>
    <x v="42"/>
    <s v="عمده"/>
    <s v="عادی"/>
    <s v="فله"/>
    <s v="نقدی"/>
    <s v="ریال"/>
    <n v="774273"/>
  </r>
  <r>
    <s v="سیمان تیپ2"/>
    <s v="MACC-CEMENT2B-00"/>
    <s v="تالار سیمان"/>
    <x v="115"/>
    <s v="نقدی"/>
    <n v="9415"/>
    <n v="51313100"/>
    <n v="9415"/>
    <n v="9415"/>
    <n v="9417"/>
    <n v="9415"/>
    <n v="5450"/>
    <n v="5550"/>
    <n v="5450"/>
    <x v="0"/>
    <x v="7"/>
    <s v="1403/01/25"/>
    <s v="انبار کارخانه"/>
    <s v="بین المللی توسعه گستر هلال خاورمیانه"/>
    <m/>
    <x v="46"/>
    <s v="عمده"/>
    <s v="عادی"/>
    <s v="فله"/>
    <s v="نقدی"/>
    <s v="ریال"/>
    <n v="774277"/>
  </r>
  <r>
    <s v="سیمان تیپ 525-1/کیسه50"/>
    <s v="MACC-CEMENT525-50L-00"/>
    <s v="تالار سیمان"/>
    <x v="115"/>
    <s v="نقدی"/>
    <n v="12580"/>
    <n v="56610100"/>
    <n v="12580"/>
    <n v="12481"/>
    <n v="12699"/>
    <n v="11631"/>
    <n v="4500"/>
    <n v="6300"/>
    <n v="4500"/>
    <x v="0"/>
    <x v="7"/>
    <s v="1403/01/25"/>
    <s v="انبار کارخانه"/>
    <s v="بین المللی توسعه گستر هلال خاورمیانه"/>
    <m/>
    <x v="46"/>
    <s v="عمده"/>
    <s v="عادی"/>
    <s v="کیسه"/>
    <s v="نقدی"/>
    <s v="ریال"/>
    <n v="774281"/>
  </r>
  <r>
    <s v="سیمان تیپ 2/جامبوبگ"/>
    <s v="MACC-CEMENT2J-00"/>
    <s v="تالار سیمان"/>
    <x v="115"/>
    <s v="نقدی"/>
    <m/>
    <n v="0"/>
    <m/>
    <m/>
    <m/>
    <n v="12665"/>
    <n v="1488"/>
    <n v="0"/>
    <n v="0"/>
    <x v="0"/>
    <x v="7"/>
    <s v="1403/01/25"/>
    <s v="انبار کارخانه"/>
    <s v="بین المللی توسعه گستر هلال خاورمیانه"/>
    <m/>
    <x v="46"/>
    <s v="عمده"/>
    <s v="عادی"/>
    <s v="جامبوبگ"/>
    <s v="نقدی"/>
    <s v="ریال"/>
    <n v="774282"/>
  </r>
  <r>
    <s v="سیمان تیپ 525-1/جامبوبگ"/>
    <s v="MACC-CEMENT525J-00"/>
    <s v="تالار سیمان"/>
    <x v="115"/>
    <s v="نقدی"/>
    <m/>
    <n v="0"/>
    <m/>
    <m/>
    <m/>
    <n v="13531"/>
    <n v="1488"/>
    <n v="0"/>
    <n v="0"/>
    <x v="0"/>
    <x v="7"/>
    <s v="1403/01/25"/>
    <s v="انبار کارخانه"/>
    <s v="بین المللی توسعه گستر هلال خاورمیانه"/>
    <m/>
    <x v="46"/>
    <s v="عمده"/>
    <s v="عادی"/>
    <s v="جامبوبگ"/>
    <s v="نقدی"/>
    <s v="ریال"/>
    <n v="774283"/>
  </r>
  <r>
    <s v="شمش بلوم (150*150)5SP"/>
    <s v="wasc-BSG194X-00"/>
    <s v="تالار صنعتی"/>
    <x v="145"/>
    <s v="نقدی"/>
    <n v="210864"/>
    <n v="105432000"/>
    <n v="210864"/>
    <n v="210456"/>
    <n v="211000"/>
    <n v="207826"/>
    <n v="500"/>
    <n v="1425"/>
    <n v="500"/>
    <x v="0"/>
    <x v="9"/>
    <s v="1403/01/29"/>
    <s v="انبار کارخانه"/>
    <s v="ذوب آهن البرز غرب"/>
    <m/>
    <x v="11"/>
    <s v="عمده"/>
    <s v="عادی"/>
    <s v="شمش"/>
    <s v="نقدی"/>
    <s v="ریال"/>
    <n v="774286"/>
  </r>
  <r>
    <s v="شمش بلوم (150*150)5SP"/>
    <s v="wasc-BSG194X-00"/>
    <s v="تالار صنعتی"/>
    <x v="145"/>
    <s v="سلف (مچینگ)"/>
    <n v="207826"/>
    <n v="103913000"/>
    <n v="207826"/>
    <n v="207826"/>
    <n v="207826"/>
    <n v="207826"/>
    <n v="0"/>
    <n v="500"/>
    <n v="500"/>
    <x v="0"/>
    <x v="9"/>
    <s v="1403/02/16"/>
    <s v="انبار کارخانه"/>
    <s v="ذوب آهن البرز غرب"/>
    <m/>
    <x v="11"/>
    <s v="عمده"/>
    <s v="عادی"/>
    <s v="شمش"/>
    <s v="نقدی"/>
    <s v="ریال"/>
    <n v="774289"/>
  </r>
  <r>
    <s v="شمش بلوم (150*150)5SP"/>
    <s v="wasc-BSG194X-00"/>
    <s v="تالار صنعتی"/>
    <x v="145"/>
    <s v="سلف"/>
    <n v="207826"/>
    <n v="103913000"/>
    <n v="207826"/>
    <n v="207826"/>
    <n v="207826"/>
    <n v="207826"/>
    <n v="1000"/>
    <n v="1250"/>
    <n v="500"/>
    <x v="0"/>
    <x v="9"/>
    <s v="1403/02/16"/>
    <s v="انبار کارخانه"/>
    <s v="ذوب آهن البرز غرب"/>
    <m/>
    <x v="11"/>
    <s v="عمده"/>
    <s v="عادی"/>
    <s v="شمش"/>
    <s v="نقدی"/>
    <s v="ریال"/>
    <n v="774289"/>
  </r>
  <r>
    <s v="گوگرد کلوخه"/>
    <s v="PGIL-LUSUB-00"/>
    <s v="تالار فرآورده های نفتی"/>
    <x v="295"/>
    <s v="نقدی"/>
    <n v="18938"/>
    <n v="28407000"/>
    <n v="18938"/>
    <n v="18938"/>
    <n v="18938"/>
    <n v="18938"/>
    <n v="10000"/>
    <n v="1500"/>
    <n v="1500"/>
    <x v="0"/>
    <x v="8"/>
    <s v="1403/01/27"/>
    <s v="انبار کارخانه"/>
    <s v="پالایش گاز ایلام"/>
    <m/>
    <x v="44"/>
    <s v="عمده"/>
    <s v="عادی"/>
    <s v="فله"/>
    <s v="نقدی"/>
    <s v="ریال"/>
    <n v="774382"/>
  </r>
  <r>
    <s v="لوب کات سنگین"/>
    <s v="BORC-LUBECUTHB-00"/>
    <s v="تالار فرآورده های نفتی"/>
    <x v="140"/>
    <s v="نقدی (مچینگ)"/>
    <n v="204326"/>
    <n v="4699498000"/>
    <n v="204326"/>
    <n v="204326"/>
    <n v="204326"/>
    <n v="204326"/>
    <n v="0"/>
    <n v="23000"/>
    <n v="23000"/>
    <x v="0"/>
    <x v="10"/>
    <s v="1403/01/25"/>
    <s v="انبار کارخانه"/>
    <s v="پالایش نفت بندرعباس"/>
    <m/>
    <x v="37"/>
    <s v="عمده"/>
    <s v="عادی"/>
    <s v="فله"/>
    <s v="نقدی / اعتباری"/>
    <s v="ریال"/>
    <n v="774384"/>
  </r>
  <r>
    <s v="سیمان تیپ2"/>
    <s v="CMK-CEMENT2B-00"/>
    <s v="تالار سیمان"/>
    <x v="119"/>
    <s v="نقدی"/>
    <n v="10541"/>
    <n v="15811700"/>
    <n v="10541"/>
    <n v="10500"/>
    <n v="10619"/>
    <n v="9701"/>
    <n v="1500"/>
    <n v="2350"/>
    <n v="1500"/>
    <x v="0"/>
    <x v="7"/>
    <s v="1403/01/25"/>
    <s v="انبار کارخانه"/>
    <s v="سیمان توسعه ماهان کرمان"/>
    <m/>
    <x v="37"/>
    <s v="عمده"/>
    <s v="عادی"/>
    <s v="فله"/>
    <s v="نقدی"/>
    <s v="ریال"/>
    <n v="774386"/>
  </r>
  <r>
    <s v="نبشی 5"/>
    <s v="LAE-EA007000-00"/>
    <s v="تالار صنعتی"/>
    <x v="148"/>
    <s v="نقدی"/>
    <n v="247008"/>
    <n v="16302528"/>
    <n v="247008"/>
    <n v="247008"/>
    <n v="247008"/>
    <n v="243906"/>
    <n v="66"/>
    <n v="154"/>
    <n v="66"/>
    <x v="0"/>
    <x v="8"/>
    <s v="1403/01/28"/>
    <s v="انبار کارخانه"/>
    <s v="پارت نورد لاهور"/>
    <m/>
    <x v="11"/>
    <s v="عمده"/>
    <s v="عادی"/>
    <s v="شاخه"/>
    <s v="نقدی"/>
    <s v="ریال"/>
    <n v="774398"/>
  </r>
  <r>
    <s v="نبشی 12"/>
    <s v="WAS-EA017000-00"/>
    <s v="تالار صنعتی"/>
    <x v="163"/>
    <s v="نقدی"/>
    <m/>
    <n v="0"/>
    <m/>
    <m/>
    <m/>
    <n v="243906"/>
    <n v="60"/>
    <n v="0"/>
    <n v="0"/>
    <x v="0"/>
    <x v="8"/>
    <s v="1403/02/01"/>
    <s v="انبار کارخانه"/>
    <s v="مجتمع فولاد البرز غرب"/>
    <m/>
    <x v="11"/>
    <s v="عمده"/>
    <s v="عادی"/>
    <s v="شاخه"/>
    <s v="نقدی"/>
    <s v="ریال"/>
    <n v="774429"/>
  </r>
  <r>
    <s v="سیمان تیپ 425-1"/>
    <s v="ESCO-CEMENT425B-00"/>
    <s v="تالار سیمان"/>
    <x v="130"/>
    <s v="نقدی"/>
    <n v="8482"/>
    <n v="4241000"/>
    <n v="8482"/>
    <n v="8379"/>
    <n v="8739"/>
    <n v="7803"/>
    <n v="500"/>
    <n v="1450"/>
    <n v="500"/>
    <x v="0"/>
    <x v="7"/>
    <s v="1403/01/25"/>
    <s v="انبار کارخانه"/>
    <s v="سیمان اصفهان"/>
    <m/>
    <x v="10"/>
    <s v="عمده"/>
    <s v="عادی"/>
    <s v="فله"/>
    <s v="نقدی / اعتباری"/>
    <s v="ریال"/>
    <n v="774432"/>
  </r>
  <r>
    <s v="سیمان تیپ 325-1/کیسه50"/>
    <s v="ESCO-CEMENT325-50L-00"/>
    <s v="تالار سیمان"/>
    <x v="130"/>
    <s v="نقدی"/>
    <n v="9613"/>
    <n v="38452675"/>
    <n v="9613"/>
    <n v="9566"/>
    <n v="9839"/>
    <n v="8912"/>
    <n v="4000"/>
    <n v="7250"/>
    <n v="4000"/>
    <x v="0"/>
    <x v="7"/>
    <s v="1403/01/25"/>
    <s v="انبار کارخانه"/>
    <s v="سیمان اصفهان"/>
    <m/>
    <x v="10"/>
    <s v="عمده"/>
    <s v="عادی"/>
    <s v="کیسه"/>
    <s v="نقدی / اعتباری"/>
    <s v="ریال"/>
    <n v="774433"/>
  </r>
  <r>
    <s v="سیمان تیپ 2/کیسه50"/>
    <s v="ESCO-CEMENT2-50L-00"/>
    <s v="تالار سیمان"/>
    <x v="130"/>
    <s v="نقدی"/>
    <n v="9681"/>
    <n v="4840500"/>
    <n v="9681"/>
    <n v="9649"/>
    <n v="9709"/>
    <n v="9544"/>
    <n v="500"/>
    <n v="900"/>
    <n v="500"/>
    <x v="0"/>
    <x v="7"/>
    <s v="1403/01/25"/>
    <s v="انبار کارخانه"/>
    <s v="سیمان اصفهان"/>
    <m/>
    <x v="10"/>
    <s v="عمده"/>
    <s v="عادی"/>
    <s v="کیسه"/>
    <s v="نقدی / اعتباری"/>
    <s v="ریال"/>
    <n v="774434"/>
  </r>
  <r>
    <s v="سیمان تیپ2"/>
    <s v="ESCO-CEMENT2B-00"/>
    <s v="تالار سیمان"/>
    <x v="130"/>
    <s v="نقدی"/>
    <n v="8809"/>
    <n v="26427000"/>
    <n v="8809"/>
    <n v="8809"/>
    <n v="8809"/>
    <n v="8338"/>
    <n v="3000"/>
    <n v="6250"/>
    <n v="3000"/>
    <x v="0"/>
    <x v="7"/>
    <s v="1403/01/25"/>
    <s v="انبار کارخانه"/>
    <s v="سیمان اصفهان"/>
    <m/>
    <x v="10"/>
    <s v="عمده"/>
    <s v="عادی"/>
    <s v="فله"/>
    <s v="نقدی / اعتباری"/>
    <s v="ریال"/>
    <n v="774435"/>
  </r>
  <r>
    <s v="ناودانی 12"/>
    <s v="WAS-PTHOOO000-00"/>
    <s v="تالار صنعتی"/>
    <x v="163"/>
    <s v="نقدی"/>
    <n v="267267"/>
    <n v="16036020"/>
    <n v="267267"/>
    <n v="267267"/>
    <n v="267267"/>
    <n v="260172"/>
    <n v="60"/>
    <n v="260"/>
    <n v="60"/>
    <x v="0"/>
    <x v="8"/>
    <s v="1403/02/01"/>
    <s v="انبار کارخانه"/>
    <s v="مجتمع فولاد البرز غرب"/>
    <m/>
    <x v="11"/>
    <s v="عمده"/>
    <s v="عادی"/>
    <s v="شاخه"/>
    <s v="نقدی"/>
    <s v="ریال"/>
    <n v="774437"/>
  </r>
  <r>
    <s v="سیمان تیپ2"/>
    <s v="NGC-CEMENT2B-00"/>
    <s v="تالار سیمان"/>
    <x v="19"/>
    <s v="نقدی"/>
    <n v="7804"/>
    <n v="14203280"/>
    <n v="7804"/>
    <n v="7804"/>
    <n v="7804"/>
    <n v="7804"/>
    <n v="5486"/>
    <n v="1820"/>
    <n v="1820"/>
    <x v="0"/>
    <x v="7"/>
    <s v="1403/01/25"/>
    <s v="انبار کارخانه"/>
    <s v="سیمان خاکستری نی ریز"/>
    <m/>
    <x v="10"/>
    <s v="عمده"/>
    <s v="عادی"/>
    <s v="فله"/>
    <s v="نقدی / اعتباری"/>
    <s v="ریال"/>
    <n v="774441"/>
  </r>
  <r>
    <s v="سیمان تیپ2"/>
    <s v="NGC-CEMENT2B-00"/>
    <s v="تالار سیمان"/>
    <x v="19"/>
    <s v="نقدی (مچینگ)"/>
    <n v="7804"/>
    <n v="7710352"/>
    <n v="7804"/>
    <n v="7804"/>
    <n v="7804"/>
    <n v="7804"/>
    <n v="0"/>
    <n v="988"/>
    <n v="988"/>
    <x v="0"/>
    <x v="9"/>
    <s v="1403/01/25"/>
    <s v="انبار کارخانه"/>
    <s v="سیمان خاکستری نی ریز"/>
    <m/>
    <x v="10"/>
    <s v="عمده"/>
    <s v="عادی"/>
    <s v="فله"/>
    <s v="نقدی / اعتباری"/>
    <s v="ریال"/>
    <n v="774441"/>
  </r>
  <r>
    <s v="سیمان تیپ 2/کیسه50"/>
    <s v="NGC-CEMENT2-50L-00"/>
    <s v="تالار سیمان"/>
    <x v="19"/>
    <s v="نقدی (مچینگ)"/>
    <n v="8350"/>
    <n v="651300"/>
    <n v="8350"/>
    <n v="8350"/>
    <n v="8350"/>
    <n v="8350"/>
    <n v="0"/>
    <n v="78"/>
    <n v="78"/>
    <x v="0"/>
    <x v="9"/>
    <s v="1403/01/25"/>
    <s v="انبار کارخانه"/>
    <s v="سیمان خاکستری نی ریز"/>
    <m/>
    <x v="10"/>
    <s v="عمده"/>
    <s v="عادی"/>
    <s v="کیسه"/>
    <s v="نقدی / اعتباری"/>
    <s v="ریال"/>
    <n v="774442"/>
  </r>
  <r>
    <s v="سیمان تیپ 2/کیسه50"/>
    <s v="NGC-CEMENT2-50L-00"/>
    <s v="تالار سیمان"/>
    <x v="19"/>
    <s v="نقدی (مچینگ)"/>
    <n v="8350"/>
    <n v="217100"/>
    <n v="8350"/>
    <n v="8350"/>
    <n v="8350"/>
    <n v="8350"/>
    <n v="0"/>
    <n v="26"/>
    <n v="26"/>
    <x v="0"/>
    <x v="8"/>
    <s v="1403/01/25"/>
    <s v="انبار کارخانه"/>
    <s v="سیمان خاکستری نی ریز"/>
    <m/>
    <x v="10"/>
    <s v="عمده"/>
    <s v="عادی"/>
    <s v="کیسه"/>
    <s v="نقدی / اعتباری"/>
    <s v="ریال"/>
    <n v="774442"/>
  </r>
  <r>
    <s v="میلگرد 22 و 25 و 32"/>
    <s v="AKS-HREENEA3B-00"/>
    <s v="تالار صنعتی"/>
    <x v="194"/>
    <s v="نقدی"/>
    <m/>
    <n v="0"/>
    <m/>
    <m/>
    <m/>
    <n v="247734"/>
    <n v="546"/>
    <n v="0"/>
    <n v="0"/>
    <x v="0"/>
    <x v="8"/>
    <s v="1403/01/27"/>
    <s v="انبار کارخانه"/>
    <s v="حمایت فولاد سازان معین"/>
    <m/>
    <x v="11"/>
    <s v="عمده"/>
    <s v="عادی"/>
    <s v="شاخه"/>
    <s v="نقدی"/>
    <s v="ریال"/>
    <n v="774452"/>
  </r>
  <r>
    <s v="میلگرد 14تا20-A3"/>
    <s v="AKS-MREEEEA3B-00"/>
    <s v="تالار صنعتی"/>
    <x v="194"/>
    <s v="نقدی"/>
    <m/>
    <n v="0"/>
    <m/>
    <m/>
    <m/>
    <n v="247734"/>
    <n v="1326"/>
    <n v="130"/>
    <n v="0"/>
    <x v="0"/>
    <x v="8"/>
    <s v="1403/01/27"/>
    <s v="انبار کارخانه"/>
    <s v="حمایت فولاد سازان معین"/>
    <m/>
    <x v="11"/>
    <s v="عمده"/>
    <s v="عادی"/>
    <s v="شاخه"/>
    <s v="نقدی"/>
    <s v="ریال"/>
    <n v="774453"/>
  </r>
  <r>
    <s v="پلی پروپیلن نساجی RG1102XK"/>
    <s v="RJCO-PPRG1102XKRJ-00"/>
    <s v="تالار پتروشیمی"/>
    <x v="177"/>
    <s v="نقدی"/>
    <n v="529439"/>
    <n v="276367353.75"/>
    <n v="529439"/>
    <n v="525500"/>
    <n v="552552"/>
    <n v="437224"/>
    <n v="522"/>
    <n v="870"/>
    <n v="522"/>
    <x v="0"/>
    <x v="9"/>
    <s v="1403/01/26"/>
    <s v="انبار کارخانه"/>
    <s v="مجتمع صنعتی پتروشیمی رجال"/>
    <m/>
    <x v="54"/>
    <s v="عمده"/>
    <s v="عادی"/>
    <s v="جامبوبگ"/>
    <s v="نقدی"/>
    <s v="ریال"/>
    <n v="774496"/>
  </r>
  <r>
    <s v="پلی پروپیلن نساجی RG1102XL"/>
    <s v="RJCO-PPRG1102XLRJ-00"/>
    <s v="تالار پتروشیمی"/>
    <x v="177"/>
    <s v="نقدی"/>
    <n v="532313"/>
    <n v="185245076.25"/>
    <n v="532313"/>
    <n v="530899"/>
    <n v="534900"/>
    <n v="437224"/>
    <n v="348"/>
    <n v="522"/>
    <n v="348"/>
    <x v="0"/>
    <x v="9"/>
    <s v="1403/01/26"/>
    <s v="انبار کارخانه"/>
    <s v="مجتمع صنعتی پتروشیمی رجال"/>
    <m/>
    <x v="54"/>
    <s v="عمده"/>
    <s v="عادی"/>
    <s v="جامبوبگ"/>
    <s v="نقدی"/>
    <s v="ریال"/>
    <n v="774497"/>
  </r>
  <r>
    <s v="پلی پروپیلن نساجی 1102L"/>
    <s v="RJCO-PP1102LRJ-00"/>
    <s v="تالار پتروشیمی"/>
    <x v="177"/>
    <s v="نقدی"/>
    <n v="532356"/>
    <n v="92629857"/>
    <n v="532356"/>
    <n v="530999"/>
    <n v="533089"/>
    <n v="437224"/>
    <n v="174"/>
    <n v="304.5"/>
    <n v="174"/>
    <x v="0"/>
    <x v="9"/>
    <s v="1403/01/26"/>
    <s v="انبار کارخانه"/>
    <s v="مجتمع صنعتی پتروشیمی رجال"/>
    <m/>
    <x v="54"/>
    <s v="عمده"/>
    <s v="عادی"/>
    <s v="جامبوبگ"/>
    <s v="نقدی"/>
    <s v="ریال"/>
    <n v="774498"/>
  </r>
  <r>
    <s v="پلی پروپیلن شیمیایی RG3212E"/>
    <s v="RJCO-PPRG3212ERJ-00"/>
    <s v="تالار پتروشیمی"/>
    <x v="177"/>
    <s v="نقدی"/>
    <n v="641790"/>
    <n v="279178541.25"/>
    <n v="641790"/>
    <n v="632980"/>
    <n v="673029"/>
    <n v="510481"/>
    <n v="435"/>
    <n v="609"/>
    <n v="435"/>
    <x v="0"/>
    <x v="9"/>
    <s v="1403/01/26"/>
    <s v="انبار کارخانه"/>
    <s v="مجتمع صنعتی پتروشیمی رجال"/>
    <m/>
    <x v="54"/>
    <s v="عمده"/>
    <s v="عادی"/>
    <s v="جامبوبگ"/>
    <s v="نقدی"/>
    <s v="ریال"/>
    <n v="774499"/>
  </r>
  <r>
    <s v="شمش بلوم (150*150)5SP"/>
    <s v="MNB-BSG194X-00"/>
    <s v="تالار صنعتی"/>
    <x v="147"/>
    <s v="سلف"/>
    <n v="210159"/>
    <n v="33625440"/>
    <n v="210159"/>
    <n v="210159"/>
    <n v="210159"/>
    <n v="210159"/>
    <n v="200"/>
    <n v="160"/>
    <n v="160"/>
    <x v="0"/>
    <x v="9"/>
    <s v="1403/02/18"/>
    <s v="انبار کارخانه"/>
    <s v="مجتمع فولادشمش نگین مشهد"/>
    <m/>
    <x v="28"/>
    <s v="عمده"/>
    <s v="عادی"/>
    <s v="شمش"/>
    <s v="نقدی"/>
    <s v="ریال"/>
    <n v="774509"/>
  </r>
  <r>
    <s v="شمش بلوم (125*125)5SP"/>
    <s v="ETSS-BSG017OO-00"/>
    <s v="تالار صنعتی"/>
    <x v="296"/>
    <s v="سلف"/>
    <m/>
    <n v="0"/>
    <m/>
    <m/>
    <m/>
    <n v="202880"/>
    <n v="500"/>
    <n v="380"/>
    <n v="0"/>
    <x v="0"/>
    <x v="9"/>
    <s v="1403/02/18"/>
    <s v="انبار کارخانه"/>
    <s v="اطمینان فولاد اسپادان"/>
    <m/>
    <x v="14"/>
    <s v="عمده"/>
    <s v="عادی"/>
    <s v="شمش"/>
    <s v="نقدی"/>
    <s v="ریال"/>
    <n v="774519"/>
  </r>
  <r>
    <s v="سیمان CEM2-32.5R/کیسه50"/>
    <s v="OAC-CEM2-32.5R-50L-00"/>
    <s v="تالار سیمان"/>
    <x v="99"/>
    <s v="نقدی"/>
    <n v="11978"/>
    <n v="29944320"/>
    <n v="11978"/>
    <n v="11959"/>
    <n v="12055"/>
    <n v="10765"/>
    <n v="2500"/>
    <n v="4470"/>
    <n v="2500"/>
    <x v="0"/>
    <x v="9"/>
    <s v="1403/01/26"/>
    <s v="انبار کارخانه"/>
    <s v="سیمان عمران انارک"/>
    <m/>
    <x v="43"/>
    <s v="عمده"/>
    <s v="عادی"/>
    <s v="کیسه"/>
    <s v="نقدی"/>
    <s v="ریال"/>
    <n v="774520"/>
  </r>
  <r>
    <s v="سیمان تیپ 5"/>
    <s v="OAC-CEMENT5B-00"/>
    <s v="تالار سیمان"/>
    <x v="99"/>
    <s v="نقدی"/>
    <n v="10235"/>
    <n v="2558850"/>
    <n v="10235"/>
    <n v="10200"/>
    <n v="10269"/>
    <n v="9326"/>
    <n v="250"/>
    <n v="550"/>
    <n v="250"/>
    <x v="0"/>
    <x v="9"/>
    <s v="1403/01/26"/>
    <s v="انبار کارخانه"/>
    <s v="سیمان عمران انارک"/>
    <m/>
    <x v="43"/>
    <s v="عمده"/>
    <s v="عادی"/>
    <s v="فله"/>
    <s v="نقدی"/>
    <s v="ریال"/>
    <n v="774521"/>
  </r>
  <r>
    <s v="شمش بلوم (120*120)5SP"/>
    <s v="PBSC-BSO1720X-00"/>
    <s v="تالار صنعتی"/>
    <x v="297"/>
    <s v="نقدی"/>
    <n v="215059"/>
    <n v="87744072"/>
    <n v="215059"/>
    <n v="214799"/>
    <n v="215139"/>
    <n v="202880"/>
    <n v="408"/>
    <n v="1080"/>
    <n v="408"/>
    <x v="0"/>
    <x v="9"/>
    <s v="1403/01/26"/>
    <s v="انبار کارخانه"/>
    <s v="مجتمع ذوب پولاد بارثاوا"/>
    <m/>
    <x v="67"/>
    <s v="عمده"/>
    <s v="عادی"/>
    <s v="شمش"/>
    <s v="نقدی"/>
    <s v="ریال"/>
    <n v="774522"/>
  </r>
  <r>
    <s v="سیمان تیپ 5 با آلکالی پایین"/>
    <s v="OAC-LACEMENT5B-00"/>
    <s v="تالار سیمان"/>
    <x v="99"/>
    <s v="سلف"/>
    <n v="11355"/>
    <n v="39743700"/>
    <n v="11355"/>
    <n v="11191"/>
    <n v="11389"/>
    <n v="11191"/>
    <n v="3500"/>
    <n v="4275"/>
    <n v="3500"/>
    <x v="0"/>
    <x v="9"/>
    <s v="1403/02/19"/>
    <s v="انبار کارخانه"/>
    <s v="سیمان عمران انارک"/>
    <m/>
    <x v="43"/>
    <s v="عمده"/>
    <s v="عادی"/>
    <s v="فله"/>
    <s v="اعتباری"/>
    <s v="ریال"/>
    <n v="774523"/>
  </r>
  <r>
    <s v="ورق گالوانیزه G"/>
    <s v="MSC-GS00101-00"/>
    <s v="تالار صنعتی"/>
    <x v="135"/>
    <s v="سلف"/>
    <n v="483992"/>
    <n v="1935968100"/>
    <n v="483992"/>
    <n v="481999"/>
    <n v="490888"/>
    <n v="413971"/>
    <n v="4000"/>
    <n v="11100"/>
    <n v="4000"/>
    <x v="0"/>
    <x v="9"/>
    <s v="1403/04/20"/>
    <s v="انبار کارخانه"/>
    <s v="فولاد مبارکه اصفهان"/>
    <m/>
    <x v="0"/>
    <s v="عمده"/>
    <s v="عادی"/>
    <s v="سایر"/>
    <s v="نقدی / اعتباری"/>
    <s v="ریال"/>
    <n v="774533"/>
  </r>
  <r>
    <s v="ورق رنگی"/>
    <s v="MSC-PS10000-00"/>
    <s v="تالار صنعتی"/>
    <x v="135"/>
    <s v="سلف"/>
    <n v="482962"/>
    <n v="3863699700"/>
    <n v="482962"/>
    <n v="476999"/>
    <n v="492519"/>
    <n v="462151"/>
    <n v="8000"/>
    <n v="8850"/>
    <n v="8000"/>
    <x v="0"/>
    <x v="9"/>
    <s v="1403/04/20"/>
    <s v="انبار کارخانه"/>
    <s v="فولاد مبارکه اصفهان"/>
    <m/>
    <x v="0"/>
    <s v="عمده"/>
    <s v="عادی"/>
    <s v="سایر"/>
    <s v="نقدی / اعتباری"/>
    <s v="ریال"/>
    <n v="774535"/>
  </r>
  <r>
    <s v="تختال C"/>
    <s v="HSTC-SSG09XROA-00"/>
    <s v="تالار حراج باز"/>
    <x v="137"/>
    <s v="سلف"/>
    <n v="236000"/>
    <n v="3540000000"/>
    <n v="236000"/>
    <n v="236000"/>
    <n v="236000"/>
    <n v="236000"/>
    <n v="40000"/>
    <n v="15000"/>
    <n v="15000"/>
    <x v="0"/>
    <x v="9"/>
    <s v="1403/02/31"/>
    <s v="انبار کارخانه"/>
    <s v="فولاد هرمزگان جنوب"/>
    <m/>
    <x v="0"/>
    <s v="عمده"/>
    <s v="عادی"/>
    <s v="سایر"/>
    <s v="نقدی / اعتباری"/>
    <s v="ریال"/>
    <n v="774542"/>
  </r>
  <r>
    <s v="سیمان تیپ2"/>
    <s v="DCC-CEMENT2B-00"/>
    <s v="تالار سیمان"/>
    <x v="27"/>
    <s v="نقدی (مچینگ)"/>
    <n v="9168"/>
    <n v="5042400"/>
    <n v="9168"/>
    <n v="9168"/>
    <n v="9168"/>
    <n v="9168"/>
    <n v="0"/>
    <n v="550"/>
    <n v="550"/>
    <x v="0"/>
    <x v="11"/>
    <s v="1403/01/29"/>
    <s v="انبار کارخانه"/>
    <s v="سیمان داراب"/>
    <m/>
    <x v="14"/>
    <s v="عمده"/>
    <s v="عادی"/>
    <s v="فله"/>
    <s v="نقدی"/>
    <s v="ریال"/>
    <n v="774546"/>
  </r>
  <r>
    <s v="سیمان تیپ2"/>
    <s v="DCC-CEMENT2B-00"/>
    <s v="تالار سیمان"/>
    <x v="27"/>
    <s v="نقدی"/>
    <n v="9168"/>
    <n v="40339200"/>
    <n v="9168"/>
    <n v="9168"/>
    <n v="9168"/>
    <n v="9168"/>
    <n v="8000"/>
    <n v="4400"/>
    <n v="4400"/>
    <x v="0"/>
    <x v="11"/>
    <s v="1403/01/29"/>
    <s v="انبار کارخانه"/>
    <s v="سیمان داراب"/>
    <m/>
    <x v="14"/>
    <s v="عمده"/>
    <s v="عادی"/>
    <s v="فله"/>
    <s v="نقدی"/>
    <s v="ریال"/>
    <n v="774546"/>
  </r>
  <r>
    <s v="سیمان تیپ 2/کیسه50"/>
    <s v="DCC-CEMENT2-50L-00"/>
    <s v="تالار سیمان"/>
    <x v="27"/>
    <s v="نقدی"/>
    <n v="10369"/>
    <n v="67657725"/>
    <n v="10369"/>
    <n v="10369"/>
    <n v="10369"/>
    <n v="10369"/>
    <n v="8000"/>
    <n v="6525"/>
    <n v="6525"/>
    <x v="0"/>
    <x v="11"/>
    <s v="1403/01/29"/>
    <s v="انبار کارخانه"/>
    <s v="سیمان داراب"/>
    <m/>
    <x v="14"/>
    <s v="عمده"/>
    <s v="عادی"/>
    <s v="کیسه"/>
    <s v="نقدی"/>
    <s v="ریال"/>
    <n v="774547"/>
  </r>
  <r>
    <s v="سیمان تیپ 2/کیسه50"/>
    <s v="DCC-CEMENT2-50L-00"/>
    <s v="تالار سیمان"/>
    <x v="27"/>
    <s v="نقدی (مچینگ)"/>
    <n v="10369"/>
    <n v="3110700"/>
    <n v="10369"/>
    <n v="10369"/>
    <n v="10369"/>
    <n v="10369"/>
    <n v="0"/>
    <n v="300"/>
    <n v="300"/>
    <x v="0"/>
    <x v="11"/>
    <s v="1403/01/29"/>
    <s v="انبار کارخانه"/>
    <s v="سیمان داراب"/>
    <m/>
    <x v="14"/>
    <s v="عمده"/>
    <s v="عادی"/>
    <s v="کیسه"/>
    <s v="نقدی"/>
    <s v="ریال"/>
    <n v="774547"/>
  </r>
  <r>
    <s v="سیمان تیپ 5"/>
    <s v="KACC-CEMENT5B-00"/>
    <s v="تالار سیمان"/>
    <x v="22"/>
    <s v="نقدی"/>
    <n v="7201"/>
    <n v="3600350"/>
    <n v="7201"/>
    <n v="7172"/>
    <n v="7222"/>
    <n v="7147"/>
    <n v="500"/>
    <n v="1200"/>
    <n v="500"/>
    <x v="0"/>
    <x v="9"/>
    <s v="1403/01/26"/>
    <s v="انبار کارخانه"/>
    <s v="سیمان کارون"/>
    <m/>
    <x v="12"/>
    <s v="عمده"/>
    <s v="عادی"/>
    <s v="فله"/>
    <s v="نقدی / اعتباری"/>
    <s v="ریال"/>
    <n v="774549"/>
  </r>
  <r>
    <s v="سیمان تیپ 5/کیسه50"/>
    <s v="KACC-CEMENT5-50L-00"/>
    <s v="تالار سیمان"/>
    <x v="22"/>
    <s v="نقدی"/>
    <n v="8914"/>
    <n v="13370250"/>
    <n v="8914"/>
    <n v="8900"/>
    <n v="8979"/>
    <n v="8631"/>
    <n v="1500"/>
    <n v="3200"/>
    <n v="1500"/>
    <x v="0"/>
    <x v="9"/>
    <s v="1403/01/26"/>
    <s v="انبار کارخانه"/>
    <s v="سیمان کارون"/>
    <m/>
    <x v="12"/>
    <s v="عمده"/>
    <s v="عادی"/>
    <s v="کیسه"/>
    <s v="نقدی / اعتباری"/>
    <s v="ریال"/>
    <n v="774552"/>
  </r>
  <r>
    <s v="شمش بلوم (150*150)5SP"/>
    <s v="HTS-BSG194X-00"/>
    <s v="تالار صنعتی"/>
    <x v="298"/>
    <s v="سلف"/>
    <n v="202880"/>
    <n v="152160000"/>
    <n v="202880"/>
    <n v="202880"/>
    <n v="202880"/>
    <n v="202880"/>
    <n v="1000"/>
    <n v="750"/>
    <n v="750"/>
    <x v="0"/>
    <x v="9"/>
    <s v="1403/02/18"/>
    <s v="انبار کارخانه"/>
    <s v="فولاد پارس هفت تپه"/>
    <m/>
    <x v="39"/>
    <s v="عمده"/>
    <s v="عادی"/>
    <s v="شمش"/>
    <s v="نقدی"/>
    <s v="ریال"/>
    <n v="774564"/>
  </r>
  <r>
    <s v="شمش بلوم (150*150)5SP"/>
    <s v="HTS-BSG194X-00"/>
    <s v="تالار صنعتی"/>
    <x v="298"/>
    <s v="سلف (مچینگ)"/>
    <n v="202880"/>
    <n v="50720000"/>
    <n v="202880"/>
    <n v="202880"/>
    <n v="202880"/>
    <n v="202880"/>
    <n v="0"/>
    <n v="250"/>
    <n v="250"/>
    <x v="0"/>
    <x v="9"/>
    <s v="1403/02/18"/>
    <s v="انبار کارخانه"/>
    <s v="فولاد پارس هفت تپه"/>
    <m/>
    <x v="39"/>
    <s v="عمده"/>
    <s v="عادی"/>
    <s v="شمش"/>
    <s v="نقدی"/>
    <s v="ریال"/>
    <n v="774564"/>
  </r>
  <r>
    <s v="مس کاتد"/>
    <s v="TMS-OACCAA-00"/>
    <s v="تالار حراج باز"/>
    <x v="281"/>
    <s v="نقدی"/>
    <n v="4903000"/>
    <n v="196120000"/>
    <n v="4903000"/>
    <n v="4903000"/>
    <n v="4903000"/>
    <n v="4050000"/>
    <n v="40"/>
    <n v="100"/>
    <n v="40"/>
    <x v="0"/>
    <x v="9"/>
    <s v="1403/01/26"/>
    <s v="انبار کارخانه"/>
    <s v="تماس"/>
    <m/>
    <x v="39"/>
    <s v="عمده"/>
    <s v="عادی"/>
    <s v="سایر"/>
    <s v="نقدی"/>
    <s v="ریال"/>
    <n v="774568"/>
  </r>
  <r>
    <s v="شمش بلوم (150*150)5SP"/>
    <s v="GSS-BSG194X-00"/>
    <s v="تالار صنعتی"/>
    <x v="141"/>
    <s v="نقدی"/>
    <n v="216056"/>
    <n v="432111000"/>
    <n v="216056"/>
    <n v="215699"/>
    <n v="216133"/>
    <n v="209804"/>
    <n v="2000"/>
    <n v="8900"/>
    <n v="2000"/>
    <x v="0"/>
    <x v="9"/>
    <s v="1403/01/26"/>
    <s v="انبار کارخانه"/>
    <s v="غلتک سازان سپاهان"/>
    <m/>
    <x v="12"/>
    <s v="عمده"/>
    <s v="عادی"/>
    <s v="شمش"/>
    <s v="نقدی"/>
    <s v="ریال"/>
    <n v="774570"/>
  </r>
  <r>
    <s v="روغن پایه SN500"/>
    <s v="BOC-BOSN500B-00"/>
    <s v="تالار فرآورده های نفتی"/>
    <x v="88"/>
    <s v="نقدی"/>
    <n v="337613"/>
    <n v="147536881"/>
    <n v="337613"/>
    <n v="337613"/>
    <n v="337613"/>
    <n v="337613"/>
    <n v="506"/>
    <n v="437"/>
    <n v="437"/>
    <x v="0"/>
    <x v="9"/>
    <s v="1403/01/29"/>
    <s v="انبار کارخانه"/>
    <s v="نفت بهران"/>
    <m/>
    <x v="4"/>
    <s v="عمده"/>
    <s v="عادی"/>
    <s v="فله"/>
    <s v="نقدی"/>
    <s v="ریال"/>
    <n v="774572"/>
  </r>
  <r>
    <s v="روغن پایه SN500"/>
    <s v="BOC-BOSN500B-00"/>
    <s v="تالار فرآورده های نفتی"/>
    <x v="88"/>
    <s v="نقدی (مچینگ)"/>
    <n v="337613"/>
    <n v="23295297"/>
    <n v="337613"/>
    <n v="337613"/>
    <n v="337613"/>
    <n v="337613"/>
    <n v="0"/>
    <n v="69"/>
    <n v="69"/>
    <x v="0"/>
    <x v="9"/>
    <s v="1403/01/29"/>
    <s v="انبار کارخانه"/>
    <s v="نفت بهران"/>
    <m/>
    <x v="4"/>
    <s v="عمده"/>
    <s v="عادی"/>
    <s v="فله"/>
    <s v="نقدی"/>
    <s v="ریال"/>
    <n v="774572"/>
  </r>
  <r>
    <s v="شمش بلوم (150*150)5SP"/>
    <s v="SKS-BSG194X-00"/>
    <s v="تالار صنعتی"/>
    <x v="154"/>
    <s v="نقدی (مچینگ)"/>
    <n v="205353"/>
    <n v="718735500"/>
    <n v="205353"/>
    <n v="205353"/>
    <n v="205353"/>
    <n v="205353"/>
    <n v="0"/>
    <n v="3500"/>
    <n v="3500"/>
    <x v="0"/>
    <x v="9"/>
    <s v="1403/01/26"/>
    <s v="انبار کارخانه"/>
    <s v="فولاد کاوه جنوب کیش"/>
    <m/>
    <x v="4"/>
    <s v="عمده"/>
    <s v="عادی"/>
    <s v="شمش"/>
    <s v="نقدی"/>
    <s v="ریال"/>
    <n v="774576"/>
  </r>
  <r>
    <s v="شمش بلوم (150*150)5SP"/>
    <s v="SKS-BSG194X-00"/>
    <s v="تالار صنعتی"/>
    <x v="154"/>
    <s v="نقدی"/>
    <n v="205353"/>
    <n v="1026765000"/>
    <n v="205353"/>
    <n v="205353"/>
    <n v="205353"/>
    <n v="205353"/>
    <n v="10000"/>
    <n v="8000"/>
    <n v="5000"/>
    <x v="0"/>
    <x v="9"/>
    <s v="1403/01/26"/>
    <s v="انبار کارخانه"/>
    <s v="فولاد کاوه جنوب کیش"/>
    <m/>
    <x v="4"/>
    <s v="عمده"/>
    <s v="عادی"/>
    <s v="شمش"/>
    <s v="نقدی"/>
    <s v="ریال"/>
    <n v="774576"/>
  </r>
  <r>
    <s v="شمش بلوم (150*150)5SP"/>
    <s v="SKS-BSG194X-00"/>
    <s v="تالار صنعتی"/>
    <x v="154"/>
    <s v="نقدی"/>
    <n v="220338"/>
    <n v="4406760940"/>
    <n v="220338"/>
    <n v="218999"/>
    <n v="220799"/>
    <n v="205353"/>
    <n v="20000"/>
    <n v="46440"/>
    <n v="20000"/>
    <x v="0"/>
    <x v="9"/>
    <s v="1403/01/29"/>
    <s v="انبار کارخانه"/>
    <s v="فولاد کاوه جنوب کیش"/>
    <m/>
    <x v="4"/>
    <s v="عمده"/>
    <s v="عادی"/>
    <s v="شمش"/>
    <s v="نقدی / اعتباری"/>
    <s v="ریال"/>
    <n v="774578"/>
  </r>
  <r>
    <s v="شمش بلوم (150*150)5SP"/>
    <s v="SKS-BSG194X-00"/>
    <s v="تالار صنعتی"/>
    <x v="154"/>
    <s v="سلف (مچینگ)"/>
    <n v="205353"/>
    <n v="3080295000"/>
    <n v="205353"/>
    <n v="205353"/>
    <n v="205353"/>
    <n v="205353"/>
    <n v="0"/>
    <n v="15000"/>
    <n v="15000"/>
    <x v="0"/>
    <x v="9"/>
    <s v="1403/02/17"/>
    <s v="انبار کارخانه"/>
    <s v="فولاد کاوه جنوب کیش"/>
    <m/>
    <x v="4"/>
    <s v="عمده"/>
    <s v="عادی"/>
    <s v="شمش"/>
    <s v="اعتباری"/>
    <s v="ریال"/>
    <n v="774579"/>
  </r>
  <r>
    <s v="شمش بلوم (150*150)5SP"/>
    <s v="SKS-BSG194X-00"/>
    <s v="تالار صنعتی"/>
    <x v="154"/>
    <s v="سلف"/>
    <n v="205353"/>
    <n v="1026765000"/>
    <n v="205353"/>
    <n v="205353"/>
    <n v="205353"/>
    <n v="205353"/>
    <n v="20000"/>
    <n v="10000"/>
    <n v="5000"/>
    <x v="0"/>
    <x v="9"/>
    <s v="1403/02/17"/>
    <s v="انبار کارخانه"/>
    <s v="فولاد کاوه جنوب کیش"/>
    <m/>
    <x v="4"/>
    <s v="عمده"/>
    <s v="عادی"/>
    <s v="شمش"/>
    <s v="اعتباری"/>
    <s v="ریال"/>
    <n v="774579"/>
  </r>
  <r>
    <s v="شمش بلوم (125*125)5SP"/>
    <s v="NHS-BSG017OO-00"/>
    <s v="تالار صنعتی"/>
    <x v="299"/>
    <s v="سلف"/>
    <n v="202880"/>
    <n v="40576000"/>
    <n v="202880"/>
    <n v="202880"/>
    <n v="202880"/>
    <n v="202880"/>
    <n v="200"/>
    <n v="200"/>
    <n v="200"/>
    <x v="0"/>
    <x v="9"/>
    <s v="1403/02/18"/>
    <s v="انبار کارخانه"/>
    <s v="صنایع نورد حدید صدرا"/>
    <m/>
    <x v="23"/>
    <s v="عمده"/>
    <s v="عادی"/>
    <s v="شمش"/>
    <s v="نقدی"/>
    <s v="ریال"/>
    <n v="774587"/>
  </r>
  <r>
    <s v="سیمان مرکب/کیسه50"/>
    <s v="GAC-CEMENTPM-50L-00"/>
    <s v="تالار سیمان"/>
    <x v="18"/>
    <s v="نقدی"/>
    <m/>
    <n v="0"/>
    <m/>
    <m/>
    <m/>
    <n v="8298"/>
    <n v="100"/>
    <n v="0"/>
    <n v="0"/>
    <x v="0"/>
    <x v="9"/>
    <s v="1403/01/26"/>
    <s v="انبار کارخانه"/>
    <s v="مجتمع سیمان غرب آسیا"/>
    <m/>
    <x v="3"/>
    <s v="عمده"/>
    <s v="عادی"/>
    <s v="کیسه"/>
    <s v="نقدی / اعتباری"/>
    <s v="ریال"/>
    <n v="774595"/>
  </r>
  <r>
    <s v="شمش بلوم (150*150)5SP"/>
    <s v="TMSC-BSG194X-00"/>
    <s v="تالار صنعتی"/>
    <x v="164"/>
    <s v="سلف"/>
    <n v="202880"/>
    <n v="101440000"/>
    <n v="202880"/>
    <n v="202880"/>
    <n v="202880"/>
    <n v="202880"/>
    <n v="500"/>
    <n v="500"/>
    <n v="500"/>
    <x v="0"/>
    <x v="9"/>
    <s v="1403/02/10"/>
    <s v="انبار کارخانه"/>
    <s v="صنایع آهن و فولاد تیام اسپادانا"/>
    <m/>
    <x v="53"/>
    <s v="عمده"/>
    <s v="عادی"/>
    <s v="شمش"/>
    <s v="نقدی"/>
    <s v="ریال"/>
    <n v="774598"/>
  </r>
  <r>
    <s v="شمش بلوم (125*125)5SP"/>
    <s v="GMB-BSG017OO-00"/>
    <s v="تالار صنعتی"/>
    <x v="151"/>
    <s v="سلف"/>
    <m/>
    <n v="0"/>
    <m/>
    <m/>
    <m/>
    <n v="202880"/>
    <n v="200"/>
    <n v="0"/>
    <n v="0"/>
    <x v="0"/>
    <x v="9"/>
    <s v="1403/02/19"/>
    <s v="انبار کارخانه"/>
    <s v="گروه مهندسین بهروش"/>
    <m/>
    <x v="50"/>
    <s v="عمده"/>
    <s v="عادی"/>
    <s v="شمش"/>
    <s v="نقدی"/>
    <s v="ریال"/>
    <n v="774601"/>
  </r>
  <r>
    <s v="شمش بلوم (150*150)5SP"/>
    <s v="ANF-BSG194X-00"/>
    <s v="تالار صنعتی"/>
    <x v="240"/>
    <s v="نقدی"/>
    <n v="219989"/>
    <n v="186990650"/>
    <n v="219989"/>
    <n v="219989"/>
    <n v="219989"/>
    <n v="209434"/>
    <n v="850"/>
    <n v="3100"/>
    <n v="850"/>
    <x v="0"/>
    <x v="9"/>
    <s v="1403/01/29"/>
    <s v="انبار کارخانه"/>
    <s v="مجتمع تولیدی و صنعتی شمش منطقه آزاد انزلی"/>
    <m/>
    <x v="50"/>
    <s v="عمده"/>
    <s v="عادی"/>
    <s v="شمش"/>
    <s v="نقدی"/>
    <s v="ریال"/>
    <n v="774603"/>
  </r>
  <r>
    <s v="سیمان سفید"/>
    <s v="UWCO-CEMENTWB-00"/>
    <s v="تالار سیمان"/>
    <x v="171"/>
    <s v="نقدی"/>
    <n v="26228"/>
    <n v="5245600"/>
    <n v="26228"/>
    <n v="26228"/>
    <n v="26228"/>
    <n v="26228"/>
    <n v="200"/>
    <n v="200"/>
    <n v="200"/>
    <x v="0"/>
    <x v="9"/>
    <s v="1403/01/26"/>
    <s v="انبار کارخانه"/>
    <s v="سیمان سفید ارومیه"/>
    <m/>
    <x v="17"/>
    <s v="عمده"/>
    <s v="عادی"/>
    <s v="فله"/>
    <s v="نقدی"/>
    <s v="ریال"/>
    <n v="774609"/>
  </r>
  <r>
    <s v="شمش بلوم (150*150)5SP"/>
    <s v="SJS-BSG194X-00"/>
    <s v="تالار صنعتی"/>
    <x v="152"/>
    <s v="نقدی (مچینگ)"/>
    <n v="211000"/>
    <n v="801800000"/>
    <n v="211000"/>
    <n v="211000"/>
    <n v="211000"/>
    <n v="211000"/>
    <n v="0"/>
    <n v="3800"/>
    <n v="3800"/>
    <x v="0"/>
    <x v="9"/>
    <s v="1403/01/26"/>
    <s v="انبار کارخانه"/>
    <s v="جهان فولاد سیرجان"/>
    <m/>
    <x v="27"/>
    <s v="عمده"/>
    <s v="عادی"/>
    <s v="شمش"/>
    <s v="نقدی"/>
    <s v="ریال"/>
    <n v="774618"/>
  </r>
  <r>
    <s v="شمش بلوم (150*150)5SP"/>
    <s v="SJS-BSG194X-00"/>
    <s v="تالار صنعتی"/>
    <x v="152"/>
    <s v="نقدی"/>
    <n v="211000"/>
    <n v="464200000"/>
    <n v="211000"/>
    <n v="211000"/>
    <n v="211000"/>
    <n v="211000"/>
    <n v="6000"/>
    <n v="7100"/>
    <n v="2200"/>
    <x v="0"/>
    <x v="9"/>
    <s v="1403/01/26"/>
    <s v="انبار کارخانه"/>
    <s v="جهان فولاد سیرجان"/>
    <m/>
    <x v="27"/>
    <s v="عمده"/>
    <s v="عادی"/>
    <s v="شمش"/>
    <s v="نقدی"/>
    <s v="ریال"/>
    <n v="774618"/>
  </r>
  <r>
    <s v="شمش بلوم (150*150)5SP"/>
    <s v="SJS-BSG194X-00"/>
    <s v="تالار صنعتی"/>
    <x v="152"/>
    <s v="سلف"/>
    <n v="210000"/>
    <n v="1134000000"/>
    <n v="210000"/>
    <n v="210000"/>
    <n v="210000"/>
    <n v="210000"/>
    <n v="8000"/>
    <n v="10900"/>
    <n v="5400"/>
    <x v="0"/>
    <x v="9"/>
    <s v="1403/02/17"/>
    <s v="انبار کارخانه"/>
    <s v="جهان فولاد سیرجان"/>
    <m/>
    <x v="27"/>
    <s v="عمده"/>
    <s v="عادی"/>
    <s v="شمش"/>
    <s v="نقدی / اعتباری"/>
    <s v="ریال"/>
    <n v="774619"/>
  </r>
  <r>
    <s v="شمش بلوم (150*150)5SP"/>
    <s v="SJS-BSG194X-00"/>
    <s v="تالار صنعتی"/>
    <x v="152"/>
    <s v="سلف (مچینگ)"/>
    <n v="210000"/>
    <n v="546000000"/>
    <n v="210000"/>
    <n v="210000"/>
    <n v="210000"/>
    <n v="210000"/>
    <n v="0"/>
    <n v="2600"/>
    <n v="2600"/>
    <x v="0"/>
    <x v="9"/>
    <s v="1403/02/17"/>
    <s v="انبار کارخانه"/>
    <s v="جهان فولاد سیرجان"/>
    <m/>
    <x v="27"/>
    <s v="عمده"/>
    <s v="عادی"/>
    <s v="شمش"/>
    <s v="نقدی / اعتباری"/>
    <s v="ریال"/>
    <n v="774619"/>
  </r>
  <r>
    <s v="شمش بلوم (150*150)3SP"/>
    <s v="SJS-BSG324X-00"/>
    <s v="تالار صنعتی"/>
    <x v="152"/>
    <s v="نقدی (مچینگ)"/>
    <n v="211000"/>
    <n v="105500000"/>
    <n v="211000"/>
    <n v="211000"/>
    <n v="211000"/>
    <n v="211000"/>
    <n v="0"/>
    <n v="500"/>
    <n v="500"/>
    <x v="0"/>
    <x v="9"/>
    <s v="1403/01/26"/>
    <s v="انبار کارخانه"/>
    <s v="جهان فولاد سیرجان"/>
    <m/>
    <x v="27"/>
    <s v="عمده"/>
    <s v="عادی"/>
    <s v="شمش"/>
    <s v="نقدی"/>
    <s v="ریال"/>
    <n v="774623"/>
  </r>
  <r>
    <s v="شمش بلوم (150*150)3SP"/>
    <s v="SJS-BSG324X-00"/>
    <s v="تالار صنعتی"/>
    <x v="152"/>
    <s v="نقدی"/>
    <n v="211000"/>
    <n v="316500000"/>
    <n v="211000"/>
    <n v="211000"/>
    <n v="211000"/>
    <n v="211000"/>
    <n v="2000"/>
    <n v="2500"/>
    <n v="1500"/>
    <x v="0"/>
    <x v="9"/>
    <s v="1403/01/26"/>
    <s v="انبار کارخانه"/>
    <s v="جهان فولاد سیرجان"/>
    <m/>
    <x v="27"/>
    <s v="عمده"/>
    <s v="عادی"/>
    <s v="شمش"/>
    <s v="نقدی"/>
    <s v="ریال"/>
    <n v="774623"/>
  </r>
  <r>
    <s v="سیمان سفید/کیسه50"/>
    <s v="LAC-CEMENTW-50L-00"/>
    <s v="تالار سیمان"/>
    <x v="169"/>
    <s v="نقدی"/>
    <n v="21288"/>
    <n v="1064400"/>
    <n v="21288"/>
    <n v="21109"/>
    <n v="21444"/>
    <n v="19550"/>
    <n v="50"/>
    <n v="100"/>
    <n v="50"/>
    <x v="0"/>
    <x v="9"/>
    <s v="1403/01/26"/>
    <s v="انبار کارخانه"/>
    <s v="سیمان لارستان"/>
    <m/>
    <x v="42"/>
    <s v="عمده"/>
    <s v="عادی"/>
    <s v="کیسه"/>
    <s v="نقدی"/>
    <s v="ریال"/>
    <n v="774628"/>
  </r>
  <r>
    <s v="سیمان سفید/کیسه40"/>
    <s v="LAC-CEMENTW-40L-00"/>
    <s v="تالار سیمان"/>
    <x v="169"/>
    <s v="نقدی"/>
    <n v="22744"/>
    <n v="6823220"/>
    <n v="22744"/>
    <n v="22579"/>
    <n v="22789"/>
    <n v="21077"/>
    <n v="300"/>
    <n v="480"/>
    <n v="300"/>
    <x v="0"/>
    <x v="9"/>
    <s v="1403/01/26"/>
    <s v="انبار کارخانه"/>
    <s v="سیمان لارستان"/>
    <m/>
    <x v="42"/>
    <s v="عمده"/>
    <s v="عادی"/>
    <s v="کیسه"/>
    <s v="نقدی"/>
    <s v="ریال"/>
    <n v="774630"/>
  </r>
  <r>
    <s v="سیمان سفید/کیسه25"/>
    <s v="LAC-CEMENTW-25L-00"/>
    <s v="تالار سیمان"/>
    <x v="169"/>
    <s v="نقدی"/>
    <n v="23663"/>
    <n v="5915640"/>
    <n v="23663"/>
    <n v="23039"/>
    <n v="24409"/>
    <n v="19966"/>
    <n v="250"/>
    <n v="490"/>
    <n v="250"/>
    <x v="0"/>
    <x v="9"/>
    <s v="1403/01/26"/>
    <s v="انبار کارخانه"/>
    <s v="سیمان لارستان"/>
    <m/>
    <x v="42"/>
    <s v="عمده"/>
    <s v="عادی"/>
    <s v="کیسه"/>
    <s v="نقدی"/>
    <s v="ریال"/>
    <n v="774631"/>
  </r>
  <r>
    <s v="نخ پلی استر 48F280DTA"/>
    <s v="PAI-POY48F280DTAWP-00"/>
    <s v="تالار پتروشیمی"/>
    <x v="300"/>
    <s v="نسیه"/>
    <m/>
    <n v="0"/>
    <m/>
    <m/>
    <m/>
    <n v="684239"/>
    <n v="95"/>
    <n v="0"/>
    <n v="0"/>
    <x v="0"/>
    <x v="9"/>
    <s v="1403/01/26"/>
    <s v="انبار کارخانه"/>
    <s v="پلی اکریل ایران"/>
    <d v="2024-07-10T00:00:00"/>
    <x v="39"/>
    <s v="عمده"/>
    <s v="عادی"/>
    <s v="پالت چوبی"/>
    <s v="اعتباری"/>
    <s v="ریال"/>
    <n v="774632"/>
  </r>
  <r>
    <s v="سیمان سفید/کیسه20"/>
    <s v="LAC-CEMENTW-20L-00"/>
    <s v="تالار سیمان"/>
    <x v="169"/>
    <s v="نقدی"/>
    <n v="23559"/>
    <n v="4711770"/>
    <n v="23559"/>
    <n v="23443"/>
    <n v="23622"/>
    <n v="22624"/>
    <n v="200"/>
    <n v="260"/>
    <n v="200"/>
    <x v="0"/>
    <x v="9"/>
    <s v="1403/01/26"/>
    <s v="انبار کارخانه"/>
    <s v="سیمان لارستان"/>
    <m/>
    <x v="42"/>
    <s v="عمده"/>
    <s v="عادی"/>
    <s v="کیسه"/>
    <s v="نقدی"/>
    <s v="ریال"/>
    <n v="774633"/>
  </r>
  <r>
    <s v="شمش بلوم (150*150)5SP"/>
    <s v="FZI-BSG194X-00"/>
    <s v="تالار صنعتی"/>
    <x v="61"/>
    <s v="سلف"/>
    <n v="211540"/>
    <n v="1480778800"/>
    <n v="211540"/>
    <n v="211119"/>
    <n v="211918"/>
    <n v="198000"/>
    <n v="7000"/>
    <n v="24150"/>
    <n v="7000"/>
    <x v="0"/>
    <x v="9"/>
    <s v="1403/02/02"/>
    <s v="انبار کارخانه"/>
    <s v="فولاد زرند ایرانیان"/>
    <m/>
    <x v="31"/>
    <s v="عمده"/>
    <s v="عادی"/>
    <s v="شمش"/>
    <s v="نقدی"/>
    <s v="ریال"/>
    <n v="774634"/>
  </r>
  <r>
    <s v="شمش بلوم (150*150)5SP"/>
    <s v="FZI-BSG194X-00"/>
    <s v="تالار صنعتی"/>
    <x v="61"/>
    <s v="سلف"/>
    <n v="205933"/>
    <n v="1647466000"/>
    <n v="205933"/>
    <n v="205449"/>
    <n v="206809"/>
    <n v="195000"/>
    <n v="8000"/>
    <n v="14700"/>
    <n v="8000"/>
    <x v="0"/>
    <x v="9"/>
    <s v="1403/02/16"/>
    <s v="انبار کارخانه"/>
    <s v="فولاد زرند ایرانیان"/>
    <m/>
    <x v="31"/>
    <s v="عمده"/>
    <s v="عادی"/>
    <s v="شمش"/>
    <s v="نقدی"/>
    <s v="ریال"/>
    <n v="774638"/>
  </r>
  <r>
    <s v="شمش بلوم (150*150)3SP"/>
    <s v="SIS-BSG324X-00"/>
    <s v="تالار صنعتی"/>
    <x v="63"/>
    <s v="نقدی"/>
    <n v="211648"/>
    <n v="1269885500"/>
    <n v="211648"/>
    <n v="211000"/>
    <n v="211959"/>
    <n v="205000"/>
    <n v="6000"/>
    <n v="13860"/>
    <n v="6000"/>
    <x v="0"/>
    <x v="9"/>
    <s v="1403/01/26"/>
    <s v="انبار کارخانه"/>
    <s v="فولاد سیرجان ایرانیان"/>
    <m/>
    <x v="31"/>
    <s v="عمده"/>
    <s v="عادی"/>
    <s v="شمش"/>
    <s v="نقدی"/>
    <s v="ریال"/>
    <n v="774642"/>
  </r>
  <r>
    <s v="سیمان پوزولانی/کیسه50"/>
    <s v="KBCC-CEMENTP-50L-00"/>
    <s v="تالار سیمان"/>
    <x v="95"/>
    <s v="نقدی"/>
    <n v="10821"/>
    <n v="32462000"/>
    <n v="10821"/>
    <n v="10709"/>
    <n v="10960"/>
    <n v="8660"/>
    <n v="3000"/>
    <n v="6100"/>
    <n v="3000"/>
    <x v="0"/>
    <x v="9"/>
    <s v="1403/01/26"/>
    <s v="انبار کارخانه"/>
    <s v="سیمان کاوان بوکان"/>
    <m/>
    <x v="42"/>
    <s v="عمده"/>
    <s v="عادی"/>
    <s v="کیسه"/>
    <s v="نقدی"/>
    <s v="ریال"/>
    <n v="774645"/>
  </r>
  <r>
    <s v="سیمان پوزولانی"/>
    <s v="KBCC-CEMENTPB-00"/>
    <s v="تالار سیمان"/>
    <x v="95"/>
    <s v="نقدی (مچینگ)"/>
    <n v="6380"/>
    <n v="3636600"/>
    <n v="6380"/>
    <n v="6380"/>
    <n v="6380"/>
    <n v="6380"/>
    <n v="0"/>
    <n v="570"/>
    <n v="570"/>
    <x v="0"/>
    <x v="9"/>
    <s v="1403/01/26"/>
    <s v="انبار کارخانه"/>
    <s v="سیمان کاوان بوکان"/>
    <m/>
    <x v="42"/>
    <s v="عمده"/>
    <s v="عادی"/>
    <s v="فله"/>
    <s v="نقدی"/>
    <s v="ریال"/>
    <n v="774648"/>
  </r>
  <r>
    <s v="سیمان پوزولانی"/>
    <s v="KBCC-CEMENTPB-00"/>
    <s v="تالار سیمان"/>
    <x v="95"/>
    <s v="نقدی"/>
    <n v="6380"/>
    <n v="6316200"/>
    <n v="6380"/>
    <n v="6380"/>
    <n v="6380"/>
    <n v="6380"/>
    <n v="2000"/>
    <n v="990"/>
    <n v="990"/>
    <x v="0"/>
    <x v="9"/>
    <s v="1403/01/26"/>
    <s v="انبار کارخانه"/>
    <s v="سیمان کاوان بوکان"/>
    <m/>
    <x v="42"/>
    <s v="عمده"/>
    <s v="عادی"/>
    <s v="فله"/>
    <s v="نقدی"/>
    <s v="ریال"/>
    <n v="774648"/>
  </r>
  <r>
    <s v="شمش بلوم (150*150)3SP"/>
    <s v="SIS-BSG324X-00"/>
    <s v="تالار صنعتی"/>
    <x v="63"/>
    <s v="سلف"/>
    <n v="204387"/>
    <n v="408773100"/>
    <n v="204387"/>
    <n v="204209"/>
    <n v="204499"/>
    <n v="202000"/>
    <n v="2000"/>
    <n v="6400"/>
    <n v="2000"/>
    <x v="0"/>
    <x v="9"/>
    <s v="1403/02/19"/>
    <s v="انبار کارخانه"/>
    <s v="فولاد سیرجان ایرانیان"/>
    <m/>
    <x v="31"/>
    <s v="عمده"/>
    <s v="عادی"/>
    <s v="شمش"/>
    <s v="نقدی / اعتباری"/>
    <s v="ریال"/>
    <n v="774657"/>
  </r>
  <r>
    <s v="شمش بلوم (150*150)5SP"/>
    <s v="SIS-BSG194X-00"/>
    <s v="تالار صنعتی"/>
    <x v="63"/>
    <s v="نقدی"/>
    <n v="211969"/>
    <n v="2119691000"/>
    <n v="211969"/>
    <n v="211559"/>
    <n v="212542"/>
    <n v="205000"/>
    <n v="10000"/>
    <n v="28700"/>
    <n v="10000"/>
    <x v="0"/>
    <x v="9"/>
    <s v="1403/01/26"/>
    <s v="انبار کارخانه"/>
    <s v="فولاد سیرجان ایرانیان"/>
    <m/>
    <x v="31"/>
    <s v="عمده"/>
    <s v="عادی"/>
    <s v="شمش"/>
    <s v="نقدی"/>
    <s v="ریال"/>
    <n v="774661"/>
  </r>
  <r>
    <s v="نخ پلی استر مشکی DDB180D36FAA"/>
    <s v="SIRC-POYDDB180D36FAAWP-00"/>
    <s v="تالار پتروشیمی"/>
    <x v="174"/>
    <s v="سلف"/>
    <n v="780000"/>
    <n v="15600000"/>
    <n v="780000"/>
    <n v="780000"/>
    <n v="780000"/>
    <n v="780000"/>
    <n v="20"/>
    <n v="20"/>
    <n v="20"/>
    <x v="0"/>
    <x v="9"/>
    <s v="1403/02/17"/>
    <s v="انبار کارخانه"/>
    <s v="تولیدی سیرنگ"/>
    <m/>
    <x v="42"/>
    <s v="عمده"/>
    <s v="عادی"/>
    <s v="پالت چوبی"/>
    <s v="نقدی / اعتباری"/>
    <s v="ریال"/>
    <n v="774665"/>
  </r>
  <r>
    <s v="نخ پلی استر مشکی DDB280D48FAA"/>
    <s v="SIRC-POYDDB280D48FAAWP-00"/>
    <s v="تالار پتروشیمی"/>
    <x v="174"/>
    <s v="سلف"/>
    <n v="710000"/>
    <n v="14910000"/>
    <n v="710000"/>
    <n v="710000"/>
    <n v="710000"/>
    <n v="710000"/>
    <n v="42"/>
    <n v="21"/>
    <n v="21"/>
    <x v="0"/>
    <x v="9"/>
    <s v="1403/02/17"/>
    <s v="انبار کارخانه"/>
    <s v="تولیدی سیرنگ"/>
    <m/>
    <x v="42"/>
    <s v="عمده"/>
    <s v="عادی"/>
    <s v="پالت چوبی"/>
    <s v="نقدی / اعتباری"/>
    <s v="ریال"/>
    <n v="774668"/>
  </r>
  <r>
    <s v="نخ پلی استر مشکی DDB280D48FAA"/>
    <s v="SIRC-POYDDB280D48FAAWP-00"/>
    <s v="تالار پتروشیمی"/>
    <x v="174"/>
    <s v="سلف (مچینگ)"/>
    <n v="710000"/>
    <n v="14910000"/>
    <n v="710000"/>
    <n v="710000"/>
    <n v="710000"/>
    <n v="710000"/>
    <n v="0"/>
    <n v="21"/>
    <n v="21"/>
    <x v="0"/>
    <x v="8"/>
    <s v="1403/02/17"/>
    <s v="انبار کارخانه"/>
    <s v="تولیدی سیرنگ"/>
    <m/>
    <x v="42"/>
    <s v="عمده"/>
    <s v="عادی"/>
    <s v="پالت چوبی"/>
    <s v="نقدی / اعتباری"/>
    <s v="ریال"/>
    <n v="774668"/>
  </r>
  <r>
    <s v="نخ پلی استر مشکی DDB550D96FAA"/>
    <s v="SIRC-POYDDB550D96FAAWP-00"/>
    <s v="تالار پتروشیمی"/>
    <x v="174"/>
    <s v="سلف"/>
    <n v="710000"/>
    <n v="28400000"/>
    <n v="710000"/>
    <n v="710000"/>
    <n v="710000"/>
    <n v="710000"/>
    <n v="40"/>
    <n v="40"/>
    <n v="40"/>
    <x v="0"/>
    <x v="9"/>
    <s v="1403/02/17"/>
    <s v="انبار کارخانه"/>
    <s v="تولیدی سیرنگ"/>
    <m/>
    <x v="42"/>
    <s v="عمده"/>
    <s v="عادی"/>
    <s v="پالت چوبی"/>
    <s v="نقدی / اعتباری"/>
    <s v="ریال"/>
    <n v="774672"/>
  </r>
  <r>
    <s v="شمش بلوم (150*150)5SP"/>
    <s v="SIS-BSG194X-00"/>
    <s v="تالار صنعتی"/>
    <x v="63"/>
    <s v="سلف"/>
    <n v="206320"/>
    <n v="412639100"/>
    <n v="206320"/>
    <n v="206099"/>
    <n v="206500"/>
    <n v="202000"/>
    <n v="2000"/>
    <n v="4200"/>
    <n v="2000"/>
    <x v="0"/>
    <x v="9"/>
    <s v="1403/02/19"/>
    <s v="انبار کارخانه"/>
    <s v="فولاد سیرجان ایرانیان"/>
    <m/>
    <x v="31"/>
    <s v="عمده"/>
    <s v="عادی"/>
    <s v="شمش"/>
    <s v="نقدی / اعتباری"/>
    <s v="ریال"/>
    <n v="774675"/>
  </r>
  <r>
    <s v="نخ پلی استر 500D96FA"/>
    <s v="SIRC-POY500D96FAWP-00"/>
    <s v="تالار پتروشیمی"/>
    <x v="174"/>
    <s v="سلف"/>
    <n v="670000"/>
    <n v="13400000"/>
    <n v="670000"/>
    <n v="670000"/>
    <n v="670000"/>
    <n v="670000"/>
    <n v="40"/>
    <n v="20"/>
    <n v="20"/>
    <x v="0"/>
    <x v="9"/>
    <s v="1403/02/17"/>
    <s v="انبار کارخانه"/>
    <s v="تولیدی سیرنگ"/>
    <m/>
    <x v="42"/>
    <s v="عمده"/>
    <s v="عادی"/>
    <s v="پالت چوبی"/>
    <s v="نقدی / اعتباری"/>
    <s v="ریال"/>
    <n v="774678"/>
  </r>
  <r>
    <s v="شمش بلوم (125*125)5SP"/>
    <s v="TFET-BSG017OO-00"/>
    <s v="تالار صنعتی"/>
    <x v="301"/>
    <s v="سلف"/>
    <n v="202880"/>
    <n v="60864000"/>
    <n v="202880"/>
    <n v="202880"/>
    <n v="202880"/>
    <n v="202880"/>
    <n v="400"/>
    <n v="300"/>
    <n v="300"/>
    <x v="0"/>
    <x v="9"/>
    <s v="1403/02/19"/>
    <s v="انبار کارخانه"/>
    <s v="تولیدی فولاد اسپریس تجارت"/>
    <m/>
    <x v="23"/>
    <s v="عمده"/>
    <s v="عادی"/>
    <s v="شمش"/>
    <s v="نقدی"/>
    <s v="ریال"/>
    <n v="774684"/>
  </r>
  <r>
    <s v="پلی پروپیلن نساجی SF060"/>
    <s v="PNCO-PPSF060J-00"/>
    <s v="تالار پتروشیمی"/>
    <x v="255"/>
    <s v="نقدی"/>
    <n v="555928"/>
    <n v="525352212"/>
    <n v="555928"/>
    <n v="553999"/>
    <n v="556789"/>
    <n v="437224"/>
    <n v="945"/>
    <n v="1722"/>
    <n v="945"/>
    <x v="0"/>
    <x v="9"/>
    <s v="1403/01/26"/>
    <s v="انبار کارخانه"/>
    <s v="پلی نار"/>
    <m/>
    <x v="39"/>
    <s v="عمده"/>
    <s v="عادی"/>
    <s v="جامبوبگ"/>
    <s v="نقدی"/>
    <s v="ریال"/>
    <n v="774688"/>
  </r>
  <r>
    <s v="پلی پروپیلن شیمیایی PNR230C"/>
    <s v="PNCO-PPPNR230CJ-00"/>
    <s v="تالار پتروشیمی"/>
    <x v="255"/>
    <s v="نقدی"/>
    <n v="626666"/>
    <n v="263199888"/>
    <n v="626666"/>
    <n v="621999"/>
    <n v="638619"/>
    <n v="510481"/>
    <n v="420"/>
    <n v="630"/>
    <n v="420"/>
    <x v="0"/>
    <x v="9"/>
    <s v="1403/01/26"/>
    <s v="انبار کارخانه"/>
    <s v="پلی نار"/>
    <m/>
    <x v="39"/>
    <s v="عمده"/>
    <s v="عادی"/>
    <s v="جامبوبگ"/>
    <s v="نقدی"/>
    <s v="ریال"/>
    <n v="774690"/>
  </r>
  <r>
    <s v="شمش بلوم (150*150)3SP"/>
    <s v="BISC-BSG324X-00"/>
    <s v="تالار صنعتی"/>
    <x v="62"/>
    <s v="نقدی"/>
    <n v="212474"/>
    <n v="849895250"/>
    <n v="212474"/>
    <n v="212189"/>
    <n v="212599"/>
    <n v="205000"/>
    <n v="4000"/>
    <n v="9450"/>
    <n v="4000"/>
    <x v="0"/>
    <x v="9"/>
    <s v="1403/01/26"/>
    <s v="انبار کارخانه"/>
    <s v="فولاد بوتیای ایرانیان"/>
    <m/>
    <x v="31"/>
    <s v="عمده"/>
    <s v="عادی"/>
    <s v="شمش"/>
    <s v="نقدی"/>
    <s v="ریال"/>
    <n v="774709"/>
  </r>
  <r>
    <s v="قیر 6070"/>
    <s v="KSA-BI6070B-00"/>
    <s v="تالار فرآورده های نفتی"/>
    <x v="302"/>
    <s v="نقدی"/>
    <m/>
    <n v="0"/>
    <m/>
    <m/>
    <m/>
    <n v="139838"/>
    <n v="50"/>
    <n v="0"/>
    <n v="0"/>
    <x v="0"/>
    <x v="9"/>
    <s v="1403/01/29"/>
    <s v="انبار کارخانه"/>
    <s v="کیمیا صنعت آرادان"/>
    <m/>
    <x v="10"/>
    <s v="عمده"/>
    <s v="عادی"/>
    <s v="فله"/>
    <s v="نقدی"/>
    <s v="ریال"/>
    <n v="774719"/>
  </r>
  <r>
    <s v="روغن پایه SN150"/>
    <s v="AIOC-BOSN150B-00"/>
    <s v="تالار فرآورده های نفتی"/>
    <x v="235"/>
    <s v="نقدی"/>
    <n v="361026"/>
    <n v="112640060"/>
    <n v="361026"/>
    <n v="358600"/>
    <n v="365989"/>
    <n v="337613"/>
    <n v="312"/>
    <n v="598"/>
    <n v="312"/>
    <x v="0"/>
    <x v="9"/>
    <s v="1403/01/26"/>
    <s v="انبار کارخانه"/>
    <s v="نفت ایرانول"/>
    <m/>
    <x v="2"/>
    <s v="عمده"/>
    <s v="عادی"/>
    <s v="فله"/>
    <s v="نقدی"/>
    <s v="ریال"/>
    <n v="774723"/>
  </r>
  <r>
    <s v="شمش بلوم (150*150)5SP"/>
    <s v="PBIG-BSG194X-00"/>
    <s v="تالار صنعتی"/>
    <x v="158"/>
    <s v="سلف"/>
    <n v="206729"/>
    <n v="310093500"/>
    <n v="206729"/>
    <n v="206219"/>
    <n v="206899"/>
    <n v="202880"/>
    <n v="1500"/>
    <n v="2250"/>
    <n v="1500"/>
    <x v="0"/>
    <x v="9"/>
    <s v="1403/02/19"/>
    <s v="انبار کارخانه"/>
    <s v="گروه صنعتی پارس بوتیل یزد"/>
    <m/>
    <x v="26"/>
    <s v="عمده"/>
    <s v="عادی"/>
    <s v="شمش"/>
    <s v="نقدی"/>
    <s v="ریال"/>
    <n v="774726"/>
  </r>
  <r>
    <s v="شمش بلوم (150*150)3SP"/>
    <s v="PBIG-BSG324X-00"/>
    <s v="تالار صنعتی"/>
    <x v="158"/>
    <s v="سلف"/>
    <n v="208179"/>
    <n v="104089500"/>
    <n v="208179"/>
    <n v="206019"/>
    <n v="208899"/>
    <n v="202880"/>
    <n v="500"/>
    <n v="750"/>
    <n v="500"/>
    <x v="0"/>
    <x v="9"/>
    <s v="1403/02/19"/>
    <s v="انبار کارخانه"/>
    <s v="گروه صنعتی پارس بوتیل یزد"/>
    <m/>
    <x v="26"/>
    <s v="عمده"/>
    <s v="عادی"/>
    <s v="شمش"/>
    <s v="نقدی"/>
    <s v="ریال"/>
    <n v="774730"/>
  </r>
  <r>
    <s v="پلی پروپیلن نساجی HP510L"/>
    <s v="JPPC-PPHP510LPP-00"/>
    <s v="تالار پتروشیمی"/>
    <x v="173"/>
    <s v="نقدی"/>
    <n v="550504"/>
    <n v="330302448"/>
    <n v="550504"/>
    <n v="548000"/>
    <n v="557999"/>
    <n v="437224"/>
    <n v="600"/>
    <n v="1152"/>
    <n v="600"/>
    <x v="0"/>
    <x v="9"/>
    <s v="1403/01/26"/>
    <s v="انبار کارخانه"/>
    <s v="پتروشیمی جم پیلن"/>
    <m/>
    <x v="24"/>
    <s v="عمده"/>
    <s v="عادی"/>
    <s v="پالت پلاستیکی"/>
    <s v="نقدی"/>
    <s v="ریال"/>
    <n v="774732"/>
  </r>
  <r>
    <s v="روغن پایه SN600"/>
    <s v="TIOC-BOSN600B-00"/>
    <s v="تالار فرآورده های نفتی"/>
    <x v="234"/>
    <s v="نقدی"/>
    <n v="337613"/>
    <n v="43889690"/>
    <n v="337613"/>
    <n v="337613"/>
    <n v="337613"/>
    <n v="337613"/>
    <n v="364"/>
    <n v="130"/>
    <n v="130"/>
    <x v="0"/>
    <x v="9"/>
    <s v="1403/01/26"/>
    <s v="انبار کارخانه"/>
    <s v="نفت ایرانول"/>
    <m/>
    <x v="2"/>
    <s v="عمده"/>
    <s v="عادی"/>
    <s v="فله"/>
    <s v="نقدی"/>
    <s v="ریال"/>
    <n v="774734"/>
  </r>
  <r>
    <s v="روغن پایه SN600"/>
    <s v="TIOC-BOSN600B-00"/>
    <s v="تالار فرآورده های نفتی"/>
    <x v="234"/>
    <s v="نقدی (مچینگ)"/>
    <n v="337613"/>
    <n v="79001442"/>
    <n v="337613"/>
    <n v="337613"/>
    <n v="337613"/>
    <n v="337613"/>
    <n v="0"/>
    <n v="234"/>
    <n v="234"/>
    <x v="0"/>
    <x v="9"/>
    <s v="1403/01/26"/>
    <s v="انبار کارخانه"/>
    <s v="نفت ایرانول"/>
    <m/>
    <x v="2"/>
    <s v="عمده"/>
    <s v="عادی"/>
    <s v="فله"/>
    <s v="نقدی"/>
    <s v="ریال"/>
    <n v="774734"/>
  </r>
  <r>
    <s v="پلی پروپیلن نساجی HP552R"/>
    <s v="JPPC-PPHP552RPP-00"/>
    <s v="تالار پتروشیمی"/>
    <x v="173"/>
    <s v="سلف"/>
    <n v="502956"/>
    <n v="301773456"/>
    <n v="502956"/>
    <n v="501000"/>
    <n v="505899"/>
    <n v="437224"/>
    <n v="600"/>
    <n v="1032"/>
    <n v="600"/>
    <x v="0"/>
    <x v="9"/>
    <s v="1403/01/31"/>
    <s v="انبار کارخانه"/>
    <s v="پتروشیمی جم پیلن"/>
    <m/>
    <x v="24"/>
    <s v="عمده"/>
    <s v="عادی"/>
    <s v="پالت پلاستیکی"/>
    <s v="نقدی"/>
    <s v="ریال"/>
    <n v="774739"/>
  </r>
  <r>
    <s v="روغن پایه برایت استاک"/>
    <s v="TIOC-BOBS150B-00"/>
    <s v="تالار فرآورده های نفتی"/>
    <x v="234"/>
    <s v="نقدی"/>
    <m/>
    <n v="0"/>
    <m/>
    <m/>
    <m/>
    <n v="534600"/>
    <n v="312"/>
    <n v="0"/>
    <n v="0"/>
    <x v="0"/>
    <x v="9"/>
    <s v="1403/01/26"/>
    <s v="انبار کارخانه"/>
    <s v="نفت ایرانول"/>
    <m/>
    <x v="2"/>
    <s v="عمده"/>
    <s v="عادی"/>
    <s v="فله"/>
    <s v="نقدی"/>
    <s v="ریال"/>
    <n v="774743"/>
  </r>
  <r>
    <s v="سیمان تیپ 5"/>
    <s v="SGHC-CEMENT5B-00"/>
    <s v="تالار سیمان"/>
    <x v="14"/>
    <s v="نقدی (مچینگ)"/>
    <n v="8871"/>
    <n v="4435500"/>
    <n v="8871"/>
    <n v="8871"/>
    <n v="8871"/>
    <n v="8871"/>
    <n v="0"/>
    <n v="500"/>
    <n v="500"/>
    <x v="0"/>
    <x v="9"/>
    <s v="1403/01/26"/>
    <s v="انبار کارخانه"/>
    <s v="سیمان مدلل"/>
    <m/>
    <x v="8"/>
    <s v="عمده"/>
    <s v="عادی"/>
    <s v="فله"/>
    <s v="نقدی"/>
    <s v="ریال"/>
    <n v="774744"/>
  </r>
  <r>
    <s v="سیمان تیپ 5"/>
    <s v="SGHC-CEMENT5B-00"/>
    <s v="تالار سیمان"/>
    <x v="14"/>
    <s v="نقدی"/>
    <n v="8871"/>
    <n v="2661300"/>
    <n v="8871"/>
    <n v="8871"/>
    <n v="8871"/>
    <n v="8871"/>
    <n v="1000"/>
    <n v="300"/>
    <n v="300"/>
    <x v="0"/>
    <x v="9"/>
    <s v="1403/01/26"/>
    <s v="انبار کارخانه"/>
    <s v="سیمان مدلل"/>
    <m/>
    <x v="8"/>
    <s v="عمده"/>
    <s v="عادی"/>
    <s v="فله"/>
    <s v="نقدی"/>
    <s v="ریال"/>
    <n v="774744"/>
  </r>
  <r>
    <s v="ورق قلع اندود"/>
    <s v="MSC-TS11112-00"/>
    <s v="تالار صنعتی"/>
    <x v="135"/>
    <s v="سلف"/>
    <n v="650995"/>
    <n v="4231468350"/>
    <n v="650995"/>
    <n v="644999"/>
    <n v="658999"/>
    <n v="480502"/>
    <n v="6500"/>
    <n v="7050"/>
    <n v="6500"/>
    <x v="0"/>
    <x v="9"/>
    <s v="1403/04/20"/>
    <s v="انبار کارخانه"/>
    <s v="فولاد مبارکه اصفهان"/>
    <m/>
    <x v="17"/>
    <s v="عمده"/>
    <s v="عادی"/>
    <s v="سایر"/>
    <s v="نقدی / اعتباری"/>
    <s v="ریال"/>
    <n v="774745"/>
  </r>
  <r>
    <s v="شمش بلوم (125*125)5SP"/>
    <s v="ACS-BSG017OO-00"/>
    <s v="تالار صنعتی"/>
    <x v="159"/>
    <s v="سلف (مچینگ)"/>
    <n v="209434"/>
    <n v="31415100"/>
    <n v="209434"/>
    <n v="209434"/>
    <n v="209434"/>
    <n v="209434"/>
    <n v="0"/>
    <n v="150"/>
    <n v="150"/>
    <x v="0"/>
    <x v="9"/>
    <s v="1403/02/18"/>
    <s v="انبار کارخانه"/>
    <s v="اروم شمش سبلان"/>
    <m/>
    <x v="52"/>
    <s v="عمده"/>
    <s v="عادی"/>
    <s v="شمش"/>
    <s v="نقدی"/>
    <s v="ریال"/>
    <n v="774752"/>
  </r>
  <r>
    <s v="شمش بلوم (125*125)5SP"/>
    <s v="ACS-BSG017OO-00"/>
    <s v="تالار صنعتی"/>
    <x v="159"/>
    <s v="سلف"/>
    <n v="209434"/>
    <n v="10471700"/>
    <n v="209434"/>
    <n v="209434"/>
    <n v="209434"/>
    <n v="209434"/>
    <n v="200"/>
    <n v="200"/>
    <n v="50"/>
    <x v="0"/>
    <x v="9"/>
    <s v="1403/02/18"/>
    <s v="انبار کارخانه"/>
    <s v="اروم شمش سبلان"/>
    <m/>
    <x v="52"/>
    <s v="عمده"/>
    <s v="عادی"/>
    <s v="شمش"/>
    <s v="نقدی"/>
    <s v="ریال"/>
    <n v="774752"/>
  </r>
  <r>
    <s v="سیمان سفید/کیسه20"/>
    <s v="UWCO-CEMENTW-20L-00"/>
    <s v="تالار سیمان"/>
    <x v="171"/>
    <s v="نقدی"/>
    <n v="32110"/>
    <n v="6422010"/>
    <n v="32110"/>
    <n v="32019"/>
    <n v="32199"/>
    <n v="30284"/>
    <n v="200"/>
    <n v="300"/>
    <n v="200"/>
    <x v="0"/>
    <x v="9"/>
    <s v="1403/01/26"/>
    <s v="انبار کارخانه"/>
    <s v="سیمان سفید ارومیه"/>
    <m/>
    <x v="17"/>
    <s v="عمده"/>
    <s v="عادی"/>
    <s v="کیسه"/>
    <s v="نقدی"/>
    <s v="ریال"/>
    <n v="774757"/>
  </r>
  <r>
    <s v="سیمان تیپ 5/کیسه50"/>
    <s v="SGHC-CEMENT5-50L-00"/>
    <s v="تالار سیمان"/>
    <x v="14"/>
    <s v="نقدی"/>
    <n v="9861"/>
    <n v="61877775"/>
    <n v="9861"/>
    <n v="9861"/>
    <n v="9861"/>
    <n v="9861"/>
    <n v="9500"/>
    <n v="6300"/>
    <n v="6275"/>
    <x v="0"/>
    <x v="9"/>
    <s v="1403/01/26"/>
    <s v="انبار کارخانه"/>
    <s v="سیمان مدلل"/>
    <m/>
    <x v="8"/>
    <s v="عمده"/>
    <s v="عادی"/>
    <s v="کیسه"/>
    <s v="نقدی"/>
    <s v="ریال"/>
    <n v="774758"/>
  </r>
  <r>
    <s v="سیمان تیپ 5/کیسه50"/>
    <s v="SGHC-CEMENT5-50L-00"/>
    <s v="تالار سیمان"/>
    <x v="14"/>
    <s v="نقدی (مچینگ)"/>
    <n v="9861"/>
    <n v="986100"/>
    <n v="9861"/>
    <n v="9861"/>
    <n v="9861"/>
    <n v="9861"/>
    <n v="0"/>
    <n v="100"/>
    <n v="100"/>
    <x v="0"/>
    <x v="9"/>
    <s v="1403/01/26"/>
    <s v="انبار کارخانه"/>
    <s v="سیمان مدلل"/>
    <m/>
    <x v="8"/>
    <s v="عمده"/>
    <s v="عادی"/>
    <s v="کیسه"/>
    <s v="نقدی"/>
    <s v="ریال"/>
    <n v="774758"/>
  </r>
  <r>
    <s v="سیمان تیپ 5/کیسه50"/>
    <s v="SGHC-CEMENT5-50L-00"/>
    <s v="تالار سیمان"/>
    <x v="14"/>
    <s v="نقدی (مچینگ)"/>
    <n v="9861"/>
    <n v="6163125"/>
    <n v="9861"/>
    <n v="9861"/>
    <n v="9861"/>
    <n v="9861"/>
    <n v="0"/>
    <n v="625"/>
    <n v="625"/>
    <x v="0"/>
    <x v="8"/>
    <s v="1403/01/26"/>
    <s v="انبار کارخانه"/>
    <s v="سیمان مدلل"/>
    <m/>
    <x v="8"/>
    <s v="عمده"/>
    <s v="عادی"/>
    <s v="کیسه"/>
    <s v="نقدی"/>
    <s v="ریال"/>
    <n v="774758"/>
  </r>
  <r>
    <s v="سیمان تیپ 5/کیسه50"/>
    <s v="SGHC-CEMENT5-50L-00"/>
    <s v="تالار سیمان"/>
    <x v="14"/>
    <s v="نقدی (مچینگ)"/>
    <n v="9861"/>
    <n v="4683975"/>
    <n v="9861"/>
    <n v="9861"/>
    <n v="9861"/>
    <n v="9861"/>
    <n v="0"/>
    <n v="475"/>
    <n v="475"/>
    <x v="0"/>
    <x v="10"/>
    <s v="1403/01/26"/>
    <s v="انبار کارخانه"/>
    <s v="سیمان مدلل"/>
    <m/>
    <x v="8"/>
    <s v="عمده"/>
    <s v="عادی"/>
    <s v="کیسه"/>
    <s v="نقدی"/>
    <s v="ریال"/>
    <n v="774758"/>
  </r>
  <r>
    <s v="پلی پروپیلن نساجی HP550J"/>
    <s v="JPPC-PPHP550JPP-00"/>
    <s v="تالار پتروشیمی"/>
    <x v="173"/>
    <s v="نقدی"/>
    <n v="515708"/>
    <n v="160900872"/>
    <n v="515708"/>
    <n v="511519"/>
    <n v="524000"/>
    <n v="437224"/>
    <n v="312"/>
    <n v="456"/>
    <n v="312"/>
    <x v="0"/>
    <x v="9"/>
    <s v="1403/01/26"/>
    <s v="انبار کارخانه"/>
    <s v="پتروشیمی جم پیلن"/>
    <m/>
    <x v="24"/>
    <s v="عمده"/>
    <s v="عادی"/>
    <s v="پالت پلاستیکی"/>
    <s v="نقدی"/>
    <s v="ریال"/>
    <n v="774760"/>
  </r>
  <r>
    <s v="پلی پروپیلن شیمیایی EP440G"/>
    <s v="JPPC-PPEP440GPP-00"/>
    <s v="تالار پتروشیمی"/>
    <x v="173"/>
    <s v="سلف"/>
    <n v="525768"/>
    <n v="115668850"/>
    <n v="525768"/>
    <n v="523980"/>
    <n v="528999"/>
    <n v="445707"/>
    <n v="220"/>
    <n v="374"/>
    <n v="220"/>
    <x v="0"/>
    <x v="9"/>
    <s v="1403/02/14"/>
    <s v="انبار کارخانه"/>
    <s v="پتروشیمی جم پیلن"/>
    <m/>
    <x v="24"/>
    <s v="عمده"/>
    <s v="عادی"/>
    <s v="پالت پلاستیکی"/>
    <s v="نقدی"/>
    <s v="ریال"/>
    <n v="774764"/>
  </r>
  <r>
    <s v="سیمان سفید/کیسه25"/>
    <s v="UWCO-CEMENTW-25L-00"/>
    <s v="تالار سیمان"/>
    <x v="171"/>
    <s v="نقدی"/>
    <n v="31361"/>
    <n v="31361100"/>
    <n v="31361"/>
    <n v="31222"/>
    <n v="31889"/>
    <n v="27971"/>
    <n v="1000"/>
    <n v="2000"/>
    <n v="1000"/>
    <x v="0"/>
    <x v="9"/>
    <s v="1403/01/26"/>
    <s v="انبار کارخانه"/>
    <s v="سیمان سفید ارومیه"/>
    <m/>
    <x v="17"/>
    <s v="عمده"/>
    <s v="عادی"/>
    <s v="کیسه"/>
    <s v="نقدی"/>
    <s v="ریال"/>
    <n v="774768"/>
  </r>
  <r>
    <s v="پلی پروپیلن شیمیایی EP440L"/>
    <s v="JPPC-PPEP440LPP-00"/>
    <s v="تالار پتروشیمی"/>
    <x v="173"/>
    <s v="نقدی"/>
    <n v="576447"/>
    <n v="202909432"/>
    <n v="576447"/>
    <n v="571555"/>
    <n v="581888"/>
    <n v="444936"/>
    <n v="352"/>
    <n v="946"/>
    <n v="352"/>
    <x v="0"/>
    <x v="9"/>
    <s v="1403/01/26"/>
    <s v="انبار کارخانه"/>
    <s v="پتروشیمی جم پیلن"/>
    <m/>
    <x v="24"/>
    <s v="عمده"/>
    <s v="عادی"/>
    <s v="پالت پلاستیکی"/>
    <s v="نقدی"/>
    <s v="ریال"/>
    <n v="774769"/>
  </r>
  <r>
    <s v="شمش بلوم (150*150)5SP"/>
    <s v="BISC-BSG194X-00"/>
    <s v="تالار صنعتی"/>
    <x v="62"/>
    <s v="نقدی"/>
    <n v="212700"/>
    <n v="797623750"/>
    <n v="212700"/>
    <n v="211889"/>
    <n v="212800"/>
    <n v="205000"/>
    <n v="3750"/>
    <n v="14150"/>
    <n v="3750"/>
    <x v="0"/>
    <x v="9"/>
    <s v="1403/01/26"/>
    <s v="انبار کارخانه"/>
    <s v="فولاد بوتیای ایرانیان"/>
    <m/>
    <x v="31"/>
    <s v="عمده"/>
    <s v="عادی"/>
    <s v="شمش"/>
    <s v="نقدی"/>
    <s v="ریال"/>
    <n v="774770"/>
  </r>
  <r>
    <s v="شمش بلوم (100*100)5sp"/>
    <s v="SRM-BSG171X-00"/>
    <s v="تالار صنعتی"/>
    <x v="303"/>
    <s v="نقدی"/>
    <n v="212590"/>
    <n v="42518050"/>
    <n v="212590"/>
    <n v="203009"/>
    <n v="215784"/>
    <n v="202880"/>
    <n v="200"/>
    <n v="250"/>
    <n v="200"/>
    <x v="0"/>
    <x v="9"/>
    <s v="1403/01/26"/>
    <s v="انبار کارخانه"/>
    <s v="صبا راد محور"/>
    <m/>
    <x v="44"/>
    <s v="عمده"/>
    <s v="عادی"/>
    <s v="شمش"/>
    <s v="نقدی"/>
    <s v="ریال"/>
    <n v="774774"/>
  </r>
  <r>
    <s v="پلی پروپیلن شیمیایی EP548R"/>
    <s v="JPPC-PPEP548RPP-00"/>
    <s v="تالار پتروشیمی"/>
    <x v="173"/>
    <s v="نقدی"/>
    <n v="573148"/>
    <n v="327840832"/>
    <n v="573148"/>
    <n v="568999"/>
    <n v="576999"/>
    <n v="444936"/>
    <n v="572"/>
    <n v="1474"/>
    <n v="572"/>
    <x v="0"/>
    <x v="9"/>
    <s v="1403/01/26"/>
    <s v="انبار کارخانه"/>
    <s v="پتروشیمی جم پیلن"/>
    <m/>
    <x v="24"/>
    <s v="عمده"/>
    <s v="عادی"/>
    <s v="پالت پلاستیکی"/>
    <s v="نقدی"/>
    <s v="ریال"/>
    <n v="774775"/>
  </r>
  <r>
    <s v="پلی پروپیلن شیمیایی EP548T"/>
    <s v="JPPC-PPEP548TPP-00"/>
    <s v="تالار پتروشیمی"/>
    <x v="173"/>
    <s v="نقدی"/>
    <n v="548041"/>
    <n v="96455238"/>
    <n v="548041"/>
    <n v="544444"/>
    <n v="550999"/>
    <n v="444936"/>
    <n v="176"/>
    <n v="286"/>
    <n v="176"/>
    <x v="0"/>
    <x v="9"/>
    <s v="1403/01/26"/>
    <s v="انبار کارخانه"/>
    <s v="پتروشیمی جم پیلن"/>
    <m/>
    <x v="24"/>
    <s v="عمده"/>
    <s v="عادی"/>
    <s v="پالت پلاستیکی"/>
    <s v="نقدی"/>
    <s v="ریال"/>
    <n v="774779"/>
  </r>
  <r>
    <s v="شمش بلوم (120*120)3SP"/>
    <s v="PAMC-BSO3220X-00"/>
    <s v="تالار صنعتی"/>
    <x v="304"/>
    <s v="نقدی"/>
    <n v="213318"/>
    <n v="42663650"/>
    <n v="213318"/>
    <n v="213109"/>
    <n v="213388"/>
    <n v="202880"/>
    <n v="200"/>
    <n v="750"/>
    <n v="200"/>
    <x v="0"/>
    <x v="9"/>
    <s v="1403/01/26"/>
    <s v="انبار کارخانه"/>
    <s v="پولاد آذر ماهان"/>
    <m/>
    <x v="44"/>
    <s v="عمده"/>
    <s v="عادی"/>
    <s v="شمش"/>
    <s v="نقدی"/>
    <s v="ریال"/>
    <n v="774780"/>
  </r>
  <r>
    <s v="سیمان سفید/کیسه50"/>
    <s v="UWCO-CEMENTW-50L-00"/>
    <s v="تالار سیمان"/>
    <x v="171"/>
    <s v="نقدی (مچینگ)"/>
    <n v="28213"/>
    <n v="1410650"/>
    <n v="28213"/>
    <n v="28213"/>
    <n v="28213"/>
    <n v="28213"/>
    <n v="0"/>
    <n v="50"/>
    <n v="50"/>
    <x v="0"/>
    <x v="9"/>
    <s v="1403/01/26"/>
    <s v="انبار کارخانه"/>
    <s v="سیمان سفید ارومیه"/>
    <m/>
    <x v="17"/>
    <s v="عمده"/>
    <s v="عادی"/>
    <s v="کیسه"/>
    <s v="نقدی"/>
    <s v="ریال"/>
    <n v="774782"/>
  </r>
  <r>
    <s v="سیمان سفید/کیسه50"/>
    <s v="UWCO-CEMENTW-50L-00"/>
    <s v="تالار سیمان"/>
    <x v="171"/>
    <s v="نقدی"/>
    <n v="28213"/>
    <n v="1410650"/>
    <n v="28213"/>
    <n v="28213"/>
    <n v="28213"/>
    <n v="28213"/>
    <n v="100"/>
    <n v="60"/>
    <n v="50"/>
    <x v="0"/>
    <x v="9"/>
    <s v="1403/01/26"/>
    <s v="انبار کارخانه"/>
    <s v="سیمان سفید ارومیه"/>
    <m/>
    <x v="17"/>
    <s v="عمده"/>
    <s v="عادی"/>
    <s v="کیسه"/>
    <s v="نقدی"/>
    <s v="ریال"/>
    <n v="774782"/>
  </r>
  <r>
    <s v="پلی پروپیلن شیمیایی EP3130UV"/>
    <s v="JPPC-PPEP3130UVPP-00"/>
    <s v="تالار پتروشیمی"/>
    <x v="173"/>
    <s v="نقدی"/>
    <n v="528843"/>
    <n v="34903616"/>
    <n v="528843"/>
    <n v="527999"/>
    <n v="530530"/>
    <n v="475780"/>
    <n v="66"/>
    <n v="132"/>
    <n v="66"/>
    <x v="0"/>
    <x v="9"/>
    <s v="1403/01/26"/>
    <s v="انبار کارخانه"/>
    <s v="پتروشیمی جم پیلن"/>
    <m/>
    <x v="24"/>
    <s v="عمده"/>
    <s v="عادی"/>
    <s v="پالت پلاستیکی"/>
    <s v="نقدی"/>
    <s v="ریال"/>
    <n v="774785"/>
  </r>
  <r>
    <s v="پلی پروپیلن شیمیایی RP340R"/>
    <s v="JPPC-PPRP340RP-00"/>
    <s v="تالار پتروشیمی"/>
    <x v="173"/>
    <s v="نقدی"/>
    <n v="586775"/>
    <n v="232363054"/>
    <n v="586775"/>
    <n v="584899"/>
    <n v="588999"/>
    <n v="477708"/>
    <n v="396"/>
    <n v="792"/>
    <n v="396"/>
    <x v="0"/>
    <x v="9"/>
    <s v="1403/01/26"/>
    <s v="انبار کارخانه"/>
    <s v="پتروشیمی جم پیلن"/>
    <m/>
    <x v="24"/>
    <s v="عمده"/>
    <s v="عادی"/>
    <s v="پالت پلاستیکی"/>
    <s v="نقدی"/>
    <s v="ریال"/>
    <n v="774787"/>
  </r>
  <r>
    <s v="شمش بلوم (125*125)5SP"/>
    <s v="SDSM-BSG017OO-00"/>
    <s v="تالار صنعتی"/>
    <x v="305"/>
    <s v="سلف"/>
    <m/>
    <n v="0"/>
    <m/>
    <m/>
    <m/>
    <n v="202880"/>
    <n v="250"/>
    <n v="0"/>
    <n v="0"/>
    <x v="0"/>
    <x v="9"/>
    <s v="1403/02/18"/>
    <s v="انبار کارخانه"/>
    <s v="ذوب و ریخته گری فولاد سفید دشت"/>
    <m/>
    <x v="32"/>
    <s v="عمده"/>
    <s v="عادی"/>
    <s v="شمش"/>
    <s v="نقدی"/>
    <s v="ریال"/>
    <n v="774792"/>
  </r>
  <r>
    <s v="پلی پروپیلن شیمیایی RP345S"/>
    <s v="JPPC-PPRP345SPP-00"/>
    <s v="تالار پتروشیمی"/>
    <x v="173"/>
    <s v="نقدی"/>
    <n v="605207"/>
    <n v="199718178"/>
    <n v="605207"/>
    <n v="602899"/>
    <n v="606999"/>
    <n v="477708"/>
    <n v="330"/>
    <n v="726"/>
    <n v="330"/>
    <x v="0"/>
    <x v="9"/>
    <s v="1403/01/26"/>
    <s v="انبار کارخانه"/>
    <s v="پتروشیمی جم پیلن"/>
    <m/>
    <x v="24"/>
    <s v="عمده"/>
    <s v="عادی"/>
    <s v="پالت پلاستیکی"/>
    <s v="نقدی"/>
    <s v="ریال"/>
    <n v="774794"/>
  </r>
  <r>
    <s v="شمش بلوم (120*120)5SP"/>
    <s v="ZAI-BSO1720X-00"/>
    <s v="تالار صنعتی"/>
    <x v="306"/>
    <s v="نقدی"/>
    <n v="215918"/>
    <n v="43183500"/>
    <n v="215918"/>
    <n v="213669"/>
    <n v="216667"/>
    <n v="202880"/>
    <n v="200"/>
    <n v="400"/>
    <n v="200"/>
    <x v="0"/>
    <x v="9"/>
    <s v="1403/01/26"/>
    <s v="انبار کارخانه"/>
    <s v="صنایع ذوب آذرخش"/>
    <m/>
    <x v="44"/>
    <s v="عمده"/>
    <s v="عادی"/>
    <s v="شمش"/>
    <s v="نقدی"/>
    <s v="ریال"/>
    <n v="774796"/>
  </r>
  <r>
    <s v="شمش بلوم (150*150)5SP"/>
    <s v="MFNI-BSG194X-00"/>
    <s v="تالار صنعتی"/>
    <x v="142"/>
    <s v="نقدی"/>
    <n v="214710"/>
    <n v="128825700"/>
    <n v="214710"/>
    <n v="214300"/>
    <n v="215119"/>
    <n v="211246"/>
    <n v="600"/>
    <n v="1200"/>
    <n v="600"/>
    <x v="0"/>
    <x v="9"/>
    <s v="1403/01/26"/>
    <s v="انبار کارخانه"/>
    <s v="مجتمع فولاد نفیس ایرانیان"/>
    <m/>
    <x v="44"/>
    <s v="عمده"/>
    <s v="عادی"/>
    <s v="شمش"/>
    <s v="نقدی"/>
    <s v="ریال"/>
    <n v="774798"/>
  </r>
  <r>
    <s v="سیمان سفید"/>
    <s v="KECE-CEMENTWB-00"/>
    <s v="تالار سیمان"/>
    <x v="122"/>
    <s v="نقدی"/>
    <n v="14209"/>
    <n v="1420900"/>
    <n v="14209"/>
    <n v="14109"/>
    <n v="14309"/>
    <n v="13343"/>
    <n v="100"/>
    <n v="150"/>
    <n v="100"/>
    <x v="0"/>
    <x v="9"/>
    <s v="1403/01/26"/>
    <s v="انبار کارخانه"/>
    <s v="گروه صنایع سیمان کرمان"/>
    <m/>
    <x v="6"/>
    <s v="عمده"/>
    <s v="عادی"/>
    <s v="فله"/>
    <s v="نقدی"/>
    <s v="ریال"/>
    <n v="774801"/>
  </r>
  <r>
    <s v="شمش بلوم (125*125)5SP"/>
    <s v="KYSC-BSG017OO-00"/>
    <s v="تالار صنعتی"/>
    <x v="156"/>
    <s v="سلف"/>
    <m/>
    <n v="0"/>
    <m/>
    <m/>
    <m/>
    <n v="202880"/>
    <n v="200"/>
    <n v="0"/>
    <n v="0"/>
    <x v="0"/>
    <x v="9"/>
    <s v="1403/02/19"/>
    <s v="انبار کارخانه"/>
    <s v="مجتمع فولاد شمش کوهستان یزد"/>
    <m/>
    <x v="51"/>
    <s v="عمده"/>
    <s v="عادی"/>
    <s v="شمش"/>
    <s v="نقدی"/>
    <s v="ریال"/>
    <n v="774804"/>
  </r>
  <r>
    <s v="سیمان سفید/کیسه20"/>
    <s v="KECE-CEMENTW-20L-00"/>
    <s v="تالار سیمان"/>
    <x v="122"/>
    <s v="نقدی"/>
    <n v="22578"/>
    <n v="9031250"/>
    <n v="22578"/>
    <n v="22350"/>
    <n v="22800"/>
    <n v="22191"/>
    <n v="400"/>
    <n v="510"/>
    <n v="400"/>
    <x v="0"/>
    <x v="9"/>
    <s v="1403/01/26"/>
    <s v="انبار کارخانه"/>
    <s v="گروه صنایع سیمان کرمان"/>
    <m/>
    <x v="6"/>
    <s v="عمده"/>
    <s v="عادی"/>
    <s v="کیسه"/>
    <s v="نقدی"/>
    <s v="ریال"/>
    <n v="774808"/>
  </r>
  <r>
    <s v="سیمان تیپ 5/کیسه50"/>
    <s v="KECE-CEMENT5-50L-00"/>
    <s v="تالار سیمان"/>
    <x v="122"/>
    <s v="نقدی"/>
    <n v="13360"/>
    <n v="6679980"/>
    <n v="13360"/>
    <n v="13309"/>
    <n v="13429"/>
    <n v="10923"/>
    <n v="500"/>
    <n v="1320"/>
    <n v="500"/>
    <x v="0"/>
    <x v="9"/>
    <s v="1403/01/26"/>
    <s v="انبار کارخانه"/>
    <s v="گروه صنایع سیمان کرمان"/>
    <m/>
    <x v="6"/>
    <s v="عمده"/>
    <s v="عادی"/>
    <s v="کیسه"/>
    <s v="نقدی"/>
    <s v="ریال"/>
    <n v="774815"/>
  </r>
  <r>
    <s v="سیمان پوزولانی"/>
    <s v="HCC-CEMENTPB-00"/>
    <s v="تالار سیمان"/>
    <x v="107"/>
    <s v="نقدی"/>
    <n v="8508"/>
    <n v="16675680"/>
    <n v="8508"/>
    <n v="8508"/>
    <n v="8508"/>
    <n v="8508"/>
    <n v="5000"/>
    <n v="1960"/>
    <n v="1960"/>
    <x v="0"/>
    <x v="9"/>
    <s v="1403/01/26"/>
    <s v="انبار کارخانه"/>
    <s v="سیمان هرمزگان"/>
    <m/>
    <x v="1"/>
    <s v="عمده"/>
    <s v="عادی"/>
    <s v="فله"/>
    <s v="نقدی"/>
    <s v="ریال"/>
    <n v="774819"/>
  </r>
  <r>
    <s v="شمش بلوم (125*125)5SP"/>
    <s v="SSZ-BSG017OO-00"/>
    <s v="تالار صنعتی"/>
    <x v="242"/>
    <s v="سلف"/>
    <m/>
    <n v="0"/>
    <m/>
    <m/>
    <m/>
    <n v="209434"/>
    <n v="200"/>
    <n v="0"/>
    <n v="0"/>
    <x v="0"/>
    <x v="9"/>
    <s v="1403/02/18"/>
    <s v="انبار کارخانه"/>
    <s v="صنایع صدرا ذوب"/>
    <m/>
    <x v="32"/>
    <s v="عمده"/>
    <s v="عادی"/>
    <s v="شمش"/>
    <s v="نقدی"/>
    <s v="ریال"/>
    <n v="774825"/>
  </r>
  <r>
    <s v="سیمان تیپ 5"/>
    <s v="ILCE-CEMENT5B-00"/>
    <s v="تالار سیمان"/>
    <x v="12"/>
    <s v="نقدی"/>
    <n v="6536"/>
    <n v="653600"/>
    <n v="6536"/>
    <n v="6536"/>
    <n v="6536"/>
    <n v="6536"/>
    <n v="4000"/>
    <n v="100"/>
    <n v="100"/>
    <x v="0"/>
    <x v="9"/>
    <s v="1403/01/26"/>
    <s v="انبار کارخانه"/>
    <s v="سیمان ایلام"/>
    <m/>
    <x v="1"/>
    <s v="عمده"/>
    <s v="عادی"/>
    <s v="فله"/>
    <s v="نقدی"/>
    <s v="ریال"/>
    <n v="774827"/>
  </r>
  <r>
    <s v="سیمان تیپ 5"/>
    <s v="ILCE-CEMENT5B-00"/>
    <s v="تالار سیمان"/>
    <x v="12"/>
    <s v="نقدی (مچینگ)"/>
    <n v="6536"/>
    <n v="1634000"/>
    <n v="6536"/>
    <n v="6536"/>
    <n v="6536"/>
    <n v="6536"/>
    <n v="0"/>
    <n v="250"/>
    <n v="250"/>
    <x v="0"/>
    <x v="8"/>
    <s v="1403/01/26"/>
    <s v="انبار کارخانه"/>
    <s v="سیمان ایلام"/>
    <m/>
    <x v="1"/>
    <s v="عمده"/>
    <s v="عادی"/>
    <s v="فله"/>
    <s v="نقدی"/>
    <s v="ریال"/>
    <n v="774827"/>
  </r>
  <r>
    <s v="سیمان تیپ 5/کیسه50"/>
    <s v="ILCE-CEMENT5-50L-00"/>
    <s v="تالار سیمان"/>
    <x v="12"/>
    <s v="نقدی (مچینگ)"/>
    <n v="8867"/>
    <n v="1330050"/>
    <n v="8867"/>
    <n v="8867"/>
    <n v="8867"/>
    <n v="8867"/>
    <n v="0"/>
    <n v="150"/>
    <n v="150"/>
    <x v="0"/>
    <x v="8"/>
    <s v="1403/01/26"/>
    <s v="انبار کارخانه"/>
    <s v="سیمان ایلام"/>
    <m/>
    <x v="1"/>
    <s v="عمده"/>
    <s v="عادی"/>
    <s v="کیسه"/>
    <s v="نقدی"/>
    <s v="ریال"/>
    <n v="774828"/>
  </r>
  <r>
    <s v="سیمان تیپ 5/کیسه50"/>
    <s v="ILCE-CEMENT5-50L-00"/>
    <s v="تالار سیمان"/>
    <x v="12"/>
    <s v="نقدی"/>
    <n v="8867"/>
    <n v="14719220"/>
    <n v="8867"/>
    <n v="8867"/>
    <n v="8867"/>
    <n v="8867"/>
    <n v="2000"/>
    <n v="1660"/>
    <n v="1660"/>
    <x v="0"/>
    <x v="9"/>
    <s v="1403/01/26"/>
    <s v="انبار کارخانه"/>
    <s v="سیمان ایلام"/>
    <m/>
    <x v="1"/>
    <s v="عمده"/>
    <s v="عادی"/>
    <s v="کیسه"/>
    <s v="نقدی"/>
    <s v="ریال"/>
    <n v="774828"/>
  </r>
  <r>
    <s v="سیمان تیپ 5/کیسه50"/>
    <s v="ILCE-CEMENT5-50L-00"/>
    <s v="تالار سیمان"/>
    <x v="12"/>
    <s v="نقدی (مچینگ)"/>
    <n v="8867"/>
    <n v="886700"/>
    <n v="8867"/>
    <n v="8867"/>
    <n v="8867"/>
    <n v="8867"/>
    <n v="0"/>
    <n v="100"/>
    <n v="100"/>
    <x v="0"/>
    <x v="9"/>
    <s v="1403/01/26"/>
    <s v="انبار کارخانه"/>
    <s v="سیمان ایلام"/>
    <m/>
    <x v="1"/>
    <s v="عمده"/>
    <s v="عادی"/>
    <s v="کیسه"/>
    <s v="نقدی"/>
    <s v="ریال"/>
    <n v="774828"/>
  </r>
  <r>
    <s v="شمش بلوم (150*150)5SP"/>
    <s v="CHMI-BSG194X-00"/>
    <s v="تالار صنعتی"/>
    <x v="1"/>
    <s v="سلف"/>
    <n v="211771"/>
    <n v="4235422200"/>
    <n v="211771"/>
    <n v="211600"/>
    <n v="211899"/>
    <n v="211246"/>
    <n v="20000"/>
    <n v="29450"/>
    <n v="20000"/>
    <x v="0"/>
    <x v="9"/>
    <s v="1403/02/18"/>
    <s v="انبار کارخانه"/>
    <s v="معدنی و صنعتی چادر ملو"/>
    <m/>
    <x v="1"/>
    <s v="عمده"/>
    <s v="عادی"/>
    <s v="شمش"/>
    <s v="نقدی / اعتباری"/>
    <s v="ریال"/>
    <n v="774831"/>
  </r>
  <r>
    <s v="شمش بلوم (150*150)5SP"/>
    <s v="PSC-BSG194X-00"/>
    <s v="تالار صنعتی"/>
    <x v="33"/>
    <s v="سلف"/>
    <n v="205802"/>
    <n v="1440611000"/>
    <n v="205802"/>
    <n v="205719"/>
    <n v="206009"/>
    <n v="205000"/>
    <n v="7000"/>
    <n v="9150"/>
    <n v="7000"/>
    <x v="0"/>
    <x v="9"/>
    <s v="1403/02/19"/>
    <s v="انبار کارخانه"/>
    <s v="صنایع فولاد آلیاژی پاسارگاد"/>
    <m/>
    <x v="19"/>
    <s v="عمده"/>
    <s v="عادی"/>
    <s v="شمش"/>
    <s v="نقدی"/>
    <s v="ریال"/>
    <n v="774837"/>
  </r>
  <r>
    <s v="شمش بلوم (150*150)5SP"/>
    <s v="ESC-BSG194X-00"/>
    <s v="تالار صنعتی"/>
    <x v="264"/>
    <s v="نقدی"/>
    <n v="216247"/>
    <n v="432494500"/>
    <n v="216247"/>
    <n v="215789"/>
    <n v="216400"/>
    <n v="202880"/>
    <n v="2000"/>
    <n v="12800"/>
    <n v="2000"/>
    <x v="0"/>
    <x v="9"/>
    <s v="1403/01/29"/>
    <s v="انبار کارخانه"/>
    <s v="ذوب آهن اصفهان"/>
    <m/>
    <x v="2"/>
    <s v="عمده"/>
    <s v="عادی"/>
    <s v="شمش"/>
    <s v="نقدی"/>
    <s v="ریال"/>
    <n v="774851"/>
  </r>
  <r>
    <s v="سیمان مرکب/کیسه50"/>
    <s v="FICO-CEMENTPM-50L-00"/>
    <s v="تالار سیمان"/>
    <x v="85"/>
    <s v="نقدی"/>
    <n v="9061"/>
    <n v="27182700"/>
    <n v="9061"/>
    <n v="9009"/>
    <n v="9159"/>
    <n v="8576"/>
    <n v="3000"/>
    <n v="5200"/>
    <n v="3000"/>
    <x v="0"/>
    <x v="9"/>
    <s v="1403/01/26"/>
    <s v="انبار کارخانه"/>
    <s v="تولیدی سیمان فیروزکوه"/>
    <m/>
    <x v="6"/>
    <s v="عمده"/>
    <s v="عادی"/>
    <s v="کیسه"/>
    <s v="نقدی"/>
    <s v="ریال"/>
    <n v="774858"/>
  </r>
  <r>
    <s v="سیمان پوزولانی ویژه/کیسه50"/>
    <s v="KHAC-CEMENTSP-50L-00"/>
    <s v="تالار سیمان"/>
    <x v="117"/>
    <s v="نقدی"/>
    <n v="9106"/>
    <n v="9105750"/>
    <n v="9106"/>
    <n v="9058"/>
    <n v="9199"/>
    <n v="8683"/>
    <n v="1000"/>
    <n v="1800"/>
    <n v="1000"/>
    <x v="0"/>
    <x v="9"/>
    <s v="1403/01/26"/>
    <s v="انبار کارخانه"/>
    <s v="سیمان خمسه"/>
    <m/>
    <x v="18"/>
    <s v="عمده"/>
    <s v="عادی"/>
    <s v="کیسه"/>
    <s v="نقدی"/>
    <s v="ریال"/>
    <n v="774861"/>
  </r>
  <r>
    <s v="سیمان مرکب/کیسه50"/>
    <s v="MAS-CEMENTPM-50L-00"/>
    <s v="تالار سیمان"/>
    <x v="105"/>
    <s v="نقدی"/>
    <n v="9925"/>
    <n v="19849750"/>
    <n v="9925"/>
    <n v="9869"/>
    <n v="10009"/>
    <n v="9052"/>
    <n v="2000"/>
    <n v="3775"/>
    <n v="2000"/>
    <x v="0"/>
    <x v="9"/>
    <s v="1403/01/29"/>
    <s v="انبار کارخانه"/>
    <s v="سیمان مازندران"/>
    <m/>
    <x v="6"/>
    <s v="عمده"/>
    <s v="عادی"/>
    <s v="کیسه"/>
    <s v="نقدی"/>
    <s v="ریال"/>
    <n v="774872"/>
  </r>
  <r>
    <s v="شمش بلوم (150*150)5SP"/>
    <s v="KSC-BSG194X-00"/>
    <s v="تالار صنعتی"/>
    <x v="57"/>
    <s v="سلف"/>
    <n v="227884"/>
    <n v="4557689000"/>
    <n v="227884"/>
    <n v="227699"/>
    <n v="228799"/>
    <n v="209434"/>
    <n v="20000"/>
    <n v="43400"/>
    <n v="20000"/>
    <x v="0"/>
    <x v="9"/>
    <s v="1403/02/19"/>
    <s v="انبار کارخانه"/>
    <s v="فولاد خوزستان"/>
    <m/>
    <x v="41"/>
    <s v="عمده"/>
    <s v="عادی"/>
    <s v="شمش"/>
    <s v="نقدی / اعتباری"/>
    <s v="ریال"/>
    <n v="774882"/>
  </r>
  <r>
    <s v="سیمان پوزولانی ویژه"/>
    <s v="KMC-CEMENTSPB-00"/>
    <s v="تالار سیمان"/>
    <x v="96"/>
    <s v="نقدی"/>
    <n v="7259"/>
    <n v="7259430"/>
    <n v="7259"/>
    <n v="7249"/>
    <n v="7299"/>
    <n v="7186"/>
    <n v="1000"/>
    <n v="1130"/>
    <n v="1000"/>
    <x v="0"/>
    <x v="9"/>
    <s v="1403/01/26"/>
    <s v="انبار کارخانه"/>
    <s v="سیمان ممتازان کرمان"/>
    <m/>
    <x v="6"/>
    <s v="عمده"/>
    <s v="عادی"/>
    <s v="فله"/>
    <s v="نقدی"/>
    <s v="ریال"/>
    <n v="774887"/>
  </r>
  <r>
    <s v="سیمان پوزولانی ویژه/کیسه50"/>
    <s v="KMC-CEMENTSP-50L-00"/>
    <s v="تالار سیمان"/>
    <x v="96"/>
    <s v="نقدی"/>
    <n v="8298"/>
    <n v="27715320"/>
    <n v="8298"/>
    <n v="8298"/>
    <n v="8298"/>
    <n v="8298"/>
    <n v="4000"/>
    <n v="3340"/>
    <n v="3340"/>
    <x v="0"/>
    <x v="9"/>
    <s v="1403/01/26"/>
    <s v="انبار کارخانه"/>
    <s v="سیمان ممتازان کرمان"/>
    <m/>
    <x v="6"/>
    <s v="عمده"/>
    <s v="عادی"/>
    <s v="کیسه"/>
    <s v="نقدی"/>
    <s v="ریال"/>
    <n v="774891"/>
  </r>
  <r>
    <s v="سیمان پوزولانی ویژه/کیسه50"/>
    <s v="KMC-CEMENTSP-50L-00"/>
    <s v="تالار سیمان"/>
    <x v="96"/>
    <s v="نقدی (مچینگ)"/>
    <n v="8298"/>
    <n v="4397940"/>
    <n v="8298"/>
    <n v="8298"/>
    <n v="8298"/>
    <n v="8298"/>
    <n v="0"/>
    <n v="530"/>
    <n v="530"/>
    <x v="0"/>
    <x v="9"/>
    <s v="1403/01/26"/>
    <s v="انبار کارخانه"/>
    <s v="سیمان ممتازان کرمان"/>
    <m/>
    <x v="6"/>
    <s v="عمده"/>
    <s v="عادی"/>
    <s v="کیسه"/>
    <s v="نقدی"/>
    <s v="ریال"/>
    <n v="774891"/>
  </r>
  <r>
    <s v="شمش بلوم (150*150)5SP"/>
    <s v="PSC-BSG194X-00"/>
    <s v="تالار صنعتی"/>
    <x v="33"/>
    <s v="سلف"/>
    <n v="211538"/>
    <n v="1480769000"/>
    <n v="211538"/>
    <n v="211010"/>
    <n v="212059"/>
    <n v="205000"/>
    <n v="7000"/>
    <n v="22500"/>
    <n v="7000"/>
    <x v="0"/>
    <x v="9"/>
    <s v="1403/02/02"/>
    <s v="انبار کارخانه"/>
    <s v="صنایع فولاد آلیاژی پاسارگاد"/>
    <m/>
    <x v="19"/>
    <s v="عمده"/>
    <s v="عادی"/>
    <s v="شمش"/>
    <s v="نقدی"/>
    <s v="ریال"/>
    <n v="774894"/>
  </r>
  <r>
    <s v="سیمان پوزولانی ویژه"/>
    <s v="ZCCO-CEMENTSPB-00"/>
    <s v="تالار سیمان"/>
    <x v="93"/>
    <s v="نقدی"/>
    <n v="9507"/>
    <n v="4753400"/>
    <n v="9507"/>
    <n v="9500"/>
    <n v="9510"/>
    <n v="8646"/>
    <n v="500"/>
    <n v="680"/>
    <n v="500"/>
    <x v="0"/>
    <x v="9"/>
    <s v="1403/01/26"/>
    <s v="انبار کارخانه"/>
    <s v="صنایع سیمان زابل"/>
    <m/>
    <x v="18"/>
    <s v="عمده"/>
    <s v="عادی"/>
    <s v="فله"/>
    <s v="نقدی"/>
    <s v="ریال"/>
    <n v="774903"/>
  </r>
  <r>
    <s v="شمش بلوم (150*150)5SP"/>
    <s v="KSC-BSG194X-00"/>
    <s v="تالار صنعتی"/>
    <x v="57"/>
    <s v="سلف (مچینگ)"/>
    <n v="209434"/>
    <n v="1884906000"/>
    <n v="209434"/>
    <n v="209434"/>
    <n v="209434"/>
    <n v="209434"/>
    <n v="0"/>
    <n v="9000"/>
    <n v="9000"/>
    <x v="0"/>
    <x v="9"/>
    <s v="1403/02/19"/>
    <s v="انبار کارخانه"/>
    <s v="فولاد خوزستان"/>
    <m/>
    <x v="41"/>
    <s v="عمده"/>
    <s v="عادی"/>
    <s v="شمش"/>
    <s v="نقدی"/>
    <s v="ریال"/>
    <n v="774908"/>
  </r>
  <r>
    <s v="شمش بلوم (150*150)5SP"/>
    <s v="KSC-BSG194X-00"/>
    <s v="تالار صنعتی"/>
    <x v="57"/>
    <s v="سلف"/>
    <n v="209434"/>
    <n v="1204245500"/>
    <n v="209434"/>
    <n v="209434"/>
    <n v="209434"/>
    <n v="209434"/>
    <n v="30000"/>
    <n v="13250"/>
    <n v="5750"/>
    <x v="0"/>
    <x v="9"/>
    <s v="1403/02/19"/>
    <s v="انبار کارخانه"/>
    <s v="فولاد خوزستان"/>
    <m/>
    <x v="41"/>
    <s v="عمده"/>
    <s v="عادی"/>
    <s v="شمش"/>
    <s v="نقدی"/>
    <s v="ریال"/>
    <n v="774908"/>
  </r>
  <r>
    <s v="سیمان پوزولانی ویژه/کیسه50"/>
    <s v="ZCCO-CEMENTSP-50L-00"/>
    <s v="تالار سیمان"/>
    <x v="93"/>
    <s v="نقدی"/>
    <n v="10541"/>
    <n v="63243750"/>
    <n v="10541"/>
    <n v="10290"/>
    <n v="10605"/>
    <n v="9573"/>
    <n v="6000"/>
    <n v="9950"/>
    <n v="6000"/>
    <x v="0"/>
    <x v="9"/>
    <s v="1403/01/26"/>
    <s v="انبار کارخانه"/>
    <s v="صنایع سیمان زابل"/>
    <m/>
    <x v="18"/>
    <s v="عمده"/>
    <s v="عادی"/>
    <s v="کیسه"/>
    <s v="نقدی"/>
    <s v="ریال"/>
    <n v="774911"/>
  </r>
  <r>
    <s v="سیمان مرکب"/>
    <s v="AAC-CEMENTPMB-00"/>
    <s v="تالار سیمان"/>
    <x v="100"/>
    <s v="نقدی (مچینگ)"/>
    <n v="8232"/>
    <n v="2263800"/>
    <n v="8232"/>
    <n v="8232"/>
    <n v="8232"/>
    <n v="8232"/>
    <n v="0"/>
    <n v="275"/>
    <n v="275"/>
    <x v="0"/>
    <x v="9"/>
    <s v="1403/01/26"/>
    <s v="انبار کارخانه"/>
    <s v="سیمان آرتا اردبیل"/>
    <m/>
    <x v="14"/>
    <s v="عمده"/>
    <s v="عادی"/>
    <s v="فله"/>
    <s v="نقدی"/>
    <s v="ریال"/>
    <n v="774914"/>
  </r>
  <r>
    <s v="سیمان مرکب"/>
    <s v="AAC-CEMENTPMB-00"/>
    <s v="تالار سیمان"/>
    <x v="100"/>
    <s v="نقدی"/>
    <n v="8232"/>
    <n v="18316200"/>
    <n v="8232"/>
    <n v="8232"/>
    <n v="8232"/>
    <n v="8232"/>
    <n v="2500"/>
    <n v="4825"/>
    <n v="2225"/>
    <x v="0"/>
    <x v="9"/>
    <s v="1403/01/26"/>
    <s v="انبار کارخانه"/>
    <s v="سیمان آرتا اردبیل"/>
    <m/>
    <x v="14"/>
    <s v="عمده"/>
    <s v="عادی"/>
    <s v="فله"/>
    <s v="نقدی"/>
    <s v="ریال"/>
    <n v="774914"/>
  </r>
  <r>
    <s v="سیمان مرکب/کیسه50"/>
    <s v="AAC-CEMENTPM-50L-00"/>
    <s v="تالار سیمان"/>
    <x v="100"/>
    <s v="نقدی"/>
    <n v="11695"/>
    <n v="140334775"/>
    <n v="11695"/>
    <n v="11600"/>
    <n v="11900"/>
    <n v="10184"/>
    <n v="12000"/>
    <n v="24500"/>
    <n v="12000"/>
    <x v="0"/>
    <x v="9"/>
    <s v="1403/01/26"/>
    <s v="انبار کارخانه"/>
    <s v="سیمان آرتا اردبیل"/>
    <m/>
    <x v="14"/>
    <s v="عمده"/>
    <s v="عادی"/>
    <s v="کیسه"/>
    <s v="نقدی"/>
    <s v="ریال"/>
    <n v="774921"/>
  </r>
  <r>
    <s v="شمش بلوم (150*150)5SP"/>
    <s v="TPBI-BSG194X-00"/>
    <s v="تالار صنعتی"/>
    <x v="49"/>
    <s v="نقدی"/>
    <n v="212284"/>
    <n v="53071100"/>
    <n v="212284"/>
    <n v="212222"/>
    <n v="212300"/>
    <n v="202880"/>
    <n v="250"/>
    <n v="600"/>
    <n v="250"/>
    <x v="0"/>
    <x v="9"/>
    <s v="1403/01/29"/>
    <s v="انبار کارخانه"/>
    <s v="پولاد شمش ایساتیس"/>
    <m/>
    <x v="6"/>
    <s v="عمده"/>
    <s v="عادی"/>
    <s v="شمش"/>
    <s v="نقدی"/>
    <s v="ریال"/>
    <n v="774924"/>
  </r>
  <r>
    <s v="سیمان پوزولانی ویژه/کیسه50"/>
    <s v="TCHC-CEMENTSP-50L-00"/>
    <s v="تالار سیمان"/>
    <x v="10"/>
    <s v="نقدی"/>
    <n v="9965"/>
    <n v="26905500"/>
    <n v="9965"/>
    <n v="9965"/>
    <n v="9965"/>
    <n v="9965"/>
    <n v="2700"/>
    <n v="5925"/>
    <n v="2700"/>
    <x v="0"/>
    <x v="9"/>
    <s v="1403/01/26"/>
    <s v="انبار کارخانه"/>
    <s v="سیمان تیس چابهار"/>
    <m/>
    <x v="7"/>
    <s v="عمده"/>
    <s v="عادی"/>
    <s v="کیسه"/>
    <s v="نقدی"/>
    <s v="ریال"/>
    <n v="774927"/>
  </r>
  <r>
    <s v="شمش آلیاژ LM2"/>
    <s v="FAZG-APLM2.2-00"/>
    <s v="تالار صنعتی"/>
    <x v="307"/>
    <s v="نقدی"/>
    <m/>
    <n v="0"/>
    <m/>
    <m/>
    <m/>
    <n v="1179000"/>
    <n v="25"/>
    <n v="0"/>
    <n v="0"/>
    <x v="0"/>
    <x v="8"/>
    <s v="1403/01/27"/>
    <s v="انبار کارخانه"/>
    <s v="فناوری آذین ذوب گلپایگان"/>
    <m/>
    <x v="39"/>
    <s v="عمده"/>
    <s v="عادی"/>
    <s v="سایر"/>
    <s v="نقدی"/>
    <s v="ریال"/>
    <n v="774932"/>
  </r>
  <r>
    <s v="سیمان مرکب/کیسه50"/>
    <s v="FAFI-CEMENTPM-50L-00"/>
    <s v="تالار سیمان"/>
    <x v="121"/>
    <s v="نقدی"/>
    <n v="8988"/>
    <n v="26963500"/>
    <n v="8988"/>
    <n v="8955"/>
    <n v="9566"/>
    <n v="8411"/>
    <n v="3000"/>
    <n v="4975"/>
    <n v="3000"/>
    <x v="0"/>
    <x v="9"/>
    <s v="1403/01/26"/>
    <s v="انبار کارخانه"/>
    <s v="سیمان فراز فیروزکوه"/>
    <m/>
    <x v="14"/>
    <s v="عمده"/>
    <s v="عادی"/>
    <s v="کیسه"/>
    <s v="نقدی"/>
    <s v="ریال"/>
    <n v="774936"/>
  </r>
  <r>
    <s v="سیمان مرکب"/>
    <s v="FAFI-CEMENTPMB-00"/>
    <s v="تالار سیمان"/>
    <x v="121"/>
    <s v="نقدی"/>
    <n v="8457"/>
    <n v="16914350"/>
    <n v="8457"/>
    <n v="8425"/>
    <n v="8505"/>
    <n v="7698"/>
    <n v="2000"/>
    <n v="4550"/>
    <n v="2000"/>
    <x v="0"/>
    <x v="9"/>
    <s v="1403/01/26"/>
    <s v="انبار کارخانه"/>
    <s v="سیمان فراز فیروزکوه"/>
    <m/>
    <x v="14"/>
    <s v="عمده"/>
    <s v="عادی"/>
    <s v="فله"/>
    <s v="نقدی"/>
    <s v="ریال"/>
    <n v="774945"/>
  </r>
  <r>
    <s v="تختال C"/>
    <s v="KSC-SSG09XROA-00"/>
    <s v="تالار حراج باز"/>
    <x v="57"/>
    <s v="سلف"/>
    <n v="236000"/>
    <n v="1652000000"/>
    <n v="236000"/>
    <n v="236000"/>
    <n v="236000"/>
    <n v="236000"/>
    <n v="50000"/>
    <n v="12000"/>
    <n v="7000"/>
    <x v="0"/>
    <x v="9"/>
    <s v="1403/03/08"/>
    <s v="انبار کارخانه"/>
    <s v="فولاد خوزستان"/>
    <m/>
    <x v="41"/>
    <s v="عمده"/>
    <s v="عادی"/>
    <s v="شمش"/>
    <s v="نقدی / اعتباری"/>
    <s v="ریال"/>
    <n v="774946"/>
  </r>
  <r>
    <s v="شمش بلوم (150*150)5SP"/>
    <s v="PZB-BSG194X-00"/>
    <s v="تالار صنعتی"/>
    <x v="153"/>
    <s v="سلف"/>
    <n v="208974"/>
    <n v="208974000"/>
    <n v="208974"/>
    <n v="208974"/>
    <n v="208974"/>
    <n v="208974"/>
    <n v="1500"/>
    <n v="1500"/>
    <n v="1000"/>
    <x v="0"/>
    <x v="9"/>
    <s v="1403/02/19"/>
    <s v="انبار کارخانه"/>
    <s v="پردیس صنعت زنده رود"/>
    <m/>
    <x v="51"/>
    <s v="عمده"/>
    <s v="عادی"/>
    <s v="شمش"/>
    <s v="نقدی"/>
    <s v="ریال"/>
    <n v="774975"/>
  </r>
  <r>
    <s v="شمش بلوم (125*125)5SP"/>
    <s v="PZB-BSG017OO-00"/>
    <s v="تالار صنعتی"/>
    <x v="153"/>
    <s v="سلف"/>
    <m/>
    <n v="0"/>
    <m/>
    <m/>
    <m/>
    <n v="208974"/>
    <n v="1500"/>
    <n v="0"/>
    <n v="0"/>
    <x v="0"/>
    <x v="9"/>
    <s v="1403/02/19"/>
    <s v="انبار کارخانه"/>
    <s v="پردیس صنعت زنده رود"/>
    <m/>
    <x v="51"/>
    <s v="عمده"/>
    <s v="عادی"/>
    <s v="شمش"/>
    <s v="نقدی"/>
    <s v="ریال"/>
    <n v="774987"/>
  </r>
  <r>
    <s v="سیمان تیپ 5"/>
    <s v="CMN-CEMENT5B-00"/>
    <s v="تالار سیمان"/>
    <x v="120"/>
    <s v="نقدی"/>
    <n v="9317"/>
    <n v="2795200"/>
    <n v="9317"/>
    <n v="9259"/>
    <n v="9459"/>
    <n v="7268"/>
    <n v="300"/>
    <n v="550"/>
    <n v="300"/>
    <x v="0"/>
    <x v="9"/>
    <s v="1403/01/26"/>
    <s v="انبار کارخانه"/>
    <s v="سیمان مند دشتی"/>
    <m/>
    <x v="9"/>
    <s v="عمده"/>
    <s v="عادی"/>
    <s v="فله"/>
    <s v="نقدی"/>
    <s v="ریال"/>
    <n v="774994"/>
  </r>
  <r>
    <s v="ورق گرم B"/>
    <s v="ARP-HS30109-00"/>
    <s v="تالار صنعتی"/>
    <x v="308"/>
    <s v="سلف"/>
    <m/>
    <n v="0"/>
    <m/>
    <m/>
    <m/>
    <n v="220358"/>
    <n v="330"/>
    <n v="0"/>
    <n v="0"/>
    <x v="0"/>
    <x v="9"/>
    <s v="1403/02/19"/>
    <s v="انبار کارخانه"/>
    <s v="ایلیا فولاد کاران ایرانیان"/>
    <m/>
    <x v="25"/>
    <s v="عمده"/>
    <s v="عادی"/>
    <s v="رول"/>
    <s v="نقدی / اعتباری"/>
    <s v="ریال"/>
    <n v="775019"/>
  </r>
  <r>
    <s v="شمش بلوم (150*150)5SP"/>
    <s v="AISC-BSG194X-00"/>
    <s v="تالار صنعتی"/>
    <x v="241"/>
    <s v="سلف (مچینگ)"/>
    <n v="209434"/>
    <n v="50264160"/>
    <n v="209434"/>
    <n v="209434"/>
    <n v="209434"/>
    <n v="209434"/>
    <n v="0"/>
    <n v="240"/>
    <n v="240"/>
    <x v="0"/>
    <x v="9"/>
    <s v="1403/02/19"/>
    <s v="انبار کارخانه"/>
    <s v="آهن و فولاد ارفع"/>
    <m/>
    <x v="17"/>
    <s v="عمده"/>
    <s v="عادی"/>
    <s v="شمش"/>
    <s v="نقدی"/>
    <s v="ریال"/>
    <n v="775029"/>
  </r>
  <r>
    <s v="شمش بلوم (150*150)5SP"/>
    <s v="AISC-BSG194X-00"/>
    <s v="تالار صنعتی"/>
    <x v="241"/>
    <s v="سلف"/>
    <n v="209434"/>
    <n v="996905840"/>
    <n v="209434"/>
    <n v="209434"/>
    <n v="209434"/>
    <n v="209434"/>
    <n v="5000"/>
    <n v="7760"/>
    <n v="4760"/>
    <x v="0"/>
    <x v="9"/>
    <s v="1403/02/19"/>
    <s v="انبار کارخانه"/>
    <s v="آهن و فولاد ارفع"/>
    <m/>
    <x v="17"/>
    <s v="عمده"/>
    <s v="عادی"/>
    <s v="شمش"/>
    <s v="نقدی"/>
    <s v="ریال"/>
    <n v="775029"/>
  </r>
  <r>
    <s v="شمش بلوم (150*150)5SP"/>
    <s v="AISC-BSG194X-00"/>
    <s v="تالار صنعتی"/>
    <x v="241"/>
    <s v="سلف"/>
    <n v="227271"/>
    <n v="3409067240"/>
    <n v="227271"/>
    <n v="226569"/>
    <n v="227999"/>
    <n v="209434"/>
    <n v="15000"/>
    <n v="32500"/>
    <n v="15000"/>
    <x v="0"/>
    <x v="9"/>
    <s v="1403/02/19"/>
    <s v="انبار کارخانه"/>
    <s v="آهن و فولاد ارفع"/>
    <m/>
    <x v="17"/>
    <s v="عمده"/>
    <s v="عادی"/>
    <s v="شمش"/>
    <s v="نقدی / اعتباری"/>
    <s v="ریال"/>
    <n v="775031"/>
  </r>
  <r>
    <s v="سیمان سفید/کیسه50"/>
    <s v="WSH-CEMENTW-50L-00"/>
    <s v="تالار سیمان"/>
    <x v="250"/>
    <s v="نقدی"/>
    <n v="23788"/>
    <n v="23788200"/>
    <n v="23788"/>
    <n v="23559"/>
    <n v="23929"/>
    <n v="22120"/>
    <n v="1000"/>
    <n v="1325"/>
    <n v="1000"/>
    <x v="0"/>
    <x v="9"/>
    <s v="1403/01/26"/>
    <s v="انبار کارخانه"/>
    <s v="سیمان سفید شرق"/>
    <m/>
    <x v="9"/>
    <s v="عمده"/>
    <s v="عادی"/>
    <s v="کیسه"/>
    <s v="نقدی"/>
    <s v="ریال"/>
    <n v="775039"/>
  </r>
  <r>
    <s v="سیمان سفید/کیسه40"/>
    <s v="WSH-CEMENTW-40L-00"/>
    <s v="تالار سیمان"/>
    <x v="250"/>
    <s v="نقدی"/>
    <n v="24589"/>
    <n v="19670875"/>
    <n v="24589"/>
    <n v="24500"/>
    <n v="24830"/>
    <n v="22730"/>
    <n v="800"/>
    <n v="1150"/>
    <n v="800"/>
    <x v="0"/>
    <x v="9"/>
    <s v="1403/01/26"/>
    <s v="انبار کارخانه"/>
    <s v="سیمان سفید شرق"/>
    <m/>
    <x v="9"/>
    <s v="عمده"/>
    <s v="عادی"/>
    <s v="کیسه"/>
    <s v="نقدی"/>
    <s v="ریال"/>
    <n v="775040"/>
  </r>
  <r>
    <s v="سیمان سفید/کیسه25"/>
    <s v="WSH-CEMENTW-25L-00"/>
    <s v="تالار سیمان"/>
    <x v="250"/>
    <s v="نقدی"/>
    <n v="26271"/>
    <n v="21016900"/>
    <n v="26271"/>
    <n v="26200"/>
    <n v="26369"/>
    <n v="24326"/>
    <n v="800"/>
    <n v="1250"/>
    <n v="800"/>
    <x v="0"/>
    <x v="9"/>
    <s v="1403/01/26"/>
    <s v="انبار کارخانه"/>
    <s v="سیمان سفید شرق"/>
    <m/>
    <x v="9"/>
    <s v="عمده"/>
    <s v="عادی"/>
    <s v="کیسه"/>
    <s v="نقدی"/>
    <s v="ریال"/>
    <n v="775041"/>
  </r>
  <r>
    <s v="سیمان سفید/کیسه20"/>
    <s v="WSH-CEMENTW-20L-00"/>
    <s v="تالار سیمان"/>
    <x v="250"/>
    <s v="نقدی"/>
    <n v="30573"/>
    <n v="36687050"/>
    <n v="30573"/>
    <n v="30155"/>
    <n v="31399"/>
    <n v="26642"/>
    <n v="1200"/>
    <n v="2525"/>
    <n v="1200"/>
    <x v="0"/>
    <x v="9"/>
    <s v="1403/01/26"/>
    <s v="انبار کارخانه"/>
    <s v="سیمان سفید شرق"/>
    <m/>
    <x v="9"/>
    <s v="عمده"/>
    <s v="عادی"/>
    <s v="کیسه"/>
    <s v="نقدی"/>
    <s v="ریال"/>
    <n v="775042"/>
  </r>
  <r>
    <s v="سیمان سفید"/>
    <s v="WSH-CEMENTWB-00"/>
    <s v="تالار سیمان"/>
    <x v="250"/>
    <s v="نقدی"/>
    <n v="20564"/>
    <n v="4112800"/>
    <n v="20564"/>
    <n v="20400"/>
    <n v="20678"/>
    <n v="17619"/>
    <n v="200"/>
    <n v="600"/>
    <n v="200"/>
    <x v="0"/>
    <x v="9"/>
    <s v="1403/01/26"/>
    <s v="انبار کارخانه"/>
    <s v="سیمان سفید شرق"/>
    <m/>
    <x v="9"/>
    <s v="عمده"/>
    <s v="عادی"/>
    <s v="فله"/>
    <s v="نقدی"/>
    <s v="ریال"/>
    <n v="775043"/>
  </r>
  <r>
    <s v="پلی وینیل کلراید S65"/>
    <s v="IPC-PVCS65PP-00"/>
    <s v="تالار پتروشیمی"/>
    <x v="179"/>
    <s v="سلف"/>
    <n v="407367"/>
    <n v="1057525920"/>
    <n v="407367"/>
    <n v="406031"/>
    <n v="408999"/>
    <n v="320611"/>
    <n v="2596"/>
    <n v="5104"/>
    <n v="2596"/>
    <x v="0"/>
    <x v="9"/>
    <s v="1403/02/01"/>
    <s v="انبار کارخانه"/>
    <s v="پتروشیمی بندر امام"/>
    <m/>
    <x v="35"/>
    <s v="عمده"/>
    <s v="عادی"/>
    <s v="پالت پلاستیکی"/>
    <s v="نقدی"/>
    <s v="ریال"/>
    <n v="775047"/>
  </r>
  <r>
    <s v="پلی وینیل کلراید S65"/>
    <s v="IPC-PVCS65J-00"/>
    <s v="تالار پتروشیمی"/>
    <x v="179"/>
    <s v="سلف"/>
    <n v="407176"/>
    <n v="207660000"/>
    <n v="407176"/>
    <n v="404000"/>
    <n v="410999"/>
    <n v="320611"/>
    <n v="510"/>
    <n v="1480"/>
    <n v="510"/>
    <x v="0"/>
    <x v="9"/>
    <s v="1403/02/01"/>
    <s v="انبار کارخانه"/>
    <s v="پتروشیمی بندر امام"/>
    <m/>
    <x v="35"/>
    <s v="عمده"/>
    <s v="عادی"/>
    <s v="جامبوبگ"/>
    <s v="نقدی"/>
    <s v="ریال"/>
    <n v="775050"/>
  </r>
  <r>
    <s v="شمش بلوم (150*150)5SP"/>
    <s v="ASSH-BSG194X-00"/>
    <s v="تالار صنعتی"/>
    <x v="58"/>
    <s v="نقدی"/>
    <n v="220075"/>
    <n v="220075000"/>
    <n v="220075"/>
    <n v="220000"/>
    <n v="220150"/>
    <n v="210916"/>
    <n v="1000"/>
    <n v="4250"/>
    <n v="1000"/>
    <x v="0"/>
    <x v="9"/>
    <s v="1403/01/27"/>
    <s v="انبار کارخانه"/>
    <s v="گسترش خدمات آتیه اندیشان سپهر شرق"/>
    <m/>
    <x v="30"/>
    <s v="عمده"/>
    <s v="عادی"/>
    <s v="شمش"/>
    <s v="نقدی"/>
    <s v="ریال"/>
    <n v="775052"/>
  </r>
  <r>
    <s v="شمش بلوم طول کوتاه (5SP(150*150"/>
    <s v="ASSH-BSO17OO-00"/>
    <s v="تالار صنعتی"/>
    <x v="58"/>
    <s v="نقدی"/>
    <m/>
    <n v="0"/>
    <m/>
    <m/>
    <m/>
    <n v="210916"/>
    <n v="100"/>
    <n v="0"/>
    <n v="0"/>
    <x v="0"/>
    <x v="9"/>
    <s v="1403/01/27"/>
    <s v="انبار کارخانه"/>
    <s v="گسترش خدمات آتیه اندیشان سپهر شرق"/>
    <m/>
    <x v="30"/>
    <s v="عمده"/>
    <s v="عادی"/>
    <s v="شمش"/>
    <s v="نقدی"/>
    <s v="ریال"/>
    <n v="775056"/>
  </r>
  <r>
    <s v="سیمان تیپ 5/کیسه50"/>
    <s v="KCC-CEMENT5-50L-00"/>
    <s v="تالار سیمان"/>
    <x v="91"/>
    <s v="نقدی"/>
    <n v="11362"/>
    <n v="1136150"/>
    <n v="11362"/>
    <n v="11333"/>
    <n v="11399"/>
    <n v="10668"/>
    <n v="100"/>
    <n v="130"/>
    <n v="100"/>
    <x v="0"/>
    <x v="9"/>
    <s v="1403/01/26"/>
    <s v="انبار کارخانه"/>
    <s v="سیمان کردستان"/>
    <m/>
    <x v="9"/>
    <s v="عمده"/>
    <s v="عادی"/>
    <s v="کیسه"/>
    <s v="نقدی"/>
    <s v="ریال"/>
    <n v="775057"/>
  </r>
  <r>
    <s v="پلی پروپیلن نساجی HP552R"/>
    <s v="SHPC-PPHP552RPP-00"/>
    <s v="تالار پتروشیمی"/>
    <x v="202"/>
    <s v="نقدی"/>
    <n v="483134"/>
    <n v="840653640"/>
    <n v="483134"/>
    <n v="481009"/>
    <n v="487487"/>
    <n v="437224"/>
    <n v="1740"/>
    <n v="2180"/>
    <n v="1740"/>
    <x v="0"/>
    <x v="9"/>
    <s v="1403/01/26"/>
    <s v="انبار کارخانه"/>
    <s v="پتروشیمی شازند"/>
    <m/>
    <x v="6"/>
    <s v="عمده"/>
    <s v="عادی"/>
    <s v="پالت پلاستیکی"/>
    <s v="نقدی"/>
    <s v="ریال"/>
    <n v="775058"/>
  </r>
  <r>
    <s v="سیمان تیپ 5"/>
    <s v="KCC-CEMENT5B-00"/>
    <s v="تالار سیمان"/>
    <x v="91"/>
    <s v="نقدی (مچینگ)"/>
    <n v="9142"/>
    <n v="182840"/>
    <n v="9142"/>
    <n v="9142"/>
    <n v="9142"/>
    <n v="9142"/>
    <n v="0"/>
    <n v="20"/>
    <n v="20"/>
    <x v="0"/>
    <x v="9"/>
    <s v="1403/01/26"/>
    <s v="انبار کارخانه"/>
    <s v="سیمان کردستان"/>
    <m/>
    <x v="9"/>
    <s v="عمده"/>
    <s v="عادی"/>
    <s v="فله"/>
    <s v="نقدی"/>
    <s v="ریال"/>
    <n v="775059"/>
  </r>
  <r>
    <s v="سیمان تیپ 5"/>
    <s v="KCC-CEMENT5B-00"/>
    <s v="تالار سیمان"/>
    <x v="91"/>
    <s v="نقدی"/>
    <n v="9142"/>
    <n v="731360"/>
    <n v="9142"/>
    <n v="9142"/>
    <n v="9142"/>
    <n v="9142"/>
    <n v="100"/>
    <n v="80"/>
    <n v="80"/>
    <x v="0"/>
    <x v="9"/>
    <s v="1403/01/26"/>
    <s v="انبار کارخانه"/>
    <s v="سیمان کردستان"/>
    <m/>
    <x v="9"/>
    <s v="عمده"/>
    <s v="عادی"/>
    <s v="فله"/>
    <s v="نقدی"/>
    <s v="ریال"/>
    <n v="775059"/>
  </r>
  <r>
    <s v="پلی پروپیلن نساجی Z30S"/>
    <s v="SHPC-PPZ30SPP-00"/>
    <s v="تالار پتروشیمی"/>
    <x v="202"/>
    <s v="نقدی"/>
    <n v="476350"/>
    <n v="285810180"/>
    <n v="476350"/>
    <n v="472089"/>
    <n v="480879"/>
    <n v="437224"/>
    <n v="600"/>
    <n v="900"/>
    <n v="600"/>
    <x v="0"/>
    <x v="9"/>
    <s v="1403/01/26"/>
    <s v="انبار کارخانه"/>
    <s v="پتروشیمی شازند"/>
    <m/>
    <x v="6"/>
    <s v="عمده"/>
    <s v="عادی"/>
    <s v="پالت پلاستیکی"/>
    <s v="نقدی"/>
    <s v="ریال"/>
    <n v="775060"/>
  </r>
  <r>
    <s v="قیر 6070"/>
    <s v="FGPC-BI6070B-00"/>
    <s v="تالار فرآورده های نفتی"/>
    <x v="236"/>
    <s v="نقدی"/>
    <m/>
    <n v="0"/>
    <m/>
    <m/>
    <m/>
    <n v="140000"/>
    <n v="50"/>
    <n v="0"/>
    <n v="0"/>
    <x v="0"/>
    <x v="9"/>
    <s v="1403/01/26"/>
    <s v="انبار کارخانه"/>
    <s v="فاتح گام پاسارگاد"/>
    <m/>
    <x v="39"/>
    <s v="عمده"/>
    <s v="عادی"/>
    <s v="فله"/>
    <s v="نقدی"/>
    <s v="ریال"/>
    <n v="775062"/>
  </r>
  <r>
    <s v="سیمان پوزولانی ویژه/کیسه50"/>
    <s v="KCC-CEMENTSP-50L-00"/>
    <s v="تالار سیمان"/>
    <x v="91"/>
    <s v="نقدی"/>
    <n v="8298"/>
    <n v="8298000"/>
    <n v="8298"/>
    <n v="8298"/>
    <n v="8298"/>
    <n v="8298"/>
    <n v="1000"/>
    <n v="1000"/>
    <n v="1000"/>
    <x v="0"/>
    <x v="9"/>
    <s v="1403/01/26"/>
    <s v="انبار کارخانه"/>
    <s v="سیمان کردستان"/>
    <m/>
    <x v="9"/>
    <s v="عمده"/>
    <s v="عادی"/>
    <s v="کیسه"/>
    <s v="نقدی"/>
    <s v="ریال"/>
    <n v="775063"/>
  </r>
  <r>
    <s v="سیمان بنایی (MC)/کیسه50"/>
    <s v="KCC-CEMENTMC-50L-00"/>
    <s v="تالار سیمان"/>
    <x v="91"/>
    <s v="نقدی"/>
    <n v="8453"/>
    <n v="845300"/>
    <n v="8453"/>
    <n v="8429"/>
    <n v="8469"/>
    <n v="8298"/>
    <n v="100"/>
    <n v="160"/>
    <n v="100"/>
    <x v="0"/>
    <x v="9"/>
    <s v="1403/01/26"/>
    <s v="انبار کارخانه"/>
    <s v="سیمان کردستان"/>
    <m/>
    <x v="9"/>
    <s v="عمده"/>
    <s v="عادی"/>
    <s v="کیسه"/>
    <s v="نقدی"/>
    <s v="ریال"/>
    <n v="775064"/>
  </r>
  <r>
    <s v="سیمان مرکب"/>
    <s v="KCC-CEMENTPMB-00"/>
    <s v="تالار سیمان"/>
    <x v="91"/>
    <s v="نقدی"/>
    <n v="6816"/>
    <n v="39532800"/>
    <n v="6816"/>
    <n v="6816"/>
    <n v="6816"/>
    <n v="6816"/>
    <n v="6200"/>
    <n v="5800"/>
    <n v="5800"/>
    <x v="0"/>
    <x v="9"/>
    <s v="1403/01/26"/>
    <s v="انبار کارخانه"/>
    <s v="سیمان کردستان"/>
    <m/>
    <x v="9"/>
    <s v="عمده"/>
    <s v="عادی"/>
    <s v="فله"/>
    <s v="نقدی"/>
    <s v="ریال"/>
    <n v="775065"/>
  </r>
  <r>
    <s v="سیمان مرکب"/>
    <s v="KCC-CEMENTPMB-00"/>
    <s v="تالار سیمان"/>
    <x v="91"/>
    <s v="نقدی (مچینگ)"/>
    <n v="6816"/>
    <n v="2726400"/>
    <n v="6816"/>
    <n v="6816"/>
    <n v="6816"/>
    <n v="6816"/>
    <n v="0"/>
    <n v="400"/>
    <n v="400"/>
    <x v="0"/>
    <x v="8"/>
    <s v="1403/01/26"/>
    <s v="انبار کارخانه"/>
    <s v="سیمان کردستان"/>
    <m/>
    <x v="9"/>
    <s v="عمده"/>
    <s v="عادی"/>
    <s v="فله"/>
    <s v="نقدی"/>
    <s v="ریال"/>
    <n v="775065"/>
  </r>
  <r>
    <s v="شمش بلوم (125*125)5SP"/>
    <s v="SSKC-BSG017OO-00"/>
    <s v="تالار صنعتی"/>
    <x v="238"/>
    <s v="نقدی"/>
    <n v="213432"/>
    <n v="42686400"/>
    <n v="213432"/>
    <n v="212631"/>
    <n v="213699"/>
    <n v="209434"/>
    <n v="200"/>
    <n v="500"/>
    <n v="200"/>
    <x v="0"/>
    <x v="9"/>
    <s v="1403/01/26"/>
    <s v="انبار کارخانه"/>
    <s v="سدید شمش خاتم"/>
    <m/>
    <x v="19"/>
    <s v="عمده"/>
    <s v="عادی"/>
    <s v="شمش"/>
    <s v="نقدی"/>
    <s v="ریال"/>
    <n v="775066"/>
  </r>
  <r>
    <s v="سیمان پوزولانی ویژه"/>
    <s v="KCC-CEMENTSPB-00"/>
    <s v="تالار سیمان"/>
    <x v="91"/>
    <s v="نقدی"/>
    <n v="6380"/>
    <n v="5423000"/>
    <n v="6380"/>
    <n v="6380"/>
    <n v="6380"/>
    <n v="6380"/>
    <n v="1300"/>
    <n v="850"/>
    <n v="850"/>
    <x v="0"/>
    <x v="9"/>
    <s v="1403/01/26"/>
    <s v="انبار کارخانه"/>
    <s v="سیمان کردستان"/>
    <m/>
    <x v="9"/>
    <s v="عمده"/>
    <s v="عادی"/>
    <s v="فله"/>
    <s v="نقدی"/>
    <s v="ریال"/>
    <n v="775068"/>
  </r>
  <r>
    <s v="سیمان پوزولانی ویژه"/>
    <s v="KCC-CEMENTSPB-00"/>
    <s v="تالار سیمان"/>
    <x v="91"/>
    <s v="نقدی (مچینگ)"/>
    <n v="6380"/>
    <n v="2871000"/>
    <n v="6380"/>
    <n v="6380"/>
    <n v="6380"/>
    <n v="6380"/>
    <n v="0"/>
    <n v="450"/>
    <n v="450"/>
    <x v="0"/>
    <x v="9"/>
    <s v="1403/01/26"/>
    <s v="انبار کارخانه"/>
    <s v="سیمان کردستان"/>
    <m/>
    <x v="9"/>
    <s v="عمده"/>
    <s v="عادی"/>
    <s v="فله"/>
    <s v="نقدی"/>
    <s v="ریال"/>
    <n v="775068"/>
  </r>
  <r>
    <s v="سیمان مرکب/کیسه50"/>
    <s v="KCC-CEMENTPM-50L-00"/>
    <s v="تالار سیمان"/>
    <x v="91"/>
    <s v="نقدی"/>
    <n v="8471"/>
    <n v="42352900"/>
    <n v="8471"/>
    <n v="8400"/>
    <n v="8519"/>
    <n v="8298"/>
    <n v="5000"/>
    <n v="5730"/>
    <n v="5000"/>
    <x v="0"/>
    <x v="9"/>
    <s v="1403/01/26"/>
    <s v="انبار کارخانه"/>
    <s v="سیمان کردستان"/>
    <m/>
    <x v="9"/>
    <s v="عمده"/>
    <s v="عادی"/>
    <s v="کیسه"/>
    <s v="نقدی"/>
    <s v="ریال"/>
    <n v="775080"/>
  </r>
  <r>
    <s v="پلی پروپیلن نساجی ZH510L"/>
    <s v="NZCH-PPZH510LJ-00"/>
    <s v="تالار پتروشیمی"/>
    <x v="175"/>
    <s v="نقدی"/>
    <n v="561867"/>
    <n v="117992133"/>
    <n v="561867"/>
    <n v="556999"/>
    <n v="564999"/>
    <n v="437224"/>
    <n v="210"/>
    <n v="357"/>
    <n v="210"/>
    <x v="0"/>
    <x v="9"/>
    <s v="1403/01/26"/>
    <s v="انبار کارخانه"/>
    <s v="صنعتی نوید زر شیمی"/>
    <m/>
    <x v="12"/>
    <s v="عمده"/>
    <s v="عادی"/>
    <s v="جامبوبگ"/>
    <s v="نقدی / اعتباری"/>
    <s v="ریال"/>
    <n v="775102"/>
  </r>
  <r>
    <s v="شمش بلوم (150*150)5SP"/>
    <s v="KDSC-BSG194X-00"/>
    <s v="تالار صنعتی"/>
    <x v="309"/>
    <s v="نقدی"/>
    <n v="217102"/>
    <n v="86840900"/>
    <n v="217102"/>
    <n v="216509"/>
    <n v="217300"/>
    <n v="202880"/>
    <n v="400"/>
    <n v="2100"/>
    <n v="400"/>
    <x v="0"/>
    <x v="9"/>
    <s v="1403/01/26"/>
    <s v="انبار کارخانه"/>
    <s v="فولاد کویر دامغان"/>
    <m/>
    <x v="55"/>
    <s v="عمده"/>
    <s v="عادی"/>
    <s v="شمش"/>
    <s v="نقدی"/>
    <s v="ریال"/>
    <n v="775104"/>
  </r>
  <r>
    <s v="پلی پروپیلن نساجی ZH550J"/>
    <s v="NZCH-PPZH550JJ-00"/>
    <s v="تالار پتروشیمی"/>
    <x v="175"/>
    <s v="نقدی"/>
    <n v="539471"/>
    <n v="113288994"/>
    <n v="539471"/>
    <n v="535898"/>
    <n v="541999"/>
    <n v="437224"/>
    <n v="210"/>
    <n v="315"/>
    <n v="210"/>
    <x v="0"/>
    <x v="9"/>
    <s v="1403/01/26"/>
    <s v="انبار کارخانه"/>
    <s v="صنعتی نوید زر شیمی"/>
    <m/>
    <x v="12"/>
    <s v="عمده"/>
    <s v="عادی"/>
    <s v="جامبوبگ"/>
    <s v="نقدی / اعتباری"/>
    <s v="ریال"/>
    <n v="775110"/>
  </r>
  <r>
    <s v="پلی پروپیلن شیمیایی ZH515MA"/>
    <s v="NZCH-PPZH515MAJ-00"/>
    <s v="تالار پتروشیمی"/>
    <x v="175"/>
    <s v="نقدی"/>
    <n v="507449"/>
    <n v="53282103"/>
    <n v="507449"/>
    <n v="505666"/>
    <n v="509900"/>
    <n v="454575"/>
    <n v="105"/>
    <n v="210"/>
    <n v="105"/>
    <x v="0"/>
    <x v="9"/>
    <s v="1403/01/26"/>
    <s v="انبار کارخانه"/>
    <s v="صنعتی نوید زر شیمی"/>
    <m/>
    <x v="12"/>
    <s v="عمده"/>
    <s v="عادی"/>
    <s v="جامبوبگ"/>
    <s v="نقدی"/>
    <s v="ریال"/>
    <n v="775111"/>
  </r>
  <r>
    <s v="پلی پروپیلن شیمیایی ZR230C"/>
    <s v="NZCH-PPZR230CJ-00"/>
    <s v="تالار پتروشیمی"/>
    <x v="175"/>
    <s v="نقدی"/>
    <n v="658575"/>
    <n v="124470759"/>
    <n v="658575"/>
    <n v="654600"/>
    <n v="680999"/>
    <n v="510481"/>
    <n v="189"/>
    <n v="336"/>
    <n v="189"/>
    <x v="0"/>
    <x v="9"/>
    <s v="1403/01/26"/>
    <s v="انبار کارخانه"/>
    <s v="صنعتی نوید زر شیمی"/>
    <m/>
    <x v="12"/>
    <s v="عمده"/>
    <s v="عادی"/>
    <s v="جامبوبگ"/>
    <s v="نقدی"/>
    <s v="ریال"/>
    <n v="775115"/>
  </r>
  <r>
    <s v="ورق سرد B"/>
    <s v="MSC-CS21101-00"/>
    <s v="تالار صنعتی"/>
    <x v="135"/>
    <s v="سلف"/>
    <n v="412611"/>
    <n v="4126112700"/>
    <n v="412611"/>
    <n v="399100"/>
    <n v="417002"/>
    <n v="393334"/>
    <n v="10000"/>
    <n v="11700"/>
    <n v="10000"/>
    <x v="0"/>
    <x v="9"/>
    <s v="1403/04/20"/>
    <s v="انبار کارخانه"/>
    <s v="فولاد مبارکه اصفهان"/>
    <m/>
    <x v="21"/>
    <s v="عمده"/>
    <s v="عادی"/>
    <s v="سایر"/>
    <s v="نقدی"/>
    <s v="ریال"/>
    <n v="775117"/>
  </r>
  <r>
    <s v="پلی پروپیلن شیمیایی ZB332C"/>
    <s v="NZCH-PPZB332CJ-00"/>
    <s v="تالار پتروشیمی"/>
    <x v="175"/>
    <s v="نقدی"/>
    <n v="691568"/>
    <n v="130706331"/>
    <n v="691568"/>
    <n v="685000"/>
    <n v="700008"/>
    <n v="494287"/>
    <n v="189"/>
    <n v="357"/>
    <n v="189"/>
    <x v="0"/>
    <x v="9"/>
    <s v="1403/01/26"/>
    <s v="انبار کارخانه"/>
    <s v="صنعتی نوید زر شیمی"/>
    <m/>
    <x v="12"/>
    <s v="عمده"/>
    <s v="عادی"/>
    <s v="جامبوبگ"/>
    <s v="نقدی"/>
    <s v="ریال"/>
    <n v="775120"/>
  </r>
  <r>
    <s v="پلی پروپیلن شیمیایی ZB548R"/>
    <s v="NZCH-PPZB548RJ-00"/>
    <s v="تالار پتروشیمی"/>
    <x v="175"/>
    <s v="نقدی"/>
    <n v="523409"/>
    <n v="87932775"/>
    <n v="523409"/>
    <n v="517899"/>
    <n v="525789"/>
    <n v="444936"/>
    <n v="168"/>
    <n v="357"/>
    <n v="168"/>
    <x v="0"/>
    <x v="9"/>
    <s v="1403/01/26"/>
    <s v="انبار کارخانه"/>
    <s v="صنعتی نوید زر شیمی"/>
    <m/>
    <x v="12"/>
    <s v="عمده"/>
    <s v="عادی"/>
    <s v="جامبوبگ"/>
    <s v="نقدی"/>
    <s v="ریال"/>
    <n v="775126"/>
  </r>
  <r>
    <s v="سبد زعفران"/>
    <s v="KHR-SAMIX259.1-000"/>
    <s v="تالار کشاورزی"/>
    <x v="310"/>
    <s v="نقدی"/>
    <n v="1034505"/>
    <n v="1034505000"/>
    <n v="1034505"/>
    <n v="1026899"/>
    <n v="1042111"/>
    <n v="840000"/>
    <n v="1"/>
    <n v="4.54"/>
    <n v="1"/>
    <x v="0"/>
    <x v="10"/>
    <s v="1403/02/02"/>
    <s v="انبار عرضه کننده"/>
    <s v="سازمان مرکزی تعاون روستایی ایران"/>
    <m/>
    <x v="68"/>
    <s v="عمده"/>
    <s v="عادی"/>
    <s v="سایر"/>
    <s v="نقدی"/>
    <s v="ریال"/>
    <n v="775129"/>
  </r>
  <r>
    <s v="پلی پروپیلن شیمیایی ZR340R"/>
    <s v="NZCH-PPZR340RJ-00"/>
    <s v="تالار پتروشیمی"/>
    <x v="175"/>
    <s v="نقدی"/>
    <n v="594102"/>
    <n v="112285215"/>
    <n v="594102"/>
    <n v="590999"/>
    <n v="595791"/>
    <n v="477708"/>
    <n v="189"/>
    <n v="252"/>
    <n v="189"/>
    <x v="0"/>
    <x v="9"/>
    <s v="1403/01/26"/>
    <s v="انبار کارخانه"/>
    <s v="صنعتی نوید زر شیمی"/>
    <m/>
    <x v="12"/>
    <s v="عمده"/>
    <s v="عادی"/>
    <s v="جامبوبگ"/>
    <s v="نقدی / اعتباری"/>
    <s v="ریال"/>
    <n v="775134"/>
  </r>
  <r>
    <s v="شمش بلوم (150*150)5SP"/>
    <s v="KSO-BSG194X-00"/>
    <s v="تالار صنعتی"/>
    <x v="239"/>
    <s v="سلف"/>
    <n v="225284"/>
    <n v="1576984500"/>
    <n v="225284"/>
    <n v="224679"/>
    <n v="226100"/>
    <n v="209434"/>
    <n v="7000"/>
    <n v="12750"/>
    <n v="7000"/>
    <x v="0"/>
    <x v="9"/>
    <s v="1403/02/15"/>
    <s v="انبار کارخانه"/>
    <s v="مجتمع فولاد خراسان"/>
    <m/>
    <x v="63"/>
    <s v="عمده"/>
    <s v="عادی"/>
    <s v="شمش"/>
    <s v="نقدی / اعتباری"/>
    <s v="ریال"/>
    <n v="775136"/>
  </r>
  <r>
    <s v="نخ پلی استر 96F560DTA"/>
    <s v="PAI-POY96F560DTAWP-00"/>
    <s v="تالار پتروشیمی"/>
    <x v="300"/>
    <s v="نسیه"/>
    <m/>
    <n v="0"/>
    <m/>
    <m/>
    <m/>
    <n v="669607"/>
    <n v="20"/>
    <n v="0"/>
    <n v="0"/>
    <x v="0"/>
    <x v="9"/>
    <s v="1403/01/26"/>
    <s v="انبار کارخانه"/>
    <s v="پلی اکریل ایران"/>
    <d v="2024-07-10T00:00:00"/>
    <x v="39"/>
    <s v="عمده"/>
    <s v="عادی"/>
    <s v="پالت چوبی"/>
    <s v="اعتباری"/>
    <s v="ریال"/>
    <n v="775147"/>
  </r>
  <r>
    <s v="میلگرد طول کوتاه 32تا22-A3"/>
    <s v="AZF-HREEEEA3BN-00"/>
    <s v="تالار صنعتی"/>
    <x v="187"/>
    <s v="سلف"/>
    <m/>
    <n v="0"/>
    <m/>
    <m/>
    <m/>
    <n v="240250"/>
    <n v="72"/>
    <n v="0"/>
    <n v="0"/>
    <x v="0"/>
    <x v="8"/>
    <s v="1403/02/20"/>
    <s v="انبار کارخانه"/>
    <s v="صنایع آذر فولاد امین"/>
    <m/>
    <x v="56"/>
    <s v="عمده"/>
    <s v="عادی"/>
    <s v="شاخه"/>
    <s v="نقدی"/>
    <s v="ریال"/>
    <n v="775163"/>
  </r>
  <r>
    <s v="میلگرد 22تا32-A3"/>
    <s v="AZF-HREEEEA3B-00"/>
    <s v="تالار صنعتی"/>
    <x v="187"/>
    <s v="سلف"/>
    <m/>
    <n v="0"/>
    <m/>
    <m/>
    <m/>
    <n v="247680"/>
    <n v="816"/>
    <n v="0"/>
    <n v="0"/>
    <x v="0"/>
    <x v="8"/>
    <s v="1403/02/20"/>
    <s v="انبار کارخانه"/>
    <s v="صنایع آذر فولاد امین"/>
    <m/>
    <x v="56"/>
    <s v="عمده"/>
    <s v="عادی"/>
    <s v="شاخه"/>
    <s v="نقدی"/>
    <s v="ریال"/>
    <n v="775168"/>
  </r>
  <r>
    <s v="روغن پایه SN500"/>
    <s v="SOC-BOSN500B-00"/>
    <s v="تالار فرآورده های نفتی"/>
    <x v="251"/>
    <s v="نقدی"/>
    <n v="345690"/>
    <n v="461151058"/>
    <n v="345690"/>
    <n v="342599"/>
    <n v="351029"/>
    <n v="337613"/>
    <n v="1334"/>
    <n v="2254"/>
    <n v="1334"/>
    <x v="0"/>
    <x v="9"/>
    <s v="1403/01/26"/>
    <s v="انبار کارخانه"/>
    <s v="نفت سپاهان"/>
    <m/>
    <x v="37"/>
    <s v="عمده"/>
    <s v="عادی"/>
    <s v="فله"/>
    <s v="نقدی"/>
    <s v="ریال"/>
    <n v="775177"/>
  </r>
  <r>
    <s v="سیمان پوزولانی/کیسه50"/>
    <s v="CMK-CEMENTP-50L-00"/>
    <s v="تالار سیمان"/>
    <x v="119"/>
    <s v="نقدی"/>
    <n v="8298"/>
    <n v="16596000"/>
    <n v="8298"/>
    <n v="8298"/>
    <n v="8298"/>
    <n v="8298"/>
    <n v="2000"/>
    <n v="2000"/>
    <n v="2000"/>
    <x v="0"/>
    <x v="9"/>
    <s v="1403/01/26"/>
    <s v="انبار کارخانه"/>
    <s v="سیمان توسعه ماهان کرمان"/>
    <m/>
    <x v="37"/>
    <s v="عمده"/>
    <s v="عادی"/>
    <s v="کیسه"/>
    <s v="نقدی"/>
    <s v="ریال"/>
    <n v="775179"/>
  </r>
  <r>
    <s v="سیمان تیپ 5"/>
    <s v="DACO-CEMENT5B-00"/>
    <s v="تالار سیمان"/>
    <x v="25"/>
    <s v="نقدی"/>
    <n v="10100"/>
    <n v="2020000"/>
    <n v="10100"/>
    <n v="10100"/>
    <n v="10100"/>
    <n v="9469"/>
    <n v="200"/>
    <n v="475"/>
    <n v="200"/>
    <x v="0"/>
    <x v="9"/>
    <s v="1403/01/26"/>
    <s v="انبار کارخانه"/>
    <s v="صنایع سیمان دشتستان"/>
    <m/>
    <x v="9"/>
    <s v="عمده"/>
    <s v="عادی"/>
    <s v="فله"/>
    <s v="نقدی"/>
    <s v="ریال"/>
    <n v="775195"/>
  </r>
  <r>
    <s v="پلی پروپیلن فیلم HP525J"/>
    <s v="JPPC-PPHP525JPP-00"/>
    <s v="تالار پتروشیمی"/>
    <x v="173"/>
    <s v="نقدی"/>
    <n v="509890"/>
    <n v="232509840"/>
    <n v="509890"/>
    <n v="509890"/>
    <n v="509890"/>
    <n v="509890"/>
    <n v="456"/>
    <n v="456"/>
    <n v="456"/>
    <x v="0"/>
    <x v="8"/>
    <s v="1403/01/27"/>
    <s v="انبار کارخانه"/>
    <s v="پتروشیمی جم پیلن"/>
    <m/>
    <x v="24"/>
    <s v="عمده"/>
    <s v="عادی"/>
    <s v="پالت پلاستیکی"/>
    <s v="نقدی"/>
    <s v="ریال"/>
    <n v="775199"/>
  </r>
  <r>
    <s v="پلی پروپیلن فیلم HP525J"/>
    <s v="JPPC-PPHP525JJ-00"/>
    <s v="تالار پتروشیمی"/>
    <x v="173"/>
    <s v="نقدی"/>
    <n v="509890"/>
    <n v="152967000"/>
    <n v="509890"/>
    <n v="509890"/>
    <n v="509890"/>
    <n v="509890"/>
    <n v="300"/>
    <n v="300"/>
    <n v="300"/>
    <x v="0"/>
    <x v="8"/>
    <s v="1403/01/27"/>
    <s v="انبار کارخانه"/>
    <s v="پتروشیمی جم پیلن"/>
    <m/>
    <x v="24"/>
    <s v="عمده"/>
    <s v="عادی"/>
    <s v="جامبوبگ"/>
    <s v="نقدی"/>
    <s v="ریال"/>
    <n v="775200"/>
  </r>
  <r>
    <s v="پلی پروپیلن فیلم RP120L"/>
    <s v="JPPC-PPRP120LPP-00"/>
    <s v="تالار پتروشیمی"/>
    <x v="173"/>
    <s v="نقدی"/>
    <n v="701361"/>
    <n v="108009638"/>
    <n v="701361"/>
    <n v="701182"/>
    <n v="701800"/>
    <n v="509890"/>
    <n v="154"/>
    <n v="198"/>
    <n v="154"/>
    <x v="0"/>
    <x v="8"/>
    <s v="1403/01/27"/>
    <s v="انبار کارخانه"/>
    <s v="پتروشیمی جم پیلن"/>
    <m/>
    <x v="24"/>
    <s v="عمده"/>
    <s v="عادی"/>
    <s v="پالت پلاستیکی"/>
    <s v="نقدی"/>
    <s v="ریال"/>
    <n v="775201"/>
  </r>
  <r>
    <s v="سیمان تیپ 5 ضد سولفات ویژه"/>
    <s v="DACO-SASCEMENT5B-00"/>
    <s v="تالار سیمان"/>
    <x v="25"/>
    <s v="نقدی"/>
    <m/>
    <n v="0"/>
    <m/>
    <m/>
    <m/>
    <n v="11363"/>
    <n v="5300"/>
    <n v="0"/>
    <n v="0"/>
    <x v="0"/>
    <x v="9"/>
    <s v="1403/01/26"/>
    <s v="انبار کارخانه"/>
    <s v="صنایع سیمان دشتستان"/>
    <m/>
    <x v="9"/>
    <s v="عمده"/>
    <s v="عادی"/>
    <s v="فله"/>
    <s v="نقدی"/>
    <s v="ریال"/>
    <n v="775228"/>
  </r>
  <r>
    <s v="تیرآهن 14"/>
    <s v="ZBS-MBENN03E-00"/>
    <s v="تالار صنعتی"/>
    <x v="189"/>
    <s v="سلف"/>
    <m/>
    <n v="0"/>
    <m/>
    <m/>
    <m/>
    <n v="263919"/>
    <n v="3984"/>
    <n v="0"/>
    <n v="0"/>
    <x v="0"/>
    <x v="8"/>
    <s v="1403/02/20"/>
    <s v="انبار کارخانه"/>
    <s v="مجتمع فولاد ظفر بناب"/>
    <m/>
    <x v="56"/>
    <s v="عمده"/>
    <s v="عادی"/>
    <s v="شاخه"/>
    <s v="نقدی"/>
    <s v="ریال"/>
    <n v="775241"/>
  </r>
  <r>
    <s v="پلی وینیل کلراید S65"/>
    <s v="ARCO-PVCS65J-00"/>
    <s v="تالار پتروشیمی"/>
    <x v="131"/>
    <s v="سلف"/>
    <n v="432134"/>
    <n v="864268270"/>
    <n v="432134"/>
    <n v="429410"/>
    <n v="441396"/>
    <n v="320611"/>
    <n v="2000"/>
    <n v="4220"/>
    <n v="2000"/>
    <x v="0"/>
    <x v="9"/>
    <s v="1403/02/09"/>
    <s v="انبار کارخانه"/>
    <s v="پتروشیمی اروند"/>
    <m/>
    <x v="39"/>
    <s v="عمده"/>
    <s v="عادی"/>
    <s v="جامبوبگ"/>
    <s v="نقدی / اعتباری"/>
    <s v="ریال"/>
    <n v="775242"/>
  </r>
  <r>
    <s v="تیرآهن طول کوتاه 14"/>
    <s v="ZBS-MBENN03EN-00"/>
    <s v="تالار صنعتی"/>
    <x v="189"/>
    <s v="نقدی"/>
    <m/>
    <n v="0"/>
    <m/>
    <m/>
    <m/>
    <n v="256001"/>
    <n v="500"/>
    <n v="0"/>
    <n v="0"/>
    <x v="0"/>
    <x v="8"/>
    <s v="1403/01/27"/>
    <s v="انبار کارخانه"/>
    <s v="مجتمع فولاد ظفر بناب"/>
    <m/>
    <x v="56"/>
    <s v="عمده"/>
    <s v="عادی"/>
    <s v="شاخه"/>
    <s v="نقدی"/>
    <s v="ریال"/>
    <n v="775246"/>
  </r>
  <r>
    <s v="تیرآهن 14"/>
    <s v="ZBS-MBENN03E-00"/>
    <s v="تالار صنعتی"/>
    <x v="189"/>
    <s v="نقدی"/>
    <m/>
    <n v="0"/>
    <m/>
    <m/>
    <m/>
    <n v="263919"/>
    <n v="2016"/>
    <n v="0"/>
    <n v="0"/>
    <x v="0"/>
    <x v="8"/>
    <s v="1403/01/27"/>
    <s v="انبار کارخانه"/>
    <s v="مجتمع فولاد ظفر بناب"/>
    <m/>
    <x v="56"/>
    <s v="عمده"/>
    <s v="عادی"/>
    <s v="شاخه"/>
    <s v="نقدی"/>
    <s v="ریال"/>
    <n v="775247"/>
  </r>
  <r>
    <s v="پلی وینیل کلراید E6834"/>
    <s v="ARCO-OAEPVC6834PP-00"/>
    <s v="تالار حراج باز"/>
    <x v="131"/>
    <s v="نقدی"/>
    <n v="544438"/>
    <n v="275485441"/>
    <n v="544438"/>
    <n v="544101"/>
    <n v="544504"/>
    <n v="543512"/>
    <n v="506"/>
    <n v="594"/>
    <n v="506"/>
    <x v="0"/>
    <x v="9"/>
    <s v="1403/01/27"/>
    <s v="انبار کارخانه"/>
    <s v="پتروشیمی اروند"/>
    <m/>
    <x v="39"/>
    <s v="عمده"/>
    <s v="عادی"/>
    <s v="پالت پلاستیکی"/>
    <s v="نقدی / اعتباری"/>
    <s v="ریال"/>
    <n v="775248"/>
  </r>
  <r>
    <s v="سیمان پوزولانی/کیسه50"/>
    <s v="NAC-CEMENTP-50L-00"/>
    <s v="تالار سیمان"/>
    <x v="6"/>
    <s v="نقدی"/>
    <n v="9090"/>
    <n v="4544850"/>
    <n v="9090"/>
    <n v="9069"/>
    <n v="9199"/>
    <n v="8692"/>
    <n v="500"/>
    <n v="825"/>
    <n v="500"/>
    <x v="0"/>
    <x v="9"/>
    <s v="1403/01/26"/>
    <s v="انبار کارخانه"/>
    <s v="صنایع سیمان نهاوند"/>
    <m/>
    <x v="66"/>
    <s v="عمده"/>
    <s v="عادی"/>
    <s v="کیسه"/>
    <s v="نقدی"/>
    <s v="ریال"/>
    <n v="775249"/>
  </r>
  <r>
    <s v="استایرن منومر"/>
    <s v="PPCO-OASTYB-00"/>
    <s v="تالار حراج باز"/>
    <x v="237"/>
    <s v="نقدی"/>
    <n v="442993"/>
    <n v="1658565792"/>
    <n v="442993"/>
    <n v="442993"/>
    <n v="442993"/>
    <n v="442993"/>
    <n v="3744"/>
    <n v="3744"/>
    <n v="3744"/>
    <x v="0"/>
    <x v="9"/>
    <s v="1403/01/26"/>
    <s v="انبار کارخانه"/>
    <s v="پتروشیمی پارس"/>
    <m/>
    <x v="9"/>
    <s v="عمده"/>
    <s v="عادی"/>
    <s v="فله"/>
    <s v="نقدی"/>
    <s v="ریال"/>
    <n v="775250"/>
  </r>
  <r>
    <s v="استایرن منومر"/>
    <s v="PPCO-OASTYB-00"/>
    <s v="تالار حراج باز"/>
    <x v="237"/>
    <s v="نقدی"/>
    <n v="646388"/>
    <n v="496426200"/>
    <n v="646388"/>
    <n v="646100"/>
    <n v="647000"/>
    <n v="442993"/>
    <n v="768"/>
    <n v="1392"/>
    <n v="768"/>
    <x v="0"/>
    <x v="8"/>
    <s v="1403/01/27"/>
    <s v="انبار کارخانه"/>
    <s v="پتروشیمی پارس"/>
    <m/>
    <x v="9"/>
    <s v="عمده"/>
    <s v="عادی"/>
    <s v="فله"/>
    <s v="نقدی"/>
    <s v="ریال"/>
    <n v="775251"/>
  </r>
  <r>
    <s v="پلی پروپیلن نساجی Z30S"/>
    <s v="MPC-PPZ30SPP-00"/>
    <s v="تالار پتروشیمی"/>
    <x v="180"/>
    <s v="نقدی"/>
    <n v="488285"/>
    <n v="537112950"/>
    <n v="488285"/>
    <n v="484899"/>
    <n v="492492"/>
    <n v="437224"/>
    <n v="1100"/>
    <n v="1540"/>
    <n v="1100"/>
    <x v="0"/>
    <x v="9"/>
    <s v="1403/01/26"/>
    <s v="انبار کارخانه"/>
    <s v="پتروشیمی مارون"/>
    <m/>
    <x v="9"/>
    <s v="عمده"/>
    <s v="عادی"/>
    <s v="پالت پلاستیکی"/>
    <s v="نقدی"/>
    <s v="ریال"/>
    <n v="775254"/>
  </r>
  <r>
    <s v="سیمان پرتلند آهکی/کیسه50"/>
    <s v="NAC-CEMENTPOLI-50L-00"/>
    <s v="تالار سیمان"/>
    <x v="6"/>
    <s v="نقدی (مچینگ)"/>
    <n v="8298"/>
    <n v="9542700"/>
    <n v="8298"/>
    <n v="8298"/>
    <n v="8298"/>
    <n v="8298"/>
    <n v="0"/>
    <n v="1150"/>
    <n v="1150"/>
    <x v="0"/>
    <x v="9"/>
    <s v="1403/01/26"/>
    <s v="انبار کارخانه"/>
    <s v="صنایع سیمان نهاوند"/>
    <m/>
    <x v="66"/>
    <s v="عمده"/>
    <s v="عادی"/>
    <s v="کیسه"/>
    <s v="نقدی"/>
    <s v="ریال"/>
    <n v="775260"/>
  </r>
  <r>
    <s v="سیمان پرتلند آهکی/کیسه50"/>
    <s v="NAC-CEMENTPOLI-50L-00"/>
    <s v="تالار سیمان"/>
    <x v="6"/>
    <s v="نقدی"/>
    <n v="8298"/>
    <n v="15351300"/>
    <n v="8298"/>
    <n v="8298"/>
    <n v="8298"/>
    <n v="8298"/>
    <n v="3000"/>
    <n v="1850"/>
    <n v="1850"/>
    <x v="0"/>
    <x v="9"/>
    <s v="1403/01/26"/>
    <s v="انبار کارخانه"/>
    <s v="صنایع سیمان نهاوند"/>
    <m/>
    <x v="66"/>
    <s v="عمده"/>
    <s v="عادی"/>
    <s v="کیسه"/>
    <s v="نقدی"/>
    <s v="ریال"/>
    <n v="775260"/>
  </r>
  <r>
    <s v="میلگرد طول کوتاه 14تا20-A3"/>
    <s v="AZF-MREEEEA3BN-00"/>
    <s v="تالار صنعتی"/>
    <x v="187"/>
    <s v="سلف"/>
    <m/>
    <n v="0"/>
    <m/>
    <m/>
    <m/>
    <n v="240250"/>
    <n v="192"/>
    <n v="0"/>
    <n v="0"/>
    <x v="0"/>
    <x v="8"/>
    <s v="1403/02/20"/>
    <s v="انبار کارخانه"/>
    <s v="صنایع آذر فولاد امین"/>
    <m/>
    <x v="56"/>
    <s v="عمده"/>
    <s v="عادی"/>
    <s v="شاخه"/>
    <s v="نقدی"/>
    <s v="ریال"/>
    <n v="775267"/>
  </r>
  <r>
    <s v="پلی پروپیلن نساجی C30S"/>
    <s v="MPC-PPC30SPP-00"/>
    <s v="تالار پتروشیمی"/>
    <x v="180"/>
    <s v="نقدی"/>
    <n v="532018"/>
    <n v="585219932"/>
    <n v="532018"/>
    <n v="526826"/>
    <n v="536899"/>
    <n v="437224"/>
    <n v="1100"/>
    <n v="1892"/>
    <n v="1100"/>
    <x v="0"/>
    <x v="9"/>
    <s v="1403/01/26"/>
    <s v="انبار کارخانه"/>
    <s v="پتروشیمی مارون"/>
    <m/>
    <x v="9"/>
    <s v="عمده"/>
    <s v="عادی"/>
    <s v="پالت پلاستیکی"/>
    <s v="نقدی"/>
    <s v="ریال"/>
    <n v="775268"/>
  </r>
  <r>
    <s v="میلگرد 14تا20-A3"/>
    <s v="AZF-MREEEEA3B-00"/>
    <s v="تالار صنعتی"/>
    <x v="187"/>
    <s v="سلف"/>
    <m/>
    <n v="0"/>
    <m/>
    <m/>
    <m/>
    <n v="247680"/>
    <n v="1920"/>
    <n v="24"/>
    <n v="0"/>
    <x v="0"/>
    <x v="8"/>
    <s v="1403/02/20"/>
    <s v="انبار کارخانه"/>
    <s v="صنایع آذر فولاد امین"/>
    <m/>
    <x v="56"/>
    <s v="عمده"/>
    <s v="عادی"/>
    <s v="شاخه"/>
    <s v="نقدی"/>
    <s v="ریال"/>
    <n v="775274"/>
  </r>
  <r>
    <s v="پلی پروپیلن نساجی HP552R"/>
    <s v="MPC-PPHP552RPP-00"/>
    <s v="تالار پتروشیمی"/>
    <x v="180"/>
    <s v="نقدی"/>
    <n v="487320"/>
    <n v="536051692"/>
    <n v="487320"/>
    <n v="485558"/>
    <n v="489777"/>
    <n v="437224"/>
    <n v="1100"/>
    <n v="1782"/>
    <n v="1100"/>
    <x v="0"/>
    <x v="9"/>
    <s v="1403/01/26"/>
    <s v="انبار کارخانه"/>
    <s v="پتروشیمی مارون"/>
    <m/>
    <x v="9"/>
    <s v="عمده"/>
    <s v="عادی"/>
    <s v="پالت پلاستیکی"/>
    <s v="نقدی"/>
    <s v="ریال"/>
    <n v="775277"/>
  </r>
  <r>
    <s v="پلی پروپیلن نساجی HP565S"/>
    <s v="MPC-PPSHP565SPP-00"/>
    <s v="تالار پتروشیمی"/>
    <x v="180"/>
    <s v="نقدی"/>
    <n v="568728"/>
    <n v="450432356"/>
    <n v="568728"/>
    <n v="566666"/>
    <n v="596002"/>
    <n v="463458"/>
    <n v="792"/>
    <n v="946"/>
    <n v="792"/>
    <x v="0"/>
    <x v="9"/>
    <s v="1403/01/26"/>
    <s v="انبار کارخانه"/>
    <s v="پتروشیمی مارون"/>
    <m/>
    <x v="9"/>
    <s v="عمده"/>
    <s v="عادی"/>
    <s v="پالت پلاستیکی"/>
    <s v="نقدی"/>
    <s v="ریال"/>
    <n v="775279"/>
  </r>
  <r>
    <s v="میلگرد 22تا28-A3"/>
    <s v="KDTS-HREEENA3B-00"/>
    <s v="تالار صنعتی"/>
    <x v="259"/>
    <s v="سلف"/>
    <n v="240441"/>
    <n v="17311752"/>
    <n v="240441"/>
    <n v="240441"/>
    <n v="240441"/>
    <n v="240441"/>
    <n v="2280"/>
    <n v="72"/>
    <n v="72"/>
    <x v="0"/>
    <x v="8"/>
    <s v="1403/02/20"/>
    <s v="انبار کارخانه"/>
    <s v="فولاد خرمدشت تاکستان"/>
    <m/>
    <x v="56"/>
    <s v="عمده"/>
    <s v="عادی"/>
    <s v="شاخه"/>
    <s v="نقدی"/>
    <s v="ریال"/>
    <n v="775281"/>
  </r>
  <r>
    <s v="میلگرد 22تا28-A3"/>
    <s v="KDTS-HREEENA3B-00"/>
    <s v="تالار صنعتی"/>
    <x v="259"/>
    <s v="سلف (مچینگ)"/>
    <n v="240441"/>
    <n v="40394088"/>
    <n v="240441"/>
    <n v="240441"/>
    <n v="240441"/>
    <n v="240441"/>
    <n v="0"/>
    <n v="168"/>
    <n v="168"/>
    <x v="0"/>
    <x v="8"/>
    <s v="1403/02/20"/>
    <s v="انبار کارخانه"/>
    <s v="فولاد خرمدشت تاکستان"/>
    <m/>
    <x v="56"/>
    <s v="عمده"/>
    <s v="عادی"/>
    <s v="شاخه"/>
    <s v="نقدی"/>
    <s v="ریال"/>
    <n v="775281"/>
  </r>
  <r>
    <s v="میلگرد 14تا20-A3"/>
    <s v="KDTS-MREEEEA3B-00"/>
    <s v="تالار صنعتی"/>
    <x v="259"/>
    <s v="سلف (مچینگ)"/>
    <n v="240441"/>
    <n v="11541168"/>
    <n v="240441"/>
    <n v="240441"/>
    <n v="240441"/>
    <n v="240441"/>
    <n v="0"/>
    <n v="48"/>
    <n v="48"/>
    <x v="0"/>
    <x v="8"/>
    <s v="1403/02/20"/>
    <s v="انبار کارخانه"/>
    <s v="فولاد خرمدشت تاکستان"/>
    <m/>
    <x v="56"/>
    <s v="عمده"/>
    <s v="عادی"/>
    <s v="شاخه"/>
    <s v="نقدی"/>
    <s v="ریال"/>
    <n v="775282"/>
  </r>
  <r>
    <s v="میلگرد 14تا20-A3"/>
    <s v="KDTS-MREEEEA3B-00"/>
    <s v="تالار صنعتی"/>
    <x v="259"/>
    <s v="سلف"/>
    <n v="240441"/>
    <n v="86558760"/>
    <n v="240441"/>
    <n v="240441"/>
    <n v="240441"/>
    <n v="240441"/>
    <n v="9768"/>
    <n v="360"/>
    <n v="360"/>
    <x v="0"/>
    <x v="8"/>
    <s v="1403/02/20"/>
    <s v="انبار کارخانه"/>
    <s v="فولاد خرمدشت تاکستان"/>
    <m/>
    <x v="56"/>
    <s v="عمده"/>
    <s v="عادی"/>
    <s v="شاخه"/>
    <s v="نقدی"/>
    <s v="ریال"/>
    <n v="775282"/>
  </r>
  <r>
    <s v="میلگرد 14تا20-A3"/>
    <s v="KDTS-MREEEEA3B-00"/>
    <s v="تالار صنعتی"/>
    <x v="259"/>
    <s v="سلف"/>
    <n v="256471"/>
    <n v="98484912"/>
    <n v="256471"/>
    <n v="255980"/>
    <n v="257309"/>
    <n v="240441"/>
    <n v="384"/>
    <n v="1008"/>
    <n v="384"/>
    <x v="0"/>
    <x v="8"/>
    <s v="1403/02/20"/>
    <s v="انبار کارخانه"/>
    <s v="فولاد خرمدشت تاکستان"/>
    <m/>
    <x v="56"/>
    <s v="عمده"/>
    <s v="عادی"/>
    <s v="شاخه"/>
    <s v="نقدی / اعتباری"/>
    <s v="ریال"/>
    <n v="775287"/>
  </r>
  <r>
    <s v="میلگرد 22تا28-A3"/>
    <s v="KDTS-HREEENA3B-00"/>
    <s v="تالار صنعتی"/>
    <x v="259"/>
    <s v="سلف"/>
    <n v="240441"/>
    <n v="23082336"/>
    <n v="240441"/>
    <n v="240441"/>
    <n v="240441"/>
    <n v="240441"/>
    <n v="96"/>
    <n v="96"/>
    <n v="96"/>
    <x v="0"/>
    <x v="8"/>
    <s v="1403/02/20"/>
    <s v="انبار کارخانه"/>
    <s v="فولاد خرمدشت تاکستان"/>
    <m/>
    <x v="56"/>
    <s v="عمده"/>
    <s v="عادی"/>
    <s v="شاخه"/>
    <s v="نقدی / اعتباری"/>
    <s v="ریال"/>
    <n v="775288"/>
  </r>
  <r>
    <s v="روغن پایه SN500"/>
    <s v="POCO-BOSN500B-00"/>
    <s v="تالار فرآورده های نفتی"/>
    <x v="89"/>
    <s v="سلف (مچینگ)"/>
    <n v="337613"/>
    <n v="16880650"/>
    <n v="337613"/>
    <n v="337613"/>
    <n v="337613"/>
    <n v="337613"/>
    <n v="0"/>
    <n v="50"/>
    <n v="50"/>
    <x v="0"/>
    <x v="9"/>
    <s v="1403/02/17"/>
    <s v="انبار کارخانه"/>
    <s v="نفت پارس"/>
    <m/>
    <x v="41"/>
    <s v="عمده"/>
    <s v="عادی"/>
    <s v="فله"/>
    <s v="نقدی"/>
    <s v="ریال"/>
    <n v="775298"/>
  </r>
  <r>
    <s v="روغن پایه SN500"/>
    <s v="POCO-BOSN500B-00"/>
    <s v="تالار فرآورده های نفتی"/>
    <x v="89"/>
    <s v="سلف"/>
    <n v="337613"/>
    <n v="59082275"/>
    <n v="337613"/>
    <n v="337613"/>
    <n v="337613"/>
    <n v="337613"/>
    <n v="525"/>
    <n v="175"/>
    <n v="175"/>
    <x v="0"/>
    <x v="9"/>
    <s v="1403/02/17"/>
    <s v="انبار کارخانه"/>
    <s v="نفت پارس"/>
    <m/>
    <x v="41"/>
    <s v="عمده"/>
    <s v="عادی"/>
    <s v="فله"/>
    <s v="نقدی"/>
    <s v="ریال"/>
    <n v="775298"/>
  </r>
  <r>
    <s v="سیمان تیپ 5/کیسه50"/>
    <s v="ESCO-CEMENT5-50L-00"/>
    <s v="تالار سیمان"/>
    <x v="130"/>
    <s v="نقدی"/>
    <n v="11164"/>
    <n v="2232800"/>
    <n v="11164"/>
    <n v="11059"/>
    <n v="11199"/>
    <n v="8620"/>
    <n v="200"/>
    <n v="675"/>
    <n v="200"/>
    <x v="0"/>
    <x v="9"/>
    <s v="1403/01/26"/>
    <s v="انبار کارخانه"/>
    <s v="سیمان اصفهان"/>
    <m/>
    <x v="10"/>
    <s v="عمده"/>
    <s v="عادی"/>
    <s v="کیسه"/>
    <s v="نقدی / اعتباری"/>
    <s v="ریال"/>
    <n v="775299"/>
  </r>
  <r>
    <s v="سیمان تیپ 5"/>
    <s v="ESCO-CEMENT5B-00"/>
    <s v="تالار سیمان"/>
    <x v="130"/>
    <s v="نقدی"/>
    <n v="8635"/>
    <n v="1727000"/>
    <n v="8635"/>
    <n v="8609"/>
    <n v="8869"/>
    <n v="6536"/>
    <n v="200"/>
    <n v="380"/>
    <n v="200"/>
    <x v="0"/>
    <x v="9"/>
    <s v="1403/01/26"/>
    <s v="انبار کارخانه"/>
    <s v="سیمان اصفهان"/>
    <m/>
    <x v="10"/>
    <s v="عمده"/>
    <s v="عادی"/>
    <s v="فله"/>
    <s v="نقدی / اعتباری"/>
    <s v="ریال"/>
    <n v="775300"/>
  </r>
  <r>
    <s v="روغن پایه SN150"/>
    <s v="POCO-BOSN150B-00"/>
    <s v="تالار فرآورده های نفتی"/>
    <x v="89"/>
    <s v="سلف"/>
    <n v="421639"/>
    <n v="73786900"/>
    <n v="421639"/>
    <n v="418777"/>
    <n v="426000"/>
    <n v="337613"/>
    <n v="175"/>
    <n v="300"/>
    <n v="175"/>
    <x v="0"/>
    <x v="9"/>
    <s v="1403/02/17"/>
    <s v="انبار کارخانه"/>
    <s v="نفت پارس"/>
    <m/>
    <x v="41"/>
    <s v="عمده"/>
    <s v="عادی"/>
    <s v="فله"/>
    <s v="نقدی"/>
    <s v="ریال"/>
    <n v="775302"/>
  </r>
  <r>
    <s v="پلی وینیل کلراید S70"/>
    <s v="APCO-PVCS70RPP-00"/>
    <s v="تالار پتروشیمی"/>
    <x v="256"/>
    <s v="سلف"/>
    <n v="409659"/>
    <n v="110607930"/>
    <n v="409659"/>
    <n v="404999"/>
    <n v="411989"/>
    <n v="332841"/>
    <n v="270"/>
    <n v="922.5"/>
    <n v="270"/>
    <x v="0"/>
    <x v="9"/>
    <s v="1403/02/17"/>
    <s v="انبار کارخانه"/>
    <s v="پتروشیمی آبادان"/>
    <m/>
    <x v="2"/>
    <s v="عمده"/>
    <s v="عادی"/>
    <s v="پالت پلاستیکی"/>
    <s v="نقدی"/>
    <s v="ریال"/>
    <n v="775306"/>
  </r>
  <r>
    <s v="پلی وینیل کلراید S65"/>
    <s v="GPC-PVCS65J-00"/>
    <s v="تالار پتروشیمی"/>
    <x v="178"/>
    <s v="نقدی"/>
    <n v="439372"/>
    <n v="878744420"/>
    <n v="439372"/>
    <n v="436300"/>
    <n v="448899"/>
    <n v="320611"/>
    <n v="2000"/>
    <n v="3940"/>
    <n v="2000"/>
    <x v="0"/>
    <x v="9"/>
    <s v="1403/01/26"/>
    <s v="انبار کارخانه"/>
    <s v="پتروشیمی غدیر"/>
    <m/>
    <x v="2"/>
    <s v="عمده"/>
    <s v="عادی"/>
    <s v="جامبوبگ"/>
    <s v="نقدی / اعتباری"/>
    <s v="ریال"/>
    <n v="775311"/>
  </r>
  <r>
    <s v="پلی وینیل کلراید S65"/>
    <s v="GPC-PVCS65PP-00"/>
    <s v="تالار پتروشیمی"/>
    <x v="178"/>
    <s v="نقدی"/>
    <n v="442498"/>
    <n v="438073086"/>
    <n v="442498"/>
    <n v="440999"/>
    <n v="448899"/>
    <n v="320611"/>
    <n v="990"/>
    <n v="2002"/>
    <n v="990"/>
    <x v="0"/>
    <x v="9"/>
    <s v="1403/01/26"/>
    <s v="انبار کارخانه"/>
    <s v="پتروشیمی غدیر"/>
    <m/>
    <x v="2"/>
    <s v="عمده"/>
    <s v="عادی"/>
    <s v="پالت پلاستیکی"/>
    <s v="نقدی / اعتباری"/>
    <s v="ریال"/>
    <n v="775313"/>
  </r>
  <r>
    <s v="وکیوم باتوم"/>
    <s v="ABRO-OAVBB-00"/>
    <s v="تالار حراج باز"/>
    <x v="134"/>
    <s v="نسیه"/>
    <n v="124013"/>
    <n v="1860200000"/>
    <n v="124013"/>
    <n v="124000"/>
    <n v="124100"/>
    <n v="118800"/>
    <n v="15000"/>
    <n v="24000"/>
    <n v="15000"/>
    <x v="0"/>
    <x v="8"/>
    <s v="1403/01/27"/>
    <s v="انبار کارخانه"/>
    <s v="پالایش نفت آبادان"/>
    <d v="2024-07-17T00:00:00"/>
    <x v="35"/>
    <s v="عمده"/>
    <s v="عادی"/>
    <s v="فله"/>
    <s v="اعتباری"/>
    <s v="ریال"/>
    <n v="775331"/>
  </r>
  <r>
    <s v="پلی پروپیلن فیلم RG1104K"/>
    <s v="RJCO-PPRG1104KRJ-00"/>
    <s v="تالار پتروشیمی"/>
    <x v="177"/>
    <s v="نقدی"/>
    <n v="509890"/>
    <n v="177441720"/>
    <n v="509890"/>
    <n v="509890"/>
    <n v="509890"/>
    <n v="509890"/>
    <n v="348"/>
    <n v="456.75"/>
    <n v="348"/>
    <x v="0"/>
    <x v="8"/>
    <s v="1403/01/27"/>
    <s v="انبار کارخانه"/>
    <s v="مجتمع صنعتی پتروشیمی رجال"/>
    <m/>
    <x v="54"/>
    <s v="عمده"/>
    <s v="عادی"/>
    <s v="جامبوبگ"/>
    <s v="نقدی"/>
    <s v="ریال"/>
    <n v="775334"/>
  </r>
  <r>
    <s v="پلی اتیلن سنگین فیلم F7000"/>
    <s v="MEPC-HD7000FWP-00"/>
    <s v="تالار پتروشیمی"/>
    <x v="221"/>
    <s v="نقدی"/>
    <n v="357862"/>
    <n v="1253949756"/>
    <n v="357862"/>
    <n v="356660"/>
    <n v="363999"/>
    <n v="348536"/>
    <n v="3504"/>
    <n v="5268"/>
    <n v="3504"/>
    <x v="0"/>
    <x v="8"/>
    <s v="1403/01/27"/>
    <s v="انبار کارخانه"/>
    <s v="پتروشیمی مهر"/>
    <m/>
    <x v="54"/>
    <s v="عمده"/>
    <s v="عادی"/>
    <s v="پالت چوبی"/>
    <s v="نقدی"/>
    <s v="ریال"/>
    <n v="775335"/>
  </r>
  <r>
    <s v="پلی اتیلن سنگین فیلمF7000 LMP"/>
    <s v="MEPC-HDF7000LMPJ-00"/>
    <s v="تالار پتروشیمی"/>
    <x v="221"/>
    <s v="نقدی"/>
    <n v="393352"/>
    <n v="31468120"/>
    <n v="393352"/>
    <n v="392999"/>
    <n v="393469"/>
    <n v="348536"/>
    <n v="80"/>
    <n v="110"/>
    <n v="80"/>
    <x v="0"/>
    <x v="8"/>
    <s v="1403/01/27"/>
    <s v="انبار کارخانه"/>
    <s v="پتروشیمی مهر"/>
    <m/>
    <x v="54"/>
    <s v="عمده"/>
    <s v="عادی"/>
    <s v="جامبوبگ"/>
    <s v="نقدی"/>
    <s v="ریال"/>
    <n v="775336"/>
  </r>
  <r>
    <s v="قیر PG7010"/>
    <s v="PACA-BIPG7010B-00"/>
    <s v="تالار فرآورده های نفتی"/>
    <x v="274"/>
    <s v="نقدی"/>
    <m/>
    <n v="0"/>
    <m/>
    <m/>
    <m/>
    <n v="139838"/>
    <n v="500"/>
    <n v="0"/>
    <n v="0"/>
    <x v="0"/>
    <x v="8"/>
    <s v="1403/01/27"/>
    <s v="انبار کارخانه"/>
    <s v="نفت پاسارگاد"/>
    <m/>
    <x v="2"/>
    <s v="عمده"/>
    <s v="عادی"/>
    <s v="فله"/>
    <s v="نقدی / اعتباری"/>
    <s v="ریال"/>
    <n v="775338"/>
  </r>
  <r>
    <s v="قیر PG6422"/>
    <s v="PACR-BIPG6422B-00"/>
    <s v="تالار فرآورده های نفتی"/>
    <x v="271"/>
    <s v="نقدی"/>
    <n v="128500"/>
    <n v="71960000"/>
    <n v="128500"/>
    <n v="128500"/>
    <n v="128500"/>
    <n v="128500"/>
    <n v="1000"/>
    <n v="1560"/>
    <n v="560"/>
    <x v="0"/>
    <x v="8"/>
    <s v="1403/01/27"/>
    <s v="انبار کارخانه"/>
    <s v="نفت پاسارگاد"/>
    <m/>
    <x v="2"/>
    <s v="عمده"/>
    <s v="عادی"/>
    <s v="فله"/>
    <s v="نقدی / اعتباری"/>
    <s v="ریال"/>
    <n v="775340"/>
  </r>
  <r>
    <s v="قیر PG6422"/>
    <s v="PACR-BIPG6422B-00"/>
    <s v="تالار فرآورده های نفتی"/>
    <x v="271"/>
    <s v="نقدی (مچینگ)"/>
    <n v="128500"/>
    <n v="32639000"/>
    <n v="128500"/>
    <n v="128500"/>
    <n v="128500"/>
    <n v="128500"/>
    <n v="0"/>
    <n v="254"/>
    <n v="254"/>
    <x v="0"/>
    <x v="8"/>
    <s v="1403/01/27"/>
    <s v="انبار کارخانه"/>
    <s v="نفت پاسارگاد"/>
    <m/>
    <x v="2"/>
    <s v="عمده"/>
    <s v="عادی"/>
    <s v="فله"/>
    <s v="نقدی / اعتباری"/>
    <s v="ریال"/>
    <n v="775340"/>
  </r>
  <r>
    <s v="قیر PG5822"/>
    <s v="PACT-BIPG5822B-00"/>
    <s v="تالار فرآورده های نفتی"/>
    <x v="276"/>
    <s v="نقدی"/>
    <m/>
    <n v="0"/>
    <m/>
    <m/>
    <m/>
    <n v="139838"/>
    <n v="500"/>
    <n v="0"/>
    <n v="0"/>
    <x v="0"/>
    <x v="8"/>
    <s v="1403/01/27"/>
    <s v="انبار کارخانه"/>
    <s v="نفت پاسارگاد"/>
    <m/>
    <x v="2"/>
    <s v="عمده"/>
    <s v="عادی"/>
    <s v="فله"/>
    <s v="نقدی / اعتباری"/>
    <s v="ریال"/>
    <n v="775348"/>
  </r>
  <r>
    <s v="قیر PG7010"/>
    <s v="PACB-BIPG7010B-00"/>
    <s v="تالار فرآورده های نفتی"/>
    <x v="275"/>
    <s v="نقدی"/>
    <m/>
    <n v="0"/>
    <m/>
    <m/>
    <m/>
    <n v="150808"/>
    <n v="500"/>
    <n v="0"/>
    <n v="0"/>
    <x v="0"/>
    <x v="8"/>
    <s v="1403/01/27"/>
    <s v="انبار کارخانه"/>
    <s v="نفت پاسارگاد"/>
    <m/>
    <x v="2"/>
    <s v="عمده"/>
    <s v="عادی"/>
    <s v="فله"/>
    <s v="نقدی / اعتباری"/>
    <s v="ریال"/>
    <n v="775349"/>
  </r>
  <r>
    <s v="قیر PG6422"/>
    <s v="PAC-BIPG6422B-00"/>
    <s v="تالار فرآورده های نفتی"/>
    <x v="272"/>
    <s v="نقدی"/>
    <m/>
    <n v="0"/>
    <m/>
    <m/>
    <m/>
    <n v="139838"/>
    <n v="500"/>
    <n v="60"/>
    <n v="0"/>
    <x v="0"/>
    <x v="8"/>
    <s v="1403/01/27"/>
    <s v="انبار کارخانه"/>
    <s v="نفت پاسارگاد"/>
    <m/>
    <x v="2"/>
    <s v="عمده"/>
    <s v="عادی"/>
    <s v="فله"/>
    <s v="نقدی / اعتباری"/>
    <s v="ریال"/>
    <n v="775352"/>
  </r>
  <r>
    <s v="قیر 6070"/>
    <s v="PAC-BI6070B-00"/>
    <s v="تالار فرآورده های نفتی"/>
    <x v="272"/>
    <s v="نقدی"/>
    <m/>
    <n v="0"/>
    <m/>
    <m/>
    <m/>
    <n v="139838"/>
    <n v="500"/>
    <n v="0"/>
    <n v="0"/>
    <x v="0"/>
    <x v="8"/>
    <s v="1403/01/27"/>
    <s v="انبار کارخانه"/>
    <s v="نفت پاسارگاد"/>
    <m/>
    <x v="2"/>
    <s v="عمده"/>
    <s v="عادی"/>
    <s v="فله"/>
    <s v="نقدی / اعتباری"/>
    <s v="ریال"/>
    <n v="775353"/>
  </r>
  <r>
    <s v="منو اتیلن گلایکول"/>
    <s v="MPC-MEGB-00"/>
    <s v="تالار پتروشیمی"/>
    <x v="180"/>
    <s v="نقدی"/>
    <n v="187035"/>
    <n v="67332600"/>
    <n v="187035"/>
    <n v="187035"/>
    <n v="187035"/>
    <n v="187035"/>
    <n v="408"/>
    <n v="456"/>
    <n v="360"/>
    <x v="0"/>
    <x v="8"/>
    <s v="1403/01/27"/>
    <s v="انبار کارخانه"/>
    <s v="پتروشیمی مارون"/>
    <m/>
    <x v="37"/>
    <s v="عمده"/>
    <s v="عادی"/>
    <s v="فله"/>
    <s v="نقدی"/>
    <s v="ریال"/>
    <n v="775354"/>
  </r>
  <r>
    <s v="دی اتیلن گلایکول"/>
    <s v="MPC-DEGB-00"/>
    <s v="تالار پتروشیمی"/>
    <x v="180"/>
    <s v="نقدی"/>
    <n v="234806"/>
    <n v="33812064"/>
    <n v="234806"/>
    <n v="234806"/>
    <n v="234806"/>
    <n v="234806"/>
    <n v="312"/>
    <n v="240"/>
    <n v="144"/>
    <x v="0"/>
    <x v="8"/>
    <s v="1403/01/27"/>
    <s v="انبار کارخانه"/>
    <s v="پتروشیمی مارون"/>
    <m/>
    <x v="37"/>
    <s v="عمده"/>
    <s v="عادی"/>
    <s v="فله"/>
    <s v="نقدی"/>
    <s v="ریال"/>
    <n v="775355"/>
  </r>
  <r>
    <s v="دی اتیلن گلایکول"/>
    <s v="MPC-DEGB-00"/>
    <s v="تالار پتروشیمی"/>
    <x v="180"/>
    <s v="نقدی (مچینگ)"/>
    <n v="234806"/>
    <n v="5635344"/>
    <n v="234806"/>
    <n v="234806"/>
    <n v="234806"/>
    <n v="234806"/>
    <n v="0"/>
    <n v="24"/>
    <n v="24"/>
    <x v="0"/>
    <x v="8"/>
    <s v="1403/01/27"/>
    <s v="انبار کارخانه"/>
    <s v="پتروشیمی مارون"/>
    <m/>
    <x v="37"/>
    <s v="عمده"/>
    <s v="عادی"/>
    <s v="فله"/>
    <s v="نقدی"/>
    <s v="ریال"/>
    <n v="775355"/>
  </r>
  <r>
    <s v="پلی اتیلن سنگین بادی BL3"/>
    <s v="MPC-HDBL3PP-00"/>
    <s v="تالار پتروشیمی"/>
    <x v="180"/>
    <s v="نقدی"/>
    <n v="332217"/>
    <n v="1001302038"/>
    <n v="332217"/>
    <n v="332217"/>
    <n v="332217"/>
    <n v="332217"/>
    <n v="3014"/>
    <n v="3234"/>
    <n v="3014"/>
    <x v="0"/>
    <x v="8"/>
    <s v="1403/01/27"/>
    <s v="انبار کارخانه"/>
    <s v="پتروشیمی مارون"/>
    <m/>
    <x v="37"/>
    <s v="عمده"/>
    <s v="عادی"/>
    <s v="پالت پلاستیکی"/>
    <s v="نقدی / اعتباری"/>
    <s v="ریال"/>
    <n v="775356"/>
  </r>
  <r>
    <s v="پلی پروپیلن فیلم HP525J"/>
    <s v="MPC-PPHP525JPP-00"/>
    <s v="تالار پتروشیمی"/>
    <x v="180"/>
    <s v="نقدی"/>
    <n v="509890"/>
    <n v="213134020"/>
    <n v="509890"/>
    <n v="509890"/>
    <n v="509890"/>
    <n v="509890"/>
    <n v="418"/>
    <n v="418"/>
    <n v="418"/>
    <x v="0"/>
    <x v="8"/>
    <s v="1403/01/27"/>
    <s v="انبار کارخانه"/>
    <s v="پتروشیمی مارون"/>
    <m/>
    <x v="37"/>
    <s v="عمده"/>
    <s v="عادی"/>
    <s v="پالت پلاستیکی"/>
    <s v="نقدی"/>
    <s v="ریال"/>
    <n v="775357"/>
  </r>
  <r>
    <s v="پلی وینیل کلراید S65"/>
    <s v="ARCO-PVCS65PP-00"/>
    <s v="تالار پتروشیمی"/>
    <x v="131"/>
    <s v="سلف"/>
    <n v="461214"/>
    <n v="1496637879"/>
    <n v="461214"/>
    <n v="457932"/>
    <n v="466999"/>
    <n v="320611"/>
    <n v="3245"/>
    <n v="8635"/>
    <n v="3245"/>
    <x v="0"/>
    <x v="9"/>
    <s v="1403/02/09"/>
    <s v="انبار کارخانه"/>
    <s v="پتروشیمی اروند"/>
    <m/>
    <x v="39"/>
    <s v="عمده"/>
    <s v="عادی"/>
    <s v="پالت پلاستیکی"/>
    <s v="نقدی / اعتباری"/>
    <s v="ریال"/>
    <n v="775358"/>
  </r>
  <r>
    <s v="مس مفتول"/>
    <s v="GRSH-CR08AB-00"/>
    <s v="تالار صنعتی"/>
    <x v="311"/>
    <s v="نقدی"/>
    <n v="5413999"/>
    <n v="1055729805"/>
    <n v="5413999"/>
    <n v="5413999"/>
    <n v="5413999"/>
    <n v="5413999"/>
    <n v="500"/>
    <n v="220"/>
    <n v="195"/>
    <x v="0"/>
    <x v="8"/>
    <s v="1403/01/27"/>
    <s v="انبار کارخانه"/>
    <s v="گیل راد شمال"/>
    <m/>
    <x v="1"/>
    <s v="عمده"/>
    <s v="عادی"/>
    <s v="سایر"/>
    <s v="نقدی"/>
    <s v="ریال"/>
    <n v="775362"/>
  </r>
  <r>
    <s v="منو اتیلن گلایکول"/>
    <s v="MRV-MEGB-00"/>
    <s v="تالار پتروشیمی"/>
    <x v="279"/>
    <s v="نقدی"/>
    <n v="187035"/>
    <n v="9351750"/>
    <n v="187035"/>
    <n v="187035"/>
    <n v="187035"/>
    <n v="187035"/>
    <n v="850"/>
    <n v="200"/>
    <n v="50"/>
    <x v="0"/>
    <x v="8"/>
    <s v="1403/01/27"/>
    <s v="انبار کارخانه"/>
    <s v="پتروشیمی مروارید"/>
    <m/>
    <x v="37"/>
    <s v="عمده"/>
    <s v="عادی"/>
    <s v="فله"/>
    <s v="نقدی"/>
    <s v="ریال"/>
    <n v="775366"/>
  </r>
  <r>
    <s v="دی اتیلن گلایکول"/>
    <s v="MRV-DEGB-00"/>
    <s v="تالار پتروشیمی"/>
    <x v="279"/>
    <s v="نقدی (مچینگ)"/>
    <n v="234806"/>
    <n v="5870150"/>
    <n v="234806"/>
    <n v="234806"/>
    <n v="234806"/>
    <n v="234806"/>
    <n v="0"/>
    <n v="25"/>
    <n v="25"/>
    <x v="0"/>
    <x v="8"/>
    <s v="1403/01/27"/>
    <s v="انبار کارخانه"/>
    <s v="پتروشیمی مروارید"/>
    <m/>
    <x v="37"/>
    <s v="عمده"/>
    <s v="عادی"/>
    <s v="فله"/>
    <s v="نقدی"/>
    <s v="ریال"/>
    <n v="775367"/>
  </r>
  <r>
    <s v="دی اتیلن گلایکول"/>
    <s v="MRV-DEGB-00"/>
    <s v="تالار پتروشیمی"/>
    <x v="279"/>
    <s v="نقدی"/>
    <n v="234806"/>
    <n v="58701500"/>
    <n v="234806"/>
    <n v="234806"/>
    <n v="234806"/>
    <n v="234806"/>
    <n v="325"/>
    <n v="250"/>
    <n v="250"/>
    <x v="0"/>
    <x v="8"/>
    <s v="1403/01/27"/>
    <s v="انبار کارخانه"/>
    <s v="پتروشیمی مروارید"/>
    <m/>
    <x v="37"/>
    <s v="عمده"/>
    <s v="عادی"/>
    <s v="فله"/>
    <s v="نقدی"/>
    <s v="ریال"/>
    <n v="775367"/>
  </r>
  <r>
    <s v="استایرن بوتادین رابر تیره 1712"/>
    <s v="TJPC-DSBR1712RWP-00"/>
    <s v="تالار پتروشیمی"/>
    <x v="87"/>
    <s v="نقدی"/>
    <n v="744130"/>
    <n v="225024912"/>
    <n v="744130"/>
    <n v="744130"/>
    <n v="744130"/>
    <n v="744130"/>
    <n v="725.76"/>
    <n v="302.39999999999998"/>
    <n v="302.39999999999998"/>
    <x v="0"/>
    <x v="8"/>
    <s v="1403/01/27"/>
    <s v="انبار کارخانه"/>
    <s v="صنایع پتروشیمی تخت جمشید"/>
    <m/>
    <x v="35"/>
    <s v="عمده"/>
    <s v="عادی"/>
    <s v="پالت چوبی"/>
    <s v="نقدی / اعتباری"/>
    <s v="ریال"/>
    <n v="775368"/>
  </r>
  <r>
    <s v="پلی بوتادین رابر 1220"/>
    <s v="TJPC-PBR1220WWP-00"/>
    <s v="تالار پتروشیمی"/>
    <x v="87"/>
    <s v="نقدی"/>
    <m/>
    <n v="0"/>
    <m/>
    <m/>
    <m/>
    <n v="764102"/>
    <n v="745.92"/>
    <n v="0"/>
    <n v="0"/>
    <x v="0"/>
    <x v="10"/>
    <s v="1403/01/28"/>
    <s v="انبار کارخانه"/>
    <s v="صنایع پتروشیمی تخت جمشید"/>
    <m/>
    <x v="35"/>
    <s v="عمده"/>
    <s v="عادی"/>
    <s v="پالت چوبی"/>
    <s v="نقدی / اعتباری"/>
    <s v="ریال"/>
    <n v="775369"/>
  </r>
  <r>
    <s v="پلی اتیلن سبک خطی (پودر) 22B02"/>
    <s v="LOR-LLD22B02PJ-00"/>
    <s v="تالار پتروشیمی"/>
    <x v="207"/>
    <s v="سلف"/>
    <n v="341829"/>
    <n v="272779542"/>
    <n v="341829"/>
    <n v="341829"/>
    <n v="341829"/>
    <n v="341829"/>
    <n v="1008"/>
    <n v="854"/>
    <n v="798"/>
    <x v="0"/>
    <x v="8"/>
    <s v="1403/02/02"/>
    <s v="انبار کارخانه"/>
    <s v="پتروشیمی لرستان"/>
    <m/>
    <x v="58"/>
    <s v="عمده"/>
    <s v="عادی"/>
    <s v="جامبوبگ"/>
    <s v="نقدی / اعتباری"/>
    <s v="ریال"/>
    <n v="775370"/>
  </r>
  <r>
    <s v="پلی اتیلن سبک خطی (پودر) 22B02"/>
    <s v="LOR-LLD22B02PJ-00"/>
    <s v="تالار پتروشیمی"/>
    <x v="207"/>
    <s v="سلف (مچینگ)"/>
    <n v="341829"/>
    <n v="19142424"/>
    <n v="341829"/>
    <n v="341829"/>
    <n v="341829"/>
    <n v="341829"/>
    <n v="0"/>
    <n v="56"/>
    <n v="56"/>
    <x v="0"/>
    <x v="8"/>
    <s v="1403/02/02"/>
    <s v="انبار کارخانه"/>
    <s v="پتروشیمی لرستان"/>
    <m/>
    <x v="58"/>
    <s v="عمده"/>
    <s v="عادی"/>
    <s v="جامبوبگ"/>
    <s v="نقدی / اعتباری"/>
    <s v="ریال"/>
    <n v="775370"/>
  </r>
  <r>
    <s v="پلی اتیلن سنگین تزریقی 54B04UV"/>
    <s v="LOR-HD54B04UVPP-00"/>
    <s v="تالار پتروشیمی"/>
    <x v="207"/>
    <s v="نقدی"/>
    <n v="455113"/>
    <n v="109227120"/>
    <n v="455113"/>
    <n v="454500"/>
    <n v="455555"/>
    <n v="335668"/>
    <n v="240"/>
    <n v="816"/>
    <n v="240"/>
    <x v="0"/>
    <x v="8"/>
    <s v="1403/01/27"/>
    <s v="انبار کارخانه"/>
    <s v="پتروشیمی لرستان"/>
    <m/>
    <x v="58"/>
    <s v="عمده"/>
    <s v="عادی"/>
    <s v="پالت پلاستیکی"/>
    <s v="نقدی"/>
    <s v="ریال"/>
    <n v="775371"/>
  </r>
  <r>
    <s v="پلی اتیلن سنگین تزریقی (پودر) 62N07"/>
    <s v="LOR-HD62N07PJ-00"/>
    <s v="تالار پتروشیمی"/>
    <x v="207"/>
    <s v="نقدی (مچینگ)"/>
    <n v="318118"/>
    <n v="15269664"/>
    <n v="318118"/>
    <n v="318118"/>
    <n v="318118"/>
    <n v="318118"/>
    <n v="0"/>
    <n v="48"/>
    <n v="48"/>
    <x v="0"/>
    <x v="8"/>
    <s v="1403/01/27"/>
    <s v="انبار کارخانه"/>
    <s v="پتروشیمی لرستان"/>
    <m/>
    <x v="58"/>
    <s v="عمده"/>
    <s v="عادی"/>
    <s v="جامبوبگ"/>
    <s v="نقدی"/>
    <s v="ریال"/>
    <n v="775372"/>
  </r>
  <r>
    <s v="پلی اتیلن سنگین تزریقی (پودر) 62N07"/>
    <s v="LOR-HD62N07PJ-00"/>
    <s v="تالار پتروشیمی"/>
    <x v="207"/>
    <s v="نقدی"/>
    <n v="318118"/>
    <n v="249404512"/>
    <n v="318118"/>
    <n v="318118"/>
    <n v="318118"/>
    <n v="318118"/>
    <n v="3008"/>
    <n v="784"/>
    <n v="784"/>
    <x v="0"/>
    <x v="8"/>
    <s v="1403/01/27"/>
    <s v="انبار کارخانه"/>
    <s v="پتروشیمی لرستان"/>
    <m/>
    <x v="58"/>
    <s v="عمده"/>
    <s v="عادی"/>
    <s v="جامبوبگ"/>
    <s v="نقدی"/>
    <s v="ریال"/>
    <n v="775372"/>
  </r>
  <r>
    <s v="پلی اتیلن سبک خطی 22B02KJ"/>
    <s v="MAPE-LLD22B02KJP-00"/>
    <s v="تالار پتروشیمی"/>
    <x v="205"/>
    <s v="نقدی"/>
    <n v="387746"/>
    <n v="93059112"/>
    <n v="387746"/>
    <n v="385009"/>
    <n v="389999"/>
    <n v="354329"/>
    <n v="240"/>
    <n v="456"/>
    <n v="240"/>
    <x v="0"/>
    <x v="8"/>
    <s v="1403/01/27"/>
    <s v="انبار کارخانه"/>
    <s v="پتروشیمی مهاباد"/>
    <m/>
    <x v="58"/>
    <s v="عمده"/>
    <s v="عادی"/>
    <s v="پالت پلاستیکی"/>
    <s v="نقدی"/>
    <s v="ریال"/>
    <n v="775374"/>
  </r>
  <r>
    <s v="پلی اتیلن سبک خطی 22B02"/>
    <s v="MAPE-LLD22B02WP-00"/>
    <s v="تالار پتروشیمی"/>
    <x v="205"/>
    <s v="نقدی"/>
    <n v="376955"/>
    <n v="678519432"/>
    <n v="376955"/>
    <n v="375002"/>
    <n v="378999"/>
    <n v="352401"/>
    <n v="1800"/>
    <n v="2712"/>
    <n v="1800"/>
    <x v="0"/>
    <x v="8"/>
    <s v="1403/01/27"/>
    <s v="انبار کارخانه"/>
    <s v="پتروشیمی مهاباد"/>
    <m/>
    <x v="58"/>
    <s v="عمده"/>
    <s v="عادی"/>
    <s v="پالت چوبی"/>
    <s v="نقدی"/>
    <s v="ریال"/>
    <n v="775375"/>
  </r>
  <r>
    <s v="پلی اتیلن سبک فیلم 2420E02"/>
    <s v="KRD-LD2420E02WP-00"/>
    <s v="تالار پتروشیمی"/>
    <x v="212"/>
    <s v="نقدی"/>
    <n v="377116"/>
    <n v="877926048"/>
    <n v="377116"/>
    <n v="377116"/>
    <n v="377116"/>
    <n v="377116"/>
    <n v="2400"/>
    <n v="2616"/>
    <n v="2328"/>
    <x v="0"/>
    <x v="8"/>
    <s v="1403/01/27"/>
    <s v="انبار کارخانه"/>
    <s v="پتروشیمی کردستان"/>
    <m/>
    <x v="58"/>
    <s v="عمده"/>
    <s v="عادی"/>
    <s v="پالت چوبی"/>
    <s v="نقدی / اعتباری"/>
    <s v="ریال"/>
    <n v="775376"/>
  </r>
  <r>
    <s v="پلی اتیلن سنگین فیلم F7000"/>
    <s v="MDC-HD7000FPP-00"/>
    <s v="تالار پتروشیمی"/>
    <x v="215"/>
    <s v="نقدی"/>
    <n v="348536"/>
    <n v="167297280"/>
    <n v="348536"/>
    <n v="348536"/>
    <n v="348536"/>
    <n v="348536"/>
    <n v="1512"/>
    <n v="576"/>
    <n v="480"/>
    <x v="0"/>
    <x v="8"/>
    <s v="1403/01/27"/>
    <s v="انبار کارخانه"/>
    <s v="پتروشیمی میاندوآب"/>
    <m/>
    <x v="58"/>
    <s v="عمده"/>
    <s v="عادی"/>
    <s v="پالت پلاستیکی"/>
    <s v="نقدی / اعتباری"/>
    <s v="ریال"/>
    <n v="775378"/>
  </r>
  <r>
    <s v="پلی اتیلن سنگین فیلمF7000 LMP"/>
    <s v="MDC-HDF7000LMPJ-00"/>
    <s v="تالار پتروشیمی"/>
    <x v="215"/>
    <s v="نقدی"/>
    <n v="407921"/>
    <n v="20396070"/>
    <n v="407921"/>
    <n v="407469"/>
    <n v="408600"/>
    <n v="348536"/>
    <n v="50"/>
    <n v="120"/>
    <n v="50"/>
    <x v="0"/>
    <x v="8"/>
    <s v="1403/01/27"/>
    <s v="انبار کارخانه"/>
    <s v="پتروشیمی میاندوآب"/>
    <m/>
    <x v="58"/>
    <s v="عمده"/>
    <s v="عادی"/>
    <s v="جامبوبگ"/>
    <s v="نقدی"/>
    <s v="ریال"/>
    <n v="775379"/>
  </r>
  <r>
    <s v="ورق گرم"/>
    <s v="OSC-HS00000-00"/>
    <s v="تالار صنعتی"/>
    <x v="262"/>
    <s v="سلف"/>
    <n v="317789"/>
    <n v="31778900"/>
    <n v="317789"/>
    <n v="317789"/>
    <n v="317789"/>
    <n v="317789"/>
    <n v="16100"/>
    <n v="100"/>
    <n v="100"/>
    <x v="0"/>
    <x v="8"/>
    <s v="1403/04/21"/>
    <s v="انبار کارخانه"/>
    <s v="فولاد اکسین خوزستان"/>
    <m/>
    <x v="7"/>
    <s v="عمده"/>
    <s v="عادی"/>
    <s v="سایر"/>
    <s v="نقدی"/>
    <s v="ریال"/>
    <n v="775380"/>
  </r>
  <r>
    <s v="مس مفتول"/>
    <s v="OFAC-CR08AB-00"/>
    <s v="تالار صنعتی"/>
    <x v="312"/>
    <s v="نقدی"/>
    <m/>
    <n v="0"/>
    <m/>
    <m/>
    <m/>
    <n v="5413999"/>
    <n v="135"/>
    <n v="0"/>
    <n v="0"/>
    <x v="0"/>
    <x v="8"/>
    <s v="1403/01/29"/>
    <s v="انبار کارخانه"/>
    <s v="گروه صنایع کابلسازی افق البرز"/>
    <m/>
    <x v="20"/>
    <s v="عمده"/>
    <s v="عادی"/>
    <s v="سایر"/>
    <s v="نقدی"/>
    <s v="ریال"/>
    <n v="775381"/>
  </r>
  <r>
    <s v="وکیوم باتوم"/>
    <s v="THOR-OAVBB-00"/>
    <s v="تالار حراج باز"/>
    <x v="136"/>
    <s v="نقدی"/>
    <n v="132412"/>
    <n v="1324120000"/>
    <n v="132412"/>
    <n v="132400"/>
    <n v="132500"/>
    <n v="118800"/>
    <n v="10000"/>
    <n v="31720"/>
    <n v="10000"/>
    <x v="0"/>
    <x v="8"/>
    <s v="1403/01/27"/>
    <s v="انبار کارخانه"/>
    <s v="پالایش نفت تهران"/>
    <m/>
    <x v="49"/>
    <s v="عمده"/>
    <s v="عادی"/>
    <s v="فله"/>
    <s v="نقدی / اعتباری"/>
    <s v="ریال"/>
    <n v="775382"/>
  </r>
  <r>
    <s v="لوب کات سنگین"/>
    <s v="THOR-LUBECUTHB-00"/>
    <s v="تالار فرآورده های نفتی"/>
    <x v="136"/>
    <s v="نقدی"/>
    <n v="208413"/>
    <n v="2084130000"/>
    <n v="208413"/>
    <n v="208413"/>
    <n v="208413"/>
    <n v="208413"/>
    <n v="10000"/>
    <n v="10000"/>
    <n v="10000"/>
    <x v="0"/>
    <x v="8"/>
    <s v="1403/01/27"/>
    <s v="انبار کارخانه"/>
    <s v="پالایش نفت تهران"/>
    <m/>
    <x v="49"/>
    <s v="عمده"/>
    <s v="عادی"/>
    <s v="فله"/>
    <s v="نقدی / اعتباری"/>
    <s v="ریال"/>
    <n v="775383"/>
  </r>
  <r>
    <s v="گوگرد گرانوله"/>
    <s v="THOR-GRSUSUB-00"/>
    <s v="تالار فرآورده های نفتی"/>
    <x v="136"/>
    <s v="نقدی"/>
    <n v="25896"/>
    <n v="34700640"/>
    <n v="25896"/>
    <n v="25896"/>
    <n v="25896"/>
    <n v="25896"/>
    <n v="1500"/>
    <n v="1340"/>
    <n v="1340"/>
    <x v="0"/>
    <x v="8"/>
    <s v="1403/01/27"/>
    <s v="انبار کارخانه"/>
    <s v="پالایش نفت تهران"/>
    <m/>
    <x v="49"/>
    <s v="عمده"/>
    <s v="عادی"/>
    <s v="فله"/>
    <s v="نقدی"/>
    <s v="ریال"/>
    <n v="775384"/>
  </r>
  <r>
    <s v="گوگرد گرانوله"/>
    <s v="THOR-GRSUSUB-00"/>
    <s v="تالار فرآورده های نفتی"/>
    <x v="136"/>
    <s v="نقدی (مچینگ)"/>
    <n v="25896"/>
    <n v="517920"/>
    <n v="25896"/>
    <n v="25896"/>
    <n v="25896"/>
    <n v="25896"/>
    <n v="0"/>
    <n v="20"/>
    <n v="20"/>
    <x v="0"/>
    <x v="10"/>
    <s v="1403/01/27"/>
    <s v="انبار کارخانه"/>
    <s v="پالایش نفت تهران"/>
    <m/>
    <x v="49"/>
    <s v="عمده"/>
    <s v="عادی"/>
    <s v="فله"/>
    <s v="نقدی"/>
    <s v="ریال"/>
    <n v="775384"/>
  </r>
  <r>
    <s v="گوگرد گرانوله"/>
    <s v="THOR-GRSUSUB-00"/>
    <s v="تالار فرآورده های نفتی"/>
    <x v="136"/>
    <s v="نقدی (مچینگ)"/>
    <n v="25896"/>
    <n v="1294800"/>
    <n v="25896"/>
    <n v="25896"/>
    <n v="25896"/>
    <n v="25896"/>
    <n v="0"/>
    <n v="50"/>
    <n v="50"/>
    <x v="0"/>
    <x v="11"/>
    <s v="1403/01/27"/>
    <s v="انبار کارخانه"/>
    <s v="پالایش نفت تهران"/>
    <m/>
    <x v="49"/>
    <s v="عمده"/>
    <s v="عادی"/>
    <s v="فله"/>
    <s v="نقدی"/>
    <s v="ریال"/>
    <n v="775384"/>
  </r>
  <r>
    <s v="ورق گالوانیزه G"/>
    <s v="DSC-GS00101-00"/>
    <s v="تالار صنعتی"/>
    <x v="162"/>
    <s v="سلف (مچینگ)"/>
    <n v="462124"/>
    <n v="323486800"/>
    <n v="462124"/>
    <n v="462124"/>
    <n v="462124"/>
    <n v="462124"/>
    <n v="0"/>
    <n v="700"/>
    <n v="700"/>
    <x v="0"/>
    <x v="8"/>
    <s v="1403/02/20"/>
    <s v="انبار کارخانه"/>
    <s v="فولاد مبین البرز"/>
    <m/>
    <x v="20"/>
    <s v="عمده"/>
    <s v="عادی"/>
    <s v="رول"/>
    <s v="اعتباری"/>
    <s v="ریال"/>
    <n v="775399"/>
  </r>
  <r>
    <s v="ورق گالوانیزه G"/>
    <s v="DSC-GS00101-00"/>
    <s v="تالار صنعتی"/>
    <x v="162"/>
    <s v="سلف"/>
    <n v="462124"/>
    <n v="161743400"/>
    <n v="462124"/>
    <n v="462124"/>
    <n v="462124"/>
    <n v="462124"/>
    <n v="1050"/>
    <n v="550"/>
    <n v="350"/>
    <x v="0"/>
    <x v="8"/>
    <s v="1403/02/20"/>
    <s v="انبار کارخانه"/>
    <s v="فولاد مبین البرز"/>
    <m/>
    <x v="20"/>
    <s v="عمده"/>
    <s v="عادی"/>
    <s v="رول"/>
    <s v="اعتباری"/>
    <s v="ریال"/>
    <n v="775399"/>
  </r>
  <r>
    <s v="ورق گالوانیزه G"/>
    <s v="DRG-GS00101-00"/>
    <s v="تالار صنعتی"/>
    <x v="161"/>
    <s v="سلف"/>
    <n v="462124"/>
    <n v="161743400"/>
    <n v="462124"/>
    <n v="462124"/>
    <n v="462124"/>
    <n v="462124"/>
    <n v="1500"/>
    <n v="550"/>
    <n v="350"/>
    <x v="0"/>
    <x v="8"/>
    <s v="1403/02/20"/>
    <s v="انبار کارخانه"/>
    <s v="فولاد دشتستان"/>
    <m/>
    <x v="20"/>
    <s v="عمده"/>
    <s v="عادی"/>
    <s v="رول"/>
    <s v="نقدی / اعتباری"/>
    <s v="ریال"/>
    <n v="775401"/>
  </r>
  <r>
    <s v="ورق گالوانیزه G"/>
    <s v="DRG-GS00101-00"/>
    <s v="تالار صنعتی"/>
    <x v="161"/>
    <s v="سلف (مچینگ)"/>
    <n v="462124"/>
    <n v="138637200"/>
    <n v="462124"/>
    <n v="462124"/>
    <n v="462124"/>
    <n v="462124"/>
    <n v="0"/>
    <n v="300"/>
    <n v="300"/>
    <x v="0"/>
    <x v="8"/>
    <s v="1403/02/20"/>
    <s v="انبار کارخانه"/>
    <s v="فولاد دشتستان"/>
    <m/>
    <x v="20"/>
    <s v="عمده"/>
    <s v="عادی"/>
    <s v="رول"/>
    <s v="نقدی / اعتباری"/>
    <s v="ریال"/>
    <n v="775401"/>
  </r>
  <r>
    <s v="ورق گالوانیزه G"/>
    <s v="RAK-GS00101-00"/>
    <s v="تالار صنعتی"/>
    <x v="160"/>
    <s v="سلف (مچینگ)"/>
    <n v="420000"/>
    <n v="63000000"/>
    <n v="420000"/>
    <n v="420000"/>
    <n v="420000"/>
    <n v="420000"/>
    <n v="0"/>
    <n v="150"/>
    <n v="150"/>
    <x v="0"/>
    <x v="8"/>
    <s v="1403/02/20"/>
    <s v="انبار کارخانه"/>
    <s v="مجتمع فولادی روی اندود کاوه"/>
    <m/>
    <x v="39"/>
    <s v="عمده"/>
    <s v="عادی"/>
    <s v="سایر"/>
    <s v="نقدی"/>
    <s v="ریال"/>
    <n v="775402"/>
  </r>
  <r>
    <s v="ورق گالوانیزه G"/>
    <s v="RAK-GS00101-00"/>
    <s v="تالار صنعتی"/>
    <x v="160"/>
    <s v="سلف"/>
    <n v="420000"/>
    <n v="567000000"/>
    <n v="420000"/>
    <n v="420000"/>
    <n v="420000"/>
    <n v="420000"/>
    <n v="1500"/>
    <n v="1350"/>
    <n v="1350"/>
    <x v="0"/>
    <x v="8"/>
    <s v="1403/02/20"/>
    <s v="انبار کارخانه"/>
    <s v="مجتمع فولادی روی اندود کاوه"/>
    <m/>
    <x v="39"/>
    <s v="عمده"/>
    <s v="عادی"/>
    <s v="سایر"/>
    <s v="نقدی"/>
    <s v="ریال"/>
    <n v="775402"/>
  </r>
  <r>
    <s v="بیلت 6063-7"/>
    <s v="IAC-AB6063BC-00"/>
    <s v="تالار صنعتی"/>
    <x v="38"/>
    <s v="نقدی"/>
    <n v="1601680"/>
    <n v="800840050"/>
    <n v="1601680"/>
    <n v="1589660"/>
    <n v="1605989"/>
    <n v="1480934"/>
    <n v="500"/>
    <n v="1100"/>
    <n v="500"/>
    <x v="0"/>
    <x v="8"/>
    <s v="1403/01/27"/>
    <s v="انبار کارخانه"/>
    <s v="آلومینیوم ایران"/>
    <m/>
    <x v="22"/>
    <s v="عمده"/>
    <s v="عادی"/>
    <s v="سایر"/>
    <s v="نقدی / اعتباری"/>
    <s v="ریال"/>
    <n v="775405"/>
  </r>
  <r>
    <s v="شمش آلیاژ A-413"/>
    <s v="IAC-APA4132-00"/>
    <s v="تالار صنعتی"/>
    <x v="38"/>
    <s v="نقدی"/>
    <m/>
    <n v="0"/>
    <m/>
    <m/>
    <m/>
    <n v="1414226"/>
    <n v="200"/>
    <n v="0"/>
    <n v="0"/>
    <x v="0"/>
    <x v="8"/>
    <s v="1403/01/27"/>
    <s v="انبار کارخانه"/>
    <s v="آلومینیوم ایران"/>
    <m/>
    <x v="22"/>
    <s v="عمده"/>
    <s v="عادی"/>
    <s v="سایر"/>
    <s v="نقدی / اعتباری"/>
    <s v="ریال"/>
    <n v="775407"/>
  </r>
  <r>
    <s v="پلی استایرن انبساطی نسوز F100"/>
    <s v="ENPC-PSSEF100J-089"/>
    <s v="تالار پتروشیمی"/>
    <x v="81"/>
    <s v="نقدی"/>
    <n v="419453"/>
    <n v="247477270"/>
    <n v="419453"/>
    <n v="419453"/>
    <n v="419453"/>
    <n v="419453"/>
    <n v="1000"/>
    <n v="760"/>
    <n v="590"/>
    <x v="0"/>
    <x v="8"/>
    <s v="1403/01/27"/>
    <s v="تهران"/>
    <s v="توسعه صنایع پتروشیمی پلی استایرن انتخاب"/>
    <m/>
    <x v="38"/>
    <s v="عمده"/>
    <s v="عادی"/>
    <s v="جامبوبگ"/>
    <s v="نقدی / اعتباری"/>
    <s v="ریال"/>
    <n v="775413"/>
  </r>
  <r>
    <s v="پلی استایرن انبساطی نسوز F200"/>
    <s v="ENPC-PSSEF200J-089"/>
    <s v="تالار پتروشیمی"/>
    <x v="81"/>
    <s v="سلف"/>
    <n v="419453"/>
    <n v="130030430"/>
    <n v="419453"/>
    <n v="419453"/>
    <n v="419453"/>
    <n v="419453"/>
    <n v="600"/>
    <n v="370"/>
    <n v="310"/>
    <x v="0"/>
    <x v="8"/>
    <s v="1403/02/21"/>
    <s v="تهران"/>
    <s v="توسعه صنایع پتروشیمی پلی استایرن انتخاب"/>
    <m/>
    <x v="38"/>
    <s v="عمده"/>
    <s v="عادی"/>
    <s v="جامبوبگ"/>
    <s v="نقدی / اعتباری"/>
    <s v="ریال"/>
    <n v="775415"/>
  </r>
  <r>
    <s v="پلی استایرن انبساطی R200"/>
    <s v="ENPC-PSSER200J-089"/>
    <s v="تالار پتروشیمی"/>
    <x v="81"/>
    <s v="نقدی (مچینگ)"/>
    <n v="397495"/>
    <n v="23849700"/>
    <n v="397495"/>
    <n v="397495"/>
    <n v="397495"/>
    <n v="397495"/>
    <n v="0"/>
    <n v="60"/>
    <n v="60"/>
    <x v="0"/>
    <x v="8"/>
    <s v="1403/01/27"/>
    <s v="تهران"/>
    <s v="توسعه صنایع پتروشیمی پلی استایرن انتخاب"/>
    <m/>
    <x v="38"/>
    <s v="عمده"/>
    <s v="عادی"/>
    <s v="جامبوبگ"/>
    <s v="نقدی / اعتباری"/>
    <s v="ریال"/>
    <n v="775417"/>
  </r>
  <r>
    <s v="پلی استایرن انبساطی R200"/>
    <s v="ENPC-PSSER200J-089"/>
    <s v="تالار پتروشیمی"/>
    <x v="81"/>
    <s v="نقدی"/>
    <n v="397495"/>
    <n v="59624250"/>
    <n v="397495"/>
    <n v="397495"/>
    <n v="397495"/>
    <n v="397495"/>
    <n v="600"/>
    <n v="180"/>
    <n v="150"/>
    <x v="0"/>
    <x v="8"/>
    <s v="1403/01/27"/>
    <s v="تهران"/>
    <s v="توسعه صنایع پتروشیمی پلی استایرن انتخاب"/>
    <m/>
    <x v="38"/>
    <s v="عمده"/>
    <s v="عادی"/>
    <s v="جامبوبگ"/>
    <s v="نقدی / اعتباری"/>
    <s v="ریال"/>
    <n v="775417"/>
  </r>
  <r>
    <s v="لوب کات سبک"/>
    <s v="THOR-LUBECUTLB-00"/>
    <s v="تالار فرآورده های نفتی"/>
    <x v="136"/>
    <s v="نقدی"/>
    <n v="213850"/>
    <n v="2138500000"/>
    <n v="213850"/>
    <n v="213850"/>
    <n v="213850"/>
    <n v="213850"/>
    <n v="10000"/>
    <n v="10000"/>
    <n v="10000"/>
    <x v="0"/>
    <x v="8"/>
    <s v="1403/01/27"/>
    <s v="انبار کارخانه"/>
    <s v="پالایش نفت تهران"/>
    <m/>
    <x v="38"/>
    <s v="عمده"/>
    <s v="عادی"/>
    <s v="فله"/>
    <s v="نقدی / اعتباری"/>
    <s v="ریال"/>
    <n v="775419"/>
  </r>
  <r>
    <s v="میلگرد 14تا20-A3"/>
    <s v="ZHS-MREEEEA3B-00"/>
    <s v="تالار صنعتی"/>
    <x v="265"/>
    <s v="نقدی (مچینگ)"/>
    <n v="246609"/>
    <n v="75955572"/>
    <n v="246609"/>
    <n v="246609"/>
    <n v="246609"/>
    <n v="246609"/>
    <n v="0"/>
    <n v="308"/>
    <n v="308"/>
    <x v="0"/>
    <x v="8"/>
    <s v="1403/02/01"/>
    <s v="انبار کارخانه"/>
    <s v="صنایع فولاد هیربد زرندیه"/>
    <m/>
    <x v="39"/>
    <s v="عمده"/>
    <s v="عادی"/>
    <s v="شاخه"/>
    <s v="نقدی"/>
    <s v="ریال"/>
    <n v="775420"/>
  </r>
  <r>
    <s v="میلگرد 14تا20-A3"/>
    <s v="ZHS-MREEEEA3B-00"/>
    <s v="تالار صنعتی"/>
    <x v="265"/>
    <s v="نقدی"/>
    <n v="246609"/>
    <n v="434031840"/>
    <n v="246609"/>
    <n v="246609"/>
    <n v="246609"/>
    <n v="246609"/>
    <n v="2068"/>
    <n v="1936"/>
    <n v="1760"/>
    <x v="0"/>
    <x v="8"/>
    <s v="1403/02/01"/>
    <s v="انبار کارخانه"/>
    <s v="صنایع فولاد هیربد زرندیه"/>
    <m/>
    <x v="39"/>
    <s v="عمده"/>
    <s v="عادی"/>
    <s v="شاخه"/>
    <s v="نقدی"/>
    <s v="ریال"/>
    <n v="775420"/>
  </r>
  <r>
    <s v="پلی اتیلن سنگین فیلم F7000"/>
    <s v="ILPE-HD7000FWP-00"/>
    <s v="تالار پتروشیمی"/>
    <x v="222"/>
    <s v="نقدی"/>
    <n v="353958"/>
    <n v="638541068"/>
    <n v="353958"/>
    <n v="353008"/>
    <n v="355889"/>
    <n v="348536"/>
    <n v="1804"/>
    <n v="2332"/>
    <n v="1804"/>
    <x v="0"/>
    <x v="8"/>
    <s v="1403/02/01"/>
    <s v="انبار کارخانه"/>
    <s v="پتروشیمی ایلام"/>
    <m/>
    <x v="38"/>
    <s v="عمده"/>
    <s v="عادی"/>
    <s v="پالت چوبی"/>
    <s v="نقدی"/>
    <s v="ریال"/>
    <n v="775422"/>
  </r>
  <r>
    <s v="قیر 6070"/>
    <s v="MSBS-BI6070B-00"/>
    <s v="تالار فرآورده های نفتی"/>
    <x v="273"/>
    <s v="نقدی"/>
    <m/>
    <n v="0"/>
    <m/>
    <m/>
    <m/>
    <n v="139838"/>
    <n v="150"/>
    <n v="0"/>
    <n v="0"/>
    <x v="0"/>
    <x v="8"/>
    <s v="1403/02/01"/>
    <s v="انبار کارخانه"/>
    <s v="مثلث بام شرق"/>
    <m/>
    <x v="10"/>
    <s v="عمده"/>
    <s v="عادی"/>
    <s v="فله"/>
    <s v="نقدی"/>
    <s v="ریال"/>
    <n v="775439"/>
  </r>
  <r>
    <s v="قیر 85100"/>
    <s v="MSBS-BI85100B-00"/>
    <s v="تالار فرآورده های نفتی"/>
    <x v="273"/>
    <s v="نقدی"/>
    <m/>
    <n v="0"/>
    <m/>
    <m/>
    <m/>
    <n v="139838"/>
    <n v="100"/>
    <n v="0"/>
    <n v="0"/>
    <x v="0"/>
    <x v="8"/>
    <s v="1403/02/01"/>
    <s v="انبار کارخانه"/>
    <s v="مثلث بام شرق"/>
    <m/>
    <x v="10"/>
    <s v="عمده"/>
    <s v="عادی"/>
    <s v="فله"/>
    <s v="نقدی"/>
    <s v="ریال"/>
    <n v="775442"/>
  </r>
  <r>
    <s v="تیرآهن 14"/>
    <s v="ATSC-MBENN03E-00"/>
    <s v="تالار صنعتی"/>
    <x v="199"/>
    <s v="نقدی"/>
    <n v="263919"/>
    <n v="6597975"/>
    <n v="263919"/>
    <n v="263919"/>
    <n v="263919"/>
    <n v="263919"/>
    <n v="3400"/>
    <n v="150"/>
    <n v="25"/>
    <x v="0"/>
    <x v="8"/>
    <s v="1403/01/27"/>
    <s v="انبار کارخانه"/>
    <s v="مجتمع ذوب آهن اطلس تجارت سهند"/>
    <m/>
    <x v="28"/>
    <s v="عمده"/>
    <s v="عادی"/>
    <s v="شاخه"/>
    <s v="نقدی"/>
    <s v="ریال"/>
    <n v="775452"/>
  </r>
  <r>
    <s v="نبشی 4"/>
    <s v="FSIC-EA005000-00"/>
    <s v="تالار صنعتی"/>
    <x v="313"/>
    <s v="سلف"/>
    <n v="260923"/>
    <n v="28701552"/>
    <n v="260923"/>
    <n v="260729"/>
    <n v="261700"/>
    <n v="243906"/>
    <n v="110"/>
    <n v="572"/>
    <n v="110"/>
    <x v="0"/>
    <x v="8"/>
    <s v="1403/02/05"/>
    <s v="انبار کارخانه"/>
    <s v="فولاد سپهر ایرانیان"/>
    <m/>
    <x v="12"/>
    <s v="عمده"/>
    <s v="عادی"/>
    <s v="شاخه"/>
    <s v="نقدی"/>
    <s v="ریال"/>
    <n v="775456"/>
  </r>
  <r>
    <s v="پلی پروپیلن فیلم ZH525J"/>
    <s v="NZCH-PPZH525JJ-00"/>
    <s v="تالار پتروشیمی"/>
    <x v="175"/>
    <s v="نقدی"/>
    <n v="509890"/>
    <n v="85661520"/>
    <n v="509890"/>
    <n v="509890"/>
    <n v="509890"/>
    <n v="509890"/>
    <n v="168"/>
    <n v="189"/>
    <n v="168"/>
    <x v="0"/>
    <x v="8"/>
    <s v="1403/01/27"/>
    <s v="انبار کارخانه"/>
    <s v="صنعتی نوید زر شیمی"/>
    <m/>
    <x v="12"/>
    <s v="عمده"/>
    <s v="عادی"/>
    <s v="جامبوبگ"/>
    <s v="نقدی"/>
    <s v="ریال"/>
    <n v="775457"/>
  </r>
  <r>
    <s v="میلگرد 8-A2"/>
    <s v="FSIC-LRENNA2B-00"/>
    <s v="تالار صنعتی"/>
    <x v="313"/>
    <s v="سلف"/>
    <n v="268429"/>
    <n v="29527190"/>
    <n v="268429"/>
    <n v="268429"/>
    <n v="268429"/>
    <n v="240233"/>
    <n v="110"/>
    <n v="1210"/>
    <n v="110"/>
    <x v="0"/>
    <x v="8"/>
    <s v="1403/02/05"/>
    <s v="انبار کارخانه"/>
    <s v="فولاد سپهر ایرانیان"/>
    <m/>
    <x v="12"/>
    <s v="عمده"/>
    <s v="عادی"/>
    <s v="شاخه"/>
    <s v="نقدی"/>
    <s v="ریال"/>
    <n v="775458"/>
  </r>
  <r>
    <s v="میلگرد 14تا20-A3"/>
    <s v="SMC-MREEEEA3B-00"/>
    <s v="تالار صنعتی"/>
    <x v="198"/>
    <s v="سلف"/>
    <n v="241309"/>
    <n v="12065450"/>
    <n v="241309"/>
    <n v="241309"/>
    <n v="241309"/>
    <n v="241309"/>
    <n v="700"/>
    <n v="150"/>
    <n v="50"/>
    <x v="0"/>
    <x v="8"/>
    <s v="1403/02/20"/>
    <s v="انبار کارخانه"/>
    <s v="صبا فولاد زاگرس"/>
    <m/>
    <x v="12"/>
    <s v="عمده"/>
    <s v="عادی"/>
    <s v="شاخه"/>
    <s v="نقدی"/>
    <s v="ریال"/>
    <n v="775459"/>
  </r>
  <r>
    <s v="اسید نیتریک"/>
    <s v="SPC-NIACB-00"/>
    <s v="تالار پتروشیمی"/>
    <x v="67"/>
    <s v="نقدی"/>
    <n v="329703"/>
    <n v="131881370"/>
    <n v="329703"/>
    <n v="326002"/>
    <n v="336719"/>
    <n v="127843"/>
    <n v="400"/>
    <n v="575"/>
    <n v="400"/>
    <x v="0"/>
    <x v="8"/>
    <s v="1403/01/27"/>
    <s v="انبار کارخانه"/>
    <s v="پتروشیمی شیراز"/>
    <m/>
    <x v="6"/>
    <s v="عمده"/>
    <s v="عادی"/>
    <s v="فله"/>
    <s v="نقدی"/>
    <s v="ریال"/>
    <n v="775462"/>
  </r>
  <r>
    <s v="میلگرد 14تا20-A3"/>
    <s v="NSG-MREEEEA3B-00"/>
    <s v="تالار صنعتی"/>
    <x v="260"/>
    <s v="نقدی"/>
    <n v="243817"/>
    <n v="11703216"/>
    <n v="243817"/>
    <n v="243817"/>
    <n v="243817"/>
    <n v="243817"/>
    <n v="4080"/>
    <n v="552"/>
    <n v="48"/>
    <x v="0"/>
    <x v="8"/>
    <s v="1403/01/27"/>
    <s v="انبار کارخانه"/>
    <s v="گروه ملی صنعتی فولاد ایران"/>
    <m/>
    <x v="6"/>
    <s v="عمده"/>
    <s v="عادی"/>
    <s v="شاخه"/>
    <s v="نقدی"/>
    <s v="ریال"/>
    <n v="775464"/>
  </r>
  <r>
    <s v="میلگرد 22 و 25"/>
    <s v="SMC-HREENNA3B-00"/>
    <s v="تالار صنعتی"/>
    <x v="198"/>
    <s v="سلف"/>
    <m/>
    <n v="0"/>
    <m/>
    <m/>
    <m/>
    <n v="241309"/>
    <n v="200"/>
    <n v="75"/>
    <n v="0"/>
    <x v="0"/>
    <x v="8"/>
    <s v="1403/02/20"/>
    <s v="انبار کارخانه"/>
    <s v="صبا فولاد زاگرس"/>
    <m/>
    <x v="12"/>
    <s v="عمده"/>
    <s v="عادی"/>
    <s v="شاخه"/>
    <s v="نقدی"/>
    <s v="ریال"/>
    <n v="775466"/>
  </r>
  <r>
    <s v="پلی اتیلن سبک خطی 0209AA"/>
    <s v="SHPC-LLD0209AAPP-00"/>
    <s v="تالار پتروشیمی"/>
    <x v="202"/>
    <s v="سلف"/>
    <n v="369087"/>
    <n v="442904180"/>
    <n v="369087"/>
    <n v="368299"/>
    <n v="370519"/>
    <n v="352401"/>
    <n v="1200"/>
    <n v="1600"/>
    <n v="1200"/>
    <x v="0"/>
    <x v="8"/>
    <s v="1403/02/04"/>
    <s v="انبار کارخانه"/>
    <s v="پتروشیمی شازند"/>
    <m/>
    <x v="6"/>
    <s v="عمده"/>
    <s v="عادی"/>
    <s v="پالت پلاستیکی"/>
    <s v="نقدی"/>
    <s v="ریال"/>
    <n v="775471"/>
  </r>
  <r>
    <s v="پلی اتیلن سنگین لوله مشکی CRP100B"/>
    <s v="SHPC-HDCRP100BPP-00"/>
    <s v="تالار پتروشیمی"/>
    <x v="202"/>
    <s v="نقدی"/>
    <n v="441947"/>
    <n v="494980640"/>
    <n v="441947"/>
    <n v="441947"/>
    <n v="441947"/>
    <n v="441947"/>
    <n v="1600"/>
    <n v="1180"/>
    <n v="1120"/>
    <x v="0"/>
    <x v="8"/>
    <s v="1403/01/27"/>
    <s v="انبار کارخانه"/>
    <s v="پتروشیمی شازند"/>
    <m/>
    <x v="6"/>
    <s v="عمده"/>
    <s v="عادی"/>
    <s v="پالت پلاستیکی"/>
    <s v="نقدی"/>
    <s v="ریال"/>
    <n v="775476"/>
  </r>
  <r>
    <s v="پلی اتیلن سنگین لوله مشکی CRP100B"/>
    <s v="SHPC-HDCRP100BPP-00"/>
    <s v="تالار پتروشیمی"/>
    <x v="202"/>
    <s v="نقدی (مچینگ)"/>
    <n v="441947"/>
    <n v="61872580"/>
    <n v="441947"/>
    <n v="441947"/>
    <n v="441947"/>
    <n v="441947"/>
    <n v="0"/>
    <n v="140"/>
    <n v="140"/>
    <x v="0"/>
    <x v="8"/>
    <s v="1403/01/27"/>
    <s v="انبار کارخانه"/>
    <s v="پتروشیمی شازند"/>
    <m/>
    <x v="6"/>
    <s v="عمده"/>
    <s v="عادی"/>
    <s v="پالت پلاستیکی"/>
    <s v="نقدی"/>
    <s v="ریال"/>
    <n v="775476"/>
  </r>
  <r>
    <s v="ناودانی 8"/>
    <s v="PSM-PTFOOO000-00"/>
    <s v="تالار صنعتی"/>
    <x v="314"/>
    <s v="سلف"/>
    <n v="251803"/>
    <n v="25180300"/>
    <n v="251803"/>
    <n v="251803"/>
    <n v="251803"/>
    <n v="251803"/>
    <n v="100"/>
    <n v="175"/>
    <n v="100"/>
    <x v="0"/>
    <x v="8"/>
    <s v="1403/02/18"/>
    <s v="انبار کارخانه"/>
    <s v="پروفیل صنعت ماهان"/>
    <m/>
    <x v="69"/>
    <s v="عمده"/>
    <s v="عادی"/>
    <s v="شاخه"/>
    <s v="اعتباری"/>
    <s v="ریال"/>
    <n v="775478"/>
  </r>
  <r>
    <s v="منومر وینیل استات"/>
    <s v="SHPC-OAVAMB-00"/>
    <s v="تالار حراج باز"/>
    <x v="202"/>
    <s v="نقدی (مچینگ)"/>
    <n v="358483"/>
    <n v="7886626"/>
    <n v="358483"/>
    <n v="358483"/>
    <n v="358483"/>
    <n v="358483"/>
    <n v="0"/>
    <n v="22"/>
    <n v="22"/>
    <x v="0"/>
    <x v="8"/>
    <s v="1403/01/27"/>
    <s v="انبار کارخانه"/>
    <s v="پتروشیمی شازند"/>
    <m/>
    <x v="6"/>
    <s v="عمده"/>
    <s v="عادی"/>
    <s v="فله"/>
    <s v="نقدی"/>
    <s v="ریال"/>
    <n v="775479"/>
  </r>
  <r>
    <s v="منومر وینیل استات"/>
    <s v="SHPC-OAVAMB-00"/>
    <s v="تالار حراج باز"/>
    <x v="202"/>
    <s v="نقدی"/>
    <n v="358483"/>
    <n v="110412764"/>
    <n v="358483"/>
    <n v="358483"/>
    <n v="358483"/>
    <n v="358483"/>
    <n v="550"/>
    <n v="308"/>
    <n v="308"/>
    <x v="0"/>
    <x v="8"/>
    <s v="1403/01/27"/>
    <s v="انبار کارخانه"/>
    <s v="پتروشیمی شازند"/>
    <m/>
    <x v="6"/>
    <s v="عمده"/>
    <s v="عادی"/>
    <s v="فله"/>
    <s v="نقدی"/>
    <s v="ریال"/>
    <n v="775479"/>
  </r>
  <r>
    <s v="منو اتیلن گلایکول"/>
    <s v="SHPC-MEGB-00"/>
    <s v="تالار پتروشیمی"/>
    <x v="202"/>
    <s v="نقدی (مچینگ)"/>
    <n v="187035"/>
    <n v="4114770"/>
    <n v="187035"/>
    <n v="187035"/>
    <n v="187035"/>
    <n v="187035"/>
    <n v="0"/>
    <n v="22"/>
    <n v="22"/>
    <x v="0"/>
    <x v="8"/>
    <s v="1403/01/27"/>
    <s v="انبار کارخانه"/>
    <s v="پتروشیمی شازند"/>
    <m/>
    <x v="6"/>
    <s v="عمده"/>
    <s v="عادی"/>
    <s v="فله"/>
    <s v="نقدی"/>
    <s v="ریال"/>
    <n v="775482"/>
  </r>
  <r>
    <s v="منو اتیلن گلایکول"/>
    <s v="SHPC-MEGB-00"/>
    <s v="تالار پتروشیمی"/>
    <x v="202"/>
    <s v="نقدی"/>
    <n v="187035"/>
    <n v="325066830"/>
    <n v="187035"/>
    <n v="187035"/>
    <n v="187035"/>
    <n v="187035"/>
    <n v="2002"/>
    <n v="2002"/>
    <n v="1738"/>
    <x v="0"/>
    <x v="8"/>
    <s v="1403/01/27"/>
    <s v="انبار کارخانه"/>
    <s v="پتروشیمی شازند"/>
    <m/>
    <x v="6"/>
    <s v="عمده"/>
    <s v="عادی"/>
    <s v="فله"/>
    <s v="نقدی"/>
    <s v="ریال"/>
    <n v="775482"/>
  </r>
  <r>
    <s v="منو اتیلن گلایکول"/>
    <s v="SHPC-MEGKG-00"/>
    <s v="تالار پتروشیمی"/>
    <x v="202"/>
    <s v="نقدی"/>
    <n v="201806"/>
    <n v="4641528.8"/>
    <n v="201806"/>
    <n v="198999"/>
    <n v="213032"/>
    <n v="187035"/>
    <n v="23"/>
    <n v="46"/>
    <n v="23"/>
    <x v="0"/>
    <x v="8"/>
    <s v="1403/01/27"/>
    <s v="انبار کارخانه"/>
    <s v="پتروشیمی شازند"/>
    <m/>
    <x v="6"/>
    <s v="عمده"/>
    <s v="عادی"/>
    <s v="بشکه"/>
    <s v="نقدی"/>
    <s v="ریال"/>
    <n v="775486"/>
  </r>
  <r>
    <s v="بیلت 6063-7"/>
    <s v="APC-AB6063BC-00"/>
    <s v="تالار صنعتی"/>
    <x v="315"/>
    <s v="نقدی"/>
    <m/>
    <n v="0"/>
    <m/>
    <m/>
    <m/>
    <n v="1480934"/>
    <n v="20"/>
    <n v="10"/>
    <n v="0"/>
    <x v="0"/>
    <x v="8"/>
    <s v="1403/01/27"/>
    <s v="انبار کارخانه"/>
    <s v="تولیدی پروفیل اراک"/>
    <m/>
    <x v="28"/>
    <s v="عمده"/>
    <s v="عادی"/>
    <s v="سایر"/>
    <s v="نقدی"/>
    <s v="ریال"/>
    <n v="775488"/>
  </r>
  <r>
    <s v="دی اتیلن گلایکول"/>
    <s v="SHPC-DEGB-00"/>
    <s v="تالار پتروشیمی"/>
    <x v="202"/>
    <s v="نقدی"/>
    <n v="243672"/>
    <n v="40205825"/>
    <n v="243672"/>
    <n v="242850"/>
    <n v="246999"/>
    <n v="234806"/>
    <n v="165"/>
    <n v="286"/>
    <n v="165"/>
    <x v="0"/>
    <x v="8"/>
    <s v="1403/01/27"/>
    <s v="انبار کارخانه"/>
    <s v="پتروشیمی شازند"/>
    <m/>
    <x v="6"/>
    <s v="عمده"/>
    <s v="عادی"/>
    <s v="فله"/>
    <s v="نقدی"/>
    <s v="ریال"/>
    <n v="775491"/>
  </r>
  <r>
    <s v="بیلت 6063-8"/>
    <s v="APC-AB6063BD-00"/>
    <s v="تالار صنعتی"/>
    <x v="315"/>
    <s v="نقدی"/>
    <m/>
    <n v="0"/>
    <m/>
    <m/>
    <m/>
    <n v="1480934"/>
    <n v="30"/>
    <n v="0"/>
    <n v="0"/>
    <x v="0"/>
    <x v="8"/>
    <s v="1403/01/27"/>
    <s v="انبار کارخانه"/>
    <s v="تولیدی پروفیل اراک"/>
    <m/>
    <x v="28"/>
    <s v="عمده"/>
    <s v="عادی"/>
    <s v="سایر"/>
    <s v="نقدی"/>
    <s v="ریال"/>
    <n v="775492"/>
  </r>
  <r>
    <s v="شمش آلیاژ ADC12"/>
    <s v="YPGC-APDC122-00"/>
    <s v="تالار صنعتی"/>
    <x v="316"/>
    <s v="نسیه"/>
    <m/>
    <n v="0"/>
    <m/>
    <m/>
    <m/>
    <n v="1250000"/>
    <n v="100"/>
    <n v="0"/>
    <n v="0"/>
    <x v="0"/>
    <x v="8"/>
    <s v="1403/01/27"/>
    <s v="انبار کارخانه"/>
    <s v="تولیدی بازرگانی آلومینیوم یادگار پدر گلپایگان"/>
    <d v="2024-07-11T00:00:00"/>
    <x v="39"/>
    <s v="عمده"/>
    <s v="عادی"/>
    <s v="سایر"/>
    <s v="اعتباری"/>
    <s v="ریال"/>
    <n v="775493"/>
  </r>
  <r>
    <s v="دی اتانول آمین"/>
    <s v="SHPC-DEAB-00"/>
    <s v="تالار پتروشیمی"/>
    <x v="202"/>
    <s v="نقدی"/>
    <n v="381280"/>
    <n v="8388160"/>
    <n v="381280"/>
    <n v="381280"/>
    <n v="381280"/>
    <n v="381280"/>
    <n v="110"/>
    <n v="44"/>
    <n v="22"/>
    <x v="0"/>
    <x v="8"/>
    <s v="1403/01/27"/>
    <s v="انبار کارخانه"/>
    <s v="پتروشیمی شازند"/>
    <m/>
    <x v="6"/>
    <s v="عمده"/>
    <s v="عادی"/>
    <s v="فله"/>
    <s v="نقدی"/>
    <s v="ریال"/>
    <n v="775494"/>
  </r>
  <r>
    <s v="دی اتانول آمین"/>
    <s v="SHPC-DEAB-00"/>
    <s v="تالار پتروشیمی"/>
    <x v="202"/>
    <s v="نقدی (مچینگ)"/>
    <n v="381280"/>
    <n v="8388160"/>
    <n v="381280"/>
    <n v="381280"/>
    <n v="381280"/>
    <n v="381280"/>
    <n v="0"/>
    <n v="22"/>
    <n v="22"/>
    <x v="0"/>
    <x v="8"/>
    <s v="1403/01/27"/>
    <s v="انبار کارخانه"/>
    <s v="پتروشیمی شازند"/>
    <m/>
    <x v="6"/>
    <s v="عمده"/>
    <s v="عادی"/>
    <s v="فله"/>
    <s v="نقدی"/>
    <s v="ریال"/>
    <n v="775494"/>
  </r>
  <r>
    <s v="دی اتانول آمین"/>
    <s v="SHPC-DEAFG-00"/>
    <s v="تالار پتروشیمی"/>
    <x v="202"/>
    <s v="نقدی"/>
    <n v="381280"/>
    <n v="10065792"/>
    <n v="381280"/>
    <n v="381280"/>
    <n v="381280"/>
    <n v="381280"/>
    <n v="52.8"/>
    <n v="35.200000000000003"/>
    <n v="26.4"/>
    <x v="0"/>
    <x v="8"/>
    <s v="1403/01/27"/>
    <s v="انبار کارخانه"/>
    <s v="پتروشیمی شازند"/>
    <m/>
    <x v="6"/>
    <s v="عمده"/>
    <s v="عادی"/>
    <s v="بشکه"/>
    <s v="نقدی"/>
    <s v="ریال"/>
    <n v="775498"/>
  </r>
  <r>
    <s v="شمش آلیاژ A-413.2"/>
    <s v="APC-APA413.20-00"/>
    <s v="تالار صنعتی"/>
    <x v="315"/>
    <s v="نقدی"/>
    <m/>
    <n v="0"/>
    <m/>
    <m/>
    <m/>
    <n v="1414226"/>
    <n v="10"/>
    <n v="0"/>
    <n v="0"/>
    <x v="0"/>
    <x v="8"/>
    <s v="1403/01/27"/>
    <s v="انبار کارخانه"/>
    <s v="تولیدی پروفیل اراک"/>
    <m/>
    <x v="28"/>
    <s v="عمده"/>
    <s v="عادی"/>
    <s v="سایر"/>
    <s v="نقدی"/>
    <s v="ریال"/>
    <n v="775500"/>
  </r>
  <r>
    <s v="ایزوبوتانول"/>
    <s v="SHPC-ISBB-00"/>
    <s v="تالار پتروشیمی"/>
    <x v="202"/>
    <s v="نقدی"/>
    <n v="602388"/>
    <n v="198788128"/>
    <n v="602388"/>
    <n v="599888"/>
    <n v="608999"/>
    <n v="337364"/>
    <n v="330"/>
    <n v="539"/>
    <n v="330"/>
    <x v="0"/>
    <x v="8"/>
    <s v="1403/01/27"/>
    <s v="انبار کارخانه"/>
    <s v="پتروشیمی شازند"/>
    <m/>
    <x v="6"/>
    <s v="عمده"/>
    <s v="عادی"/>
    <s v="فله"/>
    <s v="نقدی"/>
    <s v="ریال"/>
    <n v="775502"/>
  </r>
  <r>
    <s v="ناودانی 8"/>
    <s v="THM-PTFOOO000-00"/>
    <s v="تالار صنعتی"/>
    <x v="317"/>
    <s v="سلف"/>
    <n v="251803"/>
    <n v="40288480"/>
    <n v="251803"/>
    <n v="251803"/>
    <n v="251803"/>
    <n v="251803"/>
    <n v="300"/>
    <n v="160"/>
    <n v="160"/>
    <x v="0"/>
    <x v="8"/>
    <s v="1403/02/18"/>
    <s v="انبار کارخانه"/>
    <s v="مجتمع فولادی توس حجت"/>
    <m/>
    <x v="28"/>
    <s v="عمده"/>
    <s v="عادی"/>
    <s v="شاخه"/>
    <s v="نقدی"/>
    <s v="ریال"/>
    <n v="775504"/>
  </r>
  <r>
    <s v="نبشی 8"/>
    <s v="RSS-EA013000-00"/>
    <s v="تالار صنعتی"/>
    <x v="318"/>
    <s v="نسیه"/>
    <n v="262039"/>
    <n v="26203900"/>
    <n v="262039"/>
    <n v="262039"/>
    <n v="262039"/>
    <n v="243906"/>
    <n v="100"/>
    <n v="275"/>
    <n v="100"/>
    <x v="0"/>
    <x v="8"/>
    <s v="1403/01/27"/>
    <s v="انبار کارخانه"/>
    <s v="نورد فولاد صدرا"/>
    <d v="2024-04-29T00:00:00"/>
    <x v="44"/>
    <s v="عمده"/>
    <s v="عادی"/>
    <s v="شاخه"/>
    <s v="اعتباری"/>
    <s v="ریال"/>
    <n v="775509"/>
  </r>
  <r>
    <s v="تیرآهن 18"/>
    <s v="PSM-MBNNE03E-00"/>
    <s v="تالار صنعتی"/>
    <x v="314"/>
    <s v="نقدی"/>
    <m/>
    <n v="0"/>
    <m/>
    <m/>
    <m/>
    <n v="263919"/>
    <n v="100"/>
    <n v="0"/>
    <n v="0"/>
    <x v="0"/>
    <x v="8"/>
    <s v="1403/01/27"/>
    <s v="انبار کارخانه"/>
    <s v="پروفیل صنعت ماهان"/>
    <m/>
    <x v="69"/>
    <s v="عمده"/>
    <s v="عادی"/>
    <s v="شاخه"/>
    <s v="نقدی"/>
    <s v="ریال"/>
    <n v="775517"/>
  </r>
  <r>
    <s v="نبشی 4"/>
    <s v="FPKC-EA005000-00"/>
    <s v="تالار صنعتی"/>
    <x v="319"/>
    <s v="نقدی"/>
    <n v="250394"/>
    <n v="50078700"/>
    <n v="250394"/>
    <n v="249300"/>
    <n v="251008"/>
    <n v="243906"/>
    <n v="200"/>
    <n v="525"/>
    <n v="200"/>
    <x v="0"/>
    <x v="8"/>
    <s v="1403/01/27"/>
    <s v="انبار کارخانه"/>
    <s v="نورد فولاد پارسه کاوه"/>
    <m/>
    <x v="69"/>
    <s v="عمده"/>
    <s v="عادی"/>
    <s v="شاخه"/>
    <s v="نقدی"/>
    <s v="ریال"/>
    <n v="775519"/>
  </r>
  <r>
    <s v="میلگرد 14تا20-A3"/>
    <s v="SJS-MREEEEA3B-00"/>
    <s v="تالار صنعتی"/>
    <x v="152"/>
    <s v="سلف (مچینگ)"/>
    <n v="248000"/>
    <n v="111600000"/>
    <n v="248000"/>
    <n v="248000"/>
    <n v="248000"/>
    <n v="248000"/>
    <n v="0"/>
    <n v="450"/>
    <n v="450"/>
    <x v="0"/>
    <x v="8"/>
    <s v="1403/02/18"/>
    <s v="انبار کارخانه"/>
    <s v="جهان فولاد سیرجان"/>
    <m/>
    <x v="27"/>
    <s v="عمده"/>
    <s v="عادی"/>
    <s v="شاخه"/>
    <s v="نقدی / اعتباری"/>
    <s v="ریال"/>
    <n v="775530"/>
  </r>
  <r>
    <s v="میلگرد 14تا20-A3"/>
    <s v="SJS-MREEEEA3B-00"/>
    <s v="تالار صنعتی"/>
    <x v="152"/>
    <s v="سلف"/>
    <n v="248000"/>
    <n v="1376400000"/>
    <n v="248000"/>
    <n v="248000"/>
    <n v="248000"/>
    <n v="248000"/>
    <n v="6000"/>
    <n v="6450"/>
    <n v="5550"/>
    <x v="0"/>
    <x v="8"/>
    <s v="1403/02/18"/>
    <s v="انبار کارخانه"/>
    <s v="جهان فولاد سیرجان"/>
    <m/>
    <x v="27"/>
    <s v="عمده"/>
    <s v="عادی"/>
    <s v="شاخه"/>
    <s v="نقدی / اعتباری"/>
    <s v="ریال"/>
    <n v="775530"/>
  </r>
  <r>
    <s v="میلگرد 22تا32-A3"/>
    <s v="SJS-HREEEEA3B-00"/>
    <s v="تالار صنعتی"/>
    <x v="152"/>
    <s v="سلف"/>
    <n v="248000"/>
    <n v="124000000"/>
    <n v="248000"/>
    <n v="248000"/>
    <n v="248000"/>
    <n v="248000"/>
    <n v="2000"/>
    <n v="1150"/>
    <n v="500"/>
    <x v="0"/>
    <x v="8"/>
    <s v="1403/02/18"/>
    <s v="انبار کارخانه"/>
    <s v="جهان فولاد سیرجان"/>
    <m/>
    <x v="27"/>
    <s v="عمده"/>
    <s v="عادی"/>
    <s v="شاخه"/>
    <s v="نقدی / اعتباری"/>
    <s v="ریال"/>
    <n v="775534"/>
  </r>
  <r>
    <s v="میلگرد 22تا32-A3"/>
    <s v="SJS-HREEEEA3B-00"/>
    <s v="تالار صنعتی"/>
    <x v="152"/>
    <s v="سلف (مچینگ)"/>
    <n v="248000"/>
    <n v="372000000"/>
    <n v="248000"/>
    <n v="248000"/>
    <n v="248000"/>
    <n v="248000"/>
    <n v="0"/>
    <n v="1500"/>
    <n v="1500"/>
    <x v="0"/>
    <x v="8"/>
    <s v="1403/02/18"/>
    <s v="انبار کارخانه"/>
    <s v="جهان فولاد سیرجان"/>
    <m/>
    <x v="27"/>
    <s v="عمده"/>
    <s v="عادی"/>
    <s v="شاخه"/>
    <s v="نقدی / اعتباری"/>
    <s v="ریال"/>
    <n v="775534"/>
  </r>
  <r>
    <s v="ناودانی 8"/>
    <s v="NFK-PTFOOO000-00"/>
    <s v="تالار صنعتی"/>
    <x v="150"/>
    <s v="نسیه"/>
    <n v="260029"/>
    <n v="52005800"/>
    <n v="260029"/>
    <n v="260029"/>
    <n v="260029"/>
    <n v="255322"/>
    <n v="200"/>
    <n v="350"/>
    <n v="200"/>
    <x v="0"/>
    <x v="8"/>
    <s v="1403/01/27"/>
    <s v="انبار کارخانه"/>
    <s v="نورد فولاد خاوران"/>
    <d v="2024-04-29T00:00:00"/>
    <x v="44"/>
    <s v="عمده"/>
    <s v="عادی"/>
    <s v="شاخه"/>
    <s v="اعتباری"/>
    <s v="ریال"/>
    <n v="775537"/>
  </r>
  <r>
    <s v="الکیل بنزن خطی"/>
    <s v="BISP-LABB-00"/>
    <s v="تالار پتروشیمی"/>
    <x v="209"/>
    <s v="نقدی"/>
    <n v="551350"/>
    <n v="496215000"/>
    <n v="551350"/>
    <n v="551350"/>
    <n v="551350"/>
    <n v="551350"/>
    <n v="900"/>
    <n v="900"/>
    <n v="900"/>
    <x v="0"/>
    <x v="8"/>
    <s v="1403/01/27"/>
    <s v="انبار کارخانه"/>
    <s v="پتروشیمی بیستون"/>
    <m/>
    <x v="0"/>
    <s v="عمده"/>
    <s v="عادی"/>
    <s v="فله"/>
    <s v="نقدی"/>
    <s v="ریال"/>
    <n v="775544"/>
  </r>
  <r>
    <s v="ورق سرد B"/>
    <s v="AWS-CS21101-00"/>
    <s v="تالار صنعتی"/>
    <x v="35"/>
    <s v="سلف (مچینگ)"/>
    <n v="393334"/>
    <n v="177000300"/>
    <n v="393334"/>
    <n v="393334"/>
    <n v="393334"/>
    <n v="393334"/>
    <n v="0"/>
    <n v="450"/>
    <n v="450"/>
    <x v="0"/>
    <x v="8"/>
    <s v="1403/03/31"/>
    <s v="انبار کارخانه"/>
    <s v="فولاد غرب آسیا"/>
    <m/>
    <x v="20"/>
    <s v="عمده"/>
    <s v="عادی"/>
    <s v="رول"/>
    <s v="نقدی / اعتباری"/>
    <s v="ریال"/>
    <n v="775556"/>
  </r>
  <r>
    <s v="ورق سرد B"/>
    <s v="AWS-CS21101-00"/>
    <s v="تالار صنعتی"/>
    <x v="35"/>
    <s v="سلف"/>
    <n v="393334"/>
    <n v="1789669700"/>
    <n v="393334"/>
    <n v="393334"/>
    <n v="393334"/>
    <n v="393334"/>
    <n v="5000"/>
    <n v="4550"/>
    <n v="4550"/>
    <x v="0"/>
    <x v="8"/>
    <s v="1403/03/31"/>
    <s v="انبار کارخانه"/>
    <s v="فولاد غرب آسیا"/>
    <m/>
    <x v="20"/>
    <s v="عمده"/>
    <s v="عادی"/>
    <s v="رول"/>
    <s v="نقدی / اعتباری"/>
    <s v="ریال"/>
    <n v="775556"/>
  </r>
  <r>
    <s v="نبشی 5"/>
    <s v="NYZ-EA007000-00"/>
    <s v="تالار صنعتی"/>
    <x v="320"/>
    <s v="نقدی"/>
    <n v="249533"/>
    <n v="18714975"/>
    <n v="249533"/>
    <n v="249100"/>
    <n v="250399"/>
    <n v="243906"/>
    <n v="75"/>
    <n v="225"/>
    <n v="75"/>
    <x v="0"/>
    <x v="8"/>
    <s v="1403/01/27"/>
    <s v="انبار کارخانه"/>
    <s v="نورد یاوران زنجان"/>
    <m/>
    <x v="46"/>
    <s v="عمده"/>
    <s v="عادی"/>
    <s v="شاخه"/>
    <s v="نقدی"/>
    <s v="ریال"/>
    <n v="775577"/>
  </r>
  <r>
    <s v="شمش آلیاژ AS9U3"/>
    <s v="NALG-APS9U32-00"/>
    <s v="تالار صنعتی"/>
    <x v="321"/>
    <s v="نقدی"/>
    <m/>
    <n v="0"/>
    <m/>
    <m/>
    <m/>
    <n v="1165000"/>
    <n v="60"/>
    <n v="0"/>
    <n v="0"/>
    <x v="0"/>
    <x v="8"/>
    <s v="1403/01/28"/>
    <s v="انبار کارخانه"/>
    <s v="صنایع نگین آلومینیوم گلپایگان"/>
    <m/>
    <x v="50"/>
    <s v="عمده"/>
    <s v="عادی"/>
    <s v="سایر"/>
    <s v="نقدی / اعتباری"/>
    <s v="ریال"/>
    <n v="775579"/>
  </r>
  <r>
    <s v="شمش آلیاژ ADC12"/>
    <s v="NALG-APDC122-00"/>
    <s v="تالار صنعتی"/>
    <x v="321"/>
    <s v="نقدی"/>
    <m/>
    <n v="0"/>
    <m/>
    <m/>
    <m/>
    <n v="1155000"/>
    <n v="60"/>
    <n v="0"/>
    <n v="0"/>
    <x v="0"/>
    <x v="8"/>
    <s v="1403/01/28"/>
    <s v="انبار کارخانه"/>
    <s v="صنایع نگین آلومینیوم گلپایگان"/>
    <m/>
    <x v="50"/>
    <s v="عمده"/>
    <s v="عادی"/>
    <s v="سایر"/>
    <s v="نقدی / اعتباری"/>
    <s v="ریال"/>
    <n v="775590"/>
  </r>
  <r>
    <s v="نبشی 4.5"/>
    <s v="KABS-EA006000-00"/>
    <s v="تالار صنعتی"/>
    <x v="165"/>
    <s v="نسیه"/>
    <n v="245828"/>
    <n v="49165600"/>
    <n v="245828"/>
    <n v="245828"/>
    <n v="245828"/>
    <n v="245828"/>
    <n v="200"/>
    <n v="250"/>
    <n v="200"/>
    <x v="0"/>
    <x v="8"/>
    <s v="1403/01/27"/>
    <s v="انبار کارخانه"/>
    <s v="صنایع فولاد کبکان"/>
    <d v="2024-04-29T00:00:00"/>
    <x v="44"/>
    <s v="عمده"/>
    <s v="عادی"/>
    <s v="شاخه"/>
    <s v="اعتباری"/>
    <s v="ریال"/>
    <n v="775605"/>
  </r>
  <r>
    <s v="پلی اتیلن سبک فیلم 2102TX00"/>
    <s v="LPC-LD2102TX00RP-00"/>
    <s v="تالار پتروشیمی"/>
    <x v="208"/>
    <s v="نقدی"/>
    <n v="390584"/>
    <n v="103114176"/>
    <n v="390584"/>
    <n v="388999"/>
    <n v="391999"/>
    <n v="377116"/>
    <n v="264"/>
    <n v="374"/>
    <n v="264"/>
    <x v="0"/>
    <x v="8"/>
    <s v="1403/01/27"/>
    <s v="انبار کارخانه"/>
    <s v="پتروشیمی لاله"/>
    <m/>
    <x v="18"/>
    <s v="عمده"/>
    <s v="عادی"/>
    <s v="پالت پلاستیکی"/>
    <s v="نقدی / اعتباری"/>
    <s v="ریال"/>
    <n v="775611"/>
  </r>
  <r>
    <s v="پلی اتیلن سبک فیلم 2102TX00"/>
    <s v="LPC-LD2102TX00RP-00"/>
    <s v="تالار پتروشیمی"/>
    <x v="208"/>
    <s v="نقدی (مچینگ)"/>
    <n v="377116"/>
    <n v="141041384"/>
    <n v="377116"/>
    <n v="377116"/>
    <n v="377116"/>
    <n v="377116"/>
    <n v="0"/>
    <n v="374"/>
    <n v="374"/>
    <x v="0"/>
    <x v="8"/>
    <s v="1403/01/27"/>
    <s v="انبار کارخانه"/>
    <s v="پتروشیمی لاله"/>
    <m/>
    <x v="18"/>
    <s v="عمده"/>
    <s v="عادی"/>
    <s v="پالت پلاستیکی"/>
    <s v="نقدی"/>
    <s v="ریال"/>
    <n v="775616"/>
  </r>
  <r>
    <s v="پلی اتیلن سبک فیلم 2102TX00"/>
    <s v="LPC-LD2102TX00RP-00"/>
    <s v="تالار پتروشیمی"/>
    <x v="208"/>
    <s v="نقدی"/>
    <n v="377116"/>
    <n v="414827600"/>
    <n v="377116"/>
    <n v="377116"/>
    <n v="377116"/>
    <n v="377116"/>
    <n v="1804"/>
    <n v="1232"/>
    <n v="1100"/>
    <x v="0"/>
    <x v="8"/>
    <s v="1403/01/27"/>
    <s v="انبار کارخانه"/>
    <s v="پتروشیمی لاله"/>
    <m/>
    <x v="18"/>
    <s v="عمده"/>
    <s v="عادی"/>
    <s v="پالت پلاستیکی"/>
    <s v="نقدی"/>
    <s v="ریال"/>
    <n v="775616"/>
  </r>
  <r>
    <s v="پلی اتیلن سبک فیلم 2100TN00"/>
    <s v="LPC-LD2100TN00RP-00"/>
    <s v="تالار پتروشیمی"/>
    <x v="208"/>
    <s v="نقدی"/>
    <n v="411056"/>
    <n v="180864640"/>
    <n v="411056"/>
    <n v="411056"/>
    <n v="411056"/>
    <n v="411056"/>
    <n v="440"/>
    <n v="484"/>
    <n v="440"/>
    <x v="0"/>
    <x v="8"/>
    <s v="1403/01/27"/>
    <s v="انبار کارخانه"/>
    <s v="پتروشیمی لاله"/>
    <m/>
    <x v="18"/>
    <s v="عمده"/>
    <s v="عادی"/>
    <s v="پالت پلاستیکی"/>
    <s v="نقدی"/>
    <s v="ریال"/>
    <n v="775623"/>
  </r>
  <r>
    <s v="پلی اتیلن سبک تزریقی 1922T"/>
    <s v="LPC-LDEP1922TRP-00"/>
    <s v="تالار پتروشیمی"/>
    <x v="208"/>
    <s v="نقدی"/>
    <n v="413180"/>
    <n v="81809574"/>
    <n v="413180"/>
    <n v="411999"/>
    <n v="416663"/>
    <n v="388429"/>
    <n v="198"/>
    <n v="374"/>
    <n v="198"/>
    <x v="0"/>
    <x v="8"/>
    <s v="1403/01/27"/>
    <s v="انبار کارخانه"/>
    <s v="پتروشیمی لاله"/>
    <m/>
    <x v="18"/>
    <s v="عمده"/>
    <s v="عادی"/>
    <s v="پالت پلاستیکی"/>
    <s v="نقدی"/>
    <s v="ریال"/>
    <n v="775628"/>
  </r>
  <r>
    <s v="پلی اتیلن سنگین بادی 0035"/>
    <s v="IPC-HDHB0035PP-00"/>
    <s v="تالار پتروشیمی"/>
    <x v="179"/>
    <s v="نقدی (مچینگ)"/>
    <n v="332217"/>
    <n v="95014062"/>
    <n v="332217"/>
    <n v="332217"/>
    <n v="332217"/>
    <n v="332217"/>
    <n v="0"/>
    <n v="286"/>
    <n v="286"/>
    <x v="0"/>
    <x v="8"/>
    <s v="1403/02/01"/>
    <s v="انبار کارخانه"/>
    <s v="پتروشیمی بندر امام"/>
    <m/>
    <x v="21"/>
    <s v="عمده"/>
    <s v="عادی"/>
    <s v="پالت پلاستیکی"/>
    <s v="نقدی"/>
    <s v="ریال"/>
    <n v="775630"/>
  </r>
  <r>
    <s v="پلی اتیلن سنگین بادی 0035"/>
    <s v="IPC-HDHB0035PP-00"/>
    <s v="تالار پتروشیمی"/>
    <x v="179"/>
    <s v="نقدی"/>
    <n v="332217"/>
    <n v="570084372"/>
    <n v="332217"/>
    <n v="332217"/>
    <n v="332217"/>
    <n v="332217"/>
    <n v="2002"/>
    <n v="1870"/>
    <n v="1716"/>
    <x v="0"/>
    <x v="8"/>
    <s v="1403/02/01"/>
    <s v="انبار کارخانه"/>
    <s v="پتروشیمی بندر امام"/>
    <m/>
    <x v="21"/>
    <s v="عمده"/>
    <s v="عادی"/>
    <s v="پالت پلاستیکی"/>
    <s v="نقدی"/>
    <s v="ریال"/>
    <n v="775630"/>
  </r>
  <r>
    <s v="پلی اتیلن سبک فیلم 0200"/>
    <s v="IPC-LDLF0200PP-00"/>
    <s v="تالار پتروشیمی"/>
    <x v="179"/>
    <s v="سلف"/>
    <n v="387183"/>
    <n v="348464400"/>
    <n v="387183"/>
    <n v="385600"/>
    <n v="388999"/>
    <n v="377116"/>
    <n v="900"/>
    <n v="1300"/>
    <n v="900"/>
    <x v="0"/>
    <x v="8"/>
    <s v="1403/02/08"/>
    <s v="انبار کارخانه"/>
    <s v="پتروشیمی بندر امام"/>
    <m/>
    <x v="21"/>
    <s v="عمده"/>
    <s v="عادی"/>
    <s v="پالت پلاستیکی"/>
    <s v="نقدی"/>
    <s v="ریال"/>
    <n v="775636"/>
  </r>
  <r>
    <s v="مس مفتول"/>
    <s v="CWD-CR08AB-00"/>
    <s v="تالار صنعتی"/>
    <x v="322"/>
    <s v="نقدی"/>
    <n v="5413999"/>
    <n v="757959860"/>
    <n v="5413999"/>
    <n v="5413999"/>
    <n v="5413999"/>
    <n v="5413999"/>
    <n v="1500"/>
    <n v="180"/>
    <n v="140"/>
    <x v="0"/>
    <x v="8"/>
    <s v="1403/01/27"/>
    <s v="انبار کارخانه"/>
    <s v="دنیای مس کاشان"/>
    <m/>
    <x v="18"/>
    <s v="عمده"/>
    <s v="عادی"/>
    <s v="سایر"/>
    <s v="نقدی"/>
    <s v="ریال"/>
    <n v="775638"/>
  </r>
  <r>
    <s v="پلی اتیلن سبک فیلم 0075"/>
    <s v="IPC-LDLH0075PP-00"/>
    <s v="تالار پتروشیمی"/>
    <x v="179"/>
    <s v="سلف"/>
    <n v="429468"/>
    <n v="386521390"/>
    <n v="429468"/>
    <n v="427299"/>
    <n v="431999"/>
    <n v="377116"/>
    <n v="900"/>
    <n v="1750"/>
    <n v="900"/>
    <x v="0"/>
    <x v="8"/>
    <s v="1403/02/08"/>
    <s v="انبار کارخانه"/>
    <s v="پتروشیمی بندر امام"/>
    <m/>
    <x v="21"/>
    <s v="عمده"/>
    <s v="عادی"/>
    <s v="پالت پلاستیکی"/>
    <s v="نقدی"/>
    <s v="ریال"/>
    <n v="775639"/>
  </r>
  <r>
    <s v="مس مفتول"/>
    <s v="CWD-CR08AB-00"/>
    <s v="تالار صنعتی"/>
    <x v="322"/>
    <s v="نقدی"/>
    <n v="5413999"/>
    <n v="2679929505"/>
    <n v="5413999"/>
    <n v="5413999"/>
    <n v="5413999"/>
    <n v="5413999"/>
    <n v="500"/>
    <n v="720"/>
    <n v="495"/>
    <x v="0"/>
    <x v="8"/>
    <s v="1403/01/27"/>
    <s v="انبار کارخانه"/>
    <s v="دنیای مس کاشان"/>
    <m/>
    <x v="18"/>
    <s v="عمده"/>
    <s v="عادی"/>
    <s v="سایر"/>
    <s v="نقدی / اعتباری"/>
    <s v="ریال"/>
    <n v="775642"/>
  </r>
  <r>
    <s v="مس مفتول"/>
    <s v="CWD-CR08AB-00"/>
    <s v="تالار صنعتی"/>
    <x v="322"/>
    <s v="نقدی (مچینگ)"/>
    <n v="5413999"/>
    <n v="27069995"/>
    <n v="5413999"/>
    <n v="5413999"/>
    <n v="5413999"/>
    <n v="5413999"/>
    <n v="0"/>
    <n v="5"/>
    <n v="5"/>
    <x v="0"/>
    <x v="8"/>
    <s v="1403/01/27"/>
    <s v="انبار کارخانه"/>
    <s v="دنیای مس کاشان"/>
    <m/>
    <x v="18"/>
    <s v="عمده"/>
    <s v="عادی"/>
    <s v="سایر"/>
    <s v="نقدی / اعتباری"/>
    <s v="ریال"/>
    <n v="775642"/>
  </r>
  <r>
    <s v="مس مفتول"/>
    <s v="CWD-CR08AB-00"/>
    <s v="تالار صنعتی"/>
    <x v="322"/>
    <s v="نقدی (مچینگ)"/>
    <n v="5413999"/>
    <n v="162419970"/>
    <n v="5413999"/>
    <n v="5413999"/>
    <n v="5413999"/>
    <n v="5413999"/>
    <n v="0"/>
    <n v="30"/>
    <n v="30"/>
    <x v="0"/>
    <x v="8"/>
    <s v="1403/01/27"/>
    <s v="انبار کارخانه"/>
    <s v="دنیای مس کاشان"/>
    <m/>
    <x v="18"/>
    <s v="عمده"/>
    <s v="عادی"/>
    <s v="سایر"/>
    <s v="اعتباری"/>
    <s v="ریال"/>
    <n v="775645"/>
  </r>
  <r>
    <s v="مس مفتول"/>
    <s v="CWD-CR08AB-00"/>
    <s v="تالار صنعتی"/>
    <x v="322"/>
    <s v="نقدی"/>
    <n v="5413999"/>
    <n v="2544579530"/>
    <n v="5413999"/>
    <n v="5413999"/>
    <n v="5413999"/>
    <n v="5413999"/>
    <n v="500"/>
    <n v="550"/>
    <n v="470"/>
    <x v="0"/>
    <x v="8"/>
    <s v="1403/01/27"/>
    <s v="انبار کارخانه"/>
    <s v="دنیای مس کاشان"/>
    <m/>
    <x v="18"/>
    <s v="عمده"/>
    <s v="عادی"/>
    <s v="سایر"/>
    <s v="اعتباری"/>
    <s v="ریال"/>
    <n v="775645"/>
  </r>
  <r>
    <s v="پلی اتیلن سنگین فیلم EX5"/>
    <s v="KEPE-HDEX5PP-00"/>
    <s v="تالار پتروشیمی"/>
    <x v="217"/>
    <s v="نقدی"/>
    <n v="348536"/>
    <n v="108743232"/>
    <n v="348536"/>
    <n v="348536"/>
    <n v="348536"/>
    <n v="348536"/>
    <n v="360"/>
    <n v="312"/>
    <n v="312"/>
    <x v="0"/>
    <x v="8"/>
    <s v="1403/01/27"/>
    <s v="انبار کارخانه"/>
    <s v="پلیمر کرمانشاه"/>
    <m/>
    <x v="16"/>
    <s v="عمده"/>
    <s v="عادی"/>
    <s v="پالت پلاستیکی"/>
    <s v="نقدی"/>
    <s v="ریال"/>
    <n v="775650"/>
  </r>
  <r>
    <s v="پلی اتیلن سنگین فیلم EX5"/>
    <s v="KEPE-HDEX5PP-00"/>
    <s v="تالار پتروشیمی"/>
    <x v="217"/>
    <s v="نقدی (مچینگ)"/>
    <n v="348536"/>
    <n v="16729728"/>
    <n v="348536"/>
    <n v="348536"/>
    <n v="348536"/>
    <n v="348536"/>
    <n v="0"/>
    <n v="48"/>
    <n v="48"/>
    <x v="0"/>
    <x v="8"/>
    <s v="1403/01/27"/>
    <s v="انبار کارخانه"/>
    <s v="پلیمر کرمانشاه"/>
    <m/>
    <x v="16"/>
    <s v="عمده"/>
    <s v="عادی"/>
    <s v="پالت پلاستیکی"/>
    <s v="نقدی"/>
    <s v="ریال"/>
    <n v="775650"/>
  </r>
  <r>
    <s v="میلگرد شاخه 10-A2 طول کوتاه"/>
    <s v="AAIM-LRNENA2BN-00"/>
    <s v="تالار صنعتی"/>
    <x v="323"/>
    <s v="سلف"/>
    <n v="233026"/>
    <n v="11185248"/>
    <n v="233026"/>
    <n v="233026"/>
    <n v="233026"/>
    <n v="233026"/>
    <n v="120"/>
    <n v="48"/>
    <n v="48"/>
    <x v="0"/>
    <x v="8"/>
    <s v="1403/02/20"/>
    <s v="انبار کارخانه"/>
    <s v="ذوب آهن آرمان آسیا"/>
    <m/>
    <x v="32"/>
    <s v="عمده"/>
    <s v="عادی"/>
    <s v="شاخه"/>
    <s v="نقدی"/>
    <s v="ریال"/>
    <n v="775661"/>
  </r>
  <r>
    <s v="میلگرد شاخه 10-A2"/>
    <s v="AAIM-LRNENA2B-00"/>
    <s v="تالار صنعتی"/>
    <x v="323"/>
    <s v="سلف"/>
    <n v="248591"/>
    <n v="298309056"/>
    <n v="248591"/>
    <n v="248119"/>
    <n v="248999"/>
    <n v="240233"/>
    <n v="1200"/>
    <n v="3120"/>
    <n v="1200"/>
    <x v="0"/>
    <x v="8"/>
    <s v="1403/02/20"/>
    <s v="انبار کارخانه"/>
    <s v="ذوب آهن آرمان آسیا"/>
    <m/>
    <x v="32"/>
    <s v="عمده"/>
    <s v="عادی"/>
    <s v="شاخه"/>
    <s v="نقدی"/>
    <s v="ریال"/>
    <n v="775667"/>
  </r>
  <r>
    <s v="میلگرد 14تا20-A3"/>
    <s v="KSO-MREEEEA3B-00"/>
    <s v="تالار صنعتی"/>
    <x v="239"/>
    <s v="سلف"/>
    <n v="255083"/>
    <n v="1785580800"/>
    <n v="255083"/>
    <n v="254699"/>
    <n v="255538"/>
    <n v="248007"/>
    <n v="7000"/>
    <n v="21900"/>
    <n v="7000"/>
    <x v="0"/>
    <x v="8"/>
    <s v="1403/02/15"/>
    <s v="انبار کارخانه"/>
    <s v="مجتمع فولاد خراسان"/>
    <m/>
    <x v="63"/>
    <s v="عمده"/>
    <s v="عادی"/>
    <s v="شاخه"/>
    <s v="نقدی / اعتباری"/>
    <s v="ریال"/>
    <n v="775669"/>
  </r>
  <r>
    <s v="میلگرد متوسط 16، 18، 20"/>
    <s v="SHS-MRNEEEA3B-00"/>
    <s v="تالار صنعتی"/>
    <x v="185"/>
    <s v="نقدی (مچینگ)"/>
    <n v="250139"/>
    <n v="200111200"/>
    <n v="250139"/>
    <n v="250139"/>
    <n v="250139"/>
    <n v="250139"/>
    <n v="0"/>
    <n v="800"/>
    <n v="800"/>
    <x v="0"/>
    <x v="8"/>
    <s v="1403/01/28"/>
    <s v="انبار کارخانه"/>
    <s v="فولاد شاهرود"/>
    <m/>
    <x v="45"/>
    <s v="عمده"/>
    <s v="عادی"/>
    <s v="شاخه"/>
    <s v="نقدی"/>
    <s v="ریال"/>
    <n v="775670"/>
  </r>
  <r>
    <s v="میلگرد متوسط 16، 18، 20"/>
    <s v="SHS-MRNEEEA3B-00"/>
    <s v="تالار صنعتی"/>
    <x v="185"/>
    <s v="نقدی"/>
    <n v="250139"/>
    <n v="425236300"/>
    <n v="250139"/>
    <n v="250139"/>
    <n v="250139"/>
    <n v="250139"/>
    <n v="2500"/>
    <n v="1800"/>
    <n v="1700"/>
    <x v="0"/>
    <x v="8"/>
    <s v="1403/01/28"/>
    <s v="انبار کارخانه"/>
    <s v="فولاد شاهرود"/>
    <m/>
    <x v="45"/>
    <s v="عمده"/>
    <s v="عادی"/>
    <s v="شاخه"/>
    <s v="نقدی"/>
    <s v="ریال"/>
    <n v="775670"/>
  </r>
  <r>
    <s v="میلگرد 14تا20-A3"/>
    <s v="KSO-MREEEEA3B-00"/>
    <s v="تالار صنعتی"/>
    <x v="239"/>
    <s v="سلف"/>
    <n v="248007"/>
    <n v="3410096250"/>
    <n v="248007"/>
    <n v="248007"/>
    <n v="248007"/>
    <n v="248007"/>
    <n v="15000"/>
    <n v="19000"/>
    <n v="13750"/>
    <x v="0"/>
    <x v="8"/>
    <s v="1403/02/19"/>
    <s v="انبار کارخانه"/>
    <s v="مجتمع فولاد خراسان"/>
    <m/>
    <x v="63"/>
    <s v="عمده"/>
    <s v="عادی"/>
    <s v="شاخه"/>
    <s v="نقدی / اعتباری"/>
    <s v="ریال"/>
    <n v="775671"/>
  </r>
  <r>
    <s v="میلگرد 14تا20-A3"/>
    <s v="KSO-MREEEEA3B-00"/>
    <s v="تالار صنعتی"/>
    <x v="239"/>
    <s v="سلف (مچینگ)"/>
    <n v="248007"/>
    <n v="310008750"/>
    <n v="248007"/>
    <n v="248007"/>
    <n v="248007"/>
    <n v="248007"/>
    <n v="0"/>
    <n v="1250"/>
    <n v="1250"/>
    <x v="0"/>
    <x v="8"/>
    <s v="1403/02/19"/>
    <s v="انبار کارخانه"/>
    <s v="مجتمع فولاد خراسان"/>
    <m/>
    <x v="63"/>
    <s v="عمده"/>
    <s v="عادی"/>
    <s v="شاخه"/>
    <s v="نقدی / اعتباری"/>
    <s v="ریال"/>
    <n v="775671"/>
  </r>
  <r>
    <s v="میلگرد 14تا20-A3"/>
    <s v="TIDA-MREEEEA3B-00"/>
    <s v="تالار صنعتی"/>
    <x v="324"/>
    <s v="سلف"/>
    <n v="241683"/>
    <n v="423429144"/>
    <n v="241683"/>
    <n v="241253"/>
    <n v="242500"/>
    <n v="240233"/>
    <n v="1752"/>
    <n v="2736"/>
    <n v="1752"/>
    <x v="0"/>
    <x v="8"/>
    <s v="1403/02/20"/>
    <s v="انبار کارخانه"/>
    <s v="صنایع فولاد کاوه تیکمه داش"/>
    <m/>
    <x v="45"/>
    <s v="عمده"/>
    <s v="عادی"/>
    <s v="شاخه"/>
    <s v="نقدی"/>
    <s v="ریال"/>
    <n v="775680"/>
  </r>
  <r>
    <s v="زایلین مخلوط"/>
    <s v="IPC-XYLENEMIXB-00"/>
    <s v="تالار پتروشیمی"/>
    <x v="179"/>
    <s v="نقدی"/>
    <n v="388784"/>
    <n v="233270360"/>
    <n v="388784"/>
    <n v="385889"/>
    <n v="391000"/>
    <n v="372936"/>
    <n v="600"/>
    <n v="780"/>
    <n v="600"/>
    <x v="0"/>
    <x v="8"/>
    <s v="1403/01/27"/>
    <s v="انبار کارخانه"/>
    <s v="پتروشیمی بندر امام"/>
    <m/>
    <x v="59"/>
    <s v="عمده"/>
    <s v="عادی"/>
    <s v="فله"/>
    <s v="نقدی"/>
    <s v="ریال"/>
    <n v="775681"/>
  </r>
  <r>
    <s v="میلگرد 22تا32-A3"/>
    <s v="TIDA-HREEEEA3B-00"/>
    <s v="تالار صنعتی"/>
    <x v="324"/>
    <s v="سلف"/>
    <n v="240233"/>
    <n v="178733352"/>
    <n v="240233"/>
    <n v="240233"/>
    <n v="240233"/>
    <n v="240233"/>
    <n v="744"/>
    <n v="840"/>
    <n v="744"/>
    <x v="0"/>
    <x v="8"/>
    <s v="1403/02/20"/>
    <s v="انبار کارخانه"/>
    <s v="صنایع فولاد کاوه تیکمه داش"/>
    <m/>
    <x v="45"/>
    <s v="عمده"/>
    <s v="عادی"/>
    <s v="شاخه"/>
    <s v="نقدی"/>
    <s v="ریال"/>
    <n v="775684"/>
  </r>
  <r>
    <s v="نبشی 4"/>
    <s v="NMFC-EA005000-00"/>
    <s v="تالار صنعتی"/>
    <x v="243"/>
    <s v="نقدی"/>
    <n v="265555"/>
    <n v="26555500"/>
    <n v="265555"/>
    <n v="265555"/>
    <n v="265555"/>
    <n v="252010"/>
    <n v="100"/>
    <n v="225"/>
    <n v="100"/>
    <x v="0"/>
    <x v="8"/>
    <s v="1403/01/27"/>
    <s v="انبار کارخانه"/>
    <s v="نورد مقاطع فولادی"/>
    <m/>
    <x v="44"/>
    <s v="عمده"/>
    <s v="عادی"/>
    <s v="شاخه"/>
    <s v="نقدی"/>
    <s v="ریال"/>
    <n v="775692"/>
  </r>
  <r>
    <s v="قیر 4050"/>
    <s v="PACR-BI4050B-00"/>
    <s v="تالار فرآورده های نفتی"/>
    <x v="271"/>
    <s v="نقدی"/>
    <n v="128500"/>
    <n v="321250000"/>
    <n v="128500"/>
    <n v="128500"/>
    <n v="128500"/>
    <n v="128500"/>
    <n v="10000"/>
    <n v="2500"/>
    <n v="2500"/>
    <x v="0"/>
    <x v="8"/>
    <s v="1403/01/27"/>
    <s v="انبار کارخانه"/>
    <s v="نفت پاسارگاد"/>
    <m/>
    <x v="2"/>
    <s v="عمده"/>
    <s v="عادی"/>
    <s v="فله"/>
    <s v="نقدی / اعتباری"/>
    <s v="ریال"/>
    <n v="775698"/>
  </r>
  <r>
    <s v="قیر 4050"/>
    <s v="PACR-BI4050B-00"/>
    <s v="تالار فرآورده های نفتی"/>
    <x v="271"/>
    <s v="نقدی (مچینگ)"/>
    <n v="128500"/>
    <n v="931625000"/>
    <n v="128500"/>
    <n v="128500"/>
    <n v="128500"/>
    <n v="128500"/>
    <n v="0"/>
    <n v="7250"/>
    <n v="7250"/>
    <x v="0"/>
    <x v="8"/>
    <s v="1403/01/27"/>
    <s v="انبار کارخانه"/>
    <s v="نفت پاسارگاد"/>
    <m/>
    <x v="2"/>
    <s v="عمده"/>
    <s v="عادی"/>
    <s v="فله"/>
    <s v="نقدی / اعتباری"/>
    <s v="ریال"/>
    <n v="775698"/>
  </r>
  <r>
    <s v="ناودانی 10"/>
    <s v="YAS-PTGOOO000-00"/>
    <s v="تالار صنعتی"/>
    <x v="167"/>
    <s v="نسیه"/>
    <n v="257666"/>
    <n v="51533200"/>
    <n v="257666"/>
    <n v="257666"/>
    <n v="257666"/>
    <n v="254379"/>
    <n v="200"/>
    <n v="300"/>
    <n v="200"/>
    <x v="0"/>
    <x v="8"/>
    <s v="1403/01/27"/>
    <s v="انبار کارخانه"/>
    <s v="فولاد الماس یزد"/>
    <d v="2024-04-29T00:00:00"/>
    <x v="44"/>
    <s v="عمده"/>
    <s v="عادی"/>
    <s v="شاخه"/>
    <s v="اعتباری"/>
    <s v="ریال"/>
    <n v="775700"/>
  </r>
  <r>
    <s v="ورق گالوانیزه G"/>
    <s v="TSC-GS00101-00"/>
    <s v="تالار صنعتی"/>
    <x v="246"/>
    <s v="سلف"/>
    <n v="488633"/>
    <n v="488633300"/>
    <n v="488633"/>
    <n v="486559"/>
    <n v="489899"/>
    <n v="462124"/>
    <n v="1000"/>
    <n v="3150"/>
    <n v="1000"/>
    <x v="0"/>
    <x v="8"/>
    <s v="1403/02/20"/>
    <s v="انبار کارخانه"/>
    <s v="فولاد تاراز چهارمحال"/>
    <m/>
    <x v="21"/>
    <s v="عمده"/>
    <s v="عادی"/>
    <s v="رول"/>
    <s v="نقدی / اعتباری"/>
    <s v="ریال"/>
    <n v="775708"/>
  </r>
  <r>
    <s v="ورق گالوانیزه G"/>
    <s v="AKSC-GS00101-00"/>
    <s v="تالار صنعتی"/>
    <x v="245"/>
    <s v="سلف"/>
    <n v="476680"/>
    <n v="1430038550"/>
    <n v="476680"/>
    <n v="475999"/>
    <n v="478900"/>
    <n v="462124"/>
    <n v="3000"/>
    <n v="5050"/>
    <n v="3000"/>
    <x v="0"/>
    <x v="8"/>
    <s v="1403/02/20"/>
    <s v="انبار کارخانه"/>
    <s v="فولاد امیر کبیر کاشان"/>
    <m/>
    <x v="21"/>
    <s v="عمده"/>
    <s v="عادی"/>
    <s v="رول"/>
    <s v="نقدی / اعتباری"/>
    <s v="ریال"/>
    <n v="775712"/>
  </r>
  <r>
    <s v="ورق گالوانیزه G"/>
    <s v="CHG-GS00101-00"/>
    <s v="تالار صنعتی"/>
    <x v="244"/>
    <s v="سلف"/>
    <n v="485881"/>
    <n v="971761850"/>
    <n v="485881"/>
    <n v="477899"/>
    <n v="493789"/>
    <n v="462124"/>
    <n v="2000"/>
    <n v="3150"/>
    <n v="2000"/>
    <x v="0"/>
    <x v="8"/>
    <s v="1403/02/20"/>
    <s v="انبار کارخانه"/>
    <s v="ورق خودرو چهار محال و بختیاری"/>
    <m/>
    <x v="21"/>
    <s v="عمده"/>
    <s v="عادی"/>
    <s v="سایر"/>
    <s v="نقدی / اعتباری"/>
    <s v="ریال"/>
    <n v="775715"/>
  </r>
  <r>
    <s v="بنزن"/>
    <s v="EPC-BENZENEB-00"/>
    <s v="تالار پتروشیمی"/>
    <x v="79"/>
    <s v="نقدی"/>
    <n v="393733"/>
    <n v="31498640"/>
    <n v="393733"/>
    <n v="393733"/>
    <n v="393733"/>
    <n v="393733"/>
    <n v="80"/>
    <n v="80"/>
    <n v="80"/>
    <x v="0"/>
    <x v="8"/>
    <s v="1403/01/27"/>
    <s v="انبار کارخانه"/>
    <s v="پتروشیمی اصفهان"/>
    <m/>
    <x v="39"/>
    <s v="عمده"/>
    <s v="عادی"/>
    <s v="فله"/>
    <s v="نقدی"/>
    <s v="ریال"/>
    <n v="775722"/>
  </r>
  <r>
    <s v="زایلین مخلوط"/>
    <s v="EPC-XYLENEMIXB-00"/>
    <s v="تالار پتروشیمی"/>
    <x v="79"/>
    <s v="نقدی"/>
    <n v="381082"/>
    <n v="133378830"/>
    <n v="381082"/>
    <n v="377999"/>
    <n v="382482"/>
    <n v="372936"/>
    <n v="350"/>
    <n v="410"/>
    <n v="350"/>
    <x v="0"/>
    <x v="8"/>
    <s v="1403/01/27"/>
    <s v="انبار کارخانه"/>
    <s v="پتروشیمی اصفهان"/>
    <m/>
    <x v="39"/>
    <s v="عمده"/>
    <s v="عادی"/>
    <s v="فله"/>
    <s v="نقدی"/>
    <s v="ریال"/>
    <n v="775733"/>
  </r>
  <r>
    <s v="انیدرید فتالیک"/>
    <s v="EPC-PAFJ-00"/>
    <s v="تالار پتروشیمی"/>
    <x v="79"/>
    <s v="نقدی (مچینگ)"/>
    <n v="523000"/>
    <n v="20920000"/>
    <n v="523000"/>
    <n v="523000"/>
    <n v="523000"/>
    <n v="523000"/>
    <n v="0"/>
    <n v="40"/>
    <n v="40"/>
    <x v="0"/>
    <x v="11"/>
    <s v="1403/01/28"/>
    <s v="انبار کارخانه"/>
    <s v="پتروشیمی اصفهان"/>
    <m/>
    <x v="39"/>
    <s v="عمده"/>
    <s v="عادی"/>
    <s v="جامبوبگ"/>
    <s v="نقدی / اعتباری"/>
    <s v="ریال"/>
    <n v="775747"/>
  </r>
  <r>
    <s v="انیدرید فتالیک"/>
    <s v="EPC-PAFJ-00"/>
    <s v="تالار پتروشیمی"/>
    <x v="79"/>
    <s v="نقدی"/>
    <n v="523000"/>
    <n v="162130000"/>
    <n v="523000"/>
    <n v="523000"/>
    <n v="523000"/>
    <n v="523000"/>
    <n v="500"/>
    <n v="310"/>
    <n v="310"/>
    <x v="0"/>
    <x v="10"/>
    <s v="1403/01/28"/>
    <s v="انبار کارخانه"/>
    <s v="پتروشیمی اصفهان"/>
    <m/>
    <x v="39"/>
    <s v="عمده"/>
    <s v="عادی"/>
    <s v="جامبوبگ"/>
    <s v="نقدی / اعتباری"/>
    <s v="ریال"/>
    <n v="775747"/>
  </r>
  <r>
    <s v="میلگرد 10-A3"/>
    <s v="HSSC-LRNENA3B-00"/>
    <s v="تالار صنعتی"/>
    <x v="325"/>
    <s v="سلف"/>
    <n v="248710"/>
    <n v="59690376"/>
    <n v="248710"/>
    <n v="247820"/>
    <n v="249789"/>
    <n v="240233"/>
    <n v="240"/>
    <n v="456"/>
    <n v="240"/>
    <x v="0"/>
    <x v="8"/>
    <s v="1403/02/19"/>
    <s v="انبار کارخانه"/>
    <s v="ذوب آهن تولید میلگرد سیرجان حدید جنوب"/>
    <m/>
    <x v="53"/>
    <s v="عمده"/>
    <s v="عادی"/>
    <s v="شاخه"/>
    <s v="نقدی"/>
    <s v="ریال"/>
    <n v="775748"/>
  </r>
  <r>
    <s v="مس مفتول"/>
    <s v="GRSH-CR08AB-209"/>
    <s v="تالار صنعتی"/>
    <x v="311"/>
    <s v="نقدی"/>
    <m/>
    <n v="0"/>
    <m/>
    <m/>
    <m/>
    <n v="5413999"/>
    <n v="200"/>
    <n v="5"/>
    <n v="0"/>
    <x v="0"/>
    <x v="8"/>
    <s v="1403/01/27"/>
    <s v="قزوین"/>
    <s v="گروه بازرگانی ساتراپ ثقفی"/>
    <m/>
    <x v="50"/>
    <s v="عمده"/>
    <s v="عادی"/>
    <s v="سایر"/>
    <s v="نقدی"/>
    <s v="ریال"/>
    <n v="775750"/>
  </r>
  <r>
    <s v="مس مفتول"/>
    <s v="GRSH-CR08AB-209"/>
    <s v="تالار صنعتی"/>
    <x v="311"/>
    <s v="نسیه (مچینگ)"/>
    <n v="5413999"/>
    <n v="676749875"/>
    <n v="5413999"/>
    <n v="5413999"/>
    <n v="5413999"/>
    <n v="5413999"/>
    <n v="0"/>
    <n v="125"/>
    <n v="125"/>
    <x v="0"/>
    <x v="8"/>
    <s v="1403/01/27"/>
    <s v="قزوین"/>
    <s v="گروه بازرگانی ساتراپ ثقفی"/>
    <d v="2024-07-11T00:00:00"/>
    <x v="50"/>
    <s v="عمده"/>
    <s v="عادی"/>
    <s v="سایر"/>
    <s v="اعتباری"/>
    <s v="ریال"/>
    <n v="775755"/>
  </r>
  <r>
    <s v="مس مفتول"/>
    <s v="GRSH-CR08AB-209"/>
    <s v="تالار صنعتی"/>
    <x v="311"/>
    <s v="نسیه"/>
    <n v="5413999"/>
    <n v="947449825"/>
    <n v="5413999"/>
    <n v="5413999"/>
    <n v="5413999"/>
    <n v="5413999"/>
    <n v="300"/>
    <n v="240"/>
    <n v="175"/>
    <x v="0"/>
    <x v="8"/>
    <s v="1403/01/27"/>
    <s v="قزوین"/>
    <s v="گروه بازرگانی ساتراپ ثقفی"/>
    <d v="2024-07-11T00:00:00"/>
    <x v="50"/>
    <s v="عمده"/>
    <s v="عادی"/>
    <s v="سایر"/>
    <s v="اعتباری"/>
    <s v="ریال"/>
    <n v="775755"/>
  </r>
  <r>
    <s v="میلگرد 12-A3"/>
    <s v="HSSC-LRNNEA3B-00"/>
    <s v="تالار صنعتی"/>
    <x v="325"/>
    <s v="سلف"/>
    <n v="240233"/>
    <n v="51890328"/>
    <n v="240233"/>
    <n v="240233"/>
    <n v="240233"/>
    <n v="240233"/>
    <n v="240"/>
    <n v="384"/>
    <n v="216"/>
    <x v="0"/>
    <x v="8"/>
    <s v="1403/02/19"/>
    <s v="انبار کارخانه"/>
    <s v="ذوب آهن تولید میلگرد سیرجان حدید جنوب"/>
    <m/>
    <x v="53"/>
    <s v="عمده"/>
    <s v="عادی"/>
    <s v="شاخه"/>
    <s v="نقدی"/>
    <s v="ریال"/>
    <n v="775757"/>
  </r>
  <r>
    <s v="میلگرد 12-A3"/>
    <s v="HSSC-LRNNEA3B-00"/>
    <s v="تالار صنعتی"/>
    <x v="325"/>
    <s v="سلف (مچینگ)"/>
    <n v="240233"/>
    <n v="5765592"/>
    <n v="240233"/>
    <n v="240233"/>
    <n v="240233"/>
    <n v="240233"/>
    <n v="0"/>
    <n v="24"/>
    <n v="24"/>
    <x v="0"/>
    <x v="8"/>
    <s v="1403/02/19"/>
    <s v="انبار کارخانه"/>
    <s v="ذوب آهن تولید میلگرد سیرجان حدید جنوب"/>
    <m/>
    <x v="53"/>
    <s v="عمده"/>
    <s v="عادی"/>
    <s v="شاخه"/>
    <s v="نقدی"/>
    <s v="ریال"/>
    <n v="775757"/>
  </r>
  <r>
    <s v="میلگرد 14تا20-A3"/>
    <s v="YSC-MREEEEA3B-00"/>
    <s v="تالار صنعتی"/>
    <x v="257"/>
    <s v="سلف"/>
    <n v="240442"/>
    <n v="132243100"/>
    <n v="240442"/>
    <n v="240442"/>
    <n v="240442"/>
    <n v="240442"/>
    <n v="2200"/>
    <n v="550"/>
    <n v="550"/>
    <x v="0"/>
    <x v="8"/>
    <s v="1403/02/20"/>
    <s v="انبار کارخانه"/>
    <s v="نورد فولاد صنعتی و ساختمانی یزد"/>
    <m/>
    <x v="50"/>
    <s v="عمده"/>
    <s v="عادی"/>
    <s v="شاخه"/>
    <s v="نقدی"/>
    <s v="ریال"/>
    <n v="775769"/>
  </r>
  <r>
    <s v="پلی اتیلن سنگین بادی BL3"/>
    <s v="KEPE-HDBL3PP-00"/>
    <s v="تالار پتروشیمی"/>
    <x v="217"/>
    <s v="نقدی"/>
    <n v="332217"/>
    <n v="757454760"/>
    <n v="332217"/>
    <n v="332217"/>
    <n v="332217"/>
    <n v="332217"/>
    <n v="2400"/>
    <n v="2640"/>
    <n v="2280"/>
    <x v="0"/>
    <x v="8"/>
    <s v="1403/01/27"/>
    <s v="انبار کارخانه"/>
    <s v="پلیمر کرمانشاه"/>
    <m/>
    <x v="16"/>
    <s v="عمده"/>
    <s v="عادی"/>
    <s v="پالت پلاستیکی"/>
    <s v="نقدی / اعتباری"/>
    <s v="ریال"/>
    <n v="775772"/>
  </r>
  <r>
    <s v="پلی اتیلن سنگین بادی BL3"/>
    <s v="KEPE-HDBL3PP-00"/>
    <s v="تالار پتروشیمی"/>
    <x v="217"/>
    <s v="نقدی (مچینگ)"/>
    <n v="332217"/>
    <n v="39866040"/>
    <n v="332217"/>
    <n v="332217"/>
    <n v="332217"/>
    <n v="332217"/>
    <n v="0"/>
    <n v="120"/>
    <n v="120"/>
    <x v="0"/>
    <x v="8"/>
    <s v="1403/01/27"/>
    <s v="انبار کارخانه"/>
    <s v="پلیمر کرمانشاه"/>
    <m/>
    <x v="16"/>
    <s v="عمده"/>
    <s v="عادی"/>
    <s v="پالت پلاستیکی"/>
    <s v="نقدی / اعتباری"/>
    <s v="ریال"/>
    <n v="775772"/>
  </r>
  <r>
    <s v="بنزن"/>
    <s v="IPC-BENZENEB-00"/>
    <s v="تالار پتروشیمی"/>
    <x v="179"/>
    <s v="نقدی"/>
    <m/>
    <n v="0"/>
    <m/>
    <m/>
    <m/>
    <n v="393733"/>
    <n v="360"/>
    <n v="0"/>
    <n v="0"/>
    <x v="0"/>
    <x v="8"/>
    <s v="1403/01/27"/>
    <s v="انبار کارخانه"/>
    <s v="پتروشیمی بندر امام"/>
    <m/>
    <x v="59"/>
    <s v="عمده"/>
    <s v="عادی"/>
    <s v="فله"/>
    <s v="نقدی"/>
    <s v="ریال"/>
    <n v="775777"/>
  </r>
  <r>
    <s v="میلگرد 14,16-A3"/>
    <s v="HSSC-MREENNA3B-00"/>
    <s v="تالار صنعتی"/>
    <x v="325"/>
    <s v="سلف"/>
    <m/>
    <n v="0"/>
    <m/>
    <m/>
    <m/>
    <n v="240233"/>
    <n v="240"/>
    <n v="0"/>
    <n v="0"/>
    <x v="0"/>
    <x v="8"/>
    <s v="1403/02/19"/>
    <s v="انبار کارخانه"/>
    <s v="ذوب آهن تولید میلگرد سیرجان حدید جنوب"/>
    <m/>
    <x v="53"/>
    <s v="عمده"/>
    <s v="عادی"/>
    <s v="شاخه"/>
    <s v="نقدی"/>
    <s v="ریال"/>
    <n v="775793"/>
  </r>
  <r>
    <s v="میلگرد طول کوتاه 32تا22-A3"/>
    <s v="BIMC-HREEEEA3BN-00"/>
    <s v="تالار صنعتی"/>
    <x v="181"/>
    <s v="سلف"/>
    <m/>
    <n v="0"/>
    <m/>
    <m/>
    <m/>
    <n v="240541"/>
    <n v="44"/>
    <n v="0"/>
    <n v="0"/>
    <x v="0"/>
    <x v="8"/>
    <s v="1403/02/19"/>
    <s v="انبار کارخانه"/>
    <s v="مجتمع فولاد صنعت بناب"/>
    <m/>
    <x v="15"/>
    <s v="عمده"/>
    <s v="عادی"/>
    <s v="شاخه"/>
    <s v="نقدی"/>
    <s v="ریال"/>
    <n v="775803"/>
  </r>
  <r>
    <s v="ورق سرد B"/>
    <s v="HAAL-CS21101-00"/>
    <s v="تالار صنعتی"/>
    <x v="326"/>
    <s v="سلف"/>
    <n v="393334"/>
    <n v="432667400"/>
    <n v="393334"/>
    <n v="393334"/>
    <n v="393334"/>
    <n v="393334"/>
    <n v="4000"/>
    <n v="1600"/>
    <n v="1100"/>
    <x v="0"/>
    <x v="8"/>
    <s v="1403/04/21"/>
    <s v="انبار کارخانه"/>
    <s v="صنایع هفت الماس"/>
    <m/>
    <x v="55"/>
    <s v="عمده"/>
    <s v="عادی"/>
    <s v="رول"/>
    <s v="نقدی"/>
    <s v="ریال"/>
    <n v="775806"/>
  </r>
  <r>
    <s v="ورق سرد B"/>
    <s v="HAAL-CS21101-00"/>
    <s v="تالار صنعتی"/>
    <x v="326"/>
    <s v="سلف (مچینگ)"/>
    <n v="393334"/>
    <n v="1140668600"/>
    <n v="393334"/>
    <n v="393334"/>
    <n v="393334"/>
    <n v="393334"/>
    <n v="0"/>
    <n v="2900"/>
    <n v="2900"/>
    <x v="0"/>
    <x v="10"/>
    <s v="1403/04/21"/>
    <s v="انبار کارخانه"/>
    <s v="صنایع هفت الماس"/>
    <m/>
    <x v="55"/>
    <s v="عمده"/>
    <s v="عادی"/>
    <s v="رول"/>
    <s v="نقدی"/>
    <s v="ریال"/>
    <n v="775806"/>
  </r>
  <r>
    <s v="ورق گالوانیزه G"/>
    <s v="HAAL-GS00101-00"/>
    <s v="تالار صنعتی"/>
    <x v="326"/>
    <s v="سلف"/>
    <n v="462124"/>
    <n v="23106200"/>
    <n v="462124"/>
    <n v="462124"/>
    <n v="462124"/>
    <n v="462124"/>
    <n v="3000"/>
    <n v="250"/>
    <n v="50"/>
    <x v="0"/>
    <x v="8"/>
    <s v="1403/02/19"/>
    <s v="انبار کارخانه"/>
    <s v="صنایع هفت الماس"/>
    <m/>
    <x v="55"/>
    <s v="عمده"/>
    <s v="عادی"/>
    <s v="رول"/>
    <s v="نقدی / اعتباری"/>
    <s v="ریال"/>
    <n v="775811"/>
  </r>
  <r>
    <s v="اسید استیک"/>
    <s v="FPCO-ACTACB-00"/>
    <s v="تالار پتروشیمی"/>
    <x v="280"/>
    <s v="سلف"/>
    <n v="208990"/>
    <n v="295929384"/>
    <n v="208990"/>
    <n v="207015"/>
    <n v="218799"/>
    <n v="153838"/>
    <n v="1416"/>
    <n v="2088"/>
    <n v="1416"/>
    <x v="0"/>
    <x v="8"/>
    <s v="1403/02/19"/>
    <s v="انبار کارخانه"/>
    <s v="پتروشیمی فن آوران"/>
    <m/>
    <x v="2"/>
    <s v="عمده"/>
    <s v="عادی"/>
    <s v="فله"/>
    <s v="نقدی"/>
    <s v="ریال"/>
    <n v="775827"/>
  </r>
  <r>
    <s v="تیرآهن 14"/>
    <s v="WSC-MBENN03E-00"/>
    <s v="تالار صنعتی"/>
    <x v="184"/>
    <s v="سلف"/>
    <m/>
    <n v="0"/>
    <m/>
    <m/>
    <m/>
    <n v="267887"/>
    <n v="1080"/>
    <n v="0"/>
    <n v="0"/>
    <x v="0"/>
    <x v="8"/>
    <s v="1403/02/20"/>
    <s v="انبار کارخانه"/>
    <s v="مجتمع جهان فولاد غرب"/>
    <m/>
    <x v="14"/>
    <s v="عمده"/>
    <s v="عادی"/>
    <s v="شاخه"/>
    <s v="نقدی"/>
    <s v="ریال"/>
    <n v="775830"/>
  </r>
  <r>
    <s v="میلگرد طول کوتاه 14تا20-A3"/>
    <s v="BIMC-MREEEEA3BN-00"/>
    <s v="تالار صنعتی"/>
    <x v="181"/>
    <s v="سلف"/>
    <m/>
    <n v="0"/>
    <m/>
    <m/>
    <m/>
    <n v="240541"/>
    <n v="132"/>
    <n v="0"/>
    <n v="0"/>
    <x v="0"/>
    <x v="8"/>
    <s v="1403/02/19"/>
    <s v="انبار کارخانه"/>
    <s v="مجتمع فولاد صنعت بناب"/>
    <m/>
    <x v="15"/>
    <s v="عمده"/>
    <s v="عادی"/>
    <s v="شاخه"/>
    <s v="نقدی"/>
    <s v="ریال"/>
    <n v="775834"/>
  </r>
  <r>
    <s v="ورق گالوانیزه G"/>
    <s v="SHT-GS00101-00"/>
    <s v="تالار صنعتی"/>
    <x v="327"/>
    <s v="سلف"/>
    <n v="462124"/>
    <n v="184849600"/>
    <n v="462124"/>
    <n v="462124"/>
    <n v="462124"/>
    <n v="462124"/>
    <n v="650"/>
    <n v="450"/>
    <n v="400"/>
    <x v="0"/>
    <x v="8"/>
    <s v="1403/02/20"/>
    <s v="انبار کارخانه"/>
    <s v="صنایع فولاد شهریار تبریز"/>
    <m/>
    <x v="14"/>
    <s v="عمده"/>
    <s v="عادی"/>
    <s v="رول"/>
    <s v="نقدی"/>
    <s v="ریال"/>
    <n v="775837"/>
  </r>
  <r>
    <s v="میلگرد 14تا20-A3"/>
    <s v="AKST-MREEEEA3B-00"/>
    <s v="تالار صنعتی"/>
    <x v="193"/>
    <s v="سلف"/>
    <n v="249057"/>
    <n v="197253144"/>
    <n v="249057"/>
    <n v="249057"/>
    <n v="249057"/>
    <n v="249057"/>
    <n v="7744"/>
    <n v="792"/>
    <n v="792"/>
    <x v="0"/>
    <x v="8"/>
    <s v="1403/02/20"/>
    <s v="انبار کارخانه"/>
    <s v="فولاد کاوه اروند"/>
    <m/>
    <x v="17"/>
    <s v="عمده"/>
    <s v="عادی"/>
    <s v="شاخه"/>
    <s v="نقدی"/>
    <s v="ریال"/>
    <n v="775846"/>
  </r>
  <r>
    <s v="مس مفتول"/>
    <s v="DTGS-CR08AB-00"/>
    <s v="تالار صنعتی"/>
    <x v="328"/>
    <s v="نقدی"/>
    <m/>
    <n v="0"/>
    <m/>
    <m/>
    <m/>
    <n v="5413999"/>
    <n v="48"/>
    <n v="0"/>
    <n v="0"/>
    <x v="0"/>
    <x v="8"/>
    <s v="1403/01/27"/>
    <s v="انبار کارخانه"/>
    <s v="فرآوری مس درخشان تخت گنبد"/>
    <m/>
    <x v="70"/>
    <s v="عمده"/>
    <s v="عادی"/>
    <s v="سایر"/>
    <s v="نقدی"/>
    <s v="ریال"/>
    <n v="775847"/>
  </r>
  <r>
    <s v="میلگرد طول کوتاه 14تا20-A3"/>
    <s v="AKST-MREEEEA3BN-00"/>
    <s v="تالار صنعتی"/>
    <x v="193"/>
    <s v="نقدی"/>
    <m/>
    <n v="0"/>
    <m/>
    <m/>
    <m/>
    <n v="226641"/>
    <n v="550"/>
    <n v="0"/>
    <n v="0"/>
    <x v="0"/>
    <x v="8"/>
    <s v="1403/02/01"/>
    <s v="انبار کارخانه"/>
    <s v="فولاد کاوه اروند"/>
    <m/>
    <x v="17"/>
    <s v="عمده"/>
    <s v="عادی"/>
    <s v="شاخه"/>
    <s v="نقدی / اعتباری"/>
    <s v="ریال"/>
    <n v="775856"/>
  </r>
  <r>
    <s v="تیرآهن 18"/>
    <s v="YSC-MBNNE03E-00"/>
    <s v="تالار صنعتی"/>
    <x v="257"/>
    <s v="سلف"/>
    <m/>
    <n v="0"/>
    <m/>
    <m/>
    <m/>
    <n v="263919"/>
    <n v="1496"/>
    <n v="0"/>
    <n v="0"/>
    <x v="0"/>
    <x v="8"/>
    <s v="1403/02/20"/>
    <s v="انبار کارخانه"/>
    <s v="نورد فولاد صنعتی و ساختمانی یزد"/>
    <m/>
    <x v="50"/>
    <s v="عمده"/>
    <s v="عادی"/>
    <s v="شاخه"/>
    <s v="نقدی"/>
    <s v="ریال"/>
    <n v="775857"/>
  </r>
  <r>
    <s v="میلگرد 14تا20-A3"/>
    <s v="FAAS-MREEEEA3B-00"/>
    <s v="تالار صنعتی"/>
    <x v="186"/>
    <s v="نقدی (مچینگ)"/>
    <n v="243507"/>
    <n v="101785926"/>
    <n v="243507"/>
    <n v="243507"/>
    <n v="243507"/>
    <n v="243507"/>
    <n v="0"/>
    <n v="418"/>
    <n v="418"/>
    <x v="0"/>
    <x v="8"/>
    <s v="1403/01/27"/>
    <s v="انبار کارخانه"/>
    <s v="فولاد عتیق آذرسهند"/>
    <m/>
    <x v="50"/>
    <s v="عمده"/>
    <s v="عادی"/>
    <s v="شاخه"/>
    <s v="نقدی"/>
    <s v="ریال"/>
    <n v="775869"/>
  </r>
  <r>
    <s v="میلگرد 14تا20-A3"/>
    <s v="FAAS-MREEEEA3B-00"/>
    <s v="تالار صنعتی"/>
    <x v="186"/>
    <s v="نقدی"/>
    <n v="243507"/>
    <n v="75000156"/>
    <n v="243507"/>
    <n v="243507"/>
    <n v="243507"/>
    <n v="243507"/>
    <n v="1386"/>
    <n v="2288"/>
    <n v="308"/>
    <x v="0"/>
    <x v="8"/>
    <s v="1403/01/27"/>
    <s v="انبار کارخانه"/>
    <s v="فولاد عتیق آذرسهند"/>
    <m/>
    <x v="50"/>
    <s v="عمده"/>
    <s v="عادی"/>
    <s v="شاخه"/>
    <s v="نقدی"/>
    <s v="ریال"/>
    <n v="775869"/>
  </r>
  <r>
    <s v="میلگرد 14تا20-A3"/>
    <s v="ASC-MREEEEA3B-00"/>
    <s v="تالار صنعتی"/>
    <x v="195"/>
    <s v="نقدی"/>
    <n v="251187"/>
    <n v="276305200"/>
    <n v="251187"/>
    <n v="250989"/>
    <n v="251399"/>
    <n v="248417"/>
    <n v="1100"/>
    <n v="2525"/>
    <n v="1100"/>
    <x v="0"/>
    <x v="8"/>
    <s v="1403/02/01"/>
    <s v="انبار کارخانه"/>
    <s v="فولاد آذربایجان"/>
    <m/>
    <x v="17"/>
    <s v="عمده"/>
    <s v="عادی"/>
    <s v="شاخه"/>
    <s v="نقدی"/>
    <s v="ریال"/>
    <n v="775873"/>
  </r>
  <r>
    <s v="شمش آلیاژ AS9U3"/>
    <s v="FAZG-APS9U32-00"/>
    <s v="تالار صنعتی"/>
    <x v="307"/>
    <s v="نقدی"/>
    <m/>
    <n v="0"/>
    <m/>
    <m/>
    <m/>
    <n v="1265000"/>
    <n v="25"/>
    <n v="0"/>
    <n v="0"/>
    <x v="0"/>
    <x v="8"/>
    <s v="1403/01/27"/>
    <s v="انبار کارخانه"/>
    <s v="فناوری آذین ذوب گلپایگان"/>
    <m/>
    <x v="39"/>
    <s v="عمده"/>
    <s v="عادی"/>
    <s v="سایر"/>
    <s v="نقدی"/>
    <s v="ریال"/>
    <n v="775880"/>
  </r>
  <r>
    <s v="میلگرد 14تا20-A3"/>
    <s v="AGS-MREEEEA3B-00"/>
    <s v="تالار صنعتی"/>
    <x v="266"/>
    <s v="نقدی"/>
    <n v="254689"/>
    <n v="256726440"/>
    <n v="254689"/>
    <n v="254420"/>
    <n v="256301"/>
    <n v="247117"/>
    <n v="1008"/>
    <n v="1848"/>
    <n v="1008"/>
    <x v="0"/>
    <x v="8"/>
    <s v="1403/01/27"/>
    <s v="انبار کارخانه"/>
    <s v="فولاد آناهیتا گیلان"/>
    <m/>
    <x v="32"/>
    <s v="عمده"/>
    <s v="عادی"/>
    <s v="شاخه"/>
    <s v="نقدی"/>
    <s v="ریال"/>
    <n v="775884"/>
  </r>
  <r>
    <s v="میلگرد 22تا32-A3"/>
    <s v="BIMC-HREEEEA3B-00"/>
    <s v="تالار صنعتی"/>
    <x v="181"/>
    <s v="سلف"/>
    <m/>
    <n v="0"/>
    <m/>
    <m/>
    <m/>
    <n v="247981"/>
    <n v="616"/>
    <n v="198"/>
    <n v="0"/>
    <x v="0"/>
    <x v="8"/>
    <s v="1403/02/19"/>
    <s v="انبار کارخانه"/>
    <s v="مجتمع فولاد صنعت بناب"/>
    <m/>
    <x v="15"/>
    <s v="عمده"/>
    <s v="عادی"/>
    <s v="شاخه"/>
    <s v="نقدی"/>
    <s v="ریال"/>
    <n v="775890"/>
  </r>
  <r>
    <s v="میلگرد 14تا20-A3"/>
    <s v="FAAS-MREEEEA3B-00"/>
    <s v="تالار صنعتی"/>
    <x v="186"/>
    <s v="نسیه"/>
    <n v="270899"/>
    <n v="268190010"/>
    <n v="270899"/>
    <n v="270899"/>
    <n v="270899"/>
    <n v="243507"/>
    <n v="990"/>
    <n v="2420"/>
    <n v="990"/>
    <x v="0"/>
    <x v="8"/>
    <s v="1403/01/27"/>
    <s v="انبار کارخانه"/>
    <s v="فولاد عتیق آذرسهند"/>
    <d v="2024-07-11T00:00:00"/>
    <x v="50"/>
    <s v="عمده"/>
    <s v="عادی"/>
    <s v="شاخه"/>
    <s v="اعتباری"/>
    <s v="ریال"/>
    <n v="775896"/>
  </r>
  <r>
    <s v="میلگرد 12-A3"/>
    <s v="KFAC-LRNNEA3B-00"/>
    <s v="تالار صنعتی"/>
    <x v="188"/>
    <s v="سلف"/>
    <m/>
    <n v="0"/>
    <m/>
    <m/>
    <m/>
    <n v="248176"/>
    <n v="440"/>
    <n v="200"/>
    <n v="0"/>
    <x v="0"/>
    <x v="8"/>
    <s v="1403/02/19"/>
    <s v="انبار کارخانه"/>
    <s v="کیان فولاد ابهر"/>
    <m/>
    <x v="53"/>
    <s v="عمده"/>
    <s v="عادی"/>
    <s v="شاخه"/>
    <s v="نقدی"/>
    <s v="ریال"/>
    <n v="775897"/>
  </r>
  <r>
    <s v="میلگرد 14تا20-A3"/>
    <s v="BIMC-MREEEEA3B-00"/>
    <s v="تالار صنعتی"/>
    <x v="181"/>
    <s v="سلف (مچینگ)"/>
    <n v="247981"/>
    <n v="43644656"/>
    <n v="247981"/>
    <n v="247981"/>
    <n v="247981"/>
    <n v="247981"/>
    <n v="0"/>
    <n v="176"/>
    <n v="176"/>
    <x v="0"/>
    <x v="8"/>
    <s v="1403/02/19"/>
    <s v="انبار کارخانه"/>
    <s v="مجتمع فولاد صنعت بناب"/>
    <m/>
    <x v="15"/>
    <s v="عمده"/>
    <s v="عادی"/>
    <s v="شاخه"/>
    <s v="نقدی"/>
    <s v="ریال"/>
    <n v="775914"/>
  </r>
  <r>
    <s v="میلگرد 14تا20-A3"/>
    <s v="BIMC-MREEEEA3B-00"/>
    <s v="تالار صنعتی"/>
    <x v="181"/>
    <s v="سلف"/>
    <n v="247981"/>
    <n v="114567222"/>
    <n v="247981"/>
    <n v="247981"/>
    <n v="247981"/>
    <n v="247981"/>
    <n v="1408"/>
    <n v="550"/>
    <n v="462"/>
    <x v="0"/>
    <x v="8"/>
    <s v="1403/02/19"/>
    <s v="انبار کارخانه"/>
    <s v="مجتمع فولاد صنعت بناب"/>
    <m/>
    <x v="15"/>
    <s v="عمده"/>
    <s v="عادی"/>
    <s v="شاخه"/>
    <s v="نقدی"/>
    <s v="ریال"/>
    <n v="775914"/>
  </r>
  <r>
    <s v="تیرآهن 14"/>
    <s v="BIMC-MBENN03E-00"/>
    <s v="تالار صنعتی"/>
    <x v="181"/>
    <s v="سلف"/>
    <m/>
    <n v="0"/>
    <m/>
    <m/>
    <m/>
    <n v="264394"/>
    <n v="3000"/>
    <n v="0"/>
    <n v="0"/>
    <x v="0"/>
    <x v="8"/>
    <s v="1403/02/19"/>
    <s v="انبار کارخانه"/>
    <s v="مجتمع فولاد صنعت بناب"/>
    <m/>
    <x v="15"/>
    <s v="عمده"/>
    <s v="عادی"/>
    <s v="شاخه"/>
    <s v="نقدی"/>
    <s v="ریال"/>
    <n v="775925"/>
  </r>
  <r>
    <s v="کریستال ملامین"/>
    <s v="KHP-MCJ-00"/>
    <s v="تالار پتروشیمی"/>
    <x v="219"/>
    <s v="نقدی"/>
    <n v="431513"/>
    <n v="172605395"/>
    <n v="431513"/>
    <n v="429600"/>
    <n v="435209"/>
    <n v="421841"/>
    <n v="400"/>
    <n v="475"/>
    <n v="400"/>
    <x v="0"/>
    <x v="8"/>
    <s v="1403/01/27"/>
    <s v="انبار کارخانه"/>
    <s v="پتروشیمی خراسان"/>
    <m/>
    <x v="2"/>
    <s v="عمده"/>
    <s v="عادی"/>
    <s v="جامبوبگ"/>
    <s v="نقدی / اعتباری"/>
    <s v="ریال"/>
    <n v="775943"/>
  </r>
  <r>
    <s v="میلگرد 22 و 25"/>
    <s v="FAAS-HREENNA3B-00"/>
    <s v="تالار صنعتی"/>
    <x v="186"/>
    <s v="نقدی"/>
    <m/>
    <n v="0"/>
    <m/>
    <m/>
    <m/>
    <n v="243507"/>
    <n v="594"/>
    <n v="0"/>
    <n v="0"/>
    <x v="0"/>
    <x v="8"/>
    <s v="1403/01/27"/>
    <s v="انبار کارخانه"/>
    <s v="فولاد عتیق آذرسهند"/>
    <m/>
    <x v="50"/>
    <s v="عمده"/>
    <s v="عادی"/>
    <s v="شاخه"/>
    <s v="نقدی"/>
    <s v="ریال"/>
    <n v="775953"/>
  </r>
  <r>
    <s v="میلگرد متوسط 16 و 20"/>
    <s v="NSIC-MRNENEA3B-00"/>
    <s v="تالار صنعتی"/>
    <x v="329"/>
    <s v="سلف"/>
    <m/>
    <n v="0"/>
    <m/>
    <m/>
    <m/>
    <n v="240233"/>
    <n v="960"/>
    <n v="0"/>
    <n v="0"/>
    <x v="0"/>
    <x v="8"/>
    <s v="1403/02/20"/>
    <s v="انبار کارخانه"/>
    <s v="صنایع فولاد نگین اردکان"/>
    <m/>
    <x v="25"/>
    <s v="عمده"/>
    <s v="عادی"/>
    <s v="شاخه"/>
    <s v="نقدی"/>
    <s v="ریال"/>
    <n v="775963"/>
  </r>
  <r>
    <s v="میلگرد 25-A3"/>
    <s v="NSIC-HRNENNA3B-00"/>
    <s v="تالار صنعتی"/>
    <x v="329"/>
    <s v="سلف"/>
    <m/>
    <n v="0"/>
    <m/>
    <m/>
    <m/>
    <n v="240233"/>
    <n v="312"/>
    <n v="0"/>
    <n v="0"/>
    <x v="0"/>
    <x v="8"/>
    <s v="1403/02/20"/>
    <s v="انبار کارخانه"/>
    <s v="صنایع فولاد نگین اردکان"/>
    <m/>
    <x v="25"/>
    <s v="عمده"/>
    <s v="عادی"/>
    <s v="شاخه"/>
    <s v="نقدی"/>
    <s v="ریال"/>
    <n v="775971"/>
  </r>
  <r>
    <s v="پلی اتیلن ترفتالات نساجی TG641"/>
    <s v="PTC-PETTG641J-00"/>
    <s v="تالار پتروشیمی"/>
    <x v="75"/>
    <s v="سلف"/>
    <n v="320542"/>
    <n v="803919050"/>
    <n v="320542"/>
    <n v="320000"/>
    <n v="343999"/>
    <n v="291511"/>
    <n v="2508"/>
    <n v="4730"/>
    <n v="2508"/>
    <x v="0"/>
    <x v="8"/>
    <s v="1403/02/18"/>
    <s v="انبار کارخانه"/>
    <s v="پتروشیمی شهید تندگویان"/>
    <m/>
    <x v="10"/>
    <s v="عمده"/>
    <s v="عادی"/>
    <s v="جامبوبگ"/>
    <s v="نقدی / اعتباری"/>
    <s v="ریال"/>
    <n v="775986"/>
  </r>
  <r>
    <s v="پلی اتیلن ترفتالات نساجی TG645"/>
    <s v="PTC-PETTG645J-00"/>
    <s v="تالار پتروشیمی"/>
    <x v="75"/>
    <s v="سلف"/>
    <n v="448190"/>
    <n v="453568522"/>
    <n v="448190"/>
    <n v="444444"/>
    <n v="468800"/>
    <n v="286081"/>
    <n v="1012"/>
    <n v="2508"/>
    <n v="1012"/>
    <x v="0"/>
    <x v="8"/>
    <s v="1403/02/18"/>
    <s v="انبار کارخانه"/>
    <s v="پتروشیمی شهید تندگویان"/>
    <m/>
    <x v="10"/>
    <s v="عمده"/>
    <s v="عادی"/>
    <s v="جامبوبگ"/>
    <s v="نقدی / اعتباری"/>
    <s v="ریال"/>
    <n v="776000"/>
  </r>
  <r>
    <s v="پلی اتیلن ترفتالات نساجی Super Bright TG641"/>
    <s v="PTC-PETSBTG641J-00"/>
    <s v="تالار پتروشیمی"/>
    <x v="75"/>
    <s v="سلف"/>
    <n v="330252"/>
    <n v="653898278"/>
    <n v="330252"/>
    <n v="330000"/>
    <n v="332000"/>
    <n v="302112"/>
    <n v="1980"/>
    <n v="2904"/>
    <n v="1980"/>
    <x v="0"/>
    <x v="8"/>
    <s v="1403/02/18"/>
    <s v="انبار کارخانه"/>
    <s v="پتروشیمی شهید تندگویان"/>
    <m/>
    <x v="10"/>
    <s v="عمده"/>
    <s v="عادی"/>
    <s v="جامبوبگ"/>
    <s v="نقدی / اعتباری"/>
    <s v="ریال"/>
    <n v="776003"/>
  </r>
  <r>
    <s v="مس مفتول"/>
    <s v="NCI-CR08AB-00"/>
    <s v="تالار صنعتی"/>
    <x v="289"/>
    <s v="نقدی (مچینگ)"/>
    <n v="5413999"/>
    <n v="433119920"/>
    <n v="5413999"/>
    <n v="5413999"/>
    <n v="5413999"/>
    <n v="5413999"/>
    <n v="0"/>
    <n v="80"/>
    <n v="80"/>
    <x v="0"/>
    <x v="8"/>
    <s v="1403/01/27"/>
    <s v="انبار کارخانه"/>
    <s v="ملی صنایع مس ایران"/>
    <m/>
    <x v="17"/>
    <s v="عمده"/>
    <s v="عادی"/>
    <s v="سایر"/>
    <s v="نقدی / اعتباری"/>
    <s v="ریال"/>
    <n v="776004"/>
  </r>
  <r>
    <s v="مس مفتول"/>
    <s v="NCI-CR08AB-00"/>
    <s v="تالار صنعتی"/>
    <x v="289"/>
    <s v="نقدی"/>
    <n v="5413999"/>
    <n v="4980879080"/>
    <n v="5413999"/>
    <n v="5413999"/>
    <n v="5413999"/>
    <n v="5413999"/>
    <n v="1000"/>
    <n v="980"/>
    <n v="920"/>
    <x v="0"/>
    <x v="8"/>
    <s v="1403/01/27"/>
    <s v="انبار کارخانه"/>
    <s v="ملی صنایع مس ایران"/>
    <m/>
    <x v="17"/>
    <s v="عمده"/>
    <s v="عادی"/>
    <s v="سایر"/>
    <s v="نقدی / اعتباری"/>
    <s v="ریال"/>
    <n v="776004"/>
  </r>
  <r>
    <s v="میلگرد 14تا20-A3"/>
    <s v="STPA-MREEEEA3B-00"/>
    <s v="تالار صنعتی"/>
    <x v="190"/>
    <s v="نسیه"/>
    <n v="295905"/>
    <n v="592401810"/>
    <n v="295905"/>
    <n v="295905"/>
    <n v="295905"/>
    <n v="244371"/>
    <n v="2002"/>
    <n v="6402"/>
    <n v="2002"/>
    <x v="0"/>
    <x v="8"/>
    <s v="1403/01/27"/>
    <s v="انبار کارخانه"/>
    <s v="صنعت تجارت پردیس آذربایجان"/>
    <d v="2024-07-11T00:00:00"/>
    <x v="50"/>
    <s v="عمده"/>
    <s v="عادی"/>
    <s v="شاخه"/>
    <s v="اعتباری"/>
    <s v="ریال"/>
    <n v="776015"/>
  </r>
  <r>
    <s v="ورق گرم"/>
    <s v="KAS-HS00000-00"/>
    <s v="تالار صنعتی"/>
    <x v="261"/>
    <s v="نسیه (مچینگ)"/>
    <n v="302702"/>
    <n v="121080800"/>
    <n v="302702"/>
    <n v="302702"/>
    <n v="302702"/>
    <n v="302702"/>
    <n v="0"/>
    <n v="400"/>
    <n v="400"/>
    <x v="0"/>
    <x v="8"/>
    <s v="1403/01/27"/>
    <s v="انبار کارخانه"/>
    <s v="فولاد کاویان"/>
    <d v="2024-06-10T00:00:00"/>
    <x v="58"/>
    <s v="عمده"/>
    <s v="عادی"/>
    <s v="سایر"/>
    <s v="اعتباری"/>
    <s v="ریال"/>
    <n v="776016"/>
  </r>
  <r>
    <s v="ورق گرم"/>
    <s v="KAS-HS00000-00"/>
    <s v="تالار صنعتی"/>
    <x v="261"/>
    <s v="نسیه"/>
    <n v="302702"/>
    <n v="756755000"/>
    <n v="302702"/>
    <n v="302702"/>
    <n v="302702"/>
    <n v="302702"/>
    <n v="8000"/>
    <n v="2500"/>
    <n v="2500"/>
    <x v="0"/>
    <x v="8"/>
    <s v="1403/01/27"/>
    <s v="انبار کارخانه"/>
    <s v="فولاد کاویان"/>
    <d v="2024-06-10T00:00:00"/>
    <x v="58"/>
    <s v="عمده"/>
    <s v="عادی"/>
    <s v="سایر"/>
    <s v="اعتباری"/>
    <s v="ریال"/>
    <n v="776016"/>
  </r>
  <r>
    <s v="گوگرد کلوخه"/>
    <s v="ABRO-LUSUB-00"/>
    <s v="تالار فرآورده های نفتی"/>
    <x v="134"/>
    <s v="نسیه"/>
    <n v="20717"/>
    <n v="13466050"/>
    <n v="20717"/>
    <n v="20717"/>
    <n v="20717"/>
    <n v="20717"/>
    <n v="1000"/>
    <n v="650"/>
    <n v="650"/>
    <x v="0"/>
    <x v="8"/>
    <s v="1403/01/27"/>
    <s v="انبار کارخانه"/>
    <s v="پالایش نفت آبادان"/>
    <d v="2024-06-16T00:00:00"/>
    <x v="35"/>
    <s v="عمده"/>
    <s v="عادی"/>
    <s v="فله"/>
    <s v="اعتباری"/>
    <s v="ریال"/>
    <n v="776019"/>
  </r>
  <r>
    <s v="قیر PG7010"/>
    <s v="PACS-BIPG7010B-00"/>
    <s v="تالار فرآورده های نفتی"/>
    <x v="278"/>
    <s v="نقدی"/>
    <m/>
    <n v="0"/>
    <m/>
    <m/>
    <m/>
    <n v="150808"/>
    <n v="500"/>
    <n v="0"/>
    <n v="0"/>
    <x v="0"/>
    <x v="8"/>
    <s v="1403/01/27"/>
    <s v="انبار کارخانه"/>
    <s v="نفت پاسارگاد"/>
    <m/>
    <x v="2"/>
    <s v="عمده"/>
    <s v="عادی"/>
    <s v="فله"/>
    <s v="نقدی / اعتباری"/>
    <s v="ریال"/>
    <n v="776020"/>
  </r>
  <r>
    <s v="کنسانتره فلزات گرانبها"/>
    <s v="NCI-OANMGODSD-00"/>
    <s v="تالار حراج باز"/>
    <x v="289"/>
    <s v="نقدی"/>
    <n v="49560000"/>
    <n v="148680000"/>
    <n v="49560000"/>
    <n v="49560000"/>
    <n v="49560000"/>
    <n v="49555000"/>
    <n v="3"/>
    <n v="27"/>
    <n v="3"/>
    <x v="0"/>
    <x v="8"/>
    <s v="1403/01/27"/>
    <s v="انبار کارخانه"/>
    <s v="ملی صنایع مس ایران"/>
    <m/>
    <x v="17"/>
    <s v="عمده"/>
    <s v="عادی"/>
    <s v="بشکه"/>
    <s v="نقدی / اعتباری"/>
    <s v="ریال"/>
    <n v="776025"/>
  </r>
  <r>
    <s v="کنسانتره فلزات گرانبها"/>
    <s v="NCI-OANMGODSD-00"/>
    <s v="تالار حراج باز"/>
    <x v="289"/>
    <s v="نقدی"/>
    <n v="54270000"/>
    <n v="162810000"/>
    <n v="54270000"/>
    <n v="54270000"/>
    <n v="54270000"/>
    <n v="54265000"/>
    <n v="3"/>
    <n v="27"/>
    <n v="3"/>
    <x v="0"/>
    <x v="8"/>
    <s v="1403/01/27"/>
    <s v="انبار کارخانه"/>
    <s v="ملی صنایع مس ایران"/>
    <m/>
    <x v="17"/>
    <s v="عمده"/>
    <s v="عادی"/>
    <s v="بشکه"/>
    <s v="نقدی / اعتباری"/>
    <s v="ریال"/>
    <n v="776027"/>
  </r>
  <r>
    <s v="تیرآهن 12"/>
    <s v="ESC-LBNE03E-00"/>
    <s v="تالار صنعتی"/>
    <x v="264"/>
    <s v="نقدی"/>
    <n v="282380"/>
    <n v="71442048"/>
    <n v="282380"/>
    <n v="280789"/>
    <n v="283899"/>
    <n v="272931"/>
    <n v="253"/>
    <n v="1104"/>
    <n v="253"/>
    <x v="0"/>
    <x v="8"/>
    <s v="1403/02/01"/>
    <s v="انبار کارخانه"/>
    <s v="ذوب آهن اصفهان"/>
    <m/>
    <x v="2"/>
    <s v="عمده"/>
    <s v="عادی"/>
    <s v="شاخه"/>
    <s v="نقدی / اعتباری"/>
    <s v="ریال"/>
    <n v="776029"/>
  </r>
  <r>
    <s v="کنسانتره فلزات گرانبها"/>
    <s v="NCI-OANMGODSD-00"/>
    <s v="تالار حراج باز"/>
    <x v="289"/>
    <s v="نقدی"/>
    <n v="55320000"/>
    <n v="165960000"/>
    <n v="55320000"/>
    <n v="55320000"/>
    <n v="55320000"/>
    <n v="55315000"/>
    <n v="3"/>
    <n v="27"/>
    <n v="3"/>
    <x v="0"/>
    <x v="8"/>
    <s v="1403/01/27"/>
    <s v="انبار کارخانه"/>
    <s v="ملی صنایع مس ایران"/>
    <m/>
    <x v="17"/>
    <s v="عمده"/>
    <s v="عادی"/>
    <s v="بشکه"/>
    <s v="نقدی / اعتباری"/>
    <s v="ریال"/>
    <n v="776032"/>
  </r>
  <r>
    <s v="تیرآهن 14"/>
    <s v="ESC-MBENN03E-00"/>
    <s v="تالار صنعتی"/>
    <x v="264"/>
    <s v="سلف"/>
    <n v="285157"/>
    <n v="347606728"/>
    <n v="285157"/>
    <n v="284897"/>
    <n v="287009"/>
    <n v="265000"/>
    <n v="1219"/>
    <n v="4416"/>
    <n v="1219"/>
    <x v="0"/>
    <x v="8"/>
    <s v="1403/02/31"/>
    <s v="انبار کارخانه"/>
    <s v="ذوب آهن اصفهان"/>
    <m/>
    <x v="2"/>
    <s v="عمده"/>
    <s v="عادی"/>
    <s v="شاخه"/>
    <s v="نقدی / اعتباری"/>
    <s v="ریال"/>
    <n v="776033"/>
  </r>
  <r>
    <s v="تیرآهن 18"/>
    <s v="ESC-MBNNE03E-00"/>
    <s v="تالار صنعتی"/>
    <x v="264"/>
    <s v="سلف"/>
    <n v="272593"/>
    <n v="275863932"/>
    <n v="272593"/>
    <n v="271888"/>
    <n v="273330"/>
    <n v="265000"/>
    <n v="1012"/>
    <n v="2737"/>
    <n v="1012"/>
    <x v="0"/>
    <x v="8"/>
    <s v="1403/02/31"/>
    <s v="انبار کارخانه"/>
    <s v="ذوب آهن اصفهان"/>
    <m/>
    <x v="2"/>
    <s v="عمده"/>
    <s v="عادی"/>
    <s v="شاخه"/>
    <s v="نقدی / اعتباری"/>
    <s v="ریال"/>
    <n v="776034"/>
  </r>
  <r>
    <s v="کنسانتره فلزات گرانبها"/>
    <s v="NCI-OANMGODSD-00"/>
    <s v="تالار حراج باز"/>
    <x v="289"/>
    <s v="نقدی"/>
    <n v="57850000"/>
    <n v="173550000"/>
    <n v="57850000"/>
    <n v="57850000"/>
    <n v="57850000"/>
    <n v="57845000"/>
    <n v="3"/>
    <n v="27"/>
    <n v="3"/>
    <x v="0"/>
    <x v="8"/>
    <s v="1403/01/27"/>
    <s v="انبار کارخانه"/>
    <s v="ملی صنایع مس ایران"/>
    <m/>
    <x v="17"/>
    <s v="عمده"/>
    <s v="عادی"/>
    <s v="بشکه"/>
    <s v="نقدی / اعتباری"/>
    <s v="ریال"/>
    <n v="776035"/>
  </r>
  <r>
    <s v="پلی اتیلن سبک خطی 0209AA"/>
    <s v="PAM-LLD0209AAJ-00"/>
    <s v="تالار پتروشیمی"/>
    <x v="211"/>
    <s v="نقدی"/>
    <n v="381226"/>
    <n v="190613190"/>
    <n v="381226"/>
    <n v="379666"/>
    <n v="383900"/>
    <n v="352401"/>
    <n v="500"/>
    <n v="1420"/>
    <n v="500"/>
    <x v="0"/>
    <x v="8"/>
    <s v="1403/02/01"/>
    <s v="انبار کارخانه"/>
    <s v="پتروشیمی امیرکبیر"/>
    <m/>
    <x v="48"/>
    <s v="عمده"/>
    <s v="عادی"/>
    <s v="جامبوبگ"/>
    <s v="نقدی"/>
    <s v="ریال"/>
    <n v="776037"/>
  </r>
  <r>
    <s v="تیرآهن20"/>
    <s v="ESC-SBEN03E-00"/>
    <s v="تالار صنعتی"/>
    <x v="264"/>
    <s v="سلف"/>
    <n v="312364"/>
    <n v="251452905"/>
    <n v="312364"/>
    <n v="310519"/>
    <n v="313333"/>
    <n v="272931"/>
    <n v="805"/>
    <n v="2967"/>
    <n v="805"/>
    <x v="0"/>
    <x v="8"/>
    <s v="1403/02/31"/>
    <s v="انبار کارخانه"/>
    <s v="ذوب آهن اصفهان"/>
    <m/>
    <x v="2"/>
    <s v="عمده"/>
    <s v="عادی"/>
    <s v="شاخه"/>
    <s v="نقدی / اعتباری"/>
    <s v="ریال"/>
    <n v="776038"/>
  </r>
  <r>
    <s v="ارتوزایلن"/>
    <s v="BPC-OAXYLENEB-00"/>
    <s v="تالار حراج باز"/>
    <x v="203"/>
    <s v="سلف"/>
    <n v="440278"/>
    <n v="308194360"/>
    <n v="440278"/>
    <n v="440184"/>
    <n v="441009"/>
    <n v="397920"/>
    <n v="700"/>
    <n v="860"/>
    <n v="700"/>
    <x v="0"/>
    <x v="8"/>
    <s v="1403/02/18"/>
    <s v="انبار کارخانه"/>
    <s v="پتروشیمی نوری"/>
    <m/>
    <x v="0"/>
    <s v="عمده"/>
    <s v="عادی"/>
    <s v="فله"/>
    <s v="نقدی"/>
    <s v="ریال"/>
    <n v="776039"/>
  </r>
  <r>
    <s v="کنسانتره فلزات گرانبها"/>
    <s v="NCI-OANMGODSD-00"/>
    <s v="تالار حراج باز"/>
    <x v="289"/>
    <s v="نقدی"/>
    <n v="59630000"/>
    <n v="178890000"/>
    <n v="59630000"/>
    <n v="59630000"/>
    <n v="59630000"/>
    <n v="59625000"/>
    <n v="3"/>
    <n v="27"/>
    <n v="3"/>
    <x v="0"/>
    <x v="8"/>
    <s v="1403/01/27"/>
    <s v="انبار کارخانه"/>
    <s v="ملی صنایع مس ایران"/>
    <m/>
    <x v="17"/>
    <s v="عمده"/>
    <s v="عادی"/>
    <s v="بشکه"/>
    <s v="نقدی / اعتباری"/>
    <s v="ریال"/>
    <n v="776041"/>
  </r>
  <r>
    <s v="تیرآهن 14و16"/>
    <s v="ESC-MBEEN03E-00"/>
    <s v="تالار صنعتی"/>
    <x v="264"/>
    <s v="سلف"/>
    <n v="278828"/>
    <n v="775979520"/>
    <n v="278828"/>
    <n v="276119"/>
    <n v="279999"/>
    <n v="265000"/>
    <n v="2783"/>
    <n v="6118"/>
    <n v="2783"/>
    <x v="0"/>
    <x v="8"/>
    <s v="1403/03/15"/>
    <s v="انبار کارخانه"/>
    <s v="ذوب آهن اصفهان"/>
    <m/>
    <x v="2"/>
    <s v="عمده"/>
    <s v="عادی"/>
    <s v="شاخه"/>
    <s v="نقدی / اعتباری"/>
    <s v="ریال"/>
    <n v="776042"/>
  </r>
  <r>
    <s v="کنسانتره فلزات گرانبها"/>
    <s v="NCI-OANMGODSD-00"/>
    <s v="تالار حراج باز"/>
    <x v="289"/>
    <s v="نقدی"/>
    <n v="57165000"/>
    <n v="171495000"/>
    <n v="57165000"/>
    <n v="57165000"/>
    <n v="57165000"/>
    <n v="57160000"/>
    <n v="3"/>
    <n v="30"/>
    <n v="3"/>
    <x v="0"/>
    <x v="8"/>
    <s v="1403/01/27"/>
    <s v="انبار کارخانه"/>
    <s v="ملی صنایع مس ایران"/>
    <m/>
    <x v="17"/>
    <s v="عمده"/>
    <s v="عادی"/>
    <s v="بشکه"/>
    <s v="نقدی / اعتباری"/>
    <s v="ریال"/>
    <n v="776044"/>
  </r>
  <r>
    <s v="تیرآهن 14 و 18"/>
    <s v="ESC-MBENE03E-00"/>
    <s v="تالار صنعتی"/>
    <x v="264"/>
    <s v="سلف"/>
    <n v="276742"/>
    <n v="719253378"/>
    <n v="276742"/>
    <n v="275987"/>
    <n v="280100"/>
    <n v="265000"/>
    <n v="2599"/>
    <n v="6279"/>
    <n v="2599"/>
    <x v="0"/>
    <x v="8"/>
    <s v="1403/02/31"/>
    <s v="انبار کارخانه"/>
    <s v="ذوب آهن اصفهان"/>
    <m/>
    <x v="2"/>
    <s v="عمده"/>
    <s v="عادی"/>
    <s v="شاخه"/>
    <s v="نقدی / اعتباری"/>
    <s v="ریال"/>
    <n v="776045"/>
  </r>
  <r>
    <s v="تیرآهن 16 و 18"/>
    <s v="ESC-MBNEE03E-00"/>
    <s v="تالار صنعتی"/>
    <x v="264"/>
    <s v="سلف"/>
    <n v="275427"/>
    <n v="633482008"/>
    <n v="275427"/>
    <n v="274987"/>
    <n v="276399"/>
    <n v="265000"/>
    <n v="2300"/>
    <n v="6210"/>
    <n v="2300"/>
    <x v="0"/>
    <x v="8"/>
    <s v="1403/02/31"/>
    <s v="انبار کارخانه"/>
    <s v="ذوب آهن اصفهان"/>
    <m/>
    <x v="2"/>
    <s v="عمده"/>
    <s v="عادی"/>
    <s v="شاخه"/>
    <s v="نقدی / اعتباری"/>
    <s v="ریال"/>
    <n v="776047"/>
  </r>
  <r>
    <s v="آروماتیک سنگین"/>
    <s v="BPC-HEARB-00"/>
    <s v="تالار پتروشیمی"/>
    <x v="203"/>
    <s v="نقدی"/>
    <n v="296376"/>
    <n v="148188000"/>
    <n v="296376"/>
    <n v="296376"/>
    <n v="296376"/>
    <n v="296376"/>
    <n v="500"/>
    <n v="500"/>
    <n v="500"/>
    <x v="0"/>
    <x v="8"/>
    <s v="1403/01/27"/>
    <s v="انبار کارخانه"/>
    <s v="پتروشیمی نوری"/>
    <m/>
    <x v="0"/>
    <s v="عمده"/>
    <s v="عادی"/>
    <s v="فله"/>
    <s v="نقدی"/>
    <s v="ریال"/>
    <n v="776049"/>
  </r>
  <r>
    <s v="کنسانتره فلزات گرانبها"/>
    <s v="NCI-OANMGODSD-00"/>
    <s v="تالار حراج باز"/>
    <x v="289"/>
    <s v="نقدی"/>
    <n v="53280000"/>
    <n v="159840000"/>
    <n v="53280000"/>
    <n v="53280000"/>
    <n v="53280000"/>
    <n v="53275000"/>
    <n v="3"/>
    <n v="30"/>
    <n v="3"/>
    <x v="0"/>
    <x v="8"/>
    <s v="1403/01/27"/>
    <s v="انبار کارخانه"/>
    <s v="ملی صنایع مس ایران"/>
    <m/>
    <x v="17"/>
    <s v="عمده"/>
    <s v="عادی"/>
    <s v="بشکه"/>
    <s v="نقدی / اعتباری"/>
    <s v="ریال"/>
    <n v="776051"/>
  </r>
  <r>
    <s v="تیرآهن متوسط 16"/>
    <s v="ESC-MBNEN03E-00"/>
    <s v="تالار صنعتی"/>
    <x v="264"/>
    <s v="سلف"/>
    <n v="276758"/>
    <n v="362829876"/>
    <n v="276758"/>
    <n v="276222"/>
    <n v="277299"/>
    <n v="265000"/>
    <n v="1311"/>
    <n v="3565"/>
    <n v="1311"/>
    <x v="0"/>
    <x v="8"/>
    <s v="1403/02/31"/>
    <s v="انبار کارخانه"/>
    <s v="ذوب آهن اصفهان"/>
    <m/>
    <x v="57"/>
    <s v="عمده"/>
    <s v="عادی"/>
    <s v="شاخه"/>
    <s v="نقدی / اعتباری"/>
    <s v="ریال"/>
    <n v="776052"/>
  </r>
  <r>
    <s v="پارازایلین"/>
    <s v="BPC-PARAXYLENEB-00"/>
    <s v="تالار پتروشیمی"/>
    <x v="203"/>
    <s v="نقدی"/>
    <n v="393872"/>
    <n v="39387200"/>
    <n v="393872"/>
    <n v="393872"/>
    <n v="393872"/>
    <n v="393872"/>
    <n v="100"/>
    <n v="100"/>
    <n v="100"/>
    <x v="0"/>
    <x v="10"/>
    <s v="1403/01/28"/>
    <s v="انبار کارخانه"/>
    <s v="پتروشیمی نوری"/>
    <m/>
    <x v="0"/>
    <s v="عمده"/>
    <s v="عادی"/>
    <s v="فله"/>
    <s v="نقدی"/>
    <s v="ریال"/>
    <n v="776054"/>
  </r>
  <r>
    <s v="کنسانتره فلزات گرانبها"/>
    <s v="NCI-OANMGODSD-00"/>
    <s v="تالار حراج باز"/>
    <x v="289"/>
    <s v="نقدی"/>
    <n v="83550000"/>
    <n v="250650000"/>
    <n v="83550000"/>
    <n v="83550000"/>
    <n v="83550000"/>
    <n v="83545000"/>
    <n v="3"/>
    <n v="24"/>
    <n v="3"/>
    <x v="0"/>
    <x v="8"/>
    <s v="1403/01/27"/>
    <s v="انبار کارخانه"/>
    <s v="ملی صنایع مس ایران"/>
    <m/>
    <x v="17"/>
    <s v="عمده"/>
    <s v="عادی"/>
    <s v="بشکه"/>
    <s v="نقدی / اعتباری"/>
    <s v="ریال"/>
    <n v="776055"/>
  </r>
  <r>
    <s v="پلی اتیلن سبک فیلم 2420K"/>
    <s v="PAM-LDLF2420KJ-00"/>
    <s v="تالار پتروشیمی"/>
    <x v="211"/>
    <s v="نقدی"/>
    <n v="377116"/>
    <n v="26398120"/>
    <n v="377116"/>
    <n v="377116"/>
    <n v="377116"/>
    <n v="377116"/>
    <n v="140"/>
    <n v="90"/>
    <n v="70"/>
    <x v="0"/>
    <x v="8"/>
    <s v="1403/02/01"/>
    <s v="انبار کارخانه"/>
    <s v="پتروشیمی امیرکبیر"/>
    <m/>
    <x v="48"/>
    <s v="عمده"/>
    <s v="عادی"/>
    <s v="جامبوبگ"/>
    <s v="نقدی"/>
    <s v="ریال"/>
    <n v="776056"/>
  </r>
  <r>
    <s v="میلگرد 22 و 25 و 32"/>
    <s v="ESC-HREENEA3B-00"/>
    <s v="تالار صنعتی"/>
    <x v="264"/>
    <s v="سلف"/>
    <n v="247600"/>
    <n v="74280000"/>
    <n v="247600"/>
    <n v="247600"/>
    <n v="247600"/>
    <n v="246283"/>
    <n v="300"/>
    <n v="1025"/>
    <n v="300"/>
    <x v="0"/>
    <x v="8"/>
    <s v="1403/04/15"/>
    <s v="انبار کارخانه"/>
    <s v="ذوب آهن اصفهان"/>
    <m/>
    <x v="61"/>
    <s v="عمده"/>
    <s v="عادی"/>
    <s v="شاخه"/>
    <s v="نقدی / اعتباری"/>
    <s v="ریال"/>
    <n v="776057"/>
  </r>
  <r>
    <s v="کنسانتره فلزات گرانبها"/>
    <s v="NCI-OANMGODSD-00"/>
    <s v="تالار حراج باز"/>
    <x v="289"/>
    <s v="نقدی"/>
    <n v="75430000"/>
    <n v="226290000"/>
    <n v="75430000"/>
    <n v="75430000"/>
    <n v="75430000"/>
    <n v="75430000"/>
    <n v="3"/>
    <n v="21"/>
    <n v="3"/>
    <x v="0"/>
    <x v="8"/>
    <s v="1403/01/27"/>
    <s v="انبار کارخانه"/>
    <s v="ملی صنایع مس ایران"/>
    <m/>
    <x v="17"/>
    <s v="عمده"/>
    <s v="عادی"/>
    <s v="بشکه"/>
    <s v="نقدی / اعتباری"/>
    <s v="ریال"/>
    <n v="776058"/>
  </r>
  <r>
    <s v="پلی اتیلن سنگین بادی BL3"/>
    <s v="PAM-HDBL3J-00"/>
    <s v="تالار پتروشیمی"/>
    <x v="211"/>
    <s v="نقدی"/>
    <n v="332217"/>
    <n v="19933020"/>
    <n v="332217"/>
    <n v="332217"/>
    <n v="332217"/>
    <n v="332217"/>
    <n v="300"/>
    <n v="100"/>
    <n v="60"/>
    <x v="0"/>
    <x v="8"/>
    <s v="1403/02/01"/>
    <s v="انبار کارخانه"/>
    <s v="پتروشیمی امیرکبیر"/>
    <m/>
    <x v="48"/>
    <s v="عمده"/>
    <s v="عادی"/>
    <s v="جامبوبگ"/>
    <s v="نقدی"/>
    <s v="ریال"/>
    <n v="776059"/>
  </r>
  <r>
    <s v="پلی اتیلن سنگین بادی BL3"/>
    <s v="PAM-HDBL3J-00"/>
    <s v="تالار پتروشیمی"/>
    <x v="211"/>
    <s v="نقدی (مچینگ)"/>
    <n v="332217"/>
    <n v="3322170"/>
    <n v="332217"/>
    <n v="332217"/>
    <n v="332217"/>
    <n v="332217"/>
    <n v="0"/>
    <n v="10"/>
    <n v="10"/>
    <x v="0"/>
    <x v="8"/>
    <s v="1403/02/01"/>
    <s v="انبار کارخانه"/>
    <s v="پتروشیمی امیرکبیر"/>
    <m/>
    <x v="48"/>
    <s v="عمده"/>
    <s v="عادی"/>
    <s v="جامبوبگ"/>
    <s v="نقدی"/>
    <s v="ریال"/>
    <n v="776059"/>
  </r>
  <r>
    <s v="پلی اتیلن سبک فیلم 2420H"/>
    <s v="PAM-LD2420HPP-00"/>
    <s v="تالار پتروشیمی"/>
    <x v="211"/>
    <s v="نقدی"/>
    <n v="379117"/>
    <n v="375326160"/>
    <n v="379117"/>
    <n v="378419"/>
    <n v="380339"/>
    <n v="377116"/>
    <n v="990"/>
    <n v="1144"/>
    <n v="990"/>
    <x v="0"/>
    <x v="8"/>
    <s v="1403/02/01"/>
    <s v="انبار کارخانه"/>
    <s v="پتروشیمی امیرکبیر"/>
    <m/>
    <x v="48"/>
    <s v="عمده"/>
    <s v="عادی"/>
    <s v="پالت پلاستیکی"/>
    <s v="نقدی"/>
    <s v="ریال"/>
    <n v="776065"/>
  </r>
  <r>
    <s v="سود کاستیک"/>
    <s v="ARCO-CASOALB-00"/>
    <s v="تالار پتروشیمی"/>
    <x v="131"/>
    <s v="نقدی"/>
    <n v="89412"/>
    <n v="536470425"/>
    <n v="89412"/>
    <n v="88779"/>
    <n v="89999"/>
    <n v="83715"/>
    <n v="6000"/>
    <n v="8750"/>
    <n v="6000"/>
    <x v="0"/>
    <x v="8"/>
    <s v="1403/01/27"/>
    <s v="انبار کارخانه"/>
    <s v="پتروشیمی اروند"/>
    <m/>
    <x v="16"/>
    <s v="عمده"/>
    <s v="عادی"/>
    <s v="فله"/>
    <s v="نقدی / اعتباری"/>
    <s v="ریال"/>
    <n v="776067"/>
  </r>
  <r>
    <s v="پلی اتیلن سنگین اکستروژن EX3"/>
    <s v="PAM-HDEX3L-00"/>
    <s v="تالار پتروشیمی"/>
    <x v="211"/>
    <s v="سلف"/>
    <n v="405569"/>
    <n v="973366130"/>
    <n v="405569"/>
    <n v="404404"/>
    <n v="412023"/>
    <n v="395425"/>
    <n v="2400"/>
    <n v="2850"/>
    <n v="2400"/>
    <x v="0"/>
    <x v="8"/>
    <s v="1403/02/11"/>
    <s v="انبار کارخانه"/>
    <s v="پتروشیمی امیرکبیر"/>
    <m/>
    <x v="48"/>
    <s v="عمده"/>
    <s v="عادی"/>
    <s v="کیسه"/>
    <s v="نقدی / اعتباری"/>
    <s v="ریال"/>
    <n v="776068"/>
  </r>
  <r>
    <s v="پلی اتیلن سبک خطی 0209AA"/>
    <s v="PAM-LLD0209AAWP-00"/>
    <s v="تالار پتروشیمی"/>
    <x v="211"/>
    <s v="سلف"/>
    <n v="382847"/>
    <n v="1726641576"/>
    <n v="382847"/>
    <n v="380999"/>
    <n v="386333"/>
    <n v="352401"/>
    <n v="4510"/>
    <n v="7260"/>
    <n v="4510"/>
    <x v="0"/>
    <x v="8"/>
    <s v="1403/02/04"/>
    <s v="انبار کارخانه"/>
    <s v="پتروشیمی امیرکبیر"/>
    <m/>
    <x v="48"/>
    <s v="عمده"/>
    <s v="عادی"/>
    <s v="پالت چوبی"/>
    <s v="نقدی"/>
    <s v="ریال"/>
    <n v="776072"/>
  </r>
  <r>
    <s v="میلگرد 20,16،14-A3"/>
    <s v="FAKH-MREENEA3B-00"/>
    <s v="تالار صنعتی"/>
    <x v="201"/>
    <s v="سلف"/>
    <m/>
    <n v="0"/>
    <m/>
    <m/>
    <m/>
    <n v="240233"/>
    <n v="5016"/>
    <n v="1254"/>
    <n v="0"/>
    <x v="0"/>
    <x v="8"/>
    <s v="1403/02/19"/>
    <s v="انبار کارخانه"/>
    <s v="فولاد آتیه خاورمیانه"/>
    <m/>
    <x v="48"/>
    <s v="عمده"/>
    <s v="عادی"/>
    <s v="شاخه"/>
    <s v="نقدی"/>
    <s v="ریال"/>
    <n v="776074"/>
  </r>
  <r>
    <s v="لوب کات سنگین"/>
    <s v="ABRO-LUBECUTHB-00"/>
    <s v="تالار فرآورده های نفتی"/>
    <x v="134"/>
    <s v="نسیه"/>
    <n v="204326"/>
    <n v="817304000"/>
    <n v="204326"/>
    <n v="204326"/>
    <n v="204326"/>
    <n v="204326"/>
    <n v="4000"/>
    <n v="4000"/>
    <n v="4000"/>
    <x v="0"/>
    <x v="8"/>
    <s v="1403/01/27"/>
    <s v="انبار کارخانه"/>
    <s v="پالایش نفت آبادان"/>
    <d v="2024-06-16T00:00:00"/>
    <x v="35"/>
    <s v="عمده"/>
    <s v="عادی"/>
    <s v="فله"/>
    <s v="اعتباری"/>
    <s v="ریال"/>
    <n v="776078"/>
  </r>
  <r>
    <s v="میلگرد 14تا20-A3"/>
    <s v="ESC-MREEEEA3B-00"/>
    <s v="تالار صنعتی"/>
    <x v="264"/>
    <s v="سلف"/>
    <n v="251103"/>
    <n v="175771950"/>
    <n v="251103"/>
    <n v="249999"/>
    <n v="251222"/>
    <n v="246283"/>
    <n v="700"/>
    <n v="2075"/>
    <n v="700"/>
    <x v="0"/>
    <x v="8"/>
    <s v="1403/04/15"/>
    <s v="انبار کارخانه"/>
    <s v="ذوب آهن اصفهان"/>
    <m/>
    <x v="2"/>
    <s v="عمده"/>
    <s v="عادی"/>
    <s v="شاخه"/>
    <s v="نقدی / اعتباری"/>
    <s v="ریال"/>
    <n v="776079"/>
  </r>
  <r>
    <s v="ناودانی 20"/>
    <s v="ESC-PTLOOO000-00"/>
    <s v="تالار صنعتی"/>
    <x v="264"/>
    <s v="سلف"/>
    <n v="251261"/>
    <n v="248497589"/>
    <n v="251261"/>
    <n v="251079"/>
    <n v="252899"/>
    <n v="251000"/>
    <n v="989"/>
    <n v="1127"/>
    <n v="989"/>
    <x v="0"/>
    <x v="8"/>
    <s v="1403/02/31"/>
    <s v="انبار کارخانه"/>
    <s v="ذوب آهن اصفهان"/>
    <m/>
    <x v="2"/>
    <s v="عمده"/>
    <s v="عادی"/>
    <s v="شاخه"/>
    <s v="نقدی / اعتباری"/>
    <s v="ریال"/>
    <n v="776080"/>
  </r>
  <r>
    <s v="میلگرد طول کوتاه14و16و20-A3"/>
    <s v="FAKH-MREENEA3BN-00"/>
    <s v="تالار صنعتی"/>
    <x v="201"/>
    <s v="سلف"/>
    <m/>
    <n v="0"/>
    <m/>
    <m/>
    <m/>
    <n v="233026"/>
    <n v="506"/>
    <n v="0"/>
    <n v="0"/>
    <x v="0"/>
    <x v="8"/>
    <s v="1403/02/19"/>
    <s v="انبار کارخانه"/>
    <s v="فولاد آتیه خاورمیانه"/>
    <m/>
    <x v="48"/>
    <s v="عمده"/>
    <s v="عادی"/>
    <s v="شاخه"/>
    <s v="نقدی"/>
    <s v="ریال"/>
    <n v="776081"/>
  </r>
  <r>
    <s v="قیر امولسیون CRS1"/>
    <s v="DBG-BIEMCRS1B-00"/>
    <s v="تالار فرآورده های نفتی"/>
    <x v="292"/>
    <s v="نقدی"/>
    <m/>
    <n v="0"/>
    <m/>
    <m/>
    <m/>
    <n v="128000"/>
    <n v="100"/>
    <n v="0"/>
    <n v="0"/>
    <x v="0"/>
    <x v="8"/>
    <s v="1403/01/27"/>
    <s v="انبار کارخانه"/>
    <s v="پالایش دنا بام گلستان"/>
    <m/>
    <x v="1"/>
    <s v="عمده"/>
    <s v="عادی"/>
    <s v="فله"/>
    <s v="نقدی"/>
    <s v="ریال"/>
    <n v="776084"/>
  </r>
  <r>
    <s v="اسید نیتریک"/>
    <s v="KPC-NIACB-00"/>
    <s v="تالار پتروشیمی"/>
    <x v="0"/>
    <s v="سلف"/>
    <n v="232141"/>
    <n v="37142540"/>
    <n v="232141"/>
    <n v="224422"/>
    <n v="239999"/>
    <n v="142048"/>
    <n v="160"/>
    <n v="180"/>
    <n v="160"/>
    <x v="0"/>
    <x v="8"/>
    <s v="1403/02/18"/>
    <s v="انبار کارخانه"/>
    <s v="پتروشیمی کارون"/>
    <m/>
    <x v="33"/>
    <s v="عمده"/>
    <s v="عادی"/>
    <s v="فله"/>
    <s v="نقدی"/>
    <s v="ریال"/>
    <n v="776093"/>
  </r>
  <r>
    <s v="تولوئن دی ایزو سیانات (TDI)"/>
    <s v="KPC-OATDIB-00"/>
    <s v="تالار حراج باز"/>
    <x v="0"/>
    <s v="سلف"/>
    <n v="876919"/>
    <n v="280614100"/>
    <n v="876919"/>
    <n v="876900"/>
    <n v="877001"/>
    <n v="846191"/>
    <n v="320"/>
    <n v="380"/>
    <n v="320"/>
    <x v="0"/>
    <x v="8"/>
    <s v="1403/02/18"/>
    <s v="انبار کارخانه"/>
    <s v="پتروشیمی کارون"/>
    <m/>
    <x v="33"/>
    <s v="عمده"/>
    <s v="عادی"/>
    <s v="فله"/>
    <s v="نقدی"/>
    <s v="ریال"/>
    <n v="776096"/>
  </r>
  <r>
    <s v="متیلن دی فنیل دی ایزوسیانات خالص"/>
    <s v="KPC-OAPMDIB-00"/>
    <s v="تالار حراج باز"/>
    <x v="0"/>
    <s v="سلف"/>
    <n v="1019569"/>
    <n v="183522456"/>
    <n v="1019569"/>
    <n v="1019521"/>
    <n v="1020000"/>
    <n v="858255"/>
    <n v="180"/>
    <n v="324"/>
    <n v="180"/>
    <x v="0"/>
    <x v="8"/>
    <s v="1403/02/18"/>
    <s v="انبار کارخانه"/>
    <s v="پتروشیمی کارون"/>
    <m/>
    <x v="33"/>
    <s v="عمده"/>
    <s v="عادی"/>
    <s v="فله"/>
    <s v="نقدی"/>
    <s v="ریال"/>
    <n v="776104"/>
  </r>
  <r>
    <s v="الکیل بنزن خطی"/>
    <s v="ICII-LABB-00"/>
    <s v="تالار پتروشیمی"/>
    <x v="216"/>
    <s v="نقدی"/>
    <n v="551350"/>
    <n v="771890000"/>
    <n v="551350"/>
    <n v="551350"/>
    <n v="551350"/>
    <n v="551350"/>
    <n v="1400"/>
    <n v="1400"/>
    <n v="1400"/>
    <x v="0"/>
    <x v="8"/>
    <s v="1403/01/27"/>
    <s v="انبار کارخانه"/>
    <s v="سرمایه گذاری صنایع شیمیایی ایران"/>
    <m/>
    <x v="16"/>
    <s v="عمده"/>
    <s v="عادی"/>
    <s v="فله"/>
    <s v="نقدی"/>
    <s v="ریال"/>
    <n v="776111"/>
  </r>
  <r>
    <s v="قیر 6070"/>
    <s v="PKAD-BI6070B-00"/>
    <s v="تالار فرآورده های نفتی"/>
    <x v="270"/>
    <s v="نسیه"/>
    <n v="135000"/>
    <n v="27000000"/>
    <n v="135000"/>
    <n v="135000"/>
    <n v="135000"/>
    <n v="135000"/>
    <n v="200"/>
    <n v="200"/>
    <n v="200"/>
    <x v="0"/>
    <x v="8"/>
    <s v="1403/01/27"/>
    <s v="انبار کارخانه"/>
    <s v="پترو کیان آرتین دلیجان"/>
    <d v="2024-05-10T00:00:00"/>
    <x v="7"/>
    <s v="عمده"/>
    <s v="عادی"/>
    <s v="فله"/>
    <s v="اعتباری"/>
    <s v="ریال"/>
    <n v="776132"/>
  </r>
  <r>
    <s v="پلی استایرن انبساطی 221HS"/>
    <s v="TABC-EPS221HSJ-00"/>
    <s v="تالار پتروشیمی"/>
    <x v="76"/>
    <s v="نقدی"/>
    <n v="445033"/>
    <n v="66754900"/>
    <n v="445033"/>
    <n v="441600"/>
    <n v="446779"/>
    <n v="397495"/>
    <n v="150"/>
    <n v="260"/>
    <n v="150"/>
    <x v="0"/>
    <x v="8"/>
    <s v="1403/01/27"/>
    <s v="انبار کارخانه"/>
    <s v="پتروشیمی تبریز"/>
    <m/>
    <x v="9"/>
    <s v="عمده"/>
    <s v="عادی"/>
    <s v="جامبوبگ"/>
    <s v="نقدی"/>
    <s v="ریال"/>
    <n v="776137"/>
  </r>
  <r>
    <s v="استایرن بوتادین رابر روشن 1502"/>
    <s v="IPC-LSBR1502RMP-00"/>
    <s v="تالار پتروشیمی"/>
    <x v="179"/>
    <s v="نقدی"/>
    <n v="771042"/>
    <n v="217618894.08000001"/>
    <n v="771042"/>
    <n v="771042"/>
    <n v="771042"/>
    <n v="771042"/>
    <n v="423.36"/>
    <n v="282.24"/>
    <n v="282.24"/>
    <x v="0"/>
    <x v="8"/>
    <s v="1403/01/27"/>
    <s v="انبار کارخانه"/>
    <s v="پتروشیمی بندر امام"/>
    <m/>
    <x v="6"/>
    <s v="عمده"/>
    <s v="عادی"/>
    <s v="پالت فلزی"/>
    <s v="نقدی / اعتباری"/>
    <s v="ریال"/>
    <n v="776138"/>
  </r>
  <r>
    <s v="پلی استایرن انبساطی 321HS"/>
    <s v="TABC-EPS321HSJ-00"/>
    <s v="تالار پتروشیمی"/>
    <x v="76"/>
    <s v="سلف (مچینگ)"/>
    <n v="397495"/>
    <n v="15899800"/>
    <n v="397495"/>
    <n v="397495"/>
    <n v="397495"/>
    <n v="397495"/>
    <n v="0"/>
    <n v="40"/>
    <n v="40"/>
    <x v="0"/>
    <x v="8"/>
    <s v="1403/02/02"/>
    <s v="انبار کارخانه"/>
    <s v="پتروشیمی تبریز"/>
    <m/>
    <x v="9"/>
    <s v="عمده"/>
    <s v="عادی"/>
    <s v="جامبوبگ"/>
    <s v="نقدی"/>
    <s v="ریال"/>
    <n v="776140"/>
  </r>
  <r>
    <s v="پلی استایرن انبساطی 321HS"/>
    <s v="TABC-EPS321HSJ-00"/>
    <s v="تالار پتروشیمی"/>
    <x v="76"/>
    <s v="سلف"/>
    <n v="397495"/>
    <n v="11924850"/>
    <n v="397495"/>
    <n v="397495"/>
    <n v="397495"/>
    <n v="397495"/>
    <n v="110"/>
    <n v="40"/>
    <n v="30"/>
    <x v="0"/>
    <x v="8"/>
    <s v="1403/02/02"/>
    <s v="انبار کارخانه"/>
    <s v="پتروشیمی تبریز"/>
    <m/>
    <x v="9"/>
    <s v="عمده"/>
    <s v="عادی"/>
    <s v="جامبوبگ"/>
    <s v="نقدی"/>
    <s v="ریال"/>
    <n v="776140"/>
  </r>
  <r>
    <s v="مس کاتد 2"/>
    <s v="NCI-OACCAAL-00"/>
    <s v="تالار حراج باز"/>
    <x v="289"/>
    <s v="نقدی"/>
    <n v="5095080"/>
    <n v="5095080000"/>
    <n v="5095080"/>
    <n v="5095000"/>
    <n v="5096000"/>
    <n v="4050000"/>
    <n v="1000"/>
    <n v="3020"/>
    <n v="1000"/>
    <x v="0"/>
    <x v="8"/>
    <s v="1403/01/27"/>
    <s v="انبار کارخانه"/>
    <s v="ملی صنایع مس ایران"/>
    <m/>
    <x v="27"/>
    <s v="عمده"/>
    <s v="عادی"/>
    <s v="سایر"/>
    <s v="نقدی / اعتباری"/>
    <s v="ریال"/>
    <n v="776141"/>
  </r>
  <r>
    <s v="پلی اتیلن سنگین دورانی 3840UA"/>
    <s v="TABC-MD3840UAPP-00"/>
    <s v="تالار پتروشیمی"/>
    <x v="76"/>
    <s v="سلف"/>
    <n v="485096"/>
    <n v="971161510"/>
    <n v="485096"/>
    <n v="481020"/>
    <n v="487999"/>
    <n v="413000"/>
    <n v="2002"/>
    <n v="2673"/>
    <n v="2002"/>
    <x v="0"/>
    <x v="8"/>
    <s v="1403/02/09"/>
    <s v="انبار کارخانه"/>
    <s v="پتروشیمی تبریز"/>
    <m/>
    <x v="9"/>
    <s v="عمده"/>
    <s v="عادی"/>
    <s v="پالت پلاستیکی"/>
    <s v="نقدی"/>
    <s v="ریال"/>
    <n v="776142"/>
  </r>
  <r>
    <s v="اکریلونیتریل بوتادین استایرن 0150"/>
    <s v="TABC-ABSSD0150PP-00"/>
    <s v="تالار پتروشیمی"/>
    <x v="76"/>
    <s v="نقدی"/>
    <n v="708061"/>
    <n v="361111110"/>
    <n v="708061"/>
    <n v="708061"/>
    <n v="708061"/>
    <n v="708061"/>
    <n v="550"/>
    <n v="510"/>
    <n v="510"/>
    <x v="0"/>
    <x v="8"/>
    <s v="1403/01/27"/>
    <s v="انبار کارخانه"/>
    <s v="پتروشیمی تبریز"/>
    <m/>
    <x v="9"/>
    <s v="عمده"/>
    <s v="عادی"/>
    <s v="پالت پلاستیکی"/>
    <s v="نقدی / اعتباری"/>
    <s v="ریال"/>
    <n v="776143"/>
  </r>
  <r>
    <s v="اکریلونیتریل بوتادین استایرن 0150"/>
    <s v="TABC-ABSSD0150PP-00"/>
    <s v="تالار پتروشیمی"/>
    <x v="76"/>
    <s v="نقدی (مچینگ)"/>
    <n v="708061"/>
    <n v="3540305"/>
    <n v="708061"/>
    <n v="708061"/>
    <n v="708061"/>
    <n v="708061"/>
    <n v="0"/>
    <n v="5"/>
    <n v="5"/>
    <x v="0"/>
    <x v="8"/>
    <s v="1403/01/27"/>
    <s v="انبار کارخانه"/>
    <s v="پتروشیمی تبریز"/>
    <m/>
    <x v="9"/>
    <s v="عمده"/>
    <s v="عادی"/>
    <s v="پالت پلاستیکی"/>
    <s v="نقدی / اعتباری"/>
    <s v="ریال"/>
    <n v="776143"/>
  </r>
  <r>
    <s v="ناودانی طول کوتاه 20"/>
    <s v="ESC-PTLOOO000N-00"/>
    <s v="تالار صنعتی"/>
    <x v="264"/>
    <s v="نقدی"/>
    <m/>
    <n v="0"/>
    <m/>
    <m/>
    <m/>
    <n v="235000"/>
    <n v="161"/>
    <n v="322"/>
    <n v="0"/>
    <x v="0"/>
    <x v="8"/>
    <s v="1403/02/01"/>
    <s v="انبار کارخانه"/>
    <s v="ذوب آهن اصفهان"/>
    <m/>
    <x v="2"/>
    <s v="عمده"/>
    <s v="عادی"/>
    <s v="شاخه"/>
    <s v="نقدی / اعتباری"/>
    <s v="ریال"/>
    <n v="776148"/>
  </r>
  <r>
    <s v="پلی اتیلن سنگین بادی LMP 0035"/>
    <s v="IPC-HDHB0035LMPJ-00"/>
    <s v="تالار پتروشیمی"/>
    <x v="179"/>
    <s v="نقدی"/>
    <n v="443008"/>
    <n v="6645120"/>
    <n v="443008"/>
    <n v="441000"/>
    <n v="444012"/>
    <n v="332217"/>
    <n v="15"/>
    <n v="25"/>
    <n v="15"/>
    <x v="0"/>
    <x v="8"/>
    <s v="1403/02/01"/>
    <s v="انبار کارخانه"/>
    <s v="پتروشیمی بندر امام"/>
    <m/>
    <x v="21"/>
    <s v="عمده"/>
    <s v="عادی"/>
    <s v="جامبوبگ"/>
    <s v="نقدی"/>
    <s v="ریال"/>
    <n v="776153"/>
  </r>
  <r>
    <s v="اوره گرانول"/>
    <s v="RPC-UREAGRL-00"/>
    <s v="تالار پتروشیمی"/>
    <x v="74"/>
    <s v="نقدی"/>
    <n v="112834"/>
    <n v="29336840"/>
    <n v="112834"/>
    <n v="112834"/>
    <n v="112834"/>
    <n v="112834"/>
    <n v="600"/>
    <n v="260"/>
    <n v="260"/>
    <x v="0"/>
    <x v="10"/>
    <s v="1403/01/28"/>
    <s v="انبار کارخانه"/>
    <s v="پتروشیمی رازی"/>
    <m/>
    <x v="34"/>
    <s v="عمده"/>
    <s v="عادی"/>
    <s v="کیسه"/>
    <s v="نقدی"/>
    <s v="ریال"/>
    <n v="776159"/>
  </r>
  <r>
    <s v="اوره گرانول"/>
    <s v="RPC-UREAGRL-00"/>
    <s v="تالار پتروشیمی"/>
    <x v="74"/>
    <s v="نقدی (مچینگ)"/>
    <n v="112834"/>
    <n v="38363560"/>
    <n v="112834"/>
    <n v="112834"/>
    <n v="112834"/>
    <n v="112834"/>
    <n v="0"/>
    <n v="340"/>
    <n v="340"/>
    <x v="0"/>
    <x v="11"/>
    <s v="1403/01/28"/>
    <s v="انبار کارخانه"/>
    <s v="پتروشیمی رازی"/>
    <m/>
    <x v="34"/>
    <s v="عمده"/>
    <s v="عادی"/>
    <s v="کیسه"/>
    <s v="نقدی"/>
    <s v="ریال"/>
    <n v="776159"/>
  </r>
  <r>
    <s v="پلی اتیلن سنگین لوله CRP100N"/>
    <s v="JPC-HDCRP100NPP-00"/>
    <s v="تالار پتروشیمی"/>
    <x v="206"/>
    <s v="نقدی"/>
    <n v="423157"/>
    <n v="847161238"/>
    <n v="423157"/>
    <n v="420202"/>
    <n v="425039"/>
    <n v="415725"/>
    <n v="2002"/>
    <n v="2838"/>
    <n v="2002"/>
    <x v="0"/>
    <x v="8"/>
    <s v="1403/01/27"/>
    <s v="انبار کارخانه"/>
    <s v="پترو شیمی جم"/>
    <m/>
    <x v="24"/>
    <s v="عمده"/>
    <s v="عادی"/>
    <s v="پالت پلاستیکی"/>
    <s v="نقدی / اعتباری"/>
    <s v="ریال"/>
    <n v="776164"/>
  </r>
  <r>
    <s v="پلی اتیلن سنگین لوله CRP100N"/>
    <s v="JPC-HDCRP100NPP-00"/>
    <s v="تالار پتروشیمی"/>
    <x v="206"/>
    <s v="نقدی"/>
    <n v="415725"/>
    <n v="548757000"/>
    <n v="415725"/>
    <n v="415725"/>
    <n v="415725"/>
    <n v="415725"/>
    <n v="2002"/>
    <n v="1408"/>
    <n v="1320"/>
    <x v="0"/>
    <x v="8"/>
    <s v="1403/01/27"/>
    <s v="انبار کارخانه"/>
    <s v="پترو شیمی جم"/>
    <m/>
    <x v="24"/>
    <s v="عمده"/>
    <s v="عادی"/>
    <s v="پالت پلاستیکی"/>
    <s v="نقدی"/>
    <s v="ریال"/>
    <n v="776166"/>
  </r>
  <r>
    <s v="پلی اتیلن سنگین لوله CRP100N"/>
    <s v="JPC-HDCRP100NPP-00"/>
    <s v="تالار پتروشیمی"/>
    <x v="206"/>
    <s v="نقدی (مچینگ)"/>
    <n v="415725"/>
    <n v="54875700"/>
    <n v="415725"/>
    <n v="415725"/>
    <n v="415725"/>
    <n v="415725"/>
    <n v="0"/>
    <n v="132"/>
    <n v="132"/>
    <x v="0"/>
    <x v="8"/>
    <s v="1403/01/27"/>
    <s v="انبار کارخانه"/>
    <s v="پترو شیمی جم"/>
    <m/>
    <x v="24"/>
    <s v="عمده"/>
    <s v="عادی"/>
    <s v="پالت پلاستیکی"/>
    <s v="نقدی"/>
    <s v="ریال"/>
    <n v="776166"/>
  </r>
  <r>
    <s v="پلی اتیلن سنگین تزریقی 52518"/>
    <s v="JPC-HD52518PP-00"/>
    <s v="تالار پتروشیمی"/>
    <x v="206"/>
    <s v="سلف"/>
    <n v="340707"/>
    <n v="1199289806"/>
    <n v="340707"/>
    <n v="339299"/>
    <n v="343888"/>
    <n v="327957"/>
    <n v="3520"/>
    <n v="5324"/>
    <n v="3520"/>
    <x v="0"/>
    <x v="8"/>
    <s v="1403/02/08"/>
    <s v="انبار کارخانه"/>
    <s v="پترو شیمی جم"/>
    <m/>
    <x v="24"/>
    <s v="عمده"/>
    <s v="عادی"/>
    <s v="پالت پلاستیکی"/>
    <s v="نقدی"/>
    <s v="ریال"/>
    <n v="776167"/>
  </r>
  <r>
    <s v="اوره پریل"/>
    <s v="KHP-UREAPL-00"/>
    <s v="تالار پتروشیمی"/>
    <x v="219"/>
    <s v="نقدی"/>
    <n v="124282"/>
    <n v="34798980"/>
    <n v="124282"/>
    <n v="123669"/>
    <n v="127899"/>
    <n v="116497"/>
    <n v="280"/>
    <n v="360"/>
    <n v="280"/>
    <x v="0"/>
    <x v="10"/>
    <s v="1403/01/28"/>
    <s v="انبار کارخانه"/>
    <s v="پتروشیمی خراسان"/>
    <m/>
    <x v="2"/>
    <s v="عمده"/>
    <s v="عادی"/>
    <s v="کیسه"/>
    <s v="نقدی / اعتباری"/>
    <s v="ریال"/>
    <n v="776173"/>
  </r>
  <r>
    <s v="آمونیاک (مایع)"/>
    <s v="KHP-AMMONIAB-00"/>
    <s v="تالار پتروشیمی"/>
    <x v="219"/>
    <s v="نقدی"/>
    <n v="121524"/>
    <n v="30380980"/>
    <n v="121524"/>
    <n v="115900"/>
    <n v="125600"/>
    <n v="89671"/>
    <n v="250"/>
    <n v="440"/>
    <n v="250"/>
    <x v="0"/>
    <x v="10"/>
    <s v="1403/01/28"/>
    <s v="انبار کارخانه"/>
    <s v="پتروشیمی خراسان"/>
    <m/>
    <x v="2"/>
    <s v="عمده"/>
    <s v="عادی"/>
    <s v="فله"/>
    <s v="نقدی / اعتباری"/>
    <s v="ریال"/>
    <n v="776174"/>
  </r>
  <r>
    <s v="اوره پریل (بدون فرمالدئید)"/>
    <s v="KHP-UREANONUFJ-00"/>
    <s v="تالار پتروشیمی"/>
    <x v="219"/>
    <s v="نقدی"/>
    <n v="124208"/>
    <n v="16768080"/>
    <n v="124208"/>
    <n v="124208"/>
    <n v="124208"/>
    <n v="124208"/>
    <n v="300"/>
    <n v="135"/>
    <n v="135"/>
    <x v="0"/>
    <x v="10"/>
    <s v="1403/01/28"/>
    <s v="انبار کارخانه"/>
    <s v="پتروشیمی خراسان"/>
    <m/>
    <x v="2"/>
    <s v="عمده"/>
    <s v="عادی"/>
    <s v="جامبوبگ"/>
    <s v="نقدی / اعتباری"/>
    <s v="ریال"/>
    <n v="776176"/>
  </r>
  <r>
    <s v="اوره پریل (بدون فرمالدئید)"/>
    <s v="KHP-UREANONUFJ-00"/>
    <s v="تالار پتروشیمی"/>
    <x v="219"/>
    <s v="نقدی (مچینگ)"/>
    <n v="124208"/>
    <n v="20494320"/>
    <n v="124208"/>
    <n v="124208"/>
    <n v="124208"/>
    <n v="124208"/>
    <n v="0"/>
    <n v="165"/>
    <n v="165"/>
    <x v="0"/>
    <x v="10"/>
    <s v="1403/01/28"/>
    <s v="انبار کارخانه"/>
    <s v="پتروشیمی خراسان"/>
    <m/>
    <x v="2"/>
    <s v="عمده"/>
    <s v="عادی"/>
    <s v="جامبوبگ"/>
    <s v="نقدی / اعتباری"/>
    <s v="ریال"/>
    <n v="776176"/>
  </r>
  <r>
    <s v="استایرن بوتادین رابر روشن 1502"/>
    <s v="IPC-LSBR1502RMP-00"/>
    <s v="تالار پتروشیمی"/>
    <x v="179"/>
    <s v="نقدی (مچینگ)"/>
    <n v="771042"/>
    <n v="15544206.720000001"/>
    <n v="771042"/>
    <n v="771042"/>
    <n v="771042"/>
    <n v="771042"/>
    <n v="0"/>
    <n v="20.16"/>
    <n v="20.16"/>
    <x v="0"/>
    <x v="8"/>
    <s v="1403/01/27"/>
    <s v="انبار کارخانه"/>
    <s v="پتروشیمی بندر امام"/>
    <m/>
    <x v="6"/>
    <s v="عمده"/>
    <s v="عادی"/>
    <s v="پالت فلزی"/>
    <s v="نقدی"/>
    <s v="ریال"/>
    <n v="776180"/>
  </r>
  <r>
    <s v="استایرن بوتادین رابر روشن 1502"/>
    <s v="IPC-LSBR1502RMP-00"/>
    <s v="تالار پتروشیمی"/>
    <x v="179"/>
    <s v="نقدی"/>
    <n v="771042"/>
    <n v="69948930.239999995"/>
    <n v="771042"/>
    <n v="771042"/>
    <n v="771042"/>
    <n v="771042"/>
    <n v="181.44"/>
    <n v="90.72"/>
    <n v="90.72"/>
    <x v="0"/>
    <x v="8"/>
    <s v="1403/01/27"/>
    <s v="انبار کارخانه"/>
    <s v="پتروشیمی بندر امام"/>
    <m/>
    <x v="6"/>
    <s v="عمده"/>
    <s v="عادی"/>
    <s v="پالت فلزی"/>
    <s v="نقدی"/>
    <s v="ریال"/>
    <n v="776180"/>
  </r>
  <r>
    <s v="بنزن"/>
    <s v="BSPC-BENZENEB-00"/>
    <s v="تالار پتروشیمی"/>
    <x v="218"/>
    <s v="نقدی"/>
    <n v="393733"/>
    <n v="157493200"/>
    <n v="393733"/>
    <n v="393733"/>
    <n v="393733"/>
    <n v="393733"/>
    <n v="1000"/>
    <n v="400"/>
    <n v="400"/>
    <x v="0"/>
    <x v="8"/>
    <s v="1403/01/27"/>
    <s v="انبار کارخانه"/>
    <s v="پتروشیمی بوعلی سینا"/>
    <m/>
    <x v="37"/>
    <s v="عمده"/>
    <s v="عادی"/>
    <s v="فله"/>
    <s v="نقدی"/>
    <s v="ریال"/>
    <n v="776182"/>
  </r>
  <r>
    <s v="کریستال ملامین"/>
    <s v="OPCO-MCJ-00"/>
    <s v="تالار پتروشیمی"/>
    <x v="214"/>
    <s v="نقدی"/>
    <n v="421841"/>
    <n v="31638075"/>
    <n v="421841"/>
    <n v="421841"/>
    <n v="421841"/>
    <n v="421841"/>
    <n v="75"/>
    <n v="90"/>
    <n v="75"/>
    <x v="0"/>
    <x v="8"/>
    <s v="1403/01/27"/>
    <s v="انبار کارخانه"/>
    <s v="پتروشیمی ارومیه"/>
    <m/>
    <x v="47"/>
    <s v="عمده"/>
    <s v="عادی"/>
    <s v="جامبوبگ"/>
    <s v="نقدی"/>
    <s v="ریال"/>
    <n v="776188"/>
  </r>
  <r>
    <s v="شمش آلیاژ LM2"/>
    <s v="NALG-APLM2.2-00"/>
    <s v="تالار صنعتی"/>
    <x v="321"/>
    <s v="نقدی"/>
    <m/>
    <n v="0"/>
    <m/>
    <m/>
    <m/>
    <n v="1080000"/>
    <n v="60"/>
    <n v="0"/>
    <n v="0"/>
    <x v="0"/>
    <x v="8"/>
    <s v="1403/01/28"/>
    <s v="انبار کارخانه"/>
    <s v="صنایع نگین آلومینیوم گلپایگان"/>
    <m/>
    <x v="50"/>
    <s v="عمده"/>
    <s v="عادی"/>
    <s v="سایر"/>
    <s v="نقدی / اعتباری"/>
    <s v="ریال"/>
    <n v="776196"/>
  </r>
  <r>
    <s v="پلی اتیلن ترفتالات بطری BG781"/>
    <s v="PTC-PETBG781J-00"/>
    <s v="تالار پتروشیمی"/>
    <x v="75"/>
    <s v="سلف"/>
    <n v="693563"/>
    <n v="701885624"/>
    <n v="693563"/>
    <n v="686789"/>
    <n v="697333"/>
    <n v="283884"/>
    <n v="1012"/>
    <n v="1804"/>
    <n v="1012"/>
    <x v="0"/>
    <x v="8"/>
    <s v="1403/02/18"/>
    <s v="انبار کارخانه"/>
    <s v="پتروشیمی شهید تندگویان"/>
    <m/>
    <x v="9"/>
    <s v="عمده"/>
    <s v="عادی"/>
    <s v="جامبوبگ"/>
    <s v="نقدی"/>
    <s v="ریال"/>
    <n v="776206"/>
  </r>
  <r>
    <s v="پلی اتیلن ترفتالات بطری BG821"/>
    <s v="PTC-PETBG821J-00"/>
    <s v="تالار پتروشیمی"/>
    <x v="75"/>
    <s v="سلف"/>
    <n v="714055"/>
    <n v="864006022"/>
    <n v="714055"/>
    <n v="710888"/>
    <n v="719999"/>
    <n v="297402"/>
    <n v="1210"/>
    <n v="1760"/>
    <n v="1210"/>
    <x v="0"/>
    <x v="8"/>
    <s v="1403/02/18"/>
    <s v="انبار کارخانه"/>
    <s v="پتروشیمی شهید تندگویان"/>
    <m/>
    <x v="9"/>
    <s v="عمده"/>
    <s v="عادی"/>
    <s v="جامبوبگ"/>
    <s v="نقدی"/>
    <s v="ریال"/>
    <n v="776210"/>
  </r>
  <r>
    <s v="پلی اتیلن ترفتالات بطری BG825"/>
    <s v="PTC-PETBG825J-00"/>
    <s v="تالار پتروشیمی"/>
    <x v="75"/>
    <s v="سلف"/>
    <n v="665650"/>
    <n v="131798766"/>
    <n v="665650"/>
    <n v="659999"/>
    <n v="677879"/>
    <n v="288920"/>
    <n v="198"/>
    <n v="286"/>
    <n v="198"/>
    <x v="0"/>
    <x v="8"/>
    <s v="1403/02/18"/>
    <s v="انبار کارخانه"/>
    <s v="پتروشیمی شهید تندگویان"/>
    <m/>
    <x v="9"/>
    <s v="عمده"/>
    <s v="عادی"/>
    <s v="جامبوبگ"/>
    <s v="نقدی"/>
    <s v="ریال"/>
    <n v="776217"/>
  </r>
  <r>
    <s v="پلی اتیلن سنگین فیلم HFI5110"/>
    <s v="ASPC-HDHFI5110WP-00"/>
    <s v="تالار پتروشیمی"/>
    <x v="210"/>
    <s v="نقدی"/>
    <n v="355092"/>
    <n v="528377184"/>
    <n v="355092"/>
    <n v="354060"/>
    <n v="355999"/>
    <n v="348536"/>
    <n v="1488"/>
    <n v="2136"/>
    <n v="1488"/>
    <x v="0"/>
    <x v="8"/>
    <s v="1403/01/27"/>
    <s v="انبار کارخانه"/>
    <s v="پلیمر آریاساسول"/>
    <m/>
    <x v="47"/>
    <s v="عمده"/>
    <s v="عادی"/>
    <s v="پالت چوبی"/>
    <s v="نقدی"/>
    <s v="ریال"/>
    <n v="776220"/>
  </r>
  <r>
    <s v="پلی اتیلن ترفتالات بطری BG785"/>
    <s v="PTC-PETBG785J-00"/>
    <s v="تالار پتروشیمی"/>
    <x v="75"/>
    <s v="سلف"/>
    <n v="671664"/>
    <n v="1344672010"/>
    <n v="671664"/>
    <n v="662101"/>
    <n v="677423"/>
    <n v="278317"/>
    <n v="2002"/>
    <n v="2948"/>
    <n v="2002"/>
    <x v="0"/>
    <x v="8"/>
    <s v="1403/02/18"/>
    <s v="انبار کارخانه"/>
    <s v="پتروشیمی شهید تندگویان"/>
    <m/>
    <x v="9"/>
    <s v="عمده"/>
    <s v="عادی"/>
    <s v="جامبوبگ"/>
    <s v="نقدی"/>
    <s v="ریال"/>
    <n v="776224"/>
  </r>
  <r>
    <s v="پلی اتیلن سنگین فیلم HFI5110"/>
    <s v="ASPC-HDHFI5110WP-00"/>
    <s v="تالار پتروشیمی"/>
    <x v="210"/>
    <s v="نقدی"/>
    <n v="353695"/>
    <n v="76398048"/>
    <n v="353695"/>
    <n v="350119"/>
    <n v="358899"/>
    <n v="348536"/>
    <n v="216"/>
    <n v="240"/>
    <n v="216"/>
    <x v="0"/>
    <x v="8"/>
    <s v="1403/01/27"/>
    <s v="انبار کارخانه"/>
    <s v="پلیمر آریاساسول"/>
    <m/>
    <x v="47"/>
    <s v="عمده"/>
    <s v="عادی"/>
    <s v="پالت چوبی"/>
    <s v="نقدی / اعتباری"/>
    <s v="ریال"/>
    <n v="776225"/>
  </r>
  <r>
    <s v="وکیوم باتوم"/>
    <s v="IKRC-OAVBB-00"/>
    <s v="تالار حراج باز"/>
    <x v="133"/>
    <s v="نقدی"/>
    <n v="125990"/>
    <n v="2519800000"/>
    <n v="125990"/>
    <n v="125900"/>
    <n v="126000"/>
    <n v="118800"/>
    <n v="20000"/>
    <n v="31800"/>
    <n v="20000"/>
    <x v="0"/>
    <x v="8"/>
    <s v="1403/01/27"/>
    <s v="انبار کارخانه"/>
    <s v="پالایش نفت امام خمینی ره شازند"/>
    <m/>
    <x v="48"/>
    <s v="عمده"/>
    <s v="عادی"/>
    <s v="فله"/>
    <s v="اعتباری"/>
    <s v="ریال"/>
    <n v="776226"/>
  </r>
  <r>
    <s v="پلی اتیلن سنگین بادی HBM5510"/>
    <s v="ASPC-HDHBM5510WP-00"/>
    <s v="تالار پتروشیمی"/>
    <x v="210"/>
    <s v="نقدی"/>
    <n v="346763"/>
    <n v="524305272"/>
    <n v="346763"/>
    <n v="345999"/>
    <n v="349500"/>
    <n v="332217"/>
    <n v="1512"/>
    <n v="2760"/>
    <n v="1512"/>
    <x v="0"/>
    <x v="8"/>
    <s v="1403/01/27"/>
    <s v="انبار کارخانه"/>
    <s v="پلیمر آریاساسول"/>
    <m/>
    <x v="47"/>
    <s v="عمده"/>
    <s v="عادی"/>
    <s v="پالت چوبی"/>
    <s v="نقدی"/>
    <s v="ریال"/>
    <n v="776229"/>
  </r>
  <r>
    <s v="پلی اتیلن سبک فیلم LFI2119"/>
    <s v="ASPC-LDLFI2119WP-00"/>
    <s v="تالار پتروشیمی"/>
    <x v="210"/>
    <s v="نقدی"/>
    <n v="377116"/>
    <n v="778367424"/>
    <n v="377116"/>
    <n v="377116"/>
    <n v="377116"/>
    <n v="377116"/>
    <n v="2304"/>
    <n v="2280"/>
    <n v="2064"/>
    <x v="0"/>
    <x v="8"/>
    <s v="1403/01/27"/>
    <s v="انبار کارخانه"/>
    <s v="پلیمر آریاساسول"/>
    <m/>
    <x v="47"/>
    <s v="عمده"/>
    <s v="عادی"/>
    <s v="پالت چوبی"/>
    <s v="نقدی"/>
    <s v="ریال"/>
    <n v="776238"/>
  </r>
  <r>
    <s v="پلی اتیلن سبک فیلم LFI2119"/>
    <s v="ASPC-LDLFI2119WP-00"/>
    <s v="تالار پتروشیمی"/>
    <x v="210"/>
    <s v="نقدی (مچینگ)"/>
    <n v="377116"/>
    <n v="90507840"/>
    <n v="377116"/>
    <n v="377116"/>
    <n v="377116"/>
    <n v="377116"/>
    <n v="0"/>
    <n v="240"/>
    <n v="240"/>
    <x v="0"/>
    <x v="8"/>
    <s v="1403/01/27"/>
    <s v="انبار کارخانه"/>
    <s v="پلیمر آریاساسول"/>
    <m/>
    <x v="47"/>
    <s v="عمده"/>
    <s v="عادی"/>
    <s v="پالت چوبی"/>
    <s v="نقدی"/>
    <s v="ریال"/>
    <n v="776238"/>
  </r>
  <r>
    <s v="پلی اتیلن سبک فیلم LFI2119"/>
    <s v="ASPC-LDLFI2119WP-00"/>
    <s v="تالار پتروشیمی"/>
    <x v="210"/>
    <s v="نقدی"/>
    <n v="377116"/>
    <n v="45253920"/>
    <n v="377116"/>
    <n v="377116"/>
    <n v="377116"/>
    <n v="377116"/>
    <n v="216"/>
    <n v="240"/>
    <n v="120"/>
    <x v="0"/>
    <x v="8"/>
    <s v="1403/01/27"/>
    <s v="انبار کارخانه"/>
    <s v="پلیمر آریاساسول"/>
    <m/>
    <x v="47"/>
    <s v="عمده"/>
    <s v="عادی"/>
    <s v="پالت چوبی"/>
    <s v="نقدی / اعتباری"/>
    <s v="ریال"/>
    <n v="776245"/>
  </r>
  <r>
    <s v="پلی اتیلن سبک فیلم LFI2119"/>
    <s v="ASPC-LDLFI2119WP-00"/>
    <s v="تالار پتروشیمی"/>
    <x v="210"/>
    <s v="نقدی (مچینگ)"/>
    <n v="377116"/>
    <n v="9050784"/>
    <n v="377116"/>
    <n v="377116"/>
    <n v="377116"/>
    <n v="377116"/>
    <n v="0"/>
    <n v="24"/>
    <n v="24"/>
    <x v="0"/>
    <x v="8"/>
    <s v="1403/01/27"/>
    <s v="انبار کارخانه"/>
    <s v="پلیمر آریاساسول"/>
    <m/>
    <x v="47"/>
    <s v="عمده"/>
    <s v="عادی"/>
    <s v="پالت چوبی"/>
    <s v="نقدی / اعتباری"/>
    <s v="ریال"/>
    <n v="776245"/>
  </r>
  <r>
    <s v="پلی کربنات W1"/>
    <s v="KZPC-PGPCW1ZP-00"/>
    <s v="تالار پتروشیمی"/>
    <x v="230"/>
    <s v="سلف"/>
    <m/>
    <n v="0"/>
    <m/>
    <m/>
    <m/>
    <n v="1192000"/>
    <n v="40"/>
    <n v="0"/>
    <n v="0"/>
    <x v="0"/>
    <x v="10"/>
    <s v="1403/02/22"/>
    <s v="انبار کارخانه"/>
    <s v="پتروشیمی خوزستان"/>
    <m/>
    <x v="18"/>
    <s v="عمده"/>
    <s v="عادی"/>
    <s v="پالت چوبی"/>
    <s v="نقدی"/>
    <s v="ریال"/>
    <n v="776249"/>
  </r>
  <r>
    <s v="پلی اتیلن ترفتالات بطری BG731"/>
    <s v="PTC-PETBG731J-00"/>
    <s v="تالار پتروشیمی"/>
    <x v="75"/>
    <s v="سلف"/>
    <n v="728757"/>
    <n v="32065286"/>
    <n v="728757"/>
    <n v="728029"/>
    <n v="728999"/>
    <n v="281498"/>
    <n v="44"/>
    <n v="143"/>
    <n v="44"/>
    <x v="0"/>
    <x v="8"/>
    <s v="1403/02/18"/>
    <s v="انبار کارخانه"/>
    <s v="پتروشیمی شهید تندگویان"/>
    <m/>
    <x v="9"/>
    <s v="عمده"/>
    <s v="عادی"/>
    <s v="جامبوبگ"/>
    <s v="نقدی"/>
    <s v="ریال"/>
    <n v="776253"/>
  </r>
  <r>
    <s v="اکریلونیتریل بوتادین استایرن 50-گرید طبیعی"/>
    <s v="GBPC-ABS50NPP-00"/>
    <s v="تالار پتروشیمی"/>
    <x v="220"/>
    <s v="نقدی"/>
    <n v="717161"/>
    <n v="107574120"/>
    <n v="717161"/>
    <n v="716209"/>
    <n v="718989"/>
    <n v="708061"/>
    <n v="150"/>
    <n v="200"/>
    <n v="150"/>
    <x v="0"/>
    <x v="8"/>
    <s v="1403/01/27"/>
    <s v="انبار کارخانه"/>
    <s v="پتروشیمی قائد بصیر"/>
    <m/>
    <x v="41"/>
    <s v="عمده"/>
    <s v="عادی"/>
    <s v="پالت پلاستیکی"/>
    <s v="نقدی"/>
    <s v="ریال"/>
    <n v="776254"/>
  </r>
  <r>
    <s v="پلی اتیلن ترفتالات بطری BG735"/>
    <s v="PTC-PETBG735J-00"/>
    <s v="تالار پتروشیمی"/>
    <x v="75"/>
    <s v="سلف"/>
    <n v="682050"/>
    <n v="30010189"/>
    <n v="682050"/>
    <n v="674999"/>
    <n v="684400"/>
    <n v="275932"/>
    <n v="44"/>
    <n v="99"/>
    <n v="44"/>
    <x v="0"/>
    <x v="8"/>
    <s v="1403/02/18"/>
    <s v="انبار کارخانه"/>
    <s v="پتروشیمی شهید تندگویان"/>
    <m/>
    <x v="9"/>
    <s v="عمده"/>
    <s v="عادی"/>
    <s v="جامبوبگ"/>
    <s v="نقدی"/>
    <s v="ریال"/>
    <n v="776258"/>
  </r>
  <r>
    <s v="پلی کربنات 1012UR"/>
    <s v="KZPC-PGPC1012URZP-603"/>
    <s v="تالار پتروشیمی"/>
    <x v="230"/>
    <s v="سلف"/>
    <n v="1039000"/>
    <n v="46755000"/>
    <n v="1039000"/>
    <n v="1039000"/>
    <n v="1039000"/>
    <n v="1039000"/>
    <n v="50"/>
    <n v="45"/>
    <n v="45"/>
    <x v="0"/>
    <x v="10"/>
    <s v="1403/02/22"/>
    <s v="شاد آباد"/>
    <s v="پتروشیمی خوزستان"/>
    <m/>
    <x v="18"/>
    <s v="عمده"/>
    <s v="عادی"/>
    <s v="پالت چوبی"/>
    <s v="نقدی"/>
    <s v="ریال"/>
    <n v="776267"/>
  </r>
  <r>
    <s v="منو اتیلن گلایکول"/>
    <s v="FACH-MEGB-00"/>
    <s v="تالار پتروشیمی"/>
    <x v="213"/>
    <s v="نقدی"/>
    <m/>
    <n v="0"/>
    <m/>
    <m/>
    <m/>
    <n v="187035"/>
    <n v="700"/>
    <n v="100"/>
    <n v="0"/>
    <x v="0"/>
    <x v="8"/>
    <s v="1403/01/28"/>
    <s v="انبار کارخانه"/>
    <s v="فرسا شیمی"/>
    <m/>
    <x v="60"/>
    <s v="عمده"/>
    <s v="عادی"/>
    <s v="فله"/>
    <s v="نقدی"/>
    <s v="ریال"/>
    <n v="776269"/>
  </r>
  <r>
    <s v="آلیاژ پلی کربنات LED"/>
    <s v="KZPC-PGPCLEDZP-00"/>
    <s v="تالار پتروشیمی"/>
    <x v="230"/>
    <s v="سلف"/>
    <m/>
    <n v="0"/>
    <m/>
    <m/>
    <m/>
    <n v="1219000"/>
    <n v="40"/>
    <n v="0"/>
    <n v="0"/>
    <x v="0"/>
    <x v="10"/>
    <s v="1403/02/22"/>
    <s v="انبار کارخانه"/>
    <s v="پتروشیمی خوزستان"/>
    <m/>
    <x v="18"/>
    <s v="عمده"/>
    <s v="عادی"/>
    <s v="پالت چوبی"/>
    <s v="نقدی"/>
    <s v="ریال"/>
    <n v="776273"/>
  </r>
  <r>
    <s v="دی اتیلن گلایکول"/>
    <s v="FACH-DEGB-00"/>
    <s v="تالار پتروشیمی"/>
    <x v="213"/>
    <s v="نقدی"/>
    <m/>
    <n v="0"/>
    <m/>
    <m/>
    <m/>
    <n v="234806"/>
    <n v="150"/>
    <n v="50"/>
    <n v="0"/>
    <x v="0"/>
    <x v="8"/>
    <s v="1403/01/28"/>
    <s v="انبار کارخانه"/>
    <s v="فرسا شیمی"/>
    <m/>
    <x v="60"/>
    <s v="عمده"/>
    <s v="عادی"/>
    <s v="فله"/>
    <s v="نقدی"/>
    <s v="ریال"/>
    <n v="776276"/>
  </r>
  <r>
    <s v="اپوکسی رزین جامد پودری E12"/>
    <s v="KZPC-EREE12WP-00"/>
    <s v="تالار پتروشیمی"/>
    <x v="230"/>
    <s v="سلف"/>
    <m/>
    <n v="0"/>
    <m/>
    <m/>
    <m/>
    <n v="1083000"/>
    <n v="40"/>
    <n v="0"/>
    <n v="0"/>
    <x v="0"/>
    <x v="10"/>
    <s v="1403/02/22"/>
    <s v="انبار کارخانه"/>
    <s v="پتروشیمی خوزستان"/>
    <m/>
    <x v="18"/>
    <s v="عمده"/>
    <s v="عادی"/>
    <s v="پالت چوبی"/>
    <s v="نقدی"/>
    <s v="ریال"/>
    <n v="776301"/>
  </r>
  <r>
    <s v="اپوکسی رزین جامد محلول در زایلین E1X75LC"/>
    <s v="KZPC-ERE1X75LCG-603"/>
    <s v="تالار پتروشیمی"/>
    <x v="230"/>
    <s v="سلف"/>
    <n v="1046000"/>
    <n v="13807200"/>
    <n v="1046000"/>
    <n v="1046000"/>
    <n v="1046000"/>
    <n v="1046000"/>
    <n v="44"/>
    <n v="13.2"/>
    <n v="13.2"/>
    <x v="0"/>
    <x v="10"/>
    <s v="1403/02/22"/>
    <s v="شاد آباد"/>
    <s v="پتروشیمی خوزستان"/>
    <m/>
    <x v="18"/>
    <s v="عمده"/>
    <s v="عادی"/>
    <s v="بشکه"/>
    <s v="نقدی"/>
    <s v="ریال"/>
    <n v="776302"/>
  </r>
  <r>
    <s v="اپوکسی رزین جامد محلول در زایلین E1X75LC"/>
    <s v="KZPC-ERE1X75LCG-603"/>
    <s v="تالار پتروشیمی"/>
    <x v="230"/>
    <s v="سلف (مچینگ)"/>
    <n v="1046000"/>
    <n v="13807200"/>
    <n v="1046000"/>
    <n v="1046000"/>
    <n v="1046000"/>
    <n v="1046000"/>
    <n v="0"/>
    <n v="13.2"/>
    <n v="13.2"/>
    <x v="0"/>
    <x v="11"/>
    <s v="1403/02/22"/>
    <s v="شاد آباد"/>
    <s v="پتروشیمی خوزستان"/>
    <m/>
    <x v="18"/>
    <s v="عمده"/>
    <s v="عادی"/>
    <s v="بشکه"/>
    <s v="نقدی"/>
    <s v="ریال"/>
    <n v="776302"/>
  </r>
  <r>
    <s v="اپوکسی رزین مایع E06 SPL"/>
    <s v="KZPC-ERE06LSPLG-603"/>
    <s v="تالار پتروشیمی"/>
    <x v="230"/>
    <s v="سلف"/>
    <n v="1343726"/>
    <n v="59123930.799999997"/>
    <n v="1343726"/>
    <n v="1336359"/>
    <n v="1350500"/>
    <n v="1131500"/>
    <n v="44"/>
    <n v="154"/>
    <n v="44"/>
    <x v="0"/>
    <x v="10"/>
    <s v="1403/02/22"/>
    <s v="شاد آباد"/>
    <s v="پتروشیمی خوزستان"/>
    <m/>
    <x v="18"/>
    <s v="عمده"/>
    <s v="عادی"/>
    <s v="بشکه"/>
    <s v="نقدی"/>
    <s v="ریال"/>
    <n v="776306"/>
  </r>
  <r>
    <s v="کنسانتره سنگ آهن"/>
    <s v="SSKA-OAIOC-00"/>
    <s v="تالار حراج باز"/>
    <x v="225"/>
    <s v="سلف"/>
    <m/>
    <n v="0"/>
    <m/>
    <m/>
    <m/>
    <n v="35861"/>
    <n v="9500"/>
    <n v="0"/>
    <n v="0"/>
    <x v="0"/>
    <x v="8"/>
    <s v="1403/02/19"/>
    <s v="انبار کارخانه"/>
    <s v="شایان صنعت کانسار اسدآباد"/>
    <m/>
    <x v="32"/>
    <s v="عمده"/>
    <s v="عادی"/>
    <s v="فله"/>
    <s v="نقدی"/>
    <s v="ریال"/>
    <n v="776314"/>
  </r>
  <r>
    <s v="کنسانتره سنگ آهن"/>
    <s v="KESA-OAIOC-00"/>
    <s v="تالار حراج باز"/>
    <x v="282"/>
    <s v="سلف"/>
    <m/>
    <n v="0"/>
    <m/>
    <m/>
    <m/>
    <n v="35861"/>
    <n v="1000"/>
    <n v="0"/>
    <n v="0"/>
    <x v="0"/>
    <x v="8"/>
    <s v="1403/02/19"/>
    <s v="انبار کارخانه"/>
    <s v="کیهان صنعت کاسپین"/>
    <m/>
    <x v="32"/>
    <s v="عمده"/>
    <s v="عادی"/>
    <s v="فله"/>
    <s v="نقدی"/>
    <s v="ریال"/>
    <n v="776316"/>
  </r>
  <r>
    <s v="ورق گرم"/>
    <s v="KHS-HS00000-00"/>
    <s v="تالار صنعتی"/>
    <x v="200"/>
    <s v="سلف"/>
    <n v="292887"/>
    <n v="43933050"/>
    <n v="292887"/>
    <n v="292887"/>
    <n v="292887"/>
    <n v="292887"/>
    <n v="6500"/>
    <n v="150"/>
    <n v="150"/>
    <x v="0"/>
    <x v="8"/>
    <s v="1403/02/19"/>
    <s v="انبار کارخانه"/>
    <s v="مجتمع فولاد خرم اباد"/>
    <m/>
    <x v="10"/>
    <s v="عمده"/>
    <s v="عادی"/>
    <s v="سایر"/>
    <s v="نقدی"/>
    <s v="ریال"/>
    <n v="776345"/>
  </r>
  <r>
    <s v="میلگرد A3-22"/>
    <s v="SNMY-HRENNNA3B-00"/>
    <s v="تالار صنعتی"/>
    <x v="192"/>
    <s v="نقدی"/>
    <n v="241402"/>
    <n v="15932532"/>
    <n v="241402"/>
    <n v="241402"/>
    <n v="241402"/>
    <n v="241402"/>
    <n v="110"/>
    <n v="66"/>
    <n v="66"/>
    <x v="0"/>
    <x v="8"/>
    <s v="1403/01/28"/>
    <s v="انبار کارخانه"/>
    <s v="صنایع نورد میلاد یزد"/>
    <m/>
    <x v="10"/>
    <s v="عمده"/>
    <s v="عادی"/>
    <s v="شاخه"/>
    <s v="نقدی"/>
    <s v="ریال"/>
    <n v="776346"/>
  </r>
  <r>
    <s v="میلگرد 14تا20-A3"/>
    <s v="SNMY-MREEEEA3B-00"/>
    <s v="تالار صنعتی"/>
    <x v="192"/>
    <s v="نقدی"/>
    <n v="241489"/>
    <n v="63752964"/>
    <n v="241489"/>
    <n v="241420"/>
    <n v="241559"/>
    <n v="241402"/>
    <n v="264"/>
    <n v="308"/>
    <n v="264"/>
    <x v="0"/>
    <x v="8"/>
    <s v="1403/01/28"/>
    <s v="انبار کارخانه"/>
    <s v="صنایع نورد میلاد یزد"/>
    <m/>
    <x v="10"/>
    <s v="عمده"/>
    <s v="عادی"/>
    <s v="شاخه"/>
    <s v="نقدی"/>
    <s v="ریال"/>
    <n v="776347"/>
  </r>
  <r>
    <s v="پلی استایرن مقاوم 4512"/>
    <s v="MBIG-PSHIPS4512L-00"/>
    <s v="تالار پتروشیمی"/>
    <x v="80"/>
    <s v="نقدی"/>
    <n v="420284"/>
    <n v="105071000"/>
    <n v="420284"/>
    <n v="420284"/>
    <n v="420284"/>
    <n v="420284"/>
    <n v="250"/>
    <n v="250"/>
    <n v="250"/>
    <x v="0"/>
    <x v="11"/>
    <s v="1403/01/29"/>
    <s v="انبار کارخانه"/>
    <s v="پتروشیمی محب بسپار ایده گستر"/>
    <m/>
    <x v="36"/>
    <s v="عمده"/>
    <s v="عادی"/>
    <s v="کیسه"/>
    <s v="نقدی / اعتباری"/>
    <s v="ریال"/>
    <n v="776350"/>
  </r>
  <r>
    <s v="پلی استایرن مقاوم 4512"/>
    <s v="MBIG-PSHIPS4512L-00"/>
    <s v="تالار پتروشیمی"/>
    <x v="80"/>
    <s v="نقدی (مچینگ)"/>
    <n v="415620"/>
    <n v="62343000"/>
    <n v="415620"/>
    <n v="415620"/>
    <n v="415620"/>
    <n v="415620"/>
    <n v="0"/>
    <n v="150"/>
    <n v="150"/>
    <x v="0"/>
    <x v="11"/>
    <s v="1403/01/29"/>
    <s v="انبار کارخانه"/>
    <s v="پتروشیمی محب بسپار ایده گستر"/>
    <m/>
    <x v="36"/>
    <s v="عمده"/>
    <s v="عادی"/>
    <s v="کیسه"/>
    <s v="نقدی"/>
    <s v="ریال"/>
    <n v="776351"/>
  </r>
  <r>
    <s v="پلی استایرن مقاوم 4512"/>
    <s v="MBIG-PSHIPS4512L-00"/>
    <s v="تالار پتروشیمی"/>
    <x v="80"/>
    <s v="نقدی"/>
    <n v="415620"/>
    <n v="20781000"/>
    <n v="415620"/>
    <n v="415620"/>
    <n v="415620"/>
    <n v="415620"/>
    <n v="200"/>
    <n v="70"/>
    <n v="50"/>
    <x v="0"/>
    <x v="11"/>
    <s v="1403/01/29"/>
    <s v="انبار کارخانه"/>
    <s v="پتروشیمی محب بسپار ایده گستر"/>
    <m/>
    <x v="36"/>
    <s v="عمده"/>
    <s v="عادی"/>
    <s v="کیسه"/>
    <s v="نقدی"/>
    <s v="ریال"/>
    <n v="776351"/>
  </r>
  <r>
    <s v="پلی استایرن معمولی MP08"/>
    <s v="MPG-PSGPMP08L-00"/>
    <s v="تالار پتروشیمی"/>
    <x v="77"/>
    <s v="نقدی"/>
    <n v="412588"/>
    <n v="165035300"/>
    <n v="412588"/>
    <n v="411705"/>
    <n v="413999"/>
    <n v="387313"/>
    <n v="400"/>
    <n v="630"/>
    <n v="400"/>
    <x v="0"/>
    <x v="11"/>
    <s v="1403/01/29"/>
    <s v="انبار کارخانه"/>
    <s v="پتروشیمی محب پلیمر قم"/>
    <m/>
    <x v="36"/>
    <s v="عمده"/>
    <s v="عادی"/>
    <s v="کیسه"/>
    <s v="نقدی"/>
    <s v="ریال"/>
    <n v="776352"/>
  </r>
  <r>
    <s v="میلگرد آلیاژ CK45"/>
    <s v="ALCO-ARCK45B-00"/>
    <s v="تالار صنعتی"/>
    <x v="223"/>
    <s v="سلف"/>
    <m/>
    <n v="0"/>
    <m/>
    <m/>
    <m/>
    <n v="317500"/>
    <n v="4500"/>
    <n v="0"/>
    <n v="0"/>
    <x v="0"/>
    <x v="10"/>
    <s v="1403/03/07"/>
    <s v="انبار کارخانه"/>
    <s v="فولاد آلیاژی ایران"/>
    <m/>
    <x v="25"/>
    <s v="عمده"/>
    <s v="عادی"/>
    <s v="شاخه"/>
    <s v="نقدی"/>
    <s v="ریال"/>
    <n v="776353"/>
  </r>
  <r>
    <s v="میلگرد کلاف آلیاژ 10B38"/>
    <s v="ALCO-AR10B38A-00"/>
    <s v="تالار صنعتی"/>
    <x v="223"/>
    <s v="سلف (مچینگ)"/>
    <n v="425400"/>
    <n v="42540000"/>
    <n v="425400"/>
    <n v="425400"/>
    <n v="425400"/>
    <n v="425400"/>
    <n v="0"/>
    <n v="100"/>
    <n v="100"/>
    <x v="0"/>
    <x v="10"/>
    <s v="1403/03/07"/>
    <s v="انبار کارخانه"/>
    <s v="فولاد آلیاژی ایران"/>
    <m/>
    <x v="25"/>
    <s v="عمده"/>
    <s v="عادی"/>
    <s v="کلاف"/>
    <s v="نقدی"/>
    <s v="ریال"/>
    <n v="776354"/>
  </r>
  <r>
    <s v="میلگرد کلاف آلیاژ 10B38"/>
    <s v="ALCO-AR10B38A-00"/>
    <s v="تالار صنعتی"/>
    <x v="223"/>
    <s v="سلف"/>
    <n v="425400"/>
    <n v="51048000"/>
    <n v="425400"/>
    <n v="425400"/>
    <n v="425400"/>
    <n v="425400"/>
    <n v="300"/>
    <n v="120"/>
    <n v="120"/>
    <x v="0"/>
    <x v="10"/>
    <s v="1403/03/07"/>
    <s v="انبار کارخانه"/>
    <s v="فولاد آلیاژی ایران"/>
    <m/>
    <x v="25"/>
    <s v="عمده"/>
    <s v="عادی"/>
    <s v="کلاف"/>
    <s v="نقدی"/>
    <s v="ریال"/>
    <n v="776354"/>
  </r>
  <r>
    <s v="میلگرد آلیاژ CK15"/>
    <s v="ALCO-ARCK15B-00"/>
    <s v="تالار صنعتی"/>
    <x v="223"/>
    <s v="سلف"/>
    <n v="309000"/>
    <n v="61800000"/>
    <n v="309000"/>
    <n v="309000"/>
    <n v="309000"/>
    <n v="309000"/>
    <n v="1000"/>
    <n v="200"/>
    <n v="200"/>
    <x v="0"/>
    <x v="10"/>
    <s v="1403/03/07"/>
    <s v="انبار کارخانه"/>
    <s v="فولاد آلیاژی ایران"/>
    <m/>
    <x v="25"/>
    <s v="عمده"/>
    <s v="عادی"/>
    <s v="شاخه"/>
    <s v="نقدی / اعتباری"/>
    <s v="ریال"/>
    <n v="776355"/>
  </r>
  <r>
    <s v="میلگرد آلیاژ CK15"/>
    <s v="ALCO-ARCK15B-00"/>
    <s v="تالار صنعتی"/>
    <x v="223"/>
    <s v="سلف (مچینگ)"/>
    <n v="309000"/>
    <n v="30900000"/>
    <n v="309000"/>
    <n v="309000"/>
    <n v="309000"/>
    <n v="309000"/>
    <n v="0"/>
    <n v="100"/>
    <n v="100"/>
    <x v="0"/>
    <x v="10"/>
    <s v="1403/03/07"/>
    <s v="انبار کارخانه"/>
    <s v="فولاد آلیاژی ایران"/>
    <m/>
    <x v="25"/>
    <s v="عمده"/>
    <s v="عادی"/>
    <s v="شاخه"/>
    <s v="نقدی / اعتباری"/>
    <s v="ریال"/>
    <n v="776355"/>
  </r>
  <r>
    <s v="میلگرد آلیاژ CK15"/>
    <s v="ALCO-ARCK15B-00"/>
    <s v="تالار صنعتی"/>
    <x v="223"/>
    <s v="سلف (مچینگ)"/>
    <n v="309000"/>
    <n v="15450000"/>
    <n v="309000"/>
    <n v="309000"/>
    <n v="309000"/>
    <n v="309000"/>
    <n v="0"/>
    <n v="50"/>
    <n v="50"/>
    <x v="0"/>
    <x v="12"/>
    <s v="1403/03/07"/>
    <s v="انبار کارخانه"/>
    <s v="فولاد آلیاژی ایران"/>
    <m/>
    <x v="25"/>
    <s v="عمده"/>
    <s v="عادی"/>
    <s v="شاخه"/>
    <s v="نقدی / اعتباری"/>
    <s v="ریال"/>
    <n v="776355"/>
  </r>
  <r>
    <s v="میلگرد کلاف آلیاژ C15C"/>
    <s v="ALCO-ARC15CA-00"/>
    <s v="تالار صنعتی"/>
    <x v="223"/>
    <s v="سلف"/>
    <n v="338200"/>
    <n v="23674000"/>
    <n v="338200"/>
    <n v="338200"/>
    <n v="338200"/>
    <n v="338200"/>
    <n v="200"/>
    <n v="70"/>
    <n v="70"/>
    <x v="0"/>
    <x v="10"/>
    <s v="1403/03/07"/>
    <s v="انبار کارخانه"/>
    <s v="فولاد آلیاژی ایران"/>
    <m/>
    <x v="25"/>
    <s v="عمده"/>
    <s v="عادی"/>
    <s v="کلاف"/>
    <s v="نقدی"/>
    <s v="ریال"/>
    <n v="776356"/>
  </r>
  <r>
    <s v="شمش بلوم آلیاژ 10B38"/>
    <s v="ALCO-BSO61OO-00"/>
    <s v="تالار صنعتی"/>
    <x v="223"/>
    <s v="سلف"/>
    <m/>
    <n v="0"/>
    <m/>
    <m/>
    <m/>
    <n v="320100"/>
    <n v="3000"/>
    <n v="0"/>
    <n v="0"/>
    <x v="0"/>
    <x v="10"/>
    <s v="1403/02/22"/>
    <s v="انبار کارخانه"/>
    <s v="فولاد آلیاژی ایران"/>
    <m/>
    <x v="25"/>
    <s v="عمده"/>
    <s v="عادی"/>
    <s v="شمش"/>
    <s v="نقدی / اعتباری"/>
    <s v="ریال"/>
    <n v="776357"/>
  </r>
  <r>
    <s v="شمش بلوم آلیاژ C72D2"/>
    <s v="ALCO-BSO38OO-00"/>
    <s v="تالار صنعتی"/>
    <x v="223"/>
    <s v="سلف"/>
    <m/>
    <n v="0"/>
    <m/>
    <m/>
    <m/>
    <n v="272000"/>
    <n v="3200"/>
    <n v="0"/>
    <n v="0"/>
    <x v="0"/>
    <x v="10"/>
    <s v="1403/02/22"/>
    <s v="انبار کارخانه"/>
    <s v="فولاد آلیاژی ایران"/>
    <m/>
    <x v="25"/>
    <s v="عمده"/>
    <s v="عادی"/>
    <s v="شمش"/>
    <s v="نقدی / اعتباری"/>
    <s v="ریال"/>
    <n v="776358"/>
  </r>
  <r>
    <s v="میلگرد آلیاژ CK15"/>
    <s v="ALCO-ARCK15B-00"/>
    <s v="تالار صنعتی"/>
    <x v="223"/>
    <s v="سلف"/>
    <m/>
    <n v="0"/>
    <m/>
    <m/>
    <m/>
    <n v="309000"/>
    <n v="2500"/>
    <n v="0"/>
    <n v="0"/>
    <x v="0"/>
    <x v="10"/>
    <s v="1403/03/07"/>
    <s v="انبار کارخانه"/>
    <s v="فولاد آلیاژی ایران"/>
    <m/>
    <x v="25"/>
    <s v="عمده"/>
    <s v="عادی"/>
    <s v="شاخه"/>
    <s v="نقدی"/>
    <s v="ریال"/>
    <n v="776360"/>
  </r>
  <r>
    <s v="میلگرد آلیاژ CK45"/>
    <s v="ALCO-ARCK45B-00"/>
    <s v="تالار صنعتی"/>
    <x v="223"/>
    <s v="سلف"/>
    <n v="317500"/>
    <n v="238125000"/>
    <n v="317500"/>
    <n v="317500"/>
    <n v="317500"/>
    <n v="317500"/>
    <n v="1500"/>
    <n v="750"/>
    <n v="750"/>
    <x v="0"/>
    <x v="10"/>
    <s v="1403/03/07"/>
    <s v="انبار کارخانه"/>
    <s v="فولاد آلیاژی ایران"/>
    <m/>
    <x v="25"/>
    <s v="عمده"/>
    <s v="عادی"/>
    <s v="شاخه"/>
    <s v="نقدی / اعتباری"/>
    <s v="ریال"/>
    <n v="776361"/>
  </r>
  <r>
    <s v="میلگرد آلیاژ CK45"/>
    <s v="ALCO-ARCK45B-00"/>
    <s v="تالار صنعتی"/>
    <x v="223"/>
    <s v="سلف (مچینگ)"/>
    <n v="317500"/>
    <n v="31750000"/>
    <n v="317500"/>
    <n v="317500"/>
    <n v="317500"/>
    <n v="317500"/>
    <n v="0"/>
    <n v="100"/>
    <n v="100"/>
    <x v="0"/>
    <x v="12"/>
    <s v="1403/03/07"/>
    <s v="انبار کارخانه"/>
    <s v="فولاد آلیاژی ایران"/>
    <m/>
    <x v="25"/>
    <s v="عمده"/>
    <s v="عادی"/>
    <s v="شاخه"/>
    <s v="نقدی / اعتباری"/>
    <s v="ریال"/>
    <n v="776361"/>
  </r>
  <r>
    <s v="پلی استایرن انبساطی نسوز SE2000"/>
    <s v="BAN-PSESE2000J-00"/>
    <s v="تالار پتروشیمی"/>
    <x v="231"/>
    <s v="سلف (مچینگ)"/>
    <n v="419453"/>
    <n v="18455932"/>
    <n v="419453"/>
    <n v="419453"/>
    <n v="419453"/>
    <n v="419453"/>
    <n v="0"/>
    <n v="44"/>
    <n v="44"/>
    <x v="0"/>
    <x v="12"/>
    <s v="1403/02/11"/>
    <s v="انبار کارخانه"/>
    <s v="بانیار پلیمر گنبد"/>
    <m/>
    <x v="25"/>
    <s v="عمده"/>
    <s v="عادی"/>
    <s v="جامبوبگ"/>
    <s v="نقدی"/>
    <s v="ریال"/>
    <n v="776363"/>
  </r>
  <r>
    <s v="پلی استایرن انبساطی نسوز SE2000"/>
    <s v="BAN-PSESE2000J-00"/>
    <s v="تالار پتروشیمی"/>
    <x v="231"/>
    <s v="سلف"/>
    <n v="419453"/>
    <n v="9227966"/>
    <n v="419453"/>
    <n v="419453"/>
    <n v="419453"/>
    <n v="419453"/>
    <n v="396"/>
    <n v="22"/>
    <n v="22"/>
    <x v="0"/>
    <x v="10"/>
    <s v="1403/02/11"/>
    <s v="انبار کارخانه"/>
    <s v="بانیار پلیمر گنبد"/>
    <m/>
    <x v="25"/>
    <s v="عمده"/>
    <s v="عادی"/>
    <s v="جامبوبگ"/>
    <s v="نقدی"/>
    <s v="ریال"/>
    <n v="776363"/>
  </r>
  <r>
    <s v="پلی استایرن انبساطی نسوز SE2000"/>
    <s v="BAN-PSESE2000J-00"/>
    <s v="تالار پتروشیمی"/>
    <x v="231"/>
    <s v="سلف (مچینگ)"/>
    <n v="419453"/>
    <n v="9227966"/>
    <n v="419453"/>
    <n v="419453"/>
    <n v="419453"/>
    <n v="419453"/>
    <n v="0"/>
    <n v="22"/>
    <n v="22"/>
    <x v="0"/>
    <x v="10"/>
    <s v="1403/02/11"/>
    <s v="انبار کارخانه"/>
    <s v="بانیار پلیمر گنبد"/>
    <m/>
    <x v="25"/>
    <s v="عمده"/>
    <s v="عادی"/>
    <s v="جامبوبگ"/>
    <s v="نقدی"/>
    <s v="ریال"/>
    <n v="776363"/>
  </r>
  <r>
    <s v="پلی استایرن انبساطی نسوز SE2000"/>
    <s v="BAN-PSESE2000J-00"/>
    <s v="تالار پتروشیمی"/>
    <x v="231"/>
    <s v="سلف (مچینگ)"/>
    <n v="419453"/>
    <n v="46139830"/>
    <n v="419453"/>
    <n v="419453"/>
    <n v="419453"/>
    <n v="419453"/>
    <n v="0"/>
    <n v="110"/>
    <n v="110"/>
    <x v="0"/>
    <x v="11"/>
    <s v="1403/02/11"/>
    <s v="انبار کارخانه"/>
    <s v="بانیار پلیمر گنبد"/>
    <m/>
    <x v="25"/>
    <s v="عمده"/>
    <s v="عادی"/>
    <s v="جامبوبگ"/>
    <s v="نقدی"/>
    <s v="ریال"/>
    <n v="776363"/>
  </r>
  <r>
    <s v="پلی استایرن انبساطی نسوز SE4000"/>
    <s v="BAN-PSSE4000J-00"/>
    <s v="تالار پتروشیمی"/>
    <x v="231"/>
    <s v="سلف"/>
    <n v="395728"/>
    <n v="8706016"/>
    <n v="395728"/>
    <n v="395728"/>
    <n v="395728"/>
    <n v="395728"/>
    <n v="660"/>
    <n v="22"/>
    <n v="22"/>
    <x v="0"/>
    <x v="10"/>
    <s v="1403/02/11"/>
    <s v="انبار کارخانه"/>
    <s v="بانیار پلیمر گنبد"/>
    <m/>
    <x v="25"/>
    <s v="عمده"/>
    <s v="عادی"/>
    <s v="جامبوبگ"/>
    <s v="نقدی"/>
    <s v="ریال"/>
    <n v="776364"/>
  </r>
  <r>
    <s v="پلی استایرن انبساطی نسوز SE4000"/>
    <s v="BAN-PSSE4000J-00"/>
    <s v="تالار پتروشیمی"/>
    <x v="231"/>
    <s v="سلف (مچینگ)"/>
    <n v="395728"/>
    <n v="8706016"/>
    <n v="395728"/>
    <n v="395728"/>
    <n v="395728"/>
    <n v="395728"/>
    <n v="0"/>
    <n v="22"/>
    <n v="22"/>
    <x v="0"/>
    <x v="12"/>
    <s v="1403/02/11"/>
    <s v="انبار کارخانه"/>
    <s v="بانیار پلیمر گنبد"/>
    <m/>
    <x v="25"/>
    <s v="عمده"/>
    <s v="عادی"/>
    <s v="جامبوبگ"/>
    <s v="نقدی"/>
    <s v="ریال"/>
    <n v="776364"/>
  </r>
  <r>
    <s v="پلی استایرن انبساطی نسوز SE5000"/>
    <s v="BAN-PSSE5000J-00"/>
    <s v="تالار پتروشیمی"/>
    <x v="231"/>
    <s v="سلف"/>
    <m/>
    <n v="0"/>
    <m/>
    <m/>
    <m/>
    <n v="383362"/>
    <n v="110"/>
    <n v="0"/>
    <n v="0"/>
    <x v="0"/>
    <x v="10"/>
    <s v="1403/02/11"/>
    <s v="انبار کارخانه"/>
    <s v="بانیار پلیمر گنبد"/>
    <m/>
    <x v="25"/>
    <s v="عمده"/>
    <s v="عادی"/>
    <s v="جامبوبگ"/>
    <s v="نقدی"/>
    <s v="ریال"/>
    <n v="776365"/>
  </r>
  <r>
    <s v="کنسانتره سنگ آهن"/>
    <s v="CHMI-OAIOC-00"/>
    <s v="تالار حراج باز"/>
    <x v="1"/>
    <s v="سلف"/>
    <n v="36614"/>
    <n v="5309030000"/>
    <n v="36614"/>
    <n v="36614"/>
    <n v="36614"/>
    <n v="36614"/>
    <n v="145000"/>
    <n v="145000"/>
    <n v="145000"/>
    <x v="0"/>
    <x v="10"/>
    <s v="1403/02/23"/>
    <s v="انبار کارخانه"/>
    <s v="معدنی و صنعتی چادر ملو"/>
    <m/>
    <x v="1"/>
    <s v="عمده"/>
    <s v="عادی"/>
    <s v="فله"/>
    <s v="نقدی"/>
    <s v="ریال"/>
    <n v="776368"/>
  </r>
  <r>
    <s v="گندله سنگ آهن"/>
    <s v="CHMI-PELL-00"/>
    <s v="تالار صنعتی"/>
    <x v="1"/>
    <s v="سلف"/>
    <n v="52005"/>
    <n v="3640380000"/>
    <n v="52005"/>
    <n v="52004"/>
    <n v="52006"/>
    <n v="52004"/>
    <n v="70000"/>
    <n v="101000"/>
    <n v="70000"/>
    <x v="0"/>
    <x v="10"/>
    <s v="1403/02/23"/>
    <s v="انبار کارخانه"/>
    <s v="معدنی و صنعتی چادر ملو"/>
    <m/>
    <x v="1"/>
    <s v="عمده"/>
    <s v="عادی"/>
    <s v="فله"/>
    <s v="نقدی / اعتباری"/>
    <s v="ریال"/>
    <n v="776370"/>
  </r>
  <r>
    <s v="گندله سنگ آهن"/>
    <s v="GOLG-PELL-00"/>
    <s v="تالار صنعتی"/>
    <x v="51"/>
    <s v="نقدی"/>
    <n v="51799"/>
    <n v="4143920000"/>
    <n v="51799"/>
    <n v="51799"/>
    <n v="51799"/>
    <n v="51371"/>
    <n v="80000"/>
    <n v="180000"/>
    <n v="80000"/>
    <x v="0"/>
    <x v="10"/>
    <s v="1403/01/28"/>
    <s v="انبار کارخانه"/>
    <s v="معدنی و صنعتی گل گهر"/>
    <m/>
    <x v="1"/>
    <s v="عمده"/>
    <s v="عادی"/>
    <s v="فله"/>
    <s v="نقدی / اعتباری"/>
    <s v="ریال"/>
    <n v="776377"/>
  </r>
  <r>
    <s v="گندله سنگ آهن"/>
    <s v="GOLG-PELL-00"/>
    <s v="تالار صنعتی"/>
    <x v="51"/>
    <s v="نقدی"/>
    <m/>
    <n v="0"/>
    <m/>
    <m/>
    <m/>
    <n v="51371"/>
    <n v="100000"/>
    <n v="0"/>
    <n v="0"/>
    <x v="0"/>
    <x v="10"/>
    <s v="1403/01/28"/>
    <s v="انبار کارخانه"/>
    <s v="معدنی و صنعتی گل گهر"/>
    <m/>
    <x v="1"/>
    <s v="عمده"/>
    <s v="عادی"/>
    <s v="فله"/>
    <s v="نقدی"/>
    <s v="ریال"/>
    <n v="776378"/>
  </r>
  <r>
    <s v="گندله سنگ آهن"/>
    <s v="GHZ-PELL-00"/>
    <s v="تالار صنعتی"/>
    <x v="50"/>
    <s v="نقدی"/>
    <m/>
    <n v="0"/>
    <m/>
    <m/>
    <m/>
    <n v="52004"/>
    <n v="50000"/>
    <n v="0"/>
    <n v="0"/>
    <x v="0"/>
    <x v="10"/>
    <s v="1403/01/28"/>
    <s v="انبار کارخانه"/>
    <s v="سنگ آهن گهر زمین"/>
    <m/>
    <x v="1"/>
    <s v="عمده"/>
    <s v="عادی"/>
    <s v="فله"/>
    <s v="نقدی"/>
    <s v="ریال"/>
    <n v="776382"/>
  </r>
  <r>
    <s v="گندله سنگ آهن"/>
    <s v="GHZ-PELL-00"/>
    <s v="تالار صنعتی"/>
    <x v="50"/>
    <s v="سلف"/>
    <m/>
    <n v="0"/>
    <m/>
    <m/>
    <m/>
    <n v="52004"/>
    <n v="70000"/>
    <n v="0"/>
    <n v="0"/>
    <x v="0"/>
    <x v="10"/>
    <s v="1403/02/09"/>
    <s v="انبار کارخانه"/>
    <s v="سنگ آهن گهر زمین"/>
    <m/>
    <x v="1"/>
    <s v="عمده"/>
    <s v="عادی"/>
    <s v="فله"/>
    <s v="نقدی / اعتباری"/>
    <s v="ریال"/>
    <n v="776383"/>
  </r>
  <r>
    <s v="کنسانتره سنگ آهن"/>
    <s v="GHZ-OAIOC-00"/>
    <s v="تالار حراج باز"/>
    <x v="50"/>
    <s v="نقدی"/>
    <n v="36616"/>
    <n v="1281560000"/>
    <n v="36616"/>
    <n v="36616"/>
    <n v="36616"/>
    <n v="36590"/>
    <n v="35000"/>
    <n v="70000"/>
    <n v="35000"/>
    <x v="0"/>
    <x v="10"/>
    <s v="1403/01/28"/>
    <s v="انبار کارخانه"/>
    <s v="سنگ آهن گهر زمین"/>
    <m/>
    <x v="1"/>
    <s v="عمده"/>
    <s v="عادی"/>
    <s v="فله"/>
    <s v="نقدی / اعتباری"/>
    <s v="ریال"/>
    <n v="776386"/>
  </r>
  <r>
    <s v="کنسانتره سنگ آهن"/>
    <s v="GHZ-OAIOC-00"/>
    <s v="تالار حراج باز"/>
    <x v="50"/>
    <s v="نقدی"/>
    <m/>
    <n v="0"/>
    <m/>
    <m/>
    <m/>
    <n v="36590"/>
    <n v="50000"/>
    <n v="0"/>
    <n v="0"/>
    <x v="0"/>
    <x v="10"/>
    <s v="1403/01/28"/>
    <s v="انبار کارخانه"/>
    <s v="سنگ آهن گهر زمین"/>
    <m/>
    <x v="1"/>
    <s v="عمده"/>
    <s v="عادی"/>
    <s v="فله"/>
    <s v="نقدی"/>
    <s v="ریال"/>
    <n v="776387"/>
  </r>
  <r>
    <s v="ورق گرم B"/>
    <s v="ARP-HS30109-00"/>
    <s v="تالار صنعتی"/>
    <x v="308"/>
    <s v="نسیه"/>
    <n v="366041"/>
    <n v="773077668"/>
    <n v="366041"/>
    <n v="365899"/>
    <n v="368529"/>
    <n v="220358"/>
    <n v="2112"/>
    <n v="5874"/>
    <n v="2112"/>
    <x v="0"/>
    <x v="10"/>
    <s v="1403/02/02"/>
    <s v="انبار کارخانه"/>
    <s v="ایلیا فولاد کاران ایرانیان"/>
    <d v="2024-05-14T00:00:00"/>
    <x v="25"/>
    <s v="عمده"/>
    <s v="عادی"/>
    <s v="رول"/>
    <s v="اعتباری"/>
    <s v="ریال"/>
    <n v="776388"/>
  </r>
  <r>
    <s v="ورق گرم B"/>
    <s v="ARP-HS30109-00"/>
    <s v="تالار صنعتی"/>
    <x v="308"/>
    <s v="نسیه"/>
    <n v="373104"/>
    <n v="787994592"/>
    <n v="373104"/>
    <n v="370999"/>
    <n v="373900"/>
    <n v="220358"/>
    <n v="2112"/>
    <n v="6270"/>
    <n v="2112"/>
    <x v="0"/>
    <x v="10"/>
    <s v="1403/02/02"/>
    <s v="انبار کارخانه"/>
    <s v="ایلیا تجارت فارمد"/>
    <d v="2024-05-14T00:00:00"/>
    <x v="25"/>
    <s v="عمده"/>
    <s v="عادی"/>
    <s v="رول"/>
    <s v="اعتباری"/>
    <s v="ریال"/>
    <n v="776390"/>
  </r>
  <r>
    <s v="آهن اسفنجی"/>
    <s v="IMID-DRI-271"/>
    <s v="تالار صنعتی"/>
    <x v="46"/>
    <s v="نقدی"/>
    <n v="134047"/>
    <n v="2680939500"/>
    <n v="134047"/>
    <n v="133709"/>
    <n v="134789"/>
    <n v="128345"/>
    <n v="20000"/>
    <n v="25850"/>
    <n v="20000"/>
    <x v="0"/>
    <x v="10"/>
    <s v="1403/01/29"/>
    <s v="میانه"/>
    <s v="سازمان توسعه و نوسازی معادن و صنایع معدنی ایران"/>
    <m/>
    <x v="38"/>
    <s v="عمده"/>
    <s v="عادی"/>
    <s v="فله"/>
    <s v="نقدی"/>
    <s v="ریال"/>
    <n v="776393"/>
  </r>
  <r>
    <s v="سنگ آهن دانه بندی"/>
    <s v="TMS-OAIOMFV-00"/>
    <s v="تالار حراج باز"/>
    <x v="281"/>
    <s v="نقدی"/>
    <m/>
    <n v="0"/>
    <m/>
    <m/>
    <m/>
    <n v="18420"/>
    <n v="20000"/>
    <n v="0"/>
    <n v="0"/>
    <x v="0"/>
    <x v="10"/>
    <s v="1403/01/28"/>
    <s v="انبار کارخانه"/>
    <s v="تماس"/>
    <m/>
    <x v="39"/>
    <s v="عمده"/>
    <s v="عادی"/>
    <s v="فله"/>
    <s v="نقدی"/>
    <s v="ریال"/>
    <n v="776421"/>
  </r>
  <r>
    <s v="سنگ آهن کلوخه"/>
    <s v="TMS-OAIOL-00"/>
    <s v="تالار حراج باز"/>
    <x v="281"/>
    <s v="نقدی"/>
    <n v="3000"/>
    <n v="1500000000"/>
    <n v="3000"/>
    <n v="3000"/>
    <n v="3000"/>
    <n v="3000"/>
    <n v="500000"/>
    <n v="500000"/>
    <n v="500000"/>
    <x v="0"/>
    <x v="10"/>
    <s v="1403/01/28"/>
    <s v="انبار کارخانه"/>
    <s v="تماس"/>
    <m/>
    <x v="39"/>
    <s v="عمده"/>
    <s v="عادی"/>
    <s v="فله"/>
    <s v="نقدی / اعتباری"/>
    <s v="ریال"/>
    <n v="776425"/>
  </r>
  <r>
    <s v="سبد میلگرد ساده صنعتی"/>
    <s v="FROJ-IR00000-00"/>
    <s v="تالار صنعتی"/>
    <x v="66"/>
    <s v="سلف"/>
    <m/>
    <n v="0"/>
    <m/>
    <m/>
    <m/>
    <n v="288776"/>
    <n v="704"/>
    <n v="0"/>
    <n v="0"/>
    <x v="0"/>
    <x v="10"/>
    <s v="1403/02/22"/>
    <s v="انبار کارخانه"/>
    <s v="مجتمع فولاد روهینا جنوب"/>
    <m/>
    <x v="39"/>
    <s v="عمده"/>
    <s v="عادی"/>
    <s v="شاخه"/>
    <s v="نقدی / اعتباری"/>
    <s v="ریال"/>
    <n v="776428"/>
  </r>
  <r>
    <s v="سبد میلگرد ساده صنعتی"/>
    <s v="FROJ-IR00000-00"/>
    <s v="تالار صنعتی"/>
    <x v="66"/>
    <s v="سلف"/>
    <m/>
    <n v="0"/>
    <m/>
    <m/>
    <m/>
    <n v="320862"/>
    <n v="704"/>
    <n v="0"/>
    <n v="0"/>
    <x v="0"/>
    <x v="10"/>
    <s v="1403/02/22"/>
    <s v="انبار کارخانه"/>
    <s v="مجتمع فولاد روهینا جنوب"/>
    <m/>
    <x v="39"/>
    <s v="عمده"/>
    <s v="عادی"/>
    <s v="شاخه"/>
    <s v="نقدی / اعتباری"/>
    <s v="ریال"/>
    <n v="776429"/>
  </r>
  <r>
    <s v="سبد میلگرد ساده صنعتی"/>
    <s v="FROJ-IR00000-00"/>
    <s v="تالار صنعتی"/>
    <x v="66"/>
    <s v="نقدی"/>
    <m/>
    <n v="0"/>
    <m/>
    <m/>
    <m/>
    <n v="299471"/>
    <n v="990"/>
    <n v="0"/>
    <n v="0"/>
    <x v="0"/>
    <x v="10"/>
    <s v="1403/01/28"/>
    <s v="انبار کارخانه"/>
    <s v="مجتمع فولاد روهینا جنوب"/>
    <m/>
    <x v="39"/>
    <s v="عمده"/>
    <s v="عادی"/>
    <s v="شاخه"/>
    <s v="نقدی / اعتباری"/>
    <s v="ریال"/>
    <n v="776430"/>
  </r>
  <r>
    <s v="سبد میلگرد ساده صنعتی"/>
    <s v="FROJ-IR00000-00"/>
    <s v="تالار صنعتی"/>
    <x v="66"/>
    <s v="نقدی"/>
    <m/>
    <n v="0"/>
    <m/>
    <m/>
    <m/>
    <n v="449207"/>
    <n v="110"/>
    <n v="0"/>
    <n v="0"/>
    <x v="0"/>
    <x v="10"/>
    <s v="1403/01/28"/>
    <s v="انبار کارخانه"/>
    <s v="مجتمع فولاد روهینا جنوب"/>
    <m/>
    <x v="39"/>
    <s v="عمده"/>
    <s v="عادی"/>
    <s v="شاخه"/>
    <s v="نقدی / اعتباری"/>
    <s v="ریال"/>
    <n v="776431"/>
  </r>
  <r>
    <s v="سبد میلگرد ساده صنعتی"/>
    <s v="FROJ-IR00000-00"/>
    <s v="تالار صنعتی"/>
    <x v="66"/>
    <s v="نقدی"/>
    <m/>
    <n v="0"/>
    <m/>
    <m/>
    <m/>
    <n v="406425"/>
    <n v="110"/>
    <n v="0"/>
    <n v="0"/>
    <x v="0"/>
    <x v="10"/>
    <s v="1403/01/28"/>
    <s v="انبار کارخانه"/>
    <s v="مجتمع فولاد روهینا جنوب"/>
    <m/>
    <x v="39"/>
    <s v="عمده"/>
    <s v="عادی"/>
    <s v="شاخه"/>
    <s v="نقدی / اعتباری"/>
    <s v="ریال"/>
    <n v="776432"/>
  </r>
  <r>
    <s v="پلی استایرن انبساطی نسوز SE50"/>
    <s v="SAPE-PSSE50J-00"/>
    <s v="تالار پتروشیمی"/>
    <x v="70"/>
    <s v="سلف"/>
    <n v="401786"/>
    <n v="167946548"/>
    <n v="401786"/>
    <n v="401786"/>
    <n v="401786"/>
    <n v="401786"/>
    <n v="418"/>
    <n v="418"/>
    <n v="418"/>
    <x v="0"/>
    <x v="10"/>
    <s v="1403/02/22"/>
    <s v="انبار کارخانه"/>
    <s v="صنایع تولیدی پلی استایرن انبساطی سهند"/>
    <m/>
    <x v="33"/>
    <s v="عمده"/>
    <s v="عادی"/>
    <s v="جامبوبگ"/>
    <s v="نقدی"/>
    <s v="ریال"/>
    <n v="776435"/>
  </r>
  <r>
    <s v="آهن اسفنجی"/>
    <s v="SSI-DRI-00"/>
    <s v="تالار صنعتی"/>
    <x v="36"/>
    <s v="نقدی"/>
    <n v="127035"/>
    <n v="2540695100"/>
    <n v="127035"/>
    <n v="127034"/>
    <n v="127035"/>
    <n v="127034"/>
    <n v="20000"/>
    <n v="26400"/>
    <n v="20000"/>
    <x v="0"/>
    <x v="10"/>
    <s v="1403/01/28"/>
    <s v="انبار کارخانه"/>
    <s v="صنعت فولاد شادگان"/>
    <m/>
    <x v="21"/>
    <s v="عمده"/>
    <s v="عادی"/>
    <s v="فله"/>
    <s v="نقدی / اعتباری"/>
    <s v="ریال"/>
    <n v="776437"/>
  </r>
  <r>
    <s v="آهن اسفنجی"/>
    <s v="SPSC-DRI-00"/>
    <s v="تالار صنعتی"/>
    <x v="52"/>
    <s v="نقدی"/>
    <n v="133884"/>
    <n v="2008264500"/>
    <n v="133884"/>
    <n v="132509"/>
    <n v="134799"/>
    <n v="128345"/>
    <n v="15000"/>
    <n v="23400"/>
    <n v="15000"/>
    <x v="0"/>
    <x v="10"/>
    <s v="1403/02/01"/>
    <s v="انبار کارخانه"/>
    <s v="پارس فولاد سبزوار"/>
    <m/>
    <x v="28"/>
    <s v="عمده"/>
    <s v="عادی"/>
    <s v="فله"/>
    <s v="نقدی / اعتباری"/>
    <s v="ریال"/>
    <n v="776441"/>
  </r>
  <r>
    <s v="گندله سنگ آهن"/>
    <s v="SMO-PELL-00"/>
    <s v="تالار صنعتی"/>
    <x v="48"/>
    <s v="نقدی"/>
    <m/>
    <n v="0"/>
    <m/>
    <m/>
    <m/>
    <n v="51572"/>
    <n v="43000"/>
    <n v="0"/>
    <n v="0"/>
    <x v="0"/>
    <x v="10"/>
    <s v="1403/01/28"/>
    <s v="انبار کارخانه"/>
    <s v="صنعتی و معدنی اپال پارسیان سنگان"/>
    <m/>
    <x v="28"/>
    <s v="عمده"/>
    <s v="عادی"/>
    <s v="فله"/>
    <s v="نقدی / اعتباری"/>
    <s v="ریال"/>
    <n v="776444"/>
  </r>
  <r>
    <s v="گندله سنگ آهن"/>
    <s v="ARSC-PELL-00"/>
    <s v="تالار صنعتی"/>
    <x v="286"/>
    <s v="نقدی"/>
    <m/>
    <n v="0"/>
    <m/>
    <m/>
    <m/>
    <n v="49944"/>
    <n v="35000"/>
    <n v="0"/>
    <n v="0"/>
    <x v="0"/>
    <x v="10"/>
    <s v="1403/01/28"/>
    <s v="انبار کارخانه"/>
    <s v="ذوب فولاد اردکان"/>
    <m/>
    <x v="50"/>
    <s v="عمده"/>
    <s v="عادی"/>
    <s v="فله"/>
    <s v="نقدی"/>
    <s v="ریال"/>
    <n v="776451"/>
  </r>
  <r>
    <s v="کنسانتره سنگ آهن"/>
    <s v="ISEI-OAIOC-00"/>
    <s v="تالار حراج باز"/>
    <x v="285"/>
    <s v="نقدی"/>
    <m/>
    <n v="0"/>
    <m/>
    <m/>
    <m/>
    <n v="35164"/>
    <n v="10000"/>
    <n v="0"/>
    <n v="0"/>
    <x v="0"/>
    <x v="10"/>
    <s v="1403/01/28"/>
    <s v="انبار کارخانه"/>
    <s v="مجتمع صنعت ومعدن ذوب آهن جنوب شرق ایرانیان"/>
    <m/>
    <x v="50"/>
    <s v="عمده"/>
    <s v="عادی"/>
    <s v="فله"/>
    <s v="نقدی"/>
    <s v="ریال"/>
    <n v="776456"/>
  </r>
  <r>
    <s v="کنسانتره سنگ آهن"/>
    <s v="YSC-OAIOC-00"/>
    <s v="تالار حراج باز"/>
    <x v="257"/>
    <s v="نقدی"/>
    <m/>
    <n v="0"/>
    <m/>
    <m/>
    <m/>
    <n v="35164"/>
    <n v="10000"/>
    <n v="0"/>
    <n v="0"/>
    <x v="0"/>
    <x v="10"/>
    <s v="1403/01/28"/>
    <s v="انبار کارخانه"/>
    <s v="نورد فولاد صنعتی و ساختمانی یزد"/>
    <m/>
    <x v="50"/>
    <s v="عمده"/>
    <s v="عادی"/>
    <s v="فله"/>
    <s v="نقدی"/>
    <s v="ریال"/>
    <n v="776458"/>
  </r>
  <r>
    <s v="شمش بلوم (150*150) C68D2"/>
    <s v="ASSH-BSO484X-00"/>
    <s v="تالار صنعتی"/>
    <x v="58"/>
    <s v="نقدی"/>
    <m/>
    <n v="0"/>
    <m/>
    <m/>
    <m/>
    <n v="263107"/>
    <n v="100"/>
    <n v="0"/>
    <n v="0"/>
    <x v="0"/>
    <x v="10"/>
    <s v="1403/02/01"/>
    <s v="انبار کارخانه"/>
    <s v="گسترش خدمات آتیه اندیشان سپهر شرق"/>
    <m/>
    <x v="30"/>
    <s v="عمده"/>
    <s v="عادی"/>
    <s v="شمش"/>
    <s v="نقدی"/>
    <s v="ریال"/>
    <n v="776464"/>
  </r>
  <r>
    <s v="شمش بلوم (150*150)C72D2"/>
    <s v="ASSH-BSO384X-00"/>
    <s v="تالار صنعتی"/>
    <x v="58"/>
    <s v="نقدی"/>
    <m/>
    <n v="0"/>
    <m/>
    <m/>
    <m/>
    <n v="263107"/>
    <n v="100"/>
    <n v="0"/>
    <n v="0"/>
    <x v="0"/>
    <x v="10"/>
    <s v="1403/02/01"/>
    <s v="انبار کارخانه"/>
    <s v="گسترش خدمات آتیه اندیشان سپهر شرق"/>
    <m/>
    <x v="30"/>
    <s v="عمده"/>
    <s v="عادی"/>
    <s v="شمش"/>
    <s v="نقدی"/>
    <s v="ریال"/>
    <n v="776465"/>
  </r>
  <r>
    <s v="شمش بلوم (150*150)70CR2"/>
    <s v="ASSH-BSO264X-00"/>
    <s v="تالار صنعتی"/>
    <x v="58"/>
    <s v="نقدی"/>
    <m/>
    <n v="0"/>
    <m/>
    <m/>
    <m/>
    <n v="253267"/>
    <n v="100"/>
    <n v="0"/>
    <n v="0"/>
    <x v="0"/>
    <x v="10"/>
    <s v="1403/02/01"/>
    <s v="انبار کارخانه"/>
    <s v="گسترش خدمات آتیه اندیشان سپهر شرق"/>
    <m/>
    <x v="30"/>
    <s v="عمده"/>
    <s v="عادی"/>
    <s v="شمش"/>
    <s v="نقدی"/>
    <s v="ریال"/>
    <n v="776466"/>
  </r>
  <r>
    <s v="شمش بلوم (150*150) RST34-2"/>
    <s v="ASSH-BSO494X-00"/>
    <s v="تالار صنعتی"/>
    <x v="58"/>
    <s v="نقدی"/>
    <m/>
    <n v="0"/>
    <m/>
    <m/>
    <m/>
    <n v="232304"/>
    <n v="100"/>
    <n v="0"/>
    <n v="0"/>
    <x v="0"/>
    <x v="10"/>
    <s v="1403/02/01"/>
    <s v="انبار کارخانه"/>
    <s v="گسترش خدمات آتیه اندیشان سپهر شرق"/>
    <m/>
    <x v="30"/>
    <s v="عمده"/>
    <s v="عادی"/>
    <s v="شمش"/>
    <s v="نقدی"/>
    <s v="ریال"/>
    <n v="776467"/>
  </r>
  <r>
    <s v="آهن اسفنجی"/>
    <s v="BSC-DRI-00"/>
    <s v="تالار صنعتی"/>
    <x v="29"/>
    <s v="نقدی"/>
    <n v="133212"/>
    <n v="1998186000"/>
    <n v="133212"/>
    <n v="132699"/>
    <n v="133699"/>
    <n v="128345"/>
    <n v="15000"/>
    <n v="24700"/>
    <n v="15000"/>
    <x v="0"/>
    <x v="10"/>
    <s v="1403/01/28"/>
    <s v="انبار کارخانه"/>
    <s v="احیاء استیل فولاد بافت"/>
    <m/>
    <x v="15"/>
    <s v="عمده"/>
    <s v="عادی"/>
    <s v="فله"/>
    <s v="نقدی"/>
    <s v="ریال"/>
    <n v="776470"/>
  </r>
  <r>
    <s v="شمش بلوم (150*150)CK45"/>
    <s v="TMSC-BSO454X-00"/>
    <s v="تالار صنعتی"/>
    <x v="164"/>
    <s v="سلف"/>
    <m/>
    <n v="0"/>
    <m/>
    <m/>
    <m/>
    <n v="237438"/>
    <n v="100"/>
    <n v="0"/>
    <n v="0"/>
    <x v="0"/>
    <x v="10"/>
    <s v="1403/02/23"/>
    <s v="انبار کارخانه"/>
    <s v="صنایع آهن و فولاد تیام اسپادانا"/>
    <m/>
    <x v="53"/>
    <s v="عمده"/>
    <s v="عادی"/>
    <s v="شمش"/>
    <s v="نقدی"/>
    <s v="ریال"/>
    <n v="776476"/>
  </r>
  <r>
    <s v="آهن اسفنجی"/>
    <s v="GISD-DRI-00"/>
    <s v="تالار صنعتی"/>
    <x v="47"/>
    <s v="نقدی"/>
    <n v="135717"/>
    <n v="1357170000"/>
    <n v="135717"/>
    <n v="135009"/>
    <n v="136029"/>
    <n v="128345"/>
    <n v="10000"/>
    <n v="22800"/>
    <n v="10000"/>
    <x v="0"/>
    <x v="10"/>
    <s v="1403/01/28"/>
    <s v="انبار کارخانه"/>
    <s v="توسعه آهن وفولاد گل گهر"/>
    <m/>
    <x v="27"/>
    <s v="عمده"/>
    <s v="عادی"/>
    <s v="فله"/>
    <s v="نقدی"/>
    <s v="ریال"/>
    <n v="776498"/>
  </r>
  <r>
    <s v="میلگرد کلاف 5.5"/>
    <s v="NFO-SW5500A-00"/>
    <s v="تالار صنعتی"/>
    <x v="55"/>
    <s v="سلف"/>
    <m/>
    <n v="0"/>
    <m/>
    <m/>
    <m/>
    <n v="278080"/>
    <n v="5750"/>
    <n v="0"/>
    <n v="0"/>
    <x v="0"/>
    <x v="10"/>
    <s v="1403/02/22"/>
    <s v="انبار کارخانه"/>
    <s v="گروه نورد فولاد کاران افق"/>
    <m/>
    <x v="29"/>
    <s v="عمده"/>
    <s v="عادی"/>
    <s v="کلاف"/>
    <s v="نقدی / اعتباری"/>
    <s v="ریال"/>
    <n v="776502"/>
  </r>
  <r>
    <s v="آهن اسفنجی"/>
    <s v="IMID-DRI-616"/>
    <s v="تالار صنعتی"/>
    <x v="46"/>
    <s v="نقدی (مچینگ)"/>
    <n v="128345"/>
    <n v="224603750"/>
    <n v="128345"/>
    <n v="128345"/>
    <n v="128345"/>
    <n v="128345"/>
    <n v="0"/>
    <n v="1750"/>
    <n v="1750"/>
    <x v="0"/>
    <x v="10"/>
    <s v="1403/01/28"/>
    <s v="قائنات"/>
    <s v="صنعتی و معدنی توسعه فراگیر سناباد"/>
    <m/>
    <x v="26"/>
    <s v="عمده"/>
    <s v="عادی"/>
    <s v="فله"/>
    <s v="نقدی"/>
    <s v="ریال"/>
    <n v="776503"/>
  </r>
  <r>
    <s v="آهن اسفنجی"/>
    <s v="IMID-DRI-616"/>
    <s v="تالار صنعتی"/>
    <x v="46"/>
    <s v="نقدی"/>
    <n v="128345"/>
    <n v="2342296250"/>
    <n v="128345"/>
    <n v="128345"/>
    <n v="128345"/>
    <n v="128345"/>
    <n v="20000"/>
    <n v="21050"/>
    <n v="18250"/>
    <x v="0"/>
    <x v="10"/>
    <s v="1403/01/28"/>
    <s v="قائنات"/>
    <s v="صنعتی و معدنی توسعه فراگیر سناباد"/>
    <m/>
    <x v="26"/>
    <s v="عمده"/>
    <s v="عادی"/>
    <s v="فله"/>
    <s v="نقدی"/>
    <s v="ریال"/>
    <n v="776503"/>
  </r>
  <r>
    <s v="شمش بلوم (125*125)D15-2"/>
    <s v="ACS-BSO77OO-00"/>
    <s v="تالار صنعتی"/>
    <x v="159"/>
    <s v="سلف"/>
    <m/>
    <n v="0"/>
    <m/>
    <m/>
    <m/>
    <n v="232471"/>
    <n v="100"/>
    <n v="0"/>
    <n v="0"/>
    <x v="0"/>
    <x v="10"/>
    <s v="1403/02/23"/>
    <s v="انبار کارخانه"/>
    <s v="اروم شمش سبلان"/>
    <m/>
    <x v="52"/>
    <s v="عمده"/>
    <s v="عادی"/>
    <s v="شمش"/>
    <s v="نقدی"/>
    <s v="ریال"/>
    <n v="776507"/>
  </r>
  <r>
    <s v="آهن اسفنجی"/>
    <s v="KSC-DRI-00"/>
    <s v="تالار صنعتی"/>
    <x v="57"/>
    <s v="سلف (مچینگ)"/>
    <n v="127034"/>
    <n v="368398600"/>
    <n v="127034"/>
    <n v="127034"/>
    <n v="127034"/>
    <n v="127034"/>
    <n v="0"/>
    <n v="2900"/>
    <n v="2900"/>
    <x v="0"/>
    <x v="10"/>
    <s v="1403/02/24"/>
    <s v="انبار کارخانه"/>
    <s v="فولاد خوزستان"/>
    <m/>
    <x v="26"/>
    <s v="عمده"/>
    <s v="عادی"/>
    <s v="فله"/>
    <s v="نقدی"/>
    <s v="ریال"/>
    <n v="776510"/>
  </r>
  <r>
    <s v="آهن اسفنجی"/>
    <s v="KSC-DRI-00"/>
    <s v="تالار صنعتی"/>
    <x v="57"/>
    <s v="سلف"/>
    <n v="127034"/>
    <n v="1613331800"/>
    <n v="127034"/>
    <n v="127034"/>
    <n v="127034"/>
    <n v="127034"/>
    <n v="30000"/>
    <n v="15600"/>
    <n v="12700"/>
    <x v="0"/>
    <x v="10"/>
    <s v="1403/02/24"/>
    <s v="انبار کارخانه"/>
    <s v="فولاد خوزستان"/>
    <m/>
    <x v="26"/>
    <s v="عمده"/>
    <s v="عادی"/>
    <s v="فله"/>
    <s v="نقدی"/>
    <s v="ریال"/>
    <n v="776510"/>
  </r>
  <r>
    <s v="پلی بوتادین رابر 1220"/>
    <s v="SHPC-PBR1220WWP-00"/>
    <s v="تالار پتروشیمی"/>
    <x v="202"/>
    <s v="نقدی"/>
    <n v="764102"/>
    <n v="231064444.80000001"/>
    <n v="764102"/>
    <n v="764102"/>
    <n v="764102"/>
    <n v="764102"/>
    <n v="504"/>
    <n v="302.39999999999998"/>
    <n v="302.39999999999998"/>
    <x v="0"/>
    <x v="10"/>
    <s v="1403/01/28"/>
    <s v="انبار کارخانه"/>
    <s v="پتروشیمی شازند"/>
    <m/>
    <x v="6"/>
    <s v="عمده"/>
    <s v="عادی"/>
    <s v="پالت چوبی"/>
    <s v="نقدی / اعتباری"/>
    <s v="ریال"/>
    <n v="776520"/>
  </r>
  <r>
    <s v="تری اتانول آمین"/>
    <s v="SHPC-TEAB-00"/>
    <s v="تالار پتروشیمی"/>
    <x v="202"/>
    <s v="سلف"/>
    <n v="578377"/>
    <n v="63621459"/>
    <n v="578377"/>
    <n v="568999"/>
    <n v="585888"/>
    <n v="382981"/>
    <n v="110"/>
    <n v="231"/>
    <n v="110"/>
    <x v="0"/>
    <x v="10"/>
    <s v="1403/02/22"/>
    <s v="انبار کارخانه"/>
    <s v="پتروشیمی شازند"/>
    <m/>
    <x v="6"/>
    <s v="عمده"/>
    <s v="عادی"/>
    <s v="فله"/>
    <s v="نقدی"/>
    <s v="ریال"/>
    <n v="776521"/>
  </r>
  <r>
    <s v="تری اتانول آمین"/>
    <s v="SHPC-TEAKG-00"/>
    <s v="تالار پتروشیمی"/>
    <x v="202"/>
    <s v="سلف"/>
    <n v="445152"/>
    <n v="18429311.199999999"/>
    <n v="445152"/>
    <n v="433000"/>
    <n v="448899"/>
    <n v="382981"/>
    <n v="41.4"/>
    <n v="128.80000000000001"/>
    <n v="41.4"/>
    <x v="0"/>
    <x v="10"/>
    <s v="1403/02/22"/>
    <s v="انبار کارخانه"/>
    <s v="پتروشیمی شازند"/>
    <m/>
    <x v="6"/>
    <s v="عمده"/>
    <s v="عادی"/>
    <s v="بشکه"/>
    <s v="نقدی"/>
    <s v="ریال"/>
    <n v="776523"/>
  </r>
  <r>
    <s v="کنسانتره سنگ آهن"/>
    <s v="EHS-OAIOC-00"/>
    <s v="تالار حراج باز"/>
    <x v="227"/>
    <s v="نقدی"/>
    <m/>
    <n v="0"/>
    <m/>
    <m/>
    <m/>
    <n v="36922"/>
    <n v="65000"/>
    <n v="0"/>
    <n v="0"/>
    <x v="0"/>
    <x v="10"/>
    <s v="1403/01/28"/>
    <s v="انبار کارخانه"/>
    <s v="معادن سنگ آهن احیاءسپاهان"/>
    <m/>
    <x v="61"/>
    <s v="عمده"/>
    <s v="عادی"/>
    <s v="فله"/>
    <s v="نقدی"/>
    <s v="ریال"/>
    <n v="776525"/>
  </r>
  <r>
    <s v="کنسانتره سنگ آهن"/>
    <s v="SPK-OAIOC-00"/>
    <s v="تالار حراج باز"/>
    <x v="284"/>
    <s v="نقدی"/>
    <m/>
    <n v="0"/>
    <m/>
    <m/>
    <m/>
    <n v="35164"/>
    <n v="10000"/>
    <n v="0"/>
    <n v="0"/>
    <x v="0"/>
    <x v="10"/>
    <s v="1403/01/29"/>
    <s v="انبار کارخانه"/>
    <s v="کیمیا معادن سپاهان"/>
    <m/>
    <x v="58"/>
    <s v="عمده"/>
    <s v="عادی"/>
    <s v="فله"/>
    <s v="نقدی"/>
    <s v="ریال"/>
    <n v="776526"/>
  </r>
  <r>
    <s v="کنسانتره سنگ آهن"/>
    <s v="HTBC-OAIOC-00"/>
    <s v="تالار حراج باز"/>
    <x v="330"/>
    <s v="نقدی"/>
    <m/>
    <n v="0"/>
    <m/>
    <m/>
    <m/>
    <n v="33489"/>
    <n v="5000"/>
    <n v="0"/>
    <n v="0"/>
    <x v="0"/>
    <x v="10"/>
    <s v="1403/01/28"/>
    <s v="انبار کارخانه"/>
    <s v="تولیدی حدید تجارت باختر"/>
    <m/>
    <x v="71"/>
    <s v="عمده"/>
    <s v="عادی"/>
    <s v="فله"/>
    <s v="نقدی"/>
    <s v="ریال"/>
    <n v="776527"/>
  </r>
  <r>
    <s v="شمش بلوم (150*150)A615GR40"/>
    <s v="KSC-BSO674X-00"/>
    <s v="تالار صنعتی"/>
    <x v="57"/>
    <s v="سلف"/>
    <m/>
    <n v="0"/>
    <m/>
    <m/>
    <m/>
    <n v="222464"/>
    <n v="1000"/>
    <n v="0"/>
    <n v="0"/>
    <x v="0"/>
    <x v="10"/>
    <s v="1403/02/24"/>
    <s v="انبار کارخانه"/>
    <s v="فولاد خوزستان"/>
    <m/>
    <x v="26"/>
    <s v="عمده"/>
    <s v="عادی"/>
    <s v="شمش"/>
    <s v="نقدی"/>
    <s v="ریال"/>
    <n v="776528"/>
  </r>
  <r>
    <s v="شمش بلوم (150*150) RST34-2"/>
    <s v="KSC-BSO494X-00"/>
    <s v="تالار صنعتی"/>
    <x v="57"/>
    <s v="نقدی"/>
    <n v="222464"/>
    <n v="111232000"/>
    <n v="222464"/>
    <n v="222464"/>
    <n v="222464"/>
    <n v="222464"/>
    <n v="10000"/>
    <n v="500"/>
    <n v="500"/>
    <x v="0"/>
    <x v="10"/>
    <s v="1403/02/02"/>
    <s v="انبار کارخانه"/>
    <s v="فولاد خوزستان"/>
    <m/>
    <x v="26"/>
    <s v="عمده"/>
    <s v="عادی"/>
    <s v="شمش"/>
    <s v="نقدی"/>
    <s v="ریال"/>
    <n v="776529"/>
  </r>
  <r>
    <s v="کنسانتره سنگ آهن"/>
    <s v="PGZI-OAIOC-00"/>
    <s v="تالار حراج باز"/>
    <x v="226"/>
    <s v="نقدی"/>
    <m/>
    <n v="0"/>
    <m/>
    <m/>
    <m/>
    <n v="35164"/>
    <n v="5000"/>
    <n v="0"/>
    <n v="0"/>
    <x v="0"/>
    <x v="10"/>
    <s v="1403/01/28"/>
    <s v="انبار کارخانه"/>
    <s v="فرآوری سنگ آهن پارس گستر زنگان"/>
    <m/>
    <x v="25"/>
    <s v="عمده"/>
    <s v="عادی"/>
    <s v="فله"/>
    <s v="نقدی"/>
    <s v="ریال"/>
    <n v="776535"/>
  </r>
  <r>
    <s v="پلی اتیلن ترفتالات بطری IR84"/>
    <s v="IRLC-PETBGIR84J-000"/>
    <s v="تالار پتروشیمی"/>
    <x v="254"/>
    <s v="سلف"/>
    <n v="651608"/>
    <n v="286707520"/>
    <n v="651608"/>
    <n v="651608"/>
    <n v="651608"/>
    <n v="651608"/>
    <n v="550"/>
    <n v="660"/>
    <n v="440"/>
    <x v="0"/>
    <x v="10"/>
    <s v="1403/03/22"/>
    <s v="انبار عرضه کننده"/>
    <s v="تولیدی پتپاور آریا"/>
    <m/>
    <x v="18"/>
    <s v="عمده"/>
    <s v="عادی"/>
    <s v="جامبوبگ"/>
    <s v="نقدی"/>
    <s v="ریال"/>
    <n v="776546"/>
  </r>
  <r>
    <s v="پلی اتیلن ترفتالات بطری IR84"/>
    <s v="IRLC-PETBGIR84J-000"/>
    <s v="تالار پتروشیمی"/>
    <x v="254"/>
    <s v="سلف (مچینگ)"/>
    <n v="651608"/>
    <n v="71676880"/>
    <n v="651608"/>
    <n v="651608"/>
    <n v="651608"/>
    <n v="651608"/>
    <n v="0"/>
    <n v="110"/>
    <n v="110"/>
    <x v="0"/>
    <x v="10"/>
    <s v="1403/03/22"/>
    <s v="انبار عرضه کننده"/>
    <s v="تولیدی پتپاور آریا"/>
    <m/>
    <x v="18"/>
    <s v="عمده"/>
    <s v="عادی"/>
    <s v="جامبوبگ"/>
    <s v="نقدی"/>
    <s v="ریال"/>
    <n v="776546"/>
  </r>
  <r>
    <s v="میلگرد آلیاژ 70CR2"/>
    <s v="PSC-AR70CR2B-00"/>
    <s v="تالار صنعتی"/>
    <x v="33"/>
    <s v="سلف"/>
    <m/>
    <n v="0"/>
    <m/>
    <m/>
    <m/>
    <n v="301000"/>
    <n v="1000"/>
    <n v="0"/>
    <n v="0"/>
    <x v="0"/>
    <x v="10"/>
    <s v="1403/03/24"/>
    <s v="انبار کارخانه"/>
    <s v="صنایع فولاد آلیاژی پاسارگاد"/>
    <m/>
    <x v="19"/>
    <s v="عمده"/>
    <s v="عادی"/>
    <s v="شاخه"/>
    <s v="نقدی"/>
    <s v="ریال"/>
    <n v="776547"/>
  </r>
  <r>
    <s v="اوره گرانول"/>
    <s v="LACO-UREAGRB-00"/>
    <s v="تالار پتروشیمی"/>
    <x v="229"/>
    <s v="نقدی (مچینگ)"/>
    <n v="111234"/>
    <n v="2224680"/>
    <n v="111234"/>
    <n v="111234"/>
    <n v="111234"/>
    <n v="111234"/>
    <n v="0"/>
    <n v="20"/>
    <n v="20"/>
    <x v="0"/>
    <x v="10"/>
    <s v="1403/01/28"/>
    <s v="انبار کارخانه"/>
    <s v="کود شیمیایی اوره لردگان"/>
    <m/>
    <x v="47"/>
    <s v="عمده"/>
    <s v="عادی"/>
    <s v="فله"/>
    <s v="نقدی"/>
    <s v="ریال"/>
    <n v="776548"/>
  </r>
  <r>
    <s v="اوره گرانول"/>
    <s v="LACO-UREAGRB-00"/>
    <s v="تالار پتروشیمی"/>
    <x v="229"/>
    <s v="نقدی"/>
    <n v="111234"/>
    <n v="44493600"/>
    <n v="111234"/>
    <n v="111234"/>
    <n v="111234"/>
    <n v="111234"/>
    <n v="1200"/>
    <n v="400"/>
    <n v="400"/>
    <x v="0"/>
    <x v="10"/>
    <s v="1403/01/28"/>
    <s v="انبار کارخانه"/>
    <s v="کود شیمیایی اوره لردگان"/>
    <m/>
    <x v="47"/>
    <s v="عمده"/>
    <s v="عادی"/>
    <s v="فله"/>
    <s v="نقدی"/>
    <s v="ریال"/>
    <n v="776548"/>
  </r>
  <r>
    <s v="میلگرد آلیاژ C45E"/>
    <s v="PSC-ARC45EB-00"/>
    <s v="تالار صنعتی"/>
    <x v="33"/>
    <s v="سلف"/>
    <m/>
    <n v="0"/>
    <m/>
    <m/>
    <m/>
    <n v="286000"/>
    <n v="1000"/>
    <n v="0"/>
    <n v="0"/>
    <x v="0"/>
    <x v="10"/>
    <s v="1403/03/24"/>
    <s v="انبار کارخانه"/>
    <s v="صنایع فولاد آلیاژی پاسارگاد"/>
    <m/>
    <x v="19"/>
    <s v="عمده"/>
    <s v="عادی"/>
    <s v="شاخه"/>
    <s v="نقدی"/>
    <s v="ریال"/>
    <n v="776550"/>
  </r>
  <r>
    <s v="میلگرد آلیاژ C15E"/>
    <s v="PSC-ARC15EB-00"/>
    <s v="تالار صنعتی"/>
    <x v="33"/>
    <s v="سلف"/>
    <m/>
    <n v="0"/>
    <m/>
    <m/>
    <m/>
    <n v="283000"/>
    <n v="1000"/>
    <n v="0"/>
    <n v="0"/>
    <x v="0"/>
    <x v="10"/>
    <s v="1403/03/24"/>
    <s v="انبار کارخانه"/>
    <s v="صنایع فولاد آلیاژی پاسارگاد"/>
    <m/>
    <x v="19"/>
    <s v="عمده"/>
    <s v="عادی"/>
    <s v="شاخه"/>
    <s v="نقدی"/>
    <s v="ریال"/>
    <n v="776551"/>
  </r>
  <r>
    <s v="میلگرد آلیاژ 20MnCr5"/>
    <s v="PSC-AR20MNCR5B-00"/>
    <s v="تالار صنعتی"/>
    <x v="33"/>
    <s v="سلف"/>
    <m/>
    <n v="0"/>
    <m/>
    <m/>
    <m/>
    <n v="311000"/>
    <n v="1000"/>
    <n v="0"/>
    <n v="0"/>
    <x v="0"/>
    <x v="10"/>
    <s v="1403/03/24"/>
    <s v="انبار کارخانه"/>
    <s v="صنایع فولاد آلیاژی پاسارگاد"/>
    <m/>
    <x v="19"/>
    <s v="عمده"/>
    <s v="عادی"/>
    <s v="شاخه"/>
    <s v="نقدی"/>
    <s v="ریال"/>
    <n v="776552"/>
  </r>
  <r>
    <s v="میلگرد آلیاژ 16MnCr5"/>
    <s v="PSC-AR16MNCR5B-00"/>
    <s v="تالار صنعتی"/>
    <x v="33"/>
    <s v="سلف"/>
    <m/>
    <n v="0"/>
    <m/>
    <m/>
    <m/>
    <n v="311000"/>
    <n v="1000"/>
    <n v="0"/>
    <n v="0"/>
    <x v="0"/>
    <x v="10"/>
    <s v="1403/03/24"/>
    <s v="انبار کارخانه"/>
    <s v="صنایع فولاد آلیاژی پاسارگاد"/>
    <m/>
    <x v="19"/>
    <s v="عمده"/>
    <s v="عادی"/>
    <s v="شاخه"/>
    <s v="نقدی"/>
    <s v="ریال"/>
    <n v="776553"/>
  </r>
  <r>
    <s v="میلگرد آلیاژ 42CrMo4"/>
    <s v="PSC-AR42CRMO4B-00"/>
    <s v="تالار صنعتی"/>
    <x v="33"/>
    <s v="سلف"/>
    <m/>
    <n v="0"/>
    <m/>
    <m/>
    <m/>
    <n v="369000"/>
    <n v="1000"/>
    <n v="0"/>
    <n v="0"/>
    <x v="0"/>
    <x v="10"/>
    <s v="1403/03/24"/>
    <s v="انبار کارخانه"/>
    <s v="صنایع فولاد آلیاژی پاسارگاد"/>
    <m/>
    <x v="19"/>
    <s v="عمده"/>
    <s v="عادی"/>
    <s v="شاخه"/>
    <s v="نقدی"/>
    <s v="ریال"/>
    <n v="776554"/>
  </r>
  <r>
    <s v="شمش بلوم (150*150) RST34-2"/>
    <s v="PSC-BSO494X-00"/>
    <s v="تالار صنعتی"/>
    <x v="33"/>
    <s v="سلف (مچینگ)"/>
    <n v="217000"/>
    <n v="390600000"/>
    <n v="217000"/>
    <n v="217000"/>
    <n v="217000"/>
    <n v="217000"/>
    <n v="0"/>
    <n v="1800"/>
    <n v="1800"/>
    <x v="0"/>
    <x v="10"/>
    <s v="1403/02/24"/>
    <s v="انبار کارخانه"/>
    <s v="صنایع فولاد آلیاژی پاسارگاد"/>
    <m/>
    <x v="19"/>
    <s v="عمده"/>
    <s v="عادی"/>
    <s v="شمش"/>
    <s v="نقدی"/>
    <s v="ریال"/>
    <n v="776556"/>
  </r>
  <r>
    <s v="شمش بلوم (150*150) RST34-2"/>
    <s v="PSC-BSO494X-00"/>
    <s v="تالار صنعتی"/>
    <x v="33"/>
    <s v="سلف"/>
    <n v="217000"/>
    <n v="65100000"/>
    <n v="217000"/>
    <n v="217000"/>
    <n v="217000"/>
    <n v="217000"/>
    <n v="2100"/>
    <n v="300"/>
    <n v="300"/>
    <x v="0"/>
    <x v="10"/>
    <s v="1403/02/24"/>
    <s v="انبار کارخانه"/>
    <s v="صنایع فولاد آلیاژی پاسارگاد"/>
    <m/>
    <x v="19"/>
    <s v="عمده"/>
    <s v="عادی"/>
    <s v="شمش"/>
    <s v="نقدی"/>
    <s v="ریال"/>
    <n v="776556"/>
  </r>
  <r>
    <s v="شمش بلوم (150*150) SWRY"/>
    <s v="PSC-BSD414X-00"/>
    <s v="تالار صنعتی"/>
    <x v="33"/>
    <s v="سلف"/>
    <m/>
    <n v="0"/>
    <m/>
    <m/>
    <m/>
    <n v="242000"/>
    <n v="500"/>
    <n v="0"/>
    <n v="0"/>
    <x v="0"/>
    <x v="10"/>
    <s v="1403/02/24"/>
    <s v="انبار کارخانه"/>
    <s v="صنایع فولاد آلیاژی پاسارگاد"/>
    <m/>
    <x v="19"/>
    <s v="عمده"/>
    <s v="عادی"/>
    <s v="شمش"/>
    <s v="نقدی"/>
    <s v="ریال"/>
    <n v="776557"/>
  </r>
  <r>
    <s v="شمش بلوم(150*150)6SP"/>
    <s v="GSS-BSO064X-00"/>
    <s v="تالار صنعتی"/>
    <x v="141"/>
    <s v="نسیه"/>
    <n v="208974"/>
    <n v="626922000"/>
    <n v="208974"/>
    <n v="208974"/>
    <n v="208974"/>
    <n v="209804"/>
    <n v="3000"/>
    <n v="3000"/>
    <n v="3000"/>
    <x v="0"/>
    <x v="10"/>
    <s v="1403/01/28"/>
    <s v="انبار کارخانه"/>
    <s v="غلتک سازان سپاهان"/>
    <d v="2024-05-03T00:00:00"/>
    <x v="12"/>
    <s v="عمده"/>
    <s v="عادی"/>
    <s v="شمش"/>
    <s v="اعتباری"/>
    <s v="ریال"/>
    <n v="776563"/>
  </r>
  <r>
    <s v="ورق سرد خودرو"/>
    <s v="AWS-CS00000-00"/>
    <s v="تالار صنعتی"/>
    <x v="35"/>
    <s v="سلف"/>
    <m/>
    <n v="0"/>
    <m/>
    <m/>
    <m/>
    <n v="393334"/>
    <n v="500"/>
    <n v="0"/>
    <n v="0"/>
    <x v="0"/>
    <x v="10"/>
    <s v="1403/03/31"/>
    <s v="انبار کارخانه"/>
    <s v="فولاد غرب آسیا"/>
    <m/>
    <x v="20"/>
    <s v="عمده"/>
    <s v="عادی"/>
    <s v="رول"/>
    <s v="نقدی / اعتباری"/>
    <s v="ریال"/>
    <n v="776569"/>
  </r>
  <r>
    <s v="ورق سرد لوازم خانگی"/>
    <s v="AWS-CS00001-00"/>
    <s v="تالار صنعتی"/>
    <x v="35"/>
    <s v="سلف (مچینگ)"/>
    <n v="393334"/>
    <n v="236000400"/>
    <n v="393334"/>
    <n v="393334"/>
    <n v="393334"/>
    <n v="393334"/>
    <n v="0"/>
    <n v="600"/>
    <n v="600"/>
    <x v="0"/>
    <x v="10"/>
    <s v="1403/03/31"/>
    <s v="انبار کارخانه"/>
    <s v="فولاد غرب آسیا"/>
    <m/>
    <x v="20"/>
    <s v="عمده"/>
    <s v="عادی"/>
    <s v="رول"/>
    <s v="نقدی / اعتباری"/>
    <s v="ریال"/>
    <n v="776572"/>
  </r>
  <r>
    <s v="ورق سرد لوازم خانگی"/>
    <s v="AWS-CS00001-00"/>
    <s v="تالار صنعتی"/>
    <x v="35"/>
    <s v="سلف"/>
    <n v="393334"/>
    <n v="157333600"/>
    <n v="393334"/>
    <n v="393334"/>
    <n v="393334"/>
    <n v="393334"/>
    <n v="1000"/>
    <n v="400"/>
    <n v="400"/>
    <x v="0"/>
    <x v="10"/>
    <s v="1403/03/31"/>
    <s v="انبار کارخانه"/>
    <s v="فولاد غرب آسیا"/>
    <m/>
    <x v="20"/>
    <s v="عمده"/>
    <s v="عادی"/>
    <s v="رول"/>
    <s v="نقدی / اعتباری"/>
    <s v="ریال"/>
    <n v="776572"/>
  </r>
  <r>
    <s v="کنسانتره سنگ آهن"/>
    <s v="NIOM-OAIOC-00"/>
    <s v="تالار حراج باز"/>
    <x v="113"/>
    <s v="نقدی"/>
    <m/>
    <n v="0"/>
    <m/>
    <m/>
    <m/>
    <n v="34285"/>
    <n v="14000"/>
    <n v="0"/>
    <n v="0"/>
    <x v="0"/>
    <x v="10"/>
    <s v="1403/01/28"/>
    <s v="انبار کارخانه"/>
    <s v="کانه آرایی و فرآوری مواد معدنی نیک امیدواران پیرا کان"/>
    <m/>
    <x v="44"/>
    <s v="عمده"/>
    <s v="عادی"/>
    <s v="فله"/>
    <s v="نقدی"/>
    <s v="ریال"/>
    <n v="776576"/>
  </r>
  <r>
    <s v="شمش بلوم (150*150)C10C"/>
    <s v="AISC-BSO594X-00"/>
    <s v="تالار صنعتی"/>
    <x v="241"/>
    <s v="سلف (مچینگ)"/>
    <n v="225603"/>
    <n v="451206000"/>
    <n v="225603"/>
    <n v="225603"/>
    <n v="225603"/>
    <n v="225603"/>
    <n v="0"/>
    <n v="2000"/>
    <n v="2000"/>
    <x v="0"/>
    <x v="10"/>
    <s v="1403/02/24"/>
    <s v="انبار کارخانه"/>
    <s v="آهن و فولاد ارفع"/>
    <m/>
    <x v="17"/>
    <s v="عمده"/>
    <s v="عادی"/>
    <s v="شمش"/>
    <s v="نقدی / اعتباری"/>
    <s v="ریال"/>
    <n v="776578"/>
  </r>
  <r>
    <s v="شمش بلوم (150*150)C10C"/>
    <s v="AISC-BSO594X-00"/>
    <s v="تالار صنعتی"/>
    <x v="241"/>
    <s v="سلف"/>
    <n v="225603"/>
    <n v="112801500"/>
    <n v="225603"/>
    <n v="225603"/>
    <n v="225603"/>
    <n v="225603"/>
    <n v="5000"/>
    <n v="500"/>
    <n v="500"/>
    <x v="0"/>
    <x v="10"/>
    <s v="1403/02/24"/>
    <s v="انبار کارخانه"/>
    <s v="آهن و فولاد ارفع"/>
    <m/>
    <x v="17"/>
    <s v="عمده"/>
    <s v="عادی"/>
    <s v="شمش"/>
    <s v="نقدی / اعتباری"/>
    <s v="ریال"/>
    <n v="776578"/>
  </r>
  <r>
    <s v="گندله سنگ آهن"/>
    <s v="SND-PELL-00"/>
    <s v="تالار صنعتی"/>
    <x v="59"/>
    <s v="نقدی"/>
    <m/>
    <n v="0"/>
    <m/>
    <m/>
    <m/>
    <n v="52004"/>
    <n v="7000"/>
    <n v="0"/>
    <n v="0"/>
    <x v="0"/>
    <x v="10"/>
    <s v="1403/01/28"/>
    <s v="انبار کارخانه"/>
    <s v="توسعه معدنی و صنعتی صبانور"/>
    <m/>
    <x v="17"/>
    <s v="عمده"/>
    <s v="عادی"/>
    <s v="فله"/>
    <s v="نقدی / اعتباری"/>
    <s v="ریال"/>
    <n v="776581"/>
  </r>
  <r>
    <s v="کنسانتره سنگ آهن"/>
    <s v="SND-OAIOC-00"/>
    <s v="تالار حراج باز"/>
    <x v="59"/>
    <s v="نقدی"/>
    <n v="35164"/>
    <n v="5274600000"/>
    <n v="35164"/>
    <n v="35164"/>
    <n v="35164"/>
    <n v="35164"/>
    <n v="150000"/>
    <n v="150000"/>
    <n v="150000"/>
    <x v="0"/>
    <x v="10"/>
    <s v="1403/01/28"/>
    <s v="انبار کارخانه"/>
    <s v="توسعه معدنی و صنعتی صبانور"/>
    <m/>
    <x v="17"/>
    <s v="عمده"/>
    <s v="عادی"/>
    <s v="فله"/>
    <s v="نقدی / اعتباری"/>
    <s v="ریال"/>
    <n v="776583"/>
  </r>
  <r>
    <s v="گندله سنگ آهن"/>
    <s v="MIIO-PELL-00"/>
    <s v="تالار صنعتی"/>
    <x v="60"/>
    <s v="نقدی"/>
    <m/>
    <n v="0"/>
    <m/>
    <m/>
    <m/>
    <n v="49944"/>
    <n v="70000"/>
    <n v="0"/>
    <n v="0"/>
    <x v="0"/>
    <x v="10"/>
    <s v="1403/01/28"/>
    <s v="انبار کارخانه"/>
    <s v="سنگ آهن مرکزی ایران"/>
    <m/>
    <x v="17"/>
    <s v="عمده"/>
    <s v="عادی"/>
    <s v="فله"/>
    <s v="نقدی"/>
    <s v="ریال"/>
    <n v="776588"/>
  </r>
  <r>
    <s v="کنسانتره سنگ آهن"/>
    <s v="PFK-OAIOC-00"/>
    <s v="تالار حراج باز"/>
    <x v="112"/>
    <s v="نقدی"/>
    <m/>
    <n v="0"/>
    <m/>
    <m/>
    <m/>
    <n v="35164"/>
    <n v="25000"/>
    <n v="0"/>
    <n v="0"/>
    <x v="0"/>
    <x v="10"/>
    <s v="1403/02/02"/>
    <s v="انبار کارخانه"/>
    <s v="صنعتی معدنی پایا فولاد کویر یزد"/>
    <m/>
    <x v="17"/>
    <s v="عمده"/>
    <s v="عادی"/>
    <s v="فله"/>
    <s v="نقدی"/>
    <s v="ریال"/>
    <n v="776591"/>
  </r>
  <r>
    <s v="ورق گرم B"/>
    <s v="ARP-HS30109-00"/>
    <s v="تالار صنعتی"/>
    <x v="308"/>
    <s v="نقدی"/>
    <n v="346242"/>
    <n v="173120750"/>
    <n v="346242"/>
    <n v="340999"/>
    <n v="352800"/>
    <n v="220358"/>
    <n v="500"/>
    <n v="800"/>
    <n v="500"/>
    <x v="0"/>
    <x v="10"/>
    <s v="1403/02/01"/>
    <s v="انبار کارخانه"/>
    <s v="اقتدار تحکیم اریکه"/>
    <m/>
    <x v="17"/>
    <s v="عمده"/>
    <s v="عادی"/>
    <s v="رول"/>
    <s v="نقدی / اعتباری"/>
    <s v="ریال"/>
    <n v="776592"/>
  </r>
  <r>
    <s v="کنسانتره سنگ آهن"/>
    <s v="AVKM-OAIOC-00"/>
    <s v="تالار حراج باز"/>
    <x v="283"/>
    <s v="نقدی"/>
    <m/>
    <n v="0"/>
    <m/>
    <m/>
    <m/>
    <n v="34306"/>
    <n v="3500"/>
    <n v="0"/>
    <n v="0"/>
    <x v="0"/>
    <x v="10"/>
    <s v="1403/01/28"/>
    <s v="انبار کارخانه"/>
    <s v="معادن آریانا وستا کرمان"/>
    <m/>
    <x v="17"/>
    <s v="عمده"/>
    <s v="عادی"/>
    <s v="فله"/>
    <s v="نقدی"/>
    <s v="ریال"/>
    <n v="776593"/>
  </r>
  <r>
    <s v="شمش بلوم (150*150)SG2"/>
    <s v="PSC-BSD404X-00"/>
    <s v="تالار صنعتی"/>
    <x v="33"/>
    <s v="سلف"/>
    <n v="265000"/>
    <n v="53000000"/>
    <n v="265000"/>
    <n v="265000"/>
    <n v="265000"/>
    <n v="265000"/>
    <n v="1000"/>
    <n v="200"/>
    <n v="200"/>
    <x v="0"/>
    <x v="10"/>
    <s v="1403/02/24"/>
    <s v="انبار کارخانه"/>
    <s v="صنایع فولاد آلیاژی پاسارگاد"/>
    <m/>
    <x v="19"/>
    <s v="عمده"/>
    <s v="عادی"/>
    <s v="شمش"/>
    <s v="نقدی"/>
    <s v="ریال"/>
    <n v="776594"/>
  </r>
  <r>
    <s v="کنسانتره سنگ آهن"/>
    <s v="FST-OAIOC-00"/>
    <s v="تالار حراج باز"/>
    <x v="228"/>
    <s v="نقدی"/>
    <m/>
    <n v="0"/>
    <m/>
    <m/>
    <m/>
    <n v="35164"/>
    <n v="30000"/>
    <n v="0"/>
    <n v="0"/>
    <x v="0"/>
    <x v="10"/>
    <s v="1403/01/28"/>
    <s v="انبار کارخانه"/>
    <s v="مهندسی فکور صنعت تهران"/>
    <m/>
    <x v="17"/>
    <s v="عمده"/>
    <s v="عادی"/>
    <s v="فله"/>
    <s v="نقدی"/>
    <s v="ریال"/>
    <n v="776596"/>
  </r>
  <r>
    <s v="شمش بلوم(150*150)6SP"/>
    <s v="PZB-BSO064X-00"/>
    <s v="تالار صنعتی"/>
    <x v="153"/>
    <s v="سلف"/>
    <m/>
    <n v="0"/>
    <m/>
    <m/>
    <m/>
    <n v="208974"/>
    <n v="4500"/>
    <n v="2250"/>
    <n v="0"/>
    <x v="0"/>
    <x v="10"/>
    <s v="1403/02/24"/>
    <s v="انبار کارخانه"/>
    <s v="پردیس صنعت زنده رود"/>
    <m/>
    <x v="51"/>
    <s v="عمده"/>
    <s v="عادی"/>
    <s v="شمش"/>
    <s v="نقدی"/>
    <s v="ریال"/>
    <n v="776599"/>
  </r>
  <r>
    <s v="آهن اسفنجی"/>
    <s v="GHIR-DRI-00"/>
    <s v="تالار صنعتی"/>
    <x v="37"/>
    <s v="نقدی"/>
    <n v="134310"/>
    <n v="1074478800"/>
    <n v="134310"/>
    <n v="133745"/>
    <n v="134699"/>
    <n v="128345"/>
    <n v="8000"/>
    <n v="13000"/>
    <n v="8000"/>
    <x v="0"/>
    <x v="10"/>
    <s v="1403/01/28"/>
    <s v="انبار کارخانه"/>
    <s v="آهن و فولاد غدیر ایرانیان"/>
    <m/>
    <x v="17"/>
    <s v="عمده"/>
    <s v="عادی"/>
    <s v="فله"/>
    <s v="نقدی"/>
    <s v="ریال"/>
    <n v="776600"/>
  </r>
  <r>
    <s v="کنسانتره سنگ آهن"/>
    <s v="TKI-OAIOC-00"/>
    <s v="تالار حراج باز"/>
    <x v="331"/>
    <s v="نقدی"/>
    <m/>
    <n v="0"/>
    <m/>
    <m/>
    <m/>
    <n v="35164"/>
    <n v="2800"/>
    <n v="0"/>
    <n v="0"/>
    <x v="0"/>
    <x v="10"/>
    <s v="1403/02/02"/>
    <s v="انبار کارخانه"/>
    <s v="تامین کانی ایرانیان"/>
    <m/>
    <x v="17"/>
    <s v="عمده"/>
    <s v="عادی"/>
    <s v="فله"/>
    <s v="نقدی"/>
    <s v="ریال"/>
    <n v="776603"/>
  </r>
  <r>
    <s v="کنسانتره سنگ آهن"/>
    <s v="SSA-OAIOC-00"/>
    <s v="تالار حراج باز"/>
    <x v="224"/>
    <s v="نقدی"/>
    <m/>
    <n v="0"/>
    <m/>
    <m/>
    <m/>
    <n v="35164"/>
    <n v="16500"/>
    <n v="0"/>
    <n v="0"/>
    <x v="0"/>
    <x v="10"/>
    <s v="1403/01/28"/>
    <s v="انبار کارخانه"/>
    <s v="سپهر صنعت آرتا"/>
    <m/>
    <x v="32"/>
    <s v="عمده"/>
    <s v="عادی"/>
    <s v="فله"/>
    <s v="نقدی"/>
    <s v="ریال"/>
    <n v="776610"/>
  </r>
  <r>
    <s v="کنسانتره سنگ آهن"/>
    <s v="SSKA-OAIOC-00"/>
    <s v="تالار حراج باز"/>
    <x v="225"/>
    <s v="سلف"/>
    <m/>
    <n v="0"/>
    <m/>
    <m/>
    <m/>
    <n v="35164"/>
    <n v="9500"/>
    <n v="0"/>
    <n v="0"/>
    <x v="0"/>
    <x v="10"/>
    <s v="1403/02/23"/>
    <s v="انبار کارخانه"/>
    <s v="شایان صنعت کانسار اسدآباد"/>
    <m/>
    <x v="32"/>
    <s v="عمده"/>
    <s v="عادی"/>
    <s v="فله"/>
    <s v="نقدی"/>
    <s v="ریال"/>
    <n v="776614"/>
  </r>
  <r>
    <s v="شمش بلوم (150*150)CK45"/>
    <s v="wasc-BSO454X-00"/>
    <s v="تالار صنعتی"/>
    <x v="145"/>
    <s v="سلف"/>
    <m/>
    <n v="0"/>
    <m/>
    <m/>
    <m/>
    <n v="237436"/>
    <n v="100"/>
    <n v="0"/>
    <n v="0"/>
    <x v="0"/>
    <x v="10"/>
    <s v="1403/02/22"/>
    <s v="انبار کارخانه"/>
    <s v="ذوب آهن البرز غرب"/>
    <m/>
    <x v="11"/>
    <s v="عمده"/>
    <s v="عادی"/>
    <s v="شمش"/>
    <s v="نقدی"/>
    <s v="ریال"/>
    <n v="776616"/>
  </r>
  <r>
    <s v="گندله سنگ آهن"/>
    <s v="SIS-PELL-00"/>
    <s v="تالار صنعتی"/>
    <x v="63"/>
    <s v="سلف"/>
    <m/>
    <n v="0"/>
    <m/>
    <m/>
    <m/>
    <n v="49944"/>
    <n v="40000"/>
    <n v="0"/>
    <n v="0"/>
    <x v="0"/>
    <x v="10"/>
    <s v="1403/02/24"/>
    <s v="انبار کارخانه"/>
    <s v="فولاد سیرجان ایرانیان"/>
    <m/>
    <x v="31"/>
    <s v="عمده"/>
    <s v="عادی"/>
    <s v="فله"/>
    <s v="نقدی"/>
    <s v="ریال"/>
    <n v="776620"/>
  </r>
  <r>
    <s v="کنسانتره سنگ آهن"/>
    <s v="KESA-OAIOC-00"/>
    <s v="تالار حراج باز"/>
    <x v="282"/>
    <s v="سلف"/>
    <m/>
    <n v="0"/>
    <m/>
    <m/>
    <m/>
    <n v="35164"/>
    <n v="1000"/>
    <n v="0"/>
    <n v="0"/>
    <x v="0"/>
    <x v="10"/>
    <s v="1403/02/23"/>
    <s v="انبار کارخانه"/>
    <s v="کیهان صنعت کاسپین"/>
    <m/>
    <x v="32"/>
    <s v="عمده"/>
    <s v="عادی"/>
    <s v="فله"/>
    <s v="نقدی"/>
    <s v="ریال"/>
    <n v="776622"/>
  </r>
  <r>
    <s v="شمش بلوم (125*125)1.5919"/>
    <s v="SSZ-BSO752X-00"/>
    <s v="تالار صنعتی"/>
    <x v="242"/>
    <s v="سلف"/>
    <m/>
    <n v="0"/>
    <m/>
    <m/>
    <m/>
    <n v="551882"/>
    <n v="100"/>
    <n v="0"/>
    <n v="0"/>
    <x v="0"/>
    <x v="10"/>
    <s v="1403/02/23"/>
    <s v="انبار کارخانه"/>
    <s v="صنایع صدرا ذوب"/>
    <m/>
    <x v="32"/>
    <s v="عمده"/>
    <s v="عادی"/>
    <s v="شمش"/>
    <s v="نقدی"/>
    <s v="ریال"/>
    <n v="776633"/>
  </r>
  <r>
    <s v="شمش بلوم (125*125)CK45"/>
    <s v="SSZ-BSO452X-00"/>
    <s v="تالار صنعتی"/>
    <x v="242"/>
    <s v="سلف"/>
    <m/>
    <n v="0"/>
    <m/>
    <m/>
    <m/>
    <n v="222464"/>
    <n v="100"/>
    <n v="0"/>
    <n v="0"/>
    <x v="0"/>
    <x v="10"/>
    <s v="1403/02/23"/>
    <s v="انبار کارخانه"/>
    <s v="صنایع صدرا ذوب"/>
    <m/>
    <x v="32"/>
    <s v="عمده"/>
    <s v="عادی"/>
    <s v="شمش"/>
    <s v="نقدی"/>
    <s v="ریال"/>
    <n v="776635"/>
  </r>
  <r>
    <s v="شمش بلوم(150*150) ST52"/>
    <s v="SSZ-BSO154X-00"/>
    <s v="تالار صنعتی"/>
    <x v="242"/>
    <s v="سلف"/>
    <m/>
    <n v="0"/>
    <m/>
    <m/>
    <m/>
    <n v="245994"/>
    <n v="100"/>
    <n v="0"/>
    <n v="0"/>
    <x v="0"/>
    <x v="10"/>
    <s v="1403/02/23"/>
    <s v="انبار کارخانه"/>
    <s v="صنایع صدرا ذوب"/>
    <m/>
    <x v="32"/>
    <s v="عمده"/>
    <s v="عادی"/>
    <s v="شمش"/>
    <s v="نقدی"/>
    <s v="ریال"/>
    <n v="776637"/>
  </r>
  <r>
    <s v="شمش بلوم(150*150) st60-2"/>
    <s v="KSO-BSG374X-00"/>
    <s v="تالار صنعتی"/>
    <x v="239"/>
    <s v="سلف (مچینگ)"/>
    <n v="209434"/>
    <n v="837736000"/>
    <n v="209434"/>
    <n v="209434"/>
    <n v="209434"/>
    <n v="209434"/>
    <n v="0"/>
    <n v="4000"/>
    <n v="4000"/>
    <x v="0"/>
    <x v="10"/>
    <s v="1403/02/20"/>
    <s v="انبار کارخانه"/>
    <s v="مجتمع فولاد خراسان"/>
    <m/>
    <x v="63"/>
    <s v="عمده"/>
    <s v="عادی"/>
    <s v="شمش"/>
    <s v="نقدی / اعتباری"/>
    <s v="ریال"/>
    <n v="776638"/>
  </r>
  <r>
    <s v="شمش بلوم(150*150) st60-2"/>
    <s v="KSO-BSG374X-00"/>
    <s v="تالار صنعتی"/>
    <x v="239"/>
    <s v="سلف"/>
    <n v="209434"/>
    <n v="209434000"/>
    <n v="209434"/>
    <n v="209434"/>
    <n v="209434"/>
    <n v="209434"/>
    <n v="10000"/>
    <n v="1000"/>
    <n v="1000"/>
    <x v="0"/>
    <x v="10"/>
    <s v="1403/02/20"/>
    <s v="انبار کارخانه"/>
    <s v="مجتمع فولاد خراسان"/>
    <m/>
    <x v="63"/>
    <s v="عمده"/>
    <s v="عادی"/>
    <s v="شمش"/>
    <s v="نقدی / اعتباری"/>
    <s v="ریال"/>
    <n v="776638"/>
  </r>
  <r>
    <s v="آهن اسفنجی"/>
    <s v="NGHS-DRI-00"/>
    <s v="تالار صنعتی"/>
    <x v="43"/>
    <s v="نقدی"/>
    <n v="135118"/>
    <n v="1351181500"/>
    <n v="135118"/>
    <n v="134899"/>
    <n v="135799"/>
    <n v="128345"/>
    <n v="10000"/>
    <n v="22000"/>
    <n v="10000"/>
    <x v="0"/>
    <x v="10"/>
    <s v="1403/01/28"/>
    <s v="انبار کارخانه"/>
    <s v="فولاد غدیر نی ریز"/>
    <m/>
    <x v="9"/>
    <s v="عمده"/>
    <s v="عادی"/>
    <s v="فله"/>
    <s v="نقدی"/>
    <s v="ریال"/>
    <n v="776639"/>
  </r>
  <r>
    <s v="گندله سنگ آهن"/>
    <s v="FZI-PELL-00"/>
    <s v="تالار صنعتی"/>
    <x v="61"/>
    <s v="نقدی"/>
    <m/>
    <n v="0"/>
    <m/>
    <m/>
    <m/>
    <n v="49944"/>
    <n v="15000"/>
    <n v="0"/>
    <n v="0"/>
    <x v="0"/>
    <x v="10"/>
    <s v="1403/01/28"/>
    <s v="انبار کارخانه"/>
    <s v="فولاد زرند ایرانیان"/>
    <m/>
    <x v="31"/>
    <s v="عمده"/>
    <s v="عادی"/>
    <s v="فله"/>
    <s v="نقدی"/>
    <s v="ریال"/>
    <n v="776648"/>
  </r>
  <r>
    <s v="تیرآهن22"/>
    <s v="ESC-SBNE03E-00"/>
    <s v="تالار صنعتی"/>
    <x v="264"/>
    <s v="سلف"/>
    <n v="289794"/>
    <n v="146635925"/>
    <n v="289794"/>
    <n v="288888"/>
    <n v="292900"/>
    <n v="272931"/>
    <n v="506"/>
    <n v="1748"/>
    <n v="506"/>
    <x v="0"/>
    <x v="10"/>
    <s v="1403/03/15"/>
    <s v="انبار کارخانه"/>
    <s v="ذوب آهن اصفهان"/>
    <m/>
    <x v="2"/>
    <s v="عمده"/>
    <s v="عادی"/>
    <s v="شاخه"/>
    <s v="نقدی / اعتباری"/>
    <s v="ریال"/>
    <n v="776653"/>
  </r>
  <r>
    <s v="تیرآهن24"/>
    <s v="ESC-HBENN03E-00"/>
    <s v="تالار صنعتی"/>
    <x v="264"/>
    <s v="سلف"/>
    <n v="274565"/>
    <n v="277859504"/>
    <n v="274565"/>
    <n v="273987"/>
    <n v="276200"/>
    <n v="272931"/>
    <n v="1012"/>
    <n v="1932"/>
    <n v="1012"/>
    <x v="0"/>
    <x v="10"/>
    <s v="1403/02/31"/>
    <s v="انبار کارخانه"/>
    <s v="ذوب آهن اصفهان"/>
    <m/>
    <x v="2"/>
    <s v="عمده"/>
    <s v="عادی"/>
    <s v="شاخه"/>
    <s v="نقدی / اعتباری"/>
    <s v="ریال"/>
    <n v="776654"/>
  </r>
  <r>
    <s v="تیرآهن24"/>
    <s v="ESC-HBENN03E-00"/>
    <s v="تالار صنعتی"/>
    <x v="264"/>
    <s v="سلف"/>
    <n v="273222"/>
    <n v="219943618"/>
    <n v="273222"/>
    <n v="273046"/>
    <n v="274999"/>
    <n v="272931"/>
    <n v="805"/>
    <n v="2231"/>
    <n v="805"/>
    <x v="0"/>
    <x v="10"/>
    <s v="1403/03/15"/>
    <s v="انبار کارخانه"/>
    <s v="ذوب آهن اصفهان"/>
    <m/>
    <x v="2"/>
    <s v="عمده"/>
    <s v="عادی"/>
    <s v="شاخه"/>
    <s v="نقدی / اعتباری"/>
    <s v="ریال"/>
    <n v="776655"/>
  </r>
  <r>
    <s v="تیرآهن27"/>
    <s v="ESC-HBNEN03E-00"/>
    <s v="تالار صنعتی"/>
    <x v="264"/>
    <s v="سلف"/>
    <n v="274686"/>
    <n v="138990886"/>
    <n v="274686"/>
    <n v="274287"/>
    <n v="274987"/>
    <n v="272931"/>
    <n v="506"/>
    <n v="1472"/>
    <n v="506"/>
    <x v="0"/>
    <x v="10"/>
    <s v="1403/02/31"/>
    <s v="انبار کارخانه"/>
    <s v="ذوب آهن اصفهان"/>
    <m/>
    <x v="2"/>
    <s v="عمده"/>
    <s v="عادی"/>
    <s v="شاخه"/>
    <s v="نقدی / اعتباری"/>
    <s v="ریال"/>
    <n v="776656"/>
  </r>
  <r>
    <s v="میلگرد کلاف 5.5"/>
    <s v="FSAA-SW5500A-00"/>
    <s v="تالار صنعتی"/>
    <x v="40"/>
    <s v="نقدی"/>
    <m/>
    <n v="0"/>
    <m/>
    <m/>
    <m/>
    <n v="270000"/>
    <n v="1000"/>
    <n v="0"/>
    <n v="0"/>
    <x v="0"/>
    <x v="10"/>
    <s v="1403/02/01"/>
    <s v="انبار کارخانه"/>
    <s v="فولاد سهند آذر آسیا"/>
    <m/>
    <x v="23"/>
    <s v="عمده"/>
    <s v="عادی"/>
    <s v="کلاف"/>
    <s v="نقدی"/>
    <s v="ریال"/>
    <n v="776657"/>
  </r>
  <r>
    <s v="تیرآهن 30"/>
    <s v="ESC-HBNNE03E-00"/>
    <s v="تالار صنعتی"/>
    <x v="264"/>
    <s v="سلف"/>
    <n v="279673"/>
    <n v="173676772"/>
    <n v="279673"/>
    <n v="278999"/>
    <n v="282119"/>
    <n v="272931"/>
    <n v="621"/>
    <n v="2093"/>
    <n v="621"/>
    <x v="0"/>
    <x v="10"/>
    <s v="1403/02/31"/>
    <s v="انبار کارخانه"/>
    <s v="ذوب آهن اصفهان"/>
    <m/>
    <x v="2"/>
    <s v="عمده"/>
    <s v="عادی"/>
    <s v="شاخه"/>
    <s v="نقدی / اعتباری"/>
    <s v="ریال"/>
    <n v="776661"/>
  </r>
  <r>
    <s v="میلگرد کلاف 6.5"/>
    <s v="FSAA-SW6500A-00"/>
    <s v="تالار صنعتی"/>
    <x v="40"/>
    <s v="نقدی"/>
    <n v="269090"/>
    <n v="6727250"/>
    <n v="269090"/>
    <n v="269090"/>
    <n v="269090"/>
    <n v="269090"/>
    <n v="1000"/>
    <n v="25"/>
    <n v="25"/>
    <x v="0"/>
    <x v="10"/>
    <s v="1403/02/01"/>
    <s v="انبار کارخانه"/>
    <s v="فولاد سهند آذر آسیا"/>
    <m/>
    <x v="23"/>
    <s v="عمده"/>
    <s v="عادی"/>
    <s v="کلاف"/>
    <s v="نقدی"/>
    <s v="ریال"/>
    <n v="776665"/>
  </r>
  <r>
    <s v="تیرآهن 14 نیمه سبک"/>
    <s v="ESC-MBENN50E-00"/>
    <s v="تالار صنعتی"/>
    <x v="264"/>
    <s v="نقدی"/>
    <n v="311284"/>
    <n v="57276256"/>
    <n v="311284"/>
    <n v="311111"/>
    <n v="311455"/>
    <n v="265000"/>
    <n v="184"/>
    <n v="1472"/>
    <n v="184"/>
    <x v="0"/>
    <x v="10"/>
    <s v="1403/02/02"/>
    <s v="انبار کارخانه"/>
    <s v="ذوب آهن اصفهان"/>
    <m/>
    <x v="2"/>
    <s v="عمده"/>
    <s v="عادی"/>
    <s v="شاخه"/>
    <s v="نقدی / اعتباری"/>
    <s v="ریال"/>
    <n v="776667"/>
  </r>
  <r>
    <s v="تیرآهن16 نیمه سبک"/>
    <s v="ESC-MBNEN50E-00"/>
    <s v="تالار صنعتی"/>
    <x v="264"/>
    <s v="نقدی"/>
    <n v="308189"/>
    <n v="56706822"/>
    <n v="308189"/>
    <n v="304399"/>
    <n v="318599"/>
    <n v="265000"/>
    <n v="184"/>
    <n v="1357"/>
    <n v="184"/>
    <x v="0"/>
    <x v="10"/>
    <s v="1403/02/02"/>
    <s v="انبار کارخانه"/>
    <s v="ذوب آهن اصفهان"/>
    <m/>
    <x v="2"/>
    <s v="عمده"/>
    <s v="عادی"/>
    <s v="شاخه"/>
    <s v="نقدی / اعتباری"/>
    <s v="ریال"/>
    <n v="776669"/>
  </r>
  <r>
    <s v="تیرآهن 20 نیمه سبک"/>
    <s v="ESC-SBEN50E-00"/>
    <s v="تالار صنعتی"/>
    <x v="264"/>
    <s v="نقدی"/>
    <n v="312304"/>
    <n v="158025640"/>
    <n v="312304"/>
    <n v="311129"/>
    <n v="315899"/>
    <n v="265000"/>
    <n v="506"/>
    <n v="2001"/>
    <n v="506"/>
    <x v="0"/>
    <x v="10"/>
    <s v="1403/02/02"/>
    <s v="انبار کارخانه"/>
    <s v="ذوب آهن اصفهان"/>
    <m/>
    <x v="2"/>
    <s v="عمده"/>
    <s v="عادی"/>
    <s v="شاخه"/>
    <s v="نقدی / اعتباری"/>
    <s v="ریال"/>
    <n v="776672"/>
  </r>
  <r>
    <s v="پلی وینیل کلراید S57"/>
    <s v="APCO-PVCS57RPP-00"/>
    <s v="تالار پتروشیمی"/>
    <x v="256"/>
    <s v="سلف"/>
    <n v="372882"/>
    <n v="100678162.5"/>
    <n v="372882"/>
    <n v="372000"/>
    <n v="374129"/>
    <n v="342631"/>
    <n v="270"/>
    <n v="562.5"/>
    <n v="270"/>
    <x v="0"/>
    <x v="10"/>
    <s v="1403/02/22"/>
    <s v="انبار کارخانه"/>
    <s v="پتروشیمی آبادان"/>
    <m/>
    <x v="2"/>
    <s v="عمده"/>
    <s v="عادی"/>
    <s v="پالت پلاستیکی"/>
    <s v="نقدی"/>
    <s v="ریال"/>
    <n v="776676"/>
  </r>
  <r>
    <s v="تیرآهن طول کوتاه 14نیمه سبک"/>
    <s v="ESC-MBENN50EN-00"/>
    <s v="تالار صنعتی"/>
    <x v="264"/>
    <s v="نقدی"/>
    <n v="268773"/>
    <n v="18545360"/>
    <n v="268773"/>
    <n v="267654"/>
    <n v="269333"/>
    <n v="249000"/>
    <n v="69"/>
    <n v="460"/>
    <n v="69"/>
    <x v="0"/>
    <x v="10"/>
    <s v="1403/02/02"/>
    <s v="انبار کارخانه"/>
    <s v="ذوب آهن اصفهان"/>
    <m/>
    <x v="2"/>
    <s v="عمده"/>
    <s v="عادی"/>
    <s v="شاخه"/>
    <s v="نقدی / اعتباری"/>
    <s v="ریال"/>
    <n v="776678"/>
  </r>
  <r>
    <s v="تیرآهن22"/>
    <s v="ESC-SBNE03E-00"/>
    <s v="تالار صنعتی"/>
    <x v="264"/>
    <s v="سلف"/>
    <n v="290928"/>
    <n v="287727930"/>
    <n v="290928"/>
    <n v="290119"/>
    <n v="294119"/>
    <n v="272931"/>
    <n v="989"/>
    <n v="2622"/>
    <n v="989"/>
    <x v="0"/>
    <x v="10"/>
    <s v="1403/02/31"/>
    <s v="انبار کارخانه"/>
    <s v="ذوب آهن اصفهان"/>
    <m/>
    <x v="61"/>
    <s v="عمده"/>
    <s v="عادی"/>
    <s v="شاخه"/>
    <s v="نقدی / اعتباری"/>
    <s v="ریال"/>
    <n v="776680"/>
  </r>
  <r>
    <s v="تیرآهن طول کوتاه 20 نیمه سبک"/>
    <s v="ESC-SBEN50EN-00"/>
    <s v="تالار صنعتی"/>
    <x v="264"/>
    <s v="نقدی (مچینگ)"/>
    <n v="249000"/>
    <n v="5727000"/>
    <n v="249000"/>
    <n v="249000"/>
    <n v="249000"/>
    <n v="249000"/>
    <n v="0"/>
    <n v="23"/>
    <n v="23"/>
    <x v="0"/>
    <x v="10"/>
    <s v="1403/02/02"/>
    <s v="انبار کارخانه"/>
    <s v="ذوب آهن اصفهان"/>
    <m/>
    <x v="2"/>
    <s v="عمده"/>
    <s v="عادی"/>
    <s v="شاخه"/>
    <s v="نقدی / اعتباری"/>
    <s v="ریال"/>
    <n v="776682"/>
  </r>
  <r>
    <s v="تیرآهن طول کوتاه 20 نیمه سبک"/>
    <s v="ESC-SBEN50EN-00"/>
    <s v="تالار صنعتی"/>
    <x v="264"/>
    <s v="نقدی"/>
    <n v="249000"/>
    <n v="51543000"/>
    <n v="249000"/>
    <n v="249000"/>
    <n v="249000"/>
    <n v="249000"/>
    <n v="230"/>
    <n v="529"/>
    <n v="207"/>
    <x v="0"/>
    <x v="10"/>
    <s v="1403/02/02"/>
    <s v="انبار کارخانه"/>
    <s v="ذوب آهن اصفهان"/>
    <m/>
    <x v="2"/>
    <s v="عمده"/>
    <s v="عادی"/>
    <s v="شاخه"/>
    <s v="نقدی / اعتباری"/>
    <s v="ریال"/>
    <n v="776682"/>
  </r>
  <r>
    <s v="تیرآهن بال پهن 18"/>
    <s v="ESC-MBNNE03B-00"/>
    <s v="تالار صنعتی"/>
    <x v="264"/>
    <s v="نقدی"/>
    <n v="325000"/>
    <n v="39000000"/>
    <n v="325000"/>
    <n v="325000"/>
    <n v="325000"/>
    <n v="325000"/>
    <n v="120"/>
    <n v="360"/>
    <n v="120"/>
    <x v="0"/>
    <x v="10"/>
    <s v="1403/02/02"/>
    <s v="انبار کارخانه"/>
    <s v="ذوب آهن اصفهان"/>
    <m/>
    <x v="2"/>
    <s v="عمده"/>
    <s v="عادی"/>
    <s v="شاخه"/>
    <s v="نقدی / اعتباری"/>
    <s v="ریال"/>
    <n v="776690"/>
  </r>
  <r>
    <s v="وکیوم باتوم"/>
    <s v="SORC-OAVBB-00"/>
    <s v="تالار حراج باز"/>
    <x v="139"/>
    <s v="نقدی"/>
    <n v="124700"/>
    <n v="1496400000"/>
    <n v="124700"/>
    <n v="124700"/>
    <n v="124700"/>
    <n v="124700"/>
    <n v="12000"/>
    <n v="17000"/>
    <n v="12000"/>
    <x v="0"/>
    <x v="10"/>
    <s v="1403/01/28"/>
    <s v="انبار کارخانه"/>
    <s v="پالایش نفت شیراز"/>
    <m/>
    <x v="9"/>
    <s v="عمده"/>
    <s v="عادی"/>
    <s v="فله"/>
    <s v="نقدی / اعتباری"/>
    <s v="ریال"/>
    <n v="776691"/>
  </r>
  <r>
    <s v="تیرآهن بال پهن 14"/>
    <s v="ESC-MBENN03B-00"/>
    <s v="تالار صنعتی"/>
    <x v="264"/>
    <s v="نقدی (مچینگ)"/>
    <n v="240000"/>
    <n v="5760000"/>
    <n v="240000"/>
    <n v="240000"/>
    <n v="240000"/>
    <n v="240000"/>
    <n v="0"/>
    <n v="24"/>
    <n v="24"/>
    <x v="0"/>
    <x v="10"/>
    <s v="1403/02/02"/>
    <s v="انبار کارخانه"/>
    <s v="ذوب آهن اصفهان"/>
    <m/>
    <x v="2"/>
    <s v="عمده"/>
    <s v="عادی"/>
    <s v="شاخه"/>
    <s v="نقدی / اعتباری"/>
    <s v="ریال"/>
    <n v="776692"/>
  </r>
  <r>
    <s v="تیرآهن بال پهن 14"/>
    <s v="ESC-MBENN03B-00"/>
    <s v="تالار صنعتی"/>
    <x v="264"/>
    <s v="نقدی"/>
    <n v="240000"/>
    <n v="17280000"/>
    <n v="240000"/>
    <n v="240000"/>
    <n v="240000"/>
    <n v="240000"/>
    <n v="96"/>
    <n v="240"/>
    <n v="72"/>
    <x v="0"/>
    <x v="10"/>
    <s v="1403/02/02"/>
    <s v="انبار کارخانه"/>
    <s v="ذوب آهن اصفهان"/>
    <m/>
    <x v="2"/>
    <s v="عمده"/>
    <s v="عادی"/>
    <s v="شاخه"/>
    <s v="نقدی / اعتباری"/>
    <s v="ریال"/>
    <n v="776692"/>
  </r>
  <r>
    <s v="تیرآهن بال پهن 16"/>
    <s v="ESC-MBNEN03B-00"/>
    <s v="تالار صنعتی"/>
    <x v="264"/>
    <s v="نقدی"/>
    <n v="248344"/>
    <n v="11920512"/>
    <n v="248344"/>
    <n v="245699"/>
    <n v="250989"/>
    <n v="240000"/>
    <n v="48"/>
    <n v="192"/>
    <n v="48"/>
    <x v="0"/>
    <x v="10"/>
    <s v="1403/02/02"/>
    <s v="انبار کارخانه"/>
    <s v="ذوب آهن اصفهان"/>
    <m/>
    <x v="2"/>
    <s v="عمده"/>
    <s v="عادی"/>
    <s v="شاخه"/>
    <s v="نقدی / اعتباری"/>
    <s v="ریال"/>
    <n v="776693"/>
  </r>
  <r>
    <s v="تیرآهن بال پهن 18"/>
    <s v="ESC-MBNNE03B-00"/>
    <s v="تالار صنعتی"/>
    <x v="264"/>
    <s v="نقدی"/>
    <n v="248100"/>
    <n v="11908800"/>
    <n v="248100"/>
    <n v="248100"/>
    <n v="248100"/>
    <n v="240000"/>
    <n v="48"/>
    <n v="216"/>
    <n v="48"/>
    <x v="0"/>
    <x v="10"/>
    <s v="1403/02/02"/>
    <s v="انبار کارخانه"/>
    <s v="ذوب آهن اصفهان"/>
    <m/>
    <x v="2"/>
    <s v="عمده"/>
    <s v="عادی"/>
    <s v="شاخه"/>
    <s v="نقدی / اعتباری"/>
    <s v="ریال"/>
    <n v="776694"/>
  </r>
  <r>
    <s v="اوره گرانول"/>
    <s v="PPC-UREAGRL-00"/>
    <s v="تالار پتروشیمی"/>
    <x v="72"/>
    <s v="نقدی"/>
    <n v="112834"/>
    <n v="56417000"/>
    <n v="112834"/>
    <n v="112834"/>
    <n v="112834"/>
    <n v="112834"/>
    <n v="1000"/>
    <n v="500"/>
    <n v="500"/>
    <x v="0"/>
    <x v="10"/>
    <s v="1403/01/28"/>
    <s v="انبار کارخانه"/>
    <s v="پتروشیمی پردیس"/>
    <m/>
    <x v="9"/>
    <s v="عمده"/>
    <s v="عادی"/>
    <s v="کیسه"/>
    <s v="نقدی"/>
    <s v="ریال"/>
    <n v="776695"/>
  </r>
  <r>
    <s v="تیرآهن بال پهن طول کوتاه 24"/>
    <s v="ESC-HBENN03BN-00"/>
    <s v="تالار صنعتی"/>
    <x v="264"/>
    <s v="نقدی"/>
    <n v="303000"/>
    <n v="48783000"/>
    <n v="303000"/>
    <n v="303000"/>
    <n v="303000"/>
    <n v="303000"/>
    <n v="161"/>
    <n v="437"/>
    <n v="161"/>
    <x v="0"/>
    <x v="10"/>
    <s v="1403/02/02"/>
    <s v="انبار کارخانه"/>
    <s v="ذوب آهن اصفهان"/>
    <m/>
    <x v="2"/>
    <s v="عمده"/>
    <s v="عادی"/>
    <s v="شاخه"/>
    <s v="نقدی / اعتباری"/>
    <s v="ریال"/>
    <n v="776696"/>
  </r>
  <r>
    <s v="میلگرد کلاف 5.5"/>
    <s v="ESC-SW5552A-00"/>
    <s v="تالار صنعتی"/>
    <x v="264"/>
    <s v="سلف"/>
    <n v="264249"/>
    <n v="211398975"/>
    <n v="264249"/>
    <n v="263400"/>
    <n v="268480"/>
    <n v="255000"/>
    <n v="800"/>
    <n v="2725"/>
    <n v="800"/>
    <x v="0"/>
    <x v="10"/>
    <s v="1403/02/31"/>
    <s v="انبار کارخانه"/>
    <s v="ذوب آهن اصفهان"/>
    <m/>
    <x v="2"/>
    <s v="عمده"/>
    <s v="عادی"/>
    <s v="کلاف"/>
    <s v="نقدی / اعتباری"/>
    <s v="ریال"/>
    <n v="776697"/>
  </r>
  <r>
    <s v="میلگرد کلاف 6.5"/>
    <s v="ESC-SW6552A-00"/>
    <s v="تالار صنعتی"/>
    <x v="264"/>
    <s v="سلف"/>
    <n v="266787"/>
    <n v="213429975"/>
    <n v="266787"/>
    <n v="264264"/>
    <n v="274999"/>
    <n v="255000"/>
    <n v="800"/>
    <n v="2450"/>
    <n v="800"/>
    <x v="0"/>
    <x v="10"/>
    <s v="1403/02/31"/>
    <s v="انبار کارخانه"/>
    <s v="ذوب آهن اصفهان"/>
    <m/>
    <x v="2"/>
    <s v="عمده"/>
    <s v="عادی"/>
    <s v="کلاف"/>
    <s v="نقدی / اعتباری"/>
    <s v="ریال"/>
    <n v="776698"/>
  </r>
  <r>
    <s v="تیرآهن20"/>
    <s v="ESC-SBEN03E-00"/>
    <s v="تالار صنعتی"/>
    <x v="264"/>
    <s v="سلف"/>
    <n v="314531"/>
    <n v="159152571"/>
    <n v="314531"/>
    <n v="313666"/>
    <n v="316899"/>
    <n v="272931"/>
    <n v="506"/>
    <n v="2507"/>
    <n v="506"/>
    <x v="0"/>
    <x v="10"/>
    <s v="1403/02/31"/>
    <s v="انبار کارخانه"/>
    <s v="ذوب آهن اصفهان"/>
    <m/>
    <x v="65"/>
    <s v="عمده"/>
    <s v="عادی"/>
    <s v="شاخه"/>
    <s v="نقدی / اعتباری"/>
    <s v="ریال"/>
    <n v="776699"/>
  </r>
  <r>
    <s v="میلگرد آلیاژی 14,16,18-A3"/>
    <s v="ESC-MREEENA3CU-00"/>
    <s v="تالار صنعتی"/>
    <x v="264"/>
    <s v="سلف"/>
    <n v="246283"/>
    <n v="123141500"/>
    <n v="246283"/>
    <n v="246283"/>
    <n v="246283"/>
    <n v="246283"/>
    <n v="500"/>
    <n v="500"/>
    <n v="500"/>
    <x v="0"/>
    <x v="10"/>
    <s v="1403/04/15"/>
    <s v="انبار کارخانه"/>
    <s v="ذوب آهن اصفهان"/>
    <m/>
    <x v="2"/>
    <s v="عمده"/>
    <s v="عادی"/>
    <s v="شاخه"/>
    <s v="نقدی / اعتباری"/>
    <s v="ریال"/>
    <n v="776700"/>
  </r>
  <r>
    <s v="سبد میلگرد ساده صنعتی"/>
    <s v="KSCO-IR00000-00"/>
    <s v="تالار صنعتی"/>
    <x v="196"/>
    <s v="سلف"/>
    <m/>
    <n v="0"/>
    <m/>
    <m/>
    <m/>
    <n v="284498"/>
    <n v="3850"/>
    <n v="0"/>
    <n v="0"/>
    <x v="0"/>
    <x v="10"/>
    <s v="1403/02/22"/>
    <s v="انبار کارخانه"/>
    <s v="تولیدی فولاد سپید فراب کویر"/>
    <m/>
    <x v="57"/>
    <s v="عمده"/>
    <s v="عادی"/>
    <s v="شاخه"/>
    <s v="نقدی"/>
    <s v="ریال"/>
    <n v="776701"/>
  </r>
  <r>
    <s v="شمش بلوم (125*125)4SP"/>
    <s v="KYSC-BSG002X-00"/>
    <s v="تالار صنعتی"/>
    <x v="156"/>
    <s v="سلف"/>
    <n v="202880"/>
    <n v="30432000"/>
    <n v="202880"/>
    <n v="202880"/>
    <n v="202880"/>
    <n v="202880"/>
    <n v="300"/>
    <n v="150"/>
    <n v="150"/>
    <x v="0"/>
    <x v="10"/>
    <s v="1403/02/24"/>
    <s v="انبار کارخانه"/>
    <s v="مجتمع فولاد شمش کوهستان یزد"/>
    <m/>
    <x v="51"/>
    <s v="عمده"/>
    <s v="عادی"/>
    <s v="شمش"/>
    <s v="نقدی"/>
    <s v="ریال"/>
    <n v="776720"/>
  </r>
  <r>
    <s v="سبد میلگرد ساده صنعتی"/>
    <s v="KSCO-IR00000-00"/>
    <s v="تالار صنعتی"/>
    <x v="196"/>
    <s v="سلف"/>
    <m/>
    <n v="0"/>
    <m/>
    <m/>
    <m/>
    <n v="334279"/>
    <n v="880"/>
    <n v="0"/>
    <n v="0"/>
    <x v="0"/>
    <x v="10"/>
    <s v="1403/02/22"/>
    <s v="انبار کارخانه"/>
    <s v="تولیدی فولاد سپید فراب کویر"/>
    <m/>
    <x v="57"/>
    <s v="عمده"/>
    <s v="عادی"/>
    <s v="شاخه"/>
    <s v="نقدی"/>
    <s v="ریال"/>
    <n v="776725"/>
  </r>
  <r>
    <s v="میلگرد کلاف 6.5"/>
    <s v="KSCO-SW6500A-00"/>
    <s v="تالار صنعتی"/>
    <x v="196"/>
    <s v="سلف"/>
    <m/>
    <n v="0"/>
    <m/>
    <m/>
    <m/>
    <n v="261550"/>
    <n v="1100"/>
    <n v="0"/>
    <n v="0"/>
    <x v="0"/>
    <x v="10"/>
    <s v="1403/02/22"/>
    <s v="انبار کارخانه"/>
    <s v="تولیدی فولاد سپید فراب کویر"/>
    <m/>
    <x v="57"/>
    <s v="عمده"/>
    <s v="عادی"/>
    <s v="کلاف"/>
    <s v="نقدی"/>
    <s v="ریال"/>
    <n v="776730"/>
  </r>
  <r>
    <s v="ورق گالوانیزه خودرو"/>
    <s v="CHG-GSV00000-00"/>
    <s v="تالار صنعتی"/>
    <x v="244"/>
    <s v="سلف"/>
    <n v="485881"/>
    <n v="3401167000"/>
    <n v="485881"/>
    <n v="485881"/>
    <n v="485881"/>
    <n v="485881"/>
    <n v="7000"/>
    <n v="7000"/>
    <n v="7000"/>
    <x v="0"/>
    <x v="10"/>
    <s v="1403/04/17"/>
    <s v="انبار کارخانه"/>
    <s v="ورق خودرو چهار محال و بختیاری"/>
    <m/>
    <x v="21"/>
    <s v="عمده"/>
    <s v="عادی"/>
    <s v="سایر"/>
    <s v="نقدی / اعتباری"/>
    <s v="ریال"/>
    <n v="776736"/>
  </r>
  <r>
    <s v="ورق سرد خودرو"/>
    <s v="MSC-CS00000-00"/>
    <s v="تالار صنعتی"/>
    <x v="135"/>
    <s v="سلف"/>
    <n v="412611"/>
    <n v="18567509750"/>
    <n v="412611"/>
    <n v="412611"/>
    <n v="412612"/>
    <n v="412611"/>
    <n v="45000"/>
    <n v="47900"/>
    <n v="45000"/>
    <x v="0"/>
    <x v="10"/>
    <s v="1403/04/24"/>
    <s v="انبار کارخانه"/>
    <s v="فولاد مبارکه اصفهان"/>
    <m/>
    <x v="21"/>
    <s v="عمده"/>
    <s v="عادی"/>
    <s v="سایر"/>
    <s v="نقدی / اعتباری"/>
    <s v="ریال"/>
    <n v="776737"/>
  </r>
  <r>
    <s v="ورق سرد لوازم خانگی"/>
    <s v="MSC-CS00001-00"/>
    <s v="تالار صنعتی"/>
    <x v="135"/>
    <s v="سلف (مچینگ)"/>
    <n v="412611"/>
    <n v="557024850"/>
    <n v="412611"/>
    <n v="412611"/>
    <n v="412611"/>
    <n v="412611"/>
    <n v="0"/>
    <n v="1350"/>
    <n v="1350"/>
    <x v="0"/>
    <x v="10"/>
    <s v="1403/04/24"/>
    <s v="انبار کارخانه"/>
    <s v="فولاد مبارکه اصفهان"/>
    <m/>
    <x v="21"/>
    <s v="عمده"/>
    <s v="عادی"/>
    <s v="سایر"/>
    <s v="نقدی / اعتباری"/>
    <s v="ریال"/>
    <n v="776739"/>
  </r>
  <r>
    <s v="ورق سرد لوازم خانگی"/>
    <s v="MSC-CS00001-00"/>
    <s v="تالار صنعتی"/>
    <x v="135"/>
    <s v="سلف"/>
    <n v="412611"/>
    <n v="4311784950"/>
    <n v="412611"/>
    <n v="412611"/>
    <n v="412611"/>
    <n v="412611"/>
    <n v="12000"/>
    <n v="10450"/>
    <n v="10450"/>
    <x v="0"/>
    <x v="10"/>
    <s v="1403/04/24"/>
    <s v="انبار کارخانه"/>
    <s v="فولاد مبارکه اصفهان"/>
    <m/>
    <x v="21"/>
    <s v="عمده"/>
    <s v="عادی"/>
    <s v="سایر"/>
    <s v="نقدی / اعتباری"/>
    <s v="ریال"/>
    <n v="776739"/>
  </r>
  <r>
    <s v="وکیوم باتوم"/>
    <s v="TORC-OAVBB-00"/>
    <s v="تالار حراج باز"/>
    <x v="132"/>
    <s v="نقدی"/>
    <n v="119307"/>
    <n v="835150000"/>
    <n v="119307"/>
    <n v="119300"/>
    <n v="119400"/>
    <n v="118800"/>
    <n v="7000"/>
    <n v="9000"/>
    <n v="7000"/>
    <x v="0"/>
    <x v="10"/>
    <s v="1403/02/01"/>
    <s v="انبار کارخانه"/>
    <s v="پالایش نفت تبریز"/>
    <m/>
    <x v="9"/>
    <s v="عمده"/>
    <s v="عادی"/>
    <s v="فله"/>
    <s v="نقدی / اعتباری"/>
    <s v="ریال"/>
    <n v="776746"/>
  </r>
  <r>
    <s v="لوب کات سبک"/>
    <s v="TORC-LUBECUTLB-00"/>
    <s v="تالار فرآورده های نفتی"/>
    <x v="132"/>
    <s v="نقدی"/>
    <m/>
    <n v="0"/>
    <m/>
    <m/>
    <m/>
    <n v="209657"/>
    <n v="2000"/>
    <n v="0"/>
    <n v="0"/>
    <x v="0"/>
    <x v="10"/>
    <s v="1403/02/01"/>
    <s v="انبار کارخانه"/>
    <s v="پالایش نفت تبریز"/>
    <m/>
    <x v="9"/>
    <s v="عمده"/>
    <s v="عادی"/>
    <s v="فله"/>
    <s v="نقدی / اعتباری"/>
    <s v="ریال"/>
    <n v="776747"/>
  </r>
  <r>
    <s v="گوگرد گرانوله"/>
    <s v="TORC-GRSUSUJ-00"/>
    <s v="تالار فرآورده های نفتی"/>
    <x v="132"/>
    <s v="نقدی"/>
    <n v="25896"/>
    <n v="2589600"/>
    <n v="25896"/>
    <n v="25896"/>
    <n v="25896"/>
    <n v="25896"/>
    <n v="1000"/>
    <n v="100"/>
    <n v="100"/>
    <x v="0"/>
    <x v="10"/>
    <s v="1403/02/01"/>
    <s v="انبار کارخانه"/>
    <s v="پالایش نفت تبریز"/>
    <m/>
    <x v="9"/>
    <s v="عمده"/>
    <s v="عادی"/>
    <s v="جامبوبگ"/>
    <s v="نقدی / اعتباری"/>
    <s v="ریال"/>
    <n v="776749"/>
  </r>
  <r>
    <s v="میلگرد کلاف 6.5"/>
    <s v="KSCO-SW6500A-00"/>
    <s v="تالار صنعتی"/>
    <x v="196"/>
    <s v="سلف"/>
    <m/>
    <n v="0"/>
    <m/>
    <m/>
    <m/>
    <n v="342252"/>
    <n v="3850"/>
    <n v="0"/>
    <n v="0"/>
    <x v="0"/>
    <x v="10"/>
    <s v="1403/02/22"/>
    <s v="انبار کارخانه"/>
    <s v="تولیدی فولاد سپید فراب کویر"/>
    <m/>
    <x v="57"/>
    <s v="عمده"/>
    <s v="عادی"/>
    <s v="کلاف"/>
    <s v="نقدی"/>
    <s v="ریال"/>
    <n v="776764"/>
  </r>
  <r>
    <s v="متیلن دی فینیل دی ایزوسیانات پلیمریک KP600"/>
    <s v="KPC-OAPOMDIKP600B-00"/>
    <s v="تالار حراج باز"/>
    <x v="0"/>
    <s v="سلف"/>
    <n v="866913"/>
    <n v="17338260"/>
    <n v="866913"/>
    <n v="866913"/>
    <n v="866913"/>
    <n v="866913"/>
    <n v="40"/>
    <n v="20"/>
    <n v="20"/>
    <x v="0"/>
    <x v="10"/>
    <s v="1403/02/22"/>
    <s v="انبار کارخانه"/>
    <s v="پتروشیمی کارون"/>
    <m/>
    <x v="33"/>
    <s v="عمده"/>
    <s v="عادی"/>
    <s v="فله"/>
    <s v="نقدی"/>
    <s v="ریال"/>
    <n v="776768"/>
  </r>
  <r>
    <s v="اوره گرانول"/>
    <s v="KRPT-UREAGRB-00"/>
    <s v="تالار پتروشیمی"/>
    <x v="73"/>
    <s v="نقدی"/>
    <n v="120530"/>
    <n v="45198625"/>
    <n v="120530"/>
    <n v="115298"/>
    <n v="125899"/>
    <n v="111234"/>
    <n v="375"/>
    <n v="450"/>
    <n v="375"/>
    <x v="0"/>
    <x v="10"/>
    <s v="1403/01/28"/>
    <s v="انبار کارخانه"/>
    <s v="صنایع پتروشیمی کرمانشاه"/>
    <m/>
    <x v="9"/>
    <s v="عمده"/>
    <s v="عادی"/>
    <s v="فله"/>
    <s v="نقدی"/>
    <s v="ریال"/>
    <n v="776769"/>
  </r>
  <r>
    <s v="متیلن دی فنیل دی ایزوسیانات Modified (KLM-100B)"/>
    <s v="KPC-OAMDIKLM100BB-00"/>
    <s v="تالار حراج باز"/>
    <x v="0"/>
    <s v="سلف"/>
    <n v="1152875"/>
    <n v="62255250"/>
    <n v="1152875"/>
    <n v="1152850"/>
    <n v="1153000"/>
    <n v="986993"/>
    <n v="54"/>
    <n v="72"/>
    <n v="54"/>
    <x v="0"/>
    <x v="10"/>
    <s v="1403/02/22"/>
    <s v="انبار کارخانه"/>
    <s v="پتروشیمی کارون"/>
    <m/>
    <x v="33"/>
    <s v="عمده"/>
    <s v="عادی"/>
    <s v="فله"/>
    <s v="نقدی"/>
    <s v="ریال"/>
    <n v="776771"/>
  </r>
  <r>
    <s v="کنسانتره سنگ آهن"/>
    <s v="EITC-OAIOC-00"/>
    <s v="تالار حراج باز"/>
    <x v="114"/>
    <s v="نقدی"/>
    <n v="36614"/>
    <n v="549210000"/>
    <n v="36614"/>
    <n v="36614"/>
    <n v="36614"/>
    <n v="36614"/>
    <n v="15000"/>
    <n v="15000"/>
    <n v="15000"/>
    <x v="0"/>
    <x v="10"/>
    <s v="1403/01/28"/>
    <s v="انبار کارخانه"/>
    <s v="بین المللی اسم ایران"/>
    <m/>
    <x v="45"/>
    <s v="عمده"/>
    <s v="عادی"/>
    <s v="فله"/>
    <s v="نقدی / اعتباری"/>
    <s v="ریال"/>
    <n v="776773"/>
  </r>
  <r>
    <s v="وکیوم باتوم"/>
    <s v="IORC-OAVBB-00"/>
    <s v="تالار حراج باز"/>
    <x v="138"/>
    <s v="نقدی"/>
    <n v="128856"/>
    <n v="9664200000"/>
    <n v="128856"/>
    <n v="128800"/>
    <n v="128900"/>
    <n v="118800"/>
    <n v="75000"/>
    <n v="102500"/>
    <n v="75000"/>
    <x v="0"/>
    <x v="10"/>
    <s v="1403/01/28"/>
    <s v="انبار کارخانه"/>
    <s v="پالایش نفت اصفهان"/>
    <m/>
    <x v="49"/>
    <s v="عمده"/>
    <s v="عادی"/>
    <s v="فله"/>
    <s v="نقدی / اعتباری"/>
    <s v="ریال"/>
    <n v="776774"/>
  </r>
  <r>
    <s v="تیرآهن بال پهن طول کوتاه 20"/>
    <s v="ESC-SBEN03BN-00"/>
    <s v="تالار صنعتی"/>
    <x v="264"/>
    <s v="نقدی"/>
    <n v="279000"/>
    <n v="12834000"/>
    <n v="279000"/>
    <n v="279000"/>
    <n v="279000"/>
    <n v="279000"/>
    <n v="46"/>
    <n v="138"/>
    <n v="46"/>
    <x v="0"/>
    <x v="10"/>
    <s v="1403/02/02"/>
    <s v="انبار کارخانه"/>
    <s v="ذوب آهن اصفهان"/>
    <m/>
    <x v="2"/>
    <s v="عمده"/>
    <s v="عادی"/>
    <s v="شاخه"/>
    <s v="نقدی / اعتباری"/>
    <s v="ریال"/>
    <n v="776783"/>
  </r>
  <r>
    <s v="متیلن دی فنیل دی ایزوسیانات پلیمریک"/>
    <s v="KPC-OAPOMDIB-00"/>
    <s v="تالار حراج باز"/>
    <x v="0"/>
    <s v="سلف"/>
    <n v="952079"/>
    <n v="266582120"/>
    <n v="952079"/>
    <n v="952079"/>
    <n v="952079"/>
    <n v="952079"/>
    <n v="300"/>
    <n v="300"/>
    <n v="280"/>
    <x v="0"/>
    <x v="10"/>
    <s v="1403/02/22"/>
    <s v="انبار کارخانه"/>
    <s v="پتروشیمی کارون"/>
    <m/>
    <x v="33"/>
    <s v="عمده"/>
    <s v="عادی"/>
    <s v="فله"/>
    <s v="نقدی"/>
    <s v="ریال"/>
    <n v="776785"/>
  </r>
  <r>
    <s v="متیلن دی فنیل دی ایزوسیانات پلیمریک"/>
    <s v="KPC-OAPOMDIB-00"/>
    <s v="تالار حراج باز"/>
    <x v="0"/>
    <s v="سلف (مچینگ)"/>
    <n v="952079"/>
    <n v="19041580"/>
    <n v="952079"/>
    <n v="952079"/>
    <n v="952079"/>
    <n v="952079"/>
    <n v="0"/>
    <n v="20"/>
    <n v="20"/>
    <x v="0"/>
    <x v="10"/>
    <s v="1403/02/22"/>
    <s v="انبار کارخانه"/>
    <s v="پتروشیمی کارون"/>
    <m/>
    <x v="33"/>
    <s v="عمده"/>
    <s v="عادی"/>
    <s v="فله"/>
    <s v="نقدی"/>
    <s v="ریال"/>
    <n v="776785"/>
  </r>
  <r>
    <s v="پلی اتیلن ترفتالات بطری MBG780"/>
    <s v="MPKP-PETMBG780J-00"/>
    <s v="تالار پتروشیمی"/>
    <x v="332"/>
    <s v="نقدی"/>
    <n v="520000"/>
    <n v="26000000"/>
    <n v="520000"/>
    <n v="520000"/>
    <n v="520000"/>
    <n v="520000"/>
    <n v="50"/>
    <n v="65"/>
    <n v="50"/>
    <x v="0"/>
    <x v="11"/>
    <s v="1403/01/29"/>
    <s v="انبار کارخانه"/>
    <s v="پتروشیمی محب پلی استر خاوران"/>
    <m/>
    <x v="36"/>
    <s v="عمده"/>
    <s v="عادی"/>
    <s v="جامبوبگ"/>
    <s v="نقدی"/>
    <s v="ریال"/>
    <n v="776795"/>
  </r>
  <r>
    <s v="پلی اتیلن سنگین اکستروژن 5000S"/>
    <s v="JPC-HD5000SPP-00"/>
    <s v="تالار پتروشیمی"/>
    <x v="206"/>
    <s v="نقدی"/>
    <n v="381385"/>
    <n v="33561880"/>
    <n v="381385"/>
    <n v="381385"/>
    <n v="381385"/>
    <n v="381385"/>
    <n v="88"/>
    <n v="88"/>
    <n v="88"/>
    <x v="0"/>
    <x v="10"/>
    <s v="1403/01/28"/>
    <s v="انبار کارخانه"/>
    <s v="پترو شیمی جم"/>
    <m/>
    <x v="24"/>
    <s v="عمده"/>
    <s v="عادی"/>
    <s v="پالت پلاستیکی"/>
    <s v="نقدی"/>
    <s v="ریال"/>
    <n v="776843"/>
  </r>
  <r>
    <s v="کک متالورژی 80-25"/>
    <s v="ZCO-METC2580-00"/>
    <s v="تالار صنعتی"/>
    <x v="333"/>
    <s v="نقدی"/>
    <m/>
    <n v="0"/>
    <m/>
    <m/>
    <m/>
    <n v="114587"/>
    <n v="1000"/>
    <n v="0"/>
    <n v="0"/>
    <x v="0"/>
    <x v="11"/>
    <s v="1403/01/29"/>
    <s v="انبار کارخانه"/>
    <s v="تهیه و تولید مواد معدنی ایران"/>
    <m/>
    <x v="16"/>
    <s v="عمده"/>
    <s v="عادی"/>
    <s v="فله"/>
    <s v="نقدی"/>
    <s v="ریال"/>
    <n v="776862"/>
  </r>
  <r>
    <s v="سیمان تیپ 2/کیسه50"/>
    <s v="ESTC-CEMENT2-50L-00"/>
    <s v="تالار سیمان"/>
    <x v="20"/>
    <s v="نقدی (مچینگ)"/>
    <n v="9212"/>
    <n v="239512"/>
    <n v="9212"/>
    <n v="9212"/>
    <n v="9212"/>
    <n v="9212"/>
    <n v="0"/>
    <n v="26"/>
    <n v="26"/>
    <x v="0"/>
    <x v="11"/>
    <s v="1403/01/29"/>
    <s v="انبار کارخانه"/>
    <s v="مجتمع صنعتی سیمان استهبان"/>
    <m/>
    <x v="11"/>
    <s v="عمده"/>
    <s v="عادی"/>
    <s v="کیسه"/>
    <s v="نقدی / اعتباری"/>
    <s v="ریال"/>
    <n v="776865"/>
  </r>
  <r>
    <s v="سیمان تیپ 2/کیسه50"/>
    <s v="ESTC-CEMENT2-50L-00"/>
    <s v="تالار سیمان"/>
    <x v="20"/>
    <s v="نقدی"/>
    <n v="9212"/>
    <n v="6706336"/>
    <n v="9212"/>
    <n v="9212"/>
    <n v="9212"/>
    <n v="9212"/>
    <n v="2002"/>
    <n v="728"/>
    <n v="728"/>
    <x v="0"/>
    <x v="11"/>
    <s v="1403/01/29"/>
    <s v="انبار کارخانه"/>
    <s v="مجتمع صنعتی سیمان استهبان"/>
    <m/>
    <x v="11"/>
    <s v="عمده"/>
    <s v="عادی"/>
    <s v="کیسه"/>
    <s v="نقدی / اعتباری"/>
    <s v="ریال"/>
    <n v="776865"/>
  </r>
  <r>
    <s v="سیمان تیپ 2/کیسه50"/>
    <s v="ESTC-CEMENT2-50L-00"/>
    <s v="تالار سیمان"/>
    <x v="20"/>
    <s v="نقدی (مچینگ)"/>
    <n v="9212"/>
    <n v="239512"/>
    <n v="9212"/>
    <n v="9212"/>
    <n v="9212"/>
    <n v="9212"/>
    <n v="0"/>
    <n v="26"/>
    <n v="26"/>
    <x v="0"/>
    <x v="13"/>
    <s v="1403/01/29"/>
    <s v="انبار کارخانه"/>
    <s v="مجتمع صنعتی سیمان استهبان"/>
    <m/>
    <x v="11"/>
    <s v="عمده"/>
    <s v="عادی"/>
    <s v="کیسه"/>
    <s v="نقدی / اعتباری"/>
    <s v="ریال"/>
    <n v="776865"/>
  </r>
  <r>
    <s v="سیمان تیپ2"/>
    <s v="ESTC-CEMENT2B-00"/>
    <s v="تالار سیمان"/>
    <x v="20"/>
    <s v="نقدی"/>
    <n v="7837"/>
    <n v="3056430"/>
    <n v="7837"/>
    <n v="7837"/>
    <n v="7837"/>
    <n v="7837"/>
    <n v="2002"/>
    <n v="1378"/>
    <n v="390"/>
    <x v="0"/>
    <x v="11"/>
    <s v="1403/01/29"/>
    <s v="انبار کارخانه"/>
    <s v="مجتمع صنعتی سیمان استهبان"/>
    <m/>
    <x v="11"/>
    <s v="عمده"/>
    <s v="عادی"/>
    <s v="فله"/>
    <s v="نقدی / اعتباری"/>
    <s v="ریال"/>
    <n v="776866"/>
  </r>
  <r>
    <s v="سیمان تیپ2"/>
    <s v="ESTC-CEMENT2B-00"/>
    <s v="تالار سیمان"/>
    <x v="20"/>
    <s v="نقدی (مچینگ)"/>
    <n v="7837"/>
    <n v="4075240"/>
    <n v="7837"/>
    <n v="7837"/>
    <n v="7837"/>
    <n v="7837"/>
    <n v="0"/>
    <n v="520"/>
    <n v="520"/>
    <x v="0"/>
    <x v="12"/>
    <s v="1403/01/29"/>
    <s v="انبار کارخانه"/>
    <s v="مجتمع صنعتی سیمان استهبان"/>
    <m/>
    <x v="11"/>
    <s v="عمده"/>
    <s v="عادی"/>
    <s v="فله"/>
    <s v="نقدی / اعتباری"/>
    <s v="ریال"/>
    <n v="776866"/>
  </r>
  <r>
    <s v="سیمان تیپ 2/کیسه50"/>
    <s v="AAK-CEMENT2-50L-00"/>
    <s v="تالار سیمان"/>
    <x v="103"/>
    <s v="نقدی"/>
    <n v="11069"/>
    <n v="60877210"/>
    <n v="11069"/>
    <n v="10799"/>
    <n v="11219"/>
    <n v="10178"/>
    <n v="5500"/>
    <n v="9470"/>
    <n v="5500"/>
    <x v="0"/>
    <x v="11"/>
    <s v="1403/01/29"/>
    <s v="انبار کارخانه"/>
    <s v="کارخانه سیمان آذر آبادگان خوی"/>
    <m/>
    <x v="11"/>
    <s v="عمده"/>
    <s v="عادی"/>
    <s v="کیسه"/>
    <s v="نقدی"/>
    <s v="ریال"/>
    <n v="776867"/>
  </r>
  <r>
    <s v="سیمان تیپ2"/>
    <s v="AAK-CEMENT2B-00"/>
    <s v="تالار سیمان"/>
    <x v="103"/>
    <s v="نقدی"/>
    <n v="11362"/>
    <n v="68172110"/>
    <n v="11362"/>
    <n v="11200"/>
    <n v="11999"/>
    <n v="9650"/>
    <n v="6000"/>
    <n v="12120"/>
    <n v="6000"/>
    <x v="0"/>
    <x v="11"/>
    <s v="1403/01/29"/>
    <s v="انبار کارخانه"/>
    <s v="کارخانه سیمان آذر آبادگان خوی"/>
    <m/>
    <x v="11"/>
    <s v="عمده"/>
    <s v="عادی"/>
    <s v="فله"/>
    <s v="نقدی"/>
    <s v="ریال"/>
    <n v="776868"/>
  </r>
  <r>
    <s v="سیمان تیپ 425-1/کیسه50"/>
    <s v="AAK-CEMENT425-50L-00"/>
    <s v="تالار سیمان"/>
    <x v="103"/>
    <s v="نقدی"/>
    <n v="10917"/>
    <n v="70962180"/>
    <n v="10917"/>
    <n v="10788"/>
    <n v="11169"/>
    <n v="10768"/>
    <n v="6500"/>
    <n v="11100"/>
    <n v="6500"/>
    <x v="0"/>
    <x v="11"/>
    <s v="1403/01/29"/>
    <s v="انبار کارخانه"/>
    <s v="کارخانه سیمان آذر آبادگان خوی"/>
    <m/>
    <x v="11"/>
    <s v="عمده"/>
    <s v="عادی"/>
    <s v="کیسه"/>
    <s v="نقدی"/>
    <s v="ریال"/>
    <n v="776869"/>
  </r>
  <r>
    <s v="سیمان تیپ 425-1"/>
    <s v="AAK-CEMENT425B-00"/>
    <s v="تالار سیمان"/>
    <x v="103"/>
    <s v="نقدی"/>
    <n v="10565"/>
    <n v="21130200"/>
    <n v="10565"/>
    <n v="10430"/>
    <n v="10789"/>
    <n v="9695"/>
    <n v="2000"/>
    <n v="7230"/>
    <n v="2000"/>
    <x v="0"/>
    <x v="11"/>
    <s v="1403/01/29"/>
    <s v="انبار کارخانه"/>
    <s v="کارخانه سیمان آذر آبادگان خوی"/>
    <m/>
    <x v="11"/>
    <s v="عمده"/>
    <s v="عادی"/>
    <s v="فله"/>
    <s v="نقدی"/>
    <s v="ریال"/>
    <n v="776870"/>
  </r>
  <r>
    <s v="سیمان تیپ 425-1/کیسه50"/>
    <s v="NEYC-CEMENT425-50L-00"/>
    <s v="تالار سیمان"/>
    <x v="97"/>
    <s v="نقدی (مچینگ)"/>
    <n v="10816"/>
    <n v="4001920"/>
    <n v="10816"/>
    <n v="10816"/>
    <n v="10816"/>
    <n v="10816"/>
    <n v="0"/>
    <n v="370"/>
    <n v="370"/>
    <x v="0"/>
    <x v="11"/>
    <s v="1403/01/29"/>
    <s v="انبار کارخانه"/>
    <s v="سیمان نیزار قم"/>
    <m/>
    <x v="11"/>
    <s v="عمده"/>
    <s v="عادی"/>
    <s v="کیسه"/>
    <s v="نقدی"/>
    <s v="ریال"/>
    <n v="776871"/>
  </r>
  <r>
    <s v="سیمان تیپ 425-1/کیسه50"/>
    <s v="NEYC-CEMENT425-50L-00"/>
    <s v="تالار سیمان"/>
    <x v="97"/>
    <s v="نقدی"/>
    <n v="10816"/>
    <n v="7246720"/>
    <n v="10816"/>
    <n v="10816"/>
    <n v="10816"/>
    <n v="10816"/>
    <n v="1950"/>
    <n v="2230"/>
    <n v="670"/>
    <x v="0"/>
    <x v="11"/>
    <s v="1403/01/29"/>
    <s v="انبار کارخانه"/>
    <s v="سیمان نیزار قم"/>
    <m/>
    <x v="11"/>
    <s v="عمده"/>
    <s v="عادی"/>
    <s v="کیسه"/>
    <s v="نقدی"/>
    <s v="ریال"/>
    <n v="776871"/>
  </r>
  <r>
    <s v="سیمان تیپ 2/کیسه50"/>
    <s v="NEYC-CEMENT2-50L-00"/>
    <s v="تالار سیمان"/>
    <x v="97"/>
    <s v="نقدی"/>
    <n v="10730"/>
    <n v="52040500"/>
    <n v="10730"/>
    <n v="10730"/>
    <n v="10730"/>
    <n v="10730"/>
    <n v="6200"/>
    <n v="6350"/>
    <n v="4850"/>
    <x v="0"/>
    <x v="11"/>
    <s v="1403/01/29"/>
    <s v="انبار کارخانه"/>
    <s v="سیمان نیزار قم"/>
    <m/>
    <x v="11"/>
    <s v="عمده"/>
    <s v="عادی"/>
    <s v="کیسه"/>
    <s v="نقدی"/>
    <s v="ریال"/>
    <n v="776872"/>
  </r>
  <r>
    <s v="سیمان تیپ 2/کیسه50"/>
    <s v="NEYC-CEMENT2-50L-00"/>
    <s v="تالار سیمان"/>
    <x v="97"/>
    <s v="نقدی (مچینگ)"/>
    <n v="10730"/>
    <n v="1287600"/>
    <n v="10730"/>
    <n v="10730"/>
    <n v="10730"/>
    <n v="10730"/>
    <n v="0"/>
    <n v="120"/>
    <n v="120"/>
    <x v="0"/>
    <x v="11"/>
    <s v="1403/01/29"/>
    <s v="انبار کارخانه"/>
    <s v="سیمان نیزار قم"/>
    <m/>
    <x v="11"/>
    <s v="عمده"/>
    <s v="عادی"/>
    <s v="کیسه"/>
    <s v="نقدی"/>
    <s v="ریال"/>
    <n v="776872"/>
  </r>
  <r>
    <s v="سیمان تیپ 2/کیسه50"/>
    <s v="NEYC-CEMENT2-50L-00"/>
    <s v="تالار سیمان"/>
    <x v="97"/>
    <s v="نقدی (مچینگ)"/>
    <n v="10730"/>
    <n v="13197900"/>
    <n v="10730"/>
    <n v="10730"/>
    <n v="10730"/>
    <n v="10730"/>
    <n v="0"/>
    <n v="1230"/>
    <n v="1230"/>
    <x v="0"/>
    <x v="12"/>
    <s v="1403/01/29"/>
    <s v="انبار کارخانه"/>
    <s v="سیمان نیزار قم"/>
    <m/>
    <x v="11"/>
    <s v="عمده"/>
    <s v="عادی"/>
    <s v="کیسه"/>
    <s v="نقدی"/>
    <s v="ریال"/>
    <n v="776872"/>
  </r>
  <r>
    <s v="سیمان تیپ2"/>
    <s v="NEYC-CEMENT2B-00"/>
    <s v="تالار سیمان"/>
    <x v="97"/>
    <s v="نقدی"/>
    <n v="9876"/>
    <n v="121972500"/>
    <n v="9876"/>
    <n v="9819"/>
    <n v="9969"/>
    <n v="9501"/>
    <n v="12350"/>
    <n v="17920"/>
    <n v="12350"/>
    <x v="0"/>
    <x v="11"/>
    <s v="1403/01/29"/>
    <s v="انبار کارخانه"/>
    <s v="سیمان نیزار قم"/>
    <m/>
    <x v="11"/>
    <s v="عمده"/>
    <s v="عادی"/>
    <s v="فله"/>
    <s v="نقدی"/>
    <s v="ریال"/>
    <n v="776873"/>
  </r>
  <r>
    <s v="سیمان سفید"/>
    <s v="EKC-CEMENTWB-00"/>
    <s v="تالار سیمان"/>
    <x v="170"/>
    <s v="نقدی"/>
    <n v="27251"/>
    <n v="2725100"/>
    <n v="27251"/>
    <n v="27019"/>
    <n v="27599"/>
    <n v="23598"/>
    <n v="100"/>
    <n v="290"/>
    <n v="100"/>
    <x v="0"/>
    <x v="12"/>
    <s v="1403/02/01"/>
    <s v="انبار کارخانه"/>
    <s v="سیمان اکباتان"/>
    <m/>
    <x v="11"/>
    <s v="عمده"/>
    <s v="عادی"/>
    <s v="فله"/>
    <s v="نقدی"/>
    <s v="ریال"/>
    <n v="776878"/>
  </r>
  <r>
    <s v="سیمان سفید/کیسه25"/>
    <s v="EKC-CEMENTW-25L-00"/>
    <s v="تالار سیمان"/>
    <x v="170"/>
    <s v="نقدی"/>
    <n v="30704"/>
    <n v="21492750"/>
    <n v="30704"/>
    <n v="30369"/>
    <n v="32007"/>
    <n v="28032"/>
    <n v="700"/>
    <n v="1900"/>
    <n v="700"/>
    <x v="0"/>
    <x v="12"/>
    <s v="1403/02/01"/>
    <s v="انبار کارخانه"/>
    <s v="سیمان اکباتان"/>
    <m/>
    <x v="11"/>
    <s v="عمده"/>
    <s v="عادی"/>
    <s v="کیسه"/>
    <s v="نقدی"/>
    <s v="ریال"/>
    <n v="776879"/>
  </r>
  <r>
    <s v="سیمان سفید/کیسه40"/>
    <s v="EKC-CEMENTW-40L-00"/>
    <s v="تالار سیمان"/>
    <x v="170"/>
    <s v="نقدی"/>
    <n v="27867"/>
    <n v="5573420"/>
    <n v="27867"/>
    <n v="27699"/>
    <n v="27999"/>
    <n v="25674"/>
    <n v="200"/>
    <n v="520"/>
    <n v="200"/>
    <x v="0"/>
    <x v="12"/>
    <s v="1403/02/01"/>
    <s v="انبار کارخانه"/>
    <s v="سیمان اکباتان"/>
    <m/>
    <x v="11"/>
    <s v="عمده"/>
    <s v="عادی"/>
    <s v="کیسه"/>
    <s v="نقدی"/>
    <s v="ریال"/>
    <n v="776880"/>
  </r>
  <r>
    <s v="سیمان سفید/کیسه50"/>
    <s v="EKC-CEMENTW-50L-00"/>
    <s v="تالار سیمان"/>
    <x v="170"/>
    <s v="نقدی"/>
    <n v="27858"/>
    <n v="5571670"/>
    <n v="27858"/>
    <n v="27509"/>
    <n v="27909"/>
    <n v="25784"/>
    <n v="200"/>
    <n v="620"/>
    <n v="200"/>
    <x v="0"/>
    <x v="12"/>
    <s v="1403/02/01"/>
    <s v="انبار کارخانه"/>
    <s v="سیمان اکباتان"/>
    <m/>
    <x v="11"/>
    <s v="عمده"/>
    <s v="عادی"/>
    <s v="کیسه"/>
    <s v="نقدی"/>
    <s v="ریال"/>
    <n v="776881"/>
  </r>
  <r>
    <s v="سیمان پرتلند آهکی/کیسه50"/>
    <s v="AAK-CEMENTPOLI-50L-00"/>
    <s v="تالار سیمان"/>
    <x v="103"/>
    <s v="نقدی"/>
    <n v="10737"/>
    <n v="5368390"/>
    <n v="10737"/>
    <n v="10700"/>
    <n v="10999"/>
    <n v="9848"/>
    <n v="500"/>
    <n v="1060"/>
    <n v="500"/>
    <x v="0"/>
    <x v="12"/>
    <s v="1403/02/01"/>
    <s v="انبار کارخانه"/>
    <s v="کارخانه سیمان آذر آبادگان خوی"/>
    <m/>
    <x v="11"/>
    <s v="عمده"/>
    <s v="عادی"/>
    <s v="کیسه"/>
    <s v="نقدی"/>
    <s v="ریال"/>
    <n v="776882"/>
  </r>
  <r>
    <s v="سیمان تیپ2"/>
    <s v="HCC-CEMENT2B-00"/>
    <s v="تالار سیمان"/>
    <x v="107"/>
    <s v="نقدی (مچینگ)"/>
    <n v="9697"/>
    <n v="5333350"/>
    <n v="9697"/>
    <n v="9697"/>
    <n v="9697"/>
    <n v="9697"/>
    <n v="0"/>
    <n v="550"/>
    <n v="550"/>
    <x v="0"/>
    <x v="11"/>
    <s v="1403/01/29"/>
    <s v="انبار کارخانه"/>
    <s v="سیمان هرمزگان"/>
    <m/>
    <x v="1"/>
    <s v="عمده"/>
    <s v="عادی"/>
    <s v="فله"/>
    <s v="نقدی"/>
    <s v="ریال"/>
    <n v="776883"/>
  </r>
  <r>
    <s v="سیمان تیپ2"/>
    <s v="HCC-CEMENT2B-00"/>
    <s v="تالار سیمان"/>
    <x v="107"/>
    <s v="نقدی"/>
    <n v="9697"/>
    <n v="96873030"/>
    <n v="9697"/>
    <n v="9697"/>
    <n v="9697"/>
    <n v="9697"/>
    <n v="16000"/>
    <n v="9990"/>
    <n v="9990"/>
    <x v="0"/>
    <x v="11"/>
    <s v="1403/01/29"/>
    <s v="انبار کارخانه"/>
    <s v="سیمان هرمزگان"/>
    <m/>
    <x v="1"/>
    <s v="عمده"/>
    <s v="عادی"/>
    <s v="فله"/>
    <s v="نقدی"/>
    <s v="ریال"/>
    <n v="776883"/>
  </r>
  <r>
    <s v="سیمان تیپ 2/کیسه50"/>
    <s v="HCC-CEMENT2-50L-00"/>
    <s v="تالار سیمان"/>
    <x v="107"/>
    <s v="نقدی"/>
    <n v="10730"/>
    <n v="200651000"/>
    <n v="10730"/>
    <n v="10730"/>
    <n v="10730"/>
    <n v="10730"/>
    <n v="22000"/>
    <n v="19000"/>
    <n v="18700"/>
    <x v="0"/>
    <x v="11"/>
    <s v="1403/01/29"/>
    <s v="انبار کارخانه"/>
    <s v="سیمان هرمزگان"/>
    <m/>
    <x v="1"/>
    <s v="عمده"/>
    <s v="عادی"/>
    <s v="کیسه"/>
    <s v="نقدی"/>
    <s v="ریال"/>
    <n v="776884"/>
  </r>
  <r>
    <s v="سیمان تیپ 2/کیسه50"/>
    <s v="HCC-CEMENT2-50L-00"/>
    <s v="تالار سیمان"/>
    <x v="107"/>
    <s v="نقدی (مچینگ)"/>
    <n v="10730"/>
    <n v="23606000"/>
    <n v="10730"/>
    <n v="10730"/>
    <n v="10730"/>
    <n v="10730"/>
    <n v="0"/>
    <n v="2200"/>
    <n v="2200"/>
    <x v="0"/>
    <x v="11"/>
    <s v="1403/01/29"/>
    <s v="انبار کارخانه"/>
    <s v="سیمان هرمزگان"/>
    <m/>
    <x v="1"/>
    <s v="عمده"/>
    <s v="عادی"/>
    <s v="کیسه"/>
    <s v="نقدی"/>
    <s v="ریال"/>
    <n v="776884"/>
  </r>
  <r>
    <s v="سیمان تیپ2"/>
    <s v="CICE-CEMENT2B-00"/>
    <s v="تالار سیمان"/>
    <x v="127"/>
    <s v="نقدی (مچینگ)"/>
    <n v="7736"/>
    <n v="1934000"/>
    <n v="7736"/>
    <n v="7736"/>
    <n v="7736"/>
    <n v="7736"/>
    <n v="0"/>
    <n v="250"/>
    <n v="250"/>
    <x v="0"/>
    <x v="12"/>
    <s v="1403/01/29"/>
    <s v="انبار کارخانه"/>
    <s v="صنایع سیمان کیاسر"/>
    <m/>
    <x v="1"/>
    <s v="عمده"/>
    <s v="عادی"/>
    <s v="فله"/>
    <s v="نقدی / اعتباری"/>
    <s v="ریال"/>
    <n v="776886"/>
  </r>
  <r>
    <s v="سیمان تیپ2"/>
    <s v="CICE-CEMENT2B-00"/>
    <s v="تالار سیمان"/>
    <x v="127"/>
    <s v="نقدی (مچینگ)"/>
    <n v="7736"/>
    <n v="1160400"/>
    <n v="7736"/>
    <n v="7736"/>
    <n v="7736"/>
    <n v="7736"/>
    <n v="0"/>
    <n v="150"/>
    <n v="150"/>
    <x v="0"/>
    <x v="14"/>
    <s v="1403/01/29"/>
    <s v="انبار کارخانه"/>
    <s v="صنایع سیمان کیاسر"/>
    <m/>
    <x v="1"/>
    <s v="عمده"/>
    <s v="عادی"/>
    <s v="فله"/>
    <s v="نقدی / اعتباری"/>
    <s v="ریال"/>
    <n v="776886"/>
  </r>
  <r>
    <s v="سیمان تیپ2"/>
    <s v="CICE-CEMENT2B-00"/>
    <s v="تالار سیمان"/>
    <x v="127"/>
    <s v="نقدی (مچینگ)"/>
    <n v="7736"/>
    <n v="6962400"/>
    <n v="7736"/>
    <n v="7736"/>
    <n v="7736"/>
    <n v="7736"/>
    <n v="0"/>
    <n v="900"/>
    <n v="900"/>
    <x v="0"/>
    <x v="13"/>
    <s v="1403/01/29"/>
    <s v="انبار کارخانه"/>
    <s v="صنایع سیمان کیاسر"/>
    <m/>
    <x v="1"/>
    <s v="عمده"/>
    <s v="عادی"/>
    <s v="فله"/>
    <s v="نقدی / اعتباری"/>
    <s v="ریال"/>
    <n v="776886"/>
  </r>
  <r>
    <s v="سیمان تیپ2"/>
    <s v="CICE-CEMENT2B-00"/>
    <s v="تالار سیمان"/>
    <x v="127"/>
    <s v="نقدی (مچینگ)"/>
    <n v="7736"/>
    <n v="5415200"/>
    <n v="7736"/>
    <n v="7736"/>
    <n v="7736"/>
    <n v="7736"/>
    <n v="0"/>
    <n v="700"/>
    <n v="700"/>
    <x v="0"/>
    <x v="11"/>
    <s v="1403/01/29"/>
    <s v="انبار کارخانه"/>
    <s v="صنایع سیمان کیاسر"/>
    <m/>
    <x v="1"/>
    <s v="عمده"/>
    <s v="عادی"/>
    <s v="فله"/>
    <s v="نقدی / اعتباری"/>
    <s v="ریال"/>
    <n v="776886"/>
  </r>
  <r>
    <s v="سیمان تیپ2"/>
    <s v="CICE-CEMENT2B-00"/>
    <s v="تالار سیمان"/>
    <x v="127"/>
    <s v="نقدی"/>
    <n v="7736"/>
    <n v="27076000"/>
    <n v="7736"/>
    <n v="7736"/>
    <n v="7736"/>
    <n v="7736"/>
    <n v="5500"/>
    <n v="3500"/>
    <n v="3500"/>
    <x v="0"/>
    <x v="11"/>
    <s v="1403/01/29"/>
    <s v="انبار کارخانه"/>
    <s v="صنایع سیمان کیاسر"/>
    <m/>
    <x v="1"/>
    <s v="عمده"/>
    <s v="عادی"/>
    <s v="فله"/>
    <s v="نقدی / اعتباری"/>
    <s v="ریال"/>
    <n v="776886"/>
  </r>
  <r>
    <s v="سیمان تیپ 2/کیسه50"/>
    <s v="CICE-CEMENT2-50L-00"/>
    <s v="تالار سیمان"/>
    <x v="127"/>
    <s v="نقدی"/>
    <n v="8574"/>
    <n v="18948540"/>
    <n v="8574"/>
    <n v="8574"/>
    <n v="8574"/>
    <n v="8574"/>
    <n v="3000"/>
    <n v="2230"/>
    <n v="2210"/>
    <x v="0"/>
    <x v="11"/>
    <s v="1403/01/29"/>
    <s v="انبار کارخانه"/>
    <s v="صنایع سیمان کیاسر"/>
    <m/>
    <x v="1"/>
    <s v="عمده"/>
    <s v="عادی"/>
    <s v="کیسه"/>
    <s v="نقدی"/>
    <s v="ریال"/>
    <n v="776887"/>
  </r>
  <r>
    <s v="سیمان تیپ 2/کیسه50"/>
    <s v="CICE-CEMENT2-50L-00"/>
    <s v="تالار سیمان"/>
    <x v="127"/>
    <s v="نقدی (مچینگ)"/>
    <n v="8574"/>
    <n v="428700"/>
    <n v="8574"/>
    <n v="8574"/>
    <n v="8574"/>
    <n v="8574"/>
    <n v="0"/>
    <n v="50"/>
    <n v="50"/>
    <x v="0"/>
    <x v="11"/>
    <s v="1403/01/29"/>
    <s v="انبار کارخانه"/>
    <s v="صنایع سیمان کیاسر"/>
    <m/>
    <x v="1"/>
    <s v="عمده"/>
    <s v="عادی"/>
    <s v="کیسه"/>
    <s v="نقدی"/>
    <s v="ریال"/>
    <n v="776887"/>
  </r>
  <r>
    <s v="سیمان تیپ 2/کیسه50"/>
    <s v="CICE-CEMENT2-50L-00"/>
    <s v="تالار سیمان"/>
    <x v="127"/>
    <s v="نقدی (مچینگ)"/>
    <n v="8574"/>
    <n v="4544220"/>
    <n v="8574"/>
    <n v="8574"/>
    <n v="8574"/>
    <n v="8574"/>
    <n v="0"/>
    <n v="530"/>
    <n v="530"/>
    <x v="0"/>
    <x v="13"/>
    <s v="1403/01/29"/>
    <s v="انبار کارخانه"/>
    <s v="صنایع سیمان کیاسر"/>
    <m/>
    <x v="1"/>
    <s v="عمده"/>
    <s v="عادی"/>
    <s v="کیسه"/>
    <s v="نقدی"/>
    <s v="ریال"/>
    <n v="776887"/>
  </r>
  <r>
    <s v="سیمان تیپ 2/کیسه50"/>
    <s v="CICE-CEMENT2-50L-00"/>
    <s v="تالار سیمان"/>
    <x v="127"/>
    <s v="نقدی (مچینگ)"/>
    <n v="8574"/>
    <n v="1371840"/>
    <n v="8574"/>
    <n v="8574"/>
    <n v="8574"/>
    <n v="8574"/>
    <n v="0"/>
    <n v="160"/>
    <n v="160"/>
    <x v="0"/>
    <x v="14"/>
    <s v="1403/01/29"/>
    <s v="انبار کارخانه"/>
    <s v="صنایع سیمان کیاسر"/>
    <m/>
    <x v="1"/>
    <s v="عمده"/>
    <s v="عادی"/>
    <s v="کیسه"/>
    <s v="نقدی"/>
    <s v="ریال"/>
    <n v="776887"/>
  </r>
  <r>
    <s v="سیمان تیپ 2/کیسه50"/>
    <s v="CICE-CEMENT2-50L-00"/>
    <s v="تالار سیمان"/>
    <x v="127"/>
    <s v="نقدی (مچینگ)"/>
    <n v="8574"/>
    <n v="428700"/>
    <n v="8574"/>
    <n v="8574"/>
    <n v="8574"/>
    <n v="8574"/>
    <n v="0"/>
    <n v="50"/>
    <n v="50"/>
    <x v="0"/>
    <x v="12"/>
    <s v="1403/01/29"/>
    <s v="انبار کارخانه"/>
    <s v="صنایع سیمان کیاسر"/>
    <m/>
    <x v="1"/>
    <s v="عمده"/>
    <s v="عادی"/>
    <s v="کیسه"/>
    <s v="نقدی"/>
    <s v="ریال"/>
    <n v="776887"/>
  </r>
  <r>
    <s v="دوده صنعتی گرید N330"/>
    <s v="PCB-CBN330J-00"/>
    <s v="تالار پتروشیمی"/>
    <x v="86"/>
    <s v="نقدی"/>
    <m/>
    <n v="0"/>
    <m/>
    <m/>
    <m/>
    <n v="561612"/>
    <n v="108"/>
    <n v="0"/>
    <n v="0"/>
    <x v="0"/>
    <x v="11"/>
    <s v="1403/01/29"/>
    <s v="انبار کارخانه"/>
    <s v="دوده صنعتی پارس"/>
    <m/>
    <x v="2"/>
    <s v="عمده"/>
    <s v="عادی"/>
    <s v="جامبوبگ"/>
    <s v="نقدی / اعتباری"/>
    <s v="ریال"/>
    <n v="776891"/>
  </r>
  <r>
    <s v="شمش 1000p-99.8"/>
    <s v="IAC-AP06101-00"/>
    <s v="تالار صنعتی"/>
    <x v="38"/>
    <s v="نقدی"/>
    <n v="1363559"/>
    <n v="681779650"/>
    <n v="1363559"/>
    <n v="1358999"/>
    <n v="1369660"/>
    <n v="1057257"/>
    <n v="500"/>
    <n v="900"/>
    <n v="500"/>
    <x v="0"/>
    <x v="11"/>
    <s v="1403/01/29"/>
    <s v="انبار کارخانه"/>
    <s v="آلومینیوم ایران"/>
    <m/>
    <x v="22"/>
    <s v="عمده"/>
    <s v="عادی"/>
    <s v="شمش"/>
    <s v="نقدی"/>
    <s v="ریال"/>
    <n v="776899"/>
  </r>
  <r>
    <s v="سیمان تیپ 425-1/کیسه50"/>
    <s v="SKC-CEMENT425-50L-00"/>
    <s v="تالار سیمان"/>
    <x v="118"/>
    <s v="نقدی"/>
    <n v="9632"/>
    <n v="9632000"/>
    <n v="9632"/>
    <n v="9589"/>
    <n v="9659"/>
    <n v="9382"/>
    <n v="1000"/>
    <n v="2325"/>
    <n v="1000"/>
    <x v="0"/>
    <x v="11"/>
    <s v="1403/01/29"/>
    <s v="انبار کارخانه"/>
    <s v="صنایع سیمان شهرکرد"/>
    <m/>
    <x v="3"/>
    <s v="عمده"/>
    <s v="عادی"/>
    <s v="کیسه"/>
    <s v="نقدی"/>
    <s v="ریال"/>
    <n v="776900"/>
  </r>
  <r>
    <s v="سیمان تیپ 2/کیسه50"/>
    <s v="SKC-CEMENT2-50L-00"/>
    <s v="تالار سیمان"/>
    <x v="118"/>
    <s v="نقدی (مچینگ)"/>
    <n v="9614"/>
    <n v="3364900"/>
    <n v="9614"/>
    <n v="9614"/>
    <n v="9614"/>
    <n v="9614"/>
    <n v="0"/>
    <n v="350"/>
    <n v="350"/>
    <x v="0"/>
    <x v="11"/>
    <s v="1403/01/29"/>
    <s v="انبار کارخانه"/>
    <s v="صنایع سیمان شهرکرد"/>
    <m/>
    <x v="3"/>
    <s v="عمده"/>
    <s v="عادی"/>
    <s v="کیسه"/>
    <s v="نقدی"/>
    <s v="ریال"/>
    <n v="776901"/>
  </r>
  <r>
    <s v="سیمان تیپ 2/کیسه50"/>
    <s v="SKC-CEMENT2-50L-00"/>
    <s v="تالار سیمان"/>
    <x v="118"/>
    <s v="نقدی"/>
    <n v="9614"/>
    <n v="64413800"/>
    <n v="9614"/>
    <n v="9614"/>
    <n v="9614"/>
    <n v="9614"/>
    <n v="12000"/>
    <n v="16000"/>
    <n v="6700"/>
    <x v="0"/>
    <x v="11"/>
    <s v="1403/01/29"/>
    <s v="انبار کارخانه"/>
    <s v="صنایع سیمان شهرکرد"/>
    <m/>
    <x v="3"/>
    <s v="عمده"/>
    <s v="عادی"/>
    <s v="کیسه"/>
    <s v="نقدی"/>
    <s v="ریال"/>
    <n v="776901"/>
  </r>
  <r>
    <s v="سیمان تیپ 2/کیسه50"/>
    <s v="SKC-CEMENT2-50L-00"/>
    <s v="تالار سیمان"/>
    <x v="118"/>
    <s v="نقدی (مچینگ)"/>
    <n v="9614"/>
    <n v="5287700"/>
    <n v="9614"/>
    <n v="9614"/>
    <n v="9614"/>
    <n v="9614"/>
    <n v="0"/>
    <n v="550"/>
    <n v="550"/>
    <x v="0"/>
    <x v="12"/>
    <s v="1403/01/29"/>
    <s v="انبار کارخانه"/>
    <s v="صنایع سیمان شهرکرد"/>
    <m/>
    <x v="3"/>
    <s v="عمده"/>
    <s v="عادی"/>
    <s v="کیسه"/>
    <s v="نقدی"/>
    <s v="ریال"/>
    <n v="776901"/>
  </r>
  <r>
    <s v="سیمان تیپ 2/کیسه50"/>
    <s v="SKC-CEMENT2-50L-00"/>
    <s v="تالار سیمان"/>
    <x v="118"/>
    <s v="نقدی (مچینگ)"/>
    <n v="9614"/>
    <n v="2884200"/>
    <n v="9614"/>
    <n v="9614"/>
    <n v="9614"/>
    <n v="9614"/>
    <n v="0"/>
    <n v="300"/>
    <n v="300"/>
    <x v="0"/>
    <x v="14"/>
    <s v="1403/01/29"/>
    <s v="انبار کارخانه"/>
    <s v="صنایع سیمان شهرکرد"/>
    <m/>
    <x v="3"/>
    <s v="عمده"/>
    <s v="عادی"/>
    <s v="کیسه"/>
    <s v="نقدی"/>
    <s v="ریال"/>
    <n v="776901"/>
  </r>
  <r>
    <s v="سیمان تیپ 2/کیسه50"/>
    <s v="SKC-CEMENT2-50L-00"/>
    <s v="تالار سیمان"/>
    <x v="118"/>
    <s v="نقدی (مچینگ)"/>
    <n v="9614"/>
    <n v="2403500"/>
    <n v="9614"/>
    <n v="9614"/>
    <n v="9614"/>
    <n v="9614"/>
    <n v="0"/>
    <n v="250"/>
    <n v="250"/>
    <x v="0"/>
    <x v="13"/>
    <s v="1403/01/29"/>
    <s v="انبار کارخانه"/>
    <s v="صنایع سیمان شهرکرد"/>
    <m/>
    <x v="3"/>
    <s v="عمده"/>
    <s v="عادی"/>
    <s v="کیسه"/>
    <s v="نقدی"/>
    <s v="ریال"/>
    <n v="776901"/>
  </r>
  <r>
    <s v="سیمان تیپ2"/>
    <s v="SKC-CEMENT2B-00"/>
    <s v="تالار سیمان"/>
    <x v="118"/>
    <s v="نقدی (مچینگ)"/>
    <n v="8681"/>
    <n v="2821325"/>
    <n v="8681"/>
    <n v="8681"/>
    <n v="8681"/>
    <n v="8681"/>
    <n v="0"/>
    <n v="325"/>
    <n v="325"/>
    <x v="0"/>
    <x v="12"/>
    <s v="1403/01/29"/>
    <s v="انبار کارخانه"/>
    <s v="صنایع سیمان شهرکرد"/>
    <m/>
    <x v="3"/>
    <s v="عمده"/>
    <s v="عادی"/>
    <s v="فله"/>
    <s v="نقدی"/>
    <s v="ریال"/>
    <n v="776902"/>
  </r>
  <r>
    <s v="سیمان تیپ2"/>
    <s v="SKC-CEMENT2B-00"/>
    <s v="تالار سیمان"/>
    <x v="118"/>
    <s v="نقدی (مچینگ)"/>
    <n v="8681"/>
    <n v="217025"/>
    <n v="8681"/>
    <n v="8681"/>
    <n v="8681"/>
    <n v="8681"/>
    <n v="0"/>
    <n v="25"/>
    <n v="25"/>
    <x v="0"/>
    <x v="11"/>
    <s v="1403/01/29"/>
    <s v="انبار کارخانه"/>
    <s v="صنایع سیمان شهرکرد"/>
    <m/>
    <x v="3"/>
    <s v="عمده"/>
    <s v="عادی"/>
    <s v="فله"/>
    <s v="نقدی"/>
    <s v="ریال"/>
    <n v="776902"/>
  </r>
  <r>
    <s v="سیمان تیپ2"/>
    <s v="SKC-CEMENT2B-00"/>
    <s v="تالار سیمان"/>
    <x v="118"/>
    <s v="نقدی"/>
    <n v="8681"/>
    <n v="18664150"/>
    <n v="8681"/>
    <n v="8681"/>
    <n v="8681"/>
    <n v="8681"/>
    <n v="5000"/>
    <n v="4650"/>
    <n v="2150"/>
    <x v="0"/>
    <x v="11"/>
    <s v="1403/01/29"/>
    <s v="انبار کارخانه"/>
    <s v="صنایع سیمان شهرکرد"/>
    <m/>
    <x v="3"/>
    <s v="عمده"/>
    <s v="عادی"/>
    <s v="فله"/>
    <s v="نقدی"/>
    <s v="ریال"/>
    <n v="776902"/>
  </r>
  <r>
    <s v="سیمان تیپ 2/کیسه50"/>
    <s v="NACE-CEMENT2-50L-00"/>
    <s v="تالار سیمان"/>
    <x v="5"/>
    <s v="نقدی"/>
    <n v="8609"/>
    <n v="4304375"/>
    <n v="8609"/>
    <n v="8559"/>
    <n v="8659"/>
    <n v="8298"/>
    <n v="500"/>
    <n v="1200"/>
    <n v="500"/>
    <x v="0"/>
    <x v="11"/>
    <s v="1403/01/29"/>
    <s v="انبار کارخانه"/>
    <s v="سیمان نائین"/>
    <m/>
    <x v="3"/>
    <s v="عمده"/>
    <s v="عادی"/>
    <s v="کیسه"/>
    <s v="نقدی"/>
    <s v="ریال"/>
    <n v="776903"/>
  </r>
  <r>
    <s v="سیمان تیپ2"/>
    <s v="NACE-CEMENT2B-00"/>
    <s v="تالار سیمان"/>
    <x v="5"/>
    <s v="نقدی"/>
    <n v="7167"/>
    <n v="1791750"/>
    <n v="7167"/>
    <n v="7167"/>
    <n v="7167"/>
    <n v="7167"/>
    <n v="1000"/>
    <n v="250"/>
    <n v="250"/>
    <x v="0"/>
    <x v="11"/>
    <s v="1403/01/29"/>
    <s v="انبار کارخانه"/>
    <s v="سیمان نائین"/>
    <m/>
    <x v="3"/>
    <s v="عمده"/>
    <s v="عادی"/>
    <s v="فله"/>
    <s v="نقدی"/>
    <s v="ریال"/>
    <n v="776904"/>
  </r>
  <r>
    <s v="سیمان تیپ2"/>
    <s v="NACE-CEMENT2B-00"/>
    <s v="تالار سیمان"/>
    <x v="5"/>
    <s v="نقدی (مچینگ)"/>
    <n v="7167"/>
    <n v="179175"/>
    <n v="7167"/>
    <n v="7167"/>
    <n v="7167"/>
    <n v="7167"/>
    <n v="0"/>
    <n v="25"/>
    <n v="25"/>
    <x v="0"/>
    <x v="11"/>
    <s v="1403/01/29"/>
    <s v="انبار کارخانه"/>
    <s v="سیمان نائین"/>
    <m/>
    <x v="3"/>
    <s v="عمده"/>
    <s v="عادی"/>
    <s v="فله"/>
    <s v="نقدی"/>
    <s v="ریال"/>
    <n v="776904"/>
  </r>
  <r>
    <s v="سیمان تیپ 2/کیسه25"/>
    <s v="GAC-CEMENT2-25L-00"/>
    <s v="تالار سیمان"/>
    <x v="18"/>
    <s v="نقدی (مچینگ)"/>
    <n v="9098"/>
    <n v="272940"/>
    <n v="9098"/>
    <n v="9098"/>
    <n v="9098"/>
    <n v="9098"/>
    <n v="0"/>
    <n v="30"/>
    <n v="30"/>
    <x v="0"/>
    <x v="12"/>
    <s v="1403/01/29"/>
    <s v="انبار کارخانه"/>
    <s v="مجتمع سیمان غرب آسیا"/>
    <m/>
    <x v="3"/>
    <s v="عمده"/>
    <s v="عادی"/>
    <s v="کیسه"/>
    <s v="نقدی / اعتباری"/>
    <s v="ریال"/>
    <n v="776905"/>
  </r>
  <r>
    <s v="سیمان تیپ 2/کیسه25"/>
    <s v="GAC-CEMENT2-25L-00"/>
    <s v="تالار سیمان"/>
    <x v="18"/>
    <s v="نقدی"/>
    <n v="9098"/>
    <n v="454900"/>
    <n v="9098"/>
    <n v="9098"/>
    <n v="9098"/>
    <n v="9098"/>
    <n v="100"/>
    <n v="50"/>
    <n v="50"/>
    <x v="0"/>
    <x v="11"/>
    <s v="1403/01/29"/>
    <s v="انبار کارخانه"/>
    <s v="مجتمع سیمان غرب آسیا"/>
    <m/>
    <x v="3"/>
    <s v="عمده"/>
    <s v="عادی"/>
    <s v="کیسه"/>
    <s v="نقدی / اعتباری"/>
    <s v="ریال"/>
    <n v="776905"/>
  </r>
  <r>
    <s v="سیمان تیپ 325-1/کیسه50"/>
    <s v="GAC-CEMENT325-50L-00"/>
    <s v="تالار سیمان"/>
    <x v="18"/>
    <s v="نقدی"/>
    <n v="8134"/>
    <n v="31885280"/>
    <n v="8134"/>
    <n v="8134"/>
    <n v="8134"/>
    <n v="8134"/>
    <n v="10000"/>
    <n v="3920"/>
    <n v="3920"/>
    <x v="0"/>
    <x v="11"/>
    <s v="1403/01/29"/>
    <s v="انبار کارخانه"/>
    <s v="مجتمع سیمان غرب آسیا"/>
    <m/>
    <x v="3"/>
    <s v="عمده"/>
    <s v="عادی"/>
    <s v="کیسه"/>
    <s v="نقدی / اعتباری"/>
    <s v="ریال"/>
    <n v="776907"/>
  </r>
  <r>
    <s v="سیمان تیپ 325-1/کیسه50"/>
    <s v="GAC-CEMENT325-50L-00"/>
    <s v="تالار سیمان"/>
    <x v="18"/>
    <s v="نقدی (مچینگ)"/>
    <n v="8134"/>
    <n v="3253600"/>
    <n v="8134"/>
    <n v="8134"/>
    <n v="8134"/>
    <n v="8134"/>
    <n v="0"/>
    <n v="400"/>
    <n v="400"/>
    <x v="0"/>
    <x v="11"/>
    <s v="1403/01/29"/>
    <s v="انبار کارخانه"/>
    <s v="مجتمع سیمان غرب آسیا"/>
    <m/>
    <x v="3"/>
    <s v="عمده"/>
    <s v="عادی"/>
    <s v="کیسه"/>
    <s v="نقدی / اعتباری"/>
    <s v="ریال"/>
    <n v="776907"/>
  </r>
  <r>
    <s v="سیمان تیپ 325-1/کیسه50"/>
    <s v="GAC-CEMENT325-50L-00"/>
    <s v="تالار سیمان"/>
    <x v="18"/>
    <s v="نقدی (مچینگ)"/>
    <n v="8134"/>
    <n v="16837380"/>
    <n v="8134"/>
    <n v="8134"/>
    <n v="8134"/>
    <n v="8134"/>
    <n v="0"/>
    <n v="2070"/>
    <n v="2070"/>
    <x v="0"/>
    <x v="12"/>
    <s v="1403/01/29"/>
    <s v="انبار کارخانه"/>
    <s v="مجتمع سیمان غرب آسیا"/>
    <m/>
    <x v="3"/>
    <s v="عمده"/>
    <s v="عادی"/>
    <s v="کیسه"/>
    <s v="نقدی / اعتباری"/>
    <s v="ریال"/>
    <n v="776907"/>
  </r>
  <r>
    <s v="سیمان تیپ 325-1/کیسه50"/>
    <s v="GAC-CEMENT325-50L-00"/>
    <s v="تالار سیمان"/>
    <x v="18"/>
    <s v="نقدی (مچینگ)"/>
    <n v="8134"/>
    <n v="813400"/>
    <n v="8134"/>
    <n v="8134"/>
    <n v="8134"/>
    <n v="8134"/>
    <n v="0"/>
    <n v="100"/>
    <n v="100"/>
    <x v="0"/>
    <x v="14"/>
    <s v="1403/01/29"/>
    <s v="انبار کارخانه"/>
    <s v="مجتمع سیمان غرب آسیا"/>
    <m/>
    <x v="3"/>
    <s v="عمده"/>
    <s v="عادی"/>
    <s v="کیسه"/>
    <s v="نقدی / اعتباری"/>
    <s v="ریال"/>
    <n v="776907"/>
  </r>
  <r>
    <s v="سیمان تیپ 325-1/کیسه50"/>
    <s v="GAC-CEMENT325-50L-00"/>
    <s v="تالار سیمان"/>
    <x v="18"/>
    <s v="نقدی (مچینگ)"/>
    <n v="8134"/>
    <n v="4961740"/>
    <n v="8134"/>
    <n v="8134"/>
    <n v="8134"/>
    <n v="8134"/>
    <n v="0"/>
    <n v="610"/>
    <n v="610"/>
    <x v="0"/>
    <x v="13"/>
    <s v="1403/01/29"/>
    <s v="انبار کارخانه"/>
    <s v="مجتمع سیمان غرب آسیا"/>
    <m/>
    <x v="3"/>
    <s v="عمده"/>
    <s v="عادی"/>
    <s v="کیسه"/>
    <s v="نقدی / اعتباری"/>
    <s v="ریال"/>
    <n v="776907"/>
  </r>
  <r>
    <s v="سیمان تیپ 325-1/کیسه50"/>
    <s v="GAC-CEMENT325-50L-00"/>
    <s v="تالار سیمان"/>
    <x v="18"/>
    <s v="نقدی (مچینگ)"/>
    <n v="8134"/>
    <n v="4067000"/>
    <n v="8134"/>
    <n v="8134"/>
    <n v="8134"/>
    <n v="8134"/>
    <n v="0"/>
    <n v="500"/>
    <n v="500"/>
    <x v="0"/>
    <x v="15"/>
    <s v="1403/01/29"/>
    <s v="انبار کارخانه"/>
    <s v="مجتمع سیمان غرب آسیا"/>
    <m/>
    <x v="3"/>
    <s v="عمده"/>
    <s v="عادی"/>
    <s v="کیسه"/>
    <s v="نقدی / اعتباری"/>
    <s v="ریال"/>
    <n v="776907"/>
  </r>
  <r>
    <s v="سیمان تیپ2"/>
    <s v="GAC-CEMENT2B-00"/>
    <s v="تالار سیمان"/>
    <x v="18"/>
    <s v="نقدی (مچینگ)"/>
    <n v="6380"/>
    <n v="638000"/>
    <n v="6380"/>
    <n v="6380"/>
    <n v="6380"/>
    <n v="6380"/>
    <n v="0"/>
    <n v="100"/>
    <n v="100"/>
    <x v="0"/>
    <x v="15"/>
    <s v="1403/01/29"/>
    <s v="انبار کارخانه"/>
    <s v="مجتمع سیمان غرب آسیا"/>
    <m/>
    <x v="3"/>
    <s v="عمده"/>
    <s v="عادی"/>
    <s v="فله"/>
    <s v="نقدی / اعتباری"/>
    <s v="ریال"/>
    <n v="776908"/>
  </r>
  <r>
    <s v="سیمان تیپ2"/>
    <s v="GAC-CEMENT2B-00"/>
    <s v="تالار سیمان"/>
    <x v="18"/>
    <s v="نقدی (مچینگ)"/>
    <n v="6380"/>
    <n v="2360600"/>
    <n v="6380"/>
    <n v="6380"/>
    <n v="6380"/>
    <n v="6380"/>
    <n v="0"/>
    <n v="370"/>
    <n v="370"/>
    <x v="0"/>
    <x v="13"/>
    <s v="1403/01/29"/>
    <s v="انبار کارخانه"/>
    <s v="مجتمع سیمان غرب آسیا"/>
    <m/>
    <x v="3"/>
    <s v="عمده"/>
    <s v="عادی"/>
    <s v="فله"/>
    <s v="نقدی / اعتباری"/>
    <s v="ریال"/>
    <n v="776908"/>
  </r>
  <r>
    <s v="سیمان تیپ2"/>
    <s v="GAC-CEMENT2B-00"/>
    <s v="تالار سیمان"/>
    <x v="18"/>
    <s v="نقدی (مچینگ)"/>
    <n v="6380"/>
    <n v="638000"/>
    <n v="6380"/>
    <n v="6380"/>
    <n v="6380"/>
    <n v="6380"/>
    <n v="0"/>
    <n v="100"/>
    <n v="100"/>
    <x v="0"/>
    <x v="14"/>
    <s v="1403/01/29"/>
    <s v="انبار کارخانه"/>
    <s v="مجتمع سیمان غرب آسیا"/>
    <m/>
    <x v="3"/>
    <s v="عمده"/>
    <s v="عادی"/>
    <s v="فله"/>
    <s v="نقدی / اعتباری"/>
    <s v="ریال"/>
    <n v="776908"/>
  </r>
  <r>
    <s v="سیمان تیپ2"/>
    <s v="GAC-CEMENT2B-00"/>
    <s v="تالار سیمان"/>
    <x v="18"/>
    <s v="نقدی"/>
    <n v="6380"/>
    <n v="9442400"/>
    <n v="6380"/>
    <n v="6380"/>
    <n v="6380"/>
    <n v="6380"/>
    <n v="3000"/>
    <n v="1480"/>
    <n v="1480"/>
    <x v="0"/>
    <x v="11"/>
    <s v="1403/01/29"/>
    <s v="انبار کارخانه"/>
    <s v="مجتمع سیمان غرب آسیا"/>
    <m/>
    <x v="3"/>
    <s v="عمده"/>
    <s v="عادی"/>
    <s v="فله"/>
    <s v="نقدی / اعتباری"/>
    <s v="ریال"/>
    <n v="776908"/>
  </r>
  <r>
    <s v="سیمان تیپ 325-1"/>
    <s v="GAC-CEMENT325B-00"/>
    <s v="تالار سیمان"/>
    <x v="18"/>
    <s v="نقدی (مچینگ)"/>
    <n v="6216"/>
    <n v="6402480"/>
    <n v="6216"/>
    <n v="6216"/>
    <n v="6216"/>
    <n v="6216"/>
    <n v="0"/>
    <n v="1030"/>
    <n v="1030"/>
    <x v="0"/>
    <x v="12"/>
    <s v="1403/01/29"/>
    <s v="انبار کارخانه"/>
    <s v="مجتمع سیمان غرب آسیا"/>
    <m/>
    <x v="3"/>
    <s v="عمده"/>
    <s v="عادی"/>
    <s v="فله"/>
    <s v="نقدی / اعتباری"/>
    <s v="ریال"/>
    <n v="776909"/>
  </r>
  <r>
    <s v="سیمان تیپ 325-1"/>
    <s v="GAC-CEMENT325B-00"/>
    <s v="تالار سیمان"/>
    <x v="18"/>
    <s v="نقدی (مچینگ)"/>
    <n v="6216"/>
    <n v="6216000"/>
    <n v="6216"/>
    <n v="6216"/>
    <n v="6216"/>
    <n v="6216"/>
    <n v="0"/>
    <n v="1000"/>
    <n v="1000"/>
    <x v="0"/>
    <x v="11"/>
    <s v="1403/01/29"/>
    <s v="انبار کارخانه"/>
    <s v="مجتمع سیمان غرب آسیا"/>
    <m/>
    <x v="3"/>
    <s v="عمده"/>
    <s v="عادی"/>
    <s v="فله"/>
    <s v="نقدی / اعتباری"/>
    <s v="ریال"/>
    <n v="776909"/>
  </r>
  <r>
    <s v="سیمان تیپ 325-1"/>
    <s v="GAC-CEMENT325B-00"/>
    <s v="تالار سیمان"/>
    <x v="18"/>
    <s v="نقدی"/>
    <n v="6216"/>
    <n v="55757520"/>
    <n v="6216"/>
    <n v="6216"/>
    <n v="6216"/>
    <n v="6216"/>
    <n v="11000"/>
    <n v="8970"/>
    <n v="8970"/>
    <x v="0"/>
    <x v="11"/>
    <s v="1403/01/29"/>
    <s v="انبار کارخانه"/>
    <s v="مجتمع سیمان غرب آسیا"/>
    <m/>
    <x v="3"/>
    <s v="عمده"/>
    <s v="عادی"/>
    <s v="فله"/>
    <s v="نقدی / اعتباری"/>
    <s v="ریال"/>
    <n v="776909"/>
  </r>
  <r>
    <s v="شمش 1000p-99.85"/>
    <s v="IAC-AP0610A1-00"/>
    <s v="تالار صنعتی"/>
    <x v="38"/>
    <s v="نقدی"/>
    <n v="1454746"/>
    <n v="1454745950"/>
    <n v="1454746"/>
    <n v="1408989"/>
    <n v="1466902"/>
    <n v="1057557"/>
    <n v="1000"/>
    <n v="1250"/>
    <n v="1000"/>
    <x v="0"/>
    <x v="11"/>
    <s v="1403/01/29"/>
    <s v="انبار کارخانه"/>
    <s v="آلومینیوم ایران"/>
    <m/>
    <x v="22"/>
    <s v="عمده"/>
    <s v="عادی"/>
    <s v="شمش"/>
    <s v="نقدی / اعتباری"/>
    <s v="ریال"/>
    <n v="776910"/>
  </r>
  <r>
    <s v="سیمان تیپ 2/کیسه50"/>
    <s v="GAC-CEMENT2-50L-00"/>
    <s v="تالار سیمان"/>
    <x v="18"/>
    <s v="نقدی"/>
    <n v="8298"/>
    <n v="4149000"/>
    <n v="8298"/>
    <n v="8298"/>
    <n v="8298"/>
    <n v="8298"/>
    <n v="2500"/>
    <n v="500"/>
    <n v="500"/>
    <x v="0"/>
    <x v="11"/>
    <s v="1403/01/29"/>
    <s v="انبار کارخانه"/>
    <s v="مجتمع سیمان غرب آسیا"/>
    <m/>
    <x v="3"/>
    <s v="عمده"/>
    <s v="عادی"/>
    <s v="کیسه"/>
    <s v="نقدی / اعتباری"/>
    <s v="ریال"/>
    <n v="776911"/>
  </r>
  <r>
    <s v="سیمان تیپ 2/کیسه50"/>
    <s v="GAC-CEMENT2-50L-00"/>
    <s v="تالار سیمان"/>
    <x v="18"/>
    <s v="نقدی (مچینگ)"/>
    <n v="8298"/>
    <n v="6638400"/>
    <n v="8298"/>
    <n v="8298"/>
    <n v="8298"/>
    <n v="8298"/>
    <n v="0"/>
    <n v="800"/>
    <n v="800"/>
    <x v="0"/>
    <x v="12"/>
    <s v="1403/01/29"/>
    <s v="انبار کارخانه"/>
    <s v="مجتمع سیمان غرب آسیا"/>
    <m/>
    <x v="3"/>
    <s v="عمده"/>
    <s v="عادی"/>
    <s v="کیسه"/>
    <s v="نقدی / اعتباری"/>
    <s v="ریال"/>
    <n v="776911"/>
  </r>
  <r>
    <s v="سیمان تیپ 2/کیسه50"/>
    <s v="GAC-CEMENT2-50L-00"/>
    <s v="تالار سیمان"/>
    <x v="18"/>
    <s v="نقدی (مچینگ)"/>
    <n v="8298"/>
    <n v="829800"/>
    <n v="8298"/>
    <n v="8298"/>
    <n v="8298"/>
    <n v="8298"/>
    <n v="0"/>
    <n v="100"/>
    <n v="100"/>
    <x v="0"/>
    <x v="14"/>
    <s v="1403/01/29"/>
    <s v="انبار کارخانه"/>
    <s v="مجتمع سیمان غرب آسیا"/>
    <m/>
    <x v="3"/>
    <s v="عمده"/>
    <s v="عادی"/>
    <s v="کیسه"/>
    <s v="نقدی / اعتباری"/>
    <s v="ریال"/>
    <n v="776911"/>
  </r>
  <r>
    <s v="سیمان تیپ 2/کیسه50"/>
    <s v="GAC-CEMENT2-50L-00"/>
    <s v="تالار سیمان"/>
    <x v="18"/>
    <s v="نقدی (مچینگ)"/>
    <n v="8298"/>
    <n v="4978800"/>
    <n v="8298"/>
    <n v="8298"/>
    <n v="8298"/>
    <n v="8298"/>
    <n v="0"/>
    <n v="600"/>
    <n v="600"/>
    <x v="0"/>
    <x v="15"/>
    <s v="1403/01/29"/>
    <s v="انبار کارخانه"/>
    <s v="مجتمع سیمان غرب آسیا"/>
    <m/>
    <x v="3"/>
    <s v="عمده"/>
    <s v="عادی"/>
    <s v="کیسه"/>
    <s v="نقدی / اعتباری"/>
    <s v="ریال"/>
    <n v="776911"/>
  </r>
  <r>
    <s v="سیمان مرکب/کیسه50"/>
    <s v="GAC-CEMENTPM-50L-00"/>
    <s v="تالار سیمان"/>
    <x v="18"/>
    <s v="نقدی"/>
    <m/>
    <n v="0"/>
    <m/>
    <m/>
    <m/>
    <n v="8298"/>
    <n v="100"/>
    <n v="0"/>
    <n v="0"/>
    <x v="0"/>
    <x v="12"/>
    <s v="1403/02/01"/>
    <s v="انبار کارخانه"/>
    <s v="مجتمع سیمان غرب آسیا"/>
    <m/>
    <x v="3"/>
    <s v="عمده"/>
    <s v="عادی"/>
    <s v="کیسه"/>
    <s v="نقدی / اعتباری"/>
    <s v="ریال"/>
    <n v="776914"/>
  </r>
  <r>
    <s v="پلی استایرن انبساطی نسوز F300"/>
    <s v="ENPC-PSSEF300J-089"/>
    <s v="تالار پتروشیمی"/>
    <x v="81"/>
    <s v="سلف"/>
    <n v="419453"/>
    <n v="54528890"/>
    <n v="419453"/>
    <n v="419453"/>
    <n v="419453"/>
    <n v="419453"/>
    <n v="400"/>
    <n v="130"/>
    <n v="130"/>
    <x v="0"/>
    <x v="11"/>
    <s v="1403/02/26"/>
    <s v="تهران"/>
    <s v="توسعه صنایع پتروشیمی پلی استایرن انتخاب"/>
    <m/>
    <x v="38"/>
    <s v="عمده"/>
    <s v="عادی"/>
    <s v="جامبوبگ"/>
    <s v="نقدی"/>
    <s v="ریال"/>
    <n v="776932"/>
  </r>
  <r>
    <s v="پلی استایرن انبساطی نسوز F400"/>
    <s v="ENPC-PSSEF400J-089"/>
    <s v="تالار پتروشیمی"/>
    <x v="81"/>
    <s v="نقدی"/>
    <m/>
    <n v="0"/>
    <m/>
    <m/>
    <m/>
    <n v="395728"/>
    <n v="300"/>
    <n v="20"/>
    <n v="0"/>
    <x v="0"/>
    <x v="11"/>
    <s v="1403/01/29"/>
    <s v="تهران"/>
    <s v="توسعه صنایع پتروشیمی پلی استایرن انتخاب"/>
    <m/>
    <x v="38"/>
    <s v="عمده"/>
    <s v="عادی"/>
    <s v="جامبوبگ"/>
    <s v="نقدی / اعتباری"/>
    <s v="ریال"/>
    <n v="776934"/>
  </r>
  <r>
    <s v="پلی استایرن انبساطی R310"/>
    <s v="ENPC-PSSER310J-089"/>
    <s v="تالار پتروشیمی"/>
    <x v="81"/>
    <s v="نقدی"/>
    <n v="397495"/>
    <n v="87448900"/>
    <n v="397495"/>
    <n v="397495"/>
    <n v="397495"/>
    <n v="397495"/>
    <n v="700"/>
    <n v="530"/>
    <n v="220"/>
    <x v="0"/>
    <x v="11"/>
    <s v="1403/01/29"/>
    <s v="تهران"/>
    <s v="توسعه صنایع پتروشیمی پلی استایرن انتخاب"/>
    <m/>
    <x v="38"/>
    <s v="عمده"/>
    <s v="عادی"/>
    <s v="جامبوبگ"/>
    <s v="نقدی / اعتباری"/>
    <s v="ریال"/>
    <n v="776938"/>
  </r>
  <r>
    <s v="پلی استایرن انبساطی R310"/>
    <s v="ENPC-PSSER310J-089"/>
    <s v="تالار پتروشیمی"/>
    <x v="81"/>
    <s v="نقدی (مچینگ)"/>
    <n v="397495"/>
    <n v="3974950"/>
    <n v="397495"/>
    <n v="397495"/>
    <n v="397495"/>
    <n v="397495"/>
    <n v="0"/>
    <n v="10"/>
    <n v="10"/>
    <x v="0"/>
    <x v="11"/>
    <s v="1403/01/29"/>
    <s v="تهران"/>
    <s v="توسعه صنایع پتروشیمی پلی استایرن انتخاب"/>
    <m/>
    <x v="38"/>
    <s v="عمده"/>
    <s v="عادی"/>
    <s v="جامبوبگ"/>
    <s v="نقدی / اعتباری"/>
    <s v="ریال"/>
    <n v="776938"/>
  </r>
  <r>
    <s v="شمش 1000p-99.75"/>
    <s v="IALC-AP10151-00"/>
    <s v="تالار صنعتی"/>
    <x v="41"/>
    <s v="نقدی"/>
    <n v="1312119"/>
    <n v="721665525"/>
    <n v="1312119"/>
    <n v="1308888"/>
    <n v="1329900"/>
    <n v="1064908"/>
    <n v="550"/>
    <n v="850"/>
    <n v="550"/>
    <x v="0"/>
    <x v="11"/>
    <s v="1403/01/29"/>
    <s v="انبار کارخانه"/>
    <s v="آلومینای ایران"/>
    <m/>
    <x v="39"/>
    <s v="عمده"/>
    <s v="عادی"/>
    <s v="شمش"/>
    <s v="نقدی"/>
    <s v="ریال"/>
    <n v="776942"/>
  </r>
  <r>
    <s v="شمش 1000p-99.8"/>
    <s v="IALC-AP06101-00"/>
    <s v="تالار صنعتی"/>
    <x v="41"/>
    <s v="نقدی"/>
    <n v="1313134"/>
    <n v="262626800"/>
    <n v="1313134"/>
    <n v="1307899"/>
    <n v="1317888"/>
    <n v="1065208"/>
    <n v="200"/>
    <n v="350"/>
    <n v="200"/>
    <x v="0"/>
    <x v="11"/>
    <s v="1403/01/29"/>
    <s v="انبار کارخانه"/>
    <s v="آلومینای ایران"/>
    <m/>
    <x v="39"/>
    <s v="عمده"/>
    <s v="عادی"/>
    <s v="شمش"/>
    <s v="نقدی"/>
    <s v="ریال"/>
    <n v="776943"/>
  </r>
  <r>
    <s v="سیمان تیپ2"/>
    <s v="CTM-CEMENT2B-00"/>
    <s v="تالار سیمان"/>
    <x v="109"/>
    <s v="نقدی"/>
    <n v="7620"/>
    <n v="88201500"/>
    <n v="7620"/>
    <n v="7620"/>
    <n v="7620"/>
    <n v="7620"/>
    <n v="13000"/>
    <n v="20675"/>
    <n v="11575"/>
    <x v="0"/>
    <x v="11"/>
    <s v="1403/01/29"/>
    <s v="انبار کارخانه"/>
    <s v="گروه صنعتی ومعدنی سیمان تجارت مهریز"/>
    <m/>
    <x v="38"/>
    <s v="عمده"/>
    <s v="عادی"/>
    <s v="فله"/>
    <s v="نقدی"/>
    <s v="ریال"/>
    <n v="776944"/>
  </r>
  <r>
    <s v="سیمان تیپ2"/>
    <s v="CTM-CEMENT2B-00"/>
    <s v="تالار سیمان"/>
    <x v="109"/>
    <s v="نقدی (مچینگ)"/>
    <n v="7620"/>
    <n v="10858500"/>
    <n v="7620"/>
    <n v="7620"/>
    <n v="7620"/>
    <n v="7620"/>
    <n v="0"/>
    <n v="1425"/>
    <n v="1425"/>
    <x v="0"/>
    <x v="11"/>
    <s v="1403/01/29"/>
    <s v="انبار کارخانه"/>
    <s v="گروه صنعتی ومعدنی سیمان تجارت مهریز"/>
    <m/>
    <x v="38"/>
    <s v="عمده"/>
    <s v="عادی"/>
    <s v="فله"/>
    <s v="نقدی"/>
    <s v="ریال"/>
    <n v="776944"/>
  </r>
  <r>
    <s v="سیمان تیپ 2/کیسه50"/>
    <s v="CTM-CEMENT2-50L-00"/>
    <s v="تالار سیمان"/>
    <x v="109"/>
    <s v="نقدی"/>
    <n v="9149"/>
    <n v="100635900"/>
    <n v="9149"/>
    <n v="9111"/>
    <n v="9309"/>
    <n v="9111"/>
    <n v="11000"/>
    <n v="22940"/>
    <n v="11000"/>
    <x v="0"/>
    <x v="11"/>
    <s v="1403/01/29"/>
    <s v="انبار کارخانه"/>
    <s v="گروه صنعتی ومعدنی سیمان تجارت مهریز"/>
    <m/>
    <x v="38"/>
    <s v="عمده"/>
    <s v="عادی"/>
    <s v="کیسه"/>
    <s v="نقدی"/>
    <s v="ریال"/>
    <n v="776946"/>
  </r>
  <r>
    <s v="آمونیاک (مایع)"/>
    <s v="SPC-AMMONIAB-00"/>
    <s v="تالار پتروشیمی"/>
    <x v="67"/>
    <s v="نقدی"/>
    <n v="156851"/>
    <n v="10979600"/>
    <n v="156851"/>
    <n v="155599"/>
    <n v="158059"/>
    <n v="89671"/>
    <n v="70"/>
    <n v="290"/>
    <n v="70"/>
    <x v="0"/>
    <x v="11"/>
    <s v="1403/02/03"/>
    <s v="انبار کارخانه"/>
    <s v="پتروشیمی شیراز"/>
    <m/>
    <x v="38"/>
    <s v="عمده"/>
    <s v="عادی"/>
    <s v="فله"/>
    <s v="نقدی / اعتباری"/>
    <s v="ریال"/>
    <n v="776950"/>
  </r>
  <r>
    <s v="دوده صنعتی گرید N326"/>
    <s v="KSI-CBN326J-00"/>
    <s v="تالار پتروشیمی"/>
    <x v="334"/>
    <s v="سلف"/>
    <m/>
    <n v="0"/>
    <m/>
    <m/>
    <m/>
    <n v="560612"/>
    <n v="200"/>
    <n v="0"/>
    <n v="0"/>
    <x v="0"/>
    <x v="11"/>
    <s v="1403/02/26"/>
    <s v="انبار کارخانه"/>
    <s v="کربن سیمرغ"/>
    <m/>
    <x v="14"/>
    <s v="عمده"/>
    <s v="عادی"/>
    <s v="جامبوبگ"/>
    <s v="نقدی / اعتباری"/>
    <s v="ریال"/>
    <n v="776952"/>
  </r>
  <r>
    <s v="دوده صنعتی گرید N330"/>
    <s v="KSI-CBN330J-00"/>
    <s v="تالار پتروشیمی"/>
    <x v="334"/>
    <s v="سلف"/>
    <m/>
    <n v="0"/>
    <m/>
    <m/>
    <m/>
    <n v="561612"/>
    <n v="260"/>
    <n v="0"/>
    <n v="0"/>
    <x v="0"/>
    <x v="11"/>
    <s v="1403/02/26"/>
    <s v="انبار کارخانه"/>
    <s v="کربن سیمرغ"/>
    <m/>
    <x v="14"/>
    <s v="عمده"/>
    <s v="عادی"/>
    <s v="جامبوبگ"/>
    <s v="نقدی / اعتباری"/>
    <s v="ریال"/>
    <n v="776956"/>
  </r>
  <r>
    <s v="اوره گرانول"/>
    <s v="SPC-UREAGRJ-00"/>
    <s v="تالار پتروشیمی"/>
    <x v="67"/>
    <s v="نقدی"/>
    <n v="112834"/>
    <n v="58673680"/>
    <n v="112834"/>
    <n v="112834"/>
    <n v="112834"/>
    <n v="112834"/>
    <n v="885"/>
    <n v="520"/>
    <n v="520"/>
    <x v="0"/>
    <x v="11"/>
    <s v="1403/01/29"/>
    <s v="انبار کارخانه"/>
    <s v="پتروشیمی شیراز"/>
    <m/>
    <x v="38"/>
    <s v="عمده"/>
    <s v="عادی"/>
    <s v="جامبوبگ"/>
    <s v="نقدی"/>
    <s v="ریال"/>
    <n v="776959"/>
  </r>
  <r>
    <s v="دوده صنعتی گرید N339"/>
    <s v="KSI-CBN339J-00"/>
    <s v="تالار پتروشیمی"/>
    <x v="334"/>
    <s v="سلف"/>
    <m/>
    <n v="0"/>
    <m/>
    <m/>
    <m/>
    <n v="568612"/>
    <n v="288"/>
    <n v="0"/>
    <n v="0"/>
    <x v="0"/>
    <x v="11"/>
    <s v="1403/02/26"/>
    <s v="انبار کارخانه"/>
    <s v="کربن سیمرغ"/>
    <m/>
    <x v="14"/>
    <s v="عمده"/>
    <s v="عادی"/>
    <s v="جامبوبگ"/>
    <s v="نقدی / اعتباری"/>
    <s v="ریال"/>
    <n v="776960"/>
  </r>
  <r>
    <s v="دوده صنعتی گرید N375"/>
    <s v="KSI-CBN375J-00"/>
    <s v="تالار پتروشیمی"/>
    <x v="334"/>
    <s v="سلف"/>
    <m/>
    <n v="0"/>
    <m/>
    <m/>
    <m/>
    <n v="568612"/>
    <n v="288"/>
    <n v="0"/>
    <n v="0"/>
    <x v="0"/>
    <x v="11"/>
    <s v="1403/02/26"/>
    <s v="انبار کارخانه"/>
    <s v="کربن سیمرغ"/>
    <m/>
    <x v="14"/>
    <s v="عمده"/>
    <s v="عادی"/>
    <s v="جامبوبگ"/>
    <s v="نقدی / اعتباری"/>
    <s v="ریال"/>
    <n v="776966"/>
  </r>
  <r>
    <s v="سیمان تیپ 325-1"/>
    <s v="SAES-CEMENT325B-00"/>
    <s v="تالار سیمان"/>
    <x v="26"/>
    <s v="نقدی"/>
    <n v="8495"/>
    <n v="4247700"/>
    <n v="8495"/>
    <n v="8319"/>
    <n v="8559"/>
    <n v="6865"/>
    <n v="500"/>
    <n v="1200"/>
    <n v="500"/>
    <x v="0"/>
    <x v="11"/>
    <s v="1403/01/29"/>
    <s v="انبار کارخانه"/>
    <s v="ساروج اصفهان"/>
    <m/>
    <x v="13"/>
    <s v="عمده"/>
    <s v="عادی"/>
    <s v="فله"/>
    <s v="نقدی"/>
    <s v="ریال"/>
    <n v="776969"/>
  </r>
  <r>
    <s v="سیمان تیپ 425-1"/>
    <s v="SAES-CEMENT425B-00"/>
    <s v="تالار سیمان"/>
    <x v="26"/>
    <s v="نقدی"/>
    <n v="8587"/>
    <n v="51520950"/>
    <n v="8587"/>
    <n v="8559"/>
    <n v="8669"/>
    <n v="8532"/>
    <n v="6000"/>
    <n v="10725"/>
    <n v="6000"/>
    <x v="0"/>
    <x v="11"/>
    <s v="1403/01/29"/>
    <s v="انبار کارخانه"/>
    <s v="ساروج اصفهان"/>
    <m/>
    <x v="13"/>
    <s v="عمده"/>
    <s v="عادی"/>
    <s v="فله"/>
    <s v="نقدی"/>
    <s v="ریال"/>
    <n v="776971"/>
  </r>
  <r>
    <s v="سیمان تیپ 325-1/کیسه50"/>
    <s v="SAES-CEMENT325-50L-00"/>
    <s v="تالار سیمان"/>
    <x v="26"/>
    <s v="نقدی"/>
    <n v="11372"/>
    <n v="34116150"/>
    <n v="11372"/>
    <n v="11139"/>
    <n v="11599"/>
    <n v="8898"/>
    <n v="3000"/>
    <n v="5000"/>
    <n v="3000"/>
    <x v="0"/>
    <x v="11"/>
    <s v="1403/01/29"/>
    <s v="انبار کارخانه"/>
    <s v="ساروج اصفهان"/>
    <m/>
    <x v="13"/>
    <s v="عمده"/>
    <s v="عادی"/>
    <s v="کیسه"/>
    <s v="نقدی"/>
    <s v="ریال"/>
    <n v="776972"/>
  </r>
  <r>
    <s v="دوده صنعتی گرید N550"/>
    <s v="KSI-CBN550J-00"/>
    <s v="تالار پتروشیمی"/>
    <x v="334"/>
    <s v="سلف"/>
    <m/>
    <n v="0"/>
    <m/>
    <m/>
    <m/>
    <n v="550612"/>
    <n v="90"/>
    <n v="0"/>
    <n v="0"/>
    <x v="0"/>
    <x v="11"/>
    <s v="1403/02/26"/>
    <s v="انبار کارخانه"/>
    <s v="کربن سیمرغ"/>
    <m/>
    <x v="14"/>
    <s v="عمده"/>
    <s v="عادی"/>
    <s v="جامبوبگ"/>
    <s v="نقدی / اعتباری"/>
    <s v="ریال"/>
    <n v="776973"/>
  </r>
  <r>
    <s v="سیمان تیپ 425-1/کیسه50"/>
    <s v="SAES-CEMENT425-50L-00"/>
    <s v="تالار سیمان"/>
    <x v="26"/>
    <s v="نقدی"/>
    <n v="11794"/>
    <n v="5897025"/>
    <n v="11794"/>
    <n v="11777"/>
    <n v="11859"/>
    <n v="10013"/>
    <n v="500"/>
    <n v="1625"/>
    <n v="500"/>
    <x v="0"/>
    <x v="11"/>
    <s v="1403/01/29"/>
    <s v="انبار کارخانه"/>
    <s v="ساروج اصفهان"/>
    <m/>
    <x v="13"/>
    <s v="عمده"/>
    <s v="عادی"/>
    <s v="کیسه"/>
    <s v="نقدی"/>
    <s v="ریال"/>
    <n v="776974"/>
  </r>
  <r>
    <s v="دوده صنعتی گرید N660"/>
    <s v="KSI-CBN660J-00"/>
    <s v="تالار پتروشیمی"/>
    <x v="334"/>
    <s v="سلف"/>
    <m/>
    <n v="0"/>
    <m/>
    <m/>
    <m/>
    <n v="545112"/>
    <n v="300"/>
    <n v="0"/>
    <n v="0"/>
    <x v="0"/>
    <x v="11"/>
    <s v="1403/02/26"/>
    <s v="انبار کارخانه"/>
    <s v="کربن سیمرغ"/>
    <m/>
    <x v="14"/>
    <s v="عمده"/>
    <s v="عادی"/>
    <s v="جامبوبگ"/>
    <s v="نقدی / اعتباری"/>
    <s v="ریال"/>
    <n v="776975"/>
  </r>
  <r>
    <s v="سیمان تیپ2"/>
    <s v="PGOC-CEMENT2B-00"/>
    <s v="تالار سیمان"/>
    <x v="83"/>
    <s v="نقدی (مچینگ)"/>
    <n v="7629"/>
    <n v="3433050"/>
    <n v="7629"/>
    <n v="7629"/>
    <n v="7629"/>
    <n v="7629"/>
    <n v="0"/>
    <n v="450"/>
    <n v="450"/>
    <x v="0"/>
    <x v="11"/>
    <s v="1403/01/29"/>
    <s v="انبار کارخانه"/>
    <s v="سیمان پیوند گلستان"/>
    <m/>
    <x v="4"/>
    <s v="عمده"/>
    <s v="عادی"/>
    <s v="فله"/>
    <s v="نقدی"/>
    <s v="ریال"/>
    <n v="776976"/>
  </r>
  <r>
    <s v="سیمان تیپ2"/>
    <s v="PGOC-CEMENT2B-00"/>
    <s v="تالار سیمان"/>
    <x v="83"/>
    <s v="نقدی"/>
    <n v="7629"/>
    <n v="35856300"/>
    <n v="7629"/>
    <n v="7629"/>
    <n v="7629"/>
    <n v="7629"/>
    <n v="5500"/>
    <n v="4700"/>
    <n v="4700"/>
    <x v="0"/>
    <x v="11"/>
    <s v="1403/01/29"/>
    <s v="انبار کارخانه"/>
    <s v="سیمان پیوند گلستان"/>
    <m/>
    <x v="4"/>
    <s v="عمده"/>
    <s v="عادی"/>
    <s v="فله"/>
    <s v="نقدی"/>
    <s v="ریال"/>
    <n v="776976"/>
  </r>
  <r>
    <s v="سیمان تیپ 2/کیسه50"/>
    <s v="PGOC-CEMENT2-50L-00"/>
    <s v="تالار سیمان"/>
    <x v="83"/>
    <s v="نقدی"/>
    <n v="8918"/>
    <n v="57967000"/>
    <n v="8918"/>
    <n v="8918"/>
    <n v="8918"/>
    <n v="8918"/>
    <n v="13500"/>
    <n v="6500"/>
    <n v="6500"/>
    <x v="0"/>
    <x v="11"/>
    <s v="1403/01/29"/>
    <s v="انبار کارخانه"/>
    <s v="سیمان پیوند گلستان"/>
    <m/>
    <x v="4"/>
    <s v="عمده"/>
    <s v="عادی"/>
    <s v="کیسه"/>
    <s v="نقدی"/>
    <s v="ریال"/>
    <n v="776977"/>
  </r>
  <r>
    <s v="سیمان تیپ 2/کیسه50"/>
    <s v="PGOC-CEMENT2-50L-00"/>
    <s v="تالار سیمان"/>
    <x v="83"/>
    <s v="نقدی (مچینگ)"/>
    <n v="8918"/>
    <n v="2229500"/>
    <n v="8918"/>
    <n v="8918"/>
    <n v="8918"/>
    <n v="8918"/>
    <n v="0"/>
    <n v="250"/>
    <n v="250"/>
    <x v="0"/>
    <x v="11"/>
    <s v="1403/01/29"/>
    <s v="انبار کارخانه"/>
    <s v="سیمان پیوند گلستان"/>
    <m/>
    <x v="4"/>
    <s v="عمده"/>
    <s v="عادی"/>
    <s v="کیسه"/>
    <s v="نقدی"/>
    <s v="ریال"/>
    <n v="776977"/>
  </r>
  <r>
    <s v="سیمان تیپ2"/>
    <s v="GSCC-CEMENT2B-00"/>
    <s v="تالار سیمان"/>
    <x v="291"/>
    <s v="نقدی (مچینگ)"/>
    <n v="7365"/>
    <n v="7880550"/>
    <n v="7365"/>
    <n v="7365"/>
    <n v="7365"/>
    <n v="7365"/>
    <n v="0"/>
    <n v="1070"/>
    <n v="1070"/>
    <x v="0"/>
    <x v="11"/>
    <s v="1403/01/29"/>
    <s v="انبار کارخانه"/>
    <s v="صنایع سیمان گیلان سبز"/>
    <m/>
    <x v="4"/>
    <s v="عمده"/>
    <s v="عادی"/>
    <s v="فله"/>
    <s v="نقدی"/>
    <s v="ریال"/>
    <n v="776979"/>
  </r>
  <r>
    <s v="سیمان تیپ2"/>
    <s v="GSCC-CEMENT2B-00"/>
    <s v="تالار سیمان"/>
    <x v="291"/>
    <s v="نقدی"/>
    <n v="7365"/>
    <n v="95229450"/>
    <n v="7365"/>
    <n v="7365"/>
    <n v="7365"/>
    <n v="7365"/>
    <n v="14000"/>
    <n v="12930"/>
    <n v="12930"/>
    <x v="0"/>
    <x v="11"/>
    <s v="1403/01/29"/>
    <s v="انبار کارخانه"/>
    <s v="صنایع سیمان گیلان سبز"/>
    <m/>
    <x v="4"/>
    <s v="عمده"/>
    <s v="عادی"/>
    <s v="فله"/>
    <s v="نقدی"/>
    <s v="ریال"/>
    <n v="776979"/>
  </r>
  <r>
    <s v="سیمان تیپ 2/کیسه50"/>
    <s v="GSCC-CEMENT2-50L-00"/>
    <s v="تالار سیمان"/>
    <x v="291"/>
    <s v="نقدی"/>
    <n v="10955"/>
    <n v="65728600"/>
    <n v="10955"/>
    <n v="10791"/>
    <n v="11129"/>
    <n v="8640"/>
    <n v="6000"/>
    <n v="9700"/>
    <n v="6000"/>
    <x v="0"/>
    <x v="11"/>
    <s v="1403/01/29"/>
    <s v="انبار کارخانه"/>
    <s v="صنایع سیمان گیلان سبز"/>
    <m/>
    <x v="4"/>
    <s v="عمده"/>
    <s v="عادی"/>
    <s v="کیسه"/>
    <s v="نقدی"/>
    <s v="ریال"/>
    <n v="776980"/>
  </r>
  <r>
    <s v="قیر 6070"/>
    <s v="PBDJ-BI6070B-00"/>
    <s v="تالار فرآورده های نفتی"/>
    <x v="204"/>
    <s v="نقدی"/>
    <m/>
    <n v="0"/>
    <m/>
    <m/>
    <m/>
    <n v="142000"/>
    <n v="200"/>
    <n v="0"/>
    <n v="0"/>
    <x v="0"/>
    <x v="11"/>
    <s v="1403/01/29"/>
    <s v="انبار کارخانه"/>
    <s v="پالایش قیر پارمیس دلیجان"/>
    <m/>
    <x v="39"/>
    <s v="عمده"/>
    <s v="عادی"/>
    <s v="فله"/>
    <s v="نقدی"/>
    <s v="ریال"/>
    <n v="776981"/>
  </r>
  <r>
    <s v="سیمان تیپ2"/>
    <s v="ILCE-CEMENT2B-00"/>
    <s v="تالار سیمان"/>
    <x v="12"/>
    <s v="نقدی (مچینگ)"/>
    <n v="7064"/>
    <n v="1412800"/>
    <n v="7064"/>
    <n v="7064"/>
    <n v="7064"/>
    <n v="7064"/>
    <n v="0"/>
    <n v="200"/>
    <n v="200"/>
    <x v="0"/>
    <x v="11"/>
    <s v="1403/01/30"/>
    <s v="انبار کارخانه"/>
    <s v="سیمان ایلام"/>
    <m/>
    <x v="4"/>
    <s v="عمده"/>
    <s v="عادی"/>
    <s v="فله"/>
    <s v="نقدی"/>
    <s v="ریال"/>
    <n v="776982"/>
  </r>
  <r>
    <s v="سیمان تیپ2"/>
    <s v="ILCE-CEMENT2B-00"/>
    <s v="تالار سیمان"/>
    <x v="12"/>
    <s v="نقدی"/>
    <n v="7064"/>
    <n v="13774800"/>
    <n v="7064"/>
    <n v="7064"/>
    <n v="7064"/>
    <n v="7064"/>
    <n v="6000"/>
    <n v="1950"/>
    <n v="1950"/>
    <x v="0"/>
    <x v="11"/>
    <s v="1403/01/30"/>
    <s v="انبار کارخانه"/>
    <s v="سیمان ایلام"/>
    <m/>
    <x v="4"/>
    <s v="عمده"/>
    <s v="عادی"/>
    <s v="فله"/>
    <s v="نقدی"/>
    <s v="ریال"/>
    <n v="776982"/>
  </r>
  <r>
    <s v="سیمان تیپ2"/>
    <s v="ILCE-CEMENT2B-00"/>
    <s v="تالار سیمان"/>
    <x v="12"/>
    <s v="نقدی (مچینگ)"/>
    <n v="7064"/>
    <n v="2825600"/>
    <n v="7064"/>
    <n v="7064"/>
    <n v="7064"/>
    <n v="7064"/>
    <n v="0"/>
    <n v="400"/>
    <n v="400"/>
    <x v="0"/>
    <x v="12"/>
    <s v="1403/01/30"/>
    <s v="انبار کارخانه"/>
    <s v="سیمان ایلام"/>
    <m/>
    <x v="4"/>
    <s v="عمده"/>
    <s v="عادی"/>
    <s v="فله"/>
    <s v="نقدی"/>
    <s v="ریال"/>
    <n v="776982"/>
  </r>
  <r>
    <s v="سیمان تیپ2"/>
    <s v="ILCE-CEMENT2B-00"/>
    <s v="تالار سیمان"/>
    <x v="12"/>
    <s v="نقدی (مچینگ)"/>
    <n v="7064"/>
    <n v="4803520"/>
    <n v="7064"/>
    <n v="7064"/>
    <n v="7064"/>
    <n v="7064"/>
    <n v="0"/>
    <n v="680"/>
    <n v="680"/>
    <x v="0"/>
    <x v="14"/>
    <s v="1403/01/30"/>
    <s v="انبار کارخانه"/>
    <s v="سیمان ایلام"/>
    <m/>
    <x v="4"/>
    <s v="عمده"/>
    <s v="عادی"/>
    <s v="فله"/>
    <s v="نقدی"/>
    <s v="ریال"/>
    <n v="776982"/>
  </r>
  <r>
    <s v="سیمان تیپ 2/کیسه50"/>
    <s v="ILCE-CEMENT2-50L-00"/>
    <s v="تالار سیمان"/>
    <x v="12"/>
    <s v="نقدی"/>
    <n v="8816"/>
    <n v="44080000"/>
    <n v="8816"/>
    <n v="8816"/>
    <n v="8816"/>
    <n v="8816"/>
    <n v="6000"/>
    <n v="5000"/>
    <n v="5000"/>
    <x v="0"/>
    <x v="11"/>
    <s v="1403/01/30"/>
    <s v="انبار کارخانه"/>
    <s v="سیمان ایلام"/>
    <m/>
    <x v="4"/>
    <s v="عمده"/>
    <s v="عادی"/>
    <s v="کیسه"/>
    <s v="نقدی"/>
    <s v="ریال"/>
    <n v="776983"/>
  </r>
  <r>
    <s v="سیمان تیپ 2/کیسه50"/>
    <s v="ILCE-CEMENT2-50L-00"/>
    <s v="تالار سیمان"/>
    <x v="12"/>
    <s v="نقدی (مچینگ)"/>
    <n v="8816"/>
    <n v="2115840"/>
    <n v="8816"/>
    <n v="8816"/>
    <n v="8816"/>
    <n v="8816"/>
    <n v="0"/>
    <n v="240"/>
    <n v="240"/>
    <x v="0"/>
    <x v="11"/>
    <s v="1403/01/30"/>
    <s v="انبار کارخانه"/>
    <s v="سیمان ایلام"/>
    <m/>
    <x v="4"/>
    <s v="عمده"/>
    <s v="عادی"/>
    <s v="کیسه"/>
    <s v="نقدی"/>
    <s v="ریال"/>
    <n v="776983"/>
  </r>
  <r>
    <s v="سیمان تیپ2"/>
    <s v="ACCO-CEMENT2B-00"/>
    <s v="تالار سیمان"/>
    <x v="84"/>
    <s v="نقدی"/>
    <n v="9575"/>
    <n v="47872800"/>
    <n v="9575"/>
    <n v="9529"/>
    <n v="9699"/>
    <n v="9344"/>
    <n v="5000"/>
    <n v="6050"/>
    <n v="5000"/>
    <x v="0"/>
    <x v="11"/>
    <s v="1403/01/29"/>
    <s v="انبار کارخانه"/>
    <s v="سیمان اردستان"/>
    <m/>
    <x v="0"/>
    <s v="عمده"/>
    <s v="عادی"/>
    <s v="فله"/>
    <s v="نقدی"/>
    <s v="ریال"/>
    <n v="776984"/>
  </r>
  <r>
    <s v="سیمان تیپ 425-1/کیسه50"/>
    <s v="ILCE-CEMENT425-50L-00"/>
    <s v="تالار سیمان"/>
    <x v="12"/>
    <s v="نقدی"/>
    <n v="8414"/>
    <n v="8414000"/>
    <n v="8414"/>
    <n v="8414"/>
    <n v="8414"/>
    <n v="8414"/>
    <n v="2000"/>
    <n v="1000"/>
    <n v="1000"/>
    <x v="0"/>
    <x v="11"/>
    <s v="1403/01/30"/>
    <s v="انبار کارخانه"/>
    <s v="سیمان ایلام"/>
    <m/>
    <x v="4"/>
    <s v="عمده"/>
    <s v="عادی"/>
    <s v="کیسه"/>
    <s v="نقدی"/>
    <s v="ریال"/>
    <n v="776985"/>
  </r>
  <r>
    <s v="سیمان تیپ 2/کیسه50"/>
    <s v="ACCO-CEMENT2-50L-00"/>
    <s v="تالار سیمان"/>
    <x v="84"/>
    <s v="نقدی"/>
    <n v="9999"/>
    <n v="69991650"/>
    <n v="9999"/>
    <n v="9988"/>
    <n v="10059"/>
    <n v="9984"/>
    <n v="7000"/>
    <n v="7250"/>
    <n v="7000"/>
    <x v="0"/>
    <x v="11"/>
    <s v="1403/01/29"/>
    <s v="انبار کارخانه"/>
    <s v="سیمان اردستان"/>
    <m/>
    <x v="0"/>
    <s v="عمده"/>
    <s v="عادی"/>
    <s v="کیسه"/>
    <s v="نقدی"/>
    <s v="ریال"/>
    <n v="776986"/>
  </r>
  <r>
    <s v="سیمان تیپ 425-1"/>
    <s v="ACCO-CEMENT425B-00"/>
    <s v="تالار سیمان"/>
    <x v="84"/>
    <s v="نقدی"/>
    <n v="9114"/>
    <n v="63795900"/>
    <n v="9114"/>
    <n v="9021"/>
    <n v="9219"/>
    <n v="8918"/>
    <n v="7000"/>
    <n v="14150"/>
    <n v="7000"/>
    <x v="0"/>
    <x v="11"/>
    <s v="1403/01/29"/>
    <s v="انبار کارخانه"/>
    <s v="سیمان اردستان"/>
    <m/>
    <x v="0"/>
    <s v="عمده"/>
    <s v="عادی"/>
    <s v="فله"/>
    <s v="نقدی"/>
    <s v="ریال"/>
    <n v="776993"/>
  </r>
  <r>
    <s v="سیمان تیپ2"/>
    <s v="TCC-CEMENT2B-00"/>
    <s v="تالار سیمان"/>
    <x v="123"/>
    <s v="نقدی"/>
    <n v="9296"/>
    <n v="295612800"/>
    <n v="9296"/>
    <n v="9296"/>
    <n v="9296"/>
    <n v="9296"/>
    <n v="42500"/>
    <n v="32000"/>
    <n v="31800"/>
    <x v="0"/>
    <x v="11"/>
    <s v="1403/02/01"/>
    <s v="انبار کارخانه"/>
    <s v="سیمان تهران"/>
    <m/>
    <x v="0"/>
    <s v="عمده"/>
    <s v="عادی"/>
    <s v="فله"/>
    <s v="نقدی"/>
    <s v="ریال"/>
    <n v="776997"/>
  </r>
  <r>
    <s v="سیمان تیپ2"/>
    <s v="TCC-CEMENT2B-00"/>
    <s v="تالار سیمان"/>
    <x v="123"/>
    <s v="نقدی (مچینگ)"/>
    <n v="9296"/>
    <n v="20451200"/>
    <n v="9296"/>
    <n v="9296"/>
    <n v="9296"/>
    <n v="9296"/>
    <n v="0"/>
    <n v="2200"/>
    <n v="2200"/>
    <x v="0"/>
    <x v="11"/>
    <s v="1403/02/01"/>
    <s v="انبار کارخانه"/>
    <s v="سیمان تهران"/>
    <m/>
    <x v="0"/>
    <s v="عمده"/>
    <s v="عادی"/>
    <s v="فله"/>
    <s v="نقدی"/>
    <s v="ریال"/>
    <n v="776997"/>
  </r>
  <r>
    <s v="سیمان تیپ 2/کیسه50"/>
    <s v="TCC-CEMENT2-50L-00"/>
    <s v="تالار سیمان"/>
    <x v="123"/>
    <s v="نقدی"/>
    <n v="11814"/>
    <n v="189028300"/>
    <n v="11814"/>
    <n v="11791"/>
    <n v="11939"/>
    <n v="10581"/>
    <n v="16000"/>
    <n v="25400"/>
    <n v="16000"/>
    <x v="0"/>
    <x v="11"/>
    <s v="1403/02/01"/>
    <s v="انبار کارخانه"/>
    <s v="سیمان تهران"/>
    <m/>
    <x v="0"/>
    <s v="عمده"/>
    <s v="عادی"/>
    <s v="کیسه"/>
    <s v="نقدی"/>
    <s v="ریال"/>
    <n v="776999"/>
  </r>
  <r>
    <s v="سیمان تیپ 325-1"/>
    <s v="ZATC-CEMENT325B-00"/>
    <s v="تالار سیمان"/>
    <x v="21"/>
    <s v="نقدی (مچینگ)"/>
    <n v="6216"/>
    <n v="13146840"/>
    <n v="6216"/>
    <n v="6216"/>
    <n v="6216"/>
    <n v="6216"/>
    <n v="0"/>
    <n v="2115"/>
    <n v="2115"/>
    <x v="0"/>
    <x v="15"/>
    <s v="1403/01/29"/>
    <s v="انبار کارخانه"/>
    <s v="سیمان زاوه تربت"/>
    <m/>
    <x v="0"/>
    <s v="عمده"/>
    <s v="عادی"/>
    <s v="فله"/>
    <s v="نقدی / اعتباری"/>
    <s v="ریال"/>
    <n v="777000"/>
  </r>
  <r>
    <s v="سیمان تیپ 325-1"/>
    <s v="ZATC-CEMENT325B-00"/>
    <s v="تالار سیمان"/>
    <x v="21"/>
    <s v="نقدی"/>
    <n v="6216"/>
    <n v="1212120"/>
    <n v="6216"/>
    <n v="6216"/>
    <n v="6216"/>
    <n v="6216"/>
    <n v="2490"/>
    <n v="195"/>
    <n v="195"/>
    <x v="0"/>
    <x v="11"/>
    <s v="1403/01/29"/>
    <s v="انبار کارخانه"/>
    <s v="سیمان زاوه تربت"/>
    <m/>
    <x v="0"/>
    <s v="عمده"/>
    <s v="عادی"/>
    <s v="فله"/>
    <s v="نقدی / اعتباری"/>
    <s v="ریال"/>
    <n v="777000"/>
  </r>
  <r>
    <s v="سیمان تیپ2"/>
    <s v="ZATC-CEMENT2B-00"/>
    <s v="تالار سیمان"/>
    <x v="21"/>
    <s v="نقدی"/>
    <n v="6380"/>
    <n v="16460400"/>
    <n v="6380"/>
    <n v="6380"/>
    <n v="6380"/>
    <n v="6380"/>
    <n v="9000"/>
    <n v="2580"/>
    <n v="2580"/>
    <x v="0"/>
    <x v="11"/>
    <s v="1403/01/29"/>
    <s v="انبار کارخانه"/>
    <s v="سیمان زاوه تربت"/>
    <m/>
    <x v="0"/>
    <s v="عمده"/>
    <s v="عادی"/>
    <s v="فله"/>
    <s v="نقدی / اعتباری"/>
    <s v="ریال"/>
    <n v="777001"/>
  </r>
  <r>
    <s v="سیمان تیپ2"/>
    <s v="ZATC-CEMENT2B-00"/>
    <s v="تالار سیمان"/>
    <x v="21"/>
    <s v="نقدی (مچینگ)"/>
    <n v="6380"/>
    <n v="14450700"/>
    <n v="6380"/>
    <n v="6380"/>
    <n v="6380"/>
    <n v="6380"/>
    <n v="0"/>
    <n v="2265"/>
    <n v="2265"/>
    <x v="0"/>
    <x v="15"/>
    <s v="1403/01/29"/>
    <s v="انبار کارخانه"/>
    <s v="سیمان زاوه تربت"/>
    <m/>
    <x v="0"/>
    <s v="عمده"/>
    <s v="عادی"/>
    <s v="فله"/>
    <s v="نقدی / اعتباری"/>
    <s v="ریال"/>
    <n v="777001"/>
  </r>
  <r>
    <s v="سیمان تیپ2"/>
    <s v="ZATC-CEMENT2B-00"/>
    <s v="تالار سیمان"/>
    <x v="21"/>
    <s v="نقدی (مچینگ)"/>
    <n v="6380"/>
    <n v="11005500"/>
    <n v="6380"/>
    <n v="6380"/>
    <n v="6380"/>
    <n v="6380"/>
    <n v="0"/>
    <n v="1725"/>
    <n v="1725"/>
    <x v="0"/>
    <x v="13"/>
    <s v="1403/01/29"/>
    <s v="انبار کارخانه"/>
    <s v="سیمان زاوه تربت"/>
    <m/>
    <x v="0"/>
    <s v="عمده"/>
    <s v="عادی"/>
    <s v="فله"/>
    <s v="نقدی / اعتباری"/>
    <s v="ریال"/>
    <n v="777001"/>
  </r>
  <r>
    <s v="سیمان تیپ2"/>
    <s v="ZATC-CEMENT2B-00"/>
    <s v="تالار سیمان"/>
    <x v="21"/>
    <s v="نقدی (مچینگ)"/>
    <n v="6380"/>
    <n v="765600"/>
    <n v="6380"/>
    <n v="6380"/>
    <n v="6380"/>
    <n v="6380"/>
    <n v="0"/>
    <n v="120"/>
    <n v="120"/>
    <x v="0"/>
    <x v="12"/>
    <s v="1403/01/29"/>
    <s v="انبار کارخانه"/>
    <s v="سیمان زاوه تربت"/>
    <m/>
    <x v="0"/>
    <s v="عمده"/>
    <s v="عادی"/>
    <s v="فله"/>
    <s v="نقدی / اعتباری"/>
    <s v="ریال"/>
    <n v="777001"/>
  </r>
  <r>
    <s v="سیمان تیپ 2/کیسه50"/>
    <s v="ZATC-CEMENT2-50L-00"/>
    <s v="تالار سیمان"/>
    <x v="21"/>
    <s v="نقدی"/>
    <n v="8298"/>
    <n v="30702600"/>
    <n v="8298"/>
    <n v="8298"/>
    <n v="8298"/>
    <n v="8298"/>
    <n v="9000"/>
    <n v="3700"/>
    <n v="3700"/>
    <x v="0"/>
    <x v="11"/>
    <s v="1403/01/29"/>
    <s v="انبار کارخانه"/>
    <s v="سیمان زاوه تربت"/>
    <m/>
    <x v="0"/>
    <s v="عمده"/>
    <s v="عادی"/>
    <s v="کیسه"/>
    <s v="نقدی / اعتباری"/>
    <s v="ریال"/>
    <n v="777002"/>
  </r>
  <r>
    <s v="سیمان تیپ 2/کیسه50"/>
    <s v="ZATC-CEMENT2-50L-00"/>
    <s v="تالار سیمان"/>
    <x v="21"/>
    <s v="نقدی (مچینگ)"/>
    <n v="8298"/>
    <n v="829800"/>
    <n v="8298"/>
    <n v="8298"/>
    <n v="8298"/>
    <n v="8298"/>
    <n v="0"/>
    <n v="100"/>
    <n v="100"/>
    <x v="0"/>
    <x v="14"/>
    <s v="1403/01/29"/>
    <s v="انبار کارخانه"/>
    <s v="سیمان زاوه تربت"/>
    <m/>
    <x v="0"/>
    <s v="عمده"/>
    <s v="عادی"/>
    <s v="کیسه"/>
    <s v="نقدی / اعتباری"/>
    <s v="ریال"/>
    <n v="777002"/>
  </r>
  <r>
    <s v="سیمان تیپ 2/کیسه50"/>
    <s v="ZATC-CEMENT2-50L-00"/>
    <s v="تالار سیمان"/>
    <x v="21"/>
    <s v="نقدی (مچینگ)"/>
    <n v="8298"/>
    <n v="15766200"/>
    <n v="8298"/>
    <n v="8298"/>
    <n v="8298"/>
    <n v="8298"/>
    <n v="0"/>
    <n v="1900"/>
    <n v="1900"/>
    <x v="0"/>
    <x v="13"/>
    <s v="1403/01/29"/>
    <s v="انبار کارخانه"/>
    <s v="سیمان زاوه تربت"/>
    <m/>
    <x v="0"/>
    <s v="عمده"/>
    <s v="عادی"/>
    <s v="کیسه"/>
    <s v="نقدی / اعتباری"/>
    <s v="ریال"/>
    <n v="777002"/>
  </r>
  <r>
    <s v="سیمان تیپ 2/کیسه50"/>
    <s v="ZATC-CEMENT2-50L-00"/>
    <s v="تالار سیمان"/>
    <x v="21"/>
    <s v="نقدی (مچینگ)"/>
    <n v="8298"/>
    <n v="22404600"/>
    <n v="8298"/>
    <n v="8298"/>
    <n v="8298"/>
    <n v="8298"/>
    <n v="0"/>
    <n v="2700"/>
    <n v="2700"/>
    <x v="0"/>
    <x v="15"/>
    <s v="1403/01/29"/>
    <s v="انبار کارخانه"/>
    <s v="سیمان زاوه تربت"/>
    <m/>
    <x v="0"/>
    <s v="عمده"/>
    <s v="عادی"/>
    <s v="کیسه"/>
    <s v="نقدی / اعتباری"/>
    <s v="ریال"/>
    <n v="777002"/>
  </r>
  <r>
    <s v="سیمان تیپ 2/کیسه50"/>
    <s v="HGC-CEMENT2-50L-00"/>
    <s v="تالار سیمان"/>
    <x v="116"/>
    <s v="نقدی"/>
    <n v="9376"/>
    <n v="150016000"/>
    <n v="9376"/>
    <n v="9376"/>
    <n v="9376"/>
    <n v="9376"/>
    <n v="16000"/>
    <n v="16000"/>
    <n v="16000"/>
    <x v="0"/>
    <x v="11"/>
    <s v="1403/01/29"/>
    <s v="انبار کارخانه"/>
    <s v="سیمان هگمتان"/>
    <m/>
    <x v="0"/>
    <s v="عمده"/>
    <s v="عادی"/>
    <s v="کیسه"/>
    <s v="نقدی"/>
    <s v="ریال"/>
    <n v="777003"/>
  </r>
  <r>
    <s v="سیمان تیپ2"/>
    <s v="HGC-CEMENT2B-00"/>
    <s v="تالار سیمان"/>
    <x v="116"/>
    <s v="نقدی"/>
    <n v="8548"/>
    <n v="145324200"/>
    <n v="8548"/>
    <n v="8491"/>
    <n v="8629"/>
    <n v="8286"/>
    <n v="17000"/>
    <n v="24600"/>
    <n v="17000"/>
    <x v="0"/>
    <x v="11"/>
    <s v="1403/01/29"/>
    <s v="انبار کارخانه"/>
    <s v="سیمان هگمتان"/>
    <m/>
    <x v="0"/>
    <s v="عمده"/>
    <s v="عادی"/>
    <s v="فله"/>
    <s v="نقدی / اعتباری"/>
    <s v="ریال"/>
    <n v="777004"/>
  </r>
  <r>
    <s v="سیمان تیپ 325-1"/>
    <s v="HGC-CEMENT325B-00"/>
    <s v="تالار سیمان"/>
    <x v="116"/>
    <s v="نقدی"/>
    <n v="8468"/>
    <n v="8468200"/>
    <n v="8468"/>
    <n v="8299"/>
    <n v="8515"/>
    <n v="6865"/>
    <n v="1000"/>
    <n v="2050"/>
    <n v="1000"/>
    <x v="0"/>
    <x v="11"/>
    <s v="1403/01/29"/>
    <s v="انبار کارخانه"/>
    <s v="سیمان هگمتان"/>
    <m/>
    <x v="0"/>
    <s v="عمده"/>
    <s v="عادی"/>
    <s v="فله"/>
    <s v="نقدی"/>
    <s v="ریال"/>
    <n v="777006"/>
  </r>
  <r>
    <s v="سیمان تیپ 425-1"/>
    <s v="HGC-CEMENT425B-00"/>
    <s v="تالار سیمان"/>
    <x v="116"/>
    <s v="نقدی"/>
    <n v="8434"/>
    <n v="8433800"/>
    <n v="8434"/>
    <n v="8379"/>
    <n v="8559"/>
    <n v="7808"/>
    <n v="1000"/>
    <n v="2500"/>
    <n v="1000"/>
    <x v="0"/>
    <x v="11"/>
    <s v="1403/01/29"/>
    <s v="انبار کارخانه"/>
    <s v="سیمان هگمتان"/>
    <m/>
    <x v="0"/>
    <s v="عمده"/>
    <s v="عادی"/>
    <s v="فله"/>
    <s v="نقدی"/>
    <s v="ریال"/>
    <n v="777007"/>
  </r>
  <r>
    <s v="سیمان تیپ2"/>
    <s v="SSGK-CEMENT2B-00"/>
    <s v="تالار سیمان"/>
    <x v="9"/>
    <s v="نقدی"/>
    <n v="8200"/>
    <n v="820000"/>
    <n v="8200"/>
    <n v="8200"/>
    <n v="8200"/>
    <n v="8200"/>
    <n v="1500"/>
    <n v="100"/>
    <n v="100"/>
    <x v="0"/>
    <x v="11"/>
    <s v="1403/01/29"/>
    <s v="انبار کارخانه"/>
    <s v="سیمان سپهر قیر و کارزین"/>
    <m/>
    <x v="0"/>
    <s v="عمده"/>
    <s v="عادی"/>
    <s v="فله"/>
    <s v="نقدی"/>
    <s v="ریال"/>
    <n v="777008"/>
  </r>
  <r>
    <s v="سیمان تیپ2"/>
    <s v="SSGK-CEMENT2B-00"/>
    <s v="تالار سیمان"/>
    <x v="9"/>
    <s v="نقدی (مچینگ)"/>
    <n v="8200"/>
    <n v="1640000"/>
    <n v="8200"/>
    <n v="8200"/>
    <n v="8200"/>
    <n v="8200"/>
    <n v="0"/>
    <n v="200"/>
    <n v="200"/>
    <x v="0"/>
    <x v="11"/>
    <s v="1403/01/29"/>
    <s v="انبار کارخانه"/>
    <s v="سیمان سپهر قیر و کارزین"/>
    <m/>
    <x v="0"/>
    <s v="عمده"/>
    <s v="عادی"/>
    <s v="فله"/>
    <s v="نقدی"/>
    <s v="ریال"/>
    <n v="777008"/>
  </r>
  <r>
    <s v="سیمان تیپ 2/کیسه50"/>
    <s v="SSGK-CEMENT2-50L-00"/>
    <s v="تالار سیمان"/>
    <x v="9"/>
    <s v="نقدی"/>
    <n v="8890"/>
    <n v="8001000"/>
    <n v="8890"/>
    <n v="8890"/>
    <n v="8890"/>
    <n v="8890"/>
    <n v="1500"/>
    <n v="900"/>
    <n v="900"/>
    <x v="0"/>
    <x v="11"/>
    <s v="1403/01/29"/>
    <s v="انبار کارخانه"/>
    <s v="سیمان سپهر قیر و کارزین"/>
    <m/>
    <x v="0"/>
    <s v="عمده"/>
    <s v="عادی"/>
    <s v="کیسه"/>
    <s v="نقدی"/>
    <s v="ریال"/>
    <n v="777009"/>
  </r>
  <r>
    <s v="سیمان سفید/کیسه40"/>
    <s v="TCC-CEMENTW-40L-00"/>
    <s v="تالار سیمان"/>
    <x v="123"/>
    <s v="نقدی"/>
    <n v="26239"/>
    <n v="34110675"/>
    <n v="26239"/>
    <n v="26077"/>
    <n v="27120"/>
    <n v="24225"/>
    <n v="1300"/>
    <n v="2025"/>
    <n v="1300"/>
    <x v="0"/>
    <x v="12"/>
    <s v="1403/02/01"/>
    <s v="انبار کارخانه"/>
    <s v="سیمان تهران"/>
    <m/>
    <x v="0"/>
    <s v="عمده"/>
    <s v="عادی"/>
    <s v="کیسه"/>
    <s v="نقدی"/>
    <s v="ریال"/>
    <n v="777010"/>
  </r>
  <r>
    <s v="سیمان تیپ 5/کیسه50"/>
    <s v="TCC-CEMENT5-50L-00"/>
    <s v="تالار سیمان"/>
    <x v="123"/>
    <s v="نقدی"/>
    <n v="11597"/>
    <n v="13916300"/>
    <n v="11597"/>
    <n v="11509"/>
    <n v="11799"/>
    <n v="9533"/>
    <n v="1200"/>
    <n v="2625"/>
    <n v="1200"/>
    <x v="0"/>
    <x v="12"/>
    <s v="1403/02/01"/>
    <s v="انبار کارخانه"/>
    <s v="سیمان تهران"/>
    <m/>
    <x v="0"/>
    <s v="عمده"/>
    <s v="عادی"/>
    <s v="کیسه"/>
    <s v="نقدی"/>
    <s v="ریال"/>
    <n v="777011"/>
  </r>
  <r>
    <s v="سیمان پوزولانی/کیسه50"/>
    <s v="TCC-CEMENTP-50L-00"/>
    <s v="تالار سیمان"/>
    <x v="123"/>
    <s v="نقدی"/>
    <n v="9852"/>
    <n v="64038400"/>
    <n v="9852"/>
    <n v="9779"/>
    <n v="10039"/>
    <n v="9023"/>
    <n v="6500"/>
    <n v="8600"/>
    <n v="6500"/>
    <x v="0"/>
    <x v="12"/>
    <s v="1403/02/01"/>
    <s v="انبار کارخانه"/>
    <s v="سیمان تهران"/>
    <m/>
    <x v="0"/>
    <s v="عمده"/>
    <s v="عادی"/>
    <s v="کیسه"/>
    <s v="نقدی"/>
    <s v="ریال"/>
    <n v="777012"/>
  </r>
  <r>
    <s v="سیمان تیپ 5"/>
    <s v="TCC-CEMENT5B-00"/>
    <s v="تالار سیمان"/>
    <x v="123"/>
    <s v="نقدی"/>
    <n v="10669"/>
    <n v="3200625"/>
    <n v="10669"/>
    <n v="10400"/>
    <n v="10769"/>
    <n v="9046"/>
    <n v="300"/>
    <n v="1050"/>
    <n v="300"/>
    <x v="0"/>
    <x v="12"/>
    <s v="1403/02/01"/>
    <s v="انبار کارخانه"/>
    <s v="سیمان تهران"/>
    <m/>
    <x v="0"/>
    <s v="عمده"/>
    <s v="عادی"/>
    <s v="فله"/>
    <s v="نقدی"/>
    <s v="ریال"/>
    <n v="777013"/>
  </r>
  <r>
    <s v="سیمان تیپ 5"/>
    <s v="ZATC-CEMENT5B-00"/>
    <s v="تالار سیمان"/>
    <x v="21"/>
    <s v="نقدی"/>
    <n v="6536"/>
    <n v="882360"/>
    <n v="6536"/>
    <n v="6536"/>
    <n v="6536"/>
    <n v="6536"/>
    <n v="510"/>
    <n v="135"/>
    <n v="135"/>
    <x v="0"/>
    <x v="12"/>
    <s v="1403/02/01"/>
    <s v="انبار کارخانه"/>
    <s v="سیمان زاوه تربت"/>
    <m/>
    <x v="0"/>
    <s v="عمده"/>
    <s v="عادی"/>
    <s v="فله"/>
    <s v="نقدی / اعتباری"/>
    <s v="ریال"/>
    <n v="777014"/>
  </r>
  <r>
    <s v="سیمان تیپ 5"/>
    <s v="ZATC-CEMENT5B-00"/>
    <s v="تالار سیمان"/>
    <x v="21"/>
    <s v="نقدی (مچینگ)"/>
    <n v="6536"/>
    <n v="1960800"/>
    <n v="6536"/>
    <n v="6536"/>
    <n v="6536"/>
    <n v="6536"/>
    <n v="0"/>
    <n v="300"/>
    <n v="300"/>
    <x v="0"/>
    <x v="15"/>
    <s v="1403/02/01"/>
    <s v="انبار کارخانه"/>
    <s v="سیمان زاوه تربت"/>
    <m/>
    <x v="0"/>
    <s v="عمده"/>
    <s v="عادی"/>
    <s v="فله"/>
    <s v="نقدی / اعتباری"/>
    <s v="ریال"/>
    <n v="777014"/>
  </r>
  <r>
    <s v="سیمان مرکب/کیسه50"/>
    <s v="TCC-CEMENTPM-50L-00"/>
    <s v="تالار سیمان"/>
    <x v="123"/>
    <s v="نقدی"/>
    <n v="9641"/>
    <n v="1928200"/>
    <n v="9641"/>
    <n v="9609"/>
    <n v="9679"/>
    <n v="8627"/>
    <n v="200"/>
    <n v="520"/>
    <n v="200"/>
    <x v="0"/>
    <x v="12"/>
    <s v="1403/02/01"/>
    <s v="انبار کارخانه"/>
    <s v="سیمان تهران"/>
    <m/>
    <x v="0"/>
    <s v="عمده"/>
    <s v="عادی"/>
    <s v="کیسه"/>
    <s v="نقدی"/>
    <s v="ریال"/>
    <n v="777018"/>
  </r>
  <r>
    <s v="پلی استایرن معمولی 1551"/>
    <s v="PTJP-PSGPPSG1551PPP-00"/>
    <s v="تالار پتروشیمی"/>
    <x v="71"/>
    <s v="نقدی"/>
    <n v="406448"/>
    <n v="388665697.5"/>
    <n v="406448"/>
    <n v="404999"/>
    <n v="408550"/>
    <n v="387313"/>
    <n v="956.25"/>
    <n v="2092.5"/>
    <n v="956.25"/>
    <x v="0"/>
    <x v="11"/>
    <s v="1403/01/29"/>
    <s v="انبار کارخانه"/>
    <s v="پتروشیمیایی تخت جمشید پارس عسلویه"/>
    <m/>
    <x v="39"/>
    <s v="عمده"/>
    <s v="عادی"/>
    <s v="پالت پلاستیکی"/>
    <s v="نقدی"/>
    <s v="ریال"/>
    <n v="777019"/>
  </r>
  <r>
    <s v="قیر 6070"/>
    <s v="MSBS-BI6070B-00"/>
    <s v="تالار فرآورده های نفتی"/>
    <x v="273"/>
    <s v="نقدی"/>
    <m/>
    <n v="0"/>
    <m/>
    <m/>
    <m/>
    <n v="145551"/>
    <n v="150"/>
    <n v="0"/>
    <n v="0"/>
    <x v="0"/>
    <x v="11"/>
    <s v="1403/02/03"/>
    <s v="انبار کارخانه"/>
    <s v="مثلث بام شرق"/>
    <m/>
    <x v="10"/>
    <s v="عمده"/>
    <s v="عادی"/>
    <s v="فله"/>
    <s v="نقدی"/>
    <s v="ریال"/>
    <n v="777022"/>
  </r>
  <r>
    <s v="قیر 85100"/>
    <s v="MSBS-BI85100B-00"/>
    <s v="تالار فرآورده های نفتی"/>
    <x v="273"/>
    <s v="نقدی"/>
    <m/>
    <n v="0"/>
    <m/>
    <m/>
    <m/>
    <n v="145551"/>
    <n v="100"/>
    <n v="0"/>
    <n v="0"/>
    <x v="0"/>
    <x v="11"/>
    <s v="1403/02/03"/>
    <s v="انبار کارخانه"/>
    <s v="مثلث بام شرق"/>
    <m/>
    <x v="10"/>
    <s v="عمده"/>
    <s v="عادی"/>
    <s v="فله"/>
    <s v="نقدی"/>
    <s v="ریال"/>
    <n v="777024"/>
  </r>
  <r>
    <s v="سیمان تیپ2"/>
    <s v="NGC-CEMENT2B-00"/>
    <s v="تالار سیمان"/>
    <x v="19"/>
    <s v="نقدی"/>
    <n v="7863"/>
    <n v="43135820"/>
    <n v="7863"/>
    <n v="7821"/>
    <n v="7939"/>
    <n v="7804"/>
    <n v="5486"/>
    <n v="10686"/>
    <n v="5486"/>
    <x v="0"/>
    <x v="11"/>
    <s v="1403/01/29"/>
    <s v="انبار کارخانه"/>
    <s v="سیمان خاکستری نی ریز"/>
    <m/>
    <x v="10"/>
    <s v="عمده"/>
    <s v="عادی"/>
    <s v="فله"/>
    <s v="نقدی / اعتباری"/>
    <s v="ریال"/>
    <n v="777029"/>
  </r>
  <r>
    <s v="سیمان تیپ 2/کیسه50"/>
    <s v="NGC-CEMENT2-50L-00"/>
    <s v="تالار سیمان"/>
    <x v="19"/>
    <s v="نقدی"/>
    <n v="8681"/>
    <n v="39046748"/>
    <n v="8681"/>
    <n v="8600"/>
    <n v="8872"/>
    <n v="8350"/>
    <n v="4498"/>
    <n v="6968"/>
    <n v="4498"/>
    <x v="0"/>
    <x v="11"/>
    <s v="1403/01/29"/>
    <s v="انبار کارخانه"/>
    <s v="سیمان خاکستری نی ریز"/>
    <m/>
    <x v="10"/>
    <s v="عمده"/>
    <s v="عادی"/>
    <s v="کیسه"/>
    <s v="نقدی / اعتباری"/>
    <s v="ریال"/>
    <n v="777032"/>
  </r>
  <r>
    <s v="شمش روی 99.98"/>
    <s v="TSK-ZII1-00"/>
    <s v="تالار صنعتی"/>
    <x v="39"/>
    <s v="نقدی"/>
    <n v="1440301"/>
    <n v="396082775"/>
    <n v="1440301"/>
    <n v="1435999"/>
    <n v="1446805"/>
    <n v="1256480"/>
    <n v="275"/>
    <n v="1300"/>
    <n v="275"/>
    <x v="0"/>
    <x v="11"/>
    <s v="1403/01/29"/>
    <s v="انبار کارخانه"/>
    <s v="توسعه صنایع روی خاورمیانه"/>
    <m/>
    <x v="15"/>
    <s v="عمده"/>
    <s v="عادی"/>
    <s v="سایر"/>
    <s v="نقدی"/>
    <s v="ریال"/>
    <n v="777034"/>
  </r>
  <r>
    <s v="سیمان تیپ 325-1/کیسه50"/>
    <s v="ESCO-CEMENT325-50L-00"/>
    <s v="تالار سیمان"/>
    <x v="130"/>
    <s v="نقدی"/>
    <n v="9318"/>
    <n v="74544000"/>
    <n v="9318"/>
    <n v="9309"/>
    <n v="9369"/>
    <n v="8912"/>
    <n v="8000"/>
    <n v="11000"/>
    <n v="8000"/>
    <x v="0"/>
    <x v="11"/>
    <s v="1403/01/29"/>
    <s v="انبار کارخانه"/>
    <s v="سیمان اصفهان"/>
    <m/>
    <x v="10"/>
    <s v="عمده"/>
    <s v="عادی"/>
    <s v="کیسه"/>
    <s v="نقدی / اعتباری"/>
    <s v="ریال"/>
    <n v="777037"/>
  </r>
  <r>
    <s v="سیمان تیپ 2/کیسه50"/>
    <s v="ESCO-CEMENT2-50L-00"/>
    <s v="تالار سیمان"/>
    <x v="130"/>
    <s v="نقدی"/>
    <n v="9544"/>
    <n v="8589600"/>
    <n v="9544"/>
    <n v="9544"/>
    <n v="9544"/>
    <n v="9544"/>
    <n v="1000"/>
    <n v="1300"/>
    <n v="900"/>
    <x v="0"/>
    <x v="11"/>
    <s v="1403/01/29"/>
    <s v="انبار کارخانه"/>
    <s v="سیمان اصفهان"/>
    <m/>
    <x v="10"/>
    <s v="عمده"/>
    <s v="عادی"/>
    <s v="کیسه"/>
    <s v="نقدی / اعتباری"/>
    <s v="ریال"/>
    <n v="777038"/>
  </r>
  <r>
    <s v="سیمان تیپ 2/کیسه50"/>
    <s v="ESCO-CEMENT2-50L-00"/>
    <s v="تالار سیمان"/>
    <x v="130"/>
    <s v="نقدی (مچینگ)"/>
    <n v="9544"/>
    <n v="954400"/>
    <n v="9544"/>
    <n v="9544"/>
    <n v="9544"/>
    <n v="9544"/>
    <n v="0"/>
    <n v="100"/>
    <n v="100"/>
    <x v="0"/>
    <x v="12"/>
    <s v="1403/01/29"/>
    <s v="انبار کارخانه"/>
    <s v="سیمان اصفهان"/>
    <m/>
    <x v="10"/>
    <s v="عمده"/>
    <s v="عادی"/>
    <s v="کیسه"/>
    <s v="نقدی / اعتباری"/>
    <s v="ریال"/>
    <n v="777038"/>
  </r>
  <r>
    <s v="سیمان تیپ2"/>
    <s v="ESCO-CEMENT2B-00"/>
    <s v="تالار سیمان"/>
    <x v="130"/>
    <s v="نقدی"/>
    <n v="8993"/>
    <n v="53955000"/>
    <n v="8993"/>
    <n v="8909"/>
    <n v="9169"/>
    <n v="8338"/>
    <n v="6000"/>
    <n v="10100"/>
    <n v="6000"/>
    <x v="0"/>
    <x v="11"/>
    <s v="1403/01/29"/>
    <s v="انبار کارخانه"/>
    <s v="سیمان اصفهان"/>
    <m/>
    <x v="10"/>
    <s v="عمده"/>
    <s v="عادی"/>
    <s v="فله"/>
    <s v="نقدی / اعتباری"/>
    <s v="ریال"/>
    <n v="777040"/>
  </r>
  <r>
    <s v="آرگون"/>
    <s v="KSC-ARGAB-00"/>
    <s v="تالار پتروشیمی"/>
    <x v="57"/>
    <s v="سلف"/>
    <n v="222304"/>
    <n v="22230400"/>
    <n v="222304"/>
    <n v="221624"/>
    <n v="223899"/>
    <n v="197019"/>
    <n v="100"/>
    <n v="280"/>
    <n v="100"/>
    <x v="0"/>
    <x v="11"/>
    <s v="1403/02/09"/>
    <s v="انبار کارخانه"/>
    <s v="فولاد خوزستان"/>
    <m/>
    <x v="26"/>
    <s v="عمده"/>
    <s v="عادی"/>
    <s v="فله"/>
    <s v="نقدی"/>
    <s v="ریال"/>
    <n v="777042"/>
  </r>
  <r>
    <s v="آرگون"/>
    <s v="SJS-ARGAB-00"/>
    <s v="تالار پتروشیمی"/>
    <x v="152"/>
    <s v="نقدی"/>
    <n v="223559"/>
    <n v="11177950"/>
    <n v="223559"/>
    <n v="221399"/>
    <n v="224999"/>
    <n v="197000"/>
    <n v="50"/>
    <n v="120"/>
    <n v="50"/>
    <x v="0"/>
    <x v="11"/>
    <s v="1403/01/29"/>
    <s v="انبار کارخانه"/>
    <s v="جهان فولاد سیرجان"/>
    <m/>
    <x v="27"/>
    <s v="عمده"/>
    <s v="عادی"/>
    <s v="فله"/>
    <s v="نقدی"/>
    <s v="ریال"/>
    <n v="777050"/>
  </r>
  <r>
    <s v="شمش 1000p-99.8"/>
    <s v="ALSU-AP06101-00"/>
    <s v="تالار صنعتی"/>
    <x v="28"/>
    <s v="نقدی"/>
    <n v="1505661"/>
    <n v="1053962850"/>
    <n v="1505661"/>
    <n v="1496800"/>
    <n v="1537899"/>
    <n v="1059446"/>
    <n v="700"/>
    <n v="1325"/>
    <n v="700"/>
    <x v="0"/>
    <x v="11"/>
    <s v="1403/02/03"/>
    <s v="انبار کارخانه"/>
    <s v="مجتمع صنایع آلومینیوم جنوب"/>
    <m/>
    <x v="9"/>
    <s v="عمده"/>
    <s v="عادی"/>
    <s v="شمش"/>
    <s v="نقدی / اعتباری"/>
    <s v="ریال"/>
    <n v="777060"/>
  </r>
  <r>
    <s v="شمش 1000p-99.85"/>
    <s v="ALSU-AP0610A1-00"/>
    <s v="تالار صنعتی"/>
    <x v="28"/>
    <s v="نقدی"/>
    <n v="1308257"/>
    <n v="1700734125"/>
    <n v="1308257"/>
    <n v="1297999"/>
    <n v="1415519"/>
    <n v="1059746"/>
    <n v="1300"/>
    <n v="1575"/>
    <n v="1300"/>
    <x v="0"/>
    <x v="11"/>
    <s v="1403/02/03"/>
    <s v="انبار کارخانه"/>
    <s v="مجتمع صنایع آلومینیوم جنوب"/>
    <m/>
    <x v="9"/>
    <s v="عمده"/>
    <s v="عادی"/>
    <s v="شمش"/>
    <s v="نقدی"/>
    <s v="ریال"/>
    <n v="777064"/>
  </r>
  <r>
    <s v="سیمان تیپ2"/>
    <s v="GCC-CEMENT2B-00"/>
    <s v="تالار سیمان"/>
    <x v="82"/>
    <s v="نقدی"/>
    <n v="9672"/>
    <n v="7495800"/>
    <n v="9672"/>
    <n v="9672"/>
    <n v="9672"/>
    <n v="9672"/>
    <n v="2000"/>
    <n v="775"/>
    <n v="775"/>
    <x v="0"/>
    <x v="11"/>
    <s v="1403/01/29"/>
    <s v="انبار کارخانه"/>
    <s v="سیمان قشم"/>
    <m/>
    <x v="40"/>
    <s v="عمده"/>
    <s v="عادی"/>
    <s v="فله"/>
    <s v="نقدی"/>
    <s v="ریال"/>
    <n v="777068"/>
  </r>
  <r>
    <s v="هیدروکسید آلومینیوم"/>
    <s v="IALC-ALHYD-00"/>
    <s v="تالار صنعتی"/>
    <x v="41"/>
    <s v="نقدی (مچینگ)"/>
    <n v="261003"/>
    <n v="65250750"/>
    <n v="261003"/>
    <n v="261003"/>
    <n v="261003"/>
    <n v="261003"/>
    <n v="0"/>
    <n v="250"/>
    <n v="250"/>
    <x v="0"/>
    <x v="11"/>
    <s v="1403/01/29"/>
    <s v="انبار کارخانه"/>
    <s v="آلومینای ایران"/>
    <m/>
    <x v="16"/>
    <s v="عمده"/>
    <s v="عادی"/>
    <s v="فله"/>
    <s v="نقدی"/>
    <s v="ریال"/>
    <n v="777069"/>
  </r>
  <r>
    <s v="هیدروکسید آلومینیوم"/>
    <s v="IALC-ALHYD-00"/>
    <s v="تالار صنعتی"/>
    <x v="41"/>
    <s v="نقدی"/>
    <n v="261003"/>
    <n v="19575225"/>
    <n v="261003"/>
    <n v="261003"/>
    <n v="261003"/>
    <n v="261003"/>
    <n v="500"/>
    <n v="75"/>
    <n v="75"/>
    <x v="0"/>
    <x v="11"/>
    <s v="1403/01/29"/>
    <s v="انبار کارخانه"/>
    <s v="آلومینای ایران"/>
    <m/>
    <x v="16"/>
    <s v="عمده"/>
    <s v="عادی"/>
    <s v="فله"/>
    <s v="نقدی"/>
    <s v="ریال"/>
    <n v="777069"/>
  </r>
  <r>
    <s v="سیمان تیپ 2/کیسه50"/>
    <s v="GCC-CEMENT2-50L-00"/>
    <s v="تالار سیمان"/>
    <x v="82"/>
    <s v="نقدی (مچینگ)"/>
    <n v="10586"/>
    <n v="529300"/>
    <n v="10586"/>
    <n v="10586"/>
    <n v="10586"/>
    <n v="10586"/>
    <n v="0"/>
    <n v="50"/>
    <n v="50"/>
    <x v="0"/>
    <x v="11"/>
    <s v="1403/01/29"/>
    <s v="انبار کارخانه"/>
    <s v="سیمان قشم"/>
    <m/>
    <x v="40"/>
    <s v="عمده"/>
    <s v="عادی"/>
    <s v="کیسه"/>
    <s v="نقدی"/>
    <s v="ریال"/>
    <n v="777070"/>
  </r>
  <r>
    <s v="سیمان تیپ 2/کیسه50"/>
    <s v="GCC-CEMENT2-50L-00"/>
    <s v="تالار سیمان"/>
    <x v="82"/>
    <s v="نقدی"/>
    <n v="10586"/>
    <n v="11909250"/>
    <n v="10586"/>
    <n v="10586"/>
    <n v="10586"/>
    <n v="10586"/>
    <n v="2000"/>
    <n v="1125"/>
    <n v="1125"/>
    <x v="0"/>
    <x v="11"/>
    <s v="1403/01/29"/>
    <s v="انبار کارخانه"/>
    <s v="سیمان قشم"/>
    <m/>
    <x v="40"/>
    <s v="عمده"/>
    <s v="عادی"/>
    <s v="کیسه"/>
    <s v="نقدی"/>
    <s v="ریال"/>
    <n v="777070"/>
  </r>
  <r>
    <s v="سیمان تیپ 2 ویژه با آلکالی پایین"/>
    <s v="TCHC-LACEMENTT2SB-00"/>
    <s v="تالار سیمان"/>
    <x v="10"/>
    <s v="نقدی"/>
    <n v="10663"/>
    <n v="533150"/>
    <n v="10663"/>
    <n v="10663"/>
    <n v="10663"/>
    <n v="10663"/>
    <n v="1100"/>
    <n v="50"/>
    <n v="50"/>
    <x v="0"/>
    <x v="11"/>
    <s v="1403/01/29"/>
    <s v="انبار کارخانه"/>
    <s v="سیمان تیس چابهار"/>
    <m/>
    <x v="7"/>
    <s v="عمده"/>
    <s v="عادی"/>
    <s v="فله"/>
    <s v="نقدی"/>
    <s v="ریال"/>
    <n v="777073"/>
  </r>
  <r>
    <s v="سیمان تیپ2"/>
    <s v="TCHC-CEMENT2B-00"/>
    <s v="تالار سیمان"/>
    <x v="10"/>
    <s v="نقدی"/>
    <n v="8919"/>
    <n v="5351475"/>
    <n v="8919"/>
    <n v="8889"/>
    <n v="8969"/>
    <n v="8886"/>
    <n v="600"/>
    <n v="650"/>
    <n v="600"/>
    <x v="0"/>
    <x v="11"/>
    <s v="1403/01/29"/>
    <s v="انبار کارخانه"/>
    <s v="سیمان تیس چابهار"/>
    <m/>
    <x v="7"/>
    <s v="عمده"/>
    <s v="عادی"/>
    <s v="فله"/>
    <s v="نقدی"/>
    <s v="ریال"/>
    <n v="777075"/>
  </r>
  <r>
    <s v="سیمان تیپ 2/کیسه50"/>
    <s v="TCHC-CEMENT2-50L-00"/>
    <s v="تالار سیمان"/>
    <x v="10"/>
    <s v="نقدی (مچینگ)"/>
    <n v="10586"/>
    <n v="1058600"/>
    <n v="10586"/>
    <n v="10586"/>
    <n v="10586"/>
    <n v="10586"/>
    <n v="0"/>
    <n v="100"/>
    <n v="100"/>
    <x v="0"/>
    <x v="11"/>
    <s v="1403/01/29"/>
    <s v="انبار کارخانه"/>
    <s v="سیمان تیس چابهار"/>
    <m/>
    <x v="7"/>
    <s v="عمده"/>
    <s v="عادی"/>
    <s v="کیسه"/>
    <s v="نقدی"/>
    <s v="ریال"/>
    <n v="777076"/>
  </r>
  <r>
    <s v="سیمان تیپ 2/کیسه50"/>
    <s v="TCHC-CEMENT2-50L-00"/>
    <s v="تالار سیمان"/>
    <x v="10"/>
    <s v="نقدی"/>
    <n v="10586"/>
    <n v="24612450"/>
    <n v="10586"/>
    <n v="10586"/>
    <n v="10586"/>
    <n v="10586"/>
    <n v="3600"/>
    <n v="8125"/>
    <n v="2325"/>
    <x v="0"/>
    <x v="11"/>
    <s v="1403/01/29"/>
    <s v="انبار کارخانه"/>
    <s v="سیمان تیس چابهار"/>
    <m/>
    <x v="7"/>
    <s v="عمده"/>
    <s v="عادی"/>
    <s v="کیسه"/>
    <s v="نقدی"/>
    <s v="ریال"/>
    <n v="777076"/>
  </r>
  <r>
    <s v="سیمان تیپ2"/>
    <s v="SECO-CEMENT2B-00"/>
    <s v="تالار سیمان"/>
    <x v="129"/>
    <s v="نقدی"/>
    <n v="9147"/>
    <n v="72032625"/>
    <n v="9147"/>
    <n v="9147"/>
    <n v="9147"/>
    <n v="9147"/>
    <n v="13000"/>
    <n v="7875"/>
    <n v="7875"/>
    <x v="0"/>
    <x v="11"/>
    <s v="1403/01/29"/>
    <s v="انبار کارخانه"/>
    <s v="سیمان سپاهان"/>
    <m/>
    <x v="9"/>
    <s v="عمده"/>
    <s v="عادی"/>
    <s v="فله"/>
    <s v="نقدی / اعتباری"/>
    <s v="ریال"/>
    <n v="777077"/>
  </r>
  <r>
    <s v="سیمان تیپ2"/>
    <s v="SECO-CEMENT2B-00"/>
    <s v="تالار سیمان"/>
    <x v="129"/>
    <s v="نقدی (مچینگ)"/>
    <n v="9147"/>
    <n v="39103425"/>
    <n v="9147"/>
    <n v="9147"/>
    <n v="9147"/>
    <n v="9147"/>
    <n v="0"/>
    <n v="4275"/>
    <n v="4275"/>
    <x v="0"/>
    <x v="12"/>
    <s v="1403/01/29"/>
    <s v="انبار کارخانه"/>
    <s v="سیمان سپاهان"/>
    <m/>
    <x v="9"/>
    <s v="عمده"/>
    <s v="عادی"/>
    <s v="فله"/>
    <s v="نقدی / اعتباری"/>
    <s v="ریال"/>
    <n v="777077"/>
  </r>
  <r>
    <s v="سیمان تیپ2"/>
    <s v="SECO-CEMENT2B-00"/>
    <s v="تالار سیمان"/>
    <x v="129"/>
    <s v="نقدی (مچینگ)"/>
    <n v="9147"/>
    <n v="7774950"/>
    <n v="9147"/>
    <n v="9147"/>
    <n v="9147"/>
    <n v="9147"/>
    <n v="0"/>
    <n v="850"/>
    <n v="850"/>
    <x v="0"/>
    <x v="11"/>
    <s v="1403/01/29"/>
    <s v="انبار کارخانه"/>
    <s v="سیمان سپاهان"/>
    <m/>
    <x v="9"/>
    <s v="عمده"/>
    <s v="عادی"/>
    <s v="فله"/>
    <s v="نقدی / اعتباری"/>
    <s v="ریال"/>
    <n v="777077"/>
  </r>
  <r>
    <s v="سیمان تیپ 425-1"/>
    <s v="SECO-CEMENT425B-00"/>
    <s v="تالار سیمان"/>
    <x v="129"/>
    <s v="نقدی"/>
    <n v="9032"/>
    <n v="117411400"/>
    <n v="9032"/>
    <n v="9029"/>
    <n v="9153"/>
    <n v="8852"/>
    <n v="13000"/>
    <n v="18325"/>
    <n v="13000"/>
    <x v="0"/>
    <x v="11"/>
    <s v="1403/01/29"/>
    <s v="انبار کارخانه"/>
    <s v="سیمان سپاهان"/>
    <m/>
    <x v="9"/>
    <s v="عمده"/>
    <s v="عادی"/>
    <s v="فله"/>
    <s v="نقدی / اعتباری"/>
    <s v="ریال"/>
    <n v="777078"/>
  </r>
  <r>
    <s v="سیمان تیپ 325-1/کیسه25"/>
    <s v="SECO-CEMENT325-25L-00"/>
    <s v="تالار سیمان"/>
    <x v="129"/>
    <s v="نقدی"/>
    <n v="9012"/>
    <n v="15140160"/>
    <n v="9012"/>
    <n v="9012"/>
    <n v="9012"/>
    <n v="9012"/>
    <n v="2000"/>
    <n v="2480"/>
    <n v="1680"/>
    <x v="0"/>
    <x v="11"/>
    <s v="1403/01/29"/>
    <s v="انبار کارخانه"/>
    <s v="سیمان سپاهان"/>
    <m/>
    <x v="9"/>
    <s v="عمده"/>
    <s v="عادی"/>
    <s v="کیسه"/>
    <s v="نقدی / اعتباری"/>
    <s v="ریال"/>
    <n v="777079"/>
  </r>
  <r>
    <s v="سیمان تیپ 325-1/کیسه25"/>
    <s v="SECO-CEMENT325-25L-00"/>
    <s v="تالار سیمان"/>
    <x v="129"/>
    <s v="نقدی (مچینگ)"/>
    <n v="9012"/>
    <n v="2883840"/>
    <n v="9012"/>
    <n v="9012"/>
    <n v="9012"/>
    <n v="9012"/>
    <n v="0"/>
    <n v="320"/>
    <n v="320"/>
    <x v="0"/>
    <x v="12"/>
    <s v="1403/01/29"/>
    <s v="انبار کارخانه"/>
    <s v="سیمان سپاهان"/>
    <m/>
    <x v="9"/>
    <s v="عمده"/>
    <s v="عادی"/>
    <s v="کیسه"/>
    <s v="نقدی / اعتباری"/>
    <s v="ریال"/>
    <n v="777079"/>
  </r>
  <r>
    <s v="سیمان تیپ 2/کیسه50"/>
    <s v="SECO-CEMENT2-50L-00"/>
    <s v="تالار سیمان"/>
    <x v="129"/>
    <s v="نقدی (مچینگ)"/>
    <n v="9854"/>
    <n v="23156900"/>
    <n v="9854"/>
    <n v="9854"/>
    <n v="9854"/>
    <n v="9854"/>
    <n v="0"/>
    <n v="2350"/>
    <n v="2350"/>
    <x v="0"/>
    <x v="12"/>
    <s v="1403/01/29"/>
    <s v="انبار کارخانه"/>
    <s v="سیمان سپاهان"/>
    <m/>
    <x v="9"/>
    <s v="عمده"/>
    <s v="عادی"/>
    <s v="کیسه"/>
    <s v="نقدی / اعتباری"/>
    <s v="ریال"/>
    <n v="777080"/>
  </r>
  <r>
    <s v="سیمان تیپ 2/کیسه50"/>
    <s v="SECO-CEMENT2-50L-00"/>
    <s v="تالار سیمان"/>
    <x v="129"/>
    <s v="نقدی (مچینگ)"/>
    <n v="9854"/>
    <n v="1970800"/>
    <n v="9854"/>
    <n v="9854"/>
    <n v="9854"/>
    <n v="9854"/>
    <n v="0"/>
    <n v="200"/>
    <n v="200"/>
    <x v="0"/>
    <x v="11"/>
    <s v="1403/01/29"/>
    <s v="انبار کارخانه"/>
    <s v="سیمان سپاهان"/>
    <m/>
    <x v="9"/>
    <s v="عمده"/>
    <s v="عادی"/>
    <s v="کیسه"/>
    <s v="نقدی / اعتباری"/>
    <s v="ریال"/>
    <n v="777080"/>
  </r>
  <r>
    <s v="سیمان تیپ 2/کیسه50"/>
    <s v="SECO-CEMENT2-50L-00"/>
    <s v="تالار سیمان"/>
    <x v="129"/>
    <s v="نقدی"/>
    <n v="9854"/>
    <n v="27837550"/>
    <n v="9854"/>
    <n v="9854"/>
    <n v="9854"/>
    <n v="9854"/>
    <n v="6000"/>
    <n v="2825"/>
    <n v="2825"/>
    <x v="0"/>
    <x v="11"/>
    <s v="1403/01/29"/>
    <s v="انبار کارخانه"/>
    <s v="سیمان سپاهان"/>
    <m/>
    <x v="9"/>
    <s v="عمده"/>
    <s v="عادی"/>
    <s v="کیسه"/>
    <s v="نقدی / اعتباری"/>
    <s v="ریال"/>
    <n v="777080"/>
  </r>
  <r>
    <s v="سیمان تیپ 2/کیسه50"/>
    <s v="SECO-CEMENT2-50L-00"/>
    <s v="تالار سیمان"/>
    <x v="129"/>
    <s v="نقدی (مچینگ)"/>
    <n v="9854"/>
    <n v="3448900"/>
    <n v="9854"/>
    <n v="9854"/>
    <n v="9854"/>
    <n v="9854"/>
    <n v="0"/>
    <n v="350"/>
    <n v="350"/>
    <x v="0"/>
    <x v="14"/>
    <s v="1403/01/29"/>
    <s v="انبار کارخانه"/>
    <s v="سیمان سپاهان"/>
    <m/>
    <x v="9"/>
    <s v="عمده"/>
    <s v="عادی"/>
    <s v="کیسه"/>
    <s v="نقدی / اعتباری"/>
    <s v="ریال"/>
    <n v="777080"/>
  </r>
  <r>
    <s v="سیمان تیپ 2/کیسه50"/>
    <s v="SECO-CEMENT2-50L-00"/>
    <s v="تالار سیمان"/>
    <x v="129"/>
    <s v="نقدی (مچینگ)"/>
    <n v="9854"/>
    <n v="1478100"/>
    <n v="9854"/>
    <n v="9854"/>
    <n v="9854"/>
    <n v="9854"/>
    <n v="0"/>
    <n v="150"/>
    <n v="150"/>
    <x v="0"/>
    <x v="13"/>
    <s v="1403/01/29"/>
    <s v="انبار کارخانه"/>
    <s v="سیمان سپاهان"/>
    <m/>
    <x v="9"/>
    <s v="عمده"/>
    <s v="عادی"/>
    <s v="کیسه"/>
    <s v="نقدی / اعتباری"/>
    <s v="ریال"/>
    <n v="777080"/>
  </r>
  <r>
    <s v="سیمان تیپ 325-1/کیسه50"/>
    <s v="SECO-CEMENT325-50L-00"/>
    <s v="تالار سیمان"/>
    <x v="129"/>
    <s v="نقدی"/>
    <n v="8912"/>
    <n v="28741200"/>
    <n v="8912"/>
    <n v="8912"/>
    <n v="8912"/>
    <n v="8912"/>
    <n v="7000"/>
    <n v="3225"/>
    <n v="3225"/>
    <x v="0"/>
    <x v="11"/>
    <s v="1403/01/29"/>
    <s v="انبار کارخانه"/>
    <s v="سیمان سپاهان"/>
    <m/>
    <x v="9"/>
    <s v="عمده"/>
    <s v="عادی"/>
    <s v="کیسه"/>
    <s v="نقدی / اعتباری"/>
    <s v="ریال"/>
    <n v="777082"/>
  </r>
  <r>
    <s v="سیمان تیپ 325-1/کیسه50"/>
    <s v="SECO-CEMENT325-50L-00"/>
    <s v="تالار سیمان"/>
    <x v="129"/>
    <s v="نقدی (مچینگ)"/>
    <n v="8912"/>
    <n v="222800"/>
    <n v="8912"/>
    <n v="8912"/>
    <n v="8912"/>
    <n v="8912"/>
    <n v="0"/>
    <n v="25"/>
    <n v="25"/>
    <x v="0"/>
    <x v="11"/>
    <s v="1403/01/29"/>
    <s v="انبار کارخانه"/>
    <s v="سیمان سپاهان"/>
    <m/>
    <x v="9"/>
    <s v="عمده"/>
    <s v="عادی"/>
    <s v="کیسه"/>
    <s v="نقدی / اعتباری"/>
    <s v="ریال"/>
    <n v="777082"/>
  </r>
  <r>
    <s v="سیمان تیپ 325-1/کیسه50"/>
    <s v="SECO-CEMENT325-50L-00"/>
    <s v="تالار سیمان"/>
    <x v="129"/>
    <s v="نقدی (مچینگ)"/>
    <n v="8912"/>
    <n v="33420000"/>
    <n v="8912"/>
    <n v="8912"/>
    <n v="8912"/>
    <n v="8912"/>
    <n v="0"/>
    <n v="3750"/>
    <n v="3750"/>
    <x v="0"/>
    <x v="12"/>
    <s v="1403/01/29"/>
    <s v="انبار کارخانه"/>
    <s v="سیمان سپاهان"/>
    <m/>
    <x v="9"/>
    <s v="عمده"/>
    <s v="عادی"/>
    <s v="کیسه"/>
    <s v="نقدی / اعتباری"/>
    <s v="ریال"/>
    <n v="777082"/>
  </r>
  <r>
    <s v="سیمان تیپ 425-1/کیسه50"/>
    <s v="OAC-CEMENT425-50L-00"/>
    <s v="تالار سیمان"/>
    <x v="99"/>
    <s v="نقدی"/>
    <n v="11797"/>
    <n v="29493430"/>
    <n v="11797"/>
    <n v="11650"/>
    <n v="11869"/>
    <n v="11530"/>
    <n v="2500"/>
    <n v="3270"/>
    <n v="2500"/>
    <x v="0"/>
    <x v="11"/>
    <s v="1403/01/29"/>
    <s v="انبار کارخانه"/>
    <s v="سیمان عمران انارک"/>
    <m/>
    <x v="43"/>
    <s v="عمده"/>
    <s v="عادی"/>
    <s v="کیسه"/>
    <s v="نقدی"/>
    <s v="ریال"/>
    <n v="777086"/>
  </r>
  <r>
    <s v="سیمان تیپ 2/کیسه50"/>
    <s v="DACO-CEMENT2-50L-00"/>
    <s v="تالار سیمان"/>
    <x v="25"/>
    <s v="نقدی (مچینگ)"/>
    <n v="10581"/>
    <n v="1058100"/>
    <n v="10581"/>
    <n v="10581"/>
    <n v="10581"/>
    <n v="10581"/>
    <n v="0"/>
    <n v="100"/>
    <n v="100"/>
    <x v="0"/>
    <x v="12"/>
    <s v="1403/01/29"/>
    <s v="انبار کارخانه"/>
    <s v="صنایع سیمان دشتستان"/>
    <m/>
    <x v="9"/>
    <s v="عمده"/>
    <s v="عادی"/>
    <s v="کیسه"/>
    <s v="نقدی"/>
    <s v="ریال"/>
    <n v="777088"/>
  </r>
  <r>
    <s v="سیمان تیپ 2/کیسه50"/>
    <s v="DACO-CEMENT2-50L-00"/>
    <s v="تالار سیمان"/>
    <x v="25"/>
    <s v="نقدی (مچینگ)"/>
    <n v="10581"/>
    <n v="4232400"/>
    <n v="10581"/>
    <n v="10581"/>
    <n v="10581"/>
    <n v="10581"/>
    <n v="0"/>
    <n v="400"/>
    <n v="400"/>
    <x v="0"/>
    <x v="14"/>
    <s v="1403/01/29"/>
    <s v="انبار کارخانه"/>
    <s v="صنایع سیمان دشتستان"/>
    <m/>
    <x v="9"/>
    <s v="عمده"/>
    <s v="عادی"/>
    <s v="کیسه"/>
    <s v="نقدی"/>
    <s v="ریال"/>
    <n v="777088"/>
  </r>
  <r>
    <s v="سیمان تیپ 2/کیسه50"/>
    <s v="DACO-CEMENT2-50L-00"/>
    <s v="تالار سیمان"/>
    <x v="25"/>
    <s v="نقدی (مچینگ)"/>
    <n v="10581"/>
    <n v="2116200"/>
    <n v="10581"/>
    <n v="10581"/>
    <n v="10581"/>
    <n v="10581"/>
    <n v="0"/>
    <n v="200"/>
    <n v="200"/>
    <x v="0"/>
    <x v="11"/>
    <s v="1403/01/29"/>
    <s v="انبار کارخانه"/>
    <s v="صنایع سیمان دشتستان"/>
    <m/>
    <x v="9"/>
    <s v="عمده"/>
    <s v="عادی"/>
    <s v="کیسه"/>
    <s v="نقدی"/>
    <s v="ریال"/>
    <n v="777088"/>
  </r>
  <r>
    <s v="سیمان تیپ 2/کیسه50"/>
    <s v="DACO-CEMENT2-50L-00"/>
    <s v="تالار سیمان"/>
    <x v="25"/>
    <s v="نقدی"/>
    <n v="10581"/>
    <n v="45498300"/>
    <n v="10581"/>
    <n v="10581"/>
    <n v="10581"/>
    <n v="10581"/>
    <n v="5000"/>
    <n v="4300"/>
    <n v="4300"/>
    <x v="0"/>
    <x v="11"/>
    <s v="1403/01/29"/>
    <s v="انبار کارخانه"/>
    <s v="صنایع سیمان دشتستان"/>
    <m/>
    <x v="9"/>
    <s v="عمده"/>
    <s v="عادی"/>
    <s v="کیسه"/>
    <s v="نقدی"/>
    <s v="ریال"/>
    <n v="777088"/>
  </r>
  <r>
    <s v="سیمان تیپ2"/>
    <s v="OAC-CEMENT2B-00"/>
    <s v="تالار سیمان"/>
    <x v="99"/>
    <s v="نقدی"/>
    <n v="10395"/>
    <n v="119538400"/>
    <n v="10395"/>
    <n v="10319"/>
    <n v="10549"/>
    <n v="9697"/>
    <n v="11500"/>
    <n v="14650"/>
    <n v="11500"/>
    <x v="0"/>
    <x v="11"/>
    <s v="1403/01/29"/>
    <s v="انبار کارخانه"/>
    <s v="سیمان عمران انارک"/>
    <m/>
    <x v="43"/>
    <s v="عمده"/>
    <s v="عادی"/>
    <s v="فله"/>
    <s v="نقدی"/>
    <s v="ریال"/>
    <n v="777089"/>
  </r>
  <r>
    <s v="سیمان تیپ2"/>
    <s v="DACO-CEMENT2B-00"/>
    <s v="تالار سیمان"/>
    <x v="25"/>
    <s v="نقدی (مچینگ)"/>
    <n v="9406"/>
    <n v="3762400"/>
    <n v="9406"/>
    <n v="9406"/>
    <n v="9406"/>
    <n v="9406"/>
    <n v="0"/>
    <n v="400"/>
    <n v="400"/>
    <x v="0"/>
    <x v="12"/>
    <s v="1403/01/29"/>
    <s v="انبار کارخانه"/>
    <s v="صنایع سیمان دشتستان"/>
    <m/>
    <x v="9"/>
    <s v="عمده"/>
    <s v="عادی"/>
    <s v="فله"/>
    <s v="نقدی"/>
    <s v="ریال"/>
    <n v="777091"/>
  </r>
  <r>
    <s v="سیمان تیپ2"/>
    <s v="DACO-CEMENT2B-00"/>
    <s v="تالار سیمان"/>
    <x v="25"/>
    <s v="نقدی (مچینگ)"/>
    <n v="9406"/>
    <n v="16930800"/>
    <n v="9406"/>
    <n v="9406"/>
    <n v="9406"/>
    <n v="9406"/>
    <n v="0"/>
    <n v="1800"/>
    <n v="1800"/>
    <x v="0"/>
    <x v="13"/>
    <s v="1403/01/29"/>
    <s v="انبار کارخانه"/>
    <s v="صنایع سیمان دشتستان"/>
    <m/>
    <x v="9"/>
    <s v="عمده"/>
    <s v="عادی"/>
    <s v="فله"/>
    <s v="نقدی"/>
    <s v="ریال"/>
    <n v="777091"/>
  </r>
  <r>
    <s v="سیمان تیپ2"/>
    <s v="DACO-CEMENT2B-00"/>
    <s v="تالار سیمان"/>
    <x v="25"/>
    <s v="نقدی"/>
    <n v="9406"/>
    <n v="9406000"/>
    <n v="9406"/>
    <n v="9406"/>
    <n v="9406"/>
    <n v="9406"/>
    <n v="6000"/>
    <n v="1750"/>
    <n v="1000"/>
    <x v="0"/>
    <x v="11"/>
    <s v="1403/01/29"/>
    <s v="انبار کارخانه"/>
    <s v="صنایع سیمان دشتستان"/>
    <m/>
    <x v="9"/>
    <s v="عمده"/>
    <s v="عادی"/>
    <s v="فله"/>
    <s v="نقدی"/>
    <s v="ریال"/>
    <n v="777091"/>
  </r>
  <r>
    <s v="سیمان تیپ2"/>
    <s v="DACO-CEMENT2B-00"/>
    <s v="تالار سیمان"/>
    <x v="25"/>
    <s v="نقدی (مچینگ)"/>
    <n v="9406"/>
    <n v="235150"/>
    <n v="9406"/>
    <n v="9406"/>
    <n v="9406"/>
    <n v="9406"/>
    <n v="0"/>
    <n v="25"/>
    <n v="25"/>
    <x v="0"/>
    <x v="11"/>
    <s v="1403/01/29"/>
    <s v="انبار کارخانه"/>
    <s v="صنایع سیمان دشتستان"/>
    <m/>
    <x v="9"/>
    <s v="عمده"/>
    <s v="عادی"/>
    <s v="فله"/>
    <s v="نقدی"/>
    <s v="ریال"/>
    <n v="777091"/>
  </r>
  <r>
    <s v="سیمان تیپ 2/کیسه50"/>
    <s v="OAC-CEMENT2-50L-00"/>
    <s v="تالار سیمان"/>
    <x v="99"/>
    <s v="نقدی"/>
    <n v="12908"/>
    <n v="19361460"/>
    <n v="12908"/>
    <n v="12799"/>
    <n v="13009"/>
    <n v="10828"/>
    <n v="1500"/>
    <n v="2510"/>
    <n v="1500"/>
    <x v="0"/>
    <x v="11"/>
    <s v="1403/01/29"/>
    <s v="انبار کارخانه"/>
    <s v="سیمان عمران انارک"/>
    <m/>
    <x v="43"/>
    <s v="عمده"/>
    <s v="عادی"/>
    <s v="کیسه"/>
    <s v="نقدی"/>
    <s v="ریال"/>
    <n v="777092"/>
  </r>
  <r>
    <s v="سیمان تیپ 425-1"/>
    <s v="DACO-CEMENT425B-00"/>
    <s v="تالار سیمان"/>
    <x v="25"/>
    <s v="نقدی"/>
    <n v="9154"/>
    <n v="2746125"/>
    <n v="9154"/>
    <n v="9142"/>
    <n v="9199"/>
    <n v="9004"/>
    <n v="300"/>
    <n v="425"/>
    <n v="300"/>
    <x v="0"/>
    <x v="11"/>
    <s v="1403/01/29"/>
    <s v="انبار کارخانه"/>
    <s v="صنایع سیمان دشتستان"/>
    <m/>
    <x v="9"/>
    <s v="عمده"/>
    <s v="عادی"/>
    <s v="فله"/>
    <s v="نقدی"/>
    <s v="ریال"/>
    <n v="777095"/>
  </r>
  <r>
    <s v="آرگون"/>
    <s v="SIS-ARGAB-00"/>
    <s v="تالار پتروشیمی"/>
    <x v="63"/>
    <s v="نقدی"/>
    <n v="215296"/>
    <n v="12917760"/>
    <n v="215296"/>
    <n v="208001"/>
    <n v="221888"/>
    <n v="197019"/>
    <n v="60"/>
    <n v="160"/>
    <n v="60"/>
    <x v="0"/>
    <x v="11"/>
    <s v="1403/01/29"/>
    <s v="انبار کارخانه"/>
    <s v="فولاد سیرجان ایرانیان"/>
    <m/>
    <x v="31"/>
    <s v="عمده"/>
    <s v="عادی"/>
    <s v="فله"/>
    <s v="نقدی"/>
    <s v="ریال"/>
    <n v="777101"/>
  </r>
  <r>
    <s v="پلی استایرن مقاوم 6045"/>
    <s v="PPMZ-PSHIPS6045PP-00"/>
    <s v="تالار پتروشیمی"/>
    <x v="68"/>
    <s v="سلف"/>
    <n v="425400"/>
    <n v="21057300"/>
    <n v="425400"/>
    <n v="425400"/>
    <n v="425400"/>
    <n v="420284"/>
    <n v="49.5"/>
    <n v="137.5"/>
    <n v="49.5"/>
    <x v="0"/>
    <x v="11"/>
    <s v="1403/02/25"/>
    <s v="انبار کارخانه"/>
    <s v="پترو پاک مشرق زمین"/>
    <m/>
    <x v="52"/>
    <s v="عمده"/>
    <s v="عادی"/>
    <s v="پالت پلاستیکی"/>
    <s v="نقدی"/>
    <s v="ریال"/>
    <n v="777103"/>
  </r>
  <r>
    <s v="مس کاتد"/>
    <s v="NCI-OACCAA-00"/>
    <s v="تالار حراج باز"/>
    <x v="289"/>
    <s v="نقدی (مچینگ)"/>
    <n v="5292000"/>
    <n v="105840000"/>
    <n v="5292000"/>
    <n v="5292000"/>
    <n v="5292000"/>
    <n v="5292000"/>
    <n v="0"/>
    <n v="20"/>
    <n v="20"/>
    <x v="0"/>
    <x v="11"/>
    <s v="1403/01/29"/>
    <s v="انبار کارخانه"/>
    <s v="ملی صنایع مس ایران"/>
    <m/>
    <x v="27"/>
    <s v="عمده"/>
    <s v="عادی"/>
    <s v="سایر"/>
    <s v="نقدی / اعتباری"/>
    <s v="ریال"/>
    <n v="777113"/>
  </r>
  <r>
    <s v="مس کاتد"/>
    <s v="NCI-OACCAA-00"/>
    <s v="تالار حراج باز"/>
    <x v="289"/>
    <s v="نقدی"/>
    <n v="5292000"/>
    <n v="20109600000"/>
    <n v="5292000"/>
    <n v="5292000"/>
    <n v="5292000"/>
    <n v="5292000"/>
    <n v="4000"/>
    <n v="4940"/>
    <n v="3800"/>
    <x v="0"/>
    <x v="11"/>
    <s v="1403/01/29"/>
    <s v="انبار کارخانه"/>
    <s v="ملی صنایع مس ایران"/>
    <m/>
    <x v="27"/>
    <s v="عمده"/>
    <s v="عادی"/>
    <s v="سایر"/>
    <s v="نقدی / اعتباری"/>
    <s v="ریال"/>
    <n v="777113"/>
  </r>
  <r>
    <s v="آرگون"/>
    <s v="FZI-ARGAB-00"/>
    <s v="تالار پتروشیمی"/>
    <x v="61"/>
    <s v="نقدی"/>
    <n v="260250"/>
    <n v="20820000"/>
    <n v="260250"/>
    <n v="256999"/>
    <n v="263001"/>
    <n v="197019"/>
    <n v="80"/>
    <n v="200"/>
    <n v="80"/>
    <x v="0"/>
    <x v="11"/>
    <s v="1403/01/29"/>
    <s v="انبار کارخانه"/>
    <s v="فولاد زرند ایرانیان"/>
    <m/>
    <x v="31"/>
    <s v="عمده"/>
    <s v="عادی"/>
    <s v="فله"/>
    <s v="نقدی"/>
    <s v="ریال"/>
    <n v="777115"/>
  </r>
  <r>
    <s v="منو اتانول آمین"/>
    <s v="SHPC-MEAFG-00"/>
    <s v="تالار پتروشیمی"/>
    <x v="202"/>
    <s v="سلف"/>
    <n v="450741"/>
    <n v="40386382.399999999"/>
    <n v="450741"/>
    <n v="445069"/>
    <n v="456789"/>
    <n v="444569"/>
    <n v="89.6"/>
    <n v="95.2"/>
    <n v="89.6"/>
    <x v="0"/>
    <x v="11"/>
    <s v="1403/02/23"/>
    <s v="انبار کارخانه"/>
    <s v="پتروشیمی شازند"/>
    <m/>
    <x v="6"/>
    <s v="عمده"/>
    <s v="عادی"/>
    <s v="بشکه"/>
    <s v="نقدی"/>
    <s v="ریال"/>
    <n v="777117"/>
  </r>
  <r>
    <s v="آرگون"/>
    <s v="SPC-ARGAB-00"/>
    <s v="تالار پتروشیمی"/>
    <x v="67"/>
    <s v="نقدی"/>
    <n v="213589"/>
    <n v="17087130"/>
    <n v="213589"/>
    <n v="198201"/>
    <n v="220069"/>
    <n v="197019"/>
    <n v="80"/>
    <n v="170"/>
    <n v="80"/>
    <x v="0"/>
    <x v="11"/>
    <s v="1403/01/29"/>
    <s v="انبار کارخانه"/>
    <s v="پتروشیمی شیراز"/>
    <m/>
    <x v="6"/>
    <s v="عمده"/>
    <s v="عادی"/>
    <s v="فله"/>
    <s v="نقدی"/>
    <s v="ریال"/>
    <n v="777119"/>
  </r>
  <r>
    <s v="سیمان تیپ2"/>
    <s v="SABC-CEMENT2B-00"/>
    <s v="تالار سیمان"/>
    <x v="23"/>
    <s v="نقدی"/>
    <n v="9697"/>
    <n v="31030400"/>
    <n v="9697"/>
    <n v="9697"/>
    <n v="9697"/>
    <n v="9697"/>
    <n v="5200"/>
    <n v="3500"/>
    <n v="3200"/>
    <x v="0"/>
    <x v="11"/>
    <s v="1403/01/29"/>
    <s v="انبار کارخانه"/>
    <s v="بین المللی ساروج بوشهر"/>
    <m/>
    <x v="6"/>
    <s v="عمده"/>
    <s v="عادی"/>
    <s v="فله"/>
    <s v="نقدی"/>
    <s v="ریال"/>
    <n v="777120"/>
  </r>
  <r>
    <s v="سیمان تیپ 2/کیسه50"/>
    <s v="SABC-CEMENT2-50L-00"/>
    <s v="تالار سیمان"/>
    <x v="23"/>
    <s v="نقدی"/>
    <n v="10670"/>
    <n v="35211000"/>
    <n v="10670"/>
    <n v="10670"/>
    <n v="10670"/>
    <n v="10670"/>
    <n v="3800"/>
    <n v="3600"/>
    <n v="3300"/>
    <x v="0"/>
    <x v="11"/>
    <s v="1403/01/29"/>
    <s v="انبار کارخانه"/>
    <s v="بین المللی ساروج بوشهر"/>
    <m/>
    <x v="6"/>
    <s v="عمده"/>
    <s v="عادی"/>
    <s v="کیسه"/>
    <s v="نقدی"/>
    <s v="ریال"/>
    <n v="777122"/>
  </r>
  <r>
    <s v="سیمان تیپ 2/کیسه50"/>
    <s v="SABC-CEMENT2-50L-00"/>
    <s v="تالار سیمان"/>
    <x v="23"/>
    <s v="نقدی (مچینگ)"/>
    <n v="10670"/>
    <n v="1067000"/>
    <n v="10670"/>
    <n v="10670"/>
    <n v="10670"/>
    <n v="10670"/>
    <n v="0"/>
    <n v="100"/>
    <n v="100"/>
    <x v="0"/>
    <x v="11"/>
    <s v="1403/01/29"/>
    <s v="انبار کارخانه"/>
    <s v="بین المللی ساروج بوشهر"/>
    <m/>
    <x v="6"/>
    <s v="عمده"/>
    <s v="عادی"/>
    <s v="کیسه"/>
    <s v="نقدی"/>
    <s v="ریال"/>
    <n v="777122"/>
  </r>
  <r>
    <s v="پلی استایرن معمولی 1028"/>
    <s v="PPMZ-PSGPPS1028PP-00"/>
    <s v="تالار پتروشیمی"/>
    <x v="68"/>
    <s v="نقدی"/>
    <n v="419946"/>
    <n v="18477624"/>
    <n v="419946"/>
    <n v="418009"/>
    <n v="423999"/>
    <n v="387313"/>
    <n v="44"/>
    <n v="352"/>
    <n v="44"/>
    <x v="0"/>
    <x v="11"/>
    <s v="1403/01/29"/>
    <s v="انبار کارخانه"/>
    <s v="پترو پاک مشرق زمین"/>
    <m/>
    <x v="52"/>
    <s v="عمده"/>
    <s v="عادی"/>
    <s v="پالت پلاستیکی"/>
    <s v="نقدی"/>
    <s v="ریال"/>
    <n v="777127"/>
  </r>
  <r>
    <s v="سیمان تیپ2"/>
    <s v="KBCC-CEMENT2B-00"/>
    <s v="تالار سیمان"/>
    <x v="95"/>
    <s v="نقدی"/>
    <n v="9673"/>
    <n v="29018260"/>
    <n v="9673"/>
    <n v="9539"/>
    <n v="10099"/>
    <n v="8983"/>
    <n v="3000"/>
    <n v="3950"/>
    <n v="3000"/>
    <x v="0"/>
    <x v="11"/>
    <s v="1403/01/29"/>
    <s v="انبار کارخانه"/>
    <s v="سیمان کاوان بوکان"/>
    <m/>
    <x v="42"/>
    <s v="عمده"/>
    <s v="عادی"/>
    <s v="فله"/>
    <s v="نقدی"/>
    <s v="ریال"/>
    <n v="777128"/>
  </r>
  <r>
    <s v="پلی استایرن معمولی 1115"/>
    <s v="PPMZ-PSGPPS1115PP-00"/>
    <s v="تالار پتروشیمی"/>
    <x v="68"/>
    <s v="سلف"/>
    <n v="398387"/>
    <n v="170908133"/>
    <n v="398387"/>
    <n v="397777"/>
    <n v="399689"/>
    <n v="387313"/>
    <n v="429"/>
    <n v="929.5"/>
    <n v="429"/>
    <x v="0"/>
    <x v="11"/>
    <s v="1403/02/08"/>
    <s v="انبار کارخانه"/>
    <s v="پترو پاک مشرق زمین"/>
    <m/>
    <x v="52"/>
    <s v="عمده"/>
    <s v="عادی"/>
    <s v="پالت پلاستیکی"/>
    <s v="نقدی"/>
    <s v="ریال"/>
    <n v="777129"/>
  </r>
  <r>
    <s v="سیمان تیپ 2/کیسه50"/>
    <s v="FAFI-CEMENT2-50L-00"/>
    <s v="تالار سیمان"/>
    <x v="121"/>
    <s v="نقدی"/>
    <n v="9050"/>
    <n v="18099400"/>
    <n v="9050"/>
    <n v="9029"/>
    <n v="9061"/>
    <n v="9004"/>
    <n v="2000"/>
    <n v="2300"/>
    <n v="2000"/>
    <x v="0"/>
    <x v="11"/>
    <s v="1403/01/29"/>
    <s v="انبار کارخانه"/>
    <s v="سیمان فراز فیروزکوه"/>
    <m/>
    <x v="14"/>
    <s v="عمده"/>
    <s v="عادی"/>
    <s v="کیسه"/>
    <s v="نقدی"/>
    <s v="ریال"/>
    <n v="777130"/>
  </r>
  <r>
    <s v="سیمان تیپ 2/کیسه50"/>
    <s v="KBCC-CEMENT2-50L-00"/>
    <s v="تالار سیمان"/>
    <x v="95"/>
    <s v="نقدی"/>
    <n v="12089"/>
    <n v="42312800"/>
    <n v="12089"/>
    <n v="11959"/>
    <n v="12122"/>
    <n v="10828"/>
    <n v="3500"/>
    <n v="4700"/>
    <n v="3500"/>
    <x v="0"/>
    <x v="11"/>
    <s v="1403/01/29"/>
    <s v="انبار کارخانه"/>
    <s v="سیمان کاوان بوکان"/>
    <m/>
    <x v="42"/>
    <s v="عمده"/>
    <s v="عادی"/>
    <s v="کیسه"/>
    <s v="نقدی"/>
    <s v="ریال"/>
    <n v="777132"/>
  </r>
  <r>
    <s v="سیمان تیپ2"/>
    <s v="CASC-CEMENT2B-00"/>
    <s v="تالار سیمان"/>
    <x v="94"/>
    <s v="نقدی"/>
    <n v="9396"/>
    <n v="32884850"/>
    <n v="9396"/>
    <n v="9359"/>
    <n v="9450"/>
    <n v="9340"/>
    <n v="3500"/>
    <n v="4050"/>
    <n v="3500"/>
    <x v="0"/>
    <x v="11"/>
    <s v="1403/01/29"/>
    <s v="انبار کارخانه"/>
    <s v="سیمان کویر کاشان"/>
    <m/>
    <x v="35"/>
    <s v="عمده"/>
    <s v="عادی"/>
    <s v="فله"/>
    <s v="نقدی / اعتباری"/>
    <s v="ریال"/>
    <n v="777133"/>
  </r>
  <r>
    <s v="نخ پلی استر 160D48FA"/>
    <s v="PTC-POY160D48FAWP-00"/>
    <s v="تالار پتروشیمی"/>
    <x v="75"/>
    <s v="نقدی"/>
    <n v="713000"/>
    <n v="62743956"/>
    <n v="713000"/>
    <n v="705999"/>
    <n v="721999"/>
    <n v="690214"/>
    <n v="88"/>
    <n v="132"/>
    <n v="88"/>
    <x v="0"/>
    <x v="11"/>
    <s v="1403/01/29"/>
    <s v="انبار کارخانه"/>
    <s v="پتروشیمی شهید تندگویان"/>
    <m/>
    <x v="2"/>
    <s v="عمده"/>
    <s v="عادی"/>
    <s v="پالت چوبی"/>
    <s v="نقدی / اعتباری"/>
    <s v="ریال"/>
    <n v="777136"/>
  </r>
  <r>
    <s v="سیمان تیپ 2/کیسه50"/>
    <s v="CASC-CEMENT2-50L-00"/>
    <s v="تالار سیمان"/>
    <x v="94"/>
    <s v="نقدی"/>
    <n v="9412"/>
    <n v="9412000"/>
    <n v="9412"/>
    <n v="9412"/>
    <n v="9412"/>
    <n v="9412"/>
    <n v="1100"/>
    <n v="1000"/>
    <n v="1000"/>
    <x v="0"/>
    <x v="11"/>
    <s v="1403/01/29"/>
    <s v="انبار کارخانه"/>
    <s v="سیمان کویر کاشان"/>
    <m/>
    <x v="35"/>
    <s v="عمده"/>
    <s v="عادی"/>
    <s v="کیسه"/>
    <s v="نقدی / اعتباری"/>
    <s v="ریال"/>
    <n v="777139"/>
  </r>
  <r>
    <s v="سیمان تیپ 2/کیسه50"/>
    <s v="CASC-CEMENT2-50L-00"/>
    <s v="تالار سیمان"/>
    <x v="94"/>
    <s v="نقدی (مچینگ)"/>
    <n v="9412"/>
    <n v="941200"/>
    <n v="9412"/>
    <n v="9412"/>
    <n v="9412"/>
    <n v="9412"/>
    <n v="0"/>
    <n v="100"/>
    <n v="100"/>
    <x v="0"/>
    <x v="11"/>
    <s v="1403/01/29"/>
    <s v="انبار کارخانه"/>
    <s v="سیمان کویر کاشان"/>
    <m/>
    <x v="35"/>
    <s v="عمده"/>
    <s v="عادی"/>
    <s v="کیسه"/>
    <s v="نقدی / اعتباری"/>
    <s v="ریال"/>
    <n v="777139"/>
  </r>
  <r>
    <s v="نخ پلی استر 250D48FA"/>
    <s v="PTC-POY250D48FAWP-00"/>
    <s v="تالار پتروشیمی"/>
    <x v="75"/>
    <s v="نقدی"/>
    <n v="689528"/>
    <n v="60678420"/>
    <n v="689528"/>
    <n v="686111"/>
    <n v="695999"/>
    <n v="677622"/>
    <n v="88"/>
    <n v="110"/>
    <n v="88"/>
    <x v="0"/>
    <x v="11"/>
    <s v="1403/01/29"/>
    <s v="انبار کارخانه"/>
    <s v="پتروشیمی شهید تندگویان"/>
    <m/>
    <x v="2"/>
    <s v="عمده"/>
    <s v="عادی"/>
    <s v="پالت چوبی"/>
    <s v="نقدی / اعتباری"/>
    <s v="ریال"/>
    <n v="777141"/>
  </r>
  <r>
    <s v="سیمان تیپ2"/>
    <s v="KCC-CEMENT2B-00"/>
    <s v="تالار سیمان"/>
    <x v="91"/>
    <s v="نقدی"/>
    <n v="9406"/>
    <n v="1410900"/>
    <n v="9406"/>
    <n v="9406"/>
    <n v="9406"/>
    <n v="9406"/>
    <n v="1300"/>
    <n v="150"/>
    <n v="150"/>
    <x v="0"/>
    <x v="11"/>
    <s v="1403/01/29"/>
    <s v="انبار کارخانه"/>
    <s v="سیمان کردستان"/>
    <m/>
    <x v="9"/>
    <s v="عمده"/>
    <s v="عادی"/>
    <s v="فله"/>
    <s v="نقدی"/>
    <s v="ریال"/>
    <n v="777143"/>
  </r>
  <r>
    <s v="سیمان تیپ2"/>
    <s v="KCC-CEMENT2B-00"/>
    <s v="تالار سیمان"/>
    <x v="91"/>
    <s v="نقدی (مچینگ)"/>
    <n v="9406"/>
    <n v="1881200"/>
    <n v="9406"/>
    <n v="9406"/>
    <n v="9406"/>
    <n v="9406"/>
    <n v="0"/>
    <n v="200"/>
    <n v="200"/>
    <x v="0"/>
    <x v="12"/>
    <s v="1403/01/29"/>
    <s v="انبار کارخانه"/>
    <s v="سیمان کردستان"/>
    <m/>
    <x v="9"/>
    <s v="عمده"/>
    <s v="عادی"/>
    <s v="فله"/>
    <s v="نقدی"/>
    <s v="ریال"/>
    <n v="777143"/>
  </r>
  <r>
    <s v="سیمان تیپ2"/>
    <s v="KCC-CEMENT2B-00"/>
    <s v="تالار سیمان"/>
    <x v="91"/>
    <s v="نقدی (مچینگ)"/>
    <n v="9406"/>
    <n v="470300"/>
    <n v="9406"/>
    <n v="9406"/>
    <n v="9406"/>
    <n v="9406"/>
    <n v="0"/>
    <n v="50"/>
    <n v="50"/>
    <x v="0"/>
    <x v="13"/>
    <s v="1403/01/29"/>
    <s v="انبار کارخانه"/>
    <s v="سیمان کردستان"/>
    <m/>
    <x v="9"/>
    <s v="عمده"/>
    <s v="عادی"/>
    <s v="فله"/>
    <s v="نقدی"/>
    <s v="ریال"/>
    <n v="777143"/>
  </r>
  <r>
    <s v="سیمان تیپ 325-1"/>
    <s v="CASC-CEMENT325B-00"/>
    <s v="تالار سیمان"/>
    <x v="94"/>
    <s v="نقدی"/>
    <n v="8369"/>
    <n v="8369100"/>
    <n v="8369"/>
    <n v="8333"/>
    <n v="8411"/>
    <n v="6865"/>
    <n v="1000"/>
    <n v="1700"/>
    <n v="1000"/>
    <x v="0"/>
    <x v="11"/>
    <s v="1403/01/29"/>
    <s v="انبار کارخانه"/>
    <s v="سیمان کویر کاشان"/>
    <m/>
    <x v="35"/>
    <s v="عمده"/>
    <s v="عادی"/>
    <s v="فله"/>
    <s v="نقدی"/>
    <s v="ریال"/>
    <n v="777144"/>
  </r>
  <r>
    <s v="سیمان تیپ2"/>
    <s v="FICO-CEMENT2B-00"/>
    <s v="تالار سیمان"/>
    <x v="85"/>
    <s v="نقدی (مچینگ)"/>
    <n v="8684"/>
    <n v="5210400"/>
    <n v="8684"/>
    <n v="8684"/>
    <n v="8684"/>
    <n v="8684"/>
    <n v="0"/>
    <n v="600"/>
    <n v="600"/>
    <x v="0"/>
    <x v="12"/>
    <s v="1403/01/29"/>
    <s v="انبار کارخانه"/>
    <s v="تولیدی سیمان فیروزکوه"/>
    <m/>
    <x v="6"/>
    <s v="عمده"/>
    <s v="عادی"/>
    <s v="فله"/>
    <s v="نقدی"/>
    <s v="ریال"/>
    <n v="777146"/>
  </r>
  <r>
    <s v="سیمان تیپ2"/>
    <s v="FICO-CEMENT2B-00"/>
    <s v="تالار سیمان"/>
    <x v="85"/>
    <s v="نقدی (مچینگ)"/>
    <n v="8684"/>
    <n v="4342000"/>
    <n v="8684"/>
    <n v="8684"/>
    <n v="8684"/>
    <n v="8684"/>
    <n v="0"/>
    <n v="500"/>
    <n v="500"/>
    <x v="0"/>
    <x v="14"/>
    <s v="1403/01/29"/>
    <s v="انبار کارخانه"/>
    <s v="تولیدی سیمان فیروزکوه"/>
    <m/>
    <x v="6"/>
    <s v="عمده"/>
    <s v="عادی"/>
    <s v="فله"/>
    <s v="نقدی"/>
    <s v="ریال"/>
    <n v="777146"/>
  </r>
  <r>
    <s v="سیمان تیپ2"/>
    <s v="FICO-CEMENT2B-00"/>
    <s v="تالار سیمان"/>
    <x v="85"/>
    <s v="نقدی (مچینگ)"/>
    <n v="8684"/>
    <n v="2605200"/>
    <n v="8684"/>
    <n v="8684"/>
    <n v="8684"/>
    <n v="8684"/>
    <n v="0"/>
    <n v="300"/>
    <n v="300"/>
    <x v="0"/>
    <x v="13"/>
    <s v="1403/01/29"/>
    <s v="انبار کارخانه"/>
    <s v="تولیدی سیمان فیروزکوه"/>
    <m/>
    <x v="6"/>
    <s v="عمده"/>
    <s v="عادی"/>
    <s v="فله"/>
    <s v="نقدی"/>
    <s v="ریال"/>
    <n v="777146"/>
  </r>
  <r>
    <s v="سیمان تیپ2"/>
    <s v="FICO-CEMENT2B-00"/>
    <s v="تالار سیمان"/>
    <x v="85"/>
    <s v="نقدی (مچینگ)"/>
    <n v="8684"/>
    <n v="2605200"/>
    <n v="8684"/>
    <n v="8684"/>
    <n v="8684"/>
    <n v="8684"/>
    <n v="0"/>
    <n v="300"/>
    <n v="300"/>
    <x v="0"/>
    <x v="15"/>
    <s v="1403/01/29"/>
    <s v="انبار کارخانه"/>
    <s v="تولیدی سیمان فیروزکوه"/>
    <m/>
    <x v="6"/>
    <s v="عمده"/>
    <s v="عادی"/>
    <s v="فله"/>
    <s v="نقدی"/>
    <s v="ریال"/>
    <n v="777146"/>
  </r>
  <r>
    <s v="سیمان تیپ2"/>
    <s v="FICO-CEMENT2B-00"/>
    <s v="تالار سیمان"/>
    <x v="85"/>
    <s v="نقدی"/>
    <n v="8684"/>
    <n v="63393200"/>
    <n v="8684"/>
    <n v="8684"/>
    <n v="8684"/>
    <n v="8684"/>
    <n v="13000"/>
    <n v="7300"/>
    <n v="7300"/>
    <x v="0"/>
    <x v="11"/>
    <s v="1403/01/29"/>
    <s v="انبار کارخانه"/>
    <s v="تولیدی سیمان فیروزکوه"/>
    <m/>
    <x v="6"/>
    <s v="عمده"/>
    <s v="عادی"/>
    <s v="فله"/>
    <s v="نقدی"/>
    <s v="ریال"/>
    <n v="777146"/>
  </r>
  <r>
    <s v="سیمان تیپ2"/>
    <s v="FICO-CEMENT2B-00"/>
    <s v="تالار سیمان"/>
    <x v="85"/>
    <s v="نقدی (مچینگ)"/>
    <n v="8684"/>
    <n v="3473600"/>
    <n v="8684"/>
    <n v="8684"/>
    <n v="8684"/>
    <n v="8684"/>
    <n v="0"/>
    <n v="400"/>
    <n v="400"/>
    <x v="0"/>
    <x v="11"/>
    <s v="1403/01/29"/>
    <s v="انبار کارخانه"/>
    <s v="تولیدی سیمان فیروزکوه"/>
    <m/>
    <x v="6"/>
    <s v="عمده"/>
    <s v="عادی"/>
    <s v="فله"/>
    <s v="نقدی"/>
    <s v="ریال"/>
    <n v="777146"/>
  </r>
  <r>
    <s v="سیمان تیپ 425-1"/>
    <s v="KCC-CEMENT425B-00"/>
    <s v="تالار سیمان"/>
    <x v="91"/>
    <s v="نقدی"/>
    <n v="9004"/>
    <n v="6122720"/>
    <n v="9004"/>
    <n v="9004"/>
    <n v="9004"/>
    <n v="9004"/>
    <n v="1300"/>
    <n v="680"/>
    <n v="680"/>
    <x v="0"/>
    <x v="11"/>
    <s v="1403/01/29"/>
    <s v="انبار کارخانه"/>
    <s v="سیمان کردستان"/>
    <m/>
    <x v="9"/>
    <s v="عمده"/>
    <s v="عادی"/>
    <s v="فله"/>
    <s v="نقدی"/>
    <s v="ریال"/>
    <n v="777147"/>
  </r>
  <r>
    <s v="سیمان تیپ 425-1"/>
    <s v="KCC-CEMENT425B-00"/>
    <s v="تالار سیمان"/>
    <x v="91"/>
    <s v="نقدی (مچینگ)"/>
    <n v="9004"/>
    <n v="180080"/>
    <n v="9004"/>
    <n v="9004"/>
    <n v="9004"/>
    <n v="9004"/>
    <n v="0"/>
    <n v="20"/>
    <n v="20"/>
    <x v="0"/>
    <x v="13"/>
    <s v="1403/01/29"/>
    <s v="انبار کارخانه"/>
    <s v="سیمان کردستان"/>
    <m/>
    <x v="9"/>
    <s v="عمده"/>
    <s v="عادی"/>
    <s v="فله"/>
    <s v="نقدی"/>
    <s v="ریال"/>
    <n v="777147"/>
  </r>
  <r>
    <s v="سیمان تیپ 425-1"/>
    <s v="KCC-CEMENT425B-00"/>
    <s v="تالار سیمان"/>
    <x v="91"/>
    <s v="نقدی (مچینگ)"/>
    <n v="9004"/>
    <n v="3601600"/>
    <n v="9004"/>
    <n v="9004"/>
    <n v="9004"/>
    <n v="9004"/>
    <n v="0"/>
    <n v="400"/>
    <n v="400"/>
    <x v="0"/>
    <x v="14"/>
    <s v="1403/01/29"/>
    <s v="انبار کارخانه"/>
    <s v="سیمان کردستان"/>
    <m/>
    <x v="9"/>
    <s v="عمده"/>
    <s v="عادی"/>
    <s v="فله"/>
    <s v="نقدی"/>
    <s v="ریال"/>
    <n v="777147"/>
  </r>
  <r>
    <s v="سیمان تیپ 425-1"/>
    <s v="KCC-CEMENT425B-00"/>
    <s v="تالار سیمان"/>
    <x v="91"/>
    <s v="نقدی (مچینگ)"/>
    <n v="9004"/>
    <n v="900400"/>
    <n v="9004"/>
    <n v="9004"/>
    <n v="9004"/>
    <n v="9004"/>
    <n v="0"/>
    <n v="100"/>
    <n v="100"/>
    <x v="0"/>
    <x v="12"/>
    <s v="1403/01/29"/>
    <s v="انبار کارخانه"/>
    <s v="سیمان کردستان"/>
    <m/>
    <x v="9"/>
    <s v="عمده"/>
    <s v="عادی"/>
    <s v="فله"/>
    <s v="نقدی"/>
    <s v="ریال"/>
    <n v="777147"/>
  </r>
  <r>
    <s v="سیمان تیپ 425-1"/>
    <s v="KCC-CEMENT425B-00"/>
    <s v="تالار سیمان"/>
    <x v="91"/>
    <s v="نقدی (مچینگ)"/>
    <n v="9004"/>
    <n v="900400"/>
    <n v="9004"/>
    <n v="9004"/>
    <n v="9004"/>
    <n v="9004"/>
    <n v="0"/>
    <n v="100"/>
    <n v="100"/>
    <x v="0"/>
    <x v="11"/>
    <s v="1403/01/29"/>
    <s v="انبار کارخانه"/>
    <s v="سیمان کردستان"/>
    <m/>
    <x v="9"/>
    <s v="عمده"/>
    <s v="عادی"/>
    <s v="فله"/>
    <s v="نقدی"/>
    <s v="ریال"/>
    <n v="777147"/>
  </r>
  <r>
    <s v="سیمان تیپ 2/کیسه50"/>
    <s v="FICO-CEMENT2-50L-00"/>
    <s v="تالار سیمان"/>
    <x v="85"/>
    <s v="نقدی"/>
    <n v="9130"/>
    <n v="35607000"/>
    <n v="9130"/>
    <n v="9130"/>
    <n v="9130"/>
    <n v="9130"/>
    <n v="4000"/>
    <n v="4100"/>
    <n v="3900"/>
    <x v="0"/>
    <x v="11"/>
    <s v="1403/01/29"/>
    <s v="انبار کارخانه"/>
    <s v="تولیدی سیمان فیروزکوه"/>
    <m/>
    <x v="6"/>
    <s v="عمده"/>
    <s v="عادی"/>
    <s v="کیسه"/>
    <s v="نقدی"/>
    <s v="ریال"/>
    <n v="777149"/>
  </r>
  <r>
    <s v="سیمان تیپ 2/کیسه50"/>
    <s v="FICO-CEMENT2-50L-00"/>
    <s v="تالار سیمان"/>
    <x v="85"/>
    <s v="نقدی (مچینگ)"/>
    <n v="9130"/>
    <n v="913000"/>
    <n v="9130"/>
    <n v="9130"/>
    <n v="9130"/>
    <n v="9130"/>
    <n v="0"/>
    <n v="100"/>
    <n v="100"/>
    <x v="0"/>
    <x v="11"/>
    <s v="1403/01/29"/>
    <s v="انبار کارخانه"/>
    <s v="تولیدی سیمان فیروزکوه"/>
    <m/>
    <x v="6"/>
    <s v="عمده"/>
    <s v="عادی"/>
    <s v="کیسه"/>
    <s v="نقدی"/>
    <s v="ریال"/>
    <n v="777149"/>
  </r>
  <r>
    <s v="نخ پلی استر 500D96FA"/>
    <s v="PTC-POY500D96FAWP-00"/>
    <s v="تالار پتروشیمی"/>
    <x v="75"/>
    <s v="نقدی"/>
    <m/>
    <n v="0"/>
    <m/>
    <m/>
    <m/>
    <n v="679516"/>
    <n v="22"/>
    <n v="22"/>
    <n v="0"/>
    <x v="0"/>
    <x v="11"/>
    <s v="1403/01/29"/>
    <s v="انبار کارخانه"/>
    <s v="پتروشیمی شهید تندگویان"/>
    <m/>
    <x v="2"/>
    <s v="عمده"/>
    <s v="عادی"/>
    <s v="پالت چوبی"/>
    <s v="نقدی / اعتباری"/>
    <s v="ریال"/>
    <n v="777150"/>
  </r>
  <r>
    <s v="سیمان تیپ 325-1/کیسه50"/>
    <s v="CASC-CEMENT325-50L-00"/>
    <s v="تالار سیمان"/>
    <x v="94"/>
    <s v="نقدی"/>
    <n v="8912"/>
    <n v="16665440"/>
    <n v="8912"/>
    <n v="8912"/>
    <n v="8912"/>
    <n v="8912"/>
    <n v="2900"/>
    <n v="3520"/>
    <n v="1870"/>
    <x v="0"/>
    <x v="11"/>
    <s v="1403/01/29"/>
    <s v="انبار کارخانه"/>
    <s v="سیمان کویر کاشان"/>
    <m/>
    <x v="35"/>
    <s v="عمده"/>
    <s v="عادی"/>
    <s v="کیسه"/>
    <s v="نقدی"/>
    <s v="ریال"/>
    <n v="777151"/>
  </r>
  <r>
    <s v="سیمان تیپ 325-1/کیسه50"/>
    <s v="CASC-CEMENT325-50L-00"/>
    <s v="تالار سیمان"/>
    <x v="94"/>
    <s v="نقدی (مچینگ)"/>
    <n v="8912"/>
    <n v="1782400"/>
    <n v="8912"/>
    <n v="8912"/>
    <n v="8912"/>
    <n v="8912"/>
    <n v="0"/>
    <n v="200"/>
    <n v="200"/>
    <x v="0"/>
    <x v="11"/>
    <s v="1403/01/29"/>
    <s v="انبار کارخانه"/>
    <s v="سیمان کویر کاشان"/>
    <m/>
    <x v="35"/>
    <s v="عمده"/>
    <s v="عادی"/>
    <s v="کیسه"/>
    <s v="نقدی"/>
    <s v="ریال"/>
    <n v="777151"/>
  </r>
  <r>
    <s v="سیمان تیپ 325-1/کیسه50"/>
    <s v="CASC-CEMENT325-50L-00"/>
    <s v="تالار سیمان"/>
    <x v="94"/>
    <s v="نقدی (مچینگ)"/>
    <n v="8912"/>
    <n v="445600"/>
    <n v="8912"/>
    <n v="8912"/>
    <n v="8912"/>
    <n v="8912"/>
    <n v="0"/>
    <n v="50"/>
    <n v="50"/>
    <x v="0"/>
    <x v="12"/>
    <s v="1403/01/29"/>
    <s v="انبار کارخانه"/>
    <s v="سیمان کویر کاشان"/>
    <m/>
    <x v="35"/>
    <s v="عمده"/>
    <s v="عادی"/>
    <s v="کیسه"/>
    <s v="نقدی"/>
    <s v="ریال"/>
    <n v="777151"/>
  </r>
  <r>
    <s v="سیمان تیپ 325-1/کیسه50"/>
    <s v="CASC-CEMENT325-50L-00"/>
    <s v="تالار سیمان"/>
    <x v="94"/>
    <s v="نقدی (مچینگ)"/>
    <n v="8912"/>
    <n v="2673600"/>
    <n v="8912"/>
    <n v="8912"/>
    <n v="8912"/>
    <n v="8912"/>
    <n v="0"/>
    <n v="300"/>
    <n v="300"/>
    <x v="0"/>
    <x v="14"/>
    <s v="1403/01/29"/>
    <s v="انبار کارخانه"/>
    <s v="سیمان کویر کاشان"/>
    <m/>
    <x v="35"/>
    <s v="عمده"/>
    <s v="عادی"/>
    <s v="کیسه"/>
    <s v="نقدی"/>
    <s v="ریال"/>
    <n v="777151"/>
  </r>
  <r>
    <s v="سیمان تیپ 2/کیسه50"/>
    <s v="BACC-CEMENT2-50L-00"/>
    <s v="تالار سیمان"/>
    <x v="15"/>
    <s v="نقدی (مچینگ)"/>
    <n v="8298"/>
    <n v="1867050"/>
    <n v="8298"/>
    <n v="8298"/>
    <n v="8298"/>
    <n v="8298"/>
    <n v="0"/>
    <n v="225"/>
    <n v="225"/>
    <x v="0"/>
    <x v="14"/>
    <s v="1403/01/29"/>
    <s v="انبار کارخانه"/>
    <s v="سیمان باقران"/>
    <m/>
    <x v="6"/>
    <s v="عمده"/>
    <s v="عادی"/>
    <s v="کیسه"/>
    <s v="نقدی"/>
    <s v="ریال"/>
    <n v="777152"/>
  </r>
  <r>
    <s v="سیمان تیپ 2/کیسه50"/>
    <s v="BACC-CEMENT2-50L-00"/>
    <s v="تالار سیمان"/>
    <x v="15"/>
    <s v="نقدی (مچینگ)"/>
    <n v="8298"/>
    <n v="1659600"/>
    <n v="8298"/>
    <n v="8298"/>
    <n v="8298"/>
    <n v="8298"/>
    <n v="0"/>
    <n v="200"/>
    <n v="200"/>
    <x v="0"/>
    <x v="11"/>
    <s v="1403/01/29"/>
    <s v="انبار کارخانه"/>
    <s v="سیمان باقران"/>
    <m/>
    <x v="6"/>
    <s v="عمده"/>
    <s v="عادی"/>
    <s v="کیسه"/>
    <s v="نقدی"/>
    <s v="ریال"/>
    <n v="777152"/>
  </r>
  <r>
    <s v="سیمان تیپ 2/کیسه50"/>
    <s v="BACC-CEMENT2-50L-00"/>
    <s v="تالار سیمان"/>
    <x v="15"/>
    <s v="نقدی"/>
    <n v="8298"/>
    <n v="13899150"/>
    <n v="8298"/>
    <n v="8298"/>
    <n v="8298"/>
    <n v="8298"/>
    <n v="5000"/>
    <n v="1675"/>
    <n v="1675"/>
    <x v="0"/>
    <x v="11"/>
    <s v="1403/01/29"/>
    <s v="انبار کارخانه"/>
    <s v="سیمان باقران"/>
    <m/>
    <x v="6"/>
    <s v="عمده"/>
    <s v="عادی"/>
    <s v="کیسه"/>
    <s v="نقدی"/>
    <s v="ریال"/>
    <n v="777152"/>
  </r>
  <r>
    <s v="سیمان تیپ 325-1/کیسه50"/>
    <s v="KCC-CEMENT325-50L-00"/>
    <s v="تالار سیمان"/>
    <x v="91"/>
    <s v="نقدی"/>
    <n v="10003"/>
    <n v="20005640"/>
    <n v="10003"/>
    <n v="9800"/>
    <n v="10288"/>
    <n v="8978"/>
    <n v="2000"/>
    <n v="3030"/>
    <n v="2000"/>
    <x v="0"/>
    <x v="11"/>
    <s v="1403/01/29"/>
    <s v="انبار کارخانه"/>
    <s v="سیمان کردستان"/>
    <m/>
    <x v="9"/>
    <s v="عمده"/>
    <s v="عادی"/>
    <s v="کیسه"/>
    <s v="نقدی"/>
    <s v="ریال"/>
    <n v="777153"/>
  </r>
  <r>
    <s v="سیمان تیپ2"/>
    <s v="BACC-CEMENT2B-00"/>
    <s v="تالار سیمان"/>
    <x v="15"/>
    <s v="نقدی"/>
    <n v="6380"/>
    <n v="1914000"/>
    <n v="6380"/>
    <n v="6380"/>
    <n v="6380"/>
    <n v="6380"/>
    <n v="3000"/>
    <n v="300"/>
    <n v="300"/>
    <x v="0"/>
    <x v="11"/>
    <s v="1403/01/29"/>
    <s v="انبار کارخانه"/>
    <s v="سیمان باقران"/>
    <m/>
    <x v="6"/>
    <s v="عمده"/>
    <s v="عادی"/>
    <s v="فله"/>
    <s v="نقدی"/>
    <s v="ریال"/>
    <n v="777154"/>
  </r>
  <r>
    <s v="سیمان تیپ2"/>
    <s v="BACC-CEMENT2B-00"/>
    <s v="تالار سیمان"/>
    <x v="15"/>
    <s v="نقدی (مچینگ)"/>
    <n v="6380"/>
    <n v="319000"/>
    <n v="6380"/>
    <n v="6380"/>
    <n v="6380"/>
    <n v="6380"/>
    <n v="0"/>
    <n v="50"/>
    <n v="50"/>
    <x v="0"/>
    <x v="14"/>
    <s v="1403/01/29"/>
    <s v="انبار کارخانه"/>
    <s v="سیمان باقران"/>
    <m/>
    <x v="6"/>
    <s v="عمده"/>
    <s v="عادی"/>
    <s v="فله"/>
    <s v="نقدی"/>
    <s v="ریال"/>
    <n v="777154"/>
  </r>
  <r>
    <s v="سیمان تیپ2"/>
    <s v="BACC-CEMENT2B-00"/>
    <s v="تالار سیمان"/>
    <x v="15"/>
    <s v="نقدی (مچینگ)"/>
    <n v="6380"/>
    <n v="4466000"/>
    <n v="6380"/>
    <n v="6380"/>
    <n v="6380"/>
    <n v="6380"/>
    <n v="0"/>
    <n v="700"/>
    <n v="700"/>
    <x v="0"/>
    <x v="13"/>
    <s v="1403/01/29"/>
    <s v="انبار کارخانه"/>
    <s v="سیمان باقران"/>
    <m/>
    <x v="6"/>
    <s v="عمده"/>
    <s v="عادی"/>
    <s v="فله"/>
    <s v="نقدی"/>
    <s v="ریال"/>
    <n v="777154"/>
  </r>
  <r>
    <s v="نخ پلی استر 250D48FB"/>
    <s v="PTC-POY250D48FBWP-00"/>
    <s v="تالار پتروشیمی"/>
    <x v="75"/>
    <s v="نقدی"/>
    <n v="643741"/>
    <n v="34762014"/>
    <n v="643741"/>
    <n v="643741"/>
    <n v="643741"/>
    <n v="643741"/>
    <n v="108"/>
    <n v="54"/>
    <n v="54"/>
    <x v="0"/>
    <x v="11"/>
    <s v="1403/01/29"/>
    <s v="انبار کارخانه"/>
    <s v="پتروشیمی شهید تندگویان"/>
    <m/>
    <x v="2"/>
    <s v="عمده"/>
    <s v="عادی"/>
    <s v="پالت چوبی"/>
    <s v="نقدی / اعتباری"/>
    <s v="ریال"/>
    <n v="777159"/>
  </r>
  <r>
    <s v="نخ پلی استر 250D48FB"/>
    <s v="PTC-POY250D48FBWP-00"/>
    <s v="تالار پتروشیمی"/>
    <x v="75"/>
    <s v="نقدی (مچینگ)"/>
    <n v="643741"/>
    <n v="11587338"/>
    <n v="643741"/>
    <n v="643741"/>
    <n v="643741"/>
    <n v="643741"/>
    <n v="0"/>
    <n v="18"/>
    <n v="18"/>
    <x v="0"/>
    <x v="11"/>
    <s v="1403/01/29"/>
    <s v="انبار کارخانه"/>
    <s v="پتروشیمی شهید تندگویان"/>
    <m/>
    <x v="2"/>
    <s v="عمده"/>
    <s v="عادی"/>
    <s v="پالت چوبی"/>
    <s v="نقدی / اعتباری"/>
    <s v="ریال"/>
    <n v="777159"/>
  </r>
  <r>
    <s v="سیمان تیپ 2/کیسه50"/>
    <s v="KCC-CEMENT2-50L-00"/>
    <s v="تالار سیمان"/>
    <x v="91"/>
    <s v="نقدی"/>
    <n v="10483"/>
    <n v="12580150"/>
    <n v="10483"/>
    <n v="10483"/>
    <n v="10486"/>
    <n v="10483"/>
    <n v="1200"/>
    <n v="1220"/>
    <n v="1200"/>
    <x v="0"/>
    <x v="11"/>
    <s v="1403/01/29"/>
    <s v="انبار کارخانه"/>
    <s v="سیمان کردستان"/>
    <m/>
    <x v="9"/>
    <s v="عمده"/>
    <s v="عادی"/>
    <s v="کیسه"/>
    <s v="نقدی"/>
    <s v="ریال"/>
    <n v="777160"/>
  </r>
  <r>
    <s v="سیمان تیپ2"/>
    <s v="SSH-CEMENT2B-00"/>
    <s v="تالار سیمان"/>
    <x v="126"/>
    <s v="نقدی"/>
    <n v="9874"/>
    <n v="138237825"/>
    <n v="9874"/>
    <n v="9819"/>
    <n v="10069"/>
    <n v="9340"/>
    <n v="14000"/>
    <n v="18375"/>
    <n v="14000"/>
    <x v="0"/>
    <x v="11"/>
    <s v="1403/02/03"/>
    <s v="انبار کارخانه"/>
    <s v="سیمان شمال"/>
    <m/>
    <x v="6"/>
    <s v="عمده"/>
    <s v="عادی"/>
    <s v="فله"/>
    <s v="نقدی"/>
    <s v="ریال"/>
    <n v="777161"/>
  </r>
  <r>
    <s v="شمش روی 99.98"/>
    <s v="SPR-ZII1-00"/>
    <s v="تالار صنعتی"/>
    <x v="44"/>
    <s v="نقدی"/>
    <n v="1475146"/>
    <n v="184393225"/>
    <n v="1475146"/>
    <n v="1472121"/>
    <n v="1475999"/>
    <n v="1256480"/>
    <n v="125"/>
    <n v="750"/>
    <n v="125"/>
    <x v="0"/>
    <x v="11"/>
    <s v="1403/01/29"/>
    <s v="انبار کارخانه"/>
    <s v="سپنتا روی"/>
    <m/>
    <x v="25"/>
    <s v="عمده"/>
    <s v="عادی"/>
    <s v="سایر"/>
    <s v="نقدی"/>
    <s v="ریال"/>
    <n v="777162"/>
  </r>
  <r>
    <s v="سیمان تیپ 425-1/کیسه50"/>
    <s v="KBCC-CEMENT425-50L-00"/>
    <s v="تالار سیمان"/>
    <x v="95"/>
    <s v="نقدی (مچینگ)"/>
    <n v="11673"/>
    <n v="116730"/>
    <n v="11673"/>
    <n v="11673"/>
    <n v="11673"/>
    <n v="11673"/>
    <n v="0"/>
    <n v="10"/>
    <n v="10"/>
    <x v="0"/>
    <x v="11"/>
    <s v="1403/01/29"/>
    <s v="انبار کارخانه"/>
    <s v="سیمان کاوان بوکان"/>
    <m/>
    <x v="42"/>
    <s v="عمده"/>
    <s v="عادی"/>
    <s v="کیسه"/>
    <s v="نقدی"/>
    <s v="ریال"/>
    <n v="777163"/>
  </r>
  <r>
    <s v="سیمان تیپ 425-1/کیسه50"/>
    <s v="KBCC-CEMENT425-50L-00"/>
    <s v="تالار سیمان"/>
    <x v="95"/>
    <s v="نقدی"/>
    <n v="11673"/>
    <n v="40738770"/>
    <n v="11673"/>
    <n v="11673"/>
    <n v="11673"/>
    <n v="11673"/>
    <n v="3500"/>
    <n v="3490"/>
    <n v="3490"/>
    <x v="0"/>
    <x v="11"/>
    <s v="1403/01/29"/>
    <s v="انبار کارخانه"/>
    <s v="سیمان کاوان بوکان"/>
    <m/>
    <x v="42"/>
    <s v="عمده"/>
    <s v="عادی"/>
    <s v="کیسه"/>
    <s v="نقدی"/>
    <s v="ریال"/>
    <n v="777163"/>
  </r>
  <r>
    <s v="شمش آلیاژ LM2"/>
    <s v="FAIA-APLM2.2-00"/>
    <s v="تالار صنعتی"/>
    <x v="293"/>
    <s v="نقدی"/>
    <m/>
    <n v="0"/>
    <m/>
    <m/>
    <m/>
    <n v="1150000"/>
    <n v="50"/>
    <n v="0"/>
    <n v="0"/>
    <x v="0"/>
    <x v="14"/>
    <s v="1403/02/02"/>
    <s v="انبار کارخانه"/>
    <s v="فناوران آلومینیوم ایده آل آمیژه"/>
    <m/>
    <x v="35"/>
    <s v="عمده"/>
    <s v="عادی"/>
    <s v="سایر"/>
    <s v="نقدی / اعتباری"/>
    <s v="ریال"/>
    <n v="777165"/>
  </r>
  <r>
    <s v="سیمان تیپ 425-1"/>
    <s v="KBCC-CEMENT425B-00"/>
    <s v="تالار سیمان"/>
    <x v="95"/>
    <s v="نقدی"/>
    <n v="9503"/>
    <n v="28507590"/>
    <n v="9503"/>
    <n v="9444"/>
    <n v="9609"/>
    <n v="9100"/>
    <n v="3000"/>
    <n v="3740"/>
    <n v="3000"/>
    <x v="0"/>
    <x v="11"/>
    <s v="1403/01/29"/>
    <s v="انبار کارخانه"/>
    <s v="سیمان کاوان بوکان"/>
    <m/>
    <x v="42"/>
    <s v="عمده"/>
    <s v="عادی"/>
    <s v="فله"/>
    <s v="نقدی"/>
    <s v="ریال"/>
    <n v="777166"/>
  </r>
  <r>
    <s v="سیمان تیپ 2/کیسه50"/>
    <s v="SSH-CEMENT2-50L-00"/>
    <s v="تالار سیمان"/>
    <x v="126"/>
    <s v="نقدی"/>
    <n v="10369"/>
    <n v="46658800"/>
    <n v="10369"/>
    <n v="10308"/>
    <n v="10700"/>
    <n v="10296"/>
    <n v="4500"/>
    <n v="4700"/>
    <n v="4500"/>
    <x v="0"/>
    <x v="11"/>
    <s v="1403/02/03"/>
    <s v="انبار کارخانه"/>
    <s v="سیمان شمال"/>
    <m/>
    <x v="6"/>
    <s v="عمده"/>
    <s v="عادی"/>
    <s v="کیسه"/>
    <s v="نقدی"/>
    <s v="ریال"/>
    <n v="777167"/>
  </r>
  <r>
    <s v="سیمان تیپ2"/>
    <s v="ECC-CEMENT2B-00"/>
    <s v="تالار سیمان"/>
    <x v="16"/>
    <s v="نقدی (مچینگ)"/>
    <n v="6380"/>
    <n v="6380000"/>
    <n v="6380"/>
    <n v="6380"/>
    <n v="6380"/>
    <n v="6380"/>
    <n v="0"/>
    <n v="1000"/>
    <n v="1000"/>
    <x v="0"/>
    <x v="11"/>
    <s v="1403/01/29"/>
    <s v="انبار کارخانه"/>
    <s v="سیمان شرق"/>
    <m/>
    <x v="9"/>
    <s v="عمده"/>
    <s v="عادی"/>
    <s v="فله"/>
    <s v="نقدی"/>
    <s v="ریال"/>
    <n v="777169"/>
  </r>
  <r>
    <s v="سیمان تیپ2"/>
    <s v="ECC-CEMENT2B-00"/>
    <s v="تالار سیمان"/>
    <x v="16"/>
    <s v="نقدی"/>
    <n v="6380"/>
    <n v="35217600"/>
    <n v="6380"/>
    <n v="6380"/>
    <n v="6380"/>
    <n v="6380"/>
    <n v="9000"/>
    <n v="5520"/>
    <n v="5520"/>
    <x v="0"/>
    <x v="11"/>
    <s v="1403/01/29"/>
    <s v="انبار کارخانه"/>
    <s v="سیمان شرق"/>
    <m/>
    <x v="9"/>
    <s v="عمده"/>
    <s v="عادی"/>
    <s v="فله"/>
    <s v="نقدی"/>
    <s v="ریال"/>
    <n v="777169"/>
  </r>
  <r>
    <s v="سیمان تیپ2"/>
    <s v="ECC-CEMENT2B-00"/>
    <s v="تالار سیمان"/>
    <x v="16"/>
    <s v="نقدی (مچینگ)"/>
    <n v="6380"/>
    <n v="1914000"/>
    <n v="6380"/>
    <n v="6380"/>
    <n v="6380"/>
    <n v="6380"/>
    <n v="0"/>
    <n v="300"/>
    <n v="300"/>
    <x v="0"/>
    <x v="14"/>
    <s v="1403/01/29"/>
    <s v="انبار کارخانه"/>
    <s v="سیمان شرق"/>
    <m/>
    <x v="9"/>
    <s v="عمده"/>
    <s v="عادی"/>
    <s v="فله"/>
    <s v="نقدی"/>
    <s v="ریال"/>
    <n v="777169"/>
  </r>
  <r>
    <s v="سیمان تیپ2"/>
    <s v="ECC-CEMENT2B-00"/>
    <s v="تالار سیمان"/>
    <x v="16"/>
    <s v="نقدی (مچینگ)"/>
    <n v="6380"/>
    <n v="638000"/>
    <n v="6380"/>
    <n v="6380"/>
    <n v="6380"/>
    <n v="6380"/>
    <n v="0"/>
    <n v="100"/>
    <n v="100"/>
    <x v="0"/>
    <x v="12"/>
    <s v="1403/01/29"/>
    <s v="انبار کارخانه"/>
    <s v="سیمان شرق"/>
    <m/>
    <x v="9"/>
    <s v="عمده"/>
    <s v="عادی"/>
    <s v="فله"/>
    <s v="نقدی"/>
    <s v="ریال"/>
    <n v="777169"/>
  </r>
  <r>
    <s v="سیمان تیپ2"/>
    <s v="ECC-CEMENT2B-00"/>
    <s v="تالار سیمان"/>
    <x v="16"/>
    <s v="نقدی (مچینگ)"/>
    <n v="6380"/>
    <n v="1977800"/>
    <n v="6380"/>
    <n v="6380"/>
    <n v="6380"/>
    <n v="6380"/>
    <n v="0"/>
    <n v="310"/>
    <n v="310"/>
    <x v="0"/>
    <x v="13"/>
    <s v="1403/01/29"/>
    <s v="انبار کارخانه"/>
    <s v="سیمان شرق"/>
    <m/>
    <x v="9"/>
    <s v="عمده"/>
    <s v="عادی"/>
    <s v="فله"/>
    <s v="نقدی"/>
    <s v="ریال"/>
    <n v="777169"/>
  </r>
  <r>
    <s v="سیمان تیپ2"/>
    <s v="MAS-CEMENT2B-00"/>
    <s v="تالار سیمان"/>
    <x v="105"/>
    <s v="نقدی (مچینگ)"/>
    <n v="9147"/>
    <n v="30185100"/>
    <n v="9147"/>
    <n v="9147"/>
    <n v="9147"/>
    <n v="9147"/>
    <n v="0"/>
    <n v="3300"/>
    <n v="3300"/>
    <x v="0"/>
    <x v="12"/>
    <s v="1403/02/03"/>
    <s v="انبار کارخانه"/>
    <s v="سیمان مازندران"/>
    <m/>
    <x v="6"/>
    <s v="عمده"/>
    <s v="عادی"/>
    <s v="فله"/>
    <s v="نقدی"/>
    <s v="ریال"/>
    <n v="777171"/>
  </r>
  <r>
    <s v="سیمان تیپ2"/>
    <s v="MAS-CEMENT2B-00"/>
    <s v="تالار سیمان"/>
    <x v="105"/>
    <s v="نقدی"/>
    <n v="9147"/>
    <n v="128972700"/>
    <n v="9147"/>
    <n v="9147"/>
    <n v="9147"/>
    <n v="9147"/>
    <n v="21000"/>
    <n v="15200"/>
    <n v="14100"/>
    <x v="0"/>
    <x v="11"/>
    <s v="1403/02/03"/>
    <s v="انبار کارخانه"/>
    <s v="سیمان مازندران"/>
    <m/>
    <x v="6"/>
    <s v="عمده"/>
    <s v="عادی"/>
    <s v="فله"/>
    <s v="نقدی"/>
    <s v="ریال"/>
    <n v="777171"/>
  </r>
  <r>
    <s v="سیمان تیپ2"/>
    <s v="MAS-CEMENT2B-00"/>
    <s v="تالار سیمان"/>
    <x v="105"/>
    <s v="نقدی (مچینگ)"/>
    <n v="9147"/>
    <n v="21952800"/>
    <n v="9147"/>
    <n v="9147"/>
    <n v="9147"/>
    <n v="9147"/>
    <n v="0"/>
    <n v="2400"/>
    <n v="2400"/>
    <x v="0"/>
    <x v="11"/>
    <s v="1403/02/03"/>
    <s v="انبار کارخانه"/>
    <s v="سیمان مازندران"/>
    <m/>
    <x v="6"/>
    <s v="عمده"/>
    <s v="عادی"/>
    <s v="فله"/>
    <s v="نقدی"/>
    <s v="ریال"/>
    <n v="777171"/>
  </r>
  <r>
    <s v="سیمان تیپ 2/کیسه50"/>
    <s v="ECC-CEMENT2-50L-00"/>
    <s v="تالار سیمان"/>
    <x v="16"/>
    <s v="نقدی"/>
    <n v="8298"/>
    <n v="14106600"/>
    <n v="8298"/>
    <n v="8298"/>
    <n v="8298"/>
    <n v="8298"/>
    <n v="3000"/>
    <n v="1700"/>
    <n v="1700"/>
    <x v="0"/>
    <x v="11"/>
    <s v="1403/01/29"/>
    <s v="انبار کارخانه"/>
    <s v="سیمان شرق"/>
    <m/>
    <x v="9"/>
    <s v="عمده"/>
    <s v="عادی"/>
    <s v="کیسه"/>
    <s v="نقدی"/>
    <s v="ریال"/>
    <n v="777173"/>
  </r>
  <r>
    <s v="سیمان تیپ 2/کیسه50"/>
    <s v="ECC-CEMENT2-50L-00"/>
    <s v="تالار سیمان"/>
    <x v="16"/>
    <s v="نقدی (مچینگ)"/>
    <n v="8298"/>
    <n v="10787400"/>
    <n v="8298"/>
    <n v="8298"/>
    <n v="8298"/>
    <n v="8298"/>
    <n v="0"/>
    <n v="1300"/>
    <n v="1300"/>
    <x v="0"/>
    <x v="11"/>
    <s v="1403/01/29"/>
    <s v="انبار کارخانه"/>
    <s v="سیمان شرق"/>
    <m/>
    <x v="9"/>
    <s v="عمده"/>
    <s v="عادی"/>
    <s v="کیسه"/>
    <s v="نقدی"/>
    <s v="ریال"/>
    <n v="777173"/>
  </r>
  <r>
    <s v="سیمان تیپ 2/کیسه50"/>
    <s v="MAS-CEMENT2-50L-00"/>
    <s v="تالار سیمان"/>
    <x v="105"/>
    <s v="نقدی"/>
    <n v="10047"/>
    <n v="251171000"/>
    <n v="10047"/>
    <n v="10023"/>
    <n v="10299"/>
    <n v="10003"/>
    <n v="25000"/>
    <n v="26200"/>
    <n v="25000"/>
    <x v="0"/>
    <x v="11"/>
    <s v="1403/02/03"/>
    <s v="انبار کارخانه"/>
    <s v="سیمان مازندران"/>
    <m/>
    <x v="6"/>
    <s v="عمده"/>
    <s v="عادی"/>
    <s v="کیسه"/>
    <s v="نقدی"/>
    <s v="ریال"/>
    <n v="777176"/>
  </r>
  <r>
    <s v="سیمان تیپ 325-1"/>
    <s v="ECC-CEMENT325B-00"/>
    <s v="تالار سیمان"/>
    <x v="16"/>
    <s v="نقدی (مچینگ)"/>
    <n v="6216"/>
    <n v="3108000"/>
    <n v="6216"/>
    <n v="6216"/>
    <n v="6216"/>
    <n v="6216"/>
    <n v="0"/>
    <n v="500"/>
    <n v="500"/>
    <x v="0"/>
    <x v="11"/>
    <s v="1403/01/29"/>
    <s v="انبار کارخانه"/>
    <s v="سیمان شرق"/>
    <m/>
    <x v="9"/>
    <s v="عمده"/>
    <s v="عادی"/>
    <s v="فله"/>
    <s v="نقدی"/>
    <s v="ریال"/>
    <n v="777178"/>
  </r>
  <r>
    <s v="سیمان تیپ 325-1"/>
    <s v="ECC-CEMENT325B-00"/>
    <s v="تالار سیمان"/>
    <x v="16"/>
    <s v="نقدی"/>
    <n v="6216"/>
    <n v="48174000"/>
    <n v="6216"/>
    <n v="6216"/>
    <n v="6216"/>
    <n v="6216"/>
    <n v="9000"/>
    <n v="7750"/>
    <n v="7750"/>
    <x v="0"/>
    <x v="11"/>
    <s v="1403/01/29"/>
    <s v="انبار کارخانه"/>
    <s v="سیمان شرق"/>
    <m/>
    <x v="9"/>
    <s v="عمده"/>
    <s v="عادی"/>
    <s v="فله"/>
    <s v="نقدی"/>
    <s v="ریال"/>
    <n v="777178"/>
  </r>
  <r>
    <s v="سیمان تیپ 325-1"/>
    <s v="ECC-CEMENT325B-00"/>
    <s v="تالار سیمان"/>
    <x v="16"/>
    <s v="نقدی (مچینگ)"/>
    <n v="6216"/>
    <n v="4662000"/>
    <n v="6216"/>
    <n v="6216"/>
    <n v="6216"/>
    <n v="6216"/>
    <n v="0"/>
    <n v="750"/>
    <n v="750"/>
    <x v="0"/>
    <x v="12"/>
    <s v="1403/01/29"/>
    <s v="انبار کارخانه"/>
    <s v="سیمان شرق"/>
    <m/>
    <x v="9"/>
    <s v="عمده"/>
    <s v="عادی"/>
    <s v="فله"/>
    <s v="نقدی"/>
    <s v="ریال"/>
    <n v="777178"/>
  </r>
  <r>
    <s v="سیمان تیپ 325-1/کیسه50"/>
    <s v="MAS-CEMENT325-50L-00"/>
    <s v="تالار سیمان"/>
    <x v="105"/>
    <s v="نقدی"/>
    <n v="9956"/>
    <n v="19912300"/>
    <n v="9956"/>
    <n v="9818"/>
    <n v="9999"/>
    <n v="9080"/>
    <n v="2000"/>
    <n v="3850"/>
    <n v="2000"/>
    <x v="0"/>
    <x v="11"/>
    <s v="1403/02/03"/>
    <s v="انبار کارخانه"/>
    <s v="سیمان مازندران"/>
    <m/>
    <x v="6"/>
    <s v="عمده"/>
    <s v="عادی"/>
    <s v="کیسه"/>
    <s v="نقدی"/>
    <s v="ریال"/>
    <n v="777179"/>
  </r>
  <r>
    <s v="سیمان تیپ2"/>
    <s v="FAFI-CEMENT2B-00"/>
    <s v="تالار سیمان"/>
    <x v="121"/>
    <s v="نقدی"/>
    <n v="8795"/>
    <n v="83552500"/>
    <n v="8795"/>
    <n v="8795"/>
    <n v="8795"/>
    <n v="8795"/>
    <n v="12000"/>
    <n v="9500"/>
    <n v="9500"/>
    <x v="0"/>
    <x v="11"/>
    <s v="1403/01/29"/>
    <s v="انبار کارخانه"/>
    <s v="سیمان فراز فیروزکوه"/>
    <m/>
    <x v="14"/>
    <s v="عمده"/>
    <s v="عادی"/>
    <s v="فله"/>
    <s v="نقدی"/>
    <s v="ریال"/>
    <n v="777181"/>
  </r>
  <r>
    <s v="سیمان تیپ2"/>
    <s v="FAFI-CEMENT2B-00"/>
    <s v="تالار سیمان"/>
    <x v="121"/>
    <s v="نقدی (مچینگ)"/>
    <n v="8795"/>
    <n v="9234750"/>
    <n v="8795"/>
    <n v="8795"/>
    <n v="8795"/>
    <n v="8795"/>
    <n v="0"/>
    <n v="1050"/>
    <n v="1050"/>
    <x v="0"/>
    <x v="12"/>
    <s v="1403/01/29"/>
    <s v="انبار کارخانه"/>
    <s v="سیمان فراز فیروزکوه"/>
    <m/>
    <x v="14"/>
    <s v="عمده"/>
    <s v="عادی"/>
    <s v="فله"/>
    <s v="نقدی"/>
    <s v="ریال"/>
    <n v="777181"/>
  </r>
  <r>
    <s v="سیمان تیپ2"/>
    <s v="FAFI-CEMENT2B-00"/>
    <s v="تالار سیمان"/>
    <x v="121"/>
    <s v="نقدی (مچینگ)"/>
    <n v="8795"/>
    <n v="1759000"/>
    <n v="8795"/>
    <n v="8795"/>
    <n v="8795"/>
    <n v="8795"/>
    <n v="0"/>
    <n v="200"/>
    <n v="200"/>
    <x v="0"/>
    <x v="11"/>
    <s v="1403/01/29"/>
    <s v="انبار کارخانه"/>
    <s v="سیمان فراز فیروزکوه"/>
    <m/>
    <x v="14"/>
    <s v="عمده"/>
    <s v="عادی"/>
    <s v="فله"/>
    <s v="نقدی"/>
    <s v="ریال"/>
    <n v="777181"/>
  </r>
  <r>
    <s v="سیمان تیپ 325-1/کیسه50"/>
    <s v="ECC-CEMENT325-50L-00"/>
    <s v="تالار سیمان"/>
    <x v="16"/>
    <s v="نقدی"/>
    <n v="8284"/>
    <n v="124263750"/>
    <n v="8284"/>
    <n v="8239"/>
    <n v="8359"/>
    <n v="8134"/>
    <n v="15000"/>
    <n v="17890"/>
    <n v="15000"/>
    <x v="0"/>
    <x v="11"/>
    <s v="1403/01/29"/>
    <s v="انبار کارخانه"/>
    <s v="سیمان شرق"/>
    <m/>
    <x v="9"/>
    <s v="عمده"/>
    <s v="عادی"/>
    <s v="کیسه"/>
    <s v="نقدی"/>
    <s v="ریال"/>
    <n v="777183"/>
  </r>
  <r>
    <s v="آرگون"/>
    <s v="PSC-ARGAB-00"/>
    <s v="تالار پتروشیمی"/>
    <x v="33"/>
    <s v="سلف"/>
    <n v="200347"/>
    <n v="12020800"/>
    <n v="200347"/>
    <n v="197019"/>
    <n v="206999"/>
    <n v="197019"/>
    <n v="60"/>
    <n v="120"/>
    <n v="60"/>
    <x v="0"/>
    <x v="11"/>
    <s v="1403/02/25"/>
    <s v="انبار کارخانه"/>
    <s v="صنایع فولاد آلیاژی پاسارگاد"/>
    <m/>
    <x v="19"/>
    <s v="عمده"/>
    <s v="عادی"/>
    <s v="فله"/>
    <s v="نقدی"/>
    <s v="ریال"/>
    <n v="777184"/>
  </r>
  <r>
    <s v="سیمان تیپ2"/>
    <s v="AAC-CEMENT2B-00"/>
    <s v="تالار سیمان"/>
    <x v="100"/>
    <s v="نقدی"/>
    <n v="11836"/>
    <n v="130196875"/>
    <n v="11836"/>
    <n v="11059"/>
    <n v="12777"/>
    <n v="9697"/>
    <n v="11000"/>
    <n v="19125"/>
    <n v="11000"/>
    <x v="0"/>
    <x v="11"/>
    <s v="1403/01/29"/>
    <s v="انبار کارخانه"/>
    <s v="سیمان آرتا اردبیل"/>
    <m/>
    <x v="14"/>
    <s v="عمده"/>
    <s v="عادی"/>
    <s v="فله"/>
    <s v="نقدی"/>
    <s v="ریال"/>
    <n v="777186"/>
  </r>
  <r>
    <s v="بیلت 6063-7"/>
    <s v="RAA-AB6063BC-00"/>
    <s v="تالار صنعتی"/>
    <x v="294"/>
    <s v="نقدی"/>
    <m/>
    <n v="0"/>
    <m/>
    <m/>
    <m/>
    <n v="1546155"/>
    <n v="40"/>
    <n v="0"/>
    <n v="0"/>
    <x v="0"/>
    <x v="14"/>
    <s v="1403/02/02"/>
    <s v="انبار کارخانه"/>
    <s v="رهاورد آسان در اراک"/>
    <m/>
    <x v="35"/>
    <s v="عمده"/>
    <s v="عادی"/>
    <s v="سایر"/>
    <s v="نقدی"/>
    <s v="ریال"/>
    <n v="777187"/>
  </r>
  <r>
    <s v="سیمان تیپ2"/>
    <s v="CMN-CEMENT2B-00"/>
    <s v="تالار سیمان"/>
    <x v="120"/>
    <s v="نقدی (مچینگ)"/>
    <n v="9406"/>
    <n v="6584200"/>
    <n v="9406"/>
    <n v="9406"/>
    <n v="9406"/>
    <n v="9406"/>
    <n v="0"/>
    <n v="700"/>
    <n v="700"/>
    <x v="0"/>
    <x v="11"/>
    <s v="1403/01/29"/>
    <s v="انبار کارخانه"/>
    <s v="سیمان مند دشتی"/>
    <m/>
    <x v="9"/>
    <s v="عمده"/>
    <s v="عادی"/>
    <s v="فله"/>
    <s v="نقدی"/>
    <s v="ریال"/>
    <n v="777189"/>
  </r>
  <r>
    <s v="سیمان تیپ2"/>
    <s v="CMN-CEMENT2B-00"/>
    <s v="تالار سیمان"/>
    <x v="120"/>
    <s v="نقدی"/>
    <n v="9406"/>
    <n v="40445800"/>
    <n v="9406"/>
    <n v="9406"/>
    <n v="9406"/>
    <n v="9406"/>
    <n v="5000"/>
    <n v="4500"/>
    <n v="4300"/>
    <x v="0"/>
    <x v="11"/>
    <s v="1403/01/29"/>
    <s v="انبار کارخانه"/>
    <s v="سیمان مند دشتی"/>
    <m/>
    <x v="9"/>
    <s v="عمده"/>
    <s v="عادی"/>
    <s v="فله"/>
    <s v="نقدی"/>
    <s v="ریال"/>
    <n v="777189"/>
  </r>
  <r>
    <s v="سیمان تیپ2"/>
    <s v="KMC-CEMENT2B-00"/>
    <s v="تالار سیمان"/>
    <x v="96"/>
    <s v="نقدی"/>
    <n v="11722"/>
    <n v="128940650"/>
    <n v="11722"/>
    <n v="11589"/>
    <n v="12069"/>
    <n v="9697"/>
    <n v="11000"/>
    <n v="23000"/>
    <n v="11000"/>
    <x v="0"/>
    <x v="11"/>
    <s v="1403/01/29"/>
    <s v="انبار کارخانه"/>
    <s v="سیمان ممتازان کرمان"/>
    <m/>
    <x v="6"/>
    <s v="عمده"/>
    <s v="عادی"/>
    <s v="فله"/>
    <s v="نقدی"/>
    <s v="ریال"/>
    <n v="777190"/>
  </r>
  <r>
    <s v="سیمان تیپ 2/کیسه50"/>
    <s v="KMC-CEMENT2-50L-00"/>
    <s v="تالار سیمان"/>
    <x v="96"/>
    <s v="نقدی"/>
    <n v="13076"/>
    <n v="130758000"/>
    <n v="13076"/>
    <n v="12989"/>
    <n v="13209"/>
    <n v="10828"/>
    <n v="10000"/>
    <n v="14100"/>
    <n v="10000"/>
    <x v="0"/>
    <x v="11"/>
    <s v="1403/01/29"/>
    <s v="انبار کارخانه"/>
    <s v="سیمان ممتازان کرمان"/>
    <m/>
    <x v="6"/>
    <s v="عمده"/>
    <s v="عادی"/>
    <s v="کیسه"/>
    <s v="نقدی"/>
    <s v="ریال"/>
    <n v="777192"/>
  </r>
  <r>
    <s v="سیمان تیپ 2/کیسه50"/>
    <s v="CMN-CEMENT2-50L-00"/>
    <s v="تالار سیمان"/>
    <x v="120"/>
    <s v="نقدی"/>
    <n v="10483"/>
    <n v="7338100"/>
    <n v="10483"/>
    <n v="10483"/>
    <n v="10483"/>
    <n v="10483"/>
    <n v="3000"/>
    <n v="700"/>
    <n v="700"/>
    <x v="0"/>
    <x v="11"/>
    <s v="1403/01/29"/>
    <s v="انبار کارخانه"/>
    <s v="سیمان مند دشتی"/>
    <m/>
    <x v="9"/>
    <s v="عمده"/>
    <s v="عادی"/>
    <s v="کیسه"/>
    <s v="نقدی"/>
    <s v="ریال"/>
    <n v="777193"/>
  </r>
  <r>
    <s v="آهن اسفنجی بریکت"/>
    <s v="SSI-DRIBRI-00"/>
    <s v="تالار صنعتی"/>
    <x v="36"/>
    <s v="نقدی"/>
    <m/>
    <n v="0"/>
    <m/>
    <m/>
    <m/>
    <n v="134206"/>
    <n v="5000"/>
    <n v="0"/>
    <n v="0"/>
    <x v="0"/>
    <x v="11"/>
    <s v="1403/01/29"/>
    <s v="انبار کارخانه"/>
    <s v="صنعت فولاد شادگان"/>
    <m/>
    <x v="21"/>
    <s v="عمده"/>
    <s v="عادی"/>
    <s v="فله"/>
    <s v="نقدی / اعتباری"/>
    <s v="ریال"/>
    <n v="777194"/>
  </r>
  <r>
    <s v="سیمان تیپ 2 ویژه با آلکالی پایین"/>
    <s v="CMN-LACEMENTT2SB-00"/>
    <s v="تالار سیمان"/>
    <x v="120"/>
    <s v="نقدی"/>
    <m/>
    <n v="0"/>
    <m/>
    <m/>
    <m/>
    <n v="11287"/>
    <n v="6800"/>
    <n v="0"/>
    <n v="0"/>
    <x v="0"/>
    <x v="11"/>
    <s v="1403/01/29"/>
    <s v="انبار کارخانه"/>
    <s v="سیمان مند دشتی"/>
    <m/>
    <x v="9"/>
    <s v="عمده"/>
    <s v="عادی"/>
    <s v="فله"/>
    <s v="نقدی"/>
    <s v="ریال"/>
    <n v="777195"/>
  </r>
  <r>
    <s v="سیمان تیپ2"/>
    <s v="KECE-CEMENT2B-00"/>
    <s v="تالار سیمان"/>
    <x v="122"/>
    <s v="نقدی"/>
    <n v="11585"/>
    <n v="104267450"/>
    <n v="11585"/>
    <n v="10777"/>
    <n v="12199"/>
    <n v="9697"/>
    <n v="9000"/>
    <n v="19300"/>
    <n v="9000"/>
    <x v="0"/>
    <x v="11"/>
    <s v="1403/01/29"/>
    <s v="انبار کارخانه"/>
    <s v="گروه صنایع سیمان کرمان"/>
    <m/>
    <x v="6"/>
    <s v="عمده"/>
    <s v="عادی"/>
    <s v="فله"/>
    <s v="نقدی"/>
    <s v="ریال"/>
    <n v="777196"/>
  </r>
  <r>
    <s v="نخ پلی استر 160D48FB"/>
    <s v="PTC-POY160D48FBWP-00"/>
    <s v="تالار پتروشیمی"/>
    <x v="75"/>
    <s v="نقدی"/>
    <n v="655703"/>
    <n v="59013270"/>
    <n v="655703"/>
    <n v="655703"/>
    <n v="655703"/>
    <n v="655703"/>
    <n v="108"/>
    <n v="90"/>
    <n v="90"/>
    <x v="0"/>
    <x v="11"/>
    <s v="1403/01/29"/>
    <s v="انبار کارخانه"/>
    <s v="پتروشیمی شهید تندگویان"/>
    <m/>
    <x v="2"/>
    <s v="عمده"/>
    <s v="عادی"/>
    <s v="پالت چوبی"/>
    <s v="نقدی / اعتباری"/>
    <s v="ریال"/>
    <n v="777198"/>
  </r>
  <r>
    <s v="نخ پلی استر 160D48FB"/>
    <s v="PTC-POY160D48FBWP-00"/>
    <s v="تالار پتروشیمی"/>
    <x v="75"/>
    <s v="نقدی (مچینگ)"/>
    <n v="655703"/>
    <n v="11802654"/>
    <n v="655703"/>
    <n v="655703"/>
    <n v="655703"/>
    <n v="655703"/>
    <n v="0"/>
    <n v="18"/>
    <n v="18"/>
    <x v="0"/>
    <x v="11"/>
    <s v="1403/01/29"/>
    <s v="انبار کارخانه"/>
    <s v="پتروشیمی شهید تندگویان"/>
    <m/>
    <x v="2"/>
    <s v="عمده"/>
    <s v="عادی"/>
    <s v="پالت چوبی"/>
    <s v="نقدی / اعتباری"/>
    <s v="ریال"/>
    <n v="777198"/>
  </r>
  <r>
    <s v="سیمان تیپ 2/کیسه50"/>
    <s v="KECE-CEMENT2-50L-00"/>
    <s v="تالار سیمان"/>
    <x v="122"/>
    <s v="نقدی"/>
    <n v="13111"/>
    <n v="117999000"/>
    <n v="13111"/>
    <n v="12959"/>
    <n v="13359"/>
    <n v="10828"/>
    <n v="9000"/>
    <n v="13400"/>
    <n v="9000"/>
    <x v="0"/>
    <x v="11"/>
    <s v="1403/01/29"/>
    <s v="انبار کارخانه"/>
    <s v="گروه صنایع سیمان کرمان"/>
    <m/>
    <x v="6"/>
    <s v="عمده"/>
    <s v="عادی"/>
    <s v="کیسه"/>
    <s v="نقدی"/>
    <s v="ریال"/>
    <n v="777199"/>
  </r>
  <r>
    <s v="سیمان تیپ 2/کیسه50"/>
    <s v="LCC-CEMENT2-50L-00"/>
    <s v="تالار سیمان"/>
    <x v="8"/>
    <s v="نقدی"/>
    <n v="10626"/>
    <n v="16023410"/>
    <n v="10626"/>
    <n v="10609"/>
    <n v="10639"/>
    <n v="10318"/>
    <n v="1508"/>
    <n v="2184"/>
    <n v="1508"/>
    <x v="0"/>
    <x v="11"/>
    <s v="1403/01/29"/>
    <s v="انبار کارخانه"/>
    <s v="کارخانجات سیمان لامرد"/>
    <m/>
    <x v="6"/>
    <s v="عمده"/>
    <s v="عادی"/>
    <s v="کیسه"/>
    <s v="نقدی"/>
    <s v="ریال"/>
    <n v="777202"/>
  </r>
  <r>
    <s v="پلی استایرن مقاوم 7240"/>
    <s v="TABC-PSHIPS7240PP-00"/>
    <s v="تالار پتروشیمی"/>
    <x v="76"/>
    <s v="سلف"/>
    <n v="434627"/>
    <n v="392033939"/>
    <n v="434627"/>
    <n v="432999"/>
    <n v="438069"/>
    <n v="420284"/>
    <n v="902"/>
    <n v="1617"/>
    <n v="902"/>
    <x v="0"/>
    <x v="11"/>
    <s v="1403/02/11"/>
    <s v="انبار کارخانه"/>
    <s v="پتروشیمی تبریز"/>
    <m/>
    <x v="9"/>
    <s v="عمده"/>
    <s v="عادی"/>
    <s v="پالت پلاستیکی"/>
    <s v="نقدی"/>
    <s v="ریال"/>
    <n v="777206"/>
  </r>
  <r>
    <s v="سیمان تیپ2"/>
    <s v="LCC-CEMENT2B-00"/>
    <s v="تالار سیمان"/>
    <x v="8"/>
    <s v="نقدی (مچینگ)"/>
    <n v="9146"/>
    <n v="3658400"/>
    <n v="9146"/>
    <n v="9146"/>
    <n v="9146"/>
    <n v="9146"/>
    <n v="0"/>
    <n v="400"/>
    <n v="400"/>
    <x v="0"/>
    <x v="11"/>
    <s v="1403/01/29"/>
    <s v="انبار کارخانه"/>
    <s v="کارخانجات سیمان لامرد"/>
    <m/>
    <x v="6"/>
    <s v="عمده"/>
    <s v="عادی"/>
    <s v="فله"/>
    <s v="نقدی"/>
    <s v="ریال"/>
    <n v="777208"/>
  </r>
  <r>
    <s v="سیمان تیپ2"/>
    <s v="LCC-CEMENT2B-00"/>
    <s v="تالار سیمان"/>
    <x v="8"/>
    <s v="نقدی"/>
    <n v="9146"/>
    <n v="52132200"/>
    <n v="9146"/>
    <n v="9146"/>
    <n v="9146"/>
    <n v="9146"/>
    <n v="10500"/>
    <n v="5700"/>
    <n v="5700"/>
    <x v="0"/>
    <x v="11"/>
    <s v="1403/01/29"/>
    <s v="انبار کارخانه"/>
    <s v="کارخانجات سیمان لامرد"/>
    <m/>
    <x v="6"/>
    <s v="عمده"/>
    <s v="عادی"/>
    <s v="فله"/>
    <s v="نقدی"/>
    <s v="ریال"/>
    <n v="777208"/>
  </r>
  <r>
    <s v="سیمان تیپ2"/>
    <s v="LCC-CEMENT2B-00"/>
    <s v="تالار سیمان"/>
    <x v="8"/>
    <s v="نقدی (مچینگ)"/>
    <n v="9146"/>
    <n v="4573000"/>
    <n v="9146"/>
    <n v="9146"/>
    <n v="9146"/>
    <n v="9146"/>
    <n v="0"/>
    <n v="500"/>
    <n v="500"/>
    <x v="0"/>
    <x v="12"/>
    <s v="1403/01/29"/>
    <s v="انبار کارخانه"/>
    <s v="کارخانجات سیمان لامرد"/>
    <m/>
    <x v="6"/>
    <s v="عمده"/>
    <s v="عادی"/>
    <s v="فله"/>
    <s v="نقدی"/>
    <s v="ریال"/>
    <n v="777208"/>
  </r>
  <r>
    <s v="سیمان تیپ 2/جامبوبگ"/>
    <s v="LCC-CEMENT2J-00"/>
    <s v="تالار سیمان"/>
    <x v="8"/>
    <s v="نقدی"/>
    <m/>
    <n v="0"/>
    <m/>
    <m/>
    <m/>
    <n v="12218"/>
    <n v="4000"/>
    <n v="0"/>
    <n v="0"/>
    <x v="0"/>
    <x v="11"/>
    <s v="1403/01/29"/>
    <s v="انبار کارخانه"/>
    <s v="کارخانجات سیمان لامرد"/>
    <m/>
    <x v="6"/>
    <s v="عمده"/>
    <s v="عادی"/>
    <s v="جامبوبگ"/>
    <s v="نقدی"/>
    <s v="ریال"/>
    <n v="777210"/>
  </r>
  <r>
    <s v="سیمان تیپ2"/>
    <s v="KACC-CEMENT2B-00"/>
    <s v="تالار سیمان"/>
    <x v="22"/>
    <s v="نقدی"/>
    <n v="7688"/>
    <n v="19221090"/>
    <n v="7688"/>
    <n v="7380"/>
    <n v="8100"/>
    <n v="7227"/>
    <n v="2500"/>
    <n v="5380"/>
    <n v="2500"/>
    <x v="0"/>
    <x v="11"/>
    <s v="1403/01/29"/>
    <s v="انبار کارخانه"/>
    <s v="سیمان کارون"/>
    <m/>
    <x v="12"/>
    <s v="عمده"/>
    <s v="عادی"/>
    <s v="فله"/>
    <s v="نقدی / اعتباری"/>
    <s v="ریال"/>
    <n v="777211"/>
  </r>
  <r>
    <s v="پلی استایرن معمولی 1540"/>
    <s v="TABC-PSGPPS1540PP-00"/>
    <s v="تالار پتروشیمی"/>
    <x v="76"/>
    <s v="سلف"/>
    <n v="428674"/>
    <n v="471541532"/>
    <n v="428674"/>
    <n v="425999"/>
    <n v="431999"/>
    <n v="387313"/>
    <n v="1100"/>
    <n v="2541"/>
    <n v="1100"/>
    <x v="0"/>
    <x v="11"/>
    <s v="1403/02/04"/>
    <s v="انبار کارخانه"/>
    <s v="پتروشیمی تبریز"/>
    <m/>
    <x v="9"/>
    <s v="عمده"/>
    <s v="عادی"/>
    <s v="پالت پلاستیکی"/>
    <s v="نقدی"/>
    <s v="ریال"/>
    <n v="777212"/>
  </r>
  <r>
    <s v="سیمان تیپ 2/کیسه50"/>
    <s v="KACC-CEMENT2-50L-00"/>
    <s v="تالار سیمان"/>
    <x v="22"/>
    <s v="نقدی (مچینگ)"/>
    <n v="8298"/>
    <n v="414900"/>
    <n v="8298"/>
    <n v="8298"/>
    <n v="8298"/>
    <n v="8298"/>
    <n v="0"/>
    <n v="50"/>
    <n v="50"/>
    <x v="0"/>
    <x v="11"/>
    <s v="1403/01/29"/>
    <s v="انبار کارخانه"/>
    <s v="سیمان کارون"/>
    <m/>
    <x v="12"/>
    <s v="عمده"/>
    <s v="عادی"/>
    <s v="کیسه"/>
    <s v="نقدی / اعتباری"/>
    <s v="ریال"/>
    <n v="777214"/>
  </r>
  <r>
    <s v="سیمان تیپ 2/کیسه50"/>
    <s v="KACC-CEMENT2-50L-00"/>
    <s v="تالار سیمان"/>
    <x v="22"/>
    <s v="نقدی"/>
    <n v="8298"/>
    <n v="4149000"/>
    <n v="8298"/>
    <n v="8298"/>
    <n v="8298"/>
    <n v="8298"/>
    <n v="1000"/>
    <n v="1000"/>
    <n v="500"/>
    <x v="0"/>
    <x v="11"/>
    <s v="1403/01/29"/>
    <s v="انبار کارخانه"/>
    <s v="سیمان کارون"/>
    <m/>
    <x v="12"/>
    <s v="عمده"/>
    <s v="عادی"/>
    <s v="کیسه"/>
    <s v="نقدی / اعتباری"/>
    <s v="ریال"/>
    <n v="777214"/>
  </r>
  <r>
    <s v="سیمان تیپ2"/>
    <s v="ACC-CEMENT2B-00"/>
    <s v="تالار سیمان"/>
    <x v="125"/>
    <s v="نقدی (مچینگ)"/>
    <n v="9138"/>
    <n v="16667712"/>
    <n v="9138"/>
    <n v="9138"/>
    <n v="9138"/>
    <n v="9138"/>
    <n v="0"/>
    <n v="1824"/>
    <n v="1824"/>
    <x v="0"/>
    <x v="12"/>
    <s v="1403/01/29"/>
    <s v="انبار کارخانه"/>
    <s v="سیمان آبیک"/>
    <m/>
    <x v="2"/>
    <s v="عمده"/>
    <s v="عادی"/>
    <s v="فله"/>
    <s v="نقدی"/>
    <s v="ریال"/>
    <n v="777215"/>
  </r>
  <r>
    <s v="سیمان تیپ2"/>
    <s v="ACC-CEMENT2B-00"/>
    <s v="تالار سیمان"/>
    <x v="125"/>
    <s v="نقدی (مچینگ)"/>
    <n v="9138"/>
    <n v="10965600"/>
    <n v="9138"/>
    <n v="9138"/>
    <n v="9138"/>
    <n v="9138"/>
    <n v="0"/>
    <n v="1200"/>
    <n v="1200"/>
    <x v="0"/>
    <x v="14"/>
    <s v="1403/01/29"/>
    <s v="انبار کارخانه"/>
    <s v="سیمان آبیک"/>
    <m/>
    <x v="2"/>
    <s v="عمده"/>
    <s v="عادی"/>
    <s v="فله"/>
    <s v="نقدی"/>
    <s v="ریال"/>
    <n v="777215"/>
  </r>
  <r>
    <s v="سیمان تیپ2"/>
    <s v="ACC-CEMENT2B-00"/>
    <s v="تالار سیمان"/>
    <x v="125"/>
    <s v="نقدی (مچینگ)"/>
    <n v="9138"/>
    <n v="16009776"/>
    <n v="9138"/>
    <n v="9138"/>
    <n v="9138"/>
    <n v="9138"/>
    <n v="0"/>
    <n v="1752"/>
    <n v="1752"/>
    <x v="0"/>
    <x v="13"/>
    <s v="1403/01/29"/>
    <s v="انبار کارخانه"/>
    <s v="سیمان آبیک"/>
    <m/>
    <x v="2"/>
    <s v="عمده"/>
    <s v="عادی"/>
    <s v="فله"/>
    <s v="نقدی"/>
    <s v="ریال"/>
    <n v="777215"/>
  </r>
  <r>
    <s v="سیمان تیپ2"/>
    <s v="ACC-CEMENT2B-00"/>
    <s v="تالار سیمان"/>
    <x v="125"/>
    <s v="نقدی"/>
    <n v="9138"/>
    <n v="211636080"/>
    <n v="9138"/>
    <n v="9138"/>
    <n v="9138"/>
    <n v="9138"/>
    <n v="31008"/>
    <n v="24360"/>
    <n v="23160"/>
    <x v="0"/>
    <x v="11"/>
    <s v="1403/01/29"/>
    <s v="انبار کارخانه"/>
    <s v="سیمان آبیک"/>
    <m/>
    <x v="2"/>
    <s v="عمده"/>
    <s v="عادی"/>
    <s v="فله"/>
    <s v="نقدی"/>
    <s v="ریال"/>
    <n v="777215"/>
  </r>
  <r>
    <s v="سیمان تیپ2"/>
    <s v="ACC-CEMENT2B-00"/>
    <s v="تالار سیمان"/>
    <x v="125"/>
    <s v="نقدی (مچینگ)"/>
    <n v="9138"/>
    <n v="28071936"/>
    <n v="9138"/>
    <n v="9138"/>
    <n v="9138"/>
    <n v="9138"/>
    <n v="0"/>
    <n v="3072"/>
    <n v="3072"/>
    <x v="0"/>
    <x v="11"/>
    <s v="1403/01/29"/>
    <s v="انبار کارخانه"/>
    <s v="سیمان آبیک"/>
    <m/>
    <x v="2"/>
    <s v="عمده"/>
    <s v="عادی"/>
    <s v="فله"/>
    <s v="نقدی"/>
    <s v="ریال"/>
    <n v="777215"/>
  </r>
  <r>
    <s v="سیمان تیپ 2/کیسه50"/>
    <s v="ACC-CEMENT2-50L-00"/>
    <s v="تالار سیمان"/>
    <x v="125"/>
    <s v="نقدی"/>
    <n v="10140"/>
    <n v="261612000"/>
    <n v="10140"/>
    <n v="10140"/>
    <n v="10140"/>
    <n v="10140"/>
    <n v="31000"/>
    <n v="25800"/>
    <n v="25800"/>
    <x v="0"/>
    <x v="11"/>
    <s v="1403/01/29"/>
    <s v="انبار کارخانه"/>
    <s v="سیمان آبیک"/>
    <m/>
    <x v="2"/>
    <s v="عمده"/>
    <s v="عادی"/>
    <s v="کیسه"/>
    <s v="نقدی"/>
    <s v="ریال"/>
    <n v="777219"/>
  </r>
  <r>
    <s v="سیمان تیپ 2/کیسه50"/>
    <s v="ACC-CEMENT2-50L-00"/>
    <s v="تالار سیمان"/>
    <x v="125"/>
    <s v="نقدی (مچینگ)"/>
    <n v="10140"/>
    <n v="31434000"/>
    <n v="10140"/>
    <n v="10140"/>
    <n v="10140"/>
    <n v="10140"/>
    <n v="0"/>
    <n v="3100"/>
    <n v="3100"/>
    <x v="0"/>
    <x v="12"/>
    <s v="1403/01/29"/>
    <s v="انبار کارخانه"/>
    <s v="سیمان آبیک"/>
    <m/>
    <x v="2"/>
    <s v="عمده"/>
    <s v="عادی"/>
    <s v="کیسه"/>
    <s v="نقدی"/>
    <s v="ریال"/>
    <n v="777219"/>
  </r>
  <r>
    <s v="سیمان تیپ 2/کیسه50"/>
    <s v="ACC-CEMENT2-50L-00"/>
    <s v="تالار سیمان"/>
    <x v="125"/>
    <s v="نقدی (مچینگ)"/>
    <n v="10140"/>
    <n v="21294000"/>
    <n v="10140"/>
    <n v="10140"/>
    <n v="10140"/>
    <n v="10140"/>
    <n v="0"/>
    <n v="2100"/>
    <n v="2100"/>
    <x v="0"/>
    <x v="11"/>
    <s v="1403/01/29"/>
    <s v="انبار کارخانه"/>
    <s v="سیمان آبیک"/>
    <m/>
    <x v="2"/>
    <s v="عمده"/>
    <s v="عادی"/>
    <s v="کیسه"/>
    <s v="نقدی"/>
    <s v="ریال"/>
    <n v="777219"/>
  </r>
  <r>
    <s v="پلی استایرن انبساطی 422FC"/>
    <s v="TABC-EPS422FCJ-00"/>
    <s v="تالار پتروشیمی"/>
    <x v="76"/>
    <s v="نقدی"/>
    <n v="505026"/>
    <n v="15150775"/>
    <n v="505026"/>
    <n v="495500"/>
    <n v="516999"/>
    <n v="395728"/>
    <n v="30"/>
    <n v="60"/>
    <n v="30"/>
    <x v="0"/>
    <x v="11"/>
    <s v="1403/01/29"/>
    <s v="انبار کارخانه"/>
    <s v="پتروشیمی تبریز"/>
    <m/>
    <x v="9"/>
    <s v="عمده"/>
    <s v="عادی"/>
    <s v="جامبوبگ"/>
    <s v="نقدی"/>
    <s v="ریال"/>
    <n v="777220"/>
  </r>
  <r>
    <s v="سیمان تیپ2"/>
    <s v="UCC-CEMENT2B-00"/>
    <s v="تالار سیمان"/>
    <x v="106"/>
    <s v="نقدی"/>
    <n v="10197"/>
    <n v="91769380"/>
    <n v="10197"/>
    <n v="10111"/>
    <n v="10271"/>
    <n v="8971"/>
    <n v="9000"/>
    <n v="15780"/>
    <n v="9000"/>
    <x v="0"/>
    <x v="11"/>
    <s v="1403/01/29"/>
    <s v="انبار کارخانه"/>
    <s v="سیمان ارومیه"/>
    <m/>
    <x v="2"/>
    <s v="عمده"/>
    <s v="عادی"/>
    <s v="فله"/>
    <s v="نقدی"/>
    <s v="ریال"/>
    <n v="777221"/>
  </r>
  <r>
    <s v="سیمان تیپ 2/کیسه50"/>
    <s v="UCC-CEMENT2-50L-00"/>
    <s v="تالار سیمان"/>
    <x v="106"/>
    <s v="نقدی"/>
    <n v="10752"/>
    <n v="75261000"/>
    <n v="10752"/>
    <n v="10569"/>
    <n v="11088"/>
    <n v="9947"/>
    <n v="7000"/>
    <n v="10300"/>
    <n v="7000"/>
    <x v="0"/>
    <x v="11"/>
    <s v="1403/01/29"/>
    <s v="انبار کارخانه"/>
    <s v="سیمان ارومیه"/>
    <m/>
    <x v="2"/>
    <s v="عمده"/>
    <s v="عادی"/>
    <s v="کیسه"/>
    <s v="نقدی"/>
    <s v="ریال"/>
    <n v="777222"/>
  </r>
  <r>
    <s v="سیمان تیپ 425-1"/>
    <s v="UCC-CEMENT425B-00"/>
    <s v="تالار سیمان"/>
    <x v="106"/>
    <s v="نقدی"/>
    <n v="10630"/>
    <n v="74407000"/>
    <n v="10630"/>
    <n v="10552"/>
    <n v="10700"/>
    <n v="9384"/>
    <n v="7000"/>
    <n v="18380"/>
    <n v="7000"/>
    <x v="0"/>
    <x v="11"/>
    <s v="1403/01/29"/>
    <s v="انبار کارخانه"/>
    <s v="سیمان ارومیه"/>
    <m/>
    <x v="2"/>
    <s v="عمده"/>
    <s v="عادی"/>
    <s v="فله"/>
    <s v="نقدی"/>
    <s v="ریال"/>
    <n v="777224"/>
  </r>
  <r>
    <s v="سیمان تیپ 425-1/کیسه50"/>
    <s v="UCC-CEMENT425-50L-00"/>
    <s v="تالار سیمان"/>
    <x v="106"/>
    <s v="نقدی"/>
    <n v="12292"/>
    <n v="98339040"/>
    <n v="12292"/>
    <n v="12239"/>
    <n v="12380"/>
    <n v="12050"/>
    <n v="8000"/>
    <n v="9410"/>
    <n v="8000"/>
    <x v="0"/>
    <x v="11"/>
    <s v="1403/01/29"/>
    <s v="انبار کارخانه"/>
    <s v="سیمان ارومیه"/>
    <m/>
    <x v="2"/>
    <s v="عمده"/>
    <s v="عادی"/>
    <s v="کیسه"/>
    <s v="نقدی"/>
    <s v="ریال"/>
    <n v="777226"/>
  </r>
  <r>
    <s v="سیمان تیپ 2/کیسه50"/>
    <s v="BCC-CEMENT2-50L-00"/>
    <s v="تالار سیمان"/>
    <x v="128"/>
    <s v="نقدی"/>
    <n v="10402"/>
    <n v="15603350"/>
    <n v="10402"/>
    <n v="10379"/>
    <n v="10509"/>
    <n v="9425"/>
    <n v="1500"/>
    <n v="2940"/>
    <n v="1500"/>
    <x v="0"/>
    <x v="11"/>
    <s v="1403/01/29"/>
    <s v="انبار کارخانه"/>
    <s v="سیمان بهبهان"/>
    <m/>
    <x v="2"/>
    <s v="عمده"/>
    <s v="عادی"/>
    <s v="کیسه"/>
    <s v="نقدی"/>
    <s v="ریال"/>
    <n v="777227"/>
  </r>
  <r>
    <s v="سیمان تیپ2"/>
    <s v="BCCO-CEMENT2B-00"/>
    <s v="تالار سیمان"/>
    <x v="11"/>
    <s v="نقدی (مچینگ)"/>
    <n v="6380"/>
    <n v="3190000"/>
    <n v="6380"/>
    <n v="6380"/>
    <n v="6380"/>
    <n v="6380"/>
    <n v="0"/>
    <n v="500"/>
    <n v="500"/>
    <x v="0"/>
    <x v="11"/>
    <s v="1403/01/29"/>
    <s v="انبار کارخانه"/>
    <s v="سیمان بجنورد"/>
    <m/>
    <x v="2"/>
    <s v="عمده"/>
    <s v="عادی"/>
    <s v="فله"/>
    <s v="نقدی"/>
    <s v="ریال"/>
    <n v="777231"/>
  </r>
  <r>
    <s v="سیمان تیپ2"/>
    <s v="BCCO-CEMENT2B-00"/>
    <s v="تالار سیمان"/>
    <x v="11"/>
    <s v="نقدی"/>
    <n v="6380"/>
    <n v="43511600"/>
    <n v="6380"/>
    <n v="6380"/>
    <n v="6380"/>
    <n v="6380"/>
    <n v="13000"/>
    <n v="6820"/>
    <n v="6820"/>
    <x v="0"/>
    <x v="11"/>
    <s v="1403/01/29"/>
    <s v="انبار کارخانه"/>
    <s v="سیمان بجنورد"/>
    <m/>
    <x v="2"/>
    <s v="عمده"/>
    <s v="عادی"/>
    <s v="فله"/>
    <s v="نقدی"/>
    <s v="ریال"/>
    <n v="777231"/>
  </r>
  <r>
    <s v="سیمان تیپ2"/>
    <s v="BCCO-CEMENT2B-00"/>
    <s v="تالار سیمان"/>
    <x v="11"/>
    <s v="نقدی (مچینگ)"/>
    <n v="6380"/>
    <n v="7464600"/>
    <n v="6380"/>
    <n v="6380"/>
    <n v="6380"/>
    <n v="6380"/>
    <n v="0"/>
    <n v="1170"/>
    <n v="1170"/>
    <x v="0"/>
    <x v="12"/>
    <s v="1403/01/29"/>
    <s v="انبار کارخانه"/>
    <s v="سیمان بجنورد"/>
    <m/>
    <x v="2"/>
    <s v="عمده"/>
    <s v="عادی"/>
    <s v="فله"/>
    <s v="نقدی"/>
    <s v="ریال"/>
    <n v="777231"/>
  </r>
  <r>
    <s v="سیمان تیپ2"/>
    <s v="BCCO-CEMENT2B-00"/>
    <s v="تالار سیمان"/>
    <x v="11"/>
    <s v="نقدی (مچینگ)"/>
    <n v="6380"/>
    <n v="957000"/>
    <n v="6380"/>
    <n v="6380"/>
    <n v="6380"/>
    <n v="6380"/>
    <n v="0"/>
    <n v="150"/>
    <n v="150"/>
    <x v="0"/>
    <x v="14"/>
    <s v="1403/01/29"/>
    <s v="انبار کارخانه"/>
    <s v="سیمان بجنورد"/>
    <m/>
    <x v="2"/>
    <s v="عمده"/>
    <s v="عادی"/>
    <s v="فله"/>
    <s v="نقدی"/>
    <s v="ریال"/>
    <n v="777231"/>
  </r>
  <r>
    <s v="سیمان تیپ2"/>
    <s v="BCCO-CEMENT2B-00"/>
    <s v="تالار سیمان"/>
    <x v="11"/>
    <s v="نقدی (مچینگ)"/>
    <n v="6380"/>
    <n v="1722600"/>
    <n v="6380"/>
    <n v="6380"/>
    <n v="6380"/>
    <n v="6380"/>
    <n v="0"/>
    <n v="270"/>
    <n v="270"/>
    <x v="0"/>
    <x v="13"/>
    <s v="1403/01/29"/>
    <s v="انبار کارخانه"/>
    <s v="سیمان بجنورد"/>
    <m/>
    <x v="2"/>
    <s v="عمده"/>
    <s v="عادی"/>
    <s v="فله"/>
    <s v="نقدی"/>
    <s v="ریال"/>
    <n v="777231"/>
  </r>
  <r>
    <s v="سیمان تیپ2"/>
    <s v="BCCO-CEMENT2B-00"/>
    <s v="تالار سیمان"/>
    <x v="11"/>
    <s v="نقدی (مچینگ)"/>
    <n v="6380"/>
    <n v="4147000"/>
    <n v="6380"/>
    <n v="6380"/>
    <n v="6380"/>
    <n v="6380"/>
    <n v="0"/>
    <n v="650"/>
    <n v="650"/>
    <x v="0"/>
    <x v="15"/>
    <s v="1403/01/29"/>
    <s v="انبار کارخانه"/>
    <s v="سیمان بجنورد"/>
    <m/>
    <x v="2"/>
    <s v="عمده"/>
    <s v="عادی"/>
    <s v="فله"/>
    <s v="نقدی"/>
    <s v="ریال"/>
    <n v="777231"/>
  </r>
  <r>
    <s v="سیمان تیپ 2/کیسه50"/>
    <s v="BCCO-CEMENT2-50L-00"/>
    <s v="تالار سیمان"/>
    <x v="11"/>
    <s v="نقدی (مچینگ)"/>
    <n v="8298"/>
    <n v="4149000"/>
    <n v="8298"/>
    <n v="8298"/>
    <n v="8298"/>
    <n v="8298"/>
    <n v="0"/>
    <n v="500"/>
    <n v="500"/>
    <x v="0"/>
    <x v="15"/>
    <s v="1403/01/29"/>
    <s v="انبار کارخانه"/>
    <s v="سیمان بجنورد"/>
    <m/>
    <x v="2"/>
    <s v="عمده"/>
    <s v="عادی"/>
    <s v="کیسه"/>
    <s v="نقدی"/>
    <s v="ریال"/>
    <n v="777233"/>
  </r>
  <r>
    <s v="سیمان تیپ 2/کیسه50"/>
    <s v="BCCO-CEMENT2-50L-00"/>
    <s v="تالار سیمان"/>
    <x v="11"/>
    <s v="نقدی (مچینگ)"/>
    <n v="8298"/>
    <n v="6638400"/>
    <n v="8298"/>
    <n v="8298"/>
    <n v="8298"/>
    <n v="8298"/>
    <n v="0"/>
    <n v="800"/>
    <n v="800"/>
    <x v="0"/>
    <x v="13"/>
    <s v="1403/01/29"/>
    <s v="انبار کارخانه"/>
    <s v="سیمان بجنورد"/>
    <m/>
    <x v="2"/>
    <s v="عمده"/>
    <s v="عادی"/>
    <s v="کیسه"/>
    <s v="نقدی"/>
    <s v="ریال"/>
    <n v="777233"/>
  </r>
  <r>
    <s v="سیمان تیپ 2/کیسه50"/>
    <s v="BCCO-CEMENT2-50L-00"/>
    <s v="تالار سیمان"/>
    <x v="11"/>
    <s v="نقدی (مچینگ)"/>
    <n v="8298"/>
    <n v="3319200"/>
    <n v="8298"/>
    <n v="8298"/>
    <n v="8298"/>
    <n v="8298"/>
    <n v="0"/>
    <n v="400"/>
    <n v="400"/>
    <x v="0"/>
    <x v="14"/>
    <s v="1403/01/29"/>
    <s v="انبار کارخانه"/>
    <s v="سیمان بجنورد"/>
    <m/>
    <x v="2"/>
    <s v="عمده"/>
    <s v="عادی"/>
    <s v="کیسه"/>
    <s v="نقدی"/>
    <s v="ریال"/>
    <n v="777233"/>
  </r>
  <r>
    <s v="سیمان تیپ 2/کیسه50"/>
    <s v="BCCO-CEMENT2-50L-00"/>
    <s v="تالار سیمان"/>
    <x v="11"/>
    <s v="نقدی (مچینگ)"/>
    <n v="8298"/>
    <n v="7468200"/>
    <n v="8298"/>
    <n v="8298"/>
    <n v="8298"/>
    <n v="8298"/>
    <n v="0"/>
    <n v="900"/>
    <n v="900"/>
    <x v="0"/>
    <x v="12"/>
    <s v="1403/01/29"/>
    <s v="انبار کارخانه"/>
    <s v="سیمان بجنورد"/>
    <m/>
    <x v="2"/>
    <s v="عمده"/>
    <s v="عادی"/>
    <s v="کیسه"/>
    <s v="نقدی"/>
    <s v="ریال"/>
    <n v="777233"/>
  </r>
  <r>
    <s v="سیمان تیپ 2/کیسه50"/>
    <s v="BCCO-CEMENT2-50L-00"/>
    <s v="تالار سیمان"/>
    <x v="11"/>
    <s v="نقدی"/>
    <n v="8298"/>
    <n v="29872800"/>
    <n v="8298"/>
    <n v="8298"/>
    <n v="8298"/>
    <n v="8298"/>
    <n v="11000"/>
    <n v="3600"/>
    <n v="3600"/>
    <x v="0"/>
    <x v="11"/>
    <s v="1403/01/29"/>
    <s v="انبار کارخانه"/>
    <s v="سیمان بجنورد"/>
    <m/>
    <x v="2"/>
    <s v="عمده"/>
    <s v="عادی"/>
    <s v="کیسه"/>
    <s v="نقدی"/>
    <s v="ریال"/>
    <n v="777233"/>
  </r>
  <r>
    <s v="سیمان تیپ 2/کیسه50"/>
    <s v="BCCO-CEMENT2-50L-00"/>
    <s v="تالار سیمان"/>
    <x v="11"/>
    <s v="نقدی (مچینگ)"/>
    <n v="8298"/>
    <n v="829800"/>
    <n v="8298"/>
    <n v="8298"/>
    <n v="8298"/>
    <n v="8298"/>
    <n v="0"/>
    <n v="100"/>
    <n v="100"/>
    <x v="0"/>
    <x v="11"/>
    <s v="1403/01/29"/>
    <s v="انبار کارخانه"/>
    <s v="سیمان بجنورد"/>
    <m/>
    <x v="2"/>
    <s v="عمده"/>
    <s v="عادی"/>
    <s v="کیسه"/>
    <s v="نقدی"/>
    <s v="ریال"/>
    <n v="777233"/>
  </r>
  <r>
    <s v="سیمان تیپ 325-1/کیسه50"/>
    <s v="BCCO-CEMENT325-50L-00"/>
    <s v="تالار سیمان"/>
    <x v="11"/>
    <s v="نقدی (مچینگ)"/>
    <n v="8134"/>
    <n v="3741640"/>
    <n v="8134"/>
    <n v="8134"/>
    <n v="8134"/>
    <n v="8134"/>
    <n v="0"/>
    <n v="460"/>
    <n v="460"/>
    <x v="0"/>
    <x v="11"/>
    <s v="1403/01/29"/>
    <s v="انبار کارخانه"/>
    <s v="سیمان بجنورد"/>
    <m/>
    <x v="2"/>
    <s v="عمده"/>
    <s v="عادی"/>
    <s v="کیسه"/>
    <s v="نقدی"/>
    <s v="ریال"/>
    <n v="777234"/>
  </r>
  <r>
    <s v="سیمان تیپ 325-1/کیسه50"/>
    <s v="BCCO-CEMENT325-50L-00"/>
    <s v="تالار سیمان"/>
    <x v="11"/>
    <s v="نقدی"/>
    <n v="8134"/>
    <n v="51406880"/>
    <n v="8134"/>
    <n v="8134"/>
    <n v="8134"/>
    <n v="8134"/>
    <n v="11000"/>
    <n v="6320"/>
    <n v="6320"/>
    <x v="0"/>
    <x v="11"/>
    <s v="1403/01/29"/>
    <s v="انبار کارخانه"/>
    <s v="سیمان بجنورد"/>
    <m/>
    <x v="2"/>
    <s v="عمده"/>
    <s v="عادی"/>
    <s v="کیسه"/>
    <s v="نقدی"/>
    <s v="ریال"/>
    <n v="777234"/>
  </r>
  <r>
    <s v="سیمان تیپ 325-1/کیسه50"/>
    <s v="BCCO-CEMENT325-50L-00"/>
    <s v="تالار سیمان"/>
    <x v="11"/>
    <s v="نقدی (مچینگ)"/>
    <n v="8134"/>
    <n v="10736880"/>
    <n v="8134"/>
    <n v="8134"/>
    <n v="8134"/>
    <n v="8134"/>
    <n v="0"/>
    <n v="1320"/>
    <n v="1320"/>
    <x v="0"/>
    <x v="12"/>
    <s v="1403/01/29"/>
    <s v="انبار کارخانه"/>
    <s v="سیمان بجنورد"/>
    <m/>
    <x v="2"/>
    <s v="عمده"/>
    <s v="عادی"/>
    <s v="کیسه"/>
    <s v="نقدی"/>
    <s v="ریال"/>
    <n v="777234"/>
  </r>
  <r>
    <s v="سیمان تیپ 325-1/کیسه50"/>
    <s v="BCCO-CEMENT325-50L-00"/>
    <s v="تالار سیمان"/>
    <x v="11"/>
    <s v="نقدی (مچینگ)"/>
    <n v="8134"/>
    <n v="12445020"/>
    <n v="8134"/>
    <n v="8134"/>
    <n v="8134"/>
    <n v="8134"/>
    <n v="0"/>
    <n v="1530"/>
    <n v="1530"/>
    <x v="0"/>
    <x v="14"/>
    <s v="1403/01/29"/>
    <s v="انبار کارخانه"/>
    <s v="سیمان بجنورد"/>
    <m/>
    <x v="2"/>
    <s v="عمده"/>
    <s v="عادی"/>
    <s v="کیسه"/>
    <s v="نقدی"/>
    <s v="ریال"/>
    <n v="777234"/>
  </r>
  <r>
    <s v="سیمان تیپ 325-1/کیسه50"/>
    <s v="BCCO-CEMENT325-50L-00"/>
    <s v="تالار سیمان"/>
    <x v="11"/>
    <s v="نقدی (مچینگ)"/>
    <n v="8134"/>
    <n v="7483280"/>
    <n v="8134"/>
    <n v="8134"/>
    <n v="8134"/>
    <n v="8134"/>
    <n v="0"/>
    <n v="920"/>
    <n v="920"/>
    <x v="0"/>
    <x v="13"/>
    <s v="1403/01/29"/>
    <s v="انبار کارخانه"/>
    <s v="سیمان بجنورد"/>
    <m/>
    <x v="2"/>
    <s v="عمده"/>
    <s v="عادی"/>
    <s v="کیسه"/>
    <s v="نقدی"/>
    <s v="ریال"/>
    <n v="777234"/>
  </r>
  <r>
    <s v="سیمان تیپ 325-1/کیسه50"/>
    <s v="BCCO-CEMENT325-50L-00"/>
    <s v="تالار سیمان"/>
    <x v="11"/>
    <s v="نقدی (مچینگ)"/>
    <n v="8134"/>
    <n v="3660300"/>
    <n v="8134"/>
    <n v="8134"/>
    <n v="8134"/>
    <n v="8134"/>
    <n v="0"/>
    <n v="450"/>
    <n v="450"/>
    <x v="0"/>
    <x v="15"/>
    <s v="1403/01/29"/>
    <s v="انبار کارخانه"/>
    <s v="سیمان بجنورد"/>
    <m/>
    <x v="2"/>
    <s v="عمده"/>
    <s v="عادی"/>
    <s v="کیسه"/>
    <s v="نقدی"/>
    <s v="ریال"/>
    <n v="777234"/>
  </r>
  <r>
    <s v="سیمان تیپ 425-1"/>
    <s v="BCCO-CEMENT425B-00"/>
    <s v="تالار سیمان"/>
    <x v="11"/>
    <s v="نقدی (مچینگ)"/>
    <n v="6472"/>
    <n v="1294400"/>
    <n v="6472"/>
    <n v="6472"/>
    <n v="6472"/>
    <n v="6472"/>
    <n v="0"/>
    <n v="200"/>
    <n v="200"/>
    <x v="0"/>
    <x v="15"/>
    <s v="1403/01/29"/>
    <s v="انبار کارخانه"/>
    <s v="سیمان بجنورد"/>
    <m/>
    <x v="2"/>
    <s v="عمده"/>
    <s v="عادی"/>
    <s v="فله"/>
    <s v="نقدی"/>
    <s v="ریال"/>
    <n v="777235"/>
  </r>
  <r>
    <s v="سیمان تیپ 425-1"/>
    <s v="BCCO-CEMENT425B-00"/>
    <s v="تالار سیمان"/>
    <x v="11"/>
    <s v="نقدی (مچینگ)"/>
    <n v="6472"/>
    <n v="7378080"/>
    <n v="6472"/>
    <n v="6472"/>
    <n v="6472"/>
    <n v="6472"/>
    <n v="0"/>
    <n v="1140"/>
    <n v="1140"/>
    <x v="0"/>
    <x v="13"/>
    <s v="1403/01/29"/>
    <s v="انبار کارخانه"/>
    <s v="سیمان بجنورد"/>
    <m/>
    <x v="2"/>
    <s v="عمده"/>
    <s v="عادی"/>
    <s v="فله"/>
    <s v="نقدی"/>
    <s v="ریال"/>
    <n v="777235"/>
  </r>
  <r>
    <s v="سیمان تیپ 425-1"/>
    <s v="BCCO-CEMENT425B-00"/>
    <s v="تالار سیمان"/>
    <x v="11"/>
    <s v="نقدی (مچینگ)"/>
    <n v="6472"/>
    <n v="647200"/>
    <n v="6472"/>
    <n v="6472"/>
    <n v="6472"/>
    <n v="6472"/>
    <n v="0"/>
    <n v="100"/>
    <n v="100"/>
    <x v="0"/>
    <x v="12"/>
    <s v="1403/01/29"/>
    <s v="انبار کارخانه"/>
    <s v="سیمان بجنورد"/>
    <m/>
    <x v="2"/>
    <s v="عمده"/>
    <s v="عادی"/>
    <s v="فله"/>
    <s v="نقدی"/>
    <s v="ریال"/>
    <n v="777235"/>
  </r>
  <r>
    <s v="سیمان تیپ 425-1"/>
    <s v="BCCO-CEMENT425B-00"/>
    <s v="تالار سیمان"/>
    <x v="11"/>
    <s v="نقدی"/>
    <n v="6472"/>
    <n v="31389200"/>
    <n v="6472"/>
    <n v="6472"/>
    <n v="6472"/>
    <n v="6472"/>
    <n v="7000"/>
    <n v="4850"/>
    <n v="4850"/>
    <x v="0"/>
    <x v="11"/>
    <s v="1403/01/29"/>
    <s v="انبار کارخانه"/>
    <s v="سیمان بجنورد"/>
    <m/>
    <x v="2"/>
    <s v="عمده"/>
    <s v="عادی"/>
    <s v="فله"/>
    <s v="نقدی"/>
    <s v="ریال"/>
    <n v="777235"/>
  </r>
  <r>
    <s v="سیمان تیپ2"/>
    <s v="KHCE-CEMENT2B-00"/>
    <s v="تالار سیمان"/>
    <x v="53"/>
    <s v="نقدی"/>
    <n v="11401"/>
    <n v="39904900"/>
    <n v="11401"/>
    <n v="11389"/>
    <n v="11659"/>
    <n v="9697"/>
    <n v="3500"/>
    <n v="4590"/>
    <n v="3500"/>
    <x v="0"/>
    <x v="11"/>
    <s v="1403/01/29"/>
    <s v="انبار کارخانه"/>
    <s v="سیمان خاش"/>
    <m/>
    <x v="2"/>
    <s v="عمده"/>
    <s v="عادی"/>
    <s v="فله"/>
    <s v="نقدی"/>
    <s v="ریال"/>
    <n v="777240"/>
  </r>
  <r>
    <s v="شمش 1000P-99.7"/>
    <s v="ALM-AP10201-00"/>
    <s v="تالار صنعتی"/>
    <x v="30"/>
    <s v="نقدی"/>
    <n v="1289081"/>
    <n v="386724300"/>
    <n v="1289081"/>
    <n v="1281889"/>
    <n v="1297669"/>
    <n v="1065102"/>
    <n v="300"/>
    <n v="425"/>
    <n v="300"/>
    <x v="0"/>
    <x v="11"/>
    <s v="1403/01/29"/>
    <s v="انبار کارخانه"/>
    <s v="آلومینیوم المهدی"/>
    <m/>
    <x v="72"/>
    <s v="عمده"/>
    <s v="عادی"/>
    <s v="شمش"/>
    <s v="نقدی"/>
    <s v="ریال"/>
    <n v="777241"/>
  </r>
  <r>
    <s v="سیمان تیپ 2/کیسه50"/>
    <s v="KHCE-CEMENT2-50L-00"/>
    <s v="تالار سیمان"/>
    <x v="53"/>
    <s v="نقدی"/>
    <n v="10268"/>
    <n v="56473500"/>
    <n v="10268"/>
    <n v="10189"/>
    <n v="11400"/>
    <n v="10149"/>
    <n v="5500"/>
    <n v="5800"/>
    <n v="5500"/>
    <x v="0"/>
    <x v="11"/>
    <s v="1403/01/29"/>
    <s v="انبار کارخانه"/>
    <s v="سیمان خاش"/>
    <m/>
    <x v="2"/>
    <s v="عمده"/>
    <s v="عادی"/>
    <s v="کیسه"/>
    <s v="نقدی"/>
    <s v="ریال"/>
    <n v="777242"/>
  </r>
  <r>
    <s v="شمش 1000p-99.25"/>
    <s v="ALM-AP20551-00"/>
    <s v="تالار صنعتی"/>
    <x v="30"/>
    <s v="نقدی"/>
    <n v="1181548"/>
    <n v="206770825"/>
    <n v="1181548"/>
    <n v="1177888"/>
    <n v="1189030"/>
    <n v="1062402"/>
    <n v="175"/>
    <n v="225"/>
    <n v="175"/>
    <x v="0"/>
    <x v="11"/>
    <s v="1403/01/29"/>
    <s v="انبار کارخانه"/>
    <s v="آلومینیوم المهدی"/>
    <m/>
    <x v="72"/>
    <s v="عمده"/>
    <s v="عادی"/>
    <s v="شمش"/>
    <s v="نقدی"/>
    <s v="ریال"/>
    <n v="777243"/>
  </r>
  <r>
    <s v="شمش 1000P-99.5"/>
    <s v="ALM-AP15351-00"/>
    <s v="تالار صنعتی"/>
    <x v="30"/>
    <s v="نقدی"/>
    <n v="1254118"/>
    <n v="313529375"/>
    <n v="1254118"/>
    <n v="1238999"/>
    <n v="1270000"/>
    <n v="1063902"/>
    <n v="250"/>
    <n v="325"/>
    <n v="250"/>
    <x v="0"/>
    <x v="11"/>
    <s v="1403/01/29"/>
    <s v="انبار کارخانه"/>
    <s v="آلومینیوم المهدی"/>
    <m/>
    <x v="72"/>
    <s v="عمده"/>
    <s v="عادی"/>
    <s v="شمش"/>
    <s v="نقدی"/>
    <s v="ریال"/>
    <n v="777244"/>
  </r>
  <r>
    <s v="شمش 1000p-99.65"/>
    <s v="ALM-AP15201-00"/>
    <s v="تالار صنعتی"/>
    <x v="30"/>
    <s v="نقدی"/>
    <n v="1322814"/>
    <n v="264562825"/>
    <n v="1322814"/>
    <n v="1313888"/>
    <n v="1328999"/>
    <n v="1064802"/>
    <n v="200"/>
    <n v="375"/>
    <n v="200"/>
    <x v="0"/>
    <x v="11"/>
    <s v="1403/01/29"/>
    <s v="انبار کارخانه"/>
    <s v="آلومینیوم المهدی"/>
    <m/>
    <x v="72"/>
    <s v="عمده"/>
    <s v="عادی"/>
    <s v="شمش"/>
    <s v="نقدی"/>
    <s v="ریال"/>
    <n v="777247"/>
  </r>
  <r>
    <s v="شمش 1000p-99.1"/>
    <s v="ALM-APB99.1-00"/>
    <s v="تالار صنعتی"/>
    <x v="30"/>
    <s v="نقدی"/>
    <n v="1170139"/>
    <n v="175520825"/>
    <n v="1170139"/>
    <n v="1163000"/>
    <n v="1179030"/>
    <n v="1061502"/>
    <n v="150"/>
    <n v="200"/>
    <n v="150"/>
    <x v="0"/>
    <x v="11"/>
    <s v="1403/01/29"/>
    <s v="انبار کارخانه"/>
    <s v="آلومینیوم المهدی"/>
    <m/>
    <x v="72"/>
    <s v="عمده"/>
    <s v="عادی"/>
    <s v="شمش"/>
    <s v="نقدی"/>
    <s v="ریال"/>
    <n v="777250"/>
  </r>
  <r>
    <s v="سیمان تیپ2"/>
    <s v="CMK-CEMENT2B-00"/>
    <s v="تالار سیمان"/>
    <x v="119"/>
    <s v="نقدی"/>
    <n v="10010"/>
    <n v="15014950"/>
    <n v="10010"/>
    <n v="10001"/>
    <n v="10122"/>
    <n v="9697"/>
    <n v="1500"/>
    <n v="3500"/>
    <n v="1500"/>
    <x v="0"/>
    <x v="11"/>
    <s v="1403/01/29"/>
    <s v="انبار کارخانه"/>
    <s v="سیمان توسعه ماهان کرمان"/>
    <m/>
    <x v="37"/>
    <s v="عمده"/>
    <s v="عادی"/>
    <s v="فله"/>
    <s v="نقدی"/>
    <s v="ریال"/>
    <n v="777251"/>
  </r>
  <r>
    <s v="سیمان تیپ 2/کیسه50"/>
    <s v="CMK-CEMENT2-50L-00"/>
    <s v="تالار سیمان"/>
    <x v="119"/>
    <s v="نقدی"/>
    <n v="11736"/>
    <n v="29339900"/>
    <n v="11736"/>
    <n v="11700"/>
    <n v="12039"/>
    <n v="10828"/>
    <n v="2500"/>
    <n v="5400"/>
    <n v="2500"/>
    <x v="0"/>
    <x v="11"/>
    <s v="1403/01/29"/>
    <s v="انبار کارخانه"/>
    <s v="سیمان توسعه ماهان کرمان"/>
    <m/>
    <x v="37"/>
    <s v="عمده"/>
    <s v="عادی"/>
    <s v="کیسه"/>
    <s v="نقدی"/>
    <s v="ریال"/>
    <n v="777254"/>
  </r>
  <r>
    <s v="شمش روی 99.93"/>
    <s v="ZRB-ZIH1-00"/>
    <s v="تالار صنعتی"/>
    <x v="31"/>
    <s v="نقدی"/>
    <n v="1442632"/>
    <n v="108197425"/>
    <n v="1442632"/>
    <n v="1439999"/>
    <n v="1447899"/>
    <n v="1193022"/>
    <n v="75"/>
    <n v="275"/>
    <n v="75"/>
    <x v="0"/>
    <x v="11"/>
    <s v="1403/01/29"/>
    <s v="انبار کارخانه"/>
    <s v="ذوب روی بافق"/>
    <m/>
    <x v="17"/>
    <s v="عمده"/>
    <s v="عادی"/>
    <s v="سایر"/>
    <s v="نقدی"/>
    <s v="ریال"/>
    <n v="777255"/>
  </r>
  <r>
    <s v="شمش روی99.95"/>
    <s v="ZRB-ZIC1-00"/>
    <s v="تالار صنعتی"/>
    <x v="31"/>
    <s v="نقدی"/>
    <n v="1416747"/>
    <n v="106256050"/>
    <n v="1416747"/>
    <n v="1414444"/>
    <n v="1417899"/>
    <n v="1218405"/>
    <n v="75"/>
    <n v="350"/>
    <n v="75"/>
    <x v="0"/>
    <x v="11"/>
    <s v="1403/01/29"/>
    <s v="انبار کارخانه"/>
    <s v="ذوب روی بافق"/>
    <m/>
    <x v="17"/>
    <s v="عمده"/>
    <s v="عادی"/>
    <s v="سایر"/>
    <s v="نقدی"/>
    <s v="ریال"/>
    <n v="777257"/>
  </r>
  <r>
    <s v="سیمان تیپ2"/>
    <s v="KHCO-CEMENT2B-00"/>
    <s v="تالار سیمان"/>
    <x v="98"/>
    <s v="نقدی"/>
    <n v="9127"/>
    <n v="47186590"/>
    <n v="9127"/>
    <n v="9127"/>
    <n v="9127"/>
    <n v="9127"/>
    <n v="12000"/>
    <n v="5170"/>
    <n v="5170"/>
    <x v="0"/>
    <x v="11"/>
    <s v="1403/01/29"/>
    <s v="انبار کارخانه"/>
    <s v="شرکت سیمان خوزستان"/>
    <m/>
    <x v="2"/>
    <s v="عمده"/>
    <s v="عادی"/>
    <s v="فله"/>
    <s v="نقدی"/>
    <s v="ریال"/>
    <n v="777259"/>
  </r>
  <r>
    <s v="سیمان تیپ2"/>
    <s v="KHCO-CEMENT2B-00"/>
    <s v="تالار سیمان"/>
    <x v="98"/>
    <s v="نقدی (مچینگ)"/>
    <n v="9127"/>
    <n v="1825400"/>
    <n v="9127"/>
    <n v="9127"/>
    <n v="9127"/>
    <n v="9127"/>
    <n v="0"/>
    <n v="200"/>
    <n v="200"/>
    <x v="0"/>
    <x v="12"/>
    <s v="1403/01/29"/>
    <s v="انبار کارخانه"/>
    <s v="شرکت سیمان خوزستان"/>
    <m/>
    <x v="2"/>
    <s v="عمده"/>
    <s v="عادی"/>
    <s v="فله"/>
    <s v="نقدی"/>
    <s v="ریال"/>
    <n v="777259"/>
  </r>
  <r>
    <s v="سیمان تیپ2"/>
    <s v="KHCO-CEMENT2B-00"/>
    <s v="تالار سیمان"/>
    <x v="98"/>
    <s v="نقدی (مچینگ)"/>
    <n v="9127"/>
    <n v="7301600"/>
    <n v="9127"/>
    <n v="9127"/>
    <n v="9127"/>
    <n v="9127"/>
    <n v="0"/>
    <n v="800"/>
    <n v="800"/>
    <x v="0"/>
    <x v="14"/>
    <s v="1403/01/29"/>
    <s v="انبار کارخانه"/>
    <s v="شرکت سیمان خوزستان"/>
    <m/>
    <x v="2"/>
    <s v="عمده"/>
    <s v="عادی"/>
    <s v="فله"/>
    <s v="نقدی"/>
    <s v="ریال"/>
    <n v="777259"/>
  </r>
  <r>
    <s v="سیمان تیپ2"/>
    <s v="KHCO-CEMENT2B-00"/>
    <s v="تالار سیمان"/>
    <x v="98"/>
    <s v="نقدی (مچینگ)"/>
    <n v="9127"/>
    <n v="8488110"/>
    <n v="9127"/>
    <n v="9127"/>
    <n v="9127"/>
    <n v="9127"/>
    <n v="0"/>
    <n v="930"/>
    <n v="930"/>
    <x v="0"/>
    <x v="13"/>
    <s v="1403/01/29"/>
    <s v="انبار کارخانه"/>
    <s v="شرکت سیمان خوزستان"/>
    <m/>
    <x v="2"/>
    <s v="عمده"/>
    <s v="عادی"/>
    <s v="فله"/>
    <s v="نقدی"/>
    <s v="ریال"/>
    <n v="777259"/>
  </r>
  <r>
    <s v="سیمان تیپ2"/>
    <s v="KHCO-CEMENT2B-00"/>
    <s v="تالار سیمان"/>
    <x v="98"/>
    <s v="نقدی (مچینگ)"/>
    <n v="9127"/>
    <n v="10952400"/>
    <n v="9127"/>
    <n v="9127"/>
    <n v="9127"/>
    <n v="9127"/>
    <n v="0"/>
    <n v="1200"/>
    <n v="1200"/>
    <x v="0"/>
    <x v="15"/>
    <s v="1403/01/29"/>
    <s v="انبار کارخانه"/>
    <s v="شرکت سیمان خوزستان"/>
    <m/>
    <x v="2"/>
    <s v="عمده"/>
    <s v="عادی"/>
    <s v="فله"/>
    <s v="نقدی"/>
    <s v="ریال"/>
    <n v="777259"/>
  </r>
  <r>
    <s v="سیمان تیپ 2/کیسه50"/>
    <s v="KHCO-CEMENT2-50L-00"/>
    <s v="تالار سیمان"/>
    <x v="98"/>
    <s v="نقدی (مچینگ)"/>
    <n v="10483"/>
    <n v="1048300"/>
    <n v="10483"/>
    <n v="10483"/>
    <n v="10483"/>
    <n v="10483"/>
    <n v="0"/>
    <n v="100"/>
    <n v="100"/>
    <x v="0"/>
    <x v="12"/>
    <s v="1403/01/29"/>
    <s v="انبار کارخانه"/>
    <s v="شرکت سیمان خوزستان"/>
    <m/>
    <x v="2"/>
    <s v="عمده"/>
    <s v="عادی"/>
    <s v="کیسه"/>
    <s v="نقدی"/>
    <s v="ریال"/>
    <n v="777260"/>
  </r>
  <r>
    <s v="سیمان تیپ 2/کیسه50"/>
    <s v="KHCO-CEMENT2-50L-00"/>
    <s v="تالار سیمان"/>
    <x v="98"/>
    <s v="نقدی"/>
    <n v="10483"/>
    <n v="10483000"/>
    <n v="10483"/>
    <n v="10483"/>
    <n v="10483"/>
    <n v="10483"/>
    <n v="2000"/>
    <n v="1000"/>
    <n v="1000"/>
    <x v="0"/>
    <x v="11"/>
    <s v="1403/01/29"/>
    <s v="انبار کارخانه"/>
    <s v="شرکت سیمان خوزستان"/>
    <m/>
    <x v="2"/>
    <s v="عمده"/>
    <s v="عادی"/>
    <s v="کیسه"/>
    <s v="نقدی"/>
    <s v="ریال"/>
    <n v="777260"/>
  </r>
  <r>
    <s v="سیمان تیپ 2/کیسه50"/>
    <s v="KHCO-CEMENT2-50L-00"/>
    <s v="تالار سیمان"/>
    <x v="98"/>
    <s v="نقدی (مچینگ)"/>
    <n v="10483"/>
    <n v="1048300"/>
    <n v="10483"/>
    <n v="10483"/>
    <n v="10483"/>
    <n v="10483"/>
    <n v="0"/>
    <n v="100"/>
    <n v="100"/>
    <x v="0"/>
    <x v="11"/>
    <s v="1403/01/29"/>
    <s v="انبار کارخانه"/>
    <s v="شرکت سیمان خوزستان"/>
    <m/>
    <x v="2"/>
    <s v="عمده"/>
    <s v="عادی"/>
    <s v="کیسه"/>
    <s v="نقدی"/>
    <s v="ریال"/>
    <n v="777260"/>
  </r>
  <r>
    <s v="آهن اسفنجی بریکت"/>
    <s v="KHSS-DRIBRI-00"/>
    <s v="تالار صنعتی"/>
    <x v="42"/>
    <s v="نقدی"/>
    <n v="141401"/>
    <n v="3110832500"/>
    <n v="141401"/>
    <n v="140999"/>
    <n v="142519"/>
    <n v="140785"/>
    <n v="22000"/>
    <n v="28500"/>
    <n v="22000"/>
    <x v="0"/>
    <x v="11"/>
    <s v="1403/02/02"/>
    <s v="انبار کارخانه"/>
    <s v="صبا فولاد خلیج فارس"/>
    <m/>
    <x v="24"/>
    <s v="عمده"/>
    <s v="عادی"/>
    <s v="فله"/>
    <s v="نقدی / اعتباری"/>
    <s v="ریال"/>
    <n v="777262"/>
  </r>
  <r>
    <s v="سیمان تیپ2"/>
    <s v="KZCO-CEMENT2B-00"/>
    <s v="تالار سیمان"/>
    <x v="102"/>
    <s v="نقدی"/>
    <n v="10831"/>
    <n v="54156210"/>
    <n v="10831"/>
    <n v="10689"/>
    <n v="11019"/>
    <n v="8521"/>
    <n v="5000"/>
    <n v="8480"/>
    <n v="5000"/>
    <x v="0"/>
    <x v="11"/>
    <s v="1403/01/29"/>
    <s v="انبار کارخانه"/>
    <s v="سیمان خزر"/>
    <m/>
    <x v="2"/>
    <s v="عمده"/>
    <s v="عادی"/>
    <s v="فله"/>
    <s v="نقدی"/>
    <s v="ریال"/>
    <n v="777264"/>
  </r>
  <r>
    <s v="سیمان تیپ2"/>
    <s v="SZCE-CEMENT2B-00"/>
    <s v="تالار سیمان"/>
    <x v="7"/>
    <s v="نقدی (مچینگ)"/>
    <n v="6380"/>
    <n v="1276000"/>
    <n v="6380"/>
    <n v="6380"/>
    <n v="6380"/>
    <n v="6380"/>
    <n v="0"/>
    <n v="200"/>
    <n v="200"/>
    <x v="0"/>
    <x v="13"/>
    <s v="1403/01/29"/>
    <s v="انبار کارخانه"/>
    <s v="سیمان لار سبزوار"/>
    <m/>
    <x v="5"/>
    <s v="عمده"/>
    <s v="عادی"/>
    <s v="فله"/>
    <s v="نقدی"/>
    <s v="ریال"/>
    <n v="777266"/>
  </r>
  <r>
    <s v="سیمان تیپ2"/>
    <s v="SZCE-CEMENT2B-00"/>
    <s v="تالار سیمان"/>
    <x v="7"/>
    <s v="نقدی"/>
    <n v="6380"/>
    <n v="7656000"/>
    <n v="6380"/>
    <n v="6380"/>
    <n v="6380"/>
    <n v="6380"/>
    <n v="4000"/>
    <n v="1200"/>
    <n v="1200"/>
    <x v="0"/>
    <x v="11"/>
    <s v="1403/01/29"/>
    <s v="انبار کارخانه"/>
    <s v="سیمان لار سبزوار"/>
    <m/>
    <x v="5"/>
    <s v="عمده"/>
    <s v="عادی"/>
    <s v="فله"/>
    <s v="نقدی"/>
    <s v="ریال"/>
    <n v="777266"/>
  </r>
  <r>
    <s v="سیمان تیپ 2/کیسه50"/>
    <s v="KZCO-CEMENT2-50L-00"/>
    <s v="تالار سیمان"/>
    <x v="102"/>
    <s v="نقدی"/>
    <n v="10889"/>
    <n v="152448500"/>
    <n v="10889"/>
    <n v="10569"/>
    <n v="11269"/>
    <n v="9328"/>
    <n v="14000"/>
    <n v="19600"/>
    <n v="14000"/>
    <x v="0"/>
    <x v="11"/>
    <s v="1403/01/29"/>
    <s v="انبار کارخانه"/>
    <s v="سیمان خزر"/>
    <m/>
    <x v="2"/>
    <s v="عمده"/>
    <s v="عادی"/>
    <s v="کیسه"/>
    <s v="نقدی"/>
    <s v="ریال"/>
    <n v="777267"/>
  </r>
  <r>
    <s v="سیمان تیپ 2/کیسه25"/>
    <s v="KZCO-CEMENT2-25L-00"/>
    <s v="تالار سیمان"/>
    <x v="102"/>
    <s v="نقدی"/>
    <n v="10997"/>
    <n v="10996860"/>
    <n v="10997"/>
    <n v="10699"/>
    <n v="11400"/>
    <n v="10128"/>
    <n v="1000"/>
    <n v="1460"/>
    <n v="1000"/>
    <x v="0"/>
    <x v="11"/>
    <s v="1403/01/29"/>
    <s v="انبار کارخانه"/>
    <s v="سیمان خزر"/>
    <m/>
    <x v="2"/>
    <s v="عمده"/>
    <s v="عادی"/>
    <s v="کیسه"/>
    <s v="نقدی"/>
    <s v="ریال"/>
    <n v="777268"/>
  </r>
  <r>
    <s v="سیمان تیپ 2/کیسه50"/>
    <s v="SZCE-CEMENT2-50L-00"/>
    <s v="تالار سیمان"/>
    <x v="7"/>
    <s v="نقدی"/>
    <n v="8298"/>
    <n v="26553600"/>
    <n v="8298"/>
    <n v="8298"/>
    <n v="8298"/>
    <n v="8298"/>
    <n v="12000"/>
    <n v="3200"/>
    <n v="3200"/>
    <x v="0"/>
    <x v="11"/>
    <s v="1403/01/29"/>
    <s v="انبار کارخانه"/>
    <s v="سیمان لار سبزوار"/>
    <m/>
    <x v="5"/>
    <s v="عمده"/>
    <s v="عادی"/>
    <s v="کیسه"/>
    <s v="نقدی"/>
    <s v="ریال"/>
    <n v="777270"/>
  </r>
  <r>
    <s v="سیمان تیپ 2/کیسه50"/>
    <s v="SZCE-CEMENT2-50L-00"/>
    <s v="تالار سیمان"/>
    <x v="7"/>
    <s v="نقدی (مچینگ)"/>
    <n v="8298"/>
    <n v="3319200"/>
    <n v="8298"/>
    <n v="8298"/>
    <n v="8298"/>
    <n v="8298"/>
    <n v="0"/>
    <n v="400"/>
    <n v="400"/>
    <x v="0"/>
    <x v="14"/>
    <s v="1403/01/29"/>
    <s v="انبار کارخانه"/>
    <s v="سیمان لار سبزوار"/>
    <m/>
    <x v="5"/>
    <s v="عمده"/>
    <s v="عادی"/>
    <s v="کیسه"/>
    <s v="نقدی"/>
    <s v="ریال"/>
    <n v="777270"/>
  </r>
  <r>
    <s v="سیمان تیپ 2/کیسه50"/>
    <s v="SZCE-CEMENT2-50L-00"/>
    <s v="تالار سیمان"/>
    <x v="7"/>
    <s v="نقدی (مچینگ)"/>
    <n v="8298"/>
    <n v="2157480"/>
    <n v="8298"/>
    <n v="8298"/>
    <n v="8298"/>
    <n v="8298"/>
    <n v="0"/>
    <n v="260"/>
    <n v="260"/>
    <x v="0"/>
    <x v="13"/>
    <s v="1403/01/29"/>
    <s v="انبار کارخانه"/>
    <s v="سیمان لار سبزوار"/>
    <m/>
    <x v="5"/>
    <s v="عمده"/>
    <s v="عادی"/>
    <s v="کیسه"/>
    <s v="نقدی"/>
    <s v="ریال"/>
    <n v="777270"/>
  </r>
  <r>
    <s v="شمش روی 99.97"/>
    <s v="IMCO-ZIE1-00"/>
    <s v="تالار صنعتی"/>
    <x v="56"/>
    <s v="نقدی"/>
    <n v="1397733"/>
    <n v="104829950"/>
    <n v="1397733"/>
    <n v="1396099"/>
    <n v="1401000"/>
    <n v="1243789"/>
    <n v="75"/>
    <n v="400"/>
    <n v="75"/>
    <x v="0"/>
    <x v="11"/>
    <s v="1403/01/29"/>
    <s v="انبار کارخانه"/>
    <s v="فراوری مواد معدنی ایران"/>
    <m/>
    <x v="17"/>
    <s v="عمده"/>
    <s v="عادی"/>
    <s v="سایر"/>
    <s v="نقدی"/>
    <s v="ریال"/>
    <n v="777271"/>
  </r>
  <r>
    <s v="اکسید آلومینیوم"/>
    <s v="IALC-ALOX-00"/>
    <s v="تالار صنعتی"/>
    <x v="41"/>
    <s v="نقدی (مچینگ)"/>
    <n v="290003"/>
    <n v="7250075"/>
    <n v="290003"/>
    <n v="290003"/>
    <n v="290003"/>
    <n v="290003"/>
    <n v="0"/>
    <n v="25"/>
    <n v="25"/>
    <x v="0"/>
    <x v="11"/>
    <s v="1403/01/29"/>
    <s v="انبار کارخانه"/>
    <s v="آلومینای ایران"/>
    <m/>
    <x v="49"/>
    <s v="عمده"/>
    <s v="عادی"/>
    <s v="فله"/>
    <s v="نقدی"/>
    <s v="ریال"/>
    <n v="777273"/>
  </r>
  <r>
    <s v="اکسید آلومینیوم"/>
    <s v="IALC-ALOX-00"/>
    <s v="تالار صنعتی"/>
    <x v="41"/>
    <s v="نقدی"/>
    <n v="290003"/>
    <n v="137751425"/>
    <n v="290003"/>
    <n v="290003"/>
    <n v="290003"/>
    <n v="290003"/>
    <n v="500"/>
    <n v="675"/>
    <n v="475"/>
    <x v="0"/>
    <x v="11"/>
    <s v="1403/01/29"/>
    <s v="انبار کارخانه"/>
    <s v="آلومینای ایران"/>
    <m/>
    <x v="49"/>
    <s v="عمده"/>
    <s v="عادی"/>
    <s v="فله"/>
    <s v="نقدی"/>
    <s v="ریال"/>
    <n v="777273"/>
  </r>
  <r>
    <s v="سیمان تیپ2"/>
    <s v="ZCCO-CEMENT2B-00"/>
    <s v="تالار سیمان"/>
    <x v="93"/>
    <s v="نقدی"/>
    <n v="9729"/>
    <n v="38914250"/>
    <n v="9729"/>
    <n v="9700"/>
    <n v="9839"/>
    <n v="8888"/>
    <n v="4000"/>
    <n v="8400"/>
    <n v="4000"/>
    <x v="0"/>
    <x v="11"/>
    <s v="1403/01/29"/>
    <s v="انبار کارخانه"/>
    <s v="صنایع سیمان زابل"/>
    <m/>
    <x v="18"/>
    <s v="عمده"/>
    <s v="عادی"/>
    <s v="فله"/>
    <s v="نقدی"/>
    <s v="ریال"/>
    <n v="777274"/>
  </r>
  <r>
    <s v="شمش روی 99.96"/>
    <s v="CACO-ZIF1-00"/>
    <s v="تالار صنعتی"/>
    <x v="45"/>
    <s v="نقدی"/>
    <n v="1413899"/>
    <n v="565559575"/>
    <n v="1413899"/>
    <n v="1402222"/>
    <n v="1419899"/>
    <n v="1231097"/>
    <n v="400"/>
    <n v="1200"/>
    <n v="400"/>
    <x v="0"/>
    <x v="11"/>
    <s v="1403/01/29"/>
    <s v="انبار کارخانه"/>
    <s v="کالسیمین"/>
    <m/>
    <x v="17"/>
    <s v="عمده"/>
    <s v="عادی"/>
    <s v="سایر"/>
    <s v="نقدی"/>
    <s v="ریال"/>
    <n v="777275"/>
  </r>
  <r>
    <s v="سیمان تیپ 2/کیسه50"/>
    <s v="ZCCO-CEMENT2-50L-00"/>
    <s v="تالار سیمان"/>
    <x v="93"/>
    <s v="نقدی"/>
    <n v="10458"/>
    <n v="83667650"/>
    <n v="10458"/>
    <n v="10350"/>
    <n v="10699"/>
    <n v="10002"/>
    <n v="8000"/>
    <n v="16750"/>
    <n v="8000"/>
    <x v="0"/>
    <x v="11"/>
    <s v="1403/01/29"/>
    <s v="انبار کارخانه"/>
    <s v="صنایع سیمان زابل"/>
    <m/>
    <x v="18"/>
    <s v="عمده"/>
    <s v="عادی"/>
    <s v="کیسه"/>
    <s v="نقدی"/>
    <s v="ریال"/>
    <n v="777276"/>
  </r>
  <r>
    <s v="سیمان تیپ2"/>
    <s v="KHAC-CEMENT2B-00"/>
    <s v="تالار سیمان"/>
    <x v="117"/>
    <s v="نقدی (مچینگ)"/>
    <n v="9247"/>
    <n v="1849400"/>
    <n v="9247"/>
    <n v="9247"/>
    <n v="9247"/>
    <n v="9247"/>
    <n v="0"/>
    <n v="200"/>
    <n v="200"/>
    <x v="0"/>
    <x v="12"/>
    <s v="1403/01/29"/>
    <s v="انبار کارخانه"/>
    <s v="سیمان خمسه"/>
    <m/>
    <x v="18"/>
    <s v="عمده"/>
    <s v="عادی"/>
    <s v="فله"/>
    <s v="نقدی"/>
    <s v="ریال"/>
    <n v="777279"/>
  </r>
  <r>
    <s v="سیمان تیپ2"/>
    <s v="KHAC-CEMENT2B-00"/>
    <s v="تالار سیمان"/>
    <x v="117"/>
    <s v="نقدی"/>
    <n v="9247"/>
    <n v="22886325"/>
    <n v="9247"/>
    <n v="9247"/>
    <n v="9247"/>
    <n v="9247"/>
    <n v="3000"/>
    <n v="2475"/>
    <n v="2475"/>
    <x v="0"/>
    <x v="11"/>
    <s v="1403/01/29"/>
    <s v="انبار کارخانه"/>
    <s v="سیمان خمسه"/>
    <m/>
    <x v="18"/>
    <s v="عمده"/>
    <s v="عادی"/>
    <s v="فله"/>
    <s v="نقدی"/>
    <s v="ریال"/>
    <n v="777279"/>
  </r>
  <r>
    <s v="سیمان تیپ2"/>
    <s v="KHAC-CEMENT2B-00"/>
    <s v="تالار سیمان"/>
    <x v="117"/>
    <s v="نقدی (مچینگ)"/>
    <n v="9247"/>
    <n v="1387050"/>
    <n v="9247"/>
    <n v="9247"/>
    <n v="9247"/>
    <n v="9247"/>
    <n v="0"/>
    <n v="150"/>
    <n v="150"/>
    <x v="0"/>
    <x v="11"/>
    <s v="1403/01/29"/>
    <s v="انبار کارخانه"/>
    <s v="سیمان خمسه"/>
    <m/>
    <x v="18"/>
    <s v="عمده"/>
    <s v="عادی"/>
    <s v="فله"/>
    <s v="نقدی"/>
    <s v="ریال"/>
    <n v="777279"/>
  </r>
  <r>
    <s v="سیمان تیپ 2/کیسه50"/>
    <s v="KHAC-CEMENT2-50L-00"/>
    <s v="تالار سیمان"/>
    <x v="117"/>
    <s v="نقدی"/>
    <n v="10690"/>
    <n v="53451700"/>
    <n v="10690"/>
    <n v="10566"/>
    <n v="10822"/>
    <n v="9719"/>
    <n v="5000"/>
    <n v="10700"/>
    <n v="5000"/>
    <x v="0"/>
    <x v="11"/>
    <s v="1403/01/29"/>
    <s v="انبار کارخانه"/>
    <s v="سیمان خمسه"/>
    <m/>
    <x v="18"/>
    <s v="عمده"/>
    <s v="عادی"/>
    <s v="کیسه"/>
    <s v="نقدی"/>
    <s v="ریال"/>
    <n v="777285"/>
  </r>
  <r>
    <s v="شمش روی 99.98"/>
    <s v="SRI-ZII1-00"/>
    <s v="تالار صنعتی"/>
    <x v="335"/>
    <s v="نقدی"/>
    <n v="1454747"/>
    <n v="109106025"/>
    <n v="1454747"/>
    <n v="1452121"/>
    <n v="1459999"/>
    <n v="1256481"/>
    <n v="75"/>
    <n v="550"/>
    <n v="75"/>
    <x v="0"/>
    <x v="11"/>
    <s v="1403/01/29"/>
    <s v="انبار کارخانه"/>
    <s v="ملی سرب و روی ایران"/>
    <m/>
    <x v="17"/>
    <s v="عمده"/>
    <s v="عادی"/>
    <s v="سایر"/>
    <s v="نقدی"/>
    <s v="ریال"/>
    <n v="777286"/>
  </r>
  <r>
    <s v="سیمان تیپ 2/کیسه25"/>
    <s v="KHAC-CEMENT2-25L-00"/>
    <s v="تالار سیمان"/>
    <x v="117"/>
    <s v="نقدی"/>
    <n v="10561"/>
    <n v="5280275"/>
    <n v="10561"/>
    <n v="10523"/>
    <n v="10609"/>
    <n v="10519"/>
    <n v="500"/>
    <n v="575"/>
    <n v="500"/>
    <x v="0"/>
    <x v="11"/>
    <s v="1403/01/29"/>
    <s v="انبار کارخانه"/>
    <s v="سیمان خمسه"/>
    <m/>
    <x v="18"/>
    <s v="عمده"/>
    <s v="عادی"/>
    <s v="کیسه"/>
    <s v="نقدی"/>
    <s v="ریال"/>
    <n v="777288"/>
  </r>
  <r>
    <s v="قیر PG6416"/>
    <s v="NFSH-BIPG6416B-00"/>
    <s v="تالار فرآورده های نفتی"/>
    <x v="277"/>
    <s v="نقدی"/>
    <m/>
    <n v="0"/>
    <m/>
    <m/>
    <m/>
    <n v="154570"/>
    <n v="50"/>
    <n v="0"/>
    <n v="0"/>
    <x v="0"/>
    <x v="11"/>
    <s v="1403/01/29"/>
    <s v="انبار کارخانه"/>
    <s v="نگین فخر شیراز"/>
    <m/>
    <x v="63"/>
    <s v="عمده"/>
    <s v="عادی"/>
    <s v="فله"/>
    <s v="نقدی"/>
    <s v="ریال"/>
    <n v="777290"/>
  </r>
  <r>
    <s v="سیمان تیپ 425-1/کیسه50"/>
    <s v="KHAC-CEMENT425-50L-00"/>
    <s v="تالار سیمان"/>
    <x v="117"/>
    <s v="نقدی"/>
    <n v="10004"/>
    <n v="1000390"/>
    <n v="10004"/>
    <n v="9969"/>
    <n v="10108"/>
    <n v="9325"/>
    <n v="100"/>
    <n v="190"/>
    <n v="100"/>
    <x v="0"/>
    <x v="11"/>
    <s v="1403/01/29"/>
    <s v="انبار کارخانه"/>
    <s v="سیمان خمسه"/>
    <m/>
    <x v="18"/>
    <s v="عمده"/>
    <s v="عادی"/>
    <s v="کیسه"/>
    <s v="نقدی"/>
    <s v="ریال"/>
    <n v="777291"/>
  </r>
  <r>
    <s v="سیمان تیپ2"/>
    <s v="DCCO-CEMENT2B-00"/>
    <s v="تالار سیمان"/>
    <x v="13"/>
    <s v="نقدی (مچینگ)"/>
    <n v="8312"/>
    <n v="3324800"/>
    <n v="8312"/>
    <n v="8312"/>
    <n v="8312"/>
    <n v="8312"/>
    <n v="0"/>
    <n v="400"/>
    <n v="400"/>
    <x v="0"/>
    <x v="11"/>
    <s v="1403/01/29"/>
    <s v="انبار کارخانه"/>
    <s v="سیمان دورود"/>
    <m/>
    <x v="2"/>
    <s v="عمده"/>
    <s v="عادی"/>
    <s v="فله"/>
    <s v="نقدی"/>
    <s v="ریال"/>
    <n v="777295"/>
  </r>
  <r>
    <s v="سیمان تیپ2"/>
    <s v="DCCO-CEMENT2B-00"/>
    <s v="تالار سیمان"/>
    <x v="13"/>
    <s v="نقدی"/>
    <n v="8312"/>
    <n v="15875920"/>
    <n v="8312"/>
    <n v="8312"/>
    <n v="8312"/>
    <n v="8312"/>
    <n v="3000"/>
    <n v="1910"/>
    <n v="1910"/>
    <x v="0"/>
    <x v="11"/>
    <s v="1403/01/29"/>
    <s v="انبار کارخانه"/>
    <s v="سیمان دورود"/>
    <m/>
    <x v="2"/>
    <s v="عمده"/>
    <s v="عادی"/>
    <s v="فله"/>
    <s v="نقدی"/>
    <s v="ریال"/>
    <n v="777295"/>
  </r>
  <r>
    <s v="سیمان تیپ2"/>
    <s v="DCCO-CEMENT2B-00"/>
    <s v="تالار سیمان"/>
    <x v="13"/>
    <s v="نقدی (مچینگ)"/>
    <n v="8312"/>
    <n v="831200"/>
    <n v="8312"/>
    <n v="8312"/>
    <n v="8312"/>
    <n v="8312"/>
    <n v="0"/>
    <n v="100"/>
    <n v="100"/>
    <x v="0"/>
    <x v="15"/>
    <s v="1403/01/29"/>
    <s v="انبار کارخانه"/>
    <s v="سیمان دورود"/>
    <m/>
    <x v="2"/>
    <s v="عمده"/>
    <s v="عادی"/>
    <s v="فله"/>
    <s v="نقدی"/>
    <s v="ریال"/>
    <n v="777295"/>
  </r>
  <r>
    <s v="سیمان تیپ 2/کیسه50"/>
    <s v="DCCO-CEMENT2-50L-00"/>
    <s v="تالار سیمان"/>
    <x v="13"/>
    <s v="نقدی"/>
    <n v="10497"/>
    <n v="73479100"/>
    <n v="10497"/>
    <n v="10496"/>
    <n v="10499"/>
    <n v="10496"/>
    <n v="7000"/>
    <n v="7100"/>
    <n v="7000"/>
    <x v="0"/>
    <x v="11"/>
    <s v="1403/01/29"/>
    <s v="انبار کارخانه"/>
    <s v="سیمان دورود"/>
    <m/>
    <x v="2"/>
    <s v="عمده"/>
    <s v="عادی"/>
    <s v="کیسه"/>
    <s v="نقدی"/>
    <s v="ریال"/>
    <n v="777297"/>
  </r>
  <r>
    <s v="پارافین واکس سنگین 8%"/>
    <s v="SOC-HPW08B-209"/>
    <s v="تالار فرآورده های نفتی"/>
    <x v="251"/>
    <s v="نقدی"/>
    <n v="386925"/>
    <n v="96731350"/>
    <n v="386925"/>
    <n v="386889"/>
    <n v="386999"/>
    <n v="370000"/>
    <n v="250"/>
    <n v="480"/>
    <n v="250"/>
    <x v="0"/>
    <x v="11"/>
    <s v="1403/01/29"/>
    <s v="قزوین"/>
    <s v="نفت سپاهان"/>
    <m/>
    <x v="37"/>
    <s v="عمده"/>
    <s v="عادی"/>
    <s v="سایر"/>
    <s v="نقدی"/>
    <s v="ریال"/>
    <n v="777298"/>
  </r>
  <r>
    <s v="پارافین واکس سنگین 5%"/>
    <s v="SOC-HPW05B-00"/>
    <s v="تالار فرآورده های نفتی"/>
    <x v="251"/>
    <s v="نقدی"/>
    <n v="360000"/>
    <n v="298080000"/>
    <n v="360000"/>
    <n v="360000"/>
    <n v="360000"/>
    <n v="360000"/>
    <n v="1012"/>
    <n v="828"/>
    <n v="828"/>
    <x v="0"/>
    <x v="11"/>
    <s v="1403/01/29"/>
    <s v="انبار کارخانه"/>
    <s v="نفت سپاهان"/>
    <m/>
    <x v="37"/>
    <s v="عمده"/>
    <s v="عادی"/>
    <s v="فله"/>
    <s v="نقدی"/>
    <s v="ریال"/>
    <n v="777299"/>
  </r>
  <r>
    <s v="پارافین واکس سنگین 5%"/>
    <s v="SOC-HPW05B-00"/>
    <s v="تالار فرآورده های نفتی"/>
    <x v="251"/>
    <s v="نقدی (مچینگ)"/>
    <n v="360000"/>
    <n v="66240000"/>
    <n v="360000"/>
    <n v="360000"/>
    <n v="360000"/>
    <n v="360000"/>
    <n v="0"/>
    <n v="184"/>
    <n v="184"/>
    <x v="0"/>
    <x v="11"/>
    <s v="1403/01/29"/>
    <s v="انبار کارخانه"/>
    <s v="نفت سپاهان"/>
    <m/>
    <x v="37"/>
    <s v="عمده"/>
    <s v="عادی"/>
    <s v="فله"/>
    <s v="نقدی"/>
    <s v="ریال"/>
    <n v="777299"/>
  </r>
  <r>
    <s v="مس کم عیار (سرباره G )"/>
    <s v="NCI-SLG-00"/>
    <s v="تالار صنعتی"/>
    <x v="289"/>
    <s v="نقدی"/>
    <n v="6630"/>
    <n v="3315000"/>
    <n v="6630"/>
    <n v="6630"/>
    <n v="6630"/>
    <n v="6630"/>
    <n v="5000"/>
    <n v="500"/>
    <n v="500"/>
    <x v="0"/>
    <x v="11"/>
    <s v="1403/01/29"/>
    <s v="انبار کارخانه"/>
    <s v="ملی صنایع مس ایران"/>
    <m/>
    <x v="17"/>
    <s v="عمده"/>
    <s v="عادی"/>
    <s v="فله"/>
    <s v="نقدی / اعتباری"/>
    <s v="ریال"/>
    <n v="777302"/>
  </r>
  <r>
    <s v="سیمان تیپ2"/>
    <s v="SACE-CEMENT2B-00"/>
    <s v="تالار سیمان"/>
    <x v="92"/>
    <s v="نقدی"/>
    <n v="9157"/>
    <n v="265562550"/>
    <n v="9157"/>
    <n v="9079"/>
    <n v="9399"/>
    <n v="8952"/>
    <n v="29000"/>
    <n v="34750"/>
    <n v="29000"/>
    <x v="0"/>
    <x v="11"/>
    <s v="1403/01/29"/>
    <s v="انبار کارخانه"/>
    <s v="سیمان ساوه"/>
    <m/>
    <x v="2"/>
    <s v="عمده"/>
    <s v="عادی"/>
    <s v="فله"/>
    <s v="نقدی"/>
    <s v="ریال"/>
    <n v="777306"/>
  </r>
  <r>
    <s v="سیمان تیپ 2/کیسه50"/>
    <s v="SACE-CEMENT2-50L-00"/>
    <s v="تالار سیمان"/>
    <x v="92"/>
    <s v="نقدی"/>
    <n v="11561"/>
    <n v="115611900"/>
    <n v="11561"/>
    <n v="11389"/>
    <n v="12100"/>
    <n v="10666"/>
    <n v="10000"/>
    <n v="14500"/>
    <n v="10000"/>
    <x v="0"/>
    <x v="11"/>
    <s v="1403/01/29"/>
    <s v="انبار کارخانه"/>
    <s v="سیمان ساوه"/>
    <m/>
    <x v="2"/>
    <s v="عمده"/>
    <s v="عادی"/>
    <s v="کیسه"/>
    <s v="نقدی"/>
    <s v="ریال"/>
    <n v="777312"/>
  </r>
  <r>
    <s v="سیمان تیپ 425-1"/>
    <s v="SGHC-CEMENT425B-00"/>
    <s v="تالار سیمان"/>
    <x v="14"/>
    <s v="نقدی (مچینگ)"/>
    <n v="9004"/>
    <n v="6302800"/>
    <n v="9004"/>
    <n v="9004"/>
    <n v="9004"/>
    <n v="9004"/>
    <n v="0"/>
    <n v="700"/>
    <n v="700"/>
    <x v="0"/>
    <x v="12"/>
    <s v="1403/01/29"/>
    <s v="انبار کارخانه"/>
    <s v="سیمان مدلل"/>
    <m/>
    <x v="8"/>
    <s v="عمده"/>
    <s v="عادی"/>
    <s v="فله"/>
    <s v="نقدی"/>
    <s v="ریال"/>
    <n v="777313"/>
  </r>
  <r>
    <s v="سیمان تیپ 425-1"/>
    <s v="SGHC-CEMENT425B-00"/>
    <s v="تالار سیمان"/>
    <x v="14"/>
    <s v="نقدی (مچینگ)"/>
    <n v="9004"/>
    <n v="1350600"/>
    <n v="9004"/>
    <n v="9004"/>
    <n v="9004"/>
    <n v="9004"/>
    <n v="0"/>
    <n v="150"/>
    <n v="150"/>
    <x v="0"/>
    <x v="14"/>
    <s v="1403/01/29"/>
    <s v="انبار کارخانه"/>
    <s v="سیمان مدلل"/>
    <m/>
    <x v="8"/>
    <s v="عمده"/>
    <s v="عادی"/>
    <s v="فله"/>
    <s v="نقدی"/>
    <s v="ریال"/>
    <n v="777313"/>
  </r>
  <r>
    <s v="سیمان تیپ 425-1"/>
    <s v="SGHC-CEMENT425B-00"/>
    <s v="تالار سیمان"/>
    <x v="14"/>
    <s v="نقدی (مچینگ)"/>
    <n v="9004"/>
    <n v="4502000"/>
    <n v="9004"/>
    <n v="9004"/>
    <n v="9004"/>
    <n v="9004"/>
    <n v="0"/>
    <n v="500"/>
    <n v="500"/>
    <x v="0"/>
    <x v="13"/>
    <s v="1403/01/29"/>
    <s v="انبار کارخانه"/>
    <s v="سیمان مدلل"/>
    <m/>
    <x v="8"/>
    <s v="عمده"/>
    <s v="عادی"/>
    <s v="فله"/>
    <s v="نقدی"/>
    <s v="ریال"/>
    <n v="777313"/>
  </r>
  <r>
    <s v="سیمان تیپ 425-1"/>
    <s v="SGHC-CEMENT425B-00"/>
    <s v="تالار سیمان"/>
    <x v="14"/>
    <s v="نقدی"/>
    <n v="9004"/>
    <n v="65504100"/>
    <n v="9004"/>
    <n v="9004"/>
    <n v="9004"/>
    <n v="9004"/>
    <n v="9000"/>
    <n v="7275"/>
    <n v="7275"/>
    <x v="0"/>
    <x v="11"/>
    <s v="1403/01/29"/>
    <s v="انبار کارخانه"/>
    <s v="سیمان مدلل"/>
    <m/>
    <x v="8"/>
    <s v="عمده"/>
    <s v="عادی"/>
    <s v="فله"/>
    <s v="نقدی"/>
    <s v="ریال"/>
    <n v="777313"/>
  </r>
  <r>
    <s v="سیمان تیپ 325-1"/>
    <s v="SACE-CEMENT325B-00"/>
    <s v="تالار سیمان"/>
    <x v="92"/>
    <s v="نقدی"/>
    <n v="8526"/>
    <n v="8525650"/>
    <n v="8526"/>
    <n v="8396"/>
    <n v="8679"/>
    <n v="6865"/>
    <n v="1000"/>
    <n v="1750"/>
    <n v="1000"/>
    <x v="0"/>
    <x v="11"/>
    <s v="1403/01/29"/>
    <s v="انبار کارخانه"/>
    <s v="سیمان ساوه"/>
    <m/>
    <x v="2"/>
    <s v="عمده"/>
    <s v="عادی"/>
    <s v="فله"/>
    <s v="نقدی"/>
    <s v="ریال"/>
    <n v="777314"/>
  </r>
  <r>
    <s v="سیمان تیپ2"/>
    <s v="SGHC-CEMENT2B-00"/>
    <s v="تالار سیمان"/>
    <x v="14"/>
    <s v="نقدی (مچینگ)"/>
    <n v="9182"/>
    <n v="4820550"/>
    <n v="9182"/>
    <n v="9182"/>
    <n v="9182"/>
    <n v="9182"/>
    <n v="0"/>
    <n v="525"/>
    <n v="525"/>
    <x v="0"/>
    <x v="11"/>
    <s v="1403/01/29"/>
    <s v="انبار کارخانه"/>
    <s v="سیمان مدلل"/>
    <m/>
    <x v="8"/>
    <s v="عمده"/>
    <s v="عادی"/>
    <s v="فله"/>
    <s v="نقدی"/>
    <s v="ریال"/>
    <n v="777315"/>
  </r>
  <r>
    <s v="سیمان تیپ2"/>
    <s v="SGHC-CEMENT2B-00"/>
    <s v="تالار سیمان"/>
    <x v="14"/>
    <s v="نقدی"/>
    <n v="9182"/>
    <n v="60601200"/>
    <n v="9182"/>
    <n v="9182"/>
    <n v="9182"/>
    <n v="9182"/>
    <n v="8000"/>
    <n v="6900"/>
    <n v="6600"/>
    <x v="0"/>
    <x v="11"/>
    <s v="1403/01/29"/>
    <s v="انبار کارخانه"/>
    <s v="سیمان مدلل"/>
    <m/>
    <x v="8"/>
    <s v="عمده"/>
    <s v="عادی"/>
    <s v="فله"/>
    <s v="نقدی"/>
    <s v="ریال"/>
    <n v="777315"/>
  </r>
  <r>
    <s v="سیمان تیپ2"/>
    <s v="SGHC-CEMENT2B-00"/>
    <s v="تالار سیمان"/>
    <x v="14"/>
    <s v="نقدی (مچینگ)"/>
    <n v="9182"/>
    <n v="1836400"/>
    <n v="9182"/>
    <n v="9182"/>
    <n v="9182"/>
    <n v="9182"/>
    <n v="0"/>
    <n v="200"/>
    <n v="200"/>
    <x v="0"/>
    <x v="13"/>
    <s v="1403/01/29"/>
    <s v="انبار کارخانه"/>
    <s v="سیمان مدلل"/>
    <m/>
    <x v="8"/>
    <s v="عمده"/>
    <s v="عادی"/>
    <s v="فله"/>
    <s v="نقدی"/>
    <s v="ریال"/>
    <n v="777315"/>
  </r>
  <r>
    <s v="سیمان تیپ2"/>
    <s v="SGHC-CEMENT2B-00"/>
    <s v="تالار سیمان"/>
    <x v="14"/>
    <s v="نقدی (مچینگ)"/>
    <n v="9182"/>
    <n v="2295500"/>
    <n v="9182"/>
    <n v="9182"/>
    <n v="9182"/>
    <n v="9182"/>
    <n v="0"/>
    <n v="250"/>
    <n v="250"/>
    <x v="0"/>
    <x v="14"/>
    <s v="1403/01/29"/>
    <s v="انبار کارخانه"/>
    <s v="سیمان مدلل"/>
    <m/>
    <x v="8"/>
    <s v="عمده"/>
    <s v="عادی"/>
    <s v="فله"/>
    <s v="نقدی"/>
    <s v="ریال"/>
    <n v="777315"/>
  </r>
  <r>
    <s v="سیمان تیپ2"/>
    <s v="SGHC-CEMENT2B-00"/>
    <s v="تالار سیمان"/>
    <x v="14"/>
    <s v="نقدی (مچینگ)"/>
    <n v="9182"/>
    <n v="3902350"/>
    <n v="9182"/>
    <n v="9182"/>
    <n v="9182"/>
    <n v="9182"/>
    <n v="0"/>
    <n v="425"/>
    <n v="425"/>
    <x v="0"/>
    <x v="12"/>
    <s v="1403/01/29"/>
    <s v="انبار کارخانه"/>
    <s v="سیمان مدلل"/>
    <m/>
    <x v="8"/>
    <s v="عمده"/>
    <s v="عادی"/>
    <s v="فله"/>
    <s v="نقدی"/>
    <s v="ریال"/>
    <n v="777315"/>
  </r>
  <r>
    <s v="سیمان تیپ 525-1"/>
    <s v="SGHC-CEMENT525B-00"/>
    <s v="تالار سیمان"/>
    <x v="14"/>
    <s v="نقدی (مچینگ)"/>
    <n v="9044"/>
    <n v="904400"/>
    <n v="9044"/>
    <n v="9044"/>
    <n v="9044"/>
    <n v="9044"/>
    <n v="0"/>
    <n v="100"/>
    <n v="100"/>
    <x v="0"/>
    <x v="12"/>
    <s v="1403/01/29"/>
    <s v="انبار کارخانه"/>
    <s v="سیمان مدلل"/>
    <m/>
    <x v="8"/>
    <s v="عمده"/>
    <s v="عادی"/>
    <s v="فله"/>
    <s v="نقدی"/>
    <s v="ریال"/>
    <n v="777316"/>
  </r>
  <r>
    <s v="سیمان تیپ 525-1"/>
    <s v="SGHC-CEMENT525B-00"/>
    <s v="تالار سیمان"/>
    <x v="14"/>
    <s v="نقدی"/>
    <n v="9044"/>
    <n v="5200300"/>
    <n v="9044"/>
    <n v="9044"/>
    <n v="9044"/>
    <n v="9044"/>
    <n v="1500"/>
    <n v="575"/>
    <n v="575"/>
    <x v="0"/>
    <x v="11"/>
    <s v="1403/01/29"/>
    <s v="انبار کارخانه"/>
    <s v="سیمان مدلل"/>
    <m/>
    <x v="8"/>
    <s v="عمده"/>
    <s v="عادی"/>
    <s v="فله"/>
    <s v="نقدی"/>
    <s v="ریال"/>
    <n v="777316"/>
  </r>
  <r>
    <s v="سیمان تیپ 2/کیسه50"/>
    <s v="SGHC-CEMENT2-50L-00"/>
    <s v="تالار سیمان"/>
    <x v="14"/>
    <s v="نقدی (مچینگ)"/>
    <n v="10027"/>
    <n v="1002700"/>
    <n v="10027"/>
    <n v="10027"/>
    <n v="10027"/>
    <n v="10027"/>
    <n v="0"/>
    <n v="100"/>
    <n v="100"/>
    <x v="0"/>
    <x v="11"/>
    <s v="1403/01/29"/>
    <s v="انبار کارخانه"/>
    <s v="سیمان مدلل"/>
    <m/>
    <x v="8"/>
    <s v="عمده"/>
    <s v="عادی"/>
    <s v="کیسه"/>
    <s v="نقدی"/>
    <s v="ریال"/>
    <n v="777317"/>
  </r>
  <r>
    <s v="سیمان تیپ 2/کیسه50"/>
    <s v="SGHC-CEMENT2-50L-00"/>
    <s v="تالار سیمان"/>
    <x v="14"/>
    <s v="نقدی"/>
    <n v="10027"/>
    <n v="49132300"/>
    <n v="10027"/>
    <n v="10027"/>
    <n v="10027"/>
    <n v="10027"/>
    <n v="12000"/>
    <n v="4900"/>
    <n v="4900"/>
    <x v="0"/>
    <x v="11"/>
    <s v="1403/01/29"/>
    <s v="انبار کارخانه"/>
    <s v="سیمان مدلل"/>
    <m/>
    <x v="8"/>
    <s v="عمده"/>
    <s v="عادی"/>
    <s v="کیسه"/>
    <s v="نقدی"/>
    <s v="ریال"/>
    <n v="777317"/>
  </r>
  <r>
    <s v="سیمان تیپ 2/کیسه50"/>
    <s v="SGHC-CEMENT2-50L-00"/>
    <s v="تالار سیمان"/>
    <x v="14"/>
    <s v="نقدی (مچینگ)"/>
    <n v="10027"/>
    <n v="2005400"/>
    <n v="10027"/>
    <n v="10027"/>
    <n v="10027"/>
    <n v="10027"/>
    <n v="0"/>
    <n v="200"/>
    <n v="200"/>
    <x v="0"/>
    <x v="12"/>
    <s v="1403/01/29"/>
    <s v="انبار کارخانه"/>
    <s v="سیمان مدلل"/>
    <m/>
    <x v="8"/>
    <s v="عمده"/>
    <s v="عادی"/>
    <s v="کیسه"/>
    <s v="نقدی"/>
    <s v="ریال"/>
    <n v="777317"/>
  </r>
  <r>
    <s v="سیمان تیپ 2/کیسه50"/>
    <s v="SGHC-CEMENT2-50L-00"/>
    <s v="تالار سیمان"/>
    <x v="14"/>
    <s v="نقدی (مچینگ)"/>
    <n v="10027"/>
    <n v="19051300"/>
    <n v="10027"/>
    <n v="10027"/>
    <n v="10027"/>
    <n v="10027"/>
    <n v="0"/>
    <n v="1900"/>
    <n v="1900"/>
    <x v="0"/>
    <x v="14"/>
    <s v="1403/01/29"/>
    <s v="انبار کارخانه"/>
    <s v="سیمان مدلل"/>
    <m/>
    <x v="8"/>
    <s v="عمده"/>
    <s v="عادی"/>
    <s v="کیسه"/>
    <s v="نقدی"/>
    <s v="ریال"/>
    <n v="777317"/>
  </r>
  <r>
    <s v="سیمان تیپ 2/کیسه50"/>
    <s v="SGHC-CEMENT2-50L-00"/>
    <s v="تالار سیمان"/>
    <x v="14"/>
    <s v="نقدی (مچینگ)"/>
    <n v="10027"/>
    <n v="10027000"/>
    <n v="10027"/>
    <n v="10027"/>
    <n v="10027"/>
    <n v="10027"/>
    <n v="0"/>
    <n v="1000"/>
    <n v="1000"/>
    <x v="0"/>
    <x v="13"/>
    <s v="1403/01/29"/>
    <s v="انبار کارخانه"/>
    <s v="سیمان مدلل"/>
    <m/>
    <x v="8"/>
    <s v="عمده"/>
    <s v="عادی"/>
    <s v="کیسه"/>
    <s v="نقدی"/>
    <s v="ریال"/>
    <n v="777317"/>
  </r>
  <r>
    <s v="سیمان تیپ 425-1/کیسه50"/>
    <s v="SGHC-CEMENT425-50L-00"/>
    <s v="تالار سیمان"/>
    <x v="14"/>
    <s v="نقدی"/>
    <n v="9219"/>
    <n v="23047050"/>
    <n v="9219"/>
    <n v="9108"/>
    <n v="9289"/>
    <n v="8945"/>
    <n v="2500"/>
    <n v="3250"/>
    <n v="2500"/>
    <x v="0"/>
    <x v="11"/>
    <s v="1403/01/29"/>
    <s v="انبار کارخانه"/>
    <s v="سیمان مدلل"/>
    <m/>
    <x v="8"/>
    <s v="عمده"/>
    <s v="عادی"/>
    <s v="کیسه"/>
    <s v="نقدی"/>
    <s v="ریال"/>
    <n v="777318"/>
  </r>
  <r>
    <s v="سیمان تیپ2"/>
    <s v="CJOV-CEMENT2B-00"/>
    <s v="تالار سیمان"/>
    <x v="17"/>
    <s v="نسیه"/>
    <n v="6380"/>
    <n v="1276000"/>
    <n v="6380"/>
    <n v="6380"/>
    <n v="6380"/>
    <n v="6380"/>
    <n v="4000"/>
    <n v="200"/>
    <n v="200"/>
    <x v="0"/>
    <x v="11"/>
    <s v="1403/01/29"/>
    <s v="انبار کارخانه"/>
    <s v="سیمان جوین"/>
    <d v="2024-06-15T00:00:00"/>
    <x v="8"/>
    <s v="عمده"/>
    <s v="عادی"/>
    <s v="فله"/>
    <s v="اعتباری"/>
    <s v="ریال"/>
    <n v="777320"/>
  </r>
  <r>
    <s v="سیمان تیپ2"/>
    <s v="CJOV-CEMENT2B-00"/>
    <s v="تالار سیمان"/>
    <x v="17"/>
    <s v="نسیه (مچینگ)"/>
    <n v="6380"/>
    <n v="9570000"/>
    <n v="6380"/>
    <n v="6380"/>
    <n v="6380"/>
    <n v="6380"/>
    <n v="0"/>
    <n v="1500"/>
    <n v="1500"/>
    <x v="0"/>
    <x v="13"/>
    <s v="1403/01/29"/>
    <s v="انبار کارخانه"/>
    <s v="سیمان جوین"/>
    <d v="2024-06-15T00:00:00"/>
    <x v="8"/>
    <s v="عمده"/>
    <s v="عادی"/>
    <s v="فله"/>
    <s v="اعتباری"/>
    <s v="ریال"/>
    <n v="777320"/>
  </r>
  <r>
    <s v="سیمان تیپ2"/>
    <s v="CJOV-CEMENT2B-00"/>
    <s v="تالار سیمان"/>
    <x v="17"/>
    <s v="نسیه (مچینگ)"/>
    <n v="6380"/>
    <n v="10846000"/>
    <n v="6380"/>
    <n v="6380"/>
    <n v="6380"/>
    <n v="6380"/>
    <n v="0"/>
    <n v="1700"/>
    <n v="1700"/>
    <x v="0"/>
    <x v="12"/>
    <s v="1403/01/29"/>
    <s v="انبار کارخانه"/>
    <s v="سیمان جوین"/>
    <d v="2024-06-15T00:00:00"/>
    <x v="8"/>
    <s v="عمده"/>
    <s v="عادی"/>
    <s v="فله"/>
    <s v="اعتباری"/>
    <s v="ریال"/>
    <n v="777320"/>
  </r>
  <r>
    <s v="دوده صنعتی گرید N660"/>
    <s v="PCB-CBN660J-00"/>
    <s v="تالار پتروشیمی"/>
    <x v="86"/>
    <s v="نقدی"/>
    <m/>
    <n v="0"/>
    <m/>
    <m/>
    <m/>
    <n v="545112"/>
    <n v="100"/>
    <n v="0"/>
    <n v="0"/>
    <x v="0"/>
    <x v="11"/>
    <s v="1403/01/29"/>
    <s v="انبار کارخانه"/>
    <s v="دوده صنعتی پارس"/>
    <m/>
    <x v="2"/>
    <s v="عمده"/>
    <s v="عادی"/>
    <s v="جامبوبگ"/>
    <s v="نقدی / اعتباری"/>
    <s v="ریال"/>
    <n v="777321"/>
  </r>
  <r>
    <s v="دوده صنعتی گرید N339"/>
    <s v="PCB-CBN339J-00"/>
    <s v="تالار پتروشیمی"/>
    <x v="86"/>
    <s v="نقدی"/>
    <m/>
    <n v="0"/>
    <m/>
    <m/>
    <m/>
    <n v="561612"/>
    <n v="108"/>
    <n v="0"/>
    <n v="0"/>
    <x v="0"/>
    <x v="11"/>
    <s v="1403/01/29"/>
    <s v="انبار کارخانه"/>
    <s v="دوده صنعتی پارس"/>
    <m/>
    <x v="2"/>
    <s v="عمده"/>
    <s v="عادی"/>
    <s v="جامبوبگ"/>
    <s v="نقدی / اعتباری"/>
    <s v="ریال"/>
    <n v="777322"/>
  </r>
  <r>
    <s v="سیمان تیپ 2/کیسه50"/>
    <s v="CJOV-CEMENT2-50L-00"/>
    <s v="تالار سیمان"/>
    <x v="17"/>
    <s v="نسیه"/>
    <n v="8298"/>
    <n v="91278000"/>
    <n v="8298"/>
    <n v="8298"/>
    <n v="8298"/>
    <n v="8298"/>
    <n v="13000"/>
    <n v="11000"/>
    <n v="11000"/>
    <x v="0"/>
    <x v="11"/>
    <s v="1403/01/29"/>
    <s v="انبار کارخانه"/>
    <s v="سیمان جوین"/>
    <d v="2024-06-15T00:00:00"/>
    <x v="8"/>
    <s v="عمده"/>
    <s v="عادی"/>
    <s v="کیسه"/>
    <s v="اعتباری"/>
    <s v="ریال"/>
    <n v="777324"/>
  </r>
  <r>
    <s v="سیمان تیپ 2/کیسه50"/>
    <s v="CJOV-CEMENT2-50L-00"/>
    <s v="تالار سیمان"/>
    <x v="17"/>
    <s v="نسیه (مچینگ)"/>
    <n v="8298"/>
    <n v="16596000"/>
    <n v="8298"/>
    <n v="8298"/>
    <n v="8298"/>
    <n v="8298"/>
    <n v="0"/>
    <n v="2000"/>
    <n v="2000"/>
    <x v="0"/>
    <x v="13"/>
    <s v="1403/01/29"/>
    <s v="انبار کارخانه"/>
    <s v="سیمان جوین"/>
    <d v="2024-06-15T00:00:00"/>
    <x v="8"/>
    <s v="عمده"/>
    <s v="عادی"/>
    <s v="کیسه"/>
    <s v="اعتباری"/>
    <s v="ریال"/>
    <n v="777324"/>
  </r>
  <r>
    <s v="سیمان تیپ2"/>
    <s v="SHCO-CEMENT2B-00"/>
    <s v="تالار سیمان"/>
    <x v="24"/>
    <s v="نقدی (مچینگ)"/>
    <n v="8120"/>
    <n v="7064400"/>
    <n v="8120"/>
    <n v="8120"/>
    <n v="8120"/>
    <n v="8120"/>
    <n v="0"/>
    <n v="870"/>
    <n v="870"/>
    <x v="0"/>
    <x v="13"/>
    <s v="1403/01/29"/>
    <s v="انبار کارخانه"/>
    <s v="سیمان شاهرود"/>
    <m/>
    <x v="2"/>
    <s v="عمده"/>
    <s v="عادی"/>
    <s v="فله"/>
    <s v="نقدی"/>
    <s v="ریال"/>
    <n v="777327"/>
  </r>
  <r>
    <s v="سیمان تیپ2"/>
    <s v="SHCO-CEMENT2B-00"/>
    <s v="تالار سیمان"/>
    <x v="24"/>
    <s v="نقدی (مچینگ)"/>
    <n v="8120"/>
    <n v="6496000"/>
    <n v="8120"/>
    <n v="8120"/>
    <n v="8120"/>
    <n v="8120"/>
    <n v="0"/>
    <n v="800"/>
    <n v="800"/>
    <x v="0"/>
    <x v="15"/>
    <s v="1403/01/29"/>
    <s v="انبار کارخانه"/>
    <s v="سیمان شاهرود"/>
    <m/>
    <x v="2"/>
    <s v="عمده"/>
    <s v="عادی"/>
    <s v="فله"/>
    <s v="نقدی"/>
    <s v="ریال"/>
    <n v="777327"/>
  </r>
  <r>
    <s v="سیمان تیپ2"/>
    <s v="SHCO-CEMENT2B-00"/>
    <s v="تالار سیمان"/>
    <x v="24"/>
    <s v="نقدی (مچینگ)"/>
    <n v="8120"/>
    <n v="9744000"/>
    <n v="8120"/>
    <n v="8120"/>
    <n v="8120"/>
    <n v="8120"/>
    <n v="0"/>
    <n v="1200"/>
    <n v="1200"/>
    <x v="0"/>
    <x v="12"/>
    <s v="1403/01/29"/>
    <s v="انبار کارخانه"/>
    <s v="سیمان شاهرود"/>
    <m/>
    <x v="2"/>
    <s v="عمده"/>
    <s v="عادی"/>
    <s v="فله"/>
    <s v="نقدی"/>
    <s v="ریال"/>
    <n v="777327"/>
  </r>
  <r>
    <s v="سیمان تیپ2"/>
    <s v="SHCO-CEMENT2B-00"/>
    <s v="تالار سیمان"/>
    <x v="24"/>
    <s v="نقدی (مچینگ)"/>
    <n v="8120"/>
    <n v="2354800"/>
    <n v="8120"/>
    <n v="8120"/>
    <n v="8120"/>
    <n v="8120"/>
    <n v="0"/>
    <n v="290"/>
    <n v="290"/>
    <x v="0"/>
    <x v="14"/>
    <s v="1403/01/29"/>
    <s v="انبار کارخانه"/>
    <s v="سیمان شاهرود"/>
    <m/>
    <x v="2"/>
    <s v="عمده"/>
    <s v="عادی"/>
    <s v="فله"/>
    <s v="نقدی"/>
    <s v="ریال"/>
    <n v="777327"/>
  </r>
  <r>
    <s v="سیمان تیپ2"/>
    <s v="SHCO-CEMENT2B-00"/>
    <s v="تالار سیمان"/>
    <x v="24"/>
    <s v="نقدی (مچینگ)"/>
    <n v="8120"/>
    <n v="3085600"/>
    <n v="8120"/>
    <n v="8120"/>
    <n v="8120"/>
    <n v="8120"/>
    <n v="0"/>
    <n v="380"/>
    <n v="380"/>
    <x v="0"/>
    <x v="11"/>
    <s v="1403/01/29"/>
    <s v="انبار کارخانه"/>
    <s v="سیمان شاهرود"/>
    <m/>
    <x v="2"/>
    <s v="عمده"/>
    <s v="عادی"/>
    <s v="فله"/>
    <s v="نقدی"/>
    <s v="ریال"/>
    <n v="777327"/>
  </r>
  <r>
    <s v="سیمان تیپ2"/>
    <s v="SHCO-CEMENT2B-00"/>
    <s v="تالار سیمان"/>
    <x v="24"/>
    <s v="نقدی"/>
    <n v="8120"/>
    <n v="51156000"/>
    <n v="8120"/>
    <n v="8120"/>
    <n v="8120"/>
    <n v="8120"/>
    <n v="10000"/>
    <n v="6300"/>
    <n v="6300"/>
    <x v="0"/>
    <x v="11"/>
    <s v="1403/01/29"/>
    <s v="انبار کارخانه"/>
    <s v="سیمان شاهرود"/>
    <m/>
    <x v="2"/>
    <s v="عمده"/>
    <s v="عادی"/>
    <s v="فله"/>
    <s v="نقدی"/>
    <s v="ریال"/>
    <n v="777327"/>
  </r>
  <r>
    <s v="دوده صنعتی گرید N550"/>
    <s v="PCB-CBN550L-00"/>
    <s v="تالار پتروشیمی"/>
    <x v="86"/>
    <s v="نقدی"/>
    <m/>
    <n v="0"/>
    <m/>
    <m/>
    <m/>
    <n v="550612"/>
    <n v="72"/>
    <n v="0"/>
    <n v="0"/>
    <x v="0"/>
    <x v="11"/>
    <s v="1403/01/29"/>
    <s v="انبار کارخانه"/>
    <s v="دوده صنعتی پارس"/>
    <m/>
    <x v="2"/>
    <s v="عمده"/>
    <s v="عادی"/>
    <s v="کیسه"/>
    <s v="نقدی / اعتباری"/>
    <s v="ریال"/>
    <n v="777329"/>
  </r>
  <r>
    <s v="سیمان تیپ 2/کیسه50"/>
    <s v="SHCO-CEMENT2-50L-00"/>
    <s v="تالار سیمان"/>
    <x v="24"/>
    <s v="نقدی (مچینگ)"/>
    <n v="9388"/>
    <n v="1877600"/>
    <n v="9388"/>
    <n v="9388"/>
    <n v="9388"/>
    <n v="9388"/>
    <n v="0"/>
    <n v="200"/>
    <n v="200"/>
    <x v="0"/>
    <x v="14"/>
    <s v="1403/01/29"/>
    <s v="انبار کارخانه"/>
    <s v="سیمان شاهرود"/>
    <m/>
    <x v="2"/>
    <s v="عمده"/>
    <s v="عادی"/>
    <s v="کیسه"/>
    <s v="نقدی"/>
    <s v="ریال"/>
    <n v="777330"/>
  </r>
  <r>
    <s v="سیمان تیپ 2/کیسه50"/>
    <s v="SHCO-CEMENT2-50L-00"/>
    <s v="تالار سیمان"/>
    <x v="24"/>
    <s v="نقدی (مچینگ)"/>
    <n v="9388"/>
    <n v="4694000"/>
    <n v="9388"/>
    <n v="9388"/>
    <n v="9388"/>
    <n v="9388"/>
    <n v="0"/>
    <n v="500"/>
    <n v="500"/>
    <x v="0"/>
    <x v="12"/>
    <s v="1403/01/29"/>
    <s v="انبار کارخانه"/>
    <s v="سیمان شاهرود"/>
    <m/>
    <x v="2"/>
    <s v="عمده"/>
    <s v="عادی"/>
    <s v="کیسه"/>
    <s v="نقدی"/>
    <s v="ریال"/>
    <n v="777330"/>
  </r>
  <r>
    <s v="سیمان تیپ 2/کیسه50"/>
    <s v="SHCO-CEMENT2-50L-00"/>
    <s v="تالار سیمان"/>
    <x v="24"/>
    <s v="نقدی (مچینگ)"/>
    <n v="9388"/>
    <n v="7510400"/>
    <n v="9388"/>
    <n v="9388"/>
    <n v="9388"/>
    <n v="9388"/>
    <n v="0"/>
    <n v="800"/>
    <n v="800"/>
    <x v="0"/>
    <x v="11"/>
    <s v="1403/01/29"/>
    <s v="انبار کارخانه"/>
    <s v="سیمان شاهرود"/>
    <m/>
    <x v="2"/>
    <s v="عمده"/>
    <s v="عادی"/>
    <s v="کیسه"/>
    <s v="نقدی"/>
    <s v="ریال"/>
    <n v="777330"/>
  </r>
  <r>
    <s v="سیمان تیپ 2/کیسه50"/>
    <s v="SHCO-CEMENT2-50L-00"/>
    <s v="تالار سیمان"/>
    <x v="24"/>
    <s v="نقدی"/>
    <n v="9388"/>
    <n v="85430800"/>
    <n v="9388"/>
    <n v="9388"/>
    <n v="9388"/>
    <n v="9388"/>
    <n v="15000"/>
    <n v="9100"/>
    <n v="9100"/>
    <x v="0"/>
    <x v="11"/>
    <s v="1403/01/29"/>
    <s v="انبار کارخانه"/>
    <s v="سیمان شاهرود"/>
    <m/>
    <x v="2"/>
    <s v="عمده"/>
    <s v="عادی"/>
    <s v="کیسه"/>
    <s v="نقدی"/>
    <s v="ریال"/>
    <n v="777330"/>
  </r>
  <r>
    <s v="سیمان تیپ 2/کیسه50"/>
    <s v="SHCO-CEMENT2-50L-00"/>
    <s v="تالار سیمان"/>
    <x v="24"/>
    <s v="نقدی (مچینگ)"/>
    <n v="9388"/>
    <n v="7510400"/>
    <n v="9388"/>
    <n v="9388"/>
    <n v="9388"/>
    <n v="9388"/>
    <n v="0"/>
    <n v="800"/>
    <n v="800"/>
    <x v="0"/>
    <x v="15"/>
    <s v="1403/01/29"/>
    <s v="انبار کارخانه"/>
    <s v="سیمان شاهرود"/>
    <m/>
    <x v="2"/>
    <s v="عمده"/>
    <s v="عادی"/>
    <s v="کیسه"/>
    <s v="نقدی"/>
    <s v="ریال"/>
    <n v="777330"/>
  </r>
  <r>
    <s v="سیمان تیپ 2/کیسه50"/>
    <s v="SHCO-CEMENT2-50L-00"/>
    <s v="تالار سیمان"/>
    <x v="24"/>
    <s v="نقدی (مچینگ)"/>
    <n v="9388"/>
    <n v="30041600"/>
    <n v="9388"/>
    <n v="9388"/>
    <n v="9388"/>
    <n v="9388"/>
    <n v="0"/>
    <n v="3200"/>
    <n v="3200"/>
    <x v="0"/>
    <x v="13"/>
    <s v="1403/01/29"/>
    <s v="انبار کارخانه"/>
    <s v="سیمان شاهرود"/>
    <m/>
    <x v="2"/>
    <s v="عمده"/>
    <s v="عادی"/>
    <s v="کیسه"/>
    <s v="نقدی"/>
    <s v="ریال"/>
    <n v="777330"/>
  </r>
  <r>
    <s v="دوده صنعتی گرید N550"/>
    <s v="PCB-CBN550J-00"/>
    <s v="تالار پتروشیمی"/>
    <x v="86"/>
    <s v="نقدی"/>
    <m/>
    <n v="0"/>
    <m/>
    <m/>
    <m/>
    <n v="550612"/>
    <n v="85"/>
    <n v="0"/>
    <n v="0"/>
    <x v="0"/>
    <x v="11"/>
    <s v="1403/01/29"/>
    <s v="انبار کارخانه"/>
    <s v="دوده صنعتی پارس"/>
    <m/>
    <x v="2"/>
    <s v="عمده"/>
    <s v="عادی"/>
    <s v="جامبوبگ"/>
    <s v="نقدی / اعتباری"/>
    <s v="ریال"/>
    <n v="777331"/>
  </r>
  <r>
    <s v="سیمان تیپ2"/>
    <s v="FACO-CEMENT2B-00"/>
    <s v="تالار سیمان"/>
    <x v="124"/>
    <s v="نقدی (مچینگ)"/>
    <n v="9247"/>
    <n v="14795200"/>
    <n v="9247"/>
    <n v="9247"/>
    <n v="9247"/>
    <n v="9247"/>
    <n v="0"/>
    <n v="1600"/>
    <n v="1600"/>
    <x v="0"/>
    <x v="11"/>
    <s v="1403/01/29"/>
    <s v="انبار کارخانه"/>
    <s v="سیمان فارس"/>
    <m/>
    <x v="2"/>
    <s v="عمده"/>
    <s v="عادی"/>
    <s v="فله"/>
    <s v="نقدی"/>
    <s v="ریال"/>
    <n v="777332"/>
  </r>
  <r>
    <s v="سیمان تیپ2"/>
    <s v="FACO-CEMENT2B-00"/>
    <s v="تالار سیمان"/>
    <x v="124"/>
    <s v="نقدی"/>
    <n v="9247"/>
    <n v="31902150"/>
    <n v="9247"/>
    <n v="9247"/>
    <n v="9247"/>
    <n v="9247"/>
    <n v="5500"/>
    <n v="3450"/>
    <n v="3450"/>
    <x v="0"/>
    <x v="11"/>
    <s v="1403/01/29"/>
    <s v="انبار کارخانه"/>
    <s v="سیمان فارس"/>
    <m/>
    <x v="2"/>
    <s v="عمده"/>
    <s v="عادی"/>
    <s v="فله"/>
    <s v="نقدی"/>
    <s v="ریال"/>
    <n v="777332"/>
  </r>
  <r>
    <s v="سیمان تیپ2"/>
    <s v="FACO-CEMENT2B-00"/>
    <s v="تالار سیمان"/>
    <x v="124"/>
    <s v="نقدی (مچینگ)"/>
    <n v="9247"/>
    <n v="462350"/>
    <n v="9247"/>
    <n v="9247"/>
    <n v="9247"/>
    <n v="9247"/>
    <n v="0"/>
    <n v="50"/>
    <n v="50"/>
    <x v="0"/>
    <x v="12"/>
    <s v="1403/01/29"/>
    <s v="انبار کارخانه"/>
    <s v="سیمان فارس"/>
    <m/>
    <x v="2"/>
    <s v="عمده"/>
    <s v="عادی"/>
    <s v="فله"/>
    <s v="نقدی"/>
    <s v="ریال"/>
    <n v="777332"/>
  </r>
  <r>
    <s v="دوده صنعتی گرید N220"/>
    <s v="ICC-CBN220J-00"/>
    <s v="تالار پتروشیمی"/>
    <x v="290"/>
    <s v="سلف"/>
    <m/>
    <n v="0"/>
    <m/>
    <m/>
    <m/>
    <n v="653612"/>
    <n v="500"/>
    <n v="0"/>
    <n v="0"/>
    <x v="0"/>
    <x v="11"/>
    <s v="1403/02/20"/>
    <s v="انبار کارخانه"/>
    <s v="کربن ایران"/>
    <m/>
    <x v="2"/>
    <s v="عمده"/>
    <s v="عادی"/>
    <s v="جامبوبگ"/>
    <s v="نقدی / اعتباری"/>
    <s v="ریال"/>
    <n v="777333"/>
  </r>
  <r>
    <s v="سیمان تیپ 2/کیسه50"/>
    <s v="FACO-CEMENT2-50L-00"/>
    <s v="تالار سیمان"/>
    <x v="124"/>
    <s v="نقدی"/>
    <n v="10520"/>
    <n v="52599900"/>
    <n v="10520"/>
    <n v="10509"/>
    <n v="10559"/>
    <n v="10483"/>
    <n v="5000"/>
    <n v="5300"/>
    <n v="5000"/>
    <x v="0"/>
    <x v="11"/>
    <s v="1403/01/29"/>
    <s v="انبار کارخانه"/>
    <s v="سیمان فارس"/>
    <m/>
    <x v="2"/>
    <s v="عمده"/>
    <s v="عادی"/>
    <s v="کیسه"/>
    <s v="نقدی"/>
    <s v="ریال"/>
    <n v="777334"/>
  </r>
  <r>
    <s v="دوده صنعتی گرید N234"/>
    <s v="ICC-CBN234J-00"/>
    <s v="تالار پتروشیمی"/>
    <x v="290"/>
    <s v="سلف"/>
    <m/>
    <n v="0"/>
    <m/>
    <m/>
    <m/>
    <n v="677612"/>
    <n v="500"/>
    <n v="0"/>
    <n v="0"/>
    <x v="0"/>
    <x v="11"/>
    <s v="1403/02/20"/>
    <s v="انبار کارخانه"/>
    <s v="کربن ایران"/>
    <m/>
    <x v="2"/>
    <s v="عمده"/>
    <s v="عادی"/>
    <s v="جامبوبگ"/>
    <s v="نقدی / اعتباری"/>
    <s v="ریال"/>
    <n v="777335"/>
  </r>
  <r>
    <s v="سیمان تیپ2"/>
    <s v="NFCO-CEMENT2B-00"/>
    <s v="تالار سیمان"/>
    <x v="101"/>
    <s v="نقدی (مچینگ)"/>
    <n v="9557"/>
    <n v="477850"/>
    <n v="9557"/>
    <n v="9557"/>
    <n v="9557"/>
    <n v="9557"/>
    <n v="0"/>
    <n v="50"/>
    <n v="50"/>
    <x v="0"/>
    <x v="14"/>
    <s v="1403/01/29"/>
    <s v="انبار کارخانه"/>
    <s v="سیمان فارس نو"/>
    <m/>
    <x v="2"/>
    <s v="عمده"/>
    <s v="عادی"/>
    <s v="فله"/>
    <s v="نقدی"/>
    <s v="ریال"/>
    <n v="777337"/>
  </r>
  <r>
    <s v="سیمان تیپ2"/>
    <s v="NFCO-CEMENT2B-00"/>
    <s v="تالار سیمان"/>
    <x v="101"/>
    <s v="نقدی"/>
    <n v="9557"/>
    <n v="49696400"/>
    <n v="9557"/>
    <n v="9557"/>
    <n v="9557"/>
    <n v="9557"/>
    <n v="12000"/>
    <n v="6600"/>
    <n v="5200"/>
    <x v="0"/>
    <x v="11"/>
    <s v="1403/01/29"/>
    <s v="انبار کارخانه"/>
    <s v="سیمان فارس نو"/>
    <m/>
    <x v="2"/>
    <s v="عمده"/>
    <s v="عادی"/>
    <s v="فله"/>
    <s v="نقدی"/>
    <s v="ریال"/>
    <n v="777337"/>
  </r>
  <r>
    <s v="سیمان تیپ2"/>
    <s v="NFCO-CEMENT2B-00"/>
    <s v="تالار سیمان"/>
    <x v="101"/>
    <s v="نقدی (مچینگ)"/>
    <n v="9557"/>
    <n v="2102540"/>
    <n v="9557"/>
    <n v="9557"/>
    <n v="9557"/>
    <n v="9557"/>
    <n v="0"/>
    <n v="220"/>
    <n v="220"/>
    <x v="0"/>
    <x v="11"/>
    <s v="1403/01/29"/>
    <s v="انبار کارخانه"/>
    <s v="سیمان فارس نو"/>
    <m/>
    <x v="2"/>
    <s v="عمده"/>
    <s v="عادی"/>
    <s v="فله"/>
    <s v="نقدی"/>
    <s v="ریال"/>
    <n v="777337"/>
  </r>
  <r>
    <s v="سیمان تیپ2"/>
    <s v="NFCO-CEMENT2B-00"/>
    <s v="تالار سیمان"/>
    <x v="101"/>
    <s v="نقدی (مچینگ)"/>
    <n v="9557"/>
    <n v="1911400"/>
    <n v="9557"/>
    <n v="9557"/>
    <n v="9557"/>
    <n v="9557"/>
    <n v="0"/>
    <n v="200"/>
    <n v="200"/>
    <x v="0"/>
    <x v="12"/>
    <s v="1403/01/29"/>
    <s v="انبار کارخانه"/>
    <s v="سیمان فارس نو"/>
    <m/>
    <x v="2"/>
    <s v="عمده"/>
    <s v="عادی"/>
    <s v="فله"/>
    <s v="نقدی"/>
    <s v="ریال"/>
    <n v="777337"/>
  </r>
  <r>
    <s v="سیمان تیپ2"/>
    <s v="NFCO-CEMENT2B-00"/>
    <s v="تالار سیمان"/>
    <x v="101"/>
    <s v="نقدی (مچینگ)"/>
    <n v="9557"/>
    <n v="1911400"/>
    <n v="9557"/>
    <n v="9557"/>
    <n v="9557"/>
    <n v="9557"/>
    <n v="0"/>
    <n v="200"/>
    <n v="200"/>
    <x v="0"/>
    <x v="13"/>
    <s v="1403/01/29"/>
    <s v="انبار کارخانه"/>
    <s v="سیمان فارس نو"/>
    <m/>
    <x v="2"/>
    <s v="عمده"/>
    <s v="عادی"/>
    <s v="فله"/>
    <s v="نقدی"/>
    <s v="ریال"/>
    <n v="777337"/>
  </r>
  <r>
    <s v="سیمان تیپ2"/>
    <s v="NFCO-CEMENT2B-00"/>
    <s v="تالار سیمان"/>
    <x v="101"/>
    <s v="نقدی (مچینگ)"/>
    <n v="9557"/>
    <n v="38228000"/>
    <n v="9557"/>
    <n v="9557"/>
    <n v="9557"/>
    <n v="9557"/>
    <n v="0"/>
    <n v="4000"/>
    <n v="4000"/>
    <x v="0"/>
    <x v="15"/>
    <s v="1403/01/29"/>
    <s v="انبار کارخانه"/>
    <s v="سیمان فارس نو"/>
    <m/>
    <x v="2"/>
    <s v="عمده"/>
    <s v="عادی"/>
    <s v="فله"/>
    <s v="نقدی"/>
    <s v="ریال"/>
    <n v="777337"/>
  </r>
  <r>
    <s v="دوده صنعتی گرید N326"/>
    <s v="ICC-CBN326J-00"/>
    <s v="تالار پتروشیمی"/>
    <x v="290"/>
    <s v="سلف"/>
    <m/>
    <n v="0"/>
    <m/>
    <m/>
    <m/>
    <n v="560612"/>
    <n v="1200"/>
    <n v="0"/>
    <n v="0"/>
    <x v="0"/>
    <x v="11"/>
    <s v="1403/02/20"/>
    <s v="انبار کارخانه"/>
    <s v="کربن ایران"/>
    <m/>
    <x v="2"/>
    <s v="عمده"/>
    <s v="عادی"/>
    <s v="جامبوبگ"/>
    <s v="نقدی / اعتباری"/>
    <s v="ریال"/>
    <n v="777338"/>
  </r>
  <r>
    <s v="سیمان تیپ 2/کیسه50"/>
    <s v="NFCO-CEMENT2-50L-00"/>
    <s v="تالار سیمان"/>
    <x v="101"/>
    <s v="نقدی"/>
    <n v="10679"/>
    <n v="154840400"/>
    <n v="10679"/>
    <n v="10629"/>
    <n v="10729"/>
    <n v="10483"/>
    <n v="14500"/>
    <n v="16200"/>
    <n v="14500"/>
    <x v="0"/>
    <x v="11"/>
    <s v="1403/01/29"/>
    <s v="انبار کارخانه"/>
    <s v="سیمان فارس نو"/>
    <m/>
    <x v="2"/>
    <s v="عمده"/>
    <s v="عادی"/>
    <s v="کیسه"/>
    <s v="نقدی"/>
    <s v="ریال"/>
    <n v="777339"/>
  </r>
  <r>
    <s v="دوده صنعتی گرید N330"/>
    <s v="ICC-CBN330J-00"/>
    <s v="تالار پتروشیمی"/>
    <x v="290"/>
    <s v="سلف"/>
    <m/>
    <n v="0"/>
    <m/>
    <m/>
    <m/>
    <n v="561612"/>
    <n v="1300"/>
    <n v="0"/>
    <n v="0"/>
    <x v="0"/>
    <x v="11"/>
    <s v="1403/02/20"/>
    <s v="انبار کارخانه"/>
    <s v="کربن ایران"/>
    <m/>
    <x v="2"/>
    <s v="عمده"/>
    <s v="عادی"/>
    <s v="جامبوبگ"/>
    <s v="نقدی / اعتباری"/>
    <s v="ریال"/>
    <n v="777340"/>
  </r>
  <r>
    <s v="دوده صنعتی گرید N339"/>
    <s v="ICC-CBN339J-00"/>
    <s v="تالار پتروشیمی"/>
    <x v="290"/>
    <s v="سلف"/>
    <m/>
    <n v="0"/>
    <m/>
    <m/>
    <m/>
    <n v="568612"/>
    <n v="1200"/>
    <n v="0"/>
    <n v="0"/>
    <x v="0"/>
    <x v="11"/>
    <s v="1403/02/20"/>
    <s v="انبار کارخانه"/>
    <s v="کربن ایران"/>
    <m/>
    <x v="2"/>
    <s v="عمده"/>
    <s v="عادی"/>
    <s v="جامبوبگ"/>
    <s v="نقدی / اعتباری"/>
    <s v="ریال"/>
    <n v="777341"/>
  </r>
  <r>
    <s v="سیمان تیپ 525-1"/>
    <s v="NFCO-CEMENT525B-00"/>
    <s v="تالار سیمان"/>
    <x v="101"/>
    <s v="نقدی"/>
    <n v="9362"/>
    <n v="3557560"/>
    <n v="9362"/>
    <n v="9362"/>
    <n v="9362"/>
    <n v="9362"/>
    <n v="400"/>
    <n v="380"/>
    <n v="380"/>
    <x v="0"/>
    <x v="11"/>
    <s v="1403/01/29"/>
    <s v="انبار کارخانه"/>
    <s v="سیمان فارس نو"/>
    <m/>
    <x v="2"/>
    <s v="عمده"/>
    <s v="عادی"/>
    <s v="فله"/>
    <s v="نقدی"/>
    <s v="ریال"/>
    <n v="777342"/>
  </r>
  <r>
    <s v="سیمان تیپ 525-1"/>
    <s v="NFCO-CEMENT525B-00"/>
    <s v="تالار سیمان"/>
    <x v="101"/>
    <s v="نقدی (مچینگ)"/>
    <n v="9362"/>
    <n v="187240"/>
    <n v="9362"/>
    <n v="9362"/>
    <n v="9362"/>
    <n v="9362"/>
    <n v="0"/>
    <n v="20"/>
    <n v="20"/>
    <x v="0"/>
    <x v="11"/>
    <s v="1403/01/29"/>
    <s v="انبار کارخانه"/>
    <s v="سیمان فارس نو"/>
    <m/>
    <x v="2"/>
    <s v="عمده"/>
    <s v="عادی"/>
    <s v="فله"/>
    <s v="نقدی"/>
    <s v="ریال"/>
    <n v="777342"/>
  </r>
  <r>
    <s v="دوده صنعتی گرید N375"/>
    <s v="ICC-CBN375J-00"/>
    <s v="تالار پتروشیمی"/>
    <x v="290"/>
    <s v="سلف"/>
    <m/>
    <n v="0"/>
    <m/>
    <m/>
    <m/>
    <n v="568612"/>
    <n v="400"/>
    <n v="0"/>
    <n v="0"/>
    <x v="0"/>
    <x v="11"/>
    <s v="1403/02/20"/>
    <s v="انبار کارخانه"/>
    <s v="کربن ایران"/>
    <m/>
    <x v="2"/>
    <s v="عمده"/>
    <s v="عادی"/>
    <s v="جامبوبگ"/>
    <s v="نقدی / اعتباری"/>
    <s v="ریال"/>
    <n v="777343"/>
  </r>
  <r>
    <s v="سیمان تیپ 525-1/کیسه50"/>
    <s v="NFCO-CEMENT525-50L-00"/>
    <s v="تالار سیمان"/>
    <x v="101"/>
    <s v="نقدی"/>
    <n v="10836"/>
    <n v="1083600"/>
    <n v="10836"/>
    <n v="10809"/>
    <n v="10869"/>
    <n v="10736"/>
    <n v="100"/>
    <n v="200"/>
    <n v="100"/>
    <x v="0"/>
    <x v="11"/>
    <s v="1403/01/29"/>
    <s v="انبار کارخانه"/>
    <s v="سیمان فارس نو"/>
    <m/>
    <x v="2"/>
    <s v="عمده"/>
    <s v="عادی"/>
    <s v="کیسه"/>
    <s v="نقدی"/>
    <s v="ریال"/>
    <n v="777344"/>
  </r>
  <r>
    <s v="دوده صنعتی گرید N550"/>
    <s v="ICC-CBN550J-00"/>
    <s v="تالار پتروشیمی"/>
    <x v="290"/>
    <s v="سلف"/>
    <m/>
    <n v="0"/>
    <m/>
    <m/>
    <m/>
    <n v="550612"/>
    <n v="200"/>
    <n v="0"/>
    <n v="0"/>
    <x v="0"/>
    <x v="11"/>
    <s v="1403/02/20"/>
    <s v="انبار کارخانه"/>
    <s v="کربن ایران"/>
    <m/>
    <x v="2"/>
    <s v="عمده"/>
    <s v="عادی"/>
    <s v="جامبوبگ"/>
    <s v="نقدی / اعتباری"/>
    <s v="ریال"/>
    <n v="777345"/>
  </r>
  <r>
    <s v="دوده صنعتی گرید N660"/>
    <s v="ICC-CBN660J-00"/>
    <s v="تالار پتروشیمی"/>
    <x v="290"/>
    <s v="سلف"/>
    <n v="545112"/>
    <n v="2725560"/>
    <n v="545112"/>
    <n v="545112"/>
    <n v="545112"/>
    <n v="545112"/>
    <n v="1200"/>
    <n v="5"/>
    <n v="5"/>
    <x v="0"/>
    <x v="11"/>
    <s v="1403/02/20"/>
    <s v="انبار کارخانه"/>
    <s v="کربن ایران"/>
    <m/>
    <x v="2"/>
    <s v="عمده"/>
    <s v="عادی"/>
    <s v="جامبوبگ"/>
    <s v="نقدی / اعتباری"/>
    <s v="ریال"/>
    <n v="777346"/>
  </r>
  <r>
    <s v="اسلاک واکس سبک 10"/>
    <s v="AIOC-LSWS010B-00"/>
    <s v="تالار فرآورده های نفتی"/>
    <x v="235"/>
    <s v="نقدی"/>
    <n v="250585"/>
    <n v="52121732"/>
    <n v="250585"/>
    <n v="240010"/>
    <n v="254333"/>
    <n v="240010"/>
    <n v="208"/>
    <n v="312"/>
    <n v="208"/>
    <x v="0"/>
    <x v="11"/>
    <s v="1403/01/29"/>
    <s v="انبار کارخانه"/>
    <s v="نفت ایرانول"/>
    <m/>
    <x v="2"/>
    <s v="عمده"/>
    <s v="عادی"/>
    <s v="فله"/>
    <s v="نقدی"/>
    <s v="ریال"/>
    <n v="777347"/>
  </r>
  <r>
    <s v="اسلاک واکس سبک 10"/>
    <s v="TIOC-LSWS010B-00"/>
    <s v="تالار فرآورده های نفتی"/>
    <x v="234"/>
    <s v="نقدی"/>
    <n v="318399"/>
    <n v="41391870"/>
    <n v="318399"/>
    <n v="316999"/>
    <n v="323999"/>
    <n v="278005"/>
    <n v="130"/>
    <n v="260"/>
    <n v="130"/>
    <x v="0"/>
    <x v="11"/>
    <s v="1403/01/29"/>
    <s v="انبار کارخانه"/>
    <s v="نفت ایرانول"/>
    <m/>
    <x v="2"/>
    <s v="عمده"/>
    <s v="عادی"/>
    <s v="فله"/>
    <s v="نقدی"/>
    <s v="ریال"/>
    <n v="777348"/>
  </r>
  <r>
    <s v="اسلاک واکس سبک 20"/>
    <s v="TIOC-LSWS020B-00"/>
    <s v="تالار فرآورده های نفتی"/>
    <x v="234"/>
    <s v="نقدی"/>
    <n v="266505"/>
    <n v="27716520"/>
    <n v="266505"/>
    <n v="266505"/>
    <n v="266505"/>
    <n v="266505"/>
    <n v="104"/>
    <n v="156"/>
    <n v="104"/>
    <x v="0"/>
    <x v="11"/>
    <s v="1403/01/29"/>
    <s v="انبار کارخانه"/>
    <s v="نفت ایرانول"/>
    <m/>
    <x v="2"/>
    <s v="عمده"/>
    <s v="عادی"/>
    <s v="فله"/>
    <s v="نقدی"/>
    <s v="ریال"/>
    <n v="777349"/>
  </r>
  <r>
    <s v="اسلاک واکس سبک 5"/>
    <s v="TIOC-LSW5B-00"/>
    <s v="تالار فرآورده های نفتی"/>
    <x v="234"/>
    <s v="نقدی"/>
    <n v="260100"/>
    <n v="13525200"/>
    <n v="260100"/>
    <n v="260100"/>
    <n v="260100"/>
    <n v="260100"/>
    <n v="156"/>
    <n v="52"/>
    <n v="52"/>
    <x v="0"/>
    <x v="11"/>
    <s v="1403/01/29"/>
    <s v="انبار کارخانه"/>
    <s v="نفت ایرانول"/>
    <m/>
    <x v="2"/>
    <s v="عمده"/>
    <s v="عادی"/>
    <s v="فله"/>
    <s v="نقدی"/>
    <s v="ریال"/>
    <n v="777350"/>
  </r>
  <r>
    <s v="اسلاک واکس سبک 5"/>
    <s v="TIOC-LSW5B-00"/>
    <s v="تالار فرآورده های نفتی"/>
    <x v="234"/>
    <s v="نقدی (مچینگ)"/>
    <n v="260100"/>
    <n v="27050400"/>
    <n v="260100"/>
    <n v="260100"/>
    <n v="260100"/>
    <n v="260100"/>
    <n v="0"/>
    <n v="104"/>
    <n v="104"/>
    <x v="0"/>
    <x v="11"/>
    <s v="1403/01/29"/>
    <s v="انبار کارخانه"/>
    <s v="نفت ایرانول"/>
    <m/>
    <x v="2"/>
    <s v="عمده"/>
    <s v="عادی"/>
    <s v="فله"/>
    <s v="نقدی"/>
    <s v="ریال"/>
    <n v="777350"/>
  </r>
  <r>
    <s v="سیمان تیپ2"/>
    <s v="MACC-CEMENT2B-00"/>
    <s v="تالار سیمان"/>
    <x v="115"/>
    <s v="نقدی (مچینگ)"/>
    <n v="9415"/>
    <n v="4001375"/>
    <n v="9415"/>
    <n v="9415"/>
    <n v="9415"/>
    <n v="9415"/>
    <n v="0"/>
    <n v="425"/>
    <n v="425"/>
    <x v="0"/>
    <x v="11"/>
    <s v="1403/01/29"/>
    <s v="انبار کارخانه"/>
    <s v="بین المللی توسعه گستر هلال خاورمیانه"/>
    <m/>
    <x v="46"/>
    <s v="عمده"/>
    <s v="عادی"/>
    <s v="فله"/>
    <s v="نقدی"/>
    <s v="ریال"/>
    <n v="777351"/>
  </r>
  <r>
    <s v="سیمان تیپ2"/>
    <s v="MACC-CEMENT2B-00"/>
    <s v="تالار سیمان"/>
    <x v="115"/>
    <s v="نقدی"/>
    <n v="9415"/>
    <n v="35541625"/>
    <n v="9415"/>
    <n v="9415"/>
    <n v="9415"/>
    <n v="9415"/>
    <n v="4200"/>
    <n v="3775"/>
    <n v="3775"/>
    <x v="0"/>
    <x v="11"/>
    <s v="1403/01/29"/>
    <s v="انبار کارخانه"/>
    <s v="بین المللی توسعه گستر هلال خاورمیانه"/>
    <m/>
    <x v="46"/>
    <s v="عمده"/>
    <s v="عادی"/>
    <s v="فله"/>
    <s v="نقدی"/>
    <s v="ریال"/>
    <n v="777351"/>
  </r>
  <r>
    <s v="اسلاک واکس سنگین 40"/>
    <s v="TIOC-HSWS040B-00"/>
    <s v="تالار فرآورده های نفتی"/>
    <x v="234"/>
    <s v="نقدی"/>
    <n v="250096"/>
    <n v="45517472"/>
    <n v="250096"/>
    <n v="250096"/>
    <n v="250096"/>
    <n v="250096"/>
    <n v="234"/>
    <n v="182"/>
    <n v="182"/>
    <x v="0"/>
    <x v="11"/>
    <s v="1403/01/29"/>
    <s v="انبار کارخانه"/>
    <s v="نفت ایرانول"/>
    <m/>
    <x v="2"/>
    <s v="عمده"/>
    <s v="عادی"/>
    <s v="فله"/>
    <s v="نقدی"/>
    <s v="ریال"/>
    <n v="777352"/>
  </r>
  <r>
    <s v="اسلاک واکس سنگین 40"/>
    <s v="TIOC-HSWS040B-00"/>
    <s v="تالار فرآورده های نفتی"/>
    <x v="234"/>
    <s v="نقدی (مچینگ)"/>
    <n v="250096"/>
    <n v="13004992"/>
    <n v="250096"/>
    <n v="250096"/>
    <n v="250096"/>
    <n v="250096"/>
    <n v="0"/>
    <n v="52"/>
    <n v="52"/>
    <x v="0"/>
    <x v="11"/>
    <s v="1403/01/29"/>
    <s v="انبار کارخانه"/>
    <s v="نفت ایرانول"/>
    <m/>
    <x v="2"/>
    <s v="عمده"/>
    <s v="عادی"/>
    <s v="فله"/>
    <s v="نقدی"/>
    <s v="ریال"/>
    <n v="777352"/>
  </r>
  <r>
    <s v="اسلاک واکس سنگین پترولاتوم"/>
    <s v="TIOC-SWHPLB-00"/>
    <s v="تالار فرآورده های نفتی"/>
    <x v="234"/>
    <s v="نقدی"/>
    <n v="835219"/>
    <n v="108578470"/>
    <n v="835219"/>
    <n v="829999"/>
    <n v="838699"/>
    <n v="595854"/>
    <n v="130"/>
    <n v="260"/>
    <n v="130"/>
    <x v="0"/>
    <x v="11"/>
    <s v="1403/01/29"/>
    <s v="انبار کارخانه"/>
    <s v="نفت ایرانول"/>
    <m/>
    <x v="2"/>
    <s v="عمده"/>
    <s v="عادی"/>
    <s v="فله"/>
    <s v="نقدی"/>
    <s v="ریال"/>
    <n v="777353"/>
  </r>
  <r>
    <s v="سیمان تیپ 2/کیسه50"/>
    <s v="MACC-CEMENT2-50L-00"/>
    <s v="تالار سیمان"/>
    <x v="115"/>
    <s v="نقدی"/>
    <n v="11925"/>
    <n v="15501950"/>
    <n v="11925"/>
    <n v="11654"/>
    <n v="12000"/>
    <n v="10828"/>
    <n v="1300"/>
    <n v="2875"/>
    <n v="1300"/>
    <x v="0"/>
    <x v="11"/>
    <s v="1403/01/29"/>
    <s v="انبار کارخانه"/>
    <s v="بین المللی توسعه گستر هلال خاورمیانه"/>
    <m/>
    <x v="46"/>
    <s v="عمده"/>
    <s v="عادی"/>
    <s v="کیسه"/>
    <s v="نقدی"/>
    <s v="ریال"/>
    <n v="777354"/>
  </r>
  <r>
    <s v="سیمان تیپ 525-1"/>
    <s v="MACC-CEMENT525B-00"/>
    <s v="تالار سیمان"/>
    <x v="115"/>
    <s v="نقدی"/>
    <n v="9425"/>
    <n v="8482300"/>
    <n v="9425"/>
    <n v="9419"/>
    <n v="9469"/>
    <n v="9305"/>
    <n v="900"/>
    <n v="1200"/>
    <n v="900"/>
    <x v="0"/>
    <x v="11"/>
    <s v="1403/01/29"/>
    <s v="انبار کارخانه"/>
    <s v="بین المللی توسعه گستر هلال خاورمیانه"/>
    <m/>
    <x v="46"/>
    <s v="عمده"/>
    <s v="عادی"/>
    <s v="فله"/>
    <s v="نقدی"/>
    <s v="ریال"/>
    <n v="777357"/>
  </r>
  <r>
    <s v="سیمان تیپ 525-1/کیسه50"/>
    <s v="MACC-CEMENT525-50L-00"/>
    <s v="تالار سیمان"/>
    <x v="115"/>
    <s v="نقدی"/>
    <n v="11762"/>
    <n v="57631350"/>
    <n v="11762"/>
    <n v="11631"/>
    <n v="11899"/>
    <n v="11631"/>
    <n v="4900"/>
    <n v="6425"/>
    <n v="4900"/>
    <x v="0"/>
    <x v="11"/>
    <s v="1403/01/29"/>
    <s v="انبار کارخانه"/>
    <s v="بین المللی توسعه گستر هلال خاورمیانه"/>
    <m/>
    <x v="46"/>
    <s v="عمده"/>
    <s v="عادی"/>
    <s v="کیسه"/>
    <s v="نقدی"/>
    <s v="ریال"/>
    <n v="777358"/>
  </r>
  <r>
    <s v="سیمان تیپ 2/جامبوبگ"/>
    <s v="MACC-CEMENT2J-00"/>
    <s v="تالار سیمان"/>
    <x v="115"/>
    <s v="نقدی"/>
    <m/>
    <n v="0"/>
    <m/>
    <m/>
    <m/>
    <n v="12728"/>
    <n v="1440"/>
    <n v="0"/>
    <n v="0"/>
    <x v="0"/>
    <x v="11"/>
    <s v="1403/01/29"/>
    <s v="انبار کارخانه"/>
    <s v="بین المللی توسعه گستر هلال خاورمیانه"/>
    <m/>
    <x v="46"/>
    <s v="عمده"/>
    <s v="عادی"/>
    <s v="جامبوبگ"/>
    <s v="نقدی"/>
    <s v="ریال"/>
    <n v="777359"/>
  </r>
  <r>
    <s v="سیمان تیپ 525-1/جامبوبگ"/>
    <s v="MACC-CEMENT525J-00"/>
    <s v="تالار سیمان"/>
    <x v="115"/>
    <s v="نقدی"/>
    <m/>
    <n v="0"/>
    <m/>
    <m/>
    <m/>
    <n v="13531"/>
    <n v="1440"/>
    <n v="0"/>
    <n v="0"/>
    <x v="0"/>
    <x v="11"/>
    <s v="1403/01/29"/>
    <s v="انبار کارخانه"/>
    <s v="بین المللی توسعه گستر هلال خاورمیانه"/>
    <m/>
    <x v="46"/>
    <s v="عمده"/>
    <s v="عادی"/>
    <s v="جامبوبگ"/>
    <s v="نقدی"/>
    <s v="ریال"/>
    <n v="777360"/>
  </r>
  <r>
    <s v="سیمان تیپ2"/>
    <s v="YCC-CEMENT2B-00"/>
    <s v="تالار سیمان"/>
    <x v="90"/>
    <s v="نقدی (مچینگ)"/>
    <n v="8794"/>
    <n v="879400"/>
    <n v="8794"/>
    <n v="8794"/>
    <n v="8794"/>
    <n v="8794"/>
    <n v="0"/>
    <n v="100"/>
    <n v="100"/>
    <x v="0"/>
    <x v="12"/>
    <s v="1403/01/29"/>
    <s v="انبار کارخانه"/>
    <s v="سیمان یاسوج"/>
    <m/>
    <x v="2"/>
    <s v="عمده"/>
    <s v="عادی"/>
    <s v="فله"/>
    <s v="نقدی"/>
    <s v="ریال"/>
    <n v="777361"/>
  </r>
  <r>
    <s v="سیمان تیپ2"/>
    <s v="YCC-CEMENT2B-00"/>
    <s v="تالار سیمان"/>
    <x v="90"/>
    <s v="نقدی (مچینگ)"/>
    <n v="8794"/>
    <n v="2638200"/>
    <n v="8794"/>
    <n v="8794"/>
    <n v="8794"/>
    <n v="8794"/>
    <n v="0"/>
    <n v="300"/>
    <n v="300"/>
    <x v="0"/>
    <x v="14"/>
    <s v="1403/01/29"/>
    <s v="انبار کارخانه"/>
    <s v="سیمان یاسوج"/>
    <m/>
    <x v="2"/>
    <s v="عمده"/>
    <s v="عادی"/>
    <s v="فله"/>
    <s v="نقدی"/>
    <s v="ریال"/>
    <n v="777361"/>
  </r>
  <r>
    <s v="سیمان تیپ2"/>
    <s v="YCC-CEMENT2B-00"/>
    <s v="تالار سیمان"/>
    <x v="90"/>
    <s v="نقدی (مچینگ)"/>
    <n v="8794"/>
    <n v="3517600"/>
    <n v="8794"/>
    <n v="8794"/>
    <n v="8794"/>
    <n v="8794"/>
    <n v="0"/>
    <n v="400"/>
    <n v="400"/>
    <x v="0"/>
    <x v="13"/>
    <s v="1403/01/29"/>
    <s v="انبار کارخانه"/>
    <s v="سیمان یاسوج"/>
    <m/>
    <x v="2"/>
    <s v="عمده"/>
    <s v="عادی"/>
    <s v="فله"/>
    <s v="نقدی"/>
    <s v="ریال"/>
    <n v="777361"/>
  </r>
  <r>
    <s v="سیمان تیپ2"/>
    <s v="YCC-CEMENT2B-00"/>
    <s v="تالار سیمان"/>
    <x v="90"/>
    <s v="نقدی"/>
    <n v="8794"/>
    <n v="4397000"/>
    <n v="8794"/>
    <n v="8794"/>
    <n v="8794"/>
    <n v="8794"/>
    <n v="1750"/>
    <n v="900"/>
    <n v="500"/>
    <x v="0"/>
    <x v="11"/>
    <s v="1403/01/29"/>
    <s v="انبار کارخانه"/>
    <s v="سیمان یاسوج"/>
    <m/>
    <x v="2"/>
    <s v="عمده"/>
    <s v="عادی"/>
    <s v="فله"/>
    <s v="نقدی"/>
    <s v="ریال"/>
    <n v="777361"/>
  </r>
  <r>
    <s v="سیمان تیپ 2/کیسه50"/>
    <s v="YCC-CEMENT2-50L-00"/>
    <s v="تالار سیمان"/>
    <x v="90"/>
    <s v="نقدی"/>
    <n v="9127"/>
    <n v="6297630"/>
    <n v="9127"/>
    <n v="9127"/>
    <n v="9127"/>
    <n v="9127"/>
    <n v="1750"/>
    <n v="1140"/>
    <n v="690"/>
    <x v="0"/>
    <x v="11"/>
    <s v="1403/01/29"/>
    <s v="انبار کارخانه"/>
    <s v="سیمان یاسوج"/>
    <m/>
    <x v="2"/>
    <s v="عمده"/>
    <s v="عادی"/>
    <s v="کیسه"/>
    <s v="نقدی"/>
    <s v="ریال"/>
    <n v="777362"/>
  </r>
  <r>
    <s v="سیمان تیپ 2/کیسه50"/>
    <s v="YCC-CEMENT2-50L-00"/>
    <s v="تالار سیمان"/>
    <x v="90"/>
    <s v="نقدی (مچینگ)"/>
    <n v="9127"/>
    <n v="912700"/>
    <n v="9127"/>
    <n v="9127"/>
    <n v="9127"/>
    <n v="9127"/>
    <n v="0"/>
    <n v="100"/>
    <n v="100"/>
    <x v="0"/>
    <x v="11"/>
    <s v="1403/01/29"/>
    <s v="انبار کارخانه"/>
    <s v="سیمان یاسوج"/>
    <m/>
    <x v="2"/>
    <s v="عمده"/>
    <s v="عادی"/>
    <s v="کیسه"/>
    <s v="نقدی"/>
    <s v="ریال"/>
    <n v="777362"/>
  </r>
  <r>
    <s v="سیمان تیپ 2/کیسه50"/>
    <s v="YCC-CEMENT2-50L-00"/>
    <s v="تالار سیمان"/>
    <x v="90"/>
    <s v="نقدی (مچینگ)"/>
    <n v="9127"/>
    <n v="2738100"/>
    <n v="9127"/>
    <n v="9127"/>
    <n v="9127"/>
    <n v="9127"/>
    <n v="0"/>
    <n v="300"/>
    <n v="300"/>
    <x v="0"/>
    <x v="13"/>
    <s v="1403/01/29"/>
    <s v="انبار کارخانه"/>
    <s v="سیمان یاسوج"/>
    <m/>
    <x v="2"/>
    <s v="عمده"/>
    <s v="عادی"/>
    <s v="کیسه"/>
    <s v="نقدی"/>
    <s v="ریال"/>
    <n v="777362"/>
  </r>
  <r>
    <s v="سیمان تیپ 2/کیسه50"/>
    <s v="YCC-CEMENT2-50L-00"/>
    <s v="تالار سیمان"/>
    <x v="90"/>
    <s v="نقدی (مچینگ)"/>
    <n v="9127"/>
    <n v="456350"/>
    <n v="9127"/>
    <n v="9127"/>
    <n v="9127"/>
    <n v="9127"/>
    <n v="0"/>
    <n v="50"/>
    <n v="50"/>
    <x v="0"/>
    <x v="12"/>
    <s v="1403/01/29"/>
    <s v="انبار کارخانه"/>
    <s v="سیمان یاسوج"/>
    <m/>
    <x v="2"/>
    <s v="عمده"/>
    <s v="عادی"/>
    <s v="کیسه"/>
    <s v="نقدی"/>
    <s v="ریال"/>
    <n v="777362"/>
  </r>
  <r>
    <s v="سیمان تیپ 2/کیسه50"/>
    <s v="ZCC-CEMENT2-50L-00"/>
    <s v="تالار سیمان"/>
    <x v="104"/>
    <s v="نقدی"/>
    <n v="10018"/>
    <n v="30053300"/>
    <n v="10018"/>
    <n v="9850"/>
    <n v="10069"/>
    <n v="9228"/>
    <n v="3000"/>
    <n v="4000"/>
    <n v="3000"/>
    <x v="0"/>
    <x v="11"/>
    <s v="1403/01/29"/>
    <s v="انبار کارخانه"/>
    <s v="شرکت سیمان زنجان"/>
    <m/>
    <x v="2"/>
    <s v="عمده"/>
    <s v="عادی"/>
    <s v="کیسه"/>
    <s v="نقدی"/>
    <s v="ریال"/>
    <n v="777363"/>
  </r>
  <r>
    <s v="سیمان تیپ 425-1"/>
    <s v="ZCC-CEMENT425B-00"/>
    <s v="تالار سیمان"/>
    <x v="104"/>
    <s v="نقدی"/>
    <n v="8017"/>
    <n v="64133870"/>
    <n v="8017"/>
    <n v="8016"/>
    <n v="8019"/>
    <n v="8016"/>
    <n v="8000"/>
    <n v="8340"/>
    <n v="8000"/>
    <x v="0"/>
    <x v="11"/>
    <s v="1403/01/29"/>
    <s v="انبار کارخانه"/>
    <s v="شرکت سیمان زنجان"/>
    <m/>
    <x v="2"/>
    <s v="عمده"/>
    <s v="عادی"/>
    <s v="فله"/>
    <s v="نقدی"/>
    <s v="ریال"/>
    <n v="777364"/>
  </r>
  <r>
    <s v="سیمان تیپ2"/>
    <s v="GHCO-CEMENT2B-00"/>
    <s v="تالار سیمان"/>
    <x v="4"/>
    <s v="نقدی"/>
    <n v="6380"/>
    <n v="22585200"/>
    <n v="6380"/>
    <n v="6380"/>
    <n v="6380"/>
    <n v="6380"/>
    <n v="8000"/>
    <n v="3540"/>
    <n v="3540"/>
    <x v="0"/>
    <x v="11"/>
    <s v="1403/01/29"/>
    <s v="انبار کارخانه"/>
    <s v="شرکت سیمان قاین"/>
    <m/>
    <x v="2"/>
    <s v="عمده"/>
    <s v="عادی"/>
    <s v="فله"/>
    <s v="نقدی"/>
    <s v="ریال"/>
    <n v="777366"/>
  </r>
  <r>
    <s v="سیمان تیپ2"/>
    <s v="GHCO-CEMENT2B-00"/>
    <s v="تالار سیمان"/>
    <x v="4"/>
    <s v="نقدی (مچینگ)"/>
    <n v="6380"/>
    <n v="1722600"/>
    <n v="6380"/>
    <n v="6380"/>
    <n v="6380"/>
    <n v="6380"/>
    <n v="0"/>
    <n v="270"/>
    <n v="270"/>
    <x v="0"/>
    <x v="12"/>
    <s v="1403/01/29"/>
    <s v="انبار کارخانه"/>
    <s v="شرکت سیمان قاین"/>
    <m/>
    <x v="2"/>
    <s v="عمده"/>
    <s v="عادی"/>
    <s v="فله"/>
    <s v="نقدی"/>
    <s v="ریال"/>
    <n v="777366"/>
  </r>
  <r>
    <s v="سیمان تیپ2"/>
    <s v="GHCO-CEMENT2B-00"/>
    <s v="تالار سیمان"/>
    <x v="4"/>
    <s v="نقدی (مچینگ)"/>
    <n v="6380"/>
    <n v="4147000"/>
    <n v="6380"/>
    <n v="6380"/>
    <n v="6380"/>
    <n v="6380"/>
    <n v="0"/>
    <n v="650"/>
    <n v="650"/>
    <x v="0"/>
    <x v="14"/>
    <s v="1403/01/29"/>
    <s v="انبار کارخانه"/>
    <s v="شرکت سیمان قاین"/>
    <m/>
    <x v="2"/>
    <s v="عمده"/>
    <s v="عادی"/>
    <s v="فله"/>
    <s v="نقدی"/>
    <s v="ریال"/>
    <n v="777366"/>
  </r>
  <r>
    <s v="سیمان تیپ2"/>
    <s v="GHCO-CEMENT2B-00"/>
    <s v="تالار سیمان"/>
    <x v="4"/>
    <s v="نقدی (مچینگ)"/>
    <n v="6380"/>
    <n v="1595000"/>
    <n v="6380"/>
    <n v="6380"/>
    <n v="6380"/>
    <n v="6380"/>
    <n v="0"/>
    <n v="250"/>
    <n v="250"/>
    <x v="0"/>
    <x v="13"/>
    <s v="1403/01/29"/>
    <s v="انبار کارخانه"/>
    <s v="شرکت سیمان قاین"/>
    <m/>
    <x v="2"/>
    <s v="عمده"/>
    <s v="عادی"/>
    <s v="فله"/>
    <s v="نقدی"/>
    <s v="ریال"/>
    <n v="777366"/>
  </r>
  <r>
    <s v="سیمان تیپ2"/>
    <s v="GHCO-CEMENT2B-00"/>
    <s v="تالار سیمان"/>
    <x v="4"/>
    <s v="نقدی (مچینگ)"/>
    <n v="6380"/>
    <n v="6380000"/>
    <n v="6380"/>
    <n v="6380"/>
    <n v="6380"/>
    <n v="6380"/>
    <n v="0"/>
    <n v="1000"/>
    <n v="1000"/>
    <x v="0"/>
    <x v="15"/>
    <s v="1403/01/29"/>
    <s v="انبار کارخانه"/>
    <s v="شرکت سیمان قاین"/>
    <m/>
    <x v="2"/>
    <s v="عمده"/>
    <s v="عادی"/>
    <s v="فله"/>
    <s v="نقدی"/>
    <s v="ریال"/>
    <n v="777366"/>
  </r>
  <r>
    <s v="سیمان تیپ 2/کیسه50"/>
    <s v="GHCO-CEMENT2-50L-00"/>
    <s v="تالار سیمان"/>
    <x v="4"/>
    <s v="نقدی (مچینگ)"/>
    <n v="8298"/>
    <n v="4149000"/>
    <n v="8298"/>
    <n v="8298"/>
    <n v="8298"/>
    <n v="8298"/>
    <n v="0"/>
    <n v="500"/>
    <n v="500"/>
    <x v="0"/>
    <x v="13"/>
    <s v="1403/01/29"/>
    <s v="انبار کارخانه"/>
    <s v="شرکت سیمان قاین"/>
    <m/>
    <x v="2"/>
    <s v="عمده"/>
    <s v="عادی"/>
    <s v="کیسه"/>
    <s v="نقدی"/>
    <s v="ریال"/>
    <n v="777368"/>
  </r>
  <r>
    <s v="سیمان تیپ 2/کیسه50"/>
    <s v="GHCO-CEMENT2-50L-00"/>
    <s v="تالار سیمان"/>
    <x v="4"/>
    <s v="نقدی"/>
    <n v="8298"/>
    <n v="7468200"/>
    <n v="8298"/>
    <n v="8298"/>
    <n v="8298"/>
    <n v="8298"/>
    <n v="5000"/>
    <n v="900"/>
    <n v="900"/>
    <x v="0"/>
    <x v="11"/>
    <s v="1403/01/29"/>
    <s v="انبار کارخانه"/>
    <s v="شرکت سیمان قاین"/>
    <m/>
    <x v="2"/>
    <s v="عمده"/>
    <s v="عادی"/>
    <s v="کیسه"/>
    <s v="نقدی"/>
    <s v="ریال"/>
    <n v="777368"/>
  </r>
  <r>
    <s v="سیمان تیپ 2/کیسه50"/>
    <s v="GHCO-CEMENT2-50L-00"/>
    <s v="تالار سیمان"/>
    <x v="4"/>
    <s v="نقدی (مچینگ)"/>
    <n v="8298"/>
    <n v="4149000"/>
    <n v="8298"/>
    <n v="8298"/>
    <n v="8298"/>
    <n v="8298"/>
    <n v="0"/>
    <n v="500"/>
    <n v="500"/>
    <x v="0"/>
    <x v="11"/>
    <s v="1403/01/29"/>
    <s v="انبار کارخانه"/>
    <s v="شرکت سیمان قاین"/>
    <m/>
    <x v="2"/>
    <s v="عمده"/>
    <s v="عادی"/>
    <s v="کیسه"/>
    <s v="نقدی"/>
    <s v="ریال"/>
    <n v="777368"/>
  </r>
  <r>
    <s v="سیمان تیپ 325-1"/>
    <s v="GHCO-CEMENT325B-00"/>
    <s v="تالار سیمان"/>
    <x v="4"/>
    <s v="نقدی"/>
    <n v="6216"/>
    <n v="5159280"/>
    <n v="6216"/>
    <n v="6216"/>
    <n v="6216"/>
    <n v="6216"/>
    <n v="5000"/>
    <n v="830"/>
    <n v="830"/>
    <x v="0"/>
    <x v="11"/>
    <s v="1403/01/29"/>
    <s v="انبار کارخانه"/>
    <s v="شرکت سیمان قاین"/>
    <m/>
    <x v="2"/>
    <s v="عمده"/>
    <s v="عادی"/>
    <s v="فله"/>
    <s v="نقدی"/>
    <s v="ریال"/>
    <n v="777369"/>
  </r>
  <r>
    <s v="سیمان تیپ 325-1"/>
    <s v="GHCO-CEMENT325B-00"/>
    <s v="تالار سیمان"/>
    <x v="4"/>
    <s v="نقدی (مچینگ)"/>
    <n v="6216"/>
    <n v="1864800"/>
    <n v="6216"/>
    <n v="6216"/>
    <n v="6216"/>
    <n v="6216"/>
    <n v="0"/>
    <n v="300"/>
    <n v="300"/>
    <x v="0"/>
    <x v="11"/>
    <s v="1403/01/29"/>
    <s v="انبار کارخانه"/>
    <s v="شرکت سیمان قاین"/>
    <m/>
    <x v="2"/>
    <s v="عمده"/>
    <s v="عادی"/>
    <s v="فله"/>
    <s v="نقدی"/>
    <s v="ریال"/>
    <n v="777369"/>
  </r>
  <r>
    <s v="سیمان تیپ 325-1"/>
    <s v="GHCO-CEMENT325B-00"/>
    <s v="تالار سیمان"/>
    <x v="4"/>
    <s v="نقدی (مچینگ)"/>
    <n v="6216"/>
    <n v="932400"/>
    <n v="6216"/>
    <n v="6216"/>
    <n v="6216"/>
    <n v="6216"/>
    <n v="0"/>
    <n v="150"/>
    <n v="150"/>
    <x v="0"/>
    <x v="13"/>
    <s v="1403/01/29"/>
    <s v="انبار کارخانه"/>
    <s v="شرکت سیمان قاین"/>
    <m/>
    <x v="2"/>
    <s v="عمده"/>
    <s v="عادی"/>
    <s v="فله"/>
    <s v="نقدی"/>
    <s v="ریال"/>
    <n v="777369"/>
  </r>
  <r>
    <s v="سیمان تیپ 325-1"/>
    <s v="GHCO-CEMENT325B-00"/>
    <s v="تالار سیمان"/>
    <x v="4"/>
    <s v="نقدی (مچینگ)"/>
    <n v="6216"/>
    <n v="2175600"/>
    <n v="6216"/>
    <n v="6216"/>
    <n v="6216"/>
    <n v="6216"/>
    <n v="0"/>
    <n v="350"/>
    <n v="350"/>
    <x v="0"/>
    <x v="15"/>
    <s v="1403/01/29"/>
    <s v="انبار کارخانه"/>
    <s v="شرکت سیمان قاین"/>
    <m/>
    <x v="2"/>
    <s v="عمده"/>
    <s v="عادی"/>
    <s v="فله"/>
    <s v="نقدی"/>
    <s v="ریال"/>
    <n v="777369"/>
  </r>
  <r>
    <s v="سیمان تیپ 325-1"/>
    <s v="GHCO-CEMENT325B-00"/>
    <s v="تالار سیمان"/>
    <x v="4"/>
    <s v="نقدی (مچینگ)"/>
    <n v="6216"/>
    <n v="1554000"/>
    <n v="6216"/>
    <n v="6216"/>
    <n v="6216"/>
    <n v="6216"/>
    <n v="0"/>
    <n v="250"/>
    <n v="250"/>
    <x v="0"/>
    <x v="14"/>
    <s v="1403/01/29"/>
    <s v="انبار کارخانه"/>
    <s v="شرکت سیمان قاین"/>
    <m/>
    <x v="2"/>
    <s v="عمده"/>
    <s v="عادی"/>
    <s v="فله"/>
    <s v="نقدی"/>
    <s v="ریال"/>
    <n v="777369"/>
  </r>
  <r>
    <s v="سیمان تیپ 325-1"/>
    <s v="GHCO-CEMENT325B-00"/>
    <s v="تالار سیمان"/>
    <x v="4"/>
    <s v="نقدی (مچینگ)"/>
    <n v="6216"/>
    <n v="1243200"/>
    <n v="6216"/>
    <n v="6216"/>
    <n v="6216"/>
    <n v="6216"/>
    <n v="0"/>
    <n v="200"/>
    <n v="200"/>
    <x v="0"/>
    <x v="12"/>
    <s v="1403/01/29"/>
    <s v="انبار کارخانه"/>
    <s v="شرکت سیمان قاین"/>
    <m/>
    <x v="2"/>
    <s v="عمده"/>
    <s v="عادی"/>
    <s v="فله"/>
    <s v="نقدی"/>
    <s v="ریال"/>
    <n v="777369"/>
  </r>
  <r>
    <s v="سیمان تیپ 325-1/کیسه50"/>
    <s v="GHCO-CEMENT325-50L-00"/>
    <s v="تالار سیمان"/>
    <x v="4"/>
    <s v="نقدی (مچینگ)"/>
    <n v="8134"/>
    <n v="2440200"/>
    <n v="8134"/>
    <n v="8134"/>
    <n v="8134"/>
    <n v="8134"/>
    <n v="0"/>
    <n v="300"/>
    <n v="300"/>
    <x v="0"/>
    <x v="12"/>
    <s v="1403/01/29"/>
    <s v="انبار کارخانه"/>
    <s v="شرکت سیمان قاین"/>
    <m/>
    <x v="2"/>
    <s v="عمده"/>
    <s v="عادی"/>
    <s v="کیسه"/>
    <s v="نقدی"/>
    <s v="ریال"/>
    <n v="777370"/>
  </r>
  <r>
    <s v="سیمان تیپ 325-1/کیسه50"/>
    <s v="GHCO-CEMENT325-50L-00"/>
    <s v="تالار سیمان"/>
    <x v="4"/>
    <s v="نقدی (مچینگ)"/>
    <n v="8134"/>
    <n v="2033500"/>
    <n v="8134"/>
    <n v="8134"/>
    <n v="8134"/>
    <n v="8134"/>
    <n v="0"/>
    <n v="250"/>
    <n v="250"/>
    <x v="0"/>
    <x v="14"/>
    <s v="1403/01/29"/>
    <s v="انبار کارخانه"/>
    <s v="شرکت سیمان قاین"/>
    <m/>
    <x v="2"/>
    <s v="عمده"/>
    <s v="عادی"/>
    <s v="کیسه"/>
    <s v="نقدی"/>
    <s v="ریال"/>
    <n v="777370"/>
  </r>
  <r>
    <s v="سیمان تیپ 325-1/کیسه50"/>
    <s v="GHCO-CEMENT325-50L-00"/>
    <s v="تالار سیمان"/>
    <x v="4"/>
    <s v="نقدی (مچینگ)"/>
    <n v="8134"/>
    <n v="4311020"/>
    <n v="8134"/>
    <n v="8134"/>
    <n v="8134"/>
    <n v="8134"/>
    <n v="0"/>
    <n v="530"/>
    <n v="530"/>
    <x v="0"/>
    <x v="15"/>
    <s v="1403/01/29"/>
    <s v="انبار کارخانه"/>
    <s v="شرکت سیمان قاین"/>
    <m/>
    <x v="2"/>
    <s v="عمده"/>
    <s v="عادی"/>
    <s v="کیسه"/>
    <s v="نقدی"/>
    <s v="ریال"/>
    <n v="777370"/>
  </r>
  <r>
    <s v="سیمان تیپ 325-1/کیسه50"/>
    <s v="GHCO-CEMENT325-50L-00"/>
    <s v="تالار سیمان"/>
    <x v="4"/>
    <s v="نقدی"/>
    <n v="8134"/>
    <n v="11062240"/>
    <n v="8134"/>
    <n v="8134"/>
    <n v="8134"/>
    <n v="8134"/>
    <n v="5500"/>
    <n v="1360"/>
    <n v="1360"/>
    <x v="0"/>
    <x v="11"/>
    <s v="1403/01/29"/>
    <s v="انبار کارخانه"/>
    <s v="شرکت سیمان قاین"/>
    <m/>
    <x v="2"/>
    <s v="عمده"/>
    <s v="عادی"/>
    <s v="کیسه"/>
    <s v="نقدی"/>
    <s v="ریال"/>
    <n v="777370"/>
  </r>
  <r>
    <s v="سیمان تیپ2"/>
    <s v="WCO-CEMENT2B-00"/>
    <s v="تالار سیمان"/>
    <x v="3"/>
    <s v="نقدی"/>
    <n v="8455"/>
    <n v="42277300"/>
    <n v="8455"/>
    <n v="8400"/>
    <n v="8488"/>
    <n v="8349"/>
    <n v="5000"/>
    <n v="5750"/>
    <n v="5000"/>
    <x v="0"/>
    <x v="11"/>
    <s v="1403/01/29"/>
    <s v="انبار کارخانه"/>
    <s v="صنایع سیمان غرب"/>
    <m/>
    <x v="2"/>
    <s v="عمده"/>
    <s v="عادی"/>
    <s v="فله"/>
    <s v="نقدی"/>
    <s v="ریال"/>
    <n v="777371"/>
  </r>
  <r>
    <s v="سیمان تیپ 2/کیسه50"/>
    <s v="WCO-CEMENT2-50L-00"/>
    <s v="تالار سیمان"/>
    <x v="3"/>
    <s v="نقدی"/>
    <n v="10274"/>
    <n v="11301400"/>
    <n v="10274"/>
    <n v="10274"/>
    <n v="10274"/>
    <n v="10274"/>
    <n v="7000"/>
    <n v="1400"/>
    <n v="1100"/>
    <x v="0"/>
    <x v="11"/>
    <s v="1403/01/29"/>
    <s v="انبار کارخانه"/>
    <s v="صنایع سیمان غرب"/>
    <m/>
    <x v="2"/>
    <s v="عمده"/>
    <s v="عادی"/>
    <s v="کیسه"/>
    <s v="نقدی"/>
    <s v="ریال"/>
    <n v="777372"/>
  </r>
  <r>
    <s v="سیمان تیپ 2/کیسه50"/>
    <s v="WCO-CEMENT2-50L-00"/>
    <s v="تالار سیمان"/>
    <x v="3"/>
    <s v="نقدی (مچینگ)"/>
    <n v="10274"/>
    <n v="3082200"/>
    <n v="10274"/>
    <n v="10274"/>
    <n v="10274"/>
    <n v="10274"/>
    <n v="0"/>
    <n v="300"/>
    <n v="300"/>
    <x v="0"/>
    <x v="12"/>
    <s v="1403/01/29"/>
    <s v="انبار کارخانه"/>
    <s v="صنایع سیمان غرب"/>
    <m/>
    <x v="2"/>
    <s v="عمده"/>
    <s v="عادی"/>
    <s v="کیسه"/>
    <s v="نقدی"/>
    <s v="ریال"/>
    <n v="777372"/>
  </r>
  <r>
    <s v="سیمان تیپ 2/کیسه50"/>
    <s v="WCO-CEMENT2-50L-00"/>
    <s v="تالار سیمان"/>
    <x v="3"/>
    <s v="نقدی (مچینگ)"/>
    <n v="10274"/>
    <n v="1027400"/>
    <n v="10274"/>
    <n v="10274"/>
    <n v="10274"/>
    <n v="10274"/>
    <n v="0"/>
    <n v="100"/>
    <n v="100"/>
    <x v="0"/>
    <x v="14"/>
    <s v="1403/01/29"/>
    <s v="انبار کارخانه"/>
    <s v="صنایع سیمان غرب"/>
    <m/>
    <x v="2"/>
    <s v="عمده"/>
    <s v="عادی"/>
    <s v="کیسه"/>
    <s v="نقدی"/>
    <s v="ریال"/>
    <n v="777372"/>
  </r>
  <r>
    <s v="سیمان تیپ 2/کیسه50"/>
    <s v="WCO-CEMENT2-50L-00"/>
    <s v="تالار سیمان"/>
    <x v="3"/>
    <s v="نقدی (مچینگ)"/>
    <n v="10274"/>
    <n v="2054800"/>
    <n v="10274"/>
    <n v="10274"/>
    <n v="10274"/>
    <n v="10274"/>
    <n v="0"/>
    <n v="200"/>
    <n v="200"/>
    <x v="0"/>
    <x v="15"/>
    <s v="1403/01/29"/>
    <s v="انبار کارخانه"/>
    <s v="صنایع سیمان غرب"/>
    <m/>
    <x v="2"/>
    <s v="عمده"/>
    <s v="عادی"/>
    <s v="کیسه"/>
    <s v="نقدی"/>
    <s v="ریال"/>
    <n v="777372"/>
  </r>
  <r>
    <s v="سیمان تیپ 2/کیسه50"/>
    <s v="WCO-CEMENT2-50L-00"/>
    <s v="تالار سیمان"/>
    <x v="3"/>
    <s v="نقدی (مچینگ)"/>
    <n v="10274"/>
    <n v="1027400"/>
    <n v="10274"/>
    <n v="10274"/>
    <n v="10274"/>
    <n v="10274"/>
    <n v="0"/>
    <n v="100"/>
    <n v="100"/>
    <x v="0"/>
    <x v="13"/>
    <s v="1403/01/29"/>
    <s v="انبار کارخانه"/>
    <s v="صنایع سیمان غرب"/>
    <m/>
    <x v="2"/>
    <s v="عمده"/>
    <s v="عادی"/>
    <s v="کیسه"/>
    <s v="نقدی"/>
    <s v="ریال"/>
    <n v="777372"/>
  </r>
  <r>
    <s v="سیمان تیپ 425-1"/>
    <s v="WCO-CEMENT425B-00"/>
    <s v="تالار سیمان"/>
    <x v="3"/>
    <s v="نقدی (مچینگ)"/>
    <n v="8591"/>
    <n v="859100"/>
    <n v="8591"/>
    <n v="8591"/>
    <n v="8591"/>
    <n v="8591"/>
    <n v="0"/>
    <n v="100"/>
    <n v="100"/>
    <x v="0"/>
    <x v="14"/>
    <s v="1403/01/29"/>
    <s v="انبار کارخانه"/>
    <s v="صنایع سیمان غرب"/>
    <m/>
    <x v="2"/>
    <s v="عمده"/>
    <s v="عادی"/>
    <s v="فله"/>
    <s v="نقدی"/>
    <s v="ریال"/>
    <n v="777373"/>
  </r>
  <r>
    <s v="سیمان تیپ 425-1"/>
    <s v="WCO-CEMENT425B-00"/>
    <s v="تالار سیمان"/>
    <x v="3"/>
    <s v="نقدی (مچینگ)"/>
    <n v="8591"/>
    <n v="429550"/>
    <n v="8591"/>
    <n v="8591"/>
    <n v="8591"/>
    <n v="8591"/>
    <n v="0"/>
    <n v="50"/>
    <n v="50"/>
    <x v="0"/>
    <x v="15"/>
    <s v="1403/01/29"/>
    <s v="انبار کارخانه"/>
    <s v="صنایع سیمان غرب"/>
    <m/>
    <x v="2"/>
    <s v="عمده"/>
    <s v="عادی"/>
    <s v="فله"/>
    <s v="نقدی"/>
    <s v="ریال"/>
    <n v="777373"/>
  </r>
  <r>
    <s v="سیمان تیپ 425-1"/>
    <s v="WCO-CEMENT425B-00"/>
    <s v="تالار سیمان"/>
    <x v="3"/>
    <s v="نقدی (مچینگ)"/>
    <n v="8591"/>
    <n v="4295500"/>
    <n v="8591"/>
    <n v="8591"/>
    <n v="8591"/>
    <n v="8591"/>
    <n v="0"/>
    <n v="500"/>
    <n v="500"/>
    <x v="0"/>
    <x v="12"/>
    <s v="1403/01/29"/>
    <s v="انبار کارخانه"/>
    <s v="صنایع سیمان غرب"/>
    <m/>
    <x v="2"/>
    <s v="عمده"/>
    <s v="عادی"/>
    <s v="فله"/>
    <s v="نقدی"/>
    <s v="ریال"/>
    <n v="777373"/>
  </r>
  <r>
    <s v="سیمان تیپ 425-1"/>
    <s v="WCO-CEMENT425B-00"/>
    <s v="تالار سیمان"/>
    <x v="3"/>
    <s v="نقدی"/>
    <n v="8591"/>
    <n v="13058320"/>
    <n v="8591"/>
    <n v="8591"/>
    <n v="8591"/>
    <n v="8591"/>
    <n v="5000"/>
    <n v="1520"/>
    <n v="1520"/>
    <x v="0"/>
    <x v="11"/>
    <s v="1403/01/29"/>
    <s v="انبار کارخانه"/>
    <s v="صنایع سیمان غرب"/>
    <m/>
    <x v="2"/>
    <s v="عمده"/>
    <s v="عادی"/>
    <s v="فله"/>
    <s v="نقدی"/>
    <s v="ریال"/>
    <n v="777373"/>
  </r>
  <r>
    <s v="سیمان تیپ 425-1"/>
    <s v="WCO-CEMENT425B-00"/>
    <s v="تالار سیمان"/>
    <x v="3"/>
    <s v="نقدی (مچینگ)"/>
    <n v="8591"/>
    <n v="6013700"/>
    <n v="8591"/>
    <n v="8591"/>
    <n v="8591"/>
    <n v="8591"/>
    <n v="0"/>
    <n v="700"/>
    <n v="700"/>
    <x v="0"/>
    <x v="11"/>
    <s v="1403/01/29"/>
    <s v="انبار کارخانه"/>
    <s v="صنایع سیمان غرب"/>
    <m/>
    <x v="2"/>
    <s v="عمده"/>
    <s v="عادی"/>
    <s v="فله"/>
    <s v="نقدی"/>
    <s v="ریال"/>
    <n v="777373"/>
  </r>
  <r>
    <s v="سیمان تیپ 425-1/کیسه50"/>
    <s v="WCO-CEMENT425-50L-00"/>
    <s v="تالار سیمان"/>
    <x v="3"/>
    <s v="نقدی"/>
    <n v="9530"/>
    <n v="4002600"/>
    <n v="9530"/>
    <n v="9530"/>
    <n v="9530"/>
    <n v="9530"/>
    <n v="3000"/>
    <n v="420"/>
    <n v="420"/>
    <x v="0"/>
    <x v="11"/>
    <s v="1403/01/29"/>
    <s v="انبار کارخانه"/>
    <s v="صنایع سیمان غرب"/>
    <m/>
    <x v="2"/>
    <s v="عمده"/>
    <s v="عادی"/>
    <s v="کیسه"/>
    <s v="نقدی"/>
    <s v="ریال"/>
    <n v="777374"/>
  </r>
  <r>
    <s v="سیمان تیپ 425-1/کیسه50"/>
    <s v="WCO-CEMENT425-50L-00"/>
    <s v="تالار سیمان"/>
    <x v="3"/>
    <s v="نقدی (مچینگ)"/>
    <n v="9530"/>
    <n v="1524800"/>
    <n v="9530"/>
    <n v="9530"/>
    <n v="9530"/>
    <n v="9530"/>
    <n v="0"/>
    <n v="160"/>
    <n v="160"/>
    <x v="0"/>
    <x v="12"/>
    <s v="1403/01/29"/>
    <s v="انبار کارخانه"/>
    <s v="صنایع سیمان غرب"/>
    <m/>
    <x v="2"/>
    <s v="عمده"/>
    <s v="عادی"/>
    <s v="کیسه"/>
    <s v="نقدی"/>
    <s v="ریال"/>
    <n v="777374"/>
  </r>
  <r>
    <s v="سیمان تیپ 425-1/کیسه50"/>
    <s v="WCO-CEMENT425-50L-00"/>
    <s v="تالار سیمان"/>
    <x v="3"/>
    <s v="نقدی (مچینگ)"/>
    <n v="9530"/>
    <n v="1429500"/>
    <n v="9530"/>
    <n v="9530"/>
    <n v="9530"/>
    <n v="9530"/>
    <n v="0"/>
    <n v="150"/>
    <n v="150"/>
    <x v="0"/>
    <x v="14"/>
    <s v="1403/01/29"/>
    <s v="انبار کارخانه"/>
    <s v="صنایع سیمان غرب"/>
    <m/>
    <x v="2"/>
    <s v="عمده"/>
    <s v="عادی"/>
    <s v="کیسه"/>
    <s v="نقدی"/>
    <s v="ریال"/>
    <n v="777374"/>
  </r>
  <r>
    <s v="سیمان تیپ 425-1/کیسه50"/>
    <s v="WCO-CEMENT425-50L-00"/>
    <s v="تالار سیمان"/>
    <x v="3"/>
    <s v="نقدی (مچینگ)"/>
    <n v="9530"/>
    <n v="1238900"/>
    <n v="9530"/>
    <n v="9530"/>
    <n v="9530"/>
    <n v="9530"/>
    <n v="0"/>
    <n v="130"/>
    <n v="130"/>
    <x v="0"/>
    <x v="15"/>
    <s v="1403/01/29"/>
    <s v="انبار کارخانه"/>
    <s v="صنایع سیمان غرب"/>
    <m/>
    <x v="2"/>
    <s v="عمده"/>
    <s v="عادی"/>
    <s v="کیسه"/>
    <s v="نقدی"/>
    <s v="ریال"/>
    <n v="777374"/>
  </r>
  <r>
    <s v="سیمان تیپ 425-1/کیسه50"/>
    <s v="WCO-CEMENT425-50L-00"/>
    <s v="تالار سیمان"/>
    <x v="3"/>
    <s v="نقدی (مچینگ)"/>
    <n v="9530"/>
    <n v="1429500"/>
    <n v="9530"/>
    <n v="9530"/>
    <n v="9530"/>
    <n v="9530"/>
    <n v="0"/>
    <n v="150"/>
    <n v="150"/>
    <x v="0"/>
    <x v="13"/>
    <s v="1403/01/29"/>
    <s v="انبار کارخانه"/>
    <s v="صنایع سیمان غرب"/>
    <m/>
    <x v="2"/>
    <s v="عمده"/>
    <s v="عادی"/>
    <s v="کیسه"/>
    <s v="نقدی"/>
    <s v="ریال"/>
    <n v="777374"/>
  </r>
  <r>
    <s v="سیمان تیپ2"/>
    <s v="SCC-CEMENT2B-00"/>
    <s v="تالار سیمان"/>
    <x v="108"/>
    <s v="نقدی"/>
    <n v="13273"/>
    <n v="79639550"/>
    <n v="13273"/>
    <n v="13179"/>
    <n v="14000"/>
    <n v="9697"/>
    <n v="6000"/>
    <n v="16500"/>
    <n v="6000"/>
    <x v="0"/>
    <x v="11"/>
    <s v="1403/01/29"/>
    <s v="انبار کارخانه"/>
    <s v="کارخانجات سیمان صوفیان"/>
    <m/>
    <x v="2"/>
    <s v="عمده"/>
    <s v="عادی"/>
    <s v="فله"/>
    <s v="نقدی"/>
    <s v="ریال"/>
    <n v="777375"/>
  </r>
  <r>
    <s v="سیمان تیپ 2/کیسه50"/>
    <s v="SCC-CEMENT2-50L-00"/>
    <s v="تالار سیمان"/>
    <x v="108"/>
    <s v="نقدی"/>
    <n v="12303"/>
    <n v="123033600"/>
    <n v="12303"/>
    <n v="12119"/>
    <n v="12488"/>
    <n v="10828"/>
    <n v="10000"/>
    <n v="22000"/>
    <n v="10000"/>
    <x v="0"/>
    <x v="11"/>
    <s v="1403/01/29"/>
    <s v="انبار کارخانه"/>
    <s v="کارخانجات سیمان صوفیان"/>
    <m/>
    <x v="2"/>
    <s v="عمده"/>
    <s v="عادی"/>
    <s v="کیسه"/>
    <s v="نقدی"/>
    <s v="ریال"/>
    <n v="777377"/>
  </r>
  <r>
    <s v="سیمان تیپ 425-1"/>
    <s v="SCC-CEMENT425B-00"/>
    <s v="تالار سیمان"/>
    <x v="108"/>
    <s v="نقدی"/>
    <n v="10885"/>
    <n v="76192225"/>
    <n v="10885"/>
    <n v="10780"/>
    <n v="10977"/>
    <n v="9695"/>
    <n v="7000"/>
    <n v="15625"/>
    <n v="7000"/>
    <x v="0"/>
    <x v="11"/>
    <s v="1403/01/29"/>
    <s v="انبار کارخانه"/>
    <s v="کارخانجات سیمان صوفیان"/>
    <m/>
    <x v="2"/>
    <s v="عمده"/>
    <s v="عادی"/>
    <s v="فله"/>
    <s v="نقدی"/>
    <s v="ریال"/>
    <n v="777378"/>
  </r>
  <r>
    <s v="سیمان تیپ 425-1/کیسه50"/>
    <s v="SCC-CEMENT425-50L-00"/>
    <s v="تالار سیمان"/>
    <x v="108"/>
    <s v="نقدی"/>
    <n v="11513"/>
    <n v="92101440"/>
    <n v="11513"/>
    <n v="11400"/>
    <n v="11699"/>
    <n v="10807"/>
    <n v="8000"/>
    <n v="13520"/>
    <n v="8000"/>
    <x v="0"/>
    <x v="11"/>
    <s v="1403/01/29"/>
    <s v="انبار کارخانه"/>
    <s v="کارخانجات سیمان صوفیان"/>
    <m/>
    <x v="2"/>
    <s v="عمده"/>
    <s v="عادی"/>
    <s v="کیسه"/>
    <s v="نقدی"/>
    <s v="ریال"/>
    <n v="777379"/>
  </r>
  <r>
    <s v="سیمان تیپ 2/کیسه25"/>
    <s v="SCC-CEMENT2-25L-00"/>
    <s v="تالار سیمان"/>
    <x v="108"/>
    <s v="نقدی"/>
    <n v="13117"/>
    <n v="1311740"/>
    <n v="13117"/>
    <n v="12722"/>
    <n v="13622"/>
    <n v="11628"/>
    <n v="100"/>
    <n v="430"/>
    <n v="100"/>
    <x v="0"/>
    <x v="11"/>
    <s v="1403/01/29"/>
    <s v="انبار کارخانه"/>
    <s v="کارخانجات سیمان صوفیان"/>
    <m/>
    <x v="2"/>
    <s v="عمده"/>
    <s v="عادی"/>
    <s v="کیسه"/>
    <s v="نقدی"/>
    <s v="ریال"/>
    <n v="777380"/>
  </r>
  <r>
    <s v="سولفات سدیم"/>
    <s v="MAI-OASOSULJ-00"/>
    <s v="تالار حراج باز"/>
    <x v="2"/>
    <s v="سلف"/>
    <n v="65400"/>
    <n v="196200150"/>
    <n v="65400"/>
    <n v="65400"/>
    <n v="65401"/>
    <n v="61200"/>
    <n v="3000"/>
    <n v="4025"/>
    <n v="3000"/>
    <x v="0"/>
    <x v="11"/>
    <s v="1403/02/23"/>
    <s v="انبار کارخانه"/>
    <s v="معدنی املاح ایران"/>
    <m/>
    <x v="2"/>
    <s v="عمده"/>
    <s v="عادی"/>
    <s v="جامبوبگ"/>
    <s v="نقدی / اعتباری"/>
    <s v="ریال"/>
    <n v="777381"/>
  </r>
  <r>
    <s v="سیمان تیپ2"/>
    <s v="NAC-CEMENT2B-00"/>
    <s v="تالار سیمان"/>
    <x v="6"/>
    <s v="نقدی"/>
    <n v="7822"/>
    <n v="13688500"/>
    <n v="7822"/>
    <n v="7822"/>
    <n v="7822"/>
    <n v="7822"/>
    <n v="2000"/>
    <n v="1750"/>
    <n v="1750"/>
    <x v="0"/>
    <x v="11"/>
    <s v="1403/01/29"/>
    <s v="انبار کارخانه"/>
    <s v="صنایع سیمان نهاوند"/>
    <m/>
    <x v="66"/>
    <s v="عمده"/>
    <s v="عادی"/>
    <s v="فله"/>
    <s v="نقدی"/>
    <s v="ریال"/>
    <n v="777385"/>
  </r>
  <r>
    <s v="سیمان تیپ2"/>
    <s v="NAC-CEMENT2B-00"/>
    <s v="تالار سیمان"/>
    <x v="6"/>
    <s v="نقدی (مچینگ)"/>
    <n v="7822"/>
    <n v="1955500"/>
    <n v="7822"/>
    <n v="7822"/>
    <n v="7822"/>
    <n v="7822"/>
    <n v="0"/>
    <n v="250"/>
    <n v="250"/>
    <x v="0"/>
    <x v="11"/>
    <s v="1403/01/29"/>
    <s v="انبار کارخانه"/>
    <s v="صنایع سیمان نهاوند"/>
    <m/>
    <x v="66"/>
    <s v="عمده"/>
    <s v="عادی"/>
    <s v="فله"/>
    <s v="نقدی"/>
    <s v="ریال"/>
    <n v="777385"/>
  </r>
  <r>
    <s v="پلی استایرن معمولی 1309"/>
    <s v="APK-PSGPPS1309L-00"/>
    <s v="تالار پتروشیمی"/>
    <x v="69"/>
    <s v="سلف"/>
    <n v="400899"/>
    <n v="72161820"/>
    <n v="400899"/>
    <n v="400899"/>
    <n v="400899"/>
    <n v="387313"/>
    <n v="180"/>
    <n v="200"/>
    <n v="180"/>
    <x v="0"/>
    <x v="11"/>
    <s v="1403/02/24"/>
    <s v="انبار کارخانه"/>
    <s v="آرتان پترو کیهان"/>
    <m/>
    <x v="32"/>
    <s v="عمده"/>
    <s v="عادی"/>
    <s v="کیسه"/>
    <s v="نقدی"/>
    <s v="ریال"/>
    <n v="777386"/>
  </r>
  <r>
    <s v="پلی استایرن معمولی 1309"/>
    <s v="APK-PSGPPS1309J-00"/>
    <s v="تالار پتروشیمی"/>
    <x v="69"/>
    <s v="سلف"/>
    <n v="387313"/>
    <n v="76687974"/>
    <n v="387313"/>
    <n v="387313"/>
    <n v="387313"/>
    <n v="387313"/>
    <n v="198"/>
    <n v="198"/>
    <n v="198"/>
    <x v="0"/>
    <x v="11"/>
    <s v="1403/02/24"/>
    <s v="انبار کارخانه"/>
    <s v="آرتان پترو کیهان"/>
    <m/>
    <x v="32"/>
    <s v="عمده"/>
    <s v="عادی"/>
    <s v="جامبوبگ"/>
    <s v="نقدی"/>
    <s v="ریال"/>
    <n v="777387"/>
  </r>
  <r>
    <s v="سیمان تیپ 2/کیسه50"/>
    <s v="NAC-CEMENT2-50L-00"/>
    <s v="تالار سیمان"/>
    <x v="6"/>
    <s v="نقدی"/>
    <n v="9610"/>
    <n v="76883800"/>
    <n v="9610"/>
    <n v="9559"/>
    <n v="9709"/>
    <n v="9158"/>
    <n v="8000"/>
    <n v="9400"/>
    <n v="8000"/>
    <x v="0"/>
    <x v="11"/>
    <s v="1403/01/29"/>
    <s v="انبار کارخانه"/>
    <s v="صنایع سیمان نهاوند"/>
    <m/>
    <x v="66"/>
    <s v="عمده"/>
    <s v="عادی"/>
    <s v="کیسه"/>
    <s v="نقدی"/>
    <s v="ریال"/>
    <n v="777388"/>
  </r>
  <r>
    <s v="سولفور مولیبدن"/>
    <s v="NCI-OANMMSF-00"/>
    <s v="تالار حراج باز"/>
    <x v="289"/>
    <s v="نقدی"/>
    <n v="5997000"/>
    <n v="59970000"/>
    <n v="5997000"/>
    <n v="5997000"/>
    <n v="5997000"/>
    <n v="5997000"/>
    <n v="10"/>
    <n v="10"/>
    <n v="10"/>
    <x v="0"/>
    <x v="11"/>
    <s v="1403/01/29"/>
    <s v="انبار کارخانه"/>
    <s v="ملی صنایع مس ایران"/>
    <m/>
    <x v="17"/>
    <s v="عمده"/>
    <s v="عادی"/>
    <s v="بشکه"/>
    <s v="نقدی / اعتباری"/>
    <s v="ریال"/>
    <n v="777389"/>
  </r>
  <r>
    <s v="سولفور مولیبدن"/>
    <s v="NCI-OANMMSF-00"/>
    <s v="تالار حراج باز"/>
    <x v="289"/>
    <s v="نقدی"/>
    <n v="6056000"/>
    <n v="60560000"/>
    <n v="6056000"/>
    <n v="6056000"/>
    <n v="6056000"/>
    <n v="6056000"/>
    <n v="10"/>
    <n v="10"/>
    <n v="10"/>
    <x v="0"/>
    <x v="11"/>
    <s v="1403/01/29"/>
    <s v="انبار کارخانه"/>
    <s v="ملی صنایع مس ایران"/>
    <m/>
    <x v="17"/>
    <s v="عمده"/>
    <s v="عادی"/>
    <s v="بشکه"/>
    <s v="نقدی / اعتباری"/>
    <s v="ریال"/>
    <n v="777392"/>
  </r>
  <r>
    <s v="سولفور مولیبدن"/>
    <s v="NCI-OANMMSF-00"/>
    <s v="تالار حراج باز"/>
    <x v="289"/>
    <s v="نقدی"/>
    <n v="6604000"/>
    <n v="66040000"/>
    <n v="6604000"/>
    <n v="6604000"/>
    <n v="6604000"/>
    <n v="6604000"/>
    <n v="10"/>
    <n v="10"/>
    <n v="10"/>
    <x v="0"/>
    <x v="11"/>
    <s v="1403/01/29"/>
    <s v="انبار کارخانه"/>
    <s v="ملی صنایع مس ایران"/>
    <m/>
    <x v="17"/>
    <s v="عمده"/>
    <s v="عادی"/>
    <s v="بشکه"/>
    <s v="نقدی / اعتباری"/>
    <s v="ریال"/>
    <n v="777394"/>
  </r>
  <r>
    <s v="سولفور مولیبدن"/>
    <s v="NCI-OANMMSA-00"/>
    <s v="تالار حراج باز"/>
    <x v="289"/>
    <s v="نقدی"/>
    <n v="6767000"/>
    <n v="67670000"/>
    <n v="6767000"/>
    <n v="6767000"/>
    <n v="6767000"/>
    <n v="6767000"/>
    <n v="10"/>
    <n v="10"/>
    <n v="10"/>
    <x v="0"/>
    <x v="11"/>
    <s v="1403/01/29"/>
    <s v="انبار کارخانه"/>
    <s v="ملی صنایع مس ایران"/>
    <m/>
    <x v="17"/>
    <s v="عمده"/>
    <s v="عادی"/>
    <s v="بشکه"/>
    <s v="نقدی / اعتباری"/>
    <s v="ریال"/>
    <n v="777397"/>
  </r>
  <r>
    <s v="آرگون"/>
    <s v="FPC-ARGAB-00"/>
    <s v="تالار پتروشیمی"/>
    <x v="78"/>
    <s v="نقدی"/>
    <n v="264666"/>
    <n v="10586630"/>
    <n v="264666"/>
    <n v="251999"/>
    <n v="268888"/>
    <n v="197019"/>
    <n v="40"/>
    <n v="110"/>
    <n v="40"/>
    <x v="0"/>
    <x v="11"/>
    <s v="1403/01/29"/>
    <s v="انبار کارخانه"/>
    <s v="فجر انرژی خلیج فارس"/>
    <m/>
    <x v="0"/>
    <s v="عمده"/>
    <s v="عادی"/>
    <s v="فله"/>
    <s v="نقدی"/>
    <s v="ریال"/>
    <n v="777399"/>
  </r>
  <r>
    <s v="سیمان تیپ 325-1/کیسه50"/>
    <s v="NAC-CEMENT325-50L-00"/>
    <s v="تالار سیمان"/>
    <x v="6"/>
    <s v="نقدی"/>
    <n v="8474"/>
    <n v="12710910"/>
    <n v="8474"/>
    <n v="8429"/>
    <n v="8522"/>
    <n v="8134"/>
    <n v="1500"/>
    <n v="2270"/>
    <n v="1500"/>
    <x v="0"/>
    <x v="11"/>
    <s v="1403/01/29"/>
    <s v="انبار کارخانه"/>
    <s v="صنایع سیمان نهاوند"/>
    <m/>
    <x v="66"/>
    <s v="عمده"/>
    <s v="عادی"/>
    <s v="کیسه"/>
    <s v="نقدی"/>
    <s v="ریال"/>
    <n v="777400"/>
  </r>
  <r>
    <s v="سولفور مولیبدن"/>
    <s v="NCI-OANMMSA-00"/>
    <s v="تالار حراج باز"/>
    <x v="289"/>
    <s v="نقدی"/>
    <n v="6802000"/>
    <n v="68020000"/>
    <n v="6802000"/>
    <n v="6802000"/>
    <n v="6802000"/>
    <n v="6802000"/>
    <n v="10"/>
    <n v="10"/>
    <n v="10"/>
    <x v="0"/>
    <x v="11"/>
    <s v="1403/01/29"/>
    <s v="انبار کارخانه"/>
    <s v="ملی صنایع مس ایران"/>
    <m/>
    <x v="17"/>
    <s v="عمده"/>
    <s v="عادی"/>
    <s v="بشکه"/>
    <s v="نقدی / اعتباری"/>
    <s v="ریال"/>
    <n v="777401"/>
  </r>
  <r>
    <s v="سولفور مولیبدن"/>
    <s v="NCI-OANMMSA-00"/>
    <s v="تالار حراج باز"/>
    <x v="289"/>
    <s v="نقدی"/>
    <n v="6884000"/>
    <n v="68840000"/>
    <n v="6884000"/>
    <n v="6884000"/>
    <n v="6884000"/>
    <n v="6884000"/>
    <n v="10"/>
    <n v="10"/>
    <n v="10"/>
    <x v="0"/>
    <x v="11"/>
    <s v="1403/01/29"/>
    <s v="انبار کارخانه"/>
    <s v="ملی صنایع مس ایران"/>
    <m/>
    <x v="17"/>
    <s v="عمده"/>
    <s v="عادی"/>
    <s v="بشکه"/>
    <s v="نقدی / اعتباری"/>
    <s v="ریال"/>
    <n v="777402"/>
  </r>
  <r>
    <s v="سولفور مولیبدن"/>
    <s v="NCI-OANMMSF-00"/>
    <s v="تالار حراج باز"/>
    <x v="289"/>
    <s v="نقدی"/>
    <n v="6749000"/>
    <n v="67490000"/>
    <n v="6749000"/>
    <n v="6749000"/>
    <n v="6749000"/>
    <n v="6749000"/>
    <n v="10"/>
    <n v="10"/>
    <n v="10"/>
    <x v="0"/>
    <x v="11"/>
    <s v="1403/01/29"/>
    <s v="انبار کارخانه"/>
    <s v="ملی صنایع مس ایران"/>
    <m/>
    <x v="17"/>
    <s v="عمده"/>
    <s v="عادی"/>
    <s v="بشکه"/>
    <s v="نقدی / اعتباری"/>
    <s v="ریال"/>
    <n v="777403"/>
  </r>
  <r>
    <s v="سیمان تیپ 425-1"/>
    <s v="NAC-CEMENT425B-00"/>
    <s v="تالار سیمان"/>
    <x v="6"/>
    <s v="نقدی"/>
    <n v="7505"/>
    <n v="26642750"/>
    <n v="7505"/>
    <n v="7505"/>
    <n v="7505"/>
    <n v="7505"/>
    <n v="4000"/>
    <n v="3550"/>
    <n v="3550"/>
    <x v="0"/>
    <x v="11"/>
    <s v="1403/01/29"/>
    <s v="انبار کارخانه"/>
    <s v="صنایع سیمان نهاوند"/>
    <m/>
    <x v="66"/>
    <s v="عمده"/>
    <s v="عادی"/>
    <s v="فله"/>
    <s v="نقدی"/>
    <s v="ریال"/>
    <n v="777405"/>
  </r>
  <r>
    <s v="سیمان تیپ 425-1"/>
    <s v="NAC-CEMENT425B-00"/>
    <s v="تالار سیمان"/>
    <x v="6"/>
    <s v="نقدی (مچینگ)"/>
    <n v="7505"/>
    <n v="3377250"/>
    <n v="7505"/>
    <n v="7505"/>
    <n v="7505"/>
    <n v="7505"/>
    <n v="0"/>
    <n v="450"/>
    <n v="450"/>
    <x v="0"/>
    <x v="11"/>
    <s v="1403/01/29"/>
    <s v="انبار کارخانه"/>
    <s v="صنایع سیمان نهاوند"/>
    <m/>
    <x v="66"/>
    <s v="عمده"/>
    <s v="عادی"/>
    <s v="فله"/>
    <s v="نقدی"/>
    <s v="ریال"/>
    <n v="777405"/>
  </r>
  <r>
    <s v="سولفور مولیبدن"/>
    <s v="NCI-OANMMSB-00"/>
    <s v="تالار حراج باز"/>
    <x v="289"/>
    <s v="نقدی"/>
    <n v="7134000"/>
    <n v="71340000"/>
    <n v="7134000"/>
    <n v="7134000"/>
    <n v="7134000"/>
    <n v="7134000"/>
    <n v="10"/>
    <n v="10"/>
    <n v="10"/>
    <x v="0"/>
    <x v="11"/>
    <s v="1403/01/29"/>
    <s v="انبار کارخانه"/>
    <s v="ملی صنایع مس ایران"/>
    <m/>
    <x v="17"/>
    <s v="عمده"/>
    <s v="عادی"/>
    <s v="بشکه"/>
    <s v="نقدی / اعتباری"/>
    <s v="ریال"/>
    <n v="777407"/>
  </r>
  <r>
    <s v="سولفور مولیبدن"/>
    <s v="NCI-OANMMSB-00"/>
    <s v="تالار حراج باز"/>
    <x v="289"/>
    <s v="نقدی"/>
    <n v="7092000"/>
    <n v="70920000"/>
    <n v="7092000"/>
    <n v="7092000"/>
    <n v="7092000"/>
    <n v="7092000"/>
    <n v="10"/>
    <n v="10"/>
    <n v="10"/>
    <x v="0"/>
    <x v="11"/>
    <s v="1403/01/29"/>
    <s v="انبار کارخانه"/>
    <s v="ملی صنایع مس ایران"/>
    <m/>
    <x v="17"/>
    <s v="عمده"/>
    <s v="عادی"/>
    <s v="بشکه"/>
    <s v="نقدی / اعتباری"/>
    <s v="ریال"/>
    <n v="777409"/>
  </r>
  <r>
    <s v="سولفور مولیبدن"/>
    <s v="NCI-OANMMSB-00"/>
    <s v="تالار حراج باز"/>
    <x v="289"/>
    <s v="نقدی"/>
    <n v="6976000"/>
    <n v="69760000"/>
    <n v="6976000"/>
    <n v="6976000"/>
    <n v="6976000"/>
    <n v="6976000"/>
    <n v="10"/>
    <n v="10"/>
    <n v="10"/>
    <x v="0"/>
    <x v="11"/>
    <s v="1403/01/29"/>
    <s v="انبار کارخانه"/>
    <s v="ملی صنایع مس ایران"/>
    <m/>
    <x v="17"/>
    <s v="عمده"/>
    <s v="عادی"/>
    <s v="بشکه"/>
    <s v="نقدی / اعتباری"/>
    <s v="ریال"/>
    <n v="777410"/>
  </r>
  <r>
    <s v="سولفور مولیبدن"/>
    <s v="NCI-OANMMSA-00"/>
    <s v="تالار حراج باز"/>
    <x v="289"/>
    <s v="نقدی"/>
    <n v="6941000"/>
    <n v="69410000"/>
    <n v="6941000"/>
    <n v="6941000"/>
    <n v="6941000"/>
    <n v="6941000"/>
    <n v="10"/>
    <n v="10"/>
    <n v="10"/>
    <x v="0"/>
    <x v="11"/>
    <s v="1403/01/29"/>
    <s v="انبار کارخانه"/>
    <s v="ملی صنایع مس ایران"/>
    <m/>
    <x v="17"/>
    <s v="عمده"/>
    <s v="عادی"/>
    <s v="بشکه"/>
    <s v="نقدی / اعتباری"/>
    <s v="ریال"/>
    <n v="777411"/>
  </r>
  <r>
    <s v="اسلاک واکس سنگین 23-16"/>
    <s v="POCO-HSW1623B-00"/>
    <s v="تالار فرآورده های نفتی"/>
    <x v="89"/>
    <s v="نقدی"/>
    <n v="257365"/>
    <n v="105004944"/>
    <n v="257365"/>
    <n v="254254"/>
    <n v="259333"/>
    <n v="227006"/>
    <n v="408"/>
    <n v="480"/>
    <n v="408"/>
    <x v="0"/>
    <x v="11"/>
    <s v="1403/01/29"/>
    <s v="انبار کارخانه"/>
    <s v="نفت پارس"/>
    <m/>
    <x v="41"/>
    <s v="عمده"/>
    <s v="عادی"/>
    <s v="فله"/>
    <s v="نقدی"/>
    <s v="ریال"/>
    <n v="777412"/>
  </r>
  <r>
    <s v="سولفور مولیبدن"/>
    <s v="NCI-OANMMSC-00"/>
    <s v="تالار حراج باز"/>
    <x v="289"/>
    <s v="نقدی"/>
    <n v="7175000"/>
    <n v="71750000"/>
    <n v="7175000"/>
    <n v="7175000"/>
    <n v="7175000"/>
    <n v="7175000"/>
    <n v="10"/>
    <n v="10"/>
    <n v="10"/>
    <x v="0"/>
    <x v="11"/>
    <s v="1403/01/29"/>
    <s v="انبار کارخانه"/>
    <s v="ملی صنایع مس ایران"/>
    <m/>
    <x v="17"/>
    <s v="عمده"/>
    <s v="عادی"/>
    <s v="بشکه"/>
    <s v="نقدی / اعتباری"/>
    <s v="ریال"/>
    <n v="777413"/>
  </r>
  <r>
    <s v="سولفور مولیبدن"/>
    <s v="NCI-OANMMSB-00"/>
    <s v="تالار حراج باز"/>
    <x v="289"/>
    <s v="نقدی"/>
    <n v="6946000"/>
    <n v="69460000"/>
    <n v="6946000"/>
    <n v="6946000"/>
    <n v="6946000"/>
    <n v="6946000"/>
    <n v="10"/>
    <n v="10"/>
    <n v="10"/>
    <x v="0"/>
    <x v="11"/>
    <s v="1403/01/29"/>
    <s v="انبار کارخانه"/>
    <s v="ملی صنایع مس ایران"/>
    <m/>
    <x v="17"/>
    <s v="عمده"/>
    <s v="عادی"/>
    <s v="بشکه"/>
    <s v="نقدی / اعتباری"/>
    <s v="ریال"/>
    <n v="777414"/>
  </r>
  <r>
    <s v="سولفور مولیبدن"/>
    <s v="NCI-OANMMSA-00"/>
    <s v="تالار حراج باز"/>
    <x v="289"/>
    <s v="نقدی"/>
    <n v="6827000"/>
    <n v="68270000"/>
    <n v="6827000"/>
    <n v="6827000"/>
    <n v="6827000"/>
    <n v="6827000"/>
    <n v="10"/>
    <n v="10"/>
    <n v="10"/>
    <x v="0"/>
    <x v="11"/>
    <s v="1403/01/29"/>
    <s v="انبار کارخانه"/>
    <s v="ملی صنایع مس ایران"/>
    <m/>
    <x v="17"/>
    <s v="عمده"/>
    <s v="عادی"/>
    <s v="بشکه"/>
    <s v="نقدی / اعتباری"/>
    <s v="ریال"/>
    <n v="777415"/>
  </r>
  <r>
    <s v="سولفور مولیبدن"/>
    <s v="NCI-OANMMSB-00"/>
    <s v="تالار حراج باز"/>
    <x v="289"/>
    <s v="نقدی"/>
    <n v="7003000"/>
    <n v="70030000"/>
    <n v="7003000"/>
    <n v="7003000"/>
    <n v="7003000"/>
    <n v="7003000"/>
    <n v="10"/>
    <n v="10"/>
    <n v="10"/>
    <x v="0"/>
    <x v="11"/>
    <s v="1403/01/29"/>
    <s v="انبار کارخانه"/>
    <s v="ملی صنایع مس ایران"/>
    <m/>
    <x v="17"/>
    <s v="عمده"/>
    <s v="عادی"/>
    <s v="بشکه"/>
    <s v="نقدی / اعتباری"/>
    <s v="ریال"/>
    <n v="777416"/>
  </r>
  <r>
    <s v="سولفور مولیبدن"/>
    <s v="NCI-OANMMSB-00"/>
    <s v="تالار حراج باز"/>
    <x v="289"/>
    <s v="نقدی"/>
    <n v="6996000"/>
    <n v="69960000"/>
    <n v="6996000"/>
    <n v="6996000"/>
    <n v="6996000"/>
    <n v="6996000"/>
    <n v="10"/>
    <n v="10"/>
    <n v="10"/>
    <x v="0"/>
    <x v="11"/>
    <s v="1403/01/29"/>
    <s v="انبار کارخانه"/>
    <s v="ملی صنایع مس ایران"/>
    <m/>
    <x v="17"/>
    <s v="عمده"/>
    <s v="عادی"/>
    <s v="بشکه"/>
    <s v="نقدی / اعتباری"/>
    <s v="ریال"/>
    <n v="777417"/>
  </r>
  <r>
    <s v="سولفور مولیبدن"/>
    <s v="NCI-OANMMSB-00"/>
    <s v="تالار حراج باز"/>
    <x v="289"/>
    <s v="نقدی"/>
    <n v="7179000"/>
    <n v="71790000"/>
    <n v="7179000"/>
    <n v="7179000"/>
    <n v="7179000"/>
    <n v="7179000"/>
    <n v="10"/>
    <n v="10"/>
    <n v="10"/>
    <x v="0"/>
    <x v="11"/>
    <s v="1403/01/29"/>
    <s v="انبار کارخانه"/>
    <s v="ملی صنایع مس ایران"/>
    <m/>
    <x v="17"/>
    <s v="عمده"/>
    <s v="عادی"/>
    <s v="بشکه"/>
    <s v="نقدی / اعتباری"/>
    <s v="ریال"/>
    <n v="777418"/>
  </r>
  <r>
    <s v="سولفور مولیبدن"/>
    <s v="NCI-OANMMSA-00"/>
    <s v="تالار حراج باز"/>
    <x v="289"/>
    <s v="نقدی"/>
    <n v="6845000"/>
    <n v="68450000"/>
    <n v="6845000"/>
    <n v="6845000"/>
    <n v="6845000"/>
    <n v="6845000"/>
    <n v="10"/>
    <n v="10"/>
    <n v="10"/>
    <x v="0"/>
    <x v="11"/>
    <s v="1403/01/29"/>
    <s v="انبار کارخانه"/>
    <s v="ملی صنایع مس ایران"/>
    <m/>
    <x v="17"/>
    <s v="عمده"/>
    <s v="عادی"/>
    <s v="بشکه"/>
    <s v="نقدی / اعتباری"/>
    <s v="ریال"/>
    <n v="777419"/>
  </r>
  <r>
    <s v="سولفور مولیبدن"/>
    <s v="NCI-OANMMSA-00"/>
    <s v="تالار حراج باز"/>
    <x v="289"/>
    <s v="نقدی"/>
    <n v="6842000"/>
    <n v="68420000"/>
    <n v="6842000"/>
    <n v="6842000"/>
    <n v="6842000"/>
    <n v="6842000"/>
    <n v="10"/>
    <n v="10"/>
    <n v="10"/>
    <x v="0"/>
    <x v="11"/>
    <s v="1403/01/29"/>
    <s v="انبار کارخانه"/>
    <s v="ملی صنایع مس ایران"/>
    <m/>
    <x v="17"/>
    <s v="عمده"/>
    <s v="عادی"/>
    <s v="بشکه"/>
    <s v="نقدی / اعتباری"/>
    <s v="ریال"/>
    <n v="777420"/>
  </r>
  <r>
    <s v="سولفور مولیبدن"/>
    <s v="NCI-OANMMSB-00"/>
    <s v="تالار حراج باز"/>
    <x v="289"/>
    <s v="نقدی"/>
    <n v="6945000"/>
    <n v="69450000"/>
    <n v="6945000"/>
    <n v="6945000"/>
    <n v="6945000"/>
    <n v="6945000"/>
    <n v="10"/>
    <n v="10"/>
    <n v="10"/>
    <x v="0"/>
    <x v="11"/>
    <s v="1403/01/29"/>
    <s v="انبار کارخانه"/>
    <s v="ملی صنایع مس ایران"/>
    <m/>
    <x v="17"/>
    <s v="عمده"/>
    <s v="عادی"/>
    <s v="بشکه"/>
    <s v="نقدی / اعتباری"/>
    <s v="ریال"/>
    <n v="777422"/>
  </r>
  <r>
    <s v="قیر MC250"/>
    <s v="NFSH-BIMC250B-00"/>
    <s v="تالار فرآورده های نفتی"/>
    <x v="277"/>
    <s v="نقدی"/>
    <n v="195127"/>
    <n v="19512700"/>
    <n v="195127"/>
    <n v="195009"/>
    <n v="195599"/>
    <n v="195000"/>
    <n v="100"/>
    <n v="120"/>
    <n v="100"/>
    <x v="0"/>
    <x v="11"/>
    <s v="1403/01/29"/>
    <s v="انبار کارخانه"/>
    <s v="نگین فخر شیراز"/>
    <m/>
    <x v="63"/>
    <s v="عمده"/>
    <s v="عادی"/>
    <s v="فله"/>
    <s v="نقدی"/>
    <s v="ریال"/>
    <n v="777439"/>
  </r>
  <r>
    <s v="شمش بلوم (130*130)5SP"/>
    <s v="IPS-BSO003X-00"/>
    <s v="تالار صنعتی"/>
    <x v="155"/>
    <s v="سلف"/>
    <m/>
    <n v="0"/>
    <m/>
    <m/>
    <m/>
    <n v="205136"/>
    <n v="200"/>
    <n v="0"/>
    <n v="0"/>
    <x v="0"/>
    <x v="12"/>
    <s v="1403/02/26"/>
    <s v="انبار کارخانه"/>
    <s v="پارمیدا پولاد ایساتیس"/>
    <m/>
    <x v="25"/>
    <s v="عمده"/>
    <s v="عادی"/>
    <s v="شمش"/>
    <s v="نقدی"/>
    <s v="ریال"/>
    <n v="777471"/>
  </r>
  <r>
    <s v="نبشی 5"/>
    <s v="LAE-EA007000-00"/>
    <s v="تالار صنعتی"/>
    <x v="148"/>
    <s v="نقدی"/>
    <m/>
    <n v="0"/>
    <m/>
    <m/>
    <m/>
    <n v="252177"/>
    <n v="80"/>
    <n v="0"/>
    <n v="0"/>
    <x v="0"/>
    <x v="14"/>
    <s v="1403/02/02"/>
    <s v="انبار کارخانه"/>
    <s v="پارت نورد لاهور"/>
    <m/>
    <x v="11"/>
    <s v="عمده"/>
    <s v="عادی"/>
    <s v="شاخه"/>
    <s v="نقدی"/>
    <s v="ریال"/>
    <n v="777479"/>
  </r>
  <r>
    <s v="نبشی 12"/>
    <s v="WAS-EA017000-00"/>
    <s v="تالار صنعتی"/>
    <x v="163"/>
    <s v="نقدی"/>
    <m/>
    <n v="0"/>
    <m/>
    <m/>
    <m/>
    <n v="245430"/>
    <n v="75"/>
    <n v="0"/>
    <n v="0"/>
    <x v="0"/>
    <x v="14"/>
    <s v="1403/02/05"/>
    <s v="انبار کارخانه"/>
    <s v="مجتمع فولاد البرز غرب"/>
    <m/>
    <x v="11"/>
    <s v="عمده"/>
    <s v="عادی"/>
    <s v="شاخه"/>
    <s v="نقدی"/>
    <s v="ریال"/>
    <n v="777491"/>
  </r>
  <r>
    <s v="ناودانی 12"/>
    <s v="WAS-PTHOOO000-00"/>
    <s v="تالار صنعتی"/>
    <x v="163"/>
    <s v="نقدی"/>
    <n v="262909"/>
    <n v="19718150"/>
    <n v="262909"/>
    <n v="262519"/>
    <n v="263208"/>
    <n v="257471"/>
    <n v="75"/>
    <n v="200"/>
    <n v="75"/>
    <x v="0"/>
    <x v="14"/>
    <s v="1403/02/05"/>
    <s v="انبار کارخانه"/>
    <s v="مجتمع فولاد البرز غرب"/>
    <m/>
    <x v="11"/>
    <s v="عمده"/>
    <s v="عادی"/>
    <s v="شاخه"/>
    <s v="نقدی"/>
    <s v="ریال"/>
    <n v="777493"/>
  </r>
  <r>
    <s v="میلگرد 22 و 25"/>
    <s v="TFTC-HREENNA3B-00"/>
    <s v="تالار صنعتی"/>
    <x v="336"/>
    <s v="نقدی"/>
    <m/>
    <n v="0"/>
    <m/>
    <m/>
    <m/>
    <n v="245332"/>
    <n v="360"/>
    <n v="0"/>
    <n v="0"/>
    <x v="0"/>
    <x v="13"/>
    <s v="1403/02/03"/>
    <s v="انبار کارخانه"/>
    <s v="تجارت فولاد آریا تاک"/>
    <m/>
    <x v="11"/>
    <s v="عمده"/>
    <s v="عادی"/>
    <s v="شاخه"/>
    <s v="نقدی"/>
    <s v="ریال"/>
    <n v="777497"/>
  </r>
  <r>
    <s v="میلگرد 14تا20-A3"/>
    <s v="TFTC-MREEEEA3B-00"/>
    <s v="تالار صنعتی"/>
    <x v="336"/>
    <s v="نقدی"/>
    <m/>
    <n v="0"/>
    <m/>
    <m/>
    <m/>
    <n v="245332"/>
    <n v="864"/>
    <n v="0"/>
    <n v="0"/>
    <x v="0"/>
    <x v="13"/>
    <s v="1403/02/03"/>
    <s v="انبار کارخانه"/>
    <s v="تجارت فولاد آریا تاک"/>
    <m/>
    <x v="11"/>
    <s v="عمده"/>
    <s v="عادی"/>
    <s v="شاخه"/>
    <s v="نقدی"/>
    <s v="ریال"/>
    <n v="777498"/>
  </r>
  <r>
    <s v="میلگرد 22 و 25 و 32"/>
    <s v="AKS-HREENEA3B-00"/>
    <s v="تالار صنعتی"/>
    <x v="194"/>
    <s v="نقدی"/>
    <n v="245332"/>
    <n v="25514528"/>
    <n v="245332"/>
    <n v="245332"/>
    <n v="245332"/>
    <n v="245332"/>
    <n v="962"/>
    <n v="104"/>
    <n v="104"/>
    <x v="0"/>
    <x v="13"/>
    <s v="1403/02/03"/>
    <s v="انبار کارخانه"/>
    <s v="حمایت فولاد سازان معین"/>
    <m/>
    <x v="11"/>
    <s v="عمده"/>
    <s v="عادی"/>
    <s v="شاخه"/>
    <s v="نقدی"/>
    <s v="ریال"/>
    <n v="777500"/>
  </r>
  <r>
    <s v="میلگرد 14 تا 18 -A3"/>
    <s v="AKS-MREEENA3B-00"/>
    <s v="تالار صنعتی"/>
    <x v="194"/>
    <s v="نقدی"/>
    <n v="245332"/>
    <n v="140329904"/>
    <n v="245332"/>
    <n v="245332"/>
    <n v="245332"/>
    <n v="245332"/>
    <n v="2236"/>
    <n v="572"/>
    <n v="572"/>
    <x v="0"/>
    <x v="13"/>
    <s v="1403/02/03"/>
    <s v="انبار کارخانه"/>
    <s v="حمایت فولاد سازان معین"/>
    <m/>
    <x v="11"/>
    <s v="عمده"/>
    <s v="عادی"/>
    <s v="شاخه"/>
    <s v="نقدی"/>
    <s v="ریال"/>
    <n v="777503"/>
  </r>
  <r>
    <s v="قیر PG5822"/>
    <s v="BMG-BIPG5822B-00"/>
    <s v="تالار فرآورده های نفتی"/>
    <x v="337"/>
    <s v="نقدی"/>
    <n v="140000"/>
    <n v="8400000"/>
    <n v="140000"/>
    <n v="140000"/>
    <n v="140000"/>
    <n v="140000"/>
    <n v="100"/>
    <n v="60"/>
    <n v="60"/>
    <x v="0"/>
    <x v="12"/>
    <s v="1403/02/04"/>
    <s v="انبار کارخانه"/>
    <s v="بام گستران"/>
    <m/>
    <x v="21"/>
    <s v="عمده"/>
    <s v="عادی"/>
    <s v="فله"/>
    <s v="نقدی"/>
    <s v="ریال"/>
    <n v="777513"/>
  </r>
  <r>
    <s v="پلی پروپیلن نساجی RG1102XK"/>
    <s v="RJCO-PPRG1102XKRJ-00"/>
    <s v="تالار پتروشیمی"/>
    <x v="177"/>
    <s v="نقدی"/>
    <n v="555468"/>
    <n v="434931422.25"/>
    <n v="555468"/>
    <n v="543900"/>
    <n v="560999"/>
    <n v="437904"/>
    <n v="783"/>
    <n v="1196.25"/>
    <n v="783"/>
    <x v="0"/>
    <x v="12"/>
    <s v="1403/02/01"/>
    <s v="انبار کارخانه"/>
    <s v="مجتمع صنعتی پتروشیمی رجال"/>
    <m/>
    <x v="54"/>
    <s v="عمده"/>
    <s v="عادی"/>
    <s v="جامبوبگ"/>
    <s v="نقدی"/>
    <s v="ریال"/>
    <n v="777524"/>
  </r>
  <r>
    <s v="پلی پروپیلن نساجی RG1102XL"/>
    <s v="RJCO-PPRG1102XLRJ-00"/>
    <s v="تالار پتروشیمی"/>
    <x v="177"/>
    <s v="نقدی"/>
    <n v="593729"/>
    <n v="103308889.5"/>
    <n v="593729"/>
    <n v="591999"/>
    <n v="597866"/>
    <n v="437904"/>
    <n v="174"/>
    <n v="522"/>
    <n v="174"/>
    <x v="0"/>
    <x v="12"/>
    <s v="1403/02/01"/>
    <s v="انبار کارخانه"/>
    <s v="مجتمع صنعتی پتروشیمی رجال"/>
    <m/>
    <x v="54"/>
    <s v="عمده"/>
    <s v="عادی"/>
    <s v="جامبوبگ"/>
    <s v="نقدی"/>
    <s v="ریال"/>
    <n v="777525"/>
  </r>
  <r>
    <s v="پلی پروپیلن شیمیایی RG3212E"/>
    <s v="RJCO-PPRG3212ERJ-00"/>
    <s v="تالار پتروشیمی"/>
    <x v="177"/>
    <s v="نقدی"/>
    <n v="654378"/>
    <n v="284654277.75"/>
    <n v="654378"/>
    <n v="651999"/>
    <n v="660999"/>
    <n v="511275"/>
    <n v="435"/>
    <n v="739.5"/>
    <n v="435"/>
    <x v="0"/>
    <x v="12"/>
    <s v="1403/02/01"/>
    <s v="انبار کارخانه"/>
    <s v="مجتمع صنعتی پتروشیمی رجال"/>
    <m/>
    <x v="54"/>
    <s v="عمده"/>
    <s v="عادی"/>
    <s v="جامبوبگ"/>
    <s v="نقدی"/>
    <s v="ریال"/>
    <n v="777526"/>
  </r>
  <r>
    <s v="سیمان پوزولانی"/>
    <s v="HCC-CEMENTPB-00"/>
    <s v="تالار سیمان"/>
    <x v="107"/>
    <s v="نقدی (مچینگ)"/>
    <n v="8436"/>
    <n v="168720"/>
    <n v="8436"/>
    <n v="8436"/>
    <n v="8436"/>
    <n v="8436"/>
    <n v="0"/>
    <n v="20"/>
    <n v="20"/>
    <x v="0"/>
    <x v="12"/>
    <s v="1403/02/01"/>
    <s v="انبار کارخانه"/>
    <s v="سیمان هرمزگان"/>
    <m/>
    <x v="1"/>
    <s v="عمده"/>
    <s v="عادی"/>
    <s v="فله"/>
    <s v="نقدی"/>
    <s v="ریال"/>
    <n v="777527"/>
  </r>
  <r>
    <s v="سیمان پوزولانی"/>
    <s v="HCC-CEMENTPB-00"/>
    <s v="تالار سیمان"/>
    <x v="107"/>
    <s v="نقدی"/>
    <n v="8436"/>
    <n v="12907080"/>
    <n v="8436"/>
    <n v="8436"/>
    <n v="8436"/>
    <n v="8436"/>
    <n v="5000"/>
    <n v="1530"/>
    <n v="1530"/>
    <x v="0"/>
    <x v="12"/>
    <s v="1403/02/01"/>
    <s v="انبار کارخانه"/>
    <s v="سیمان هرمزگان"/>
    <m/>
    <x v="1"/>
    <s v="عمده"/>
    <s v="عادی"/>
    <s v="فله"/>
    <s v="نقدی"/>
    <s v="ریال"/>
    <n v="777527"/>
  </r>
  <r>
    <s v="سیمان تیپ 5"/>
    <s v="ILCE-CEMENT5B-00"/>
    <s v="تالار سیمان"/>
    <x v="12"/>
    <s v="نقدی"/>
    <n v="6536"/>
    <n v="718960"/>
    <n v="6536"/>
    <n v="6536"/>
    <n v="6536"/>
    <n v="6536"/>
    <n v="4000"/>
    <n v="110"/>
    <n v="110"/>
    <x v="0"/>
    <x v="12"/>
    <s v="1403/02/01"/>
    <s v="انبار کارخانه"/>
    <s v="سیمان ایلام"/>
    <m/>
    <x v="1"/>
    <s v="عمده"/>
    <s v="عادی"/>
    <s v="فله"/>
    <s v="نقدی"/>
    <s v="ریال"/>
    <n v="777529"/>
  </r>
  <r>
    <s v="سیمان تیپ 5"/>
    <s v="ILCE-CEMENT5B-00"/>
    <s v="تالار سیمان"/>
    <x v="12"/>
    <s v="نقدی (مچینگ)"/>
    <n v="6536"/>
    <n v="1307200"/>
    <n v="6536"/>
    <n v="6536"/>
    <n v="6536"/>
    <n v="6536"/>
    <n v="0"/>
    <n v="200"/>
    <n v="200"/>
    <x v="0"/>
    <x v="14"/>
    <s v="1403/02/01"/>
    <s v="انبار کارخانه"/>
    <s v="سیمان ایلام"/>
    <m/>
    <x v="1"/>
    <s v="عمده"/>
    <s v="عادی"/>
    <s v="فله"/>
    <s v="نقدی"/>
    <s v="ریال"/>
    <n v="777529"/>
  </r>
  <r>
    <s v="سیمان تیپ 5/کیسه50"/>
    <s v="ILCE-CEMENT5-50L-00"/>
    <s v="تالار سیمان"/>
    <x v="12"/>
    <s v="نقدی (مچینگ)"/>
    <n v="8867"/>
    <n v="443350"/>
    <n v="8867"/>
    <n v="8867"/>
    <n v="8867"/>
    <n v="8867"/>
    <n v="0"/>
    <n v="50"/>
    <n v="50"/>
    <x v="0"/>
    <x v="14"/>
    <s v="1403/02/01"/>
    <s v="انبار کارخانه"/>
    <s v="سیمان ایلام"/>
    <m/>
    <x v="1"/>
    <s v="عمده"/>
    <s v="عادی"/>
    <s v="کیسه"/>
    <s v="نقدی"/>
    <s v="ریال"/>
    <n v="777531"/>
  </r>
  <r>
    <s v="سیمان تیپ 5/کیسه50"/>
    <s v="ILCE-CEMENT5-50L-00"/>
    <s v="تالار سیمان"/>
    <x v="12"/>
    <s v="نقدی (مچینگ)"/>
    <n v="8867"/>
    <n v="886700"/>
    <n v="8867"/>
    <n v="8867"/>
    <n v="8867"/>
    <n v="8867"/>
    <n v="0"/>
    <n v="100"/>
    <n v="100"/>
    <x v="0"/>
    <x v="12"/>
    <s v="1403/02/01"/>
    <s v="انبار کارخانه"/>
    <s v="سیمان ایلام"/>
    <m/>
    <x v="1"/>
    <s v="عمده"/>
    <s v="عادی"/>
    <s v="کیسه"/>
    <s v="نقدی"/>
    <s v="ریال"/>
    <n v="777531"/>
  </r>
  <r>
    <s v="سیمان تیپ 5/کیسه50"/>
    <s v="ILCE-CEMENT5-50L-00"/>
    <s v="تالار سیمان"/>
    <x v="12"/>
    <s v="نقدی"/>
    <n v="8867"/>
    <n v="7891630"/>
    <n v="8867"/>
    <n v="8867"/>
    <n v="8867"/>
    <n v="8867"/>
    <n v="2000"/>
    <n v="890"/>
    <n v="890"/>
    <x v="0"/>
    <x v="12"/>
    <s v="1403/02/01"/>
    <s v="انبار کارخانه"/>
    <s v="سیمان ایلام"/>
    <m/>
    <x v="1"/>
    <s v="عمده"/>
    <s v="عادی"/>
    <s v="کیسه"/>
    <s v="نقدی"/>
    <s v="ریال"/>
    <n v="777531"/>
  </r>
  <r>
    <s v="شمش بلوم (150*150)5SP"/>
    <s v="CHMI-BSG194X-00"/>
    <s v="تالار صنعتی"/>
    <x v="1"/>
    <s v="سلف"/>
    <n v="217487"/>
    <n v="4349733450"/>
    <n v="217487"/>
    <n v="216799"/>
    <n v="218500"/>
    <n v="213595"/>
    <n v="20000"/>
    <n v="29450"/>
    <n v="20000"/>
    <x v="0"/>
    <x v="12"/>
    <s v="1403/02/11"/>
    <s v="انبار کارخانه"/>
    <s v="معدنی و صنعتی چادر ملو"/>
    <m/>
    <x v="1"/>
    <s v="عمده"/>
    <s v="عادی"/>
    <s v="شمش"/>
    <s v="نقدی / اعتباری"/>
    <s v="ریال"/>
    <n v="777532"/>
  </r>
  <r>
    <s v="گندله سنگ آهن"/>
    <s v="GHZ-PELL-00"/>
    <s v="تالار صنعتی"/>
    <x v="50"/>
    <s v="سلف"/>
    <n v="52004"/>
    <n v="2860220000"/>
    <n v="52004"/>
    <n v="52004"/>
    <n v="52004"/>
    <n v="52004"/>
    <n v="70000"/>
    <n v="55000"/>
    <n v="55000"/>
    <x v="0"/>
    <x v="14"/>
    <s v="1403/02/12"/>
    <s v="انبار کارخانه"/>
    <s v="سنگ آهن گهر زمین"/>
    <m/>
    <x v="1"/>
    <s v="عمده"/>
    <s v="عادی"/>
    <s v="فله"/>
    <s v="نقدی / اعتباری"/>
    <s v="ریال"/>
    <n v="777543"/>
  </r>
  <r>
    <s v="گندله سنگ آهن"/>
    <s v="GHZ-PELL-00"/>
    <s v="تالار صنعتی"/>
    <x v="50"/>
    <s v="سلف (مچینگ)"/>
    <n v="52004"/>
    <n v="260020000"/>
    <n v="52004"/>
    <n v="52004"/>
    <n v="52004"/>
    <n v="52004"/>
    <n v="0"/>
    <n v="5000"/>
    <n v="5000"/>
    <x v="0"/>
    <x v="14"/>
    <s v="1403/02/12"/>
    <s v="انبار کارخانه"/>
    <s v="سنگ آهن گهر زمین"/>
    <m/>
    <x v="1"/>
    <s v="عمده"/>
    <s v="عادی"/>
    <s v="فله"/>
    <s v="نقدی / اعتباری"/>
    <s v="ریال"/>
    <n v="777543"/>
  </r>
  <r>
    <s v="شمش بلوم (125*125)5SP"/>
    <s v="GMB-BSG017OO-00"/>
    <s v="تالار صنعتی"/>
    <x v="151"/>
    <s v="سلف"/>
    <n v="205136"/>
    <n v="82054400"/>
    <n v="205136"/>
    <n v="205136"/>
    <n v="205136"/>
    <n v="205136"/>
    <n v="400"/>
    <n v="900"/>
    <n v="400"/>
    <x v="0"/>
    <x v="12"/>
    <s v="1403/02/26"/>
    <s v="انبار کارخانه"/>
    <s v="گروه مهندسین بهروش"/>
    <m/>
    <x v="50"/>
    <s v="عمده"/>
    <s v="عادی"/>
    <s v="شمش"/>
    <s v="نقدی"/>
    <s v="ریال"/>
    <n v="777560"/>
  </r>
  <r>
    <s v="شمش بلوم (150*150)5SP"/>
    <s v="ANF-BSG194X-00"/>
    <s v="تالار صنعتی"/>
    <x v="240"/>
    <s v="نقدی"/>
    <n v="218789"/>
    <n v="180500925"/>
    <n v="218789"/>
    <n v="218789"/>
    <n v="218789"/>
    <n v="213595"/>
    <n v="825"/>
    <n v="1750"/>
    <n v="825"/>
    <x v="0"/>
    <x v="12"/>
    <s v="1403/02/04"/>
    <s v="انبار کارخانه"/>
    <s v="مجتمع تولیدی و صنعتی شمش منطقه آزاد انزلی"/>
    <m/>
    <x v="50"/>
    <s v="عمده"/>
    <s v="عادی"/>
    <s v="شمش"/>
    <s v="نقدی"/>
    <s v="ریال"/>
    <n v="777561"/>
  </r>
  <r>
    <s v="شمش بلوم (150*150)5SP"/>
    <s v="HTS-BSG194X-00"/>
    <s v="تالار صنعتی"/>
    <x v="298"/>
    <s v="سلف"/>
    <m/>
    <n v="0"/>
    <m/>
    <m/>
    <m/>
    <n v="211207"/>
    <n v="750"/>
    <n v="575"/>
    <n v="0"/>
    <x v="0"/>
    <x v="12"/>
    <s v="1403/02/24"/>
    <s v="انبار کارخانه"/>
    <s v="فولاد پارس هفت تپه"/>
    <m/>
    <x v="39"/>
    <s v="عمده"/>
    <s v="عادی"/>
    <s v="شمش"/>
    <s v="نقدی"/>
    <s v="ریال"/>
    <n v="777587"/>
  </r>
  <r>
    <s v="سیمان سفید/کیسه50"/>
    <s v="LAC-CEMENTW-50L-00"/>
    <s v="تالار سیمان"/>
    <x v="169"/>
    <s v="نقدی"/>
    <n v="22367"/>
    <n v="1118350"/>
    <n v="22367"/>
    <n v="22339"/>
    <n v="22409"/>
    <n v="20224"/>
    <n v="50"/>
    <n v="130"/>
    <n v="50"/>
    <x v="0"/>
    <x v="12"/>
    <s v="1403/02/01"/>
    <s v="انبار کارخانه"/>
    <s v="سیمان لارستان"/>
    <m/>
    <x v="42"/>
    <s v="عمده"/>
    <s v="عادی"/>
    <s v="کیسه"/>
    <s v="نقدی"/>
    <s v="ریال"/>
    <n v="777591"/>
  </r>
  <r>
    <s v="سیمان سفید/کیسه40"/>
    <s v="LAC-CEMENTW-40L-00"/>
    <s v="تالار سیمان"/>
    <x v="169"/>
    <s v="نقدی"/>
    <n v="23131"/>
    <n v="8095760"/>
    <n v="23131"/>
    <n v="23009"/>
    <n v="23379"/>
    <n v="21607"/>
    <n v="350"/>
    <n v="450"/>
    <n v="350"/>
    <x v="0"/>
    <x v="12"/>
    <s v="1403/02/01"/>
    <s v="انبار کارخانه"/>
    <s v="سیمان لارستان"/>
    <m/>
    <x v="42"/>
    <s v="عمده"/>
    <s v="عادی"/>
    <s v="کیسه"/>
    <s v="نقدی"/>
    <s v="ریال"/>
    <n v="777592"/>
  </r>
  <r>
    <s v="سیمان سفید/کیسه25"/>
    <s v="LAC-CEMENTW-25L-00"/>
    <s v="تالار سیمان"/>
    <x v="169"/>
    <s v="نقدی"/>
    <n v="22734"/>
    <n v="6820240"/>
    <n v="22734"/>
    <n v="22683"/>
    <n v="22849"/>
    <n v="22480"/>
    <n v="300"/>
    <n v="350"/>
    <n v="300"/>
    <x v="0"/>
    <x v="12"/>
    <s v="1403/02/01"/>
    <s v="انبار کارخانه"/>
    <s v="سیمان لارستان"/>
    <m/>
    <x v="42"/>
    <s v="عمده"/>
    <s v="عادی"/>
    <s v="کیسه"/>
    <s v="نقدی"/>
    <s v="ریال"/>
    <n v="777593"/>
  </r>
  <r>
    <s v="سیمان سفید/کیسه20"/>
    <s v="LAC-CEMENTW-20L-00"/>
    <s v="تالار سیمان"/>
    <x v="169"/>
    <s v="نقدی"/>
    <n v="22697"/>
    <n v="4539380"/>
    <n v="22697"/>
    <n v="22547"/>
    <n v="22779"/>
    <n v="22381"/>
    <n v="200"/>
    <n v="270"/>
    <n v="200"/>
    <x v="0"/>
    <x v="12"/>
    <s v="1403/02/01"/>
    <s v="انبار کارخانه"/>
    <s v="سیمان لارستان"/>
    <m/>
    <x v="42"/>
    <s v="عمده"/>
    <s v="عادی"/>
    <s v="کیسه"/>
    <s v="نقدی"/>
    <s v="ریال"/>
    <n v="777594"/>
  </r>
  <r>
    <s v="سیمان پوزولانی/کیسه50"/>
    <s v="KBCC-CEMENTP-50L-00"/>
    <s v="تالار سیمان"/>
    <x v="95"/>
    <s v="نقدی"/>
    <n v="9373"/>
    <n v="32806900"/>
    <n v="9373"/>
    <n v="9179"/>
    <n v="9659"/>
    <n v="8783"/>
    <n v="3500"/>
    <n v="4410"/>
    <n v="3500"/>
    <x v="0"/>
    <x v="12"/>
    <s v="1403/02/01"/>
    <s v="انبار کارخانه"/>
    <s v="سیمان کاوان بوکان"/>
    <m/>
    <x v="42"/>
    <s v="عمده"/>
    <s v="عادی"/>
    <s v="کیسه"/>
    <s v="نقدی"/>
    <s v="ریال"/>
    <n v="777596"/>
  </r>
  <r>
    <s v="سیمان پوزولانی"/>
    <s v="KBCC-CEMENTPB-00"/>
    <s v="تالار سیمان"/>
    <x v="95"/>
    <s v="نقدی (مچینگ)"/>
    <n v="6380"/>
    <n v="319000"/>
    <n v="6380"/>
    <n v="6380"/>
    <n v="6380"/>
    <n v="6380"/>
    <n v="0"/>
    <n v="50"/>
    <n v="50"/>
    <x v="0"/>
    <x v="12"/>
    <s v="1403/02/01"/>
    <s v="انبار کارخانه"/>
    <s v="سیمان کاوان بوکان"/>
    <m/>
    <x v="42"/>
    <s v="عمده"/>
    <s v="عادی"/>
    <s v="فله"/>
    <s v="نقدی"/>
    <s v="ریال"/>
    <n v="777597"/>
  </r>
  <r>
    <s v="سیمان پوزولانی"/>
    <s v="KBCC-CEMENTPB-00"/>
    <s v="تالار سیمان"/>
    <x v="95"/>
    <s v="نقدی (مچینگ)"/>
    <n v="6380"/>
    <n v="319000"/>
    <n v="6380"/>
    <n v="6380"/>
    <n v="6380"/>
    <n v="6380"/>
    <n v="0"/>
    <n v="50"/>
    <n v="50"/>
    <x v="0"/>
    <x v="14"/>
    <s v="1403/02/01"/>
    <s v="انبار کارخانه"/>
    <s v="سیمان کاوان بوکان"/>
    <m/>
    <x v="42"/>
    <s v="عمده"/>
    <s v="عادی"/>
    <s v="فله"/>
    <s v="نقدی"/>
    <s v="ریال"/>
    <n v="777597"/>
  </r>
  <r>
    <s v="سیمان پوزولانی"/>
    <s v="KBCC-CEMENTPB-00"/>
    <s v="تالار سیمان"/>
    <x v="95"/>
    <s v="نقدی"/>
    <n v="6380"/>
    <n v="3253800"/>
    <n v="6380"/>
    <n v="6380"/>
    <n v="6380"/>
    <n v="6380"/>
    <n v="1500"/>
    <n v="510"/>
    <n v="510"/>
    <x v="0"/>
    <x v="12"/>
    <s v="1403/02/01"/>
    <s v="انبار کارخانه"/>
    <s v="سیمان کاوان بوکان"/>
    <m/>
    <x v="42"/>
    <s v="عمده"/>
    <s v="عادی"/>
    <s v="فله"/>
    <s v="نقدی"/>
    <s v="ریال"/>
    <n v="777597"/>
  </r>
  <r>
    <s v="نخ پلی استر مشکی DDB180D36FAA"/>
    <s v="SIRC-POYDDB180D36FAAWP-00"/>
    <s v="تالار پتروشیمی"/>
    <x v="174"/>
    <s v="نقدی"/>
    <n v="780000"/>
    <n v="15600000"/>
    <n v="780000"/>
    <n v="780000"/>
    <n v="780000"/>
    <n v="780000"/>
    <n v="40"/>
    <n v="20"/>
    <n v="20"/>
    <x v="0"/>
    <x v="12"/>
    <s v="1403/02/01"/>
    <s v="انبار کارخانه"/>
    <s v="تولیدی سیرنگ"/>
    <m/>
    <x v="42"/>
    <s v="عمده"/>
    <s v="عادی"/>
    <s v="پالت چوبی"/>
    <s v="نقدی / اعتباری"/>
    <s v="ریال"/>
    <n v="777598"/>
  </r>
  <r>
    <s v="نخ پلی استر مشکی DDB280D48FAA"/>
    <s v="SIRC-POYDDB280D48FAAWP-00"/>
    <s v="تالار پتروشیمی"/>
    <x v="174"/>
    <s v="سلف"/>
    <n v="723999"/>
    <n v="30407958"/>
    <n v="723999"/>
    <n v="723999"/>
    <n v="723999"/>
    <n v="710000"/>
    <n v="42"/>
    <n v="63"/>
    <n v="42"/>
    <x v="0"/>
    <x v="12"/>
    <s v="1403/02/24"/>
    <s v="انبار کارخانه"/>
    <s v="تولیدی سیرنگ"/>
    <m/>
    <x v="42"/>
    <s v="عمده"/>
    <s v="عادی"/>
    <s v="پالت چوبی"/>
    <s v="نقدی / اعتباری"/>
    <s v="ریال"/>
    <n v="777599"/>
  </r>
  <r>
    <s v="نخ پلی استر مشکی DDB550D96FAA"/>
    <s v="SIRC-POYDDB550D96FAAWP-00"/>
    <s v="تالار پتروشیمی"/>
    <x v="174"/>
    <s v="سلف"/>
    <n v="710000"/>
    <n v="14200000"/>
    <n v="710000"/>
    <n v="710000"/>
    <n v="710000"/>
    <n v="710000"/>
    <n v="40"/>
    <n v="20"/>
    <n v="20"/>
    <x v="0"/>
    <x v="12"/>
    <s v="1403/02/24"/>
    <s v="انبار کارخانه"/>
    <s v="تولیدی سیرنگ"/>
    <m/>
    <x v="42"/>
    <s v="عمده"/>
    <s v="عادی"/>
    <s v="پالت چوبی"/>
    <s v="نقدی / اعتباری"/>
    <s v="ریال"/>
    <n v="777600"/>
  </r>
  <r>
    <s v="نخ پلی استر 500D96FA"/>
    <s v="SIRC-POY500D96FAWP-00"/>
    <s v="تالار پتروشیمی"/>
    <x v="174"/>
    <s v="سلف"/>
    <m/>
    <n v="0"/>
    <m/>
    <m/>
    <m/>
    <n v="670000"/>
    <n v="40"/>
    <n v="0"/>
    <n v="0"/>
    <x v="0"/>
    <x v="12"/>
    <s v="1403/02/24"/>
    <s v="انبار کارخانه"/>
    <s v="تولیدی سیرنگ"/>
    <m/>
    <x v="42"/>
    <s v="عمده"/>
    <s v="عادی"/>
    <s v="پالت چوبی"/>
    <s v="نقدی / اعتباری"/>
    <s v="ریال"/>
    <n v="777601"/>
  </r>
  <r>
    <s v="سیمان پرتلند آهکی"/>
    <s v="SAES-CEMENTPOLIB-00"/>
    <s v="تالار سیمان"/>
    <x v="26"/>
    <s v="نقدی (مچینگ)"/>
    <n v="6380"/>
    <n v="478500"/>
    <n v="6380"/>
    <n v="6380"/>
    <n v="6380"/>
    <n v="6380"/>
    <n v="0"/>
    <n v="75"/>
    <n v="75"/>
    <x v="0"/>
    <x v="12"/>
    <s v="1403/02/01"/>
    <s v="انبار کارخانه"/>
    <s v="ساروج اصفهان"/>
    <m/>
    <x v="13"/>
    <s v="عمده"/>
    <s v="عادی"/>
    <s v="فله"/>
    <s v="نقدی"/>
    <s v="ریال"/>
    <n v="777602"/>
  </r>
  <r>
    <s v="سیمان پرتلند آهکی"/>
    <s v="SAES-CEMENTPOLIB-00"/>
    <s v="تالار سیمان"/>
    <x v="26"/>
    <s v="نقدی"/>
    <n v="6380"/>
    <n v="2711500"/>
    <n v="6380"/>
    <n v="6380"/>
    <n v="6380"/>
    <n v="6380"/>
    <n v="500"/>
    <n v="875"/>
    <n v="425"/>
    <x v="0"/>
    <x v="12"/>
    <s v="1403/02/01"/>
    <s v="انبار کارخانه"/>
    <s v="ساروج اصفهان"/>
    <m/>
    <x v="13"/>
    <s v="عمده"/>
    <s v="عادی"/>
    <s v="فله"/>
    <s v="نقدی"/>
    <s v="ریال"/>
    <n v="777602"/>
  </r>
  <r>
    <s v="روغن پایه SN500"/>
    <s v="BOC-BOSN500B-00"/>
    <s v="تالار فرآورده های نفتی"/>
    <x v="88"/>
    <s v="نقدی"/>
    <n v="349485"/>
    <n v="176839640"/>
    <n v="349485"/>
    <n v="348348"/>
    <n v="350999"/>
    <n v="337613"/>
    <n v="506"/>
    <n v="851"/>
    <n v="506"/>
    <x v="0"/>
    <x v="12"/>
    <s v="1403/02/03"/>
    <s v="انبار کارخانه"/>
    <s v="نفت بهران"/>
    <m/>
    <x v="4"/>
    <s v="عمده"/>
    <s v="عادی"/>
    <s v="فله"/>
    <s v="نقدی"/>
    <s v="ریال"/>
    <n v="777605"/>
  </r>
  <r>
    <s v="شمش بلوم (150*150)5SP"/>
    <s v="SKS-BSG194X-00"/>
    <s v="تالار صنعتی"/>
    <x v="154"/>
    <s v="نقدی"/>
    <m/>
    <n v="0"/>
    <m/>
    <m/>
    <m/>
    <n v="212405"/>
    <n v="20000"/>
    <n v="15500"/>
    <n v="0"/>
    <x v="0"/>
    <x v="12"/>
    <s v="1403/02/04"/>
    <s v="انبار کارخانه"/>
    <s v="فولاد کاوه جنوب کیش"/>
    <m/>
    <x v="4"/>
    <s v="عمده"/>
    <s v="عادی"/>
    <s v="شمش"/>
    <s v="نقدی"/>
    <s v="ریال"/>
    <n v="777606"/>
  </r>
  <r>
    <s v="شمش بلوم (150*150)5SP"/>
    <s v="SKS-BSG194X-00"/>
    <s v="تالار صنعتی"/>
    <x v="154"/>
    <s v="سلف (مچینگ)"/>
    <n v="212405"/>
    <n v="977063000"/>
    <n v="212405"/>
    <n v="212405"/>
    <n v="212405"/>
    <n v="212405"/>
    <n v="0"/>
    <n v="4600"/>
    <n v="4600"/>
    <x v="0"/>
    <x v="12"/>
    <s v="1403/02/16"/>
    <s v="انبار کارخانه"/>
    <s v="فولاد کاوه جنوب کیش"/>
    <m/>
    <x v="4"/>
    <s v="عمده"/>
    <s v="عادی"/>
    <s v="شمش"/>
    <s v="نقدی / اعتباری"/>
    <s v="ریال"/>
    <n v="777609"/>
  </r>
  <r>
    <s v="شمش بلوم (150*150)5SP"/>
    <s v="SKS-BSG194X-00"/>
    <s v="تالار صنعتی"/>
    <x v="154"/>
    <s v="سلف"/>
    <n v="212405"/>
    <n v="424810000"/>
    <n v="212405"/>
    <n v="212405"/>
    <n v="212405"/>
    <n v="212405"/>
    <n v="10000"/>
    <n v="8500"/>
    <n v="2000"/>
    <x v="0"/>
    <x v="12"/>
    <s v="1403/02/16"/>
    <s v="انبار کارخانه"/>
    <s v="فولاد کاوه جنوب کیش"/>
    <m/>
    <x v="4"/>
    <s v="عمده"/>
    <s v="عادی"/>
    <s v="شمش"/>
    <s v="نقدی / اعتباری"/>
    <s v="ریال"/>
    <n v="777609"/>
  </r>
  <r>
    <s v="شمش بلوم (150*150)5SP"/>
    <s v="SKS-BSG194X-00"/>
    <s v="تالار صنعتی"/>
    <x v="154"/>
    <s v="سلف"/>
    <n v="222518"/>
    <n v="2225183200"/>
    <n v="222518"/>
    <n v="222026"/>
    <n v="222829"/>
    <n v="212405"/>
    <n v="10000"/>
    <n v="27060"/>
    <n v="10000"/>
    <x v="0"/>
    <x v="12"/>
    <s v="1403/02/24"/>
    <s v="انبار کارخانه"/>
    <s v="فولاد کاوه جنوب کیش"/>
    <m/>
    <x v="4"/>
    <s v="عمده"/>
    <s v="عادی"/>
    <s v="شمش"/>
    <s v="نقدی / اعتباری"/>
    <s v="ریال"/>
    <n v="777613"/>
  </r>
  <r>
    <s v="شمش بلوم (150*150)5SP"/>
    <s v="KSC-BSG194X-00"/>
    <s v="تالار صنعتی"/>
    <x v="57"/>
    <s v="سلف (مچینگ)"/>
    <n v="212176"/>
    <n v="636528000"/>
    <n v="212176"/>
    <n v="212176"/>
    <n v="212176"/>
    <n v="212176"/>
    <n v="0"/>
    <n v="3000"/>
    <n v="3000"/>
    <x v="0"/>
    <x v="12"/>
    <s v="1403/02/26"/>
    <s v="انبار کارخانه"/>
    <s v="فولاد خوزستان"/>
    <m/>
    <x v="26"/>
    <s v="عمده"/>
    <s v="عادی"/>
    <s v="شمش"/>
    <s v="نقدی"/>
    <s v="ریال"/>
    <n v="777616"/>
  </r>
  <r>
    <s v="شمش بلوم (150*150)5SP"/>
    <s v="KSC-BSG194X-00"/>
    <s v="تالار صنعتی"/>
    <x v="57"/>
    <s v="سلف"/>
    <n v="212176"/>
    <n v="2333936000"/>
    <n v="212176"/>
    <n v="212176"/>
    <n v="212176"/>
    <n v="212176"/>
    <n v="30000"/>
    <n v="16000"/>
    <n v="11000"/>
    <x v="0"/>
    <x v="12"/>
    <s v="1403/02/26"/>
    <s v="انبار کارخانه"/>
    <s v="فولاد خوزستان"/>
    <m/>
    <x v="26"/>
    <s v="عمده"/>
    <s v="عادی"/>
    <s v="شمش"/>
    <s v="نقدی"/>
    <s v="ریال"/>
    <n v="777616"/>
  </r>
  <r>
    <s v="شمش بلوم (150*150)5SP"/>
    <s v="KSC-BSG194X-00"/>
    <s v="تالار صنعتی"/>
    <x v="57"/>
    <s v="سلف"/>
    <n v="242220"/>
    <n v="7266600000"/>
    <n v="242220"/>
    <n v="240700"/>
    <n v="242999"/>
    <n v="212176"/>
    <n v="30000"/>
    <n v="75250"/>
    <n v="30000"/>
    <x v="0"/>
    <x v="12"/>
    <s v="1403/02/26"/>
    <s v="انبار کارخانه"/>
    <s v="فولاد خوزستان"/>
    <m/>
    <x v="26"/>
    <s v="عمده"/>
    <s v="عادی"/>
    <s v="شمش"/>
    <s v="نقدی / اعتباری"/>
    <s v="ریال"/>
    <n v="777617"/>
  </r>
  <r>
    <s v="شمش بلوم (150*150)5SP"/>
    <s v="SSZ-BSG194X-00"/>
    <s v="تالار صنعتی"/>
    <x v="242"/>
    <s v="سلف"/>
    <n v="211207"/>
    <n v="46465540"/>
    <n v="211207"/>
    <n v="211207"/>
    <n v="211207"/>
    <n v="211207"/>
    <n v="300"/>
    <n v="220"/>
    <n v="220"/>
    <x v="0"/>
    <x v="12"/>
    <s v="1403/02/25"/>
    <s v="انبار کارخانه"/>
    <s v="صنایع صدرا ذوب"/>
    <m/>
    <x v="32"/>
    <s v="عمده"/>
    <s v="عادی"/>
    <s v="شمش"/>
    <s v="نقدی"/>
    <s v="ریال"/>
    <n v="777633"/>
  </r>
  <r>
    <s v="شمش بلوم (125*125)5SP"/>
    <s v="SDSM-BSG017OO-00"/>
    <s v="تالار صنعتی"/>
    <x v="305"/>
    <s v="سلف"/>
    <n v="205136"/>
    <n v="30770400"/>
    <n v="205136"/>
    <n v="205136"/>
    <n v="205136"/>
    <n v="205136"/>
    <n v="200"/>
    <n v="300"/>
    <n v="150"/>
    <x v="0"/>
    <x v="12"/>
    <s v="1403/02/09"/>
    <s v="انبار کارخانه"/>
    <s v="ذوب و ریخته گری فولاد سفید دشت"/>
    <m/>
    <x v="32"/>
    <s v="عمده"/>
    <s v="عادی"/>
    <s v="شمش"/>
    <s v="نقدی"/>
    <s v="ریال"/>
    <n v="777642"/>
  </r>
  <r>
    <s v="شمش بلوم (125*125)5SP"/>
    <s v="SDSM-BSG017OO-00"/>
    <s v="تالار صنعتی"/>
    <x v="305"/>
    <s v="سلف (مچینگ)"/>
    <n v="205136"/>
    <n v="10256800"/>
    <n v="205136"/>
    <n v="205136"/>
    <n v="205136"/>
    <n v="205136"/>
    <n v="0"/>
    <n v="50"/>
    <n v="50"/>
    <x v="0"/>
    <x v="12"/>
    <s v="1403/02/09"/>
    <s v="انبار کارخانه"/>
    <s v="ذوب و ریخته گری فولاد سفید دشت"/>
    <m/>
    <x v="32"/>
    <s v="عمده"/>
    <s v="عادی"/>
    <s v="شمش"/>
    <s v="نقدی"/>
    <s v="ریال"/>
    <n v="777642"/>
  </r>
  <r>
    <s v="سیمان CEM2-32.5R/کیسه50"/>
    <s v="OAC-CEM2-32.5R-50L-00"/>
    <s v="تالار سیمان"/>
    <x v="99"/>
    <s v="نقدی"/>
    <n v="11177"/>
    <n v="33530190"/>
    <n v="11177"/>
    <n v="11109"/>
    <n v="11200"/>
    <n v="10828"/>
    <n v="3000"/>
    <n v="4630"/>
    <n v="3000"/>
    <x v="0"/>
    <x v="12"/>
    <s v="1403/02/01"/>
    <s v="انبار کارخانه"/>
    <s v="سیمان عمران انارک"/>
    <m/>
    <x v="43"/>
    <s v="عمده"/>
    <s v="عادی"/>
    <s v="کیسه"/>
    <s v="نقدی"/>
    <s v="ریال"/>
    <n v="777643"/>
  </r>
  <r>
    <s v="شمش بلوم (150*150)5SP"/>
    <s v="PBIG-BSG194X-00"/>
    <s v="تالار صنعتی"/>
    <x v="158"/>
    <s v="نقدی"/>
    <n v="211106"/>
    <n v="79164750"/>
    <n v="211106"/>
    <n v="211106"/>
    <n v="211106"/>
    <n v="211106"/>
    <n v="500"/>
    <n v="1125"/>
    <n v="375"/>
    <x v="0"/>
    <x v="12"/>
    <s v="1403/02/04"/>
    <s v="انبار کارخانه"/>
    <s v="گروه صنعتی پارس بوتیل یزد"/>
    <m/>
    <x v="26"/>
    <s v="عمده"/>
    <s v="عادی"/>
    <s v="شمش"/>
    <s v="نقدی"/>
    <s v="ریال"/>
    <n v="777644"/>
  </r>
  <r>
    <s v="سیمان تیپ 5"/>
    <s v="OAC-CEMENT5B-00"/>
    <s v="تالار سیمان"/>
    <x v="99"/>
    <s v="نقدی"/>
    <n v="10309"/>
    <n v="2577250"/>
    <n v="10309"/>
    <n v="10309"/>
    <n v="10309"/>
    <n v="9326"/>
    <n v="250"/>
    <n v="600"/>
    <n v="250"/>
    <x v="0"/>
    <x v="12"/>
    <s v="1403/02/01"/>
    <s v="انبار کارخانه"/>
    <s v="سیمان عمران انارک"/>
    <m/>
    <x v="43"/>
    <s v="عمده"/>
    <s v="عادی"/>
    <s v="فله"/>
    <s v="نقدی"/>
    <s v="ریال"/>
    <n v="777646"/>
  </r>
  <r>
    <s v="شمش بلوم (150*150)3SP"/>
    <s v="PBIG-BSG324X-00"/>
    <s v="تالار صنعتی"/>
    <x v="158"/>
    <s v="نقدی"/>
    <n v="211577"/>
    <n v="105788250"/>
    <n v="211577"/>
    <n v="211209"/>
    <n v="211699"/>
    <n v="211106"/>
    <n v="500"/>
    <n v="750"/>
    <n v="500"/>
    <x v="0"/>
    <x v="12"/>
    <s v="1403/02/04"/>
    <s v="انبار کارخانه"/>
    <s v="گروه صنعتی پارس بوتیل یزد"/>
    <m/>
    <x v="26"/>
    <s v="عمده"/>
    <s v="عادی"/>
    <s v="شمش"/>
    <s v="نقدی"/>
    <s v="ریال"/>
    <n v="777647"/>
  </r>
  <r>
    <s v="سیمان تیپ 5 با آلکالی پایین"/>
    <s v="OAC-LACEMENT5B-00"/>
    <s v="تالار سیمان"/>
    <x v="99"/>
    <s v="سلف"/>
    <n v="11019"/>
    <n v="41321250"/>
    <n v="11019"/>
    <n v="11019"/>
    <n v="11019"/>
    <n v="11191"/>
    <n v="4000"/>
    <n v="3750"/>
    <n v="3750"/>
    <x v="0"/>
    <x v="12"/>
    <s v="1403/02/26"/>
    <s v="انبار کارخانه"/>
    <s v="سیمان عمران انارک"/>
    <m/>
    <x v="43"/>
    <s v="عمده"/>
    <s v="عادی"/>
    <s v="فله"/>
    <s v="اعتباری"/>
    <s v="ریال"/>
    <n v="777648"/>
  </r>
  <r>
    <s v="سیمان تیپ 5 با آلکالی پایین"/>
    <s v="OAC-LACEMENT5B-00"/>
    <s v="تالار سیمان"/>
    <x v="99"/>
    <s v="سلف (مچینگ)"/>
    <n v="11019"/>
    <n v="2754750"/>
    <n v="11019"/>
    <n v="11019"/>
    <n v="11019"/>
    <n v="11191"/>
    <n v="0"/>
    <n v="250"/>
    <n v="250"/>
    <x v="0"/>
    <x v="12"/>
    <s v="1403/02/26"/>
    <s v="انبار کارخانه"/>
    <s v="سیمان عمران انارک"/>
    <m/>
    <x v="43"/>
    <s v="عمده"/>
    <s v="عادی"/>
    <s v="فله"/>
    <s v="اعتباری"/>
    <s v="ریال"/>
    <n v="777648"/>
  </r>
  <r>
    <s v="شمش بلوم (150*150)5SP"/>
    <s v="FZI-BSG194X-00"/>
    <s v="تالار صنعتی"/>
    <x v="61"/>
    <s v="سلف"/>
    <n v="210289"/>
    <n v="1051447000"/>
    <n v="210289"/>
    <n v="210099"/>
    <n v="210399"/>
    <n v="200000"/>
    <n v="5000"/>
    <n v="13550"/>
    <n v="5000"/>
    <x v="0"/>
    <x v="12"/>
    <s v="1403/02/23"/>
    <s v="انبار کارخانه"/>
    <s v="فولاد زرند ایرانیان"/>
    <m/>
    <x v="31"/>
    <s v="عمده"/>
    <s v="عادی"/>
    <s v="شمش"/>
    <s v="نقدی"/>
    <s v="ریال"/>
    <n v="777671"/>
  </r>
  <r>
    <s v="شمش بلوم (150*150)5SP"/>
    <s v="HSS-BSG194X-00"/>
    <s v="تالار صنعتی"/>
    <x v="338"/>
    <s v="سلف"/>
    <n v="205136"/>
    <n v="76926000"/>
    <n v="205136"/>
    <n v="205136"/>
    <n v="205136"/>
    <n v="205136"/>
    <n v="500"/>
    <n v="375"/>
    <n v="375"/>
    <x v="0"/>
    <x v="12"/>
    <s v="1403/02/25"/>
    <s v="انبار کارخانه"/>
    <s v="هما استیل شرق سپاهان"/>
    <m/>
    <x v="32"/>
    <s v="عمده"/>
    <s v="عادی"/>
    <s v="شمش"/>
    <s v="نقدی"/>
    <s v="ریال"/>
    <n v="777674"/>
  </r>
  <r>
    <s v="شمش بلوم (150*150)3SP"/>
    <s v="SIS-BSG324X-00"/>
    <s v="تالار صنعتی"/>
    <x v="63"/>
    <s v="نقدی"/>
    <n v="209500"/>
    <n v="431570000"/>
    <n v="209500"/>
    <n v="209500"/>
    <n v="209500"/>
    <n v="209500"/>
    <n v="5000"/>
    <n v="7320"/>
    <n v="2060"/>
    <x v="0"/>
    <x v="12"/>
    <s v="1403/02/01"/>
    <s v="انبار کارخانه"/>
    <s v="فولاد سیرجان ایرانیان"/>
    <m/>
    <x v="31"/>
    <s v="عمده"/>
    <s v="عادی"/>
    <s v="شمش"/>
    <s v="نقدی"/>
    <s v="ریال"/>
    <n v="777678"/>
  </r>
  <r>
    <s v="شمش بلوم (150*150)3SP"/>
    <s v="SIS-BSG324X-00"/>
    <s v="تالار صنعتی"/>
    <x v="63"/>
    <s v="نقدی (مچینگ)"/>
    <n v="209500"/>
    <n v="419000000"/>
    <n v="209500"/>
    <n v="209500"/>
    <n v="209500"/>
    <n v="209500"/>
    <n v="0"/>
    <n v="2000"/>
    <n v="2000"/>
    <x v="0"/>
    <x v="12"/>
    <s v="1403/02/01"/>
    <s v="انبار کارخانه"/>
    <s v="فولاد سیرجان ایرانیان"/>
    <m/>
    <x v="31"/>
    <s v="عمده"/>
    <s v="عادی"/>
    <s v="شمش"/>
    <s v="نقدی"/>
    <s v="ریال"/>
    <n v="777678"/>
  </r>
  <r>
    <s v="شمش بلوم (150*150)3SP"/>
    <s v="SIS-BSG324X-00"/>
    <s v="تالار صنعتی"/>
    <x v="63"/>
    <s v="نقدی (مچینگ)"/>
    <n v="209500"/>
    <n v="196930000"/>
    <n v="209500"/>
    <n v="209500"/>
    <n v="209500"/>
    <n v="209500"/>
    <n v="0"/>
    <n v="940"/>
    <n v="940"/>
    <x v="0"/>
    <x v="14"/>
    <s v="1403/02/01"/>
    <s v="انبار کارخانه"/>
    <s v="فولاد سیرجان ایرانیان"/>
    <m/>
    <x v="31"/>
    <s v="عمده"/>
    <s v="عادی"/>
    <s v="شمش"/>
    <s v="نقدی"/>
    <s v="ریال"/>
    <n v="777678"/>
  </r>
  <r>
    <s v="شمش بلوم (125*125)5SP"/>
    <s v="ETSS-BSG017OO-00"/>
    <s v="تالار صنعتی"/>
    <x v="296"/>
    <s v="سلف"/>
    <m/>
    <n v="0"/>
    <m/>
    <m/>
    <m/>
    <n v="205136"/>
    <n v="500"/>
    <n v="760"/>
    <n v="0"/>
    <x v="0"/>
    <x v="12"/>
    <s v="1403/02/25"/>
    <s v="انبار کارخانه"/>
    <s v="اطمینان فولاد اسپادان"/>
    <m/>
    <x v="14"/>
    <s v="عمده"/>
    <s v="عادی"/>
    <s v="شمش"/>
    <s v="نقدی"/>
    <s v="ریال"/>
    <n v="777687"/>
  </r>
  <r>
    <s v="پلی پروپیلن شیمیایی PNR230C"/>
    <s v="PNCO-PPPNR230CJ-00"/>
    <s v="تالار پتروشیمی"/>
    <x v="255"/>
    <s v="نقدی"/>
    <n v="634282"/>
    <n v="226438716"/>
    <n v="634282"/>
    <n v="631002"/>
    <n v="639999"/>
    <n v="511275"/>
    <n v="357"/>
    <n v="525"/>
    <n v="357"/>
    <x v="0"/>
    <x v="12"/>
    <s v="1403/02/01"/>
    <s v="انبار کارخانه"/>
    <s v="پلی نار"/>
    <m/>
    <x v="39"/>
    <s v="عمده"/>
    <s v="عادی"/>
    <s v="جامبوبگ"/>
    <s v="نقدی"/>
    <s v="ریال"/>
    <n v="777689"/>
  </r>
  <r>
    <s v="پلی پروپیلن نساجی SF060"/>
    <s v="PNCO-PPSF060J-00"/>
    <s v="تالار پتروشیمی"/>
    <x v="255"/>
    <s v="نقدی"/>
    <n v="546236"/>
    <n v="550606056"/>
    <n v="546236"/>
    <n v="542999"/>
    <n v="548999"/>
    <n v="437904"/>
    <n v="1008"/>
    <n v="1302"/>
    <n v="1008"/>
    <x v="0"/>
    <x v="12"/>
    <s v="1403/02/01"/>
    <s v="انبار کارخانه"/>
    <s v="پلی نار"/>
    <m/>
    <x v="39"/>
    <s v="عمده"/>
    <s v="عادی"/>
    <s v="جامبوبگ"/>
    <s v="نقدی"/>
    <s v="ریال"/>
    <n v="777691"/>
  </r>
  <r>
    <s v="شمش بلوم (125*125)5SP"/>
    <s v="SRM-BSG017OO-00"/>
    <s v="تالار صنعتی"/>
    <x v="303"/>
    <s v="نقدی"/>
    <n v="213941"/>
    <n v="42788150"/>
    <n v="213941"/>
    <n v="213310"/>
    <n v="214222"/>
    <n v="211207"/>
    <n v="200"/>
    <n v="400"/>
    <n v="200"/>
    <x v="0"/>
    <x v="12"/>
    <s v="1403/02/01"/>
    <s v="انبار کارخانه"/>
    <s v="صبا راد محور"/>
    <m/>
    <x v="44"/>
    <s v="عمده"/>
    <s v="عادی"/>
    <s v="شمش"/>
    <s v="نقدی"/>
    <s v="ریال"/>
    <n v="777692"/>
  </r>
  <r>
    <s v="شمش بلوم (150*150)5SP"/>
    <s v="TMSC-BSG194X-00"/>
    <s v="تالار صنعتی"/>
    <x v="164"/>
    <s v="سلف"/>
    <m/>
    <n v="0"/>
    <m/>
    <m/>
    <m/>
    <n v="211207"/>
    <n v="500"/>
    <n v="375"/>
    <n v="0"/>
    <x v="0"/>
    <x v="12"/>
    <s v="1403/02/25"/>
    <s v="انبار کارخانه"/>
    <s v="صنایع آهن و فولاد تیام اسپادانا"/>
    <m/>
    <x v="53"/>
    <s v="عمده"/>
    <s v="عادی"/>
    <s v="شمش"/>
    <s v="نقدی"/>
    <s v="ریال"/>
    <n v="777697"/>
  </r>
  <r>
    <s v="شمش بلوم (150*150)5SP"/>
    <s v="MFNI-BSG194X-00"/>
    <s v="تالار صنعتی"/>
    <x v="142"/>
    <s v="نقدی"/>
    <n v="213595"/>
    <n v="96117750"/>
    <n v="213595"/>
    <n v="213595"/>
    <n v="213595"/>
    <n v="213595"/>
    <n v="600"/>
    <n v="1650"/>
    <n v="450"/>
    <x v="0"/>
    <x v="12"/>
    <s v="1403/02/01"/>
    <s v="انبار کارخانه"/>
    <s v="مجتمع فولاد نفیس ایرانیان"/>
    <m/>
    <x v="44"/>
    <s v="عمده"/>
    <s v="عادی"/>
    <s v="شمش"/>
    <s v="نقدی"/>
    <s v="ریال"/>
    <n v="777699"/>
  </r>
  <r>
    <s v="شمش بلوم (150*150)5SP"/>
    <s v="SIS-BSG194X-00"/>
    <s v="تالار صنعتی"/>
    <x v="63"/>
    <s v="نقدی"/>
    <n v="210959"/>
    <n v="2109585500"/>
    <n v="210959"/>
    <n v="210709"/>
    <n v="211555"/>
    <n v="209500"/>
    <n v="10000"/>
    <n v="21500"/>
    <n v="10000"/>
    <x v="0"/>
    <x v="12"/>
    <s v="1403/02/01"/>
    <s v="انبار کارخانه"/>
    <s v="فولاد سیرجان ایرانیان"/>
    <m/>
    <x v="31"/>
    <s v="عمده"/>
    <s v="عادی"/>
    <s v="شمش"/>
    <s v="نقدی"/>
    <s v="ریال"/>
    <n v="777705"/>
  </r>
  <r>
    <s v="شمش بلوم (150*150)5SP"/>
    <s v="BISC-BSG194X-00"/>
    <s v="تالار صنعتی"/>
    <x v="62"/>
    <s v="نقدی"/>
    <n v="211194"/>
    <n v="633582500"/>
    <n v="211194"/>
    <n v="210999"/>
    <n v="211559"/>
    <n v="208000"/>
    <n v="3000"/>
    <n v="13075"/>
    <n v="3000"/>
    <x v="0"/>
    <x v="12"/>
    <s v="1403/02/01"/>
    <s v="انبار کارخانه"/>
    <s v="فولاد بوتیای ایرانیان"/>
    <m/>
    <x v="31"/>
    <s v="عمده"/>
    <s v="عادی"/>
    <s v="شمش"/>
    <s v="نقدی"/>
    <s v="ریال"/>
    <n v="777713"/>
  </r>
  <r>
    <s v="شمش بلوم (150*150)3SP"/>
    <s v="BISC-BSG324X-00"/>
    <s v="تالار صنعتی"/>
    <x v="62"/>
    <s v="سلف (مچینگ)"/>
    <n v="208000"/>
    <n v="395200000"/>
    <n v="208000"/>
    <n v="208000"/>
    <n v="208000"/>
    <n v="208000"/>
    <n v="0"/>
    <n v="1900"/>
    <n v="1900"/>
    <x v="0"/>
    <x v="12"/>
    <s v="1403/02/09"/>
    <s v="انبار کارخانه"/>
    <s v="فولاد بوتیای ایرانیان"/>
    <m/>
    <x v="31"/>
    <s v="عمده"/>
    <s v="عادی"/>
    <s v="شمش"/>
    <s v="نقدی"/>
    <s v="ریال"/>
    <n v="777715"/>
  </r>
  <r>
    <s v="شمش بلوم (150*150)3SP"/>
    <s v="BISC-BSG324X-00"/>
    <s v="تالار صنعتی"/>
    <x v="62"/>
    <s v="سلف"/>
    <n v="208000"/>
    <n v="374400000"/>
    <n v="208000"/>
    <n v="208000"/>
    <n v="208000"/>
    <n v="208000"/>
    <n v="3700"/>
    <n v="3800"/>
    <n v="1800"/>
    <x v="0"/>
    <x v="12"/>
    <s v="1403/02/09"/>
    <s v="انبار کارخانه"/>
    <s v="فولاد بوتیای ایرانیان"/>
    <m/>
    <x v="31"/>
    <s v="عمده"/>
    <s v="عادی"/>
    <s v="شمش"/>
    <s v="نقدی"/>
    <s v="ریال"/>
    <n v="777715"/>
  </r>
  <r>
    <s v="پلی پروپیلن نساجی HP510L"/>
    <s v="JPPC-PPHP510LPP-00"/>
    <s v="تالار پتروشیمی"/>
    <x v="173"/>
    <s v="نقدی"/>
    <n v="550241"/>
    <n v="382967928"/>
    <n v="550241"/>
    <n v="540911"/>
    <n v="560000"/>
    <n v="437904"/>
    <n v="696"/>
    <n v="1032"/>
    <n v="696"/>
    <x v="0"/>
    <x v="12"/>
    <s v="1403/02/01"/>
    <s v="انبار کارخانه"/>
    <s v="پتروشیمی جم پیلن"/>
    <m/>
    <x v="24"/>
    <s v="عمده"/>
    <s v="عادی"/>
    <s v="پالت پلاستیکی"/>
    <s v="نقدی"/>
    <s v="ریال"/>
    <n v="777718"/>
  </r>
  <r>
    <s v="پلی پروپیلن نساجی HP552R"/>
    <s v="JPPC-PPHP552RPP-00"/>
    <s v="تالار پتروشیمی"/>
    <x v="173"/>
    <s v="نقدی"/>
    <n v="499183"/>
    <n v="275548992"/>
    <n v="499183"/>
    <n v="495999"/>
    <n v="502502"/>
    <n v="437904"/>
    <n v="552"/>
    <n v="792"/>
    <n v="552"/>
    <x v="0"/>
    <x v="12"/>
    <s v="1403/02/01"/>
    <s v="انبار کارخانه"/>
    <s v="پتروشیمی جم پیلن"/>
    <m/>
    <x v="24"/>
    <s v="عمده"/>
    <s v="عادی"/>
    <s v="پالت پلاستیکی"/>
    <s v="نقدی"/>
    <s v="ریال"/>
    <n v="777719"/>
  </r>
  <r>
    <s v="پلی پروپیلن نساجی HP550J"/>
    <s v="JPPC-PPHP550JPP-00"/>
    <s v="تالار پتروشیمی"/>
    <x v="173"/>
    <s v="نقدی"/>
    <n v="554917"/>
    <n v="173134032"/>
    <n v="554917"/>
    <n v="552555"/>
    <n v="556521"/>
    <n v="437904"/>
    <n v="312"/>
    <n v="744"/>
    <n v="312"/>
    <x v="0"/>
    <x v="12"/>
    <s v="1403/02/01"/>
    <s v="انبار کارخانه"/>
    <s v="پتروشیمی جم پیلن"/>
    <m/>
    <x v="24"/>
    <s v="عمده"/>
    <s v="عادی"/>
    <s v="پالت پلاستیکی"/>
    <s v="نقدی"/>
    <s v="ریال"/>
    <n v="777720"/>
  </r>
  <r>
    <s v="پلی پروپیلن شیمیایی EP440G"/>
    <s v="JPPC-PPEP440GPP-00"/>
    <s v="تالار پتروشیمی"/>
    <x v="173"/>
    <s v="سلف"/>
    <n v="529678"/>
    <n v="128182120"/>
    <n v="529678"/>
    <n v="528000"/>
    <n v="532999"/>
    <n v="446400"/>
    <n v="242"/>
    <n v="396"/>
    <n v="242"/>
    <x v="0"/>
    <x v="12"/>
    <s v="1403/02/18"/>
    <s v="انبار کارخانه"/>
    <s v="پتروشیمی جم پیلن"/>
    <m/>
    <x v="24"/>
    <s v="عمده"/>
    <s v="عادی"/>
    <s v="پالت پلاستیکی"/>
    <s v="نقدی"/>
    <s v="ریال"/>
    <n v="777722"/>
  </r>
  <r>
    <s v="پلی پروپیلن شیمیایی EP440L"/>
    <s v="JPPC-PPEP440LPP-00"/>
    <s v="تالار پتروشیمی"/>
    <x v="173"/>
    <s v="نقدی"/>
    <n v="575164"/>
    <n v="316340244"/>
    <n v="575164"/>
    <n v="562089"/>
    <n v="577899"/>
    <n v="445628"/>
    <n v="550"/>
    <n v="1166"/>
    <n v="550"/>
    <x v="0"/>
    <x v="12"/>
    <s v="1403/02/01"/>
    <s v="انبار کارخانه"/>
    <s v="پتروشیمی جم پیلن"/>
    <m/>
    <x v="24"/>
    <s v="عمده"/>
    <s v="عادی"/>
    <s v="پالت پلاستیکی"/>
    <s v="نقدی"/>
    <s v="ریال"/>
    <n v="777723"/>
  </r>
  <r>
    <s v="پلی پروپیلن شیمیایی EP548R"/>
    <s v="JPPC-PPEP548RPP-00"/>
    <s v="تالار پتروشیمی"/>
    <x v="173"/>
    <s v="نقدی"/>
    <n v="574376"/>
    <n v="416997174"/>
    <n v="574376"/>
    <n v="572000"/>
    <n v="580888"/>
    <n v="445628"/>
    <n v="726"/>
    <n v="1276"/>
    <n v="726"/>
    <x v="0"/>
    <x v="12"/>
    <s v="1403/02/01"/>
    <s v="انبار کارخانه"/>
    <s v="پتروشیمی جم پیلن"/>
    <m/>
    <x v="24"/>
    <s v="عمده"/>
    <s v="عادی"/>
    <s v="پالت پلاستیکی"/>
    <s v="نقدی"/>
    <s v="ریال"/>
    <n v="777725"/>
  </r>
  <r>
    <s v="پلی پروپیلن شیمیایی EP548T"/>
    <s v="JPPC-PPEP548TPP-00"/>
    <s v="تالار پتروشیمی"/>
    <x v="173"/>
    <s v="نقدی"/>
    <n v="515322"/>
    <n v="90696716"/>
    <n v="515322"/>
    <n v="513660"/>
    <n v="518023"/>
    <n v="445628"/>
    <n v="176"/>
    <n v="352"/>
    <n v="176"/>
    <x v="0"/>
    <x v="12"/>
    <s v="1403/02/01"/>
    <s v="انبار کارخانه"/>
    <s v="پتروشیمی جم پیلن"/>
    <m/>
    <x v="24"/>
    <s v="عمده"/>
    <s v="عادی"/>
    <s v="پالت پلاستیکی"/>
    <s v="نقدی"/>
    <s v="ریال"/>
    <n v="777727"/>
  </r>
  <r>
    <s v="پلی پروپیلن شیمیایی EP3130UV"/>
    <s v="JPPC-PPEP3130UVPP-00"/>
    <s v="تالار پتروشیمی"/>
    <x v="173"/>
    <s v="نقدی"/>
    <n v="558722"/>
    <n v="49167536"/>
    <n v="558722"/>
    <n v="557989"/>
    <n v="560888"/>
    <n v="476520"/>
    <n v="88"/>
    <n v="154"/>
    <n v="88"/>
    <x v="0"/>
    <x v="12"/>
    <s v="1403/02/01"/>
    <s v="انبار کارخانه"/>
    <s v="پتروشیمی جم پیلن"/>
    <m/>
    <x v="24"/>
    <s v="عمده"/>
    <s v="عادی"/>
    <s v="پالت پلاستیکی"/>
    <s v="نقدی"/>
    <s v="ریال"/>
    <n v="777731"/>
  </r>
  <r>
    <s v="پلی پروپیلن شیمیایی RP340R"/>
    <s v="JPPC-PPRP340RP-00"/>
    <s v="تالار پتروشیمی"/>
    <x v="173"/>
    <s v="نقدی"/>
    <n v="596126"/>
    <n v="249180690"/>
    <n v="596126"/>
    <n v="592999"/>
    <n v="600900"/>
    <n v="478451"/>
    <n v="418"/>
    <n v="858"/>
    <n v="418"/>
    <x v="0"/>
    <x v="12"/>
    <s v="1403/02/01"/>
    <s v="انبار کارخانه"/>
    <s v="پتروشیمی جم پیلن"/>
    <m/>
    <x v="24"/>
    <s v="عمده"/>
    <s v="عادی"/>
    <s v="پالت پلاستیکی"/>
    <s v="نقدی"/>
    <s v="ریال"/>
    <n v="777732"/>
  </r>
  <r>
    <s v="پلی پروپیلن شیمیایی RP345S"/>
    <s v="JPPC-PPRP345SPP-00"/>
    <s v="تالار پتروشیمی"/>
    <x v="173"/>
    <s v="نقدی"/>
    <n v="573050"/>
    <n v="226927690"/>
    <n v="573050"/>
    <n v="564444"/>
    <n v="592458"/>
    <n v="478451"/>
    <n v="396"/>
    <n v="484"/>
    <n v="396"/>
    <x v="0"/>
    <x v="12"/>
    <s v="1403/02/01"/>
    <s v="انبار کارخانه"/>
    <s v="پتروشیمی جم پیلن"/>
    <m/>
    <x v="24"/>
    <s v="عمده"/>
    <s v="عادی"/>
    <s v="پالت پلاستیکی"/>
    <s v="نقدی"/>
    <s v="ریال"/>
    <n v="777733"/>
  </r>
  <r>
    <s v="نخ پلی استر 96F560DTA"/>
    <s v="PAI-POY96F560DTAWP-00"/>
    <s v="تالار پتروشیمی"/>
    <x v="300"/>
    <s v="نسیه"/>
    <m/>
    <n v="0"/>
    <m/>
    <m/>
    <m/>
    <n v="669607"/>
    <n v="20"/>
    <n v="0"/>
    <n v="0"/>
    <x v="0"/>
    <x v="12"/>
    <s v="1403/02/01"/>
    <s v="انبار کارخانه"/>
    <s v="پلی اکریل ایران"/>
    <d v="2024-07-17T00:00:00"/>
    <x v="39"/>
    <s v="عمده"/>
    <s v="عادی"/>
    <s v="پالت چوبی"/>
    <s v="اعتباری"/>
    <s v="ریال"/>
    <n v="777741"/>
  </r>
  <r>
    <s v="نخ پلی استر 48F280DTA"/>
    <s v="PAI-POY48F280DTAWP-00"/>
    <s v="تالار پتروشیمی"/>
    <x v="300"/>
    <s v="نسیه"/>
    <n v="684239"/>
    <n v="13000541"/>
    <n v="684239"/>
    <n v="684239"/>
    <n v="684239"/>
    <n v="684239"/>
    <n v="95"/>
    <n v="19"/>
    <n v="19"/>
    <x v="0"/>
    <x v="12"/>
    <s v="1403/02/01"/>
    <s v="انبار کارخانه"/>
    <s v="پلی اکریل ایران"/>
    <d v="2024-07-17T00:00:00"/>
    <x v="39"/>
    <s v="عمده"/>
    <s v="عادی"/>
    <s v="پالت چوبی"/>
    <s v="اعتباری"/>
    <s v="ریال"/>
    <n v="777746"/>
  </r>
  <r>
    <s v="شمش بلوم (150*150)5SP"/>
    <s v="wasc-BSG194X-00"/>
    <s v="تالار صنعتی"/>
    <x v="145"/>
    <s v="نقدی"/>
    <n v="213124"/>
    <n v="106562125"/>
    <n v="213124"/>
    <n v="212300"/>
    <n v="213399"/>
    <n v="211207"/>
    <n v="500"/>
    <n v="1125"/>
    <n v="500"/>
    <x v="0"/>
    <x v="12"/>
    <s v="1403/02/04"/>
    <s v="انبار کارخانه"/>
    <s v="ذوب آهن البرز غرب"/>
    <m/>
    <x v="11"/>
    <s v="عمده"/>
    <s v="عادی"/>
    <s v="شمش"/>
    <s v="نقدی"/>
    <s v="ریال"/>
    <n v="777754"/>
  </r>
  <r>
    <s v="شمش بلوم (125*125)5SP"/>
    <s v="NHS-BSG017OO-00"/>
    <s v="تالار صنعتی"/>
    <x v="299"/>
    <s v="سلف"/>
    <n v="211207"/>
    <n v="31681050"/>
    <n v="211207"/>
    <n v="211207"/>
    <n v="211207"/>
    <n v="211207"/>
    <n v="200"/>
    <n v="150"/>
    <n v="150"/>
    <x v="0"/>
    <x v="12"/>
    <s v="1403/02/25"/>
    <s v="انبار کارخانه"/>
    <s v="صنایع نورد حدید صدرا"/>
    <m/>
    <x v="23"/>
    <s v="عمده"/>
    <s v="عادی"/>
    <s v="شمش"/>
    <s v="نقدی"/>
    <s v="ریال"/>
    <n v="777755"/>
  </r>
  <r>
    <s v="شمش بلوم (150*150)5SP"/>
    <s v="SJS-BSG194X-00"/>
    <s v="تالار صنعتی"/>
    <x v="152"/>
    <s v="نقدی"/>
    <n v="211000"/>
    <n v="1055000000"/>
    <n v="211000"/>
    <n v="211000"/>
    <n v="211000"/>
    <n v="211000"/>
    <n v="6000"/>
    <n v="13400"/>
    <n v="5000"/>
    <x v="0"/>
    <x v="12"/>
    <s v="1403/02/01"/>
    <s v="انبار کارخانه"/>
    <s v="جهان فولاد سیرجان"/>
    <m/>
    <x v="27"/>
    <s v="عمده"/>
    <s v="عادی"/>
    <s v="شمش"/>
    <s v="نقدی"/>
    <s v="ریال"/>
    <n v="777760"/>
  </r>
  <r>
    <s v="شمش بلوم (150*150)5SP"/>
    <s v="SJS-BSG194X-00"/>
    <s v="تالار صنعتی"/>
    <x v="152"/>
    <s v="نقدی (مچینگ)"/>
    <n v="211000"/>
    <n v="211000000"/>
    <n v="211000"/>
    <n v="211000"/>
    <n v="211000"/>
    <n v="211000"/>
    <n v="0"/>
    <n v="1000"/>
    <n v="1000"/>
    <x v="0"/>
    <x v="12"/>
    <s v="1403/02/01"/>
    <s v="انبار کارخانه"/>
    <s v="جهان فولاد سیرجان"/>
    <m/>
    <x v="27"/>
    <s v="عمده"/>
    <s v="عادی"/>
    <s v="شمش"/>
    <s v="نقدی"/>
    <s v="ریال"/>
    <n v="777760"/>
  </r>
  <r>
    <s v="شمش بلوم (150*150)3SP"/>
    <s v="SJS-BSG324X-00"/>
    <s v="تالار صنعتی"/>
    <x v="152"/>
    <s v="نقدی"/>
    <n v="211000"/>
    <n v="105500000"/>
    <n v="211000"/>
    <n v="211000"/>
    <n v="211000"/>
    <n v="211000"/>
    <n v="2000"/>
    <n v="2500"/>
    <n v="500"/>
    <x v="0"/>
    <x v="12"/>
    <s v="1403/02/01"/>
    <s v="انبار کارخانه"/>
    <s v="جهان فولاد سیرجان"/>
    <m/>
    <x v="27"/>
    <s v="عمده"/>
    <s v="عادی"/>
    <s v="شمش"/>
    <s v="نقدی"/>
    <s v="ریال"/>
    <n v="777771"/>
  </r>
  <r>
    <s v="شمش بلوم (150*150)3SP"/>
    <s v="SJS-BSG324X-00"/>
    <s v="تالار صنعتی"/>
    <x v="152"/>
    <s v="نقدی (مچینگ)"/>
    <n v="211000"/>
    <n v="316500000"/>
    <n v="211000"/>
    <n v="211000"/>
    <n v="211000"/>
    <n v="211000"/>
    <n v="0"/>
    <n v="1500"/>
    <n v="1500"/>
    <x v="0"/>
    <x v="14"/>
    <s v="1403/02/01"/>
    <s v="انبار کارخانه"/>
    <s v="جهان فولاد سیرجان"/>
    <m/>
    <x v="27"/>
    <s v="عمده"/>
    <s v="عادی"/>
    <s v="شمش"/>
    <s v="نقدی"/>
    <s v="ریال"/>
    <n v="777771"/>
  </r>
  <r>
    <s v="شمش بلوم( 3sp(125*125"/>
    <s v="FTSH-BSG00OO-00"/>
    <s v="تالار صنعتی"/>
    <x v="166"/>
    <s v="نقدی"/>
    <n v="212049"/>
    <n v="63614700"/>
    <n v="212049"/>
    <n v="211599"/>
    <n v="212199"/>
    <n v="205136"/>
    <n v="300"/>
    <n v="1200"/>
    <n v="300"/>
    <x v="0"/>
    <x v="12"/>
    <s v="1403/02/01"/>
    <s v="انبار کارخانه"/>
    <s v="تولید فولاد تارا شمش یزد"/>
    <m/>
    <x v="23"/>
    <s v="عمده"/>
    <s v="عادی"/>
    <s v="شمش"/>
    <s v="نقدی"/>
    <s v="ریال"/>
    <n v="777780"/>
  </r>
  <r>
    <s v="شمش بلوم (150*150)5SP"/>
    <s v="AASC-BSG194X-00"/>
    <s v="تالار صنعتی"/>
    <x v="339"/>
    <s v="سلف"/>
    <n v="205698"/>
    <n v="102848750"/>
    <n v="205698"/>
    <n v="205333"/>
    <n v="205819"/>
    <n v="205136"/>
    <n v="500"/>
    <n v="750"/>
    <n v="500"/>
    <x v="0"/>
    <x v="12"/>
    <s v="1403/02/26"/>
    <s v="انبار کارخانه"/>
    <s v="فولاد امیر آذربایجان"/>
    <m/>
    <x v="56"/>
    <s v="عمده"/>
    <s v="عادی"/>
    <s v="شمش"/>
    <s v="نقدی"/>
    <s v="ریال"/>
    <n v="777784"/>
  </r>
  <r>
    <s v="سیمان سفید"/>
    <s v="KECE-CEMENTWB-00"/>
    <s v="تالار سیمان"/>
    <x v="122"/>
    <s v="نقدی"/>
    <n v="14233"/>
    <n v="2846500"/>
    <n v="14233"/>
    <n v="14059"/>
    <n v="14509"/>
    <n v="13498"/>
    <n v="200"/>
    <n v="260"/>
    <n v="200"/>
    <x v="0"/>
    <x v="12"/>
    <s v="1403/02/01"/>
    <s v="انبار کارخانه"/>
    <s v="گروه صنایع سیمان کرمان"/>
    <m/>
    <x v="6"/>
    <s v="عمده"/>
    <s v="عادی"/>
    <s v="فله"/>
    <s v="نقدی"/>
    <s v="ریال"/>
    <n v="777788"/>
  </r>
  <r>
    <s v="سیمان سفید/کیسه20"/>
    <s v="KECE-CEMENTW-20L-00"/>
    <s v="تالار سیمان"/>
    <x v="122"/>
    <s v="نقدی"/>
    <n v="21449"/>
    <n v="8579600"/>
    <n v="21449"/>
    <n v="21449"/>
    <n v="21449"/>
    <n v="21449"/>
    <n v="400"/>
    <n v="400"/>
    <n v="400"/>
    <x v="0"/>
    <x v="12"/>
    <s v="1403/02/01"/>
    <s v="انبار کارخانه"/>
    <s v="گروه صنایع سیمان کرمان"/>
    <m/>
    <x v="6"/>
    <s v="عمده"/>
    <s v="عادی"/>
    <s v="کیسه"/>
    <s v="نقدی"/>
    <s v="ریال"/>
    <n v="777790"/>
  </r>
  <r>
    <s v="سیمان تیپ 5/کیسه50"/>
    <s v="KECE-CEMENT5-50L-00"/>
    <s v="تالار سیمان"/>
    <x v="122"/>
    <s v="نقدی"/>
    <n v="12496"/>
    <n v="6247840"/>
    <n v="12496"/>
    <n v="12300"/>
    <n v="12559"/>
    <n v="10904"/>
    <n v="500"/>
    <n v="710"/>
    <n v="500"/>
    <x v="0"/>
    <x v="12"/>
    <s v="1403/02/01"/>
    <s v="انبار کارخانه"/>
    <s v="گروه صنایع سیمان کرمان"/>
    <m/>
    <x v="6"/>
    <s v="عمده"/>
    <s v="عادی"/>
    <s v="کیسه"/>
    <s v="نقدی"/>
    <s v="ریال"/>
    <n v="777791"/>
  </r>
  <r>
    <s v="سیمان مرکب/کیسه50"/>
    <s v="FICO-CEMENTPM-50L-00"/>
    <s v="تالار سیمان"/>
    <x v="85"/>
    <s v="نقدی"/>
    <n v="9168"/>
    <n v="18335600"/>
    <n v="9168"/>
    <n v="9091"/>
    <n v="9899"/>
    <n v="8576"/>
    <n v="2000"/>
    <n v="4375"/>
    <n v="2000"/>
    <x v="0"/>
    <x v="12"/>
    <s v="1403/02/01"/>
    <s v="انبار کارخانه"/>
    <s v="تولیدی سیمان فیروزکوه"/>
    <m/>
    <x v="6"/>
    <s v="عمده"/>
    <s v="عادی"/>
    <s v="کیسه"/>
    <s v="نقدی"/>
    <s v="ریال"/>
    <n v="777793"/>
  </r>
  <r>
    <s v="سیمان پوزولانی ویژه"/>
    <s v="KMC-CEMENTSPB-00"/>
    <s v="تالار سیمان"/>
    <x v="96"/>
    <s v="نقدی (مچینگ)"/>
    <n v="7186"/>
    <n v="71860"/>
    <n v="7186"/>
    <n v="7186"/>
    <n v="7186"/>
    <n v="7186"/>
    <n v="0"/>
    <n v="10"/>
    <n v="10"/>
    <x v="0"/>
    <x v="12"/>
    <s v="1403/02/01"/>
    <s v="انبار کارخانه"/>
    <s v="سیمان ممتازان کرمان"/>
    <m/>
    <x v="6"/>
    <s v="عمده"/>
    <s v="عادی"/>
    <s v="فله"/>
    <s v="نقدی"/>
    <s v="ریال"/>
    <n v="777796"/>
  </r>
  <r>
    <s v="سیمان پوزولانی ویژه"/>
    <s v="KMC-CEMENTSPB-00"/>
    <s v="تالار سیمان"/>
    <x v="96"/>
    <s v="نقدی"/>
    <n v="7186"/>
    <n v="2658820"/>
    <n v="7186"/>
    <n v="7186"/>
    <n v="7186"/>
    <n v="7186"/>
    <n v="500"/>
    <n v="370"/>
    <n v="370"/>
    <x v="0"/>
    <x v="12"/>
    <s v="1403/02/01"/>
    <s v="انبار کارخانه"/>
    <s v="سیمان ممتازان کرمان"/>
    <m/>
    <x v="6"/>
    <s v="عمده"/>
    <s v="عادی"/>
    <s v="فله"/>
    <s v="نقدی"/>
    <s v="ریال"/>
    <n v="777796"/>
  </r>
  <r>
    <s v="سیمان پوزولانی ویژه/کیسه50"/>
    <s v="KMC-CEMENTSP-50L-00"/>
    <s v="تالار سیمان"/>
    <x v="96"/>
    <s v="نقدی"/>
    <n v="8298"/>
    <n v="5808600"/>
    <n v="8298"/>
    <n v="8298"/>
    <n v="8298"/>
    <n v="8298"/>
    <n v="2500"/>
    <n v="700"/>
    <n v="700"/>
    <x v="0"/>
    <x v="12"/>
    <s v="1403/02/01"/>
    <s v="انبار کارخانه"/>
    <s v="سیمان ممتازان کرمان"/>
    <m/>
    <x v="6"/>
    <s v="عمده"/>
    <s v="عادی"/>
    <s v="کیسه"/>
    <s v="نقدی"/>
    <s v="ریال"/>
    <n v="777798"/>
  </r>
  <r>
    <s v="سیمان پوزولانی ویژه/کیسه50"/>
    <s v="KMC-CEMENTSP-50L-00"/>
    <s v="تالار سیمان"/>
    <x v="96"/>
    <s v="نقدی (مچینگ)"/>
    <n v="8298"/>
    <n v="1659600"/>
    <n v="8298"/>
    <n v="8298"/>
    <n v="8298"/>
    <n v="8298"/>
    <n v="0"/>
    <n v="200"/>
    <n v="200"/>
    <x v="0"/>
    <x v="12"/>
    <s v="1403/02/01"/>
    <s v="انبار کارخانه"/>
    <s v="سیمان ممتازان کرمان"/>
    <m/>
    <x v="6"/>
    <s v="عمده"/>
    <s v="عادی"/>
    <s v="کیسه"/>
    <s v="نقدی"/>
    <s v="ریال"/>
    <n v="777798"/>
  </r>
  <r>
    <s v="شمش بلوم (150*150)5SP"/>
    <s v="PSC-BSG194X-00"/>
    <s v="تالار صنعتی"/>
    <x v="33"/>
    <s v="سلف (مچینگ)"/>
    <n v="209000"/>
    <n v="167200000"/>
    <n v="209000"/>
    <n v="209000"/>
    <n v="209000"/>
    <n v="209000"/>
    <n v="0"/>
    <n v="800"/>
    <n v="800"/>
    <x v="0"/>
    <x v="12"/>
    <s v="1403/02/26"/>
    <s v="انبار کارخانه"/>
    <s v="صنایع فولاد آلیاژی پاسارگاد"/>
    <m/>
    <x v="19"/>
    <s v="عمده"/>
    <s v="عادی"/>
    <s v="شمش"/>
    <s v="نقدی"/>
    <s v="ریال"/>
    <n v="777817"/>
  </r>
  <r>
    <s v="شمش بلوم (150*150)5SP"/>
    <s v="PSC-BSG194X-00"/>
    <s v="تالار صنعتی"/>
    <x v="33"/>
    <s v="سلف"/>
    <n v="209000"/>
    <n v="1045000000"/>
    <n v="209000"/>
    <n v="209000"/>
    <n v="209000"/>
    <n v="209000"/>
    <n v="8800"/>
    <n v="12725"/>
    <n v="5000"/>
    <x v="0"/>
    <x v="12"/>
    <s v="1403/02/26"/>
    <s v="انبار کارخانه"/>
    <s v="صنایع فولاد آلیاژی پاسارگاد"/>
    <m/>
    <x v="19"/>
    <s v="عمده"/>
    <s v="عادی"/>
    <s v="شمش"/>
    <s v="نقدی"/>
    <s v="ریال"/>
    <n v="777817"/>
  </r>
  <r>
    <s v="شمش بلوم (150*150)5SP"/>
    <s v="PSC-BSG194X-00"/>
    <s v="تالار صنعتی"/>
    <x v="33"/>
    <s v="سلف (مچینگ)"/>
    <n v="209000"/>
    <n v="125400000"/>
    <n v="209000"/>
    <n v="209000"/>
    <n v="209000"/>
    <n v="209000"/>
    <n v="0"/>
    <n v="600"/>
    <n v="600"/>
    <x v="0"/>
    <x v="14"/>
    <s v="1403/02/26"/>
    <s v="انبار کارخانه"/>
    <s v="صنایع فولاد آلیاژی پاسارگاد"/>
    <m/>
    <x v="19"/>
    <s v="عمده"/>
    <s v="عادی"/>
    <s v="شمش"/>
    <s v="نقدی"/>
    <s v="ریال"/>
    <n v="777817"/>
  </r>
  <r>
    <s v="شمش بلوم (150*150)3SP"/>
    <s v="TPBI-BSG324X-00"/>
    <s v="تالار صنعتی"/>
    <x v="49"/>
    <s v="نقدی"/>
    <n v="211626"/>
    <n v="47615850"/>
    <n v="211626"/>
    <n v="211626"/>
    <n v="211626"/>
    <n v="211626"/>
    <n v="300"/>
    <n v="675"/>
    <n v="225"/>
    <x v="0"/>
    <x v="12"/>
    <s v="1403/02/04"/>
    <s v="انبار کارخانه"/>
    <s v="پولاد شمش ایساتیس"/>
    <m/>
    <x v="6"/>
    <s v="عمده"/>
    <s v="عادی"/>
    <s v="شمش"/>
    <s v="نقدی"/>
    <s v="ریال"/>
    <n v="777820"/>
  </r>
  <r>
    <s v="شمش بلوم (150*150)5SP"/>
    <s v="TPBI-BSG194X-00"/>
    <s v="تالار صنعتی"/>
    <x v="49"/>
    <s v="سلف"/>
    <m/>
    <n v="0"/>
    <m/>
    <m/>
    <m/>
    <n v="211626"/>
    <n v="300"/>
    <n v="225"/>
    <n v="0"/>
    <x v="0"/>
    <x v="12"/>
    <s v="1403/02/25"/>
    <s v="انبار کارخانه"/>
    <s v="پولاد شمش ایساتیس"/>
    <m/>
    <x v="6"/>
    <s v="عمده"/>
    <s v="عادی"/>
    <s v="شمش"/>
    <s v="نقدی"/>
    <s v="ریال"/>
    <n v="777822"/>
  </r>
  <r>
    <s v="شمش بلوم (150*150)5SP"/>
    <s v="KDSC-BSG194X-00"/>
    <s v="تالار صنعتی"/>
    <x v="309"/>
    <s v="نقدی"/>
    <n v="213666"/>
    <n v="192299400"/>
    <n v="213666"/>
    <n v="213666"/>
    <n v="213666"/>
    <n v="211207"/>
    <n v="900"/>
    <n v="5175"/>
    <n v="900"/>
    <x v="0"/>
    <x v="12"/>
    <s v="1403/02/01"/>
    <s v="انبار کارخانه"/>
    <s v="فولاد کویر دامغان"/>
    <m/>
    <x v="55"/>
    <s v="عمده"/>
    <s v="عادی"/>
    <s v="شمش"/>
    <s v="نقدی"/>
    <s v="ریال"/>
    <n v="777825"/>
  </r>
  <r>
    <s v="شمش بلوم (150*150)3SP"/>
    <s v="PSC-BSG324X-00"/>
    <s v="تالار صنعتی"/>
    <x v="33"/>
    <s v="سلف"/>
    <m/>
    <n v="0"/>
    <m/>
    <m/>
    <m/>
    <n v="212842"/>
    <n v="10000"/>
    <n v="6500"/>
    <n v="0"/>
    <x v="0"/>
    <x v="12"/>
    <s v="1403/02/26"/>
    <s v="انبار کارخانه"/>
    <s v="صنایع فولاد آلیاژی پاسارگاد"/>
    <m/>
    <x v="19"/>
    <s v="عمده"/>
    <s v="عادی"/>
    <s v="شمش"/>
    <s v="نقدی"/>
    <s v="ریال"/>
    <n v="777838"/>
  </r>
  <r>
    <s v="سیمان پوزولانی ویژه/کیسه50"/>
    <s v="TCHC-CEMENTSP-50L-00"/>
    <s v="تالار سیمان"/>
    <x v="10"/>
    <s v="نقدی"/>
    <n v="9965"/>
    <n v="11958000"/>
    <n v="9965"/>
    <n v="9965"/>
    <n v="9965"/>
    <n v="9965"/>
    <n v="2700"/>
    <n v="1200"/>
    <n v="1200"/>
    <x v="0"/>
    <x v="12"/>
    <s v="1403/02/01"/>
    <s v="انبار کارخانه"/>
    <s v="سیمان تیس چابهار"/>
    <m/>
    <x v="7"/>
    <s v="عمده"/>
    <s v="عادی"/>
    <s v="کیسه"/>
    <s v="نقدی"/>
    <s v="ریال"/>
    <n v="777842"/>
  </r>
  <r>
    <s v="سیمان پوزولانی ویژه/کیسه50"/>
    <s v="TCHC-CEMENTSP-50L-00"/>
    <s v="تالار سیمان"/>
    <x v="10"/>
    <s v="نقدی (مچینگ)"/>
    <n v="9965"/>
    <n v="2989500"/>
    <n v="9965"/>
    <n v="9965"/>
    <n v="9965"/>
    <n v="9965"/>
    <n v="0"/>
    <n v="300"/>
    <n v="300"/>
    <x v="0"/>
    <x v="12"/>
    <s v="1403/02/01"/>
    <s v="انبار کارخانه"/>
    <s v="سیمان تیس چابهار"/>
    <m/>
    <x v="7"/>
    <s v="عمده"/>
    <s v="عادی"/>
    <s v="کیسه"/>
    <s v="نقدی"/>
    <s v="ریال"/>
    <n v="777842"/>
  </r>
  <r>
    <s v="سیمان پوزولانی ویژه"/>
    <s v="ZCCO-CEMENTSPB-00"/>
    <s v="تالار سیمان"/>
    <x v="93"/>
    <s v="نقدی"/>
    <n v="9498"/>
    <n v="4749000"/>
    <n v="9498"/>
    <n v="9490"/>
    <n v="9500"/>
    <n v="8334"/>
    <n v="500"/>
    <n v="800"/>
    <n v="500"/>
    <x v="0"/>
    <x v="12"/>
    <s v="1403/02/01"/>
    <s v="انبار کارخانه"/>
    <s v="صنایع سیمان زابل"/>
    <m/>
    <x v="18"/>
    <s v="عمده"/>
    <s v="عادی"/>
    <s v="فله"/>
    <s v="نقدی"/>
    <s v="ریال"/>
    <n v="777844"/>
  </r>
  <r>
    <s v="سیمان تیپ 5"/>
    <s v="KACC-CEMENT5B-00"/>
    <s v="تالار سیمان"/>
    <x v="22"/>
    <s v="نقدی (مچینگ)"/>
    <n v="7147"/>
    <n v="1786750"/>
    <n v="7147"/>
    <n v="7147"/>
    <n v="7147"/>
    <n v="7147"/>
    <n v="0"/>
    <n v="250"/>
    <n v="250"/>
    <x v="0"/>
    <x v="12"/>
    <s v="1403/02/01"/>
    <s v="انبار کارخانه"/>
    <s v="سیمان کارون"/>
    <m/>
    <x v="12"/>
    <s v="عمده"/>
    <s v="عادی"/>
    <s v="فله"/>
    <s v="نقدی / اعتباری"/>
    <s v="ریال"/>
    <n v="777845"/>
  </r>
  <r>
    <s v="سیمان تیپ 5"/>
    <s v="KACC-CEMENT5B-00"/>
    <s v="تالار سیمان"/>
    <x v="22"/>
    <s v="نقدی"/>
    <n v="7147"/>
    <n v="5360250"/>
    <n v="7147"/>
    <n v="7147"/>
    <n v="7147"/>
    <n v="7147"/>
    <n v="1000"/>
    <n v="1550"/>
    <n v="750"/>
    <x v="0"/>
    <x v="12"/>
    <s v="1403/02/01"/>
    <s v="انبار کارخانه"/>
    <s v="سیمان کارون"/>
    <m/>
    <x v="12"/>
    <s v="عمده"/>
    <s v="عادی"/>
    <s v="فله"/>
    <s v="نقدی / اعتباری"/>
    <s v="ریال"/>
    <n v="777845"/>
  </r>
  <r>
    <s v="سیمان پوزولانی ویژه/کیسه50"/>
    <s v="ZCCO-CEMENTSP-50L-00"/>
    <s v="تالار سیمان"/>
    <x v="93"/>
    <s v="نقدی"/>
    <n v="10295"/>
    <n v="56623050"/>
    <n v="10295"/>
    <n v="10270"/>
    <n v="10329"/>
    <n v="9706"/>
    <n v="5500"/>
    <n v="7920"/>
    <n v="5500"/>
    <x v="0"/>
    <x v="12"/>
    <s v="1403/02/01"/>
    <s v="انبار کارخانه"/>
    <s v="صنایع سیمان زابل"/>
    <m/>
    <x v="18"/>
    <s v="عمده"/>
    <s v="عادی"/>
    <s v="کیسه"/>
    <s v="نقدی"/>
    <s v="ریال"/>
    <n v="777848"/>
  </r>
  <r>
    <s v="شمش بلوم (120*120)5SP"/>
    <s v="PBSC-BSO1720X-00"/>
    <s v="تالار صنعتی"/>
    <x v="297"/>
    <s v="نقدی (مچینگ)"/>
    <n v="211207"/>
    <n v="10137936"/>
    <n v="211207"/>
    <n v="211207"/>
    <n v="211207"/>
    <n v="211207"/>
    <n v="0"/>
    <n v="48"/>
    <n v="48"/>
    <x v="0"/>
    <x v="12"/>
    <s v="1403/02/01"/>
    <s v="انبار کارخانه"/>
    <s v="مجتمع ذوب پولاد بارثاوا"/>
    <m/>
    <x v="67"/>
    <s v="عمده"/>
    <s v="عادی"/>
    <s v="شمش"/>
    <s v="نقدی"/>
    <s v="ریال"/>
    <n v="777849"/>
  </r>
  <r>
    <s v="شمش بلوم (120*120)5SP"/>
    <s v="PBSC-BSO1720X-00"/>
    <s v="تالار صنعتی"/>
    <x v="297"/>
    <s v="نقدی"/>
    <n v="211207"/>
    <n v="91241424"/>
    <n v="211207"/>
    <n v="211207"/>
    <n v="211207"/>
    <n v="211207"/>
    <n v="504"/>
    <n v="1008"/>
    <n v="432"/>
    <x v="0"/>
    <x v="12"/>
    <s v="1403/02/01"/>
    <s v="انبار کارخانه"/>
    <s v="مجتمع ذوب پولاد بارثاوا"/>
    <m/>
    <x v="67"/>
    <s v="عمده"/>
    <s v="عادی"/>
    <s v="شمش"/>
    <s v="نقدی"/>
    <s v="ریال"/>
    <n v="777849"/>
  </r>
  <r>
    <s v="سیمان تیپ 5/کیسه50"/>
    <s v="KACC-CEMENT5-50L-00"/>
    <s v="تالار سیمان"/>
    <x v="22"/>
    <s v="نقدی"/>
    <n v="8896"/>
    <n v="22238900"/>
    <n v="8896"/>
    <n v="8822"/>
    <n v="8931"/>
    <n v="8631"/>
    <n v="2500"/>
    <n v="4960"/>
    <n v="2500"/>
    <x v="0"/>
    <x v="12"/>
    <s v="1403/02/01"/>
    <s v="انبار کارخانه"/>
    <s v="سیمان کارون"/>
    <m/>
    <x v="12"/>
    <s v="عمده"/>
    <s v="عادی"/>
    <s v="کیسه"/>
    <s v="نقدی / اعتباری"/>
    <s v="ریال"/>
    <n v="777851"/>
  </r>
  <r>
    <s v="سیمان پوزولانی ویژه/کیسه50"/>
    <s v="KHAC-CEMENTSP-50L-00"/>
    <s v="تالار سیمان"/>
    <x v="117"/>
    <s v="نقدی"/>
    <n v="9160"/>
    <n v="9160375"/>
    <n v="9160"/>
    <n v="9069"/>
    <n v="9250"/>
    <n v="8683"/>
    <n v="1000"/>
    <n v="1950"/>
    <n v="1000"/>
    <x v="0"/>
    <x v="12"/>
    <s v="1403/02/01"/>
    <s v="انبار کارخانه"/>
    <s v="سیمان خمسه"/>
    <m/>
    <x v="18"/>
    <s v="عمده"/>
    <s v="عادی"/>
    <s v="کیسه"/>
    <s v="نقدی"/>
    <s v="ریال"/>
    <n v="777852"/>
  </r>
  <r>
    <s v="شمش بلوم (150*150)5SP"/>
    <s v="GSS-BSG194X-00"/>
    <s v="تالار صنعتی"/>
    <x v="141"/>
    <s v="نقدی"/>
    <n v="214301"/>
    <n v="642904300"/>
    <n v="214301"/>
    <n v="213670"/>
    <n v="214799"/>
    <n v="213595"/>
    <n v="3000"/>
    <n v="7100"/>
    <n v="3000"/>
    <x v="0"/>
    <x v="12"/>
    <s v="1403/02/01"/>
    <s v="انبار کارخانه"/>
    <s v="غلتک سازان سپاهان"/>
    <m/>
    <x v="12"/>
    <s v="عمده"/>
    <s v="عادی"/>
    <s v="شمش"/>
    <s v="نقدی"/>
    <s v="ریال"/>
    <n v="777859"/>
  </r>
  <r>
    <s v="پلی وینیل کلراید S70"/>
    <s v="APCO-PVCS70RPP-00"/>
    <s v="تالار پتروشیمی"/>
    <x v="256"/>
    <s v="سلف"/>
    <n v="460091"/>
    <n v="134576527.5"/>
    <n v="460091"/>
    <n v="458999"/>
    <n v="472666"/>
    <n v="332841"/>
    <n v="292.5"/>
    <n v="900"/>
    <n v="292.5"/>
    <x v="0"/>
    <x v="12"/>
    <s v="1403/02/24"/>
    <s v="انبار کارخانه"/>
    <s v="پتروشیمی آبادان"/>
    <m/>
    <x v="2"/>
    <s v="عمده"/>
    <s v="عادی"/>
    <s v="پالت پلاستیکی"/>
    <s v="نقدی"/>
    <s v="ریال"/>
    <n v="777875"/>
  </r>
  <r>
    <s v="پلی پروپیلن نساجی HP510L"/>
    <s v="DAP-PPHP510LJ-00"/>
    <s v="تالار پتروشیمی"/>
    <x v="176"/>
    <s v="نقدی"/>
    <n v="550798"/>
    <n v="605877980"/>
    <n v="550798"/>
    <n v="548069"/>
    <n v="558199"/>
    <n v="437904"/>
    <n v="1100"/>
    <n v="1810"/>
    <n v="1100"/>
    <x v="0"/>
    <x v="12"/>
    <s v="1403/02/01"/>
    <s v="انبار کارخانه"/>
    <s v="دی آریا پلیمر"/>
    <m/>
    <x v="6"/>
    <s v="عمده"/>
    <s v="عادی"/>
    <s v="جامبوبگ"/>
    <s v="نقدی"/>
    <s v="ریال"/>
    <n v="777878"/>
  </r>
  <r>
    <s v="شمش بلوم (150*150)5SP"/>
    <s v="AISC-BSG194X-00"/>
    <s v="تالار صنعتی"/>
    <x v="241"/>
    <s v="سلف"/>
    <n v="213595"/>
    <n v="384471000"/>
    <n v="213595"/>
    <n v="213595"/>
    <n v="213595"/>
    <n v="213595"/>
    <n v="5000"/>
    <n v="6060"/>
    <n v="1800"/>
    <x v="0"/>
    <x v="12"/>
    <s v="1403/02/26"/>
    <s v="انبار کارخانه"/>
    <s v="آهن و فولاد ارفع"/>
    <m/>
    <x v="17"/>
    <s v="عمده"/>
    <s v="عادی"/>
    <s v="شمش"/>
    <s v="نقدی"/>
    <s v="ریال"/>
    <n v="777879"/>
  </r>
  <r>
    <s v="شمش بلوم (150*150)5SP"/>
    <s v="AISC-BSG194X-00"/>
    <s v="تالار صنعتی"/>
    <x v="241"/>
    <s v="سلف"/>
    <n v="231489"/>
    <n v="3472331480"/>
    <n v="231489"/>
    <n v="230880"/>
    <n v="232609"/>
    <n v="213595"/>
    <n v="15000"/>
    <n v="32860"/>
    <n v="15000"/>
    <x v="0"/>
    <x v="12"/>
    <s v="1403/02/26"/>
    <s v="انبار کارخانه"/>
    <s v="آهن و فولاد ارفع"/>
    <m/>
    <x v="17"/>
    <s v="عمده"/>
    <s v="عادی"/>
    <s v="شمش"/>
    <s v="نقدی / اعتباری"/>
    <s v="ریال"/>
    <n v="777881"/>
  </r>
  <r>
    <s v="سیمان تیپ 5"/>
    <s v="SGHC-CEMENT5B-00"/>
    <s v="تالار سیمان"/>
    <x v="14"/>
    <s v="نقدی"/>
    <n v="8871"/>
    <n v="6875025"/>
    <n v="8871"/>
    <n v="8871"/>
    <n v="8871"/>
    <n v="8871"/>
    <n v="800"/>
    <n v="775"/>
    <n v="775"/>
    <x v="0"/>
    <x v="12"/>
    <s v="1403/02/01"/>
    <s v="انبار کارخانه"/>
    <s v="سیمان مدلل"/>
    <m/>
    <x v="8"/>
    <s v="عمده"/>
    <s v="عادی"/>
    <s v="فله"/>
    <s v="نقدی"/>
    <s v="ریال"/>
    <n v="777882"/>
  </r>
  <r>
    <s v="سیمان تیپ 5"/>
    <s v="SGHC-CEMENT5B-00"/>
    <s v="تالار سیمان"/>
    <x v="14"/>
    <s v="نقدی (مچینگ)"/>
    <n v="8871"/>
    <n v="221775"/>
    <n v="8871"/>
    <n v="8871"/>
    <n v="8871"/>
    <n v="8871"/>
    <n v="0"/>
    <n v="25"/>
    <n v="25"/>
    <x v="0"/>
    <x v="15"/>
    <s v="1403/02/01"/>
    <s v="انبار کارخانه"/>
    <s v="سیمان مدلل"/>
    <m/>
    <x v="8"/>
    <s v="عمده"/>
    <s v="عادی"/>
    <s v="فله"/>
    <s v="نقدی"/>
    <s v="ریال"/>
    <n v="777882"/>
  </r>
  <r>
    <s v="سیمان تیپ 5/کیسه50"/>
    <s v="SGHC-CEMENT5-50L-00"/>
    <s v="تالار سیمان"/>
    <x v="14"/>
    <s v="نقدی (مچینگ)"/>
    <n v="9861"/>
    <n v="10354050"/>
    <n v="9861"/>
    <n v="9861"/>
    <n v="9861"/>
    <n v="9861"/>
    <n v="0"/>
    <n v="1050"/>
    <n v="1050"/>
    <x v="0"/>
    <x v="15"/>
    <s v="1403/02/01"/>
    <s v="انبار کارخانه"/>
    <s v="سیمان مدلل"/>
    <m/>
    <x v="8"/>
    <s v="عمده"/>
    <s v="عادی"/>
    <s v="کیسه"/>
    <s v="نقدی"/>
    <s v="ریال"/>
    <n v="777885"/>
  </r>
  <r>
    <s v="سیمان تیپ 5/کیسه50"/>
    <s v="SGHC-CEMENT5-50L-00"/>
    <s v="تالار سیمان"/>
    <x v="14"/>
    <s v="نقدی (مچینگ)"/>
    <n v="9861"/>
    <n v="10847100"/>
    <n v="9861"/>
    <n v="9861"/>
    <n v="9861"/>
    <n v="9861"/>
    <n v="0"/>
    <n v="1100"/>
    <n v="1100"/>
    <x v="0"/>
    <x v="13"/>
    <s v="1403/02/01"/>
    <s v="انبار کارخانه"/>
    <s v="سیمان مدلل"/>
    <m/>
    <x v="8"/>
    <s v="عمده"/>
    <s v="عادی"/>
    <s v="کیسه"/>
    <s v="نقدی"/>
    <s v="ریال"/>
    <n v="777885"/>
  </r>
  <r>
    <s v="سیمان تیپ 5/کیسه50"/>
    <s v="SGHC-CEMENT5-50L-00"/>
    <s v="تالار سیمان"/>
    <x v="14"/>
    <s v="نقدی"/>
    <n v="9861"/>
    <n v="46100175"/>
    <n v="9861"/>
    <n v="9861"/>
    <n v="9861"/>
    <n v="9861"/>
    <n v="9000"/>
    <n v="4675"/>
    <n v="4675"/>
    <x v="0"/>
    <x v="12"/>
    <s v="1403/02/01"/>
    <s v="انبار کارخانه"/>
    <s v="سیمان مدلل"/>
    <m/>
    <x v="8"/>
    <s v="عمده"/>
    <s v="عادی"/>
    <s v="کیسه"/>
    <s v="نقدی"/>
    <s v="ریال"/>
    <n v="777885"/>
  </r>
  <r>
    <s v="سیمان تیپ 5/کیسه50"/>
    <s v="SGHC-CEMENT5-50L-00"/>
    <s v="تالار سیمان"/>
    <x v="14"/>
    <s v="نقدی (مچینگ)"/>
    <n v="9861"/>
    <n v="10107525"/>
    <n v="9861"/>
    <n v="9861"/>
    <n v="9861"/>
    <n v="9861"/>
    <n v="0"/>
    <n v="1025"/>
    <n v="1025"/>
    <x v="0"/>
    <x v="14"/>
    <s v="1403/02/01"/>
    <s v="انبار کارخانه"/>
    <s v="سیمان مدلل"/>
    <m/>
    <x v="8"/>
    <s v="عمده"/>
    <s v="عادی"/>
    <s v="کیسه"/>
    <s v="نقدی"/>
    <s v="ریال"/>
    <n v="777885"/>
  </r>
  <r>
    <s v="سیمان تیپ 5/کیسه50"/>
    <s v="SGHC-CEMENT5-50L-00"/>
    <s v="تالار سیمان"/>
    <x v="14"/>
    <s v="نقدی (مچینگ)"/>
    <n v="9861"/>
    <n v="5916600"/>
    <n v="9861"/>
    <n v="9861"/>
    <n v="9861"/>
    <n v="9861"/>
    <n v="0"/>
    <n v="600"/>
    <n v="600"/>
    <x v="0"/>
    <x v="12"/>
    <s v="1403/02/01"/>
    <s v="انبار کارخانه"/>
    <s v="سیمان مدلل"/>
    <m/>
    <x v="8"/>
    <s v="عمده"/>
    <s v="عادی"/>
    <s v="کیسه"/>
    <s v="نقدی"/>
    <s v="ریال"/>
    <n v="777885"/>
  </r>
  <r>
    <s v="پلی پروپیلن نساجی HP552R"/>
    <s v="SHPC-PPHP552RPP-00"/>
    <s v="تالار پتروشیمی"/>
    <x v="202"/>
    <s v="نقدی"/>
    <n v="475982"/>
    <n v="828208760"/>
    <n v="475982"/>
    <n v="471999"/>
    <n v="481699"/>
    <n v="437904"/>
    <n v="1740"/>
    <n v="2000"/>
    <n v="1740"/>
    <x v="0"/>
    <x v="12"/>
    <s v="1403/02/01"/>
    <s v="انبار کارخانه"/>
    <s v="پتروشیمی شازند"/>
    <m/>
    <x v="6"/>
    <s v="عمده"/>
    <s v="عادی"/>
    <s v="پالت پلاستیکی"/>
    <s v="نقدی"/>
    <s v="ریال"/>
    <n v="777886"/>
  </r>
  <r>
    <s v="پلی پروپیلن نساجی Z30S"/>
    <s v="SHPC-PPZ30SPP-00"/>
    <s v="تالار پتروشیمی"/>
    <x v="202"/>
    <s v="نقدی"/>
    <n v="478781"/>
    <n v="191512500"/>
    <n v="478781"/>
    <n v="474898"/>
    <n v="481999"/>
    <n v="437904"/>
    <n v="400"/>
    <n v="680"/>
    <n v="400"/>
    <x v="0"/>
    <x v="12"/>
    <s v="1403/02/01"/>
    <s v="انبار کارخانه"/>
    <s v="پتروشیمی شازند"/>
    <m/>
    <x v="6"/>
    <s v="عمده"/>
    <s v="عادی"/>
    <s v="پالت پلاستیکی"/>
    <s v="نقدی"/>
    <s v="ریال"/>
    <n v="777889"/>
  </r>
  <r>
    <s v="قیر 6070"/>
    <s v="DBG-BI6070B-00"/>
    <s v="تالار فرآورده های نفتی"/>
    <x v="292"/>
    <s v="نقدی"/>
    <m/>
    <n v="0"/>
    <m/>
    <m/>
    <m/>
    <n v="145551"/>
    <n v="200"/>
    <n v="0"/>
    <n v="0"/>
    <x v="0"/>
    <x v="12"/>
    <s v="1403/02/01"/>
    <s v="انبار کارخانه"/>
    <s v="پالایش دنا بام گلستان"/>
    <m/>
    <x v="1"/>
    <s v="عمده"/>
    <s v="عادی"/>
    <s v="فله"/>
    <s v="نقدی"/>
    <s v="ریال"/>
    <n v="777897"/>
  </r>
  <r>
    <s v="قیر PG6422"/>
    <s v="DBG-BIPG6422B-00"/>
    <s v="تالار فرآورده های نفتی"/>
    <x v="292"/>
    <s v="نقدی"/>
    <m/>
    <n v="0"/>
    <m/>
    <m/>
    <m/>
    <n v="145551"/>
    <n v="200"/>
    <n v="0"/>
    <n v="0"/>
    <x v="0"/>
    <x v="12"/>
    <s v="1403/02/01"/>
    <s v="انبار کارخانه"/>
    <s v="پالایش دنا بام گلستان"/>
    <m/>
    <x v="1"/>
    <s v="عمده"/>
    <s v="عادی"/>
    <s v="فله"/>
    <s v="نقدی"/>
    <s v="ریال"/>
    <n v="777901"/>
  </r>
  <r>
    <s v="قیر PG5822"/>
    <s v="DBG-BIPG5822B-00"/>
    <s v="تالار فرآورده های نفتی"/>
    <x v="292"/>
    <s v="نقدی"/>
    <m/>
    <n v="0"/>
    <m/>
    <m/>
    <m/>
    <n v="145551"/>
    <n v="200"/>
    <n v="0"/>
    <n v="0"/>
    <x v="0"/>
    <x v="12"/>
    <s v="1403/02/01"/>
    <s v="انبار کارخانه"/>
    <s v="پالایش دنا بام گلستان"/>
    <m/>
    <x v="1"/>
    <s v="عمده"/>
    <s v="عادی"/>
    <s v="فله"/>
    <s v="نقدی"/>
    <s v="ریال"/>
    <n v="777905"/>
  </r>
  <r>
    <s v="پنبه محلوج"/>
    <s v="AAVM-GINCOT-000"/>
    <s v="تالار کشاورزی"/>
    <x v="340"/>
    <s v="نقدی"/>
    <m/>
    <n v="0"/>
    <m/>
    <m/>
    <m/>
    <n v="820000"/>
    <n v="204"/>
    <n v="0"/>
    <n v="0"/>
    <x v="0"/>
    <x v="13"/>
    <s v="1403/02/08"/>
    <s v="انبار عرضه کننده"/>
    <s v="سازمان مرکزی تعاون روستایی ایران"/>
    <m/>
    <x v="68"/>
    <s v="عمده"/>
    <s v="عادی"/>
    <s v="عدل"/>
    <s v="نقدی"/>
    <s v="ریال"/>
    <n v="777911"/>
  </r>
  <r>
    <s v="شمش بلوم (150*150)5SP"/>
    <s v="MNB-BSG194X-00"/>
    <s v="تالار صنعتی"/>
    <x v="147"/>
    <s v="سلف"/>
    <n v="212488"/>
    <n v="33998080"/>
    <n v="212488"/>
    <n v="212488"/>
    <n v="212488"/>
    <n v="212488"/>
    <n v="200"/>
    <n v="320"/>
    <n v="160"/>
    <x v="0"/>
    <x v="12"/>
    <s v="1403/02/25"/>
    <s v="انبار کارخانه"/>
    <s v="مجتمع فولادشمش نگین مشهد"/>
    <m/>
    <x v="28"/>
    <s v="عمده"/>
    <s v="عادی"/>
    <s v="شمش"/>
    <s v="نقدی"/>
    <s v="ریال"/>
    <n v="777920"/>
  </r>
  <r>
    <s v="شمش بلوم (125*125)5SP"/>
    <s v="BFC-BSG017OO-00"/>
    <s v="تالار صنعتی"/>
    <x v="341"/>
    <s v="نقدی"/>
    <n v="213934"/>
    <n v="53483450"/>
    <n v="213934"/>
    <n v="213609"/>
    <n v="214015"/>
    <n v="205136"/>
    <n v="250"/>
    <n v="1500"/>
    <n v="250"/>
    <x v="0"/>
    <x v="12"/>
    <s v="1403/02/01"/>
    <s v="انبار کارخانه"/>
    <s v="ذوب بریس"/>
    <m/>
    <x v="28"/>
    <s v="عمده"/>
    <s v="عادی"/>
    <s v="شمش"/>
    <s v="نقدی"/>
    <s v="ریال"/>
    <n v="777938"/>
  </r>
  <r>
    <s v="قیر MC250"/>
    <s v="DBG-BIMC250B-00"/>
    <s v="تالار فرآورده های نفتی"/>
    <x v="292"/>
    <s v="نقدی"/>
    <m/>
    <n v="0"/>
    <m/>
    <m/>
    <m/>
    <n v="165000"/>
    <n v="100"/>
    <n v="0"/>
    <n v="0"/>
    <x v="0"/>
    <x v="12"/>
    <s v="1403/02/01"/>
    <s v="انبار کارخانه"/>
    <s v="پالایش دنا بام گلستان"/>
    <m/>
    <x v="1"/>
    <s v="عمده"/>
    <s v="عادی"/>
    <s v="فله"/>
    <s v="نقدی"/>
    <s v="ریال"/>
    <n v="777939"/>
  </r>
  <r>
    <s v="شمش بلوم (150*150)3SP"/>
    <s v="ATSC-BSG324X-00"/>
    <s v="تالار صنعتی"/>
    <x v="199"/>
    <s v="سلف"/>
    <m/>
    <n v="0"/>
    <m/>
    <m/>
    <m/>
    <n v="205136"/>
    <n v="1000"/>
    <n v="0"/>
    <n v="0"/>
    <x v="0"/>
    <x v="12"/>
    <s v="1403/02/25"/>
    <s v="انبار کارخانه"/>
    <s v="مجتمع ذوب آهن اطلس تجارت سهند"/>
    <m/>
    <x v="28"/>
    <s v="عمده"/>
    <s v="عادی"/>
    <s v="شمش"/>
    <s v="نقدی"/>
    <s v="ریال"/>
    <n v="777942"/>
  </r>
  <r>
    <s v="شمش بلوم (150*150)5SP"/>
    <s v="PZB-BSG194X-00"/>
    <s v="تالار صنعتی"/>
    <x v="153"/>
    <s v="نقدی (مچینگ)"/>
    <n v="209234"/>
    <n v="10461700"/>
    <n v="209234"/>
    <n v="209234"/>
    <n v="209234"/>
    <n v="209234"/>
    <n v="0"/>
    <n v="50"/>
    <n v="50"/>
    <x v="0"/>
    <x v="12"/>
    <s v="1403/02/01"/>
    <s v="انبار کارخانه"/>
    <s v="پردیس صنعت زنده رود"/>
    <m/>
    <x v="51"/>
    <s v="عمده"/>
    <s v="عادی"/>
    <s v="شمش"/>
    <s v="نقدی"/>
    <s v="ریال"/>
    <n v="777944"/>
  </r>
  <r>
    <s v="شمش بلوم (150*150)5SP"/>
    <s v="PZB-BSG194X-00"/>
    <s v="تالار صنعتی"/>
    <x v="153"/>
    <s v="نقدی"/>
    <n v="209234"/>
    <n v="115078700"/>
    <n v="209234"/>
    <n v="209234"/>
    <n v="209234"/>
    <n v="209234"/>
    <n v="600"/>
    <n v="2050"/>
    <n v="550"/>
    <x v="0"/>
    <x v="12"/>
    <s v="1403/02/01"/>
    <s v="انبار کارخانه"/>
    <s v="پردیس صنعت زنده رود"/>
    <m/>
    <x v="51"/>
    <s v="عمده"/>
    <s v="عادی"/>
    <s v="شمش"/>
    <s v="نقدی"/>
    <s v="ریال"/>
    <n v="777944"/>
  </r>
  <r>
    <s v="قیر 6070"/>
    <s v="PBDJ-BI6070B-00"/>
    <s v="تالار فرآورده های نفتی"/>
    <x v="204"/>
    <s v="نقدی"/>
    <n v="145551"/>
    <n v="7277550"/>
    <n v="145551"/>
    <n v="145551"/>
    <n v="145551"/>
    <n v="145551"/>
    <n v="200"/>
    <n v="50"/>
    <n v="50"/>
    <x v="0"/>
    <x v="12"/>
    <s v="1403/02/01"/>
    <s v="انبار کارخانه"/>
    <s v="پالایش قیر پارمیس دلیجان"/>
    <m/>
    <x v="39"/>
    <s v="عمده"/>
    <s v="عادی"/>
    <s v="فله"/>
    <s v="نقدی"/>
    <s v="ریال"/>
    <n v="777951"/>
  </r>
  <r>
    <s v="سیمان مرکب/کیسه50"/>
    <s v="ACC-CEMENTPM-50L-00"/>
    <s v="تالار سیمان"/>
    <x v="125"/>
    <s v="نقدی (مچینگ)"/>
    <n v="9008"/>
    <n v="2882560"/>
    <n v="9008"/>
    <n v="9008"/>
    <n v="9008"/>
    <n v="9008"/>
    <n v="0"/>
    <n v="320"/>
    <n v="320"/>
    <x v="0"/>
    <x v="12"/>
    <s v="1403/02/01"/>
    <s v="انبار کارخانه"/>
    <s v="سیمان آبیک"/>
    <m/>
    <x v="2"/>
    <s v="عمده"/>
    <s v="عادی"/>
    <s v="کیسه"/>
    <s v="نقدی"/>
    <s v="ریال"/>
    <n v="777953"/>
  </r>
  <r>
    <s v="سیمان مرکب/کیسه50"/>
    <s v="ACC-CEMENTPM-50L-00"/>
    <s v="تالار سیمان"/>
    <x v="125"/>
    <s v="نقدی (مچینگ)"/>
    <n v="9008"/>
    <n v="4504000"/>
    <n v="9008"/>
    <n v="9008"/>
    <n v="9008"/>
    <n v="9008"/>
    <n v="0"/>
    <n v="500"/>
    <n v="500"/>
    <x v="0"/>
    <x v="14"/>
    <s v="1403/02/01"/>
    <s v="انبار کارخانه"/>
    <s v="سیمان آبیک"/>
    <m/>
    <x v="2"/>
    <s v="عمده"/>
    <s v="عادی"/>
    <s v="کیسه"/>
    <s v="نقدی"/>
    <s v="ریال"/>
    <n v="777953"/>
  </r>
  <r>
    <s v="سیمان مرکب/کیسه50"/>
    <s v="ACC-CEMENTPM-50L-00"/>
    <s v="تالار سیمان"/>
    <x v="125"/>
    <s v="نقدی"/>
    <n v="9008"/>
    <n v="29276000"/>
    <n v="9008"/>
    <n v="9008"/>
    <n v="9008"/>
    <n v="9008"/>
    <n v="7000"/>
    <n v="3250"/>
    <n v="3250"/>
    <x v="0"/>
    <x v="12"/>
    <s v="1403/02/01"/>
    <s v="انبار کارخانه"/>
    <s v="سیمان آبیک"/>
    <m/>
    <x v="2"/>
    <s v="عمده"/>
    <s v="عادی"/>
    <s v="کیسه"/>
    <s v="نقدی"/>
    <s v="ریال"/>
    <n v="777953"/>
  </r>
  <r>
    <s v="سیمان مرکب/کیسه50"/>
    <s v="ACC-CEMENTPM-50L-00"/>
    <s v="تالار سیمان"/>
    <x v="125"/>
    <s v="نقدی (مچینگ)"/>
    <n v="9008"/>
    <n v="2702400"/>
    <n v="9008"/>
    <n v="9008"/>
    <n v="9008"/>
    <n v="9008"/>
    <n v="0"/>
    <n v="300"/>
    <n v="300"/>
    <x v="0"/>
    <x v="13"/>
    <s v="1403/02/01"/>
    <s v="انبار کارخانه"/>
    <s v="سیمان آبیک"/>
    <m/>
    <x v="2"/>
    <s v="عمده"/>
    <s v="عادی"/>
    <s v="کیسه"/>
    <s v="نقدی"/>
    <s v="ریال"/>
    <n v="777953"/>
  </r>
  <r>
    <s v="سیمان مرکب/کیسه50"/>
    <s v="ACC-CEMENTPM-50L-00"/>
    <s v="تالار سیمان"/>
    <x v="125"/>
    <s v="نقدی (مچینگ)"/>
    <n v="9008"/>
    <n v="4954400"/>
    <n v="9008"/>
    <n v="9008"/>
    <n v="9008"/>
    <n v="9008"/>
    <n v="0"/>
    <n v="550"/>
    <n v="550"/>
    <x v="0"/>
    <x v="15"/>
    <s v="1403/02/01"/>
    <s v="انبار کارخانه"/>
    <s v="سیمان آبیک"/>
    <m/>
    <x v="2"/>
    <s v="عمده"/>
    <s v="عادی"/>
    <s v="کیسه"/>
    <s v="نقدی"/>
    <s v="ریال"/>
    <n v="777953"/>
  </r>
  <r>
    <s v="شمش بلوم (150*150)5SP"/>
    <s v="KSO-BSG194X-00"/>
    <s v="تالار صنعتی"/>
    <x v="239"/>
    <s v="سلف (مچینگ)"/>
    <n v="213595"/>
    <n v="320392500"/>
    <n v="213595"/>
    <n v="213595"/>
    <n v="213595"/>
    <n v="213595"/>
    <n v="0"/>
    <n v="1500"/>
    <n v="1500"/>
    <x v="0"/>
    <x v="12"/>
    <s v="1403/02/25"/>
    <s v="انبار کارخانه"/>
    <s v="مجتمع فولاد خراسان"/>
    <m/>
    <x v="63"/>
    <s v="عمده"/>
    <s v="عادی"/>
    <s v="شمش"/>
    <s v="نقدی"/>
    <s v="ریال"/>
    <n v="777955"/>
  </r>
  <r>
    <s v="شمش بلوم (150*150)5SP"/>
    <s v="KSO-BSG194X-00"/>
    <s v="تالار صنعتی"/>
    <x v="239"/>
    <s v="سلف"/>
    <n v="213595"/>
    <n v="427190000"/>
    <n v="213595"/>
    <n v="213595"/>
    <n v="213595"/>
    <n v="213595"/>
    <n v="5000"/>
    <n v="5000"/>
    <n v="2000"/>
    <x v="0"/>
    <x v="12"/>
    <s v="1403/02/25"/>
    <s v="انبار کارخانه"/>
    <s v="مجتمع فولاد خراسان"/>
    <m/>
    <x v="63"/>
    <s v="عمده"/>
    <s v="عادی"/>
    <s v="شمش"/>
    <s v="نقدی"/>
    <s v="ریال"/>
    <n v="777955"/>
  </r>
  <r>
    <s v="سیمان پرتلند آهکی/کیسه50"/>
    <s v="UCC-CEMENTPOLI-50L-00"/>
    <s v="تالار سیمان"/>
    <x v="106"/>
    <s v="نقدی"/>
    <n v="9772"/>
    <n v="39087870"/>
    <n v="9772"/>
    <n v="9700"/>
    <n v="9891"/>
    <n v="9631"/>
    <n v="4000"/>
    <n v="4650"/>
    <n v="4000"/>
    <x v="0"/>
    <x v="12"/>
    <s v="1403/02/01"/>
    <s v="انبار کارخانه"/>
    <s v="سیمان ارومیه"/>
    <m/>
    <x v="2"/>
    <s v="عمده"/>
    <s v="عادی"/>
    <s v="کیسه"/>
    <s v="نقدی"/>
    <s v="ریال"/>
    <n v="777968"/>
  </r>
  <r>
    <s v="قیر 6070"/>
    <s v="AHM-BI6070B-00"/>
    <s v="تالار فرآورده های نفتی"/>
    <x v="269"/>
    <s v="نقدی"/>
    <m/>
    <n v="0"/>
    <m/>
    <m/>
    <m/>
    <n v="145000"/>
    <n v="500"/>
    <n v="0"/>
    <n v="0"/>
    <x v="0"/>
    <x v="12"/>
    <s v="1403/02/01"/>
    <s v="انبار کارخانه"/>
    <s v="پالایش حصارمهران"/>
    <m/>
    <x v="28"/>
    <s v="عمده"/>
    <s v="عادی"/>
    <s v="فله"/>
    <s v="نقدی"/>
    <s v="ریال"/>
    <n v="777970"/>
  </r>
  <r>
    <s v="قیر PG6422"/>
    <s v="AHM-BIPG6422B-00"/>
    <s v="تالار فرآورده های نفتی"/>
    <x v="269"/>
    <s v="نقدی"/>
    <m/>
    <n v="0"/>
    <m/>
    <m/>
    <m/>
    <n v="145500"/>
    <n v="500"/>
    <n v="0"/>
    <n v="0"/>
    <x v="0"/>
    <x v="12"/>
    <s v="1403/02/01"/>
    <s v="انبار کارخانه"/>
    <s v="پالایش حصارمهران"/>
    <m/>
    <x v="28"/>
    <s v="عمده"/>
    <s v="عادی"/>
    <s v="فله"/>
    <s v="نقدی"/>
    <s v="ریال"/>
    <n v="777975"/>
  </r>
  <r>
    <s v="سیمان مرکب/کیسه50"/>
    <s v="BCCO-CEMENTPM-50L-00"/>
    <s v="تالار سیمان"/>
    <x v="11"/>
    <s v="نقدی"/>
    <n v="8298"/>
    <n v="829800"/>
    <n v="8298"/>
    <n v="8298"/>
    <n v="8298"/>
    <n v="8298"/>
    <n v="1000"/>
    <n v="100"/>
    <n v="100"/>
    <x v="0"/>
    <x v="12"/>
    <s v="1403/02/01"/>
    <s v="انبار کارخانه"/>
    <s v="سیمان بجنورد"/>
    <m/>
    <x v="2"/>
    <s v="عمده"/>
    <s v="عادی"/>
    <s v="کیسه"/>
    <s v="نقدی"/>
    <s v="ریال"/>
    <n v="777977"/>
  </r>
  <r>
    <s v="شمش بلوم (150*150)5SP"/>
    <s v="ESC-BSG194X-00"/>
    <s v="تالار صنعتی"/>
    <x v="264"/>
    <s v="نقدی"/>
    <n v="211963"/>
    <n v="211963000"/>
    <n v="211963"/>
    <n v="211669"/>
    <n v="212099"/>
    <n v="209369"/>
    <n v="1000"/>
    <n v="5600"/>
    <n v="1000"/>
    <x v="0"/>
    <x v="12"/>
    <s v="1403/02/04"/>
    <s v="انبار کارخانه"/>
    <s v="ذوب آهن اصفهان"/>
    <m/>
    <x v="2"/>
    <s v="عمده"/>
    <s v="عادی"/>
    <s v="شمش"/>
    <s v="نقدی"/>
    <s v="ریال"/>
    <n v="777978"/>
  </r>
  <r>
    <s v="قیر امولسیون CRS1"/>
    <s v="AHM-BIEMCRS1B-00"/>
    <s v="تالار فرآورده های نفتی"/>
    <x v="269"/>
    <s v="نقدی"/>
    <m/>
    <n v="0"/>
    <m/>
    <m/>
    <m/>
    <n v="132000"/>
    <n v="100"/>
    <n v="0"/>
    <n v="0"/>
    <x v="0"/>
    <x v="12"/>
    <s v="1403/02/01"/>
    <s v="انبار کارخانه"/>
    <s v="پالایش حصارمهران"/>
    <m/>
    <x v="28"/>
    <s v="عمده"/>
    <s v="عادی"/>
    <s v="فله"/>
    <s v="نقدی"/>
    <s v="ریال"/>
    <n v="777979"/>
  </r>
  <r>
    <s v="سیمان تیپ 5/کیسه50"/>
    <s v="BCCO-CEMENT5-50L-00"/>
    <s v="تالار سیمان"/>
    <x v="11"/>
    <s v="نقدی (مچینگ)"/>
    <n v="8454"/>
    <n v="1268100"/>
    <n v="8454"/>
    <n v="8454"/>
    <n v="8454"/>
    <n v="8454"/>
    <n v="0"/>
    <n v="150"/>
    <n v="150"/>
    <x v="0"/>
    <x v="14"/>
    <s v="1403/02/01"/>
    <s v="انبار کارخانه"/>
    <s v="سیمان بجنورد"/>
    <m/>
    <x v="2"/>
    <s v="عمده"/>
    <s v="عادی"/>
    <s v="کیسه"/>
    <s v="نقدی"/>
    <s v="ریال"/>
    <n v="777984"/>
  </r>
  <r>
    <s v="سیمان تیپ 5/کیسه50"/>
    <s v="BCCO-CEMENT5-50L-00"/>
    <s v="تالار سیمان"/>
    <x v="11"/>
    <s v="نقدی"/>
    <n v="8454"/>
    <n v="1099020"/>
    <n v="8454"/>
    <n v="8454"/>
    <n v="8454"/>
    <n v="8454"/>
    <n v="1000"/>
    <n v="130"/>
    <n v="130"/>
    <x v="0"/>
    <x v="12"/>
    <s v="1403/02/01"/>
    <s v="انبار کارخانه"/>
    <s v="سیمان بجنورد"/>
    <m/>
    <x v="2"/>
    <s v="عمده"/>
    <s v="عادی"/>
    <s v="کیسه"/>
    <s v="نقدی"/>
    <s v="ریال"/>
    <n v="777984"/>
  </r>
  <r>
    <s v="سیمان تیپ 5/کیسه50"/>
    <s v="BCCO-CEMENT5-50L-00"/>
    <s v="تالار سیمان"/>
    <x v="11"/>
    <s v="نقدی (مچینگ)"/>
    <n v="8454"/>
    <n v="169080"/>
    <n v="8454"/>
    <n v="8454"/>
    <n v="8454"/>
    <n v="8454"/>
    <n v="0"/>
    <n v="20"/>
    <n v="20"/>
    <x v="0"/>
    <x v="16"/>
    <s v="1403/02/01"/>
    <s v="انبار کارخانه"/>
    <s v="سیمان بجنورد"/>
    <m/>
    <x v="2"/>
    <s v="عمده"/>
    <s v="عادی"/>
    <s v="کیسه"/>
    <s v="نقدی"/>
    <s v="ریال"/>
    <n v="777984"/>
  </r>
  <r>
    <s v="شمش چدن"/>
    <s v="ESC-CIB-00"/>
    <s v="تالار صنعتی"/>
    <x v="264"/>
    <s v="نقدی"/>
    <n v="175442"/>
    <n v="35088400"/>
    <n v="175442"/>
    <n v="175100"/>
    <n v="176009"/>
    <n v="171000"/>
    <n v="200"/>
    <n v="1000"/>
    <n v="200"/>
    <x v="0"/>
    <x v="12"/>
    <s v="1403/02/04"/>
    <s v="انبار کارخانه"/>
    <s v="ذوب آهن اصفهان"/>
    <m/>
    <x v="2"/>
    <s v="عمده"/>
    <s v="عادی"/>
    <s v="شمش"/>
    <s v="نقدی / اعتباری"/>
    <s v="ریال"/>
    <n v="777985"/>
  </r>
  <r>
    <s v="قیر امولسیون CSS1H"/>
    <s v="AHM-BIEMCSS1HB-00"/>
    <s v="تالار فرآورده های نفتی"/>
    <x v="269"/>
    <s v="نقدی"/>
    <m/>
    <n v="0"/>
    <m/>
    <m/>
    <m/>
    <n v="160000"/>
    <n v="100"/>
    <n v="0"/>
    <n v="0"/>
    <x v="0"/>
    <x v="12"/>
    <s v="1403/02/01"/>
    <s v="انبار کارخانه"/>
    <s v="پالایش حصارمهران"/>
    <m/>
    <x v="28"/>
    <s v="عمده"/>
    <s v="عادی"/>
    <s v="فله"/>
    <s v="نقدی"/>
    <s v="ریال"/>
    <n v="777986"/>
  </r>
  <r>
    <s v="سیمان تیپ 5"/>
    <s v="BCC-CEMENT5B-00"/>
    <s v="تالار سیمان"/>
    <x v="128"/>
    <s v="نقدی (مچینگ)"/>
    <n v="9427"/>
    <n v="4242150"/>
    <n v="9427"/>
    <n v="9427"/>
    <n v="9427"/>
    <n v="9427"/>
    <n v="0"/>
    <n v="450"/>
    <n v="450"/>
    <x v="0"/>
    <x v="12"/>
    <s v="1403/02/01"/>
    <s v="انبار کارخانه"/>
    <s v="سیمان بهبهان"/>
    <m/>
    <x v="2"/>
    <s v="عمده"/>
    <s v="عادی"/>
    <s v="فله"/>
    <s v="نقدی"/>
    <s v="ریال"/>
    <n v="777987"/>
  </r>
  <r>
    <s v="سیمان تیپ 5"/>
    <s v="BCC-CEMENT5B-00"/>
    <s v="تالار سیمان"/>
    <x v="128"/>
    <s v="نقدی"/>
    <n v="9427"/>
    <n v="52319850"/>
    <n v="9427"/>
    <n v="9427"/>
    <n v="9427"/>
    <n v="9427"/>
    <n v="6000"/>
    <n v="5550"/>
    <n v="5550"/>
    <x v="0"/>
    <x v="12"/>
    <s v="1403/02/01"/>
    <s v="انبار کارخانه"/>
    <s v="سیمان بهبهان"/>
    <m/>
    <x v="2"/>
    <s v="عمده"/>
    <s v="عادی"/>
    <s v="فله"/>
    <s v="نقدی"/>
    <s v="ریال"/>
    <n v="777987"/>
  </r>
  <r>
    <s v="قیر MC250"/>
    <s v="AHM-BIMC250B-00"/>
    <s v="تالار فرآورده های نفتی"/>
    <x v="269"/>
    <s v="نقدی"/>
    <m/>
    <n v="0"/>
    <m/>
    <m/>
    <m/>
    <n v="175000"/>
    <n v="100"/>
    <n v="0"/>
    <n v="0"/>
    <x v="0"/>
    <x v="12"/>
    <s v="1403/02/01"/>
    <s v="انبار کارخانه"/>
    <s v="پالایش حصارمهران"/>
    <m/>
    <x v="28"/>
    <s v="عمده"/>
    <s v="عادی"/>
    <s v="فله"/>
    <s v="نقدی"/>
    <s v="ریال"/>
    <n v="777990"/>
  </r>
  <r>
    <s v="سیمان تیپ 5/کیسه50"/>
    <s v="BCC-CEMENT5-50L-00"/>
    <s v="تالار سیمان"/>
    <x v="128"/>
    <s v="نقدی"/>
    <n v="11711"/>
    <n v="29277050"/>
    <n v="11711"/>
    <n v="11709"/>
    <n v="11800"/>
    <n v="10642"/>
    <n v="2500"/>
    <n v="4870"/>
    <n v="2500"/>
    <x v="0"/>
    <x v="12"/>
    <s v="1403/02/01"/>
    <s v="انبار کارخانه"/>
    <s v="سیمان بهبهان"/>
    <m/>
    <x v="2"/>
    <s v="عمده"/>
    <s v="عادی"/>
    <s v="کیسه"/>
    <s v="نقدی"/>
    <s v="ریال"/>
    <n v="777992"/>
  </r>
  <r>
    <s v="سیمان پوزولانی ویژه"/>
    <s v="KHCE-CEMENTSPB-00"/>
    <s v="تالار سیمان"/>
    <x v="53"/>
    <s v="نقدی"/>
    <n v="8363"/>
    <n v="4181710"/>
    <n v="8363"/>
    <n v="8353"/>
    <n v="8374"/>
    <n v="8334"/>
    <n v="500"/>
    <n v="530"/>
    <n v="500"/>
    <x v="0"/>
    <x v="12"/>
    <s v="1403/02/01"/>
    <s v="انبار کارخانه"/>
    <s v="سیمان خاش"/>
    <m/>
    <x v="2"/>
    <s v="عمده"/>
    <s v="عادی"/>
    <s v="فله"/>
    <s v="نقدی"/>
    <s v="ریال"/>
    <n v="777995"/>
  </r>
  <r>
    <s v="شمش بلوم (125*125)5SP"/>
    <s v="ACS-BSG017OO-00"/>
    <s v="تالار صنعتی"/>
    <x v="159"/>
    <s v="سلف"/>
    <m/>
    <n v="0"/>
    <m/>
    <m/>
    <m/>
    <n v="213595"/>
    <n v="200"/>
    <n v="150"/>
    <n v="0"/>
    <x v="0"/>
    <x v="12"/>
    <s v="1403/02/25"/>
    <s v="انبار کارخانه"/>
    <s v="اروم شمش سبلان"/>
    <m/>
    <x v="52"/>
    <s v="عمده"/>
    <s v="عادی"/>
    <s v="شمش"/>
    <s v="نقدی"/>
    <s v="ریال"/>
    <n v="777996"/>
  </r>
  <r>
    <s v="سیمان پوزولانی ویژه/کیسه50"/>
    <s v="KHCE-CEMENTSP-50L-00"/>
    <s v="تالار سیمان"/>
    <x v="53"/>
    <s v="نقدی"/>
    <n v="9640"/>
    <n v="20918800"/>
    <n v="9640"/>
    <n v="9640"/>
    <n v="9640"/>
    <n v="9640"/>
    <n v="4000"/>
    <n v="2170"/>
    <n v="2170"/>
    <x v="0"/>
    <x v="12"/>
    <s v="1403/02/01"/>
    <s v="انبار کارخانه"/>
    <s v="سیمان خاش"/>
    <m/>
    <x v="2"/>
    <s v="عمده"/>
    <s v="عادی"/>
    <s v="کیسه"/>
    <s v="نقدی"/>
    <s v="ریال"/>
    <n v="777997"/>
  </r>
  <r>
    <s v="سیمان پوزولانی ویژه/کیسه50"/>
    <s v="KHCE-CEMENTSP-50L-00"/>
    <s v="تالار سیمان"/>
    <x v="53"/>
    <s v="نقدی (مچینگ)"/>
    <n v="9640"/>
    <n v="1446000"/>
    <n v="9640"/>
    <n v="9640"/>
    <n v="9640"/>
    <n v="9640"/>
    <n v="0"/>
    <n v="150"/>
    <n v="150"/>
    <x v="0"/>
    <x v="12"/>
    <s v="1403/02/01"/>
    <s v="انبار کارخانه"/>
    <s v="سیمان خاش"/>
    <m/>
    <x v="2"/>
    <s v="عمده"/>
    <s v="عادی"/>
    <s v="کیسه"/>
    <s v="نقدی"/>
    <s v="ریال"/>
    <n v="777997"/>
  </r>
  <r>
    <s v="سیمان پوزولانی ویژه/کیسه50"/>
    <s v="KHCE-CEMENTSP-50L-00"/>
    <s v="تالار سیمان"/>
    <x v="53"/>
    <s v="نقدی (مچینگ)"/>
    <n v="9640"/>
    <n v="5302000"/>
    <n v="9640"/>
    <n v="9640"/>
    <n v="9640"/>
    <n v="9640"/>
    <n v="0"/>
    <n v="550"/>
    <n v="550"/>
    <x v="0"/>
    <x v="14"/>
    <s v="1403/02/01"/>
    <s v="انبار کارخانه"/>
    <s v="سیمان خاش"/>
    <m/>
    <x v="2"/>
    <s v="عمده"/>
    <s v="عادی"/>
    <s v="کیسه"/>
    <s v="نقدی"/>
    <s v="ریال"/>
    <n v="777997"/>
  </r>
  <r>
    <s v="سیمان پوزولانی ویژه/کیسه50"/>
    <s v="KHCE-CEMENTSP-50L-00"/>
    <s v="تالار سیمان"/>
    <x v="53"/>
    <s v="نقدی (مچینگ)"/>
    <n v="9640"/>
    <n v="1446000"/>
    <n v="9640"/>
    <n v="9640"/>
    <n v="9640"/>
    <n v="9640"/>
    <n v="0"/>
    <n v="150"/>
    <n v="150"/>
    <x v="0"/>
    <x v="15"/>
    <s v="1403/02/01"/>
    <s v="انبار کارخانه"/>
    <s v="سیمان خاش"/>
    <m/>
    <x v="2"/>
    <s v="عمده"/>
    <s v="عادی"/>
    <s v="کیسه"/>
    <s v="نقدی"/>
    <s v="ریال"/>
    <n v="777997"/>
  </r>
  <r>
    <s v="سیمان پوزولانی ویژه/کیسه50"/>
    <s v="KHCE-CEMENTSP-50L-00"/>
    <s v="تالار سیمان"/>
    <x v="53"/>
    <s v="نقدی (مچینگ)"/>
    <n v="9640"/>
    <n v="964000"/>
    <n v="9640"/>
    <n v="9640"/>
    <n v="9640"/>
    <n v="9640"/>
    <n v="0"/>
    <n v="100"/>
    <n v="100"/>
    <x v="0"/>
    <x v="13"/>
    <s v="1403/02/01"/>
    <s v="انبار کارخانه"/>
    <s v="سیمان خاش"/>
    <m/>
    <x v="2"/>
    <s v="عمده"/>
    <s v="عادی"/>
    <s v="کیسه"/>
    <s v="نقدی"/>
    <s v="ریال"/>
    <n v="777997"/>
  </r>
  <r>
    <s v="سیمان پوزولانی/کیسه50"/>
    <s v="DCCO-CEMENTP-50L-00"/>
    <s v="تالار سیمان"/>
    <x v="13"/>
    <s v="نقدی"/>
    <n v="8872"/>
    <n v="17743020"/>
    <n v="8872"/>
    <n v="8709"/>
    <n v="9718"/>
    <n v="8446"/>
    <n v="2000"/>
    <n v="2530"/>
    <n v="2000"/>
    <x v="0"/>
    <x v="12"/>
    <s v="1403/02/01"/>
    <s v="انبار کارخانه"/>
    <s v="سیمان دورود"/>
    <m/>
    <x v="2"/>
    <s v="عمده"/>
    <s v="عادی"/>
    <s v="کیسه"/>
    <s v="نقدی"/>
    <s v="ریال"/>
    <n v="777999"/>
  </r>
  <r>
    <s v="قیر MC250"/>
    <s v="PNJA-BIMC250B-00"/>
    <s v="تالار فرآورده های نفتی"/>
    <x v="342"/>
    <s v="نسیه"/>
    <n v="188700"/>
    <n v="9435000"/>
    <n v="188700"/>
    <n v="188700"/>
    <n v="188700"/>
    <n v="188700"/>
    <n v="100"/>
    <n v="50"/>
    <n v="50"/>
    <x v="0"/>
    <x v="12"/>
    <s v="1403/02/04"/>
    <s v="انبار کارخانه"/>
    <s v="پالایش نفت جیران اردکان"/>
    <d v="2024-06-16T00:00:00"/>
    <x v="5"/>
    <s v="عمده"/>
    <s v="عادی"/>
    <s v="فله"/>
    <s v="اعتباری"/>
    <s v="ریال"/>
    <n v="778000"/>
  </r>
  <r>
    <s v="سیمان تیپ 5"/>
    <s v="CMN-CEMENT5B-00"/>
    <s v="تالار سیمان"/>
    <x v="120"/>
    <s v="نقدی"/>
    <n v="9180"/>
    <n v="1836050"/>
    <n v="9180"/>
    <n v="9109"/>
    <n v="9289"/>
    <n v="7389"/>
    <n v="200"/>
    <n v="350"/>
    <n v="200"/>
    <x v="0"/>
    <x v="12"/>
    <s v="1403/02/01"/>
    <s v="انبار کارخانه"/>
    <s v="سیمان مند دشتی"/>
    <m/>
    <x v="9"/>
    <s v="عمده"/>
    <s v="عادی"/>
    <s v="فله"/>
    <s v="نقدی"/>
    <s v="ریال"/>
    <n v="778001"/>
  </r>
  <r>
    <s v="سیمان تیپ 5/کیسه50"/>
    <s v="DCCO-CEMENT5-50L-00"/>
    <s v="تالار سیمان"/>
    <x v="13"/>
    <s v="نقدی (مچینگ)"/>
    <n v="9639"/>
    <n v="2891700"/>
    <n v="9639"/>
    <n v="9639"/>
    <n v="9639"/>
    <n v="9639"/>
    <n v="0"/>
    <n v="300"/>
    <n v="300"/>
    <x v="0"/>
    <x v="12"/>
    <s v="1403/02/01"/>
    <s v="انبار کارخانه"/>
    <s v="سیمان دورود"/>
    <m/>
    <x v="2"/>
    <s v="عمده"/>
    <s v="عادی"/>
    <s v="کیسه"/>
    <s v="نقدی"/>
    <s v="ریال"/>
    <n v="778002"/>
  </r>
  <r>
    <s v="سیمان تیپ 5/کیسه50"/>
    <s v="DCCO-CEMENT5-50L-00"/>
    <s v="تالار سیمان"/>
    <x v="13"/>
    <s v="نقدی (مچینگ)"/>
    <n v="9639"/>
    <n v="1542240"/>
    <n v="9639"/>
    <n v="9639"/>
    <n v="9639"/>
    <n v="9639"/>
    <n v="0"/>
    <n v="160"/>
    <n v="160"/>
    <x v="0"/>
    <x v="14"/>
    <s v="1403/02/01"/>
    <s v="انبار کارخانه"/>
    <s v="سیمان دورود"/>
    <m/>
    <x v="2"/>
    <s v="عمده"/>
    <s v="عادی"/>
    <s v="کیسه"/>
    <s v="نقدی"/>
    <s v="ریال"/>
    <n v="778002"/>
  </r>
  <r>
    <s v="سیمان تیپ 5/کیسه50"/>
    <s v="DCCO-CEMENT5-50L-00"/>
    <s v="تالار سیمان"/>
    <x v="13"/>
    <s v="نقدی"/>
    <n v="9639"/>
    <n v="10024560"/>
    <n v="9639"/>
    <n v="9639"/>
    <n v="9639"/>
    <n v="9639"/>
    <n v="1500"/>
    <n v="1040"/>
    <n v="1040"/>
    <x v="0"/>
    <x v="12"/>
    <s v="1403/02/01"/>
    <s v="انبار کارخانه"/>
    <s v="سیمان دورود"/>
    <m/>
    <x v="2"/>
    <s v="عمده"/>
    <s v="عادی"/>
    <s v="کیسه"/>
    <s v="نقدی"/>
    <s v="ریال"/>
    <n v="778002"/>
  </r>
  <r>
    <s v="سیمان تیپ 5/کیسه50"/>
    <s v="KCC-CEMENT5-50L-00"/>
    <s v="تالار سیمان"/>
    <x v="91"/>
    <s v="نقدی"/>
    <n v="12295"/>
    <n v="1229460"/>
    <n v="12295"/>
    <n v="12283"/>
    <n v="12300"/>
    <n v="10668"/>
    <n v="100"/>
    <n v="180"/>
    <n v="100"/>
    <x v="0"/>
    <x v="12"/>
    <s v="1403/02/01"/>
    <s v="انبار کارخانه"/>
    <s v="سیمان کردستان"/>
    <m/>
    <x v="9"/>
    <s v="عمده"/>
    <s v="عادی"/>
    <s v="کیسه"/>
    <s v="نقدی"/>
    <s v="ریال"/>
    <n v="778012"/>
  </r>
  <r>
    <s v="سیمان مرکب/کیسه50"/>
    <s v="DCCO-CEMENTPM-50L-00"/>
    <s v="تالار سیمان"/>
    <x v="13"/>
    <s v="نقدی"/>
    <n v="9436"/>
    <n v="8492400"/>
    <n v="9436"/>
    <n v="9436"/>
    <n v="9436"/>
    <n v="9436"/>
    <n v="1500"/>
    <n v="930"/>
    <n v="900"/>
    <x v="0"/>
    <x v="12"/>
    <s v="1403/02/01"/>
    <s v="انبار کارخانه"/>
    <s v="سیمان دورود"/>
    <m/>
    <x v="2"/>
    <s v="عمده"/>
    <s v="عادی"/>
    <s v="کیسه"/>
    <s v="نقدی"/>
    <s v="ریال"/>
    <n v="778013"/>
  </r>
  <r>
    <s v="سیمان مرکب/کیسه50"/>
    <s v="DCCO-CEMENTPM-50L-00"/>
    <s v="تالار سیمان"/>
    <x v="13"/>
    <s v="نقدی (مچینگ)"/>
    <n v="9436"/>
    <n v="1887200"/>
    <n v="9436"/>
    <n v="9436"/>
    <n v="9436"/>
    <n v="9436"/>
    <n v="0"/>
    <n v="200"/>
    <n v="200"/>
    <x v="0"/>
    <x v="14"/>
    <s v="1403/02/01"/>
    <s v="انبار کارخانه"/>
    <s v="سیمان دورود"/>
    <m/>
    <x v="2"/>
    <s v="عمده"/>
    <s v="عادی"/>
    <s v="کیسه"/>
    <s v="نقدی"/>
    <s v="ریال"/>
    <n v="778013"/>
  </r>
  <r>
    <s v="سیمان مرکب/کیسه50"/>
    <s v="DCCO-CEMENTPM-50L-00"/>
    <s v="تالار سیمان"/>
    <x v="13"/>
    <s v="نقدی (مچینگ)"/>
    <n v="9436"/>
    <n v="2359000"/>
    <n v="9436"/>
    <n v="9436"/>
    <n v="9436"/>
    <n v="9436"/>
    <n v="0"/>
    <n v="250"/>
    <n v="250"/>
    <x v="0"/>
    <x v="12"/>
    <s v="1403/02/01"/>
    <s v="انبار کارخانه"/>
    <s v="سیمان دورود"/>
    <m/>
    <x v="2"/>
    <s v="عمده"/>
    <s v="عادی"/>
    <s v="کیسه"/>
    <s v="نقدی"/>
    <s v="ریال"/>
    <n v="778013"/>
  </r>
  <r>
    <s v="سیمان مرکب/کیسه50"/>
    <s v="DCCO-CEMENTPM-50L-00"/>
    <s v="تالار سیمان"/>
    <x v="13"/>
    <s v="نقدی (مچینگ)"/>
    <n v="9436"/>
    <n v="1415400"/>
    <n v="9436"/>
    <n v="9436"/>
    <n v="9436"/>
    <n v="9436"/>
    <n v="0"/>
    <n v="150"/>
    <n v="150"/>
    <x v="0"/>
    <x v="13"/>
    <s v="1403/02/01"/>
    <s v="انبار کارخانه"/>
    <s v="سیمان دورود"/>
    <m/>
    <x v="2"/>
    <s v="عمده"/>
    <s v="عادی"/>
    <s v="کیسه"/>
    <s v="نقدی"/>
    <s v="ریال"/>
    <n v="778013"/>
  </r>
  <r>
    <s v="سیمان تیپ 5"/>
    <s v="KCC-CEMENT5B-00"/>
    <s v="تالار سیمان"/>
    <x v="91"/>
    <s v="نقدی"/>
    <n v="9142"/>
    <n v="274260"/>
    <n v="9142"/>
    <n v="9142"/>
    <n v="9142"/>
    <n v="9142"/>
    <n v="100"/>
    <n v="130"/>
    <n v="30"/>
    <x v="0"/>
    <x v="12"/>
    <s v="1403/02/01"/>
    <s v="انبار کارخانه"/>
    <s v="سیمان کردستان"/>
    <m/>
    <x v="9"/>
    <s v="عمده"/>
    <s v="عادی"/>
    <s v="فله"/>
    <s v="نقدی"/>
    <s v="ریال"/>
    <n v="778018"/>
  </r>
  <r>
    <s v="سیمان پوزولانی ویژه/کیسه50"/>
    <s v="KCC-CEMENTSP-50L-00"/>
    <s v="تالار سیمان"/>
    <x v="91"/>
    <s v="نقدی"/>
    <n v="8298"/>
    <n v="3319200"/>
    <n v="8298"/>
    <n v="8298"/>
    <n v="8298"/>
    <n v="8298"/>
    <n v="1000"/>
    <n v="430"/>
    <n v="400"/>
    <x v="0"/>
    <x v="12"/>
    <s v="1403/02/01"/>
    <s v="انبار کارخانه"/>
    <s v="سیمان کردستان"/>
    <m/>
    <x v="9"/>
    <s v="عمده"/>
    <s v="عادی"/>
    <s v="کیسه"/>
    <s v="نقدی"/>
    <s v="ریال"/>
    <n v="778019"/>
  </r>
  <r>
    <s v="سیمان پوزولانی ویژه/کیسه50"/>
    <s v="KCC-CEMENTSP-50L-00"/>
    <s v="تالار سیمان"/>
    <x v="91"/>
    <s v="نقدی (مچینگ)"/>
    <n v="8298"/>
    <n v="248940"/>
    <n v="8298"/>
    <n v="8298"/>
    <n v="8298"/>
    <n v="8298"/>
    <n v="0"/>
    <n v="30"/>
    <n v="30"/>
    <x v="0"/>
    <x v="14"/>
    <s v="1403/02/01"/>
    <s v="انبار کارخانه"/>
    <s v="سیمان کردستان"/>
    <m/>
    <x v="9"/>
    <s v="عمده"/>
    <s v="عادی"/>
    <s v="کیسه"/>
    <s v="نقدی"/>
    <s v="ریال"/>
    <n v="778019"/>
  </r>
  <r>
    <s v="سیمان بنایی (MC)/کیسه50"/>
    <s v="KCC-CEMENTMC-50L-00"/>
    <s v="تالار سیمان"/>
    <x v="91"/>
    <s v="نقدی"/>
    <n v="8298"/>
    <n v="663840"/>
    <n v="8298"/>
    <n v="8298"/>
    <n v="8298"/>
    <n v="8298"/>
    <n v="200"/>
    <n v="80"/>
    <n v="80"/>
    <x v="0"/>
    <x v="12"/>
    <s v="1403/02/01"/>
    <s v="انبار کارخانه"/>
    <s v="سیمان کردستان"/>
    <m/>
    <x v="9"/>
    <s v="عمده"/>
    <s v="عادی"/>
    <s v="کیسه"/>
    <s v="نقدی"/>
    <s v="ریال"/>
    <n v="778020"/>
  </r>
  <r>
    <s v="سیمان بنایی (MC)/کیسه50"/>
    <s v="KCC-CEMENTMC-50L-00"/>
    <s v="تالار سیمان"/>
    <x v="91"/>
    <s v="نقدی (مچینگ)"/>
    <n v="8298"/>
    <n v="414900"/>
    <n v="8298"/>
    <n v="8298"/>
    <n v="8298"/>
    <n v="8298"/>
    <n v="0"/>
    <n v="50"/>
    <n v="50"/>
    <x v="0"/>
    <x v="13"/>
    <s v="1403/02/01"/>
    <s v="انبار کارخانه"/>
    <s v="سیمان کردستان"/>
    <m/>
    <x v="9"/>
    <s v="عمده"/>
    <s v="عادی"/>
    <s v="کیسه"/>
    <s v="نقدی"/>
    <s v="ریال"/>
    <n v="778020"/>
  </r>
  <r>
    <s v="سیمان مرکب"/>
    <s v="KCC-CEMENTPMB-00"/>
    <s v="تالار سیمان"/>
    <x v="91"/>
    <s v="نقدی (مچینگ)"/>
    <n v="6816"/>
    <n v="6816000"/>
    <n v="6816"/>
    <n v="6816"/>
    <n v="6816"/>
    <n v="6816"/>
    <n v="0"/>
    <n v="1000"/>
    <n v="1000"/>
    <x v="0"/>
    <x v="13"/>
    <s v="1403/02/01"/>
    <s v="انبار کارخانه"/>
    <s v="سیمان کردستان"/>
    <m/>
    <x v="9"/>
    <s v="عمده"/>
    <s v="عادی"/>
    <s v="فله"/>
    <s v="نقدی"/>
    <s v="ریال"/>
    <n v="778021"/>
  </r>
  <r>
    <s v="سیمان مرکب"/>
    <s v="KCC-CEMENTPMB-00"/>
    <s v="تالار سیمان"/>
    <x v="91"/>
    <s v="نقدی"/>
    <n v="6816"/>
    <n v="25560000"/>
    <n v="6816"/>
    <n v="6816"/>
    <n v="6816"/>
    <n v="6816"/>
    <n v="7000"/>
    <n v="3750"/>
    <n v="3750"/>
    <x v="0"/>
    <x v="12"/>
    <s v="1403/02/01"/>
    <s v="انبار کارخانه"/>
    <s v="سیمان کردستان"/>
    <m/>
    <x v="9"/>
    <s v="عمده"/>
    <s v="عادی"/>
    <s v="فله"/>
    <s v="نقدی"/>
    <s v="ریال"/>
    <n v="778021"/>
  </r>
  <r>
    <s v="سیمان مرکب"/>
    <s v="KCC-CEMENTPMB-00"/>
    <s v="تالار سیمان"/>
    <x v="91"/>
    <s v="نقدی (مچینگ)"/>
    <n v="6816"/>
    <n v="2044800"/>
    <n v="6816"/>
    <n v="6816"/>
    <n v="6816"/>
    <n v="6816"/>
    <n v="0"/>
    <n v="300"/>
    <n v="300"/>
    <x v="0"/>
    <x v="14"/>
    <s v="1403/02/01"/>
    <s v="انبار کارخانه"/>
    <s v="سیمان کردستان"/>
    <m/>
    <x v="9"/>
    <s v="عمده"/>
    <s v="عادی"/>
    <s v="فله"/>
    <s v="نقدی"/>
    <s v="ریال"/>
    <n v="778021"/>
  </r>
  <r>
    <s v="سیمان مرکب"/>
    <s v="KCC-CEMENTPMB-00"/>
    <s v="تالار سیمان"/>
    <x v="91"/>
    <s v="نقدی (مچینگ)"/>
    <n v="6816"/>
    <n v="8860800"/>
    <n v="6816"/>
    <n v="6816"/>
    <n v="6816"/>
    <n v="6816"/>
    <n v="0"/>
    <n v="1300"/>
    <n v="1300"/>
    <x v="0"/>
    <x v="12"/>
    <s v="1403/02/01"/>
    <s v="انبار کارخانه"/>
    <s v="سیمان کردستان"/>
    <m/>
    <x v="9"/>
    <s v="عمده"/>
    <s v="عادی"/>
    <s v="فله"/>
    <s v="نقدی"/>
    <s v="ریال"/>
    <n v="778021"/>
  </r>
  <r>
    <s v="سیمان پوزولانی ویژه"/>
    <s v="KCC-CEMENTSPB-00"/>
    <s v="تالار سیمان"/>
    <x v="91"/>
    <s v="نقدی"/>
    <n v="7134"/>
    <n v="713420"/>
    <n v="7134"/>
    <n v="7099"/>
    <n v="7159"/>
    <n v="6380"/>
    <n v="100"/>
    <n v="130"/>
    <n v="100"/>
    <x v="0"/>
    <x v="12"/>
    <s v="1403/02/01"/>
    <s v="انبار کارخانه"/>
    <s v="سیمان کردستان"/>
    <m/>
    <x v="9"/>
    <s v="عمده"/>
    <s v="عادی"/>
    <s v="فله"/>
    <s v="نقدی"/>
    <s v="ریال"/>
    <n v="778023"/>
  </r>
  <r>
    <s v="روغن پایه SN150"/>
    <s v="AIOC-BOSN150B-00"/>
    <s v="تالار فرآورده های نفتی"/>
    <x v="235"/>
    <s v="نقدی"/>
    <n v="381848"/>
    <n v="158848586"/>
    <n v="381848"/>
    <n v="378660"/>
    <n v="383980"/>
    <n v="337613"/>
    <n v="416"/>
    <n v="702"/>
    <n v="416"/>
    <x v="0"/>
    <x v="12"/>
    <s v="1403/02/01"/>
    <s v="انبار کارخانه"/>
    <s v="نفت ایرانول"/>
    <m/>
    <x v="2"/>
    <s v="عمده"/>
    <s v="عادی"/>
    <s v="فله"/>
    <s v="نقدی"/>
    <s v="ریال"/>
    <n v="778024"/>
  </r>
  <r>
    <s v="سیمان مرکب/کیسه50"/>
    <s v="KCC-CEMENTPM-50L-00"/>
    <s v="تالار سیمان"/>
    <x v="91"/>
    <s v="نقدی (مچینگ)"/>
    <n v="8298"/>
    <n v="12612960"/>
    <n v="8298"/>
    <n v="8298"/>
    <n v="8298"/>
    <n v="8298"/>
    <n v="0"/>
    <n v="1520"/>
    <n v="1520"/>
    <x v="0"/>
    <x v="12"/>
    <s v="1403/02/01"/>
    <s v="انبار کارخانه"/>
    <s v="سیمان کردستان"/>
    <m/>
    <x v="9"/>
    <s v="عمده"/>
    <s v="عادی"/>
    <s v="کیسه"/>
    <s v="نقدی"/>
    <s v="ریال"/>
    <n v="778026"/>
  </r>
  <r>
    <s v="سیمان مرکب/کیسه50"/>
    <s v="KCC-CEMENTPM-50L-00"/>
    <s v="تالار سیمان"/>
    <x v="91"/>
    <s v="نقدی"/>
    <n v="8298"/>
    <n v="34685640"/>
    <n v="8298"/>
    <n v="8298"/>
    <n v="8298"/>
    <n v="8298"/>
    <n v="5700"/>
    <n v="4210"/>
    <n v="4180"/>
    <x v="0"/>
    <x v="12"/>
    <s v="1403/02/01"/>
    <s v="انبار کارخانه"/>
    <s v="سیمان کردستان"/>
    <m/>
    <x v="9"/>
    <s v="عمده"/>
    <s v="عادی"/>
    <s v="کیسه"/>
    <s v="نقدی"/>
    <s v="ریال"/>
    <n v="778026"/>
  </r>
  <r>
    <s v="روغن پایه SN600"/>
    <s v="TIOC-BOSN600B-00"/>
    <s v="تالار فرآورده های نفتی"/>
    <x v="234"/>
    <s v="نقدی"/>
    <n v="337613"/>
    <n v="96557318"/>
    <n v="337613"/>
    <n v="337613"/>
    <n v="337613"/>
    <n v="337613"/>
    <n v="468"/>
    <n v="286"/>
    <n v="286"/>
    <x v="0"/>
    <x v="12"/>
    <s v="1403/02/01"/>
    <s v="انبار کارخانه"/>
    <s v="نفت ایرانول"/>
    <m/>
    <x v="2"/>
    <s v="عمده"/>
    <s v="عادی"/>
    <s v="فله"/>
    <s v="نقدی"/>
    <s v="ریال"/>
    <n v="778030"/>
  </r>
  <r>
    <s v="روغن پایه SN600"/>
    <s v="TIOC-BOSN600B-00"/>
    <s v="تالار فرآورده های نفتی"/>
    <x v="234"/>
    <s v="نقدی (مچینگ)"/>
    <n v="337613"/>
    <n v="61445566"/>
    <n v="337613"/>
    <n v="337613"/>
    <n v="337613"/>
    <n v="337613"/>
    <n v="0"/>
    <n v="182"/>
    <n v="182"/>
    <x v="0"/>
    <x v="12"/>
    <s v="1403/02/01"/>
    <s v="انبار کارخانه"/>
    <s v="نفت ایرانول"/>
    <m/>
    <x v="2"/>
    <s v="عمده"/>
    <s v="عادی"/>
    <s v="فله"/>
    <s v="نقدی"/>
    <s v="ریال"/>
    <n v="778030"/>
  </r>
  <r>
    <s v="روغن پایه برایت استاک"/>
    <s v="TIOC-BOBS150B-00"/>
    <s v="تالار فرآورده های نفتی"/>
    <x v="234"/>
    <s v="نقدی"/>
    <m/>
    <n v="0"/>
    <m/>
    <m/>
    <m/>
    <n v="595854"/>
    <n v="208"/>
    <n v="0"/>
    <n v="0"/>
    <x v="0"/>
    <x v="12"/>
    <s v="1403/02/01"/>
    <s v="انبار کارخانه"/>
    <s v="نفت ایرانول"/>
    <m/>
    <x v="2"/>
    <s v="عمده"/>
    <s v="عادی"/>
    <s v="فله"/>
    <s v="نقدی"/>
    <s v="ریال"/>
    <n v="778032"/>
  </r>
  <r>
    <s v="سیمان سفید/کیسه50"/>
    <s v="WSH-CEMENTW-50L-00"/>
    <s v="تالار سیمان"/>
    <x v="250"/>
    <s v="نقدی"/>
    <n v="22599"/>
    <n v="20339100"/>
    <n v="22599"/>
    <n v="22599"/>
    <n v="22599"/>
    <n v="22599"/>
    <n v="900"/>
    <n v="1150"/>
    <n v="900"/>
    <x v="0"/>
    <x v="12"/>
    <s v="1403/02/01"/>
    <s v="انبار کارخانه"/>
    <s v="سیمان سفید شرق"/>
    <m/>
    <x v="9"/>
    <s v="عمده"/>
    <s v="عادی"/>
    <s v="کیسه"/>
    <s v="نقدی"/>
    <s v="ریال"/>
    <n v="778034"/>
  </r>
  <r>
    <s v="سیمان پوزولانی ویژه/کیسه50"/>
    <s v="SACE-CEMENTSP-50L-00"/>
    <s v="تالار سیمان"/>
    <x v="92"/>
    <s v="نقدی"/>
    <n v="9655"/>
    <n v="77241280"/>
    <n v="9655"/>
    <n v="9300"/>
    <n v="9899"/>
    <n v="9287"/>
    <n v="8000"/>
    <n v="11890"/>
    <n v="8000"/>
    <x v="0"/>
    <x v="12"/>
    <s v="1403/02/01"/>
    <s v="انبار کارخانه"/>
    <s v="سیمان ساوه"/>
    <m/>
    <x v="2"/>
    <s v="عمده"/>
    <s v="عادی"/>
    <s v="کیسه"/>
    <s v="نقدی"/>
    <s v="ریال"/>
    <n v="778038"/>
  </r>
  <r>
    <s v="سیمان سفید/کیسه40"/>
    <s v="WSH-CEMENTW-40L-00"/>
    <s v="تالار سیمان"/>
    <x v="250"/>
    <s v="نقدی"/>
    <n v="23359"/>
    <n v="14599375"/>
    <n v="23359"/>
    <n v="23359"/>
    <n v="23359"/>
    <n v="23359"/>
    <n v="800"/>
    <n v="1075"/>
    <n v="625"/>
    <x v="0"/>
    <x v="12"/>
    <s v="1403/02/01"/>
    <s v="انبار کارخانه"/>
    <s v="سیمان سفید شرق"/>
    <m/>
    <x v="9"/>
    <s v="عمده"/>
    <s v="عادی"/>
    <s v="کیسه"/>
    <s v="نقدی"/>
    <s v="ریال"/>
    <n v="778039"/>
  </r>
  <r>
    <s v="سیمان سفید/کیسه40"/>
    <s v="WSH-CEMENTW-40L-00"/>
    <s v="تالار سیمان"/>
    <x v="250"/>
    <s v="نقدی (مچینگ)"/>
    <n v="23359"/>
    <n v="4087825"/>
    <n v="23359"/>
    <n v="23359"/>
    <n v="23359"/>
    <n v="23359"/>
    <n v="0"/>
    <n v="175"/>
    <n v="175"/>
    <x v="0"/>
    <x v="12"/>
    <s v="1403/02/01"/>
    <s v="انبار کارخانه"/>
    <s v="سیمان سفید شرق"/>
    <m/>
    <x v="9"/>
    <s v="عمده"/>
    <s v="عادی"/>
    <s v="کیسه"/>
    <s v="نقدی"/>
    <s v="ریال"/>
    <n v="778039"/>
  </r>
  <r>
    <s v="سیمان سفید/کیسه25"/>
    <s v="WSH-CEMENTW-25L-00"/>
    <s v="تالار سیمان"/>
    <x v="250"/>
    <s v="نقدی"/>
    <n v="27149"/>
    <n v="21719275"/>
    <n v="27149"/>
    <n v="27000"/>
    <n v="27555"/>
    <n v="24957"/>
    <n v="800"/>
    <n v="1225"/>
    <n v="800"/>
    <x v="0"/>
    <x v="12"/>
    <s v="1403/02/01"/>
    <s v="انبار کارخانه"/>
    <s v="سیمان سفید شرق"/>
    <m/>
    <x v="9"/>
    <s v="عمده"/>
    <s v="عادی"/>
    <s v="کیسه"/>
    <s v="نقدی"/>
    <s v="ریال"/>
    <n v="778041"/>
  </r>
  <r>
    <s v="سیمان تیپ 5"/>
    <s v="FACO-CEMENT5B-00"/>
    <s v="تالار سیمان"/>
    <x v="124"/>
    <s v="نقدی"/>
    <m/>
    <n v="0"/>
    <m/>
    <m/>
    <m/>
    <n v="9142"/>
    <n v="1000"/>
    <n v="0"/>
    <n v="0"/>
    <x v="0"/>
    <x v="12"/>
    <s v="1403/02/01"/>
    <s v="انبار کارخانه"/>
    <s v="سیمان فارس"/>
    <m/>
    <x v="2"/>
    <s v="عمده"/>
    <s v="عادی"/>
    <s v="فله"/>
    <s v="نقدی"/>
    <s v="ریال"/>
    <n v="778044"/>
  </r>
  <r>
    <s v="سیمان سفید/کیسه25"/>
    <s v="UWCO-CEMENTW-25L-00"/>
    <s v="تالار سیمان"/>
    <x v="171"/>
    <s v="نقدی"/>
    <n v="32328"/>
    <n v="25862710"/>
    <n v="32328"/>
    <n v="31759"/>
    <n v="32999"/>
    <n v="29792"/>
    <n v="800"/>
    <n v="1690"/>
    <n v="800"/>
    <x v="0"/>
    <x v="12"/>
    <s v="1403/02/01"/>
    <s v="انبار کارخانه"/>
    <s v="سیمان سفید ارومیه"/>
    <m/>
    <x v="17"/>
    <s v="عمده"/>
    <s v="عادی"/>
    <s v="کیسه"/>
    <s v="نقدی"/>
    <s v="ریال"/>
    <n v="778045"/>
  </r>
  <r>
    <s v="سیمان تیپ 5/کیسه50"/>
    <s v="FACO-CEMENT5-50L-00"/>
    <s v="تالار سیمان"/>
    <x v="124"/>
    <s v="نقدی (مچینگ)"/>
    <n v="10420"/>
    <n v="2084000"/>
    <n v="10420"/>
    <n v="10420"/>
    <n v="10420"/>
    <n v="10420"/>
    <n v="0"/>
    <n v="200"/>
    <n v="200"/>
    <x v="0"/>
    <x v="12"/>
    <s v="1403/02/01"/>
    <s v="انبار کارخانه"/>
    <s v="سیمان فارس"/>
    <m/>
    <x v="2"/>
    <s v="عمده"/>
    <s v="عادی"/>
    <s v="کیسه"/>
    <s v="نقدی"/>
    <s v="ریال"/>
    <n v="778046"/>
  </r>
  <r>
    <s v="سیمان تیپ 5/کیسه50"/>
    <s v="FACO-CEMENT5-50L-00"/>
    <s v="تالار سیمان"/>
    <x v="124"/>
    <s v="نقدی (مچینگ)"/>
    <n v="10420"/>
    <n v="1771400"/>
    <n v="10420"/>
    <n v="10420"/>
    <n v="10420"/>
    <n v="10420"/>
    <n v="0"/>
    <n v="170"/>
    <n v="170"/>
    <x v="0"/>
    <x v="14"/>
    <s v="1403/02/01"/>
    <s v="انبار کارخانه"/>
    <s v="سیمان فارس"/>
    <m/>
    <x v="2"/>
    <s v="عمده"/>
    <s v="عادی"/>
    <s v="کیسه"/>
    <s v="نقدی"/>
    <s v="ریال"/>
    <n v="778046"/>
  </r>
  <r>
    <s v="سیمان تیپ 5/کیسه50"/>
    <s v="FACO-CEMENT5-50L-00"/>
    <s v="تالار سیمان"/>
    <x v="124"/>
    <s v="نقدی"/>
    <n v="10420"/>
    <n v="8961200"/>
    <n v="10420"/>
    <n v="10420"/>
    <n v="10420"/>
    <n v="10420"/>
    <n v="1500"/>
    <n v="860"/>
    <n v="860"/>
    <x v="0"/>
    <x v="12"/>
    <s v="1403/02/01"/>
    <s v="انبار کارخانه"/>
    <s v="سیمان فارس"/>
    <m/>
    <x v="2"/>
    <s v="عمده"/>
    <s v="عادی"/>
    <s v="کیسه"/>
    <s v="نقدی"/>
    <s v="ریال"/>
    <n v="778046"/>
  </r>
  <r>
    <s v="سیمان تیپ 5/کیسه50"/>
    <s v="FACO-CEMENT5-50L-00"/>
    <s v="تالار سیمان"/>
    <x v="124"/>
    <s v="نقدی (مچینگ)"/>
    <n v="10420"/>
    <n v="2084000"/>
    <n v="10420"/>
    <n v="10420"/>
    <n v="10420"/>
    <n v="10420"/>
    <n v="0"/>
    <n v="200"/>
    <n v="200"/>
    <x v="0"/>
    <x v="13"/>
    <s v="1403/02/01"/>
    <s v="انبار کارخانه"/>
    <s v="سیمان فارس"/>
    <m/>
    <x v="2"/>
    <s v="عمده"/>
    <s v="عادی"/>
    <s v="کیسه"/>
    <s v="نقدی"/>
    <s v="ریال"/>
    <n v="778046"/>
  </r>
  <r>
    <s v="سیمان تیپ 5/کیسه50"/>
    <s v="FACO-CEMENT5-50L-00"/>
    <s v="تالار سیمان"/>
    <x v="124"/>
    <s v="نقدی (مچینگ)"/>
    <n v="10420"/>
    <n v="729400"/>
    <n v="10420"/>
    <n v="10420"/>
    <n v="10420"/>
    <n v="10420"/>
    <n v="0"/>
    <n v="70"/>
    <n v="70"/>
    <x v="0"/>
    <x v="15"/>
    <s v="1403/02/01"/>
    <s v="انبار کارخانه"/>
    <s v="سیمان فارس"/>
    <m/>
    <x v="2"/>
    <s v="عمده"/>
    <s v="عادی"/>
    <s v="کیسه"/>
    <s v="نقدی"/>
    <s v="ریال"/>
    <n v="778046"/>
  </r>
  <r>
    <s v="سیمان سفید/کیسه20"/>
    <s v="UWCO-CEMENTW-20L-00"/>
    <s v="تالار سیمان"/>
    <x v="171"/>
    <s v="نقدی"/>
    <n v="36121"/>
    <n v="7224140"/>
    <n v="36121"/>
    <n v="35800"/>
    <n v="36460"/>
    <n v="30504"/>
    <n v="200"/>
    <n v="640"/>
    <n v="200"/>
    <x v="0"/>
    <x v="12"/>
    <s v="1403/02/01"/>
    <s v="انبار کارخانه"/>
    <s v="سیمان سفید ارومیه"/>
    <m/>
    <x v="17"/>
    <s v="عمده"/>
    <s v="عادی"/>
    <s v="کیسه"/>
    <s v="نقدی"/>
    <s v="ریال"/>
    <n v="778048"/>
  </r>
  <r>
    <s v="سیمان سفید/کیسه20"/>
    <s v="WSH-CEMENTW-20L-00"/>
    <s v="تالار سیمان"/>
    <x v="250"/>
    <s v="نقدی"/>
    <n v="29044"/>
    <n v="36305000"/>
    <n v="29044"/>
    <n v="29044"/>
    <n v="29044"/>
    <n v="29044"/>
    <n v="1300"/>
    <n v="1600"/>
    <n v="1250"/>
    <x v="0"/>
    <x v="12"/>
    <s v="1403/02/01"/>
    <s v="انبار کارخانه"/>
    <s v="سیمان سفید شرق"/>
    <m/>
    <x v="9"/>
    <s v="عمده"/>
    <s v="عادی"/>
    <s v="کیسه"/>
    <s v="نقدی"/>
    <s v="ریال"/>
    <n v="778051"/>
  </r>
  <r>
    <s v="سیمان سفید/کیسه20"/>
    <s v="WSH-CEMENTW-20L-00"/>
    <s v="تالار سیمان"/>
    <x v="250"/>
    <s v="نقدی (مچینگ)"/>
    <n v="29044"/>
    <n v="1452200"/>
    <n v="29044"/>
    <n v="29044"/>
    <n v="29044"/>
    <n v="29044"/>
    <n v="0"/>
    <n v="50"/>
    <n v="50"/>
    <x v="0"/>
    <x v="12"/>
    <s v="1403/02/01"/>
    <s v="انبار کارخانه"/>
    <s v="سیمان سفید شرق"/>
    <m/>
    <x v="9"/>
    <s v="عمده"/>
    <s v="عادی"/>
    <s v="کیسه"/>
    <s v="نقدی"/>
    <s v="ریال"/>
    <n v="778051"/>
  </r>
  <r>
    <s v="سیمان تیپ 5"/>
    <s v="KHCO-CEMENT5B-00"/>
    <s v="تالار سیمان"/>
    <x v="98"/>
    <s v="نقدی (مچینگ)"/>
    <n v="9328"/>
    <n v="279840"/>
    <n v="9328"/>
    <n v="9328"/>
    <n v="9328"/>
    <n v="9328"/>
    <n v="0"/>
    <n v="30"/>
    <n v="30"/>
    <x v="0"/>
    <x v="12"/>
    <s v="1403/02/01"/>
    <s v="انبار کارخانه"/>
    <s v="شرکت سیمان خوزستان"/>
    <m/>
    <x v="2"/>
    <s v="عمده"/>
    <s v="عادی"/>
    <s v="فله"/>
    <s v="نقدی"/>
    <s v="ریال"/>
    <n v="778053"/>
  </r>
  <r>
    <s v="سیمان تیپ 5"/>
    <s v="KHCO-CEMENT5B-00"/>
    <s v="تالار سیمان"/>
    <x v="98"/>
    <s v="نقدی (مچینگ)"/>
    <n v="9328"/>
    <n v="279840"/>
    <n v="9328"/>
    <n v="9328"/>
    <n v="9328"/>
    <n v="9328"/>
    <n v="0"/>
    <n v="30"/>
    <n v="30"/>
    <x v="0"/>
    <x v="14"/>
    <s v="1403/02/01"/>
    <s v="انبار کارخانه"/>
    <s v="شرکت سیمان خوزستان"/>
    <m/>
    <x v="2"/>
    <s v="عمده"/>
    <s v="عادی"/>
    <s v="فله"/>
    <s v="نقدی"/>
    <s v="ریال"/>
    <n v="778053"/>
  </r>
  <r>
    <s v="سیمان تیپ 5"/>
    <s v="KHCO-CEMENT5B-00"/>
    <s v="تالار سیمان"/>
    <x v="98"/>
    <s v="نقدی"/>
    <n v="9328"/>
    <n v="1399200"/>
    <n v="9328"/>
    <n v="9328"/>
    <n v="9328"/>
    <n v="9328"/>
    <n v="1000"/>
    <n v="150"/>
    <n v="150"/>
    <x v="0"/>
    <x v="12"/>
    <s v="1403/02/01"/>
    <s v="انبار کارخانه"/>
    <s v="شرکت سیمان خوزستان"/>
    <m/>
    <x v="2"/>
    <s v="عمده"/>
    <s v="عادی"/>
    <s v="فله"/>
    <s v="نقدی"/>
    <s v="ریال"/>
    <n v="778053"/>
  </r>
  <r>
    <s v="سیمان تیپ 5"/>
    <s v="KHCO-CEMENT5B-00"/>
    <s v="تالار سیمان"/>
    <x v="98"/>
    <s v="نقدی (مچینگ)"/>
    <n v="9328"/>
    <n v="1585760"/>
    <n v="9328"/>
    <n v="9328"/>
    <n v="9328"/>
    <n v="9328"/>
    <n v="0"/>
    <n v="170"/>
    <n v="170"/>
    <x v="0"/>
    <x v="15"/>
    <s v="1403/02/01"/>
    <s v="انبار کارخانه"/>
    <s v="شرکت سیمان خوزستان"/>
    <m/>
    <x v="2"/>
    <s v="عمده"/>
    <s v="عادی"/>
    <s v="فله"/>
    <s v="نقدی"/>
    <s v="ریال"/>
    <n v="778053"/>
  </r>
  <r>
    <s v="سیمان تیپ 5"/>
    <s v="KHCO-CEMENT5B-00"/>
    <s v="تالار سیمان"/>
    <x v="98"/>
    <s v="نقدی (مچینگ)"/>
    <n v="9328"/>
    <n v="746240"/>
    <n v="9328"/>
    <n v="9328"/>
    <n v="9328"/>
    <n v="9328"/>
    <n v="0"/>
    <n v="80"/>
    <n v="80"/>
    <x v="0"/>
    <x v="13"/>
    <s v="1403/02/01"/>
    <s v="انبار کارخانه"/>
    <s v="شرکت سیمان خوزستان"/>
    <m/>
    <x v="2"/>
    <s v="عمده"/>
    <s v="عادی"/>
    <s v="فله"/>
    <s v="نقدی"/>
    <s v="ریال"/>
    <n v="778053"/>
  </r>
  <r>
    <s v="سیمان سفید"/>
    <s v="WSH-CEMENTWB-00"/>
    <s v="تالار سیمان"/>
    <x v="250"/>
    <s v="نقدی"/>
    <n v="21438"/>
    <n v="4287550"/>
    <n v="21438"/>
    <n v="21339"/>
    <n v="21499"/>
    <n v="19536"/>
    <n v="200"/>
    <n v="375"/>
    <n v="200"/>
    <x v="0"/>
    <x v="12"/>
    <s v="1403/02/01"/>
    <s v="انبار کارخانه"/>
    <s v="سیمان سفید شرق"/>
    <m/>
    <x v="9"/>
    <s v="عمده"/>
    <s v="عادی"/>
    <s v="فله"/>
    <s v="نقدی"/>
    <s v="ریال"/>
    <n v="778055"/>
  </r>
  <r>
    <s v="سیمان تیپ 5/کیسه50"/>
    <s v="KHCO-CEMENT5-50L-00"/>
    <s v="تالار سیمان"/>
    <x v="98"/>
    <s v="نقدی"/>
    <n v="10727"/>
    <n v="113277120"/>
    <n v="10727"/>
    <n v="10727"/>
    <n v="10727"/>
    <n v="10727"/>
    <n v="20000"/>
    <n v="10560"/>
    <n v="10560"/>
    <x v="0"/>
    <x v="12"/>
    <s v="1403/02/01"/>
    <s v="انبار کارخانه"/>
    <s v="شرکت سیمان خوزستان"/>
    <m/>
    <x v="2"/>
    <s v="عمده"/>
    <s v="عادی"/>
    <s v="کیسه"/>
    <s v="نقدی"/>
    <s v="ریال"/>
    <n v="778056"/>
  </r>
  <r>
    <s v="سیمان تیپ 5/کیسه50"/>
    <s v="KHCO-CEMENT5-50L-00"/>
    <s v="تالار سیمان"/>
    <x v="98"/>
    <s v="نقدی (مچینگ)"/>
    <n v="10727"/>
    <n v="17377740"/>
    <n v="10727"/>
    <n v="10727"/>
    <n v="10727"/>
    <n v="10727"/>
    <n v="0"/>
    <n v="1620"/>
    <n v="1620"/>
    <x v="0"/>
    <x v="14"/>
    <s v="1403/02/01"/>
    <s v="انبار کارخانه"/>
    <s v="شرکت سیمان خوزستان"/>
    <m/>
    <x v="2"/>
    <s v="عمده"/>
    <s v="عادی"/>
    <s v="کیسه"/>
    <s v="نقدی"/>
    <s v="ریال"/>
    <n v="778056"/>
  </r>
  <r>
    <s v="سیمان تیپ 5/کیسه50"/>
    <s v="KHCO-CEMENT5-50L-00"/>
    <s v="تالار سیمان"/>
    <x v="98"/>
    <s v="نقدی (مچینگ)"/>
    <n v="10727"/>
    <n v="15983230"/>
    <n v="10727"/>
    <n v="10727"/>
    <n v="10727"/>
    <n v="10727"/>
    <n v="0"/>
    <n v="1490"/>
    <n v="1490"/>
    <x v="0"/>
    <x v="12"/>
    <s v="1403/02/01"/>
    <s v="انبار کارخانه"/>
    <s v="شرکت سیمان خوزستان"/>
    <m/>
    <x v="2"/>
    <s v="عمده"/>
    <s v="عادی"/>
    <s v="کیسه"/>
    <s v="نقدی"/>
    <s v="ریال"/>
    <n v="778056"/>
  </r>
  <r>
    <s v="سیمان تیپ 5/کیسه50"/>
    <s v="KHCO-CEMENT5-50L-00"/>
    <s v="تالار سیمان"/>
    <x v="98"/>
    <s v="نقدی (مچینگ)"/>
    <n v="10727"/>
    <n v="12872400"/>
    <n v="10727"/>
    <n v="10727"/>
    <n v="10727"/>
    <n v="10727"/>
    <n v="0"/>
    <n v="1200"/>
    <n v="1200"/>
    <x v="0"/>
    <x v="13"/>
    <s v="1403/02/01"/>
    <s v="انبار کارخانه"/>
    <s v="شرکت سیمان خوزستان"/>
    <m/>
    <x v="2"/>
    <s v="عمده"/>
    <s v="عادی"/>
    <s v="کیسه"/>
    <s v="نقدی"/>
    <s v="ریال"/>
    <n v="778056"/>
  </r>
  <r>
    <s v="سیمان تیپ 5/کیسه50"/>
    <s v="KHCO-CEMENT5-50L-00"/>
    <s v="تالار سیمان"/>
    <x v="98"/>
    <s v="نقدی (مچینگ)"/>
    <n v="10727"/>
    <n v="14481450"/>
    <n v="10727"/>
    <n v="10727"/>
    <n v="10727"/>
    <n v="10727"/>
    <n v="0"/>
    <n v="1350"/>
    <n v="1350"/>
    <x v="0"/>
    <x v="15"/>
    <s v="1403/02/01"/>
    <s v="انبار کارخانه"/>
    <s v="شرکت سیمان خوزستان"/>
    <m/>
    <x v="2"/>
    <s v="عمده"/>
    <s v="عادی"/>
    <s v="کیسه"/>
    <s v="نقدی"/>
    <s v="ریال"/>
    <n v="778056"/>
  </r>
  <r>
    <s v="سیمان تیپ 5/کیسه50"/>
    <s v="KHCO-CEMENT5-50L-00"/>
    <s v="تالار سیمان"/>
    <x v="98"/>
    <s v="نقدی (مچینگ)"/>
    <n v="10727"/>
    <n v="7616170"/>
    <n v="10727"/>
    <n v="10727"/>
    <n v="10727"/>
    <n v="10727"/>
    <n v="0"/>
    <n v="710"/>
    <n v="710"/>
    <x v="0"/>
    <x v="16"/>
    <s v="1403/02/01"/>
    <s v="انبار کارخانه"/>
    <s v="شرکت سیمان خوزستان"/>
    <m/>
    <x v="2"/>
    <s v="عمده"/>
    <s v="عادی"/>
    <s v="کیسه"/>
    <s v="نقدی"/>
    <s v="ریال"/>
    <n v="778056"/>
  </r>
  <r>
    <s v="سیمان پوزولانی ویژه/کیسه50"/>
    <s v="ZCC-CEMENTSP-50L-00"/>
    <s v="تالار سیمان"/>
    <x v="104"/>
    <s v="نقدی (مچینگ)"/>
    <n v="8298"/>
    <n v="1659600"/>
    <n v="8298"/>
    <n v="8298"/>
    <n v="8298"/>
    <n v="8298"/>
    <n v="0"/>
    <n v="200"/>
    <n v="200"/>
    <x v="0"/>
    <x v="16"/>
    <s v="1403/02/01"/>
    <s v="انبار کارخانه"/>
    <s v="شرکت سیمان زنجان"/>
    <m/>
    <x v="2"/>
    <s v="عمده"/>
    <s v="عادی"/>
    <s v="کیسه"/>
    <s v="نقدی"/>
    <s v="ریال"/>
    <n v="778057"/>
  </r>
  <r>
    <s v="سیمان پوزولانی ویژه/کیسه50"/>
    <s v="ZCC-CEMENTSP-50L-00"/>
    <s v="تالار سیمان"/>
    <x v="104"/>
    <s v="نقدی (مچینگ)"/>
    <n v="8298"/>
    <n v="1244700"/>
    <n v="8298"/>
    <n v="8298"/>
    <n v="8298"/>
    <n v="8298"/>
    <n v="0"/>
    <n v="150"/>
    <n v="150"/>
    <x v="0"/>
    <x v="15"/>
    <s v="1403/02/01"/>
    <s v="انبار کارخانه"/>
    <s v="شرکت سیمان زنجان"/>
    <m/>
    <x v="2"/>
    <s v="عمده"/>
    <s v="عادی"/>
    <s v="کیسه"/>
    <s v="نقدی"/>
    <s v="ریال"/>
    <n v="778057"/>
  </r>
  <r>
    <s v="سیمان پوزولانی ویژه/کیسه50"/>
    <s v="ZCC-CEMENTSP-50L-00"/>
    <s v="تالار سیمان"/>
    <x v="104"/>
    <s v="نقدی (مچینگ)"/>
    <n v="8298"/>
    <n v="414900"/>
    <n v="8298"/>
    <n v="8298"/>
    <n v="8298"/>
    <n v="8298"/>
    <n v="0"/>
    <n v="50"/>
    <n v="50"/>
    <x v="0"/>
    <x v="12"/>
    <s v="1403/02/01"/>
    <s v="انبار کارخانه"/>
    <s v="شرکت سیمان زنجان"/>
    <m/>
    <x v="2"/>
    <s v="عمده"/>
    <s v="عادی"/>
    <s v="کیسه"/>
    <s v="نقدی"/>
    <s v="ریال"/>
    <n v="778057"/>
  </r>
  <r>
    <s v="سیمان پوزولانی ویژه/کیسه50"/>
    <s v="ZCC-CEMENTSP-50L-00"/>
    <s v="تالار سیمان"/>
    <x v="104"/>
    <s v="نقدی"/>
    <n v="8298"/>
    <n v="4978800"/>
    <n v="8298"/>
    <n v="8298"/>
    <n v="8298"/>
    <n v="8298"/>
    <n v="1000"/>
    <n v="600"/>
    <n v="600"/>
    <x v="0"/>
    <x v="12"/>
    <s v="1403/02/01"/>
    <s v="انبار کارخانه"/>
    <s v="شرکت سیمان زنجان"/>
    <m/>
    <x v="2"/>
    <s v="عمده"/>
    <s v="عادی"/>
    <s v="کیسه"/>
    <s v="نقدی"/>
    <s v="ریال"/>
    <n v="778057"/>
  </r>
  <r>
    <s v="سیمان تیپ 5"/>
    <s v="GHCO-CEMENT5B-00"/>
    <s v="تالار سیمان"/>
    <x v="4"/>
    <s v="نقدی"/>
    <m/>
    <n v="0"/>
    <m/>
    <m/>
    <m/>
    <n v="6536"/>
    <n v="800"/>
    <n v="0"/>
    <n v="0"/>
    <x v="0"/>
    <x v="12"/>
    <s v="1403/02/01"/>
    <s v="انبار کارخانه"/>
    <s v="شرکت سیمان قاین"/>
    <m/>
    <x v="2"/>
    <s v="عمده"/>
    <s v="عادی"/>
    <s v="فله"/>
    <s v="نقدی"/>
    <s v="ریال"/>
    <n v="778059"/>
  </r>
  <r>
    <s v="سیمان تیپ 5/کیسه50"/>
    <s v="GHCO-CEMENT5-50L-00"/>
    <s v="تالار سیمان"/>
    <x v="4"/>
    <s v="نقدی"/>
    <m/>
    <n v="0"/>
    <m/>
    <m/>
    <m/>
    <n v="8454"/>
    <n v="700"/>
    <n v="0"/>
    <n v="0"/>
    <x v="0"/>
    <x v="12"/>
    <s v="1403/02/01"/>
    <s v="انبار کارخانه"/>
    <s v="شرکت سیمان قاین"/>
    <m/>
    <x v="2"/>
    <s v="عمده"/>
    <s v="عادی"/>
    <s v="کیسه"/>
    <s v="نقدی"/>
    <s v="ریال"/>
    <n v="778060"/>
  </r>
  <r>
    <s v="روغن پایه SN500"/>
    <s v="SOC-BOSN500B-00"/>
    <s v="تالار فرآورده های نفتی"/>
    <x v="251"/>
    <s v="نقدی"/>
    <n v="358616"/>
    <n v="478393951"/>
    <n v="358616"/>
    <n v="354889"/>
    <n v="363980"/>
    <n v="337613"/>
    <n v="1334"/>
    <n v="2691"/>
    <n v="1334"/>
    <x v="0"/>
    <x v="12"/>
    <s v="1403/02/01"/>
    <s v="انبار کارخانه"/>
    <s v="نفت سپاهان"/>
    <m/>
    <x v="37"/>
    <s v="عمده"/>
    <s v="عادی"/>
    <s v="فله"/>
    <s v="نقدی"/>
    <s v="ریال"/>
    <n v="778061"/>
  </r>
  <r>
    <s v="سیمان پوزولانی/کیسه50"/>
    <s v="CMK-CEMENTP-50L-00"/>
    <s v="تالار سیمان"/>
    <x v="119"/>
    <s v="نقدی"/>
    <n v="8298"/>
    <n v="16596000"/>
    <n v="8298"/>
    <n v="8298"/>
    <n v="8298"/>
    <n v="8298"/>
    <n v="2000"/>
    <n v="2000"/>
    <n v="2000"/>
    <x v="0"/>
    <x v="12"/>
    <s v="1403/02/01"/>
    <s v="انبار کارخانه"/>
    <s v="سیمان توسعه ماهان کرمان"/>
    <m/>
    <x v="37"/>
    <s v="عمده"/>
    <s v="عادی"/>
    <s v="کیسه"/>
    <s v="نقدی"/>
    <s v="ریال"/>
    <n v="778062"/>
  </r>
  <r>
    <s v="سیمان تیپ 5"/>
    <s v="WCO-CEMENT5B-00"/>
    <s v="تالار سیمان"/>
    <x v="3"/>
    <s v="نقدی"/>
    <n v="8460"/>
    <n v="4230000"/>
    <n v="8460"/>
    <n v="8409"/>
    <n v="8507"/>
    <n v="8327"/>
    <n v="500"/>
    <n v="550"/>
    <n v="500"/>
    <x v="0"/>
    <x v="12"/>
    <s v="1403/02/01"/>
    <s v="انبار کارخانه"/>
    <s v="صنایع سیمان غرب"/>
    <m/>
    <x v="2"/>
    <s v="عمده"/>
    <s v="عادی"/>
    <s v="فله"/>
    <s v="نقدی"/>
    <s v="ریال"/>
    <n v="778063"/>
  </r>
  <r>
    <s v="سیمان تیپ 5/کیسه50"/>
    <s v="WCO-CEMENT5-50L-00"/>
    <s v="تالار سیمان"/>
    <x v="3"/>
    <s v="نقدی (مچینگ)"/>
    <n v="9137"/>
    <n v="2741100"/>
    <n v="9137"/>
    <n v="9137"/>
    <n v="9137"/>
    <n v="9137"/>
    <n v="0"/>
    <n v="300"/>
    <n v="300"/>
    <x v="0"/>
    <x v="14"/>
    <s v="1403/02/01"/>
    <s v="انبار کارخانه"/>
    <s v="صنایع سیمان غرب"/>
    <m/>
    <x v="2"/>
    <s v="عمده"/>
    <s v="عادی"/>
    <s v="کیسه"/>
    <s v="نقدی"/>
    <s v="ریال"/>
    <n v="778064"/>
  </r>
  <r>
    <s v="سیمان تیپ 5/کیسه50"/>
    <s v="WCO-CEMENT5-50L-00"/>
    <s v="تالار سیمان"/>
    <x v="3"/>
    <s v="نقدی"/>
    <n v="9137"/>
    <n v="14162350"/>
    <n v="9137"/>
    <n v="9137"/>
    <n v="9137"/>
    <n v="9137"/>
    <n v="5000"/>
    <n v="1550"/>
    <n v="1550"/>
    <x v="0"/>
    <x v="12"/>
    <s v="1403/02/01"/>
    <s v="انبار کارخانه"/>
    <s v="صنایع سیمان غرب"/>
    <m/>
    <x v="2"/>
    <s v="عمده"/>
    <s v="عادی"/>
    <s v="کیسه"/>
    <s v="نقدی"/>
    <s v="ریال"/>
    <n v="778064"/>
  </r>
  <r>
    <s v="سیمان تیپ 5/کیسه50"/>
    <s v="WCO-CEMENT5-50L-00"/>
    <s v="تالار سیمان"/>
    <x v="3"/>
    <s v="نقدی (مچینگ)"/>
    <n v="9137"/>
    <n v="4568500"/>
    <n v="9137"/>
    <n v="9137"/>
    <n v="9137"/>
    <n v="9137"/>
    <n v="0"/>
    <n v="500"/>
    <n v="500"/>
    <x v="0"/>
    <x v="15"/>
    <s v="1403/02/01"/>
    <s v="انبار کارخانه"/>
    <s v="صنایع سیمان غرب"/>
    <m/>
    <x v="2"/>
    <s v="عمده"/>
    <s v="عادی"/>
    <s v="کیسه"/>
    <s v="نقدی"/>
    <s v="ریال"/>
    <n v="778064"/>
  </r>
  <r>
    <s v="سیمان تیپ 5/کیسه50"/>
    <s v="WCO-CEMENT5-50L-00"/>
    <s v="تالار سیمان"/>
    <x v="3"/>
    <s v="نقدی (مچینگ)"/>
    <n v="9137"/>
    <n v="1827400"/>
    <n v="9137"/>
    <n v="9137"/>
    <n v="9137"/>
    <n v="9137"/>
    <n v="0"/>
    <n v="200"/>
    <n v="200"/>
    <x v="0"/>
    <x v="16"/>
    <s v="1403/02/01"/>
    <s v="انبار کارخانه"/>
    <s v="صنایع سیمان غرب"/>
    <m/>
    <x v="2"/>
    <s v="عمده"/>
    <s v="عادی"/>
    <s v="کیسه"/>
    <s v="نقدی"/>
    <s v="ریال"/>
    <n v="778064"/>
  </r>
  <r>
    <s v="سیمان تیپ 5/کیسه50"/>
    <s v="WCO-CEMENT5-50L-00"/>
    <s v="تالار سیمان"/>
    <x v="3"/>
    <s v="نقدی (مچینگ)"/>
    <n v="9137"/>
    <n v="3106580"/>
    <n v="9137"/>
    <n v="9137"/>
    <n v="9137"/>
    <n v="9137"/>
    <n v="0"/>
    <n v="340"/>
    <n v="340"/>
    <x v="0"/>
    <x v="13"/>
    <s v="1403/02/01"/>
    <s v="انبار کارخانه"/>
    <s v="صنایع سیمان غرب"/>
    <m/>
    <x v="2"/>
    <s v="عمده"/>
    <s v="عادی"/>
    <s v="کیسه"/>
    <s v="نقدی"/>
    <s v="ریال"/>
    <n v="778064"/>
  </r>
  <r>
    <s v="سیمان مرکب/کیسه50"/>
    <s v="SCC-CEMENTPM-50L-00"/>
    <s v="تالار سیمان"/>
    <x v="108"/>
    <s v="نقدی"/>
    <n v="10694"/>
    <n v="53470060"/>
    <n v="10694"/>
    <n v="10630"/>
    <n v="10936"/>
    <n v="9762"/>
    <n v="5000"/>
    <n v="9180"/>
    <n v="5000"/>
    <x v="0"/>
    <x v="12"/>
    <s v="1403/02/01"/>
    <s v="انبار کارخانه"/>
    <s v="کارخانجات سیمان صوفیان"/>
    <m/>
    <x v="2"/>
    <s v="عمده"/>
    <s v="عادی"/>
    <s v="کیسه"/>
    <s v="نقدی"/>
    <s v="ریال"/>
    <n v="778065"/>
  </r>
  <r>
    <s v="سیمان تیپ 5"/>
    <s v="DACO-CEMENT5B-00"/>
    <s v="تالار سیمان"/>
    <x v="25"/>
    <s v="نقدی"/>
    <n v="9950"/>
    <n v="1990025"/>
    <n v="9950"/>
    <n v="9899"/>
    <n v="10099"/>
    <n v="9469"/>
    <n v="200"/>
    <n v="375"/>
    <n v="200"/>
    <x v="0"/>
    <x v="12"/>
    <s v="1403/02/01"/>
    <s v="انبار کارخانه"/>
    <s v="صنایع سیمان دشتستان"/>
    <m/>
    <x v="9"/>
    <s v="عمده"/>
    <s v="عادی"/>
    <s v="فله"/>
    <s v="نقدی"/>
    <s v="ریال"/>
    <n v="778066"/>
  </r>
  <r>
    <s v="سیمان تیپ 5 ضد سولفات ویژه"/>
    <s v="DACO-SASCEMENT5B-00"/>
    <s v="تالار سیمان"/>
    <x v="25"/>
    <s v="نقدی"/>
    <m/>
    <n v="0"/>
    <m/>
    <m/>
    <m/>
    <n v="11363"/>
    <n v="3300"/>
    <n v="0"/>
    <n v="0"/>
    <x v="0"/>
    <x v="12"/>
    <s v="1403/02/01"/>
    <s v="انبار کارخانه"/>
    <s v="صنایع سیمان دشتستان"/>
    <m/>
    <x v="9"/>
    <s v="عمده"/>
    <s v="عادی"/>
    <s v="فله"/>
    <s v="نقدی"/>
    <s v="ریال"/>
    <n v="778067"/>
  </r>
  <r>
    <s v="سیمان پرتلند آهکی/کیسه50"/>
    <s v="SCC-CEMENTPOLI-50L-00"/>
    <s v="تالار سیمان"/>
    <x v="108"/>
    <s v="نقدی"/>
    <n v="9920"/>
    <n v="29760600"/>
    <n v="9920"/>
    <n v="9810"/>
    <n v="10199"/>
    <n v="8948"/>
    <n v="3000"/>
    <n v="4930"/>
    <n v="3000"/>
    <x v="0"/>
    <x v="12"/>
    <s v="1403/02/01"/>
    <s v="انبار کارخانه"/>
    <s v="کارخانجات سیمان صوفیان"/>
    <m/>
    <x v="2"/>
    <s v="عمده"/>
    <s v="عادی"/>
    <s v="کیسه"/>
    <s v="نقدی"/>
    <s v="ریال"/>
    <n v="778068"/>
  </r>
  <r>
    <s v="سیمان سفید/کیسه40"/>
    <s v="SACE-CEMENTW-40L-00"/>
    <s v="تالار سیمان"/>
    <x v="92"/>
    <s v="نقدی"/>
    <n v="35641"/>
    <n v="39204675"/>
    <n v="35641"/>
    <n v="35509"/>
    <n v="36444"/>
    <n v="32309"/>
    <n v="1100"/>
    <n v="2375"/>
    <n v="1100"/>
    <x v="0"/>
    <x v="12"/>
    <s v="1403/02/01"/>
    <s v="انبار کارخانه"/>
    <s v="سیمان ساوه"/>
    <m/>
    <x v="2"/>
    <s v="عمده"/>
    <s v="عادی"/>
    <s v="کیسه"/>
    <s v="نقدی"/>
    <s v="ریال"/>
    <n v="778071"/>
  </r>
  <r>
    <s v="شمش بلوم (150*150)5SP"/>
    <s v="ASSH-BSG194X-00"/>
    <s v="تالار صنعتی"/>
    <x v="58"/>
    <s v="سلف"/>
    <n v="218516"/>
    <n v="218516000"/>
    <n v="218516"/>
    <n v="218399"/>
    <n v="218555"/>
    <n v="213192"/>
    <n v="1000"/>
    <n v="2500"/>
    <n v="1000"/>
    <x v="0"/>
    <x v="12"/>
    <s v="1403/02/09"/>
    <s v="انبار کارخانه"/>
    <s v="گسترش خدمات آتیه اندیشان سپهر شرق"/>
    <m/>
    <x v="30"/>
    <s v="عمده"/>
    <s v="عادی"/>
    <s v="شمش"/>
    <s v="نقدی"/>
    <s v="ریال"/>
    <n v="778074"/>
  </r>
  <r>
    <s v="سیمان سفید بنایی/کیسه40"/>
    <s v="SACE-CEMENTWB-40L-00"/>
    <s v="تالار سیمان"/>
    <x v="92"/>
    <s v="نقدی"/>
    <n v="33241"/>
    <n v="6648100"/>
    <n v="33241"/>
    <n v="32891"/>
    <n v="33609"/>
    <n v="27884"/>
    <n v="200"/>
    <n v="540"/>
    <n v="200"/>
    <x v="0"/>
    <x v="12"/>
    <s v="1403/02/01"/>
    <s v="انبار کارخانه"/>
    <s v="سیمان ساوه"/>
    <m/>
    <x v="2"/>
    <s v="عمده"/>
    <s v="عادی"/>
    <s v="کیسه"/>
    <s v="نقدی"/>
    <s v="ریال"/>
    <n v="778076"/>
  </r>
  <r>
    <s v="سیمان سفید"/>
    <s v="SACE-CEMENTWB-00"/>
    <s v="تالار سیمان"/>
    <x v="92"/>
    <s v="نقدی"/>
    <n v="35438"/>
    <n v="7087500"/>
    <n v="35438"/>
    <n v="34999"/>
    <n v="35809"/>
    <n v="28234"/>
    <n v="200"/>
    <n v="625"/>
    <n v="200"/>
    <x v="0"/>
    <x v="12"/>
    <s v="1403/02/01"/>
    <s v="انبار کارخانه"/>
    <s v="سیمان ساوه"/>
    <m/>
    <x v="2"/>
    <s v="عمده"/>
    <s v="عادی"/>
    <s v="فله"/>
    <s v="نقدی"/>
    <s v="ریال"/>
    <n v="778079"/>
  </r>
  <r>
    <s v="شمش بلوم طول کوتاه (5SP(150*150"/>
    <s v="ASSH-BSO17OO-00"/>
    <s v="تالار صنعتی"/>
    <x v="58"/>
    <s v="نقدی"/>
    <m/>
    <n v="0"/>
    <m/>
    <m/>
    <m/>
    <n v="213192"/>
    <n v="100"/>
    <n v="0"/>
    <n v="0"/>
    <x v="0"/>
    <x v="12"/>
    <s v="1403/02/02"/>
    <s v="انبار کارخانه"/>
    <s v="گسترش خدمات آتیه اندیشان سپهر شرق"/>
    <m/>
    <x v="30"/>
    <s v="عمده"/>
    <s v="عادی"/>
    <s v="شمش"/>
    <s v="نقدی"/>
    <s v="ریال"/>
    <n v="778081"/>
  </r>
  <r>
    <s v="سیمان سفید/کیسه50"/>
    <s v="SACE-CEMENTW-50L-00"/>
    <s v="تالار سیمان"/>
    <x v="92"/>
    <s v="نقدی"/>
    <n v="36816"/>
    <n v="18407950"/>
    <n v="36816"/>
    <n v="36391"/>
    <n v="37369"/>
    <n v="31455"/>
    <n v="500"/>
    <n v="1350"/>
    <n v="500"/>
    <x v="0"/>
    <x v="12"/>
    <s v="1403/02/01"/>
    <s v="انبار کارخانه"/>
    <s v="سیمان ساوه"/>
    <m/>
    <x v="2"/>
    <s v="عمده"/>
    <s v="عادی"/>
    <s v="کیسه"/>
    <s v="نقدی"/>
    <s v="ریال"/>
    <n v="778087"/>
  </r>
  <r>
    <s v="سیمان سفید/کیسه25"/>
    <s v="SACE-CEMENTW-25L-00"/>
    <s v="تالار سیمان"/>
    <x v="92"/>
    <s v="نقدی"/>
    <n v="38385"/>
    <n v="38384875"/>
    <n v="38385"/>
    <n v="38269"/>
    <n v="38519"/>
    <n v="35422"/>
    <n v="1000"/>
    <n v="1750"/>
    <n v="1000"/>
    <x v="0"/>
    <x v="12"/>
    <s v="1403/02/01"/>
    <s v="انبار کارخانه"/>
    <s v="سیمان ساوه"/>
    <m/>
    <x v="2"/>
    <s v="عمده"/>
    <s v="عادی"/>
    <s v="کیسه"/>
    <s v="نقدی"/>
    <s v="ریال"/>
    <n v="778091"/>
  </r>
  <r>
    <s v="سیمان سفید/کیسه25"/>
    <s v="NECO-CEMENTW-25L-00"/>
    <s v="تالار سیمان"/>
    <x v="168"/>
    <s v="نقدی"/>
    <n v="25310"/>
    <n v="13160970"/>
    <n v="25310"/>
    <n v="25111"/>
    <n v="25399"/>
    <n v="23877"/>
    <n v="520"/>
    <n v="760"/>
    <n v="520"/>
    <x v="0"/>
    <x v="12"/>
    <s v="1403/02/01"/>
    <s v="انبار کارخانه"/>
    <s v="سیمان سفید نی ریز"/>
    <m/>
    <x v="2"/>
    <s v="عمده"/>
    <s v="عادی"/>
    <s v="کیسه"/>
    <s v="نقدی"/>
    <s v="ریال"/>
    <n v="778096"/>
  </r>
  <r>
    <s v="پلی وینیل کلراید S65"/>
    <s v="IPC-PVCS65J-00"/>
    <s v="تالار پتروشیمی"/>
    <x v="179"/>
    <s v="سلف"/>
    <n v="448608"/>
    <n v="224303990"/>
    <n v="448608"/>
    <n v="439900"/>
    <n v="454000"/>
    <n v="321110"/>
    <n v="500"/>
    <n v="1350"/>
    <n v="500"/>
    <x v="0"/>
    <x v="12"/>
    <s v="1403/02/16"/>
    <s v="انبار کارخانه"/>
    <s v="پتروشیمی بندر امام"/>
    <m/>
    <x v="59"/>
    <s v="عمده"/>
    <s v="عادی"/>
    <s v="جامبوبگ"/>
    <s v="نقدی"/>
    <s v="ریال"/>
    <n v="778097"/>
  </r>
  <r>
    <s v="سیمان سفید/کیسه20"/>
    <s v="NECO-CEMENTW-20L-00"/>
    <s v="تالار سیمان"/>
    <x v="168"/>
    <s v="نقدی"/>
    <n v="27155"/>
    <n v="18465720"/>
    <n v="27155"/>
    <n v="26999"/>
    <n v="27509"/>
    <n v="26091"/>
    <n v="680"/>
    <n v="980"/>
    <n v="680"/>
    <x v="0"/>
    <x v="12"/>
    <s v="1403/02/01"/>
    <s v="انبار کارخانه"/>
    <s v="سیمان سفید نی ریز"/>
    <m/>
    <x v="2"/>
    <s v="عمده"/>
    <s v="عادی"/>
    <s v="کیسه"/>
    <s v="نقدی"/>
    <s v="ریال"/>
    <n v="778098"/>
  </r>
  <r>
    <s v="سیمان سفید/کیسه50"/>
    <s v="NECO-CEMENTW-50L-00"/>
    <s v="تالار سیمان"/>
    <x v="168"/>
    <s v="نقدی"/>
    <n v="24240"/>
    <n v="6544890"/>
    <n v="24240"/>
    <n v="24149"/>
    <n v="24419"/>
    <n v="23119"/>
    <n v="270"/>
    <n v="350"/>
    <n v="270"/>
    <x v="0"/>
    <x v="12"/>
    <s v="1403/02/01"/>
    <s v="انبار کارخانه"/>
    <s v="سیمان سفید نی ریز"/>
    <m/>
    <x v="2"/>
    <s v="عمده"/>
    <s v="عادی"/>
    <s v="کیسه"/>
    <s v="نقدی"/>
    <s v="ریال"/>
    <n v="778100"/>
  </r>
  <r>
    <s v="سیمان پوزولانی/کیسه50"/>
    <s v="NAC-CEMENTP-50L-00"/>
    <s v="تالار سیمان"/>
    <x v="6"/>
    <s v="نقدی"/>
    <n v="9565"/>
    <n v="4782600"/>
    <n v="9565"/>
    <n v="9489"/>
    <n v="9622"/>
    <n v="8692"/>
    <n v="500"/>
    <n v="1000"/>
    <n v="500"/>
    <x v="0"/>
    <x v="12"/>
    <s v="1403/02/01"/>
    <s v="انبار کارخانه"/>
    <s v="صنایع سیمان نهاوند"/>
    <m/>
    <x v="66"/>
    <s v="عمده"/>
    <s v="عادی"/>
    <s v="کیسه"/>
    <s v="نقدی"/>
    <s v="ریال"/>
    <n v="778101"/>
  </r>
  <r>
    <s v="سیمان سفید"/>
    <s v="NECO-CEMENTWB-00"/>
    <s v="تالار سیمان"/>
    <x v="168"/>
    <s v="نقدی"/>
    <n v="25426"/>
    <n v="508520"/>
    <n v="25426"/>
    <n v="25426"/>
    <n v="25426"/>
    <n v="25426"/>
    <n v="50"/>
    <n v="20"/>
    <n v="20"/>
    <x v="0"/>
    <x v="12"/>
    <s v="1403/02/01"/>
    <s v="انبار کارخانه"/>
    <s v="سیمان سفید نی ریز"/>
    <m/>
    <x v="2"/>
    <s v="عمده"/>
    <s v="عادی"/>
    <s v="فله"/>
    <s v="نقدی"/>
    <s v="ریال"/>
    <n v="778102"/>
  </r>
  <r>
    <s v="سیمان سفید/کیسه40"/>
    <s v="NECO-CEMENTW-40L-00"/>
    <s v="تالار سیمان"/>
    <x v="168"/>
    <s v="نقدی"/>
    <n v="24945"/>
    <n v="5737360"/>
    <n v="24945"/>
    <n v="24901"/>
    <n v="25009"/>
    <n v="24891"/>
    <n v="230"/>
    <n v="280"/>
    <n v="230"/>
    <x v="0"/>
    <x v="12"/>
    <s v="1403/02/01"/>
    <s v="انبار کارخانه"/>
    <s v="سیمان سفید نی ریز"/>
    <m/>
    <x v="2"/>
    <s v="عمده"/>
    <s v="عادی"/>
    <s v="کیسه"/>
    <s v="نقدی"/>
    <s v="ریال"/>
    <n v="778103"/>
  </r>
  <r>
    <s v="پلی وینیل کلراید S65"/>
    <s v="IPC-PVCS65PP-00"/>
    <s v="تالار پتروشیمی"/>
    <x v="179"/>
    <s v="سلف"/>
    <n v="459202"/>
    <n v="1202190286"/>
    <n v="459202"/>
    <n v="456999"/>
    <n v="461999"/>
    <n v="321110"/>
    <n v="2618"/>
    <n v="6666"/>
    <n v="2618"/>
    <x v="0"/>
    <x v="12"/>
    <s v="1403/02/08"/>
    <s v="انبار کارخانه"/>
    <s v="پتروشیمی بندر امام"/>
    <m/>
    <x v="59"/>
    <s v="عمده"/>
    <s v="عادی"/>
    <s v="پالت پلاستیکی"/>
    <s v="نقدی"/>
    <s v="ریال"/>
    <n v="778108"/>
  </r>
  <r>
    <s v="سیمان پرتلند آهکی/کیسه50"/>
    <s v="NAC-CEMENTPOLI-50L-00"/>
    <s v="تالار سیمان"/>
    <x v="6"/>
    <s v="نقدی (مچینگ)"/>
    <n v="8298"/>
    <n v="2904300"/>
    <n v="8298"/>
    <n v="8298"/>
    <n v="8298"/>
    <n v="8298"/>
    <n v="0"/>
    <n v="350"/>
    <n v="350"/>
    <x v="0"/>
    <x v="12"/>
    <s v="1403/02/01"/>
    <s v="انبار کارخانه"/>
    <s v="صنایع سیمان نهاوند"/>
    <m/>
    <x v="66"/>
    <s v="عمده"/>
    <s v="عادی"/>
    <s v="کیسه"/>
    <s v="نقدی"/>
    <s v="ریال"/>
    <n v="778109"/>
  </r>
  <r>
    <s v="سیمان پرتلند آهکی/کیسه50"/>
    <s v="NAC-CEMENTPOLI-50L-00"/>
    <s v="تالار سیمان"/>
    <x v="6"/>
    <s v="نقدی"/>
    <n v="8298"/>
    <n v="4563900"/>
    <n v="8298"/>
    <n v="8298"/>
    <n v="8298"/>
    <n v="8298"/>
    <n v="1000"/>
    <n v="550"/>
    <n v="550"/>
    <x v="0"/>
    <x v="12"/>
    <s v="1403/02/01"/>
    <s v="انبار کارخانه"/>
    <s v="صنایع سیمان نهاوند"/>
    <m/>
    <x v="66"/>
    <s v="عمده"/>
    <s v="عادی"/>
    <s v="کیسه"/>
    <s v="نقدی"/>
    <s v="ریال"/>
    <n v="778109"/>
  </r>
  <r>
    <s v="قیر 6070"/>
    <s v="BBAD-BI6070B-00"/>
    <s v="تالار فرآورده های نفتی"/>
    <x v="343"/>
    <s v="نسیه"/>
    <n v="145000"/>
    <n v="435000000"/>
    <n v="145000"/>
    <n v="145000"/>
    <n v="145000"/>
    <n v="145000"/>
    <n v="6000"/>
    <n v="3000"/>
    <n v="3000"/>
    <x v="0"/>
    <x v="12"/>
    <s v="1403/02/01"/>
    <s v="انبار کارخانه"/>
    <s v="پالایش نفت و قیر دژپا"/>
    <d v="2024-06-16T00:00:00"/>
    <x v="33"/>
    <s v="عمده"/>
    <s v="عادی"/>
    <s v="فله"/>
    <s v="اعتباری"/>
    <s v="ریال"/>
    <n v="778110"/>
  </r>
  <r>
    <s v="قیر 6070"/>
    <s v="BBAD-BI6070B-00"/>
    <s v="تالار فرآورده های نفتی"/>
    <x v="343"/>
    <s v="نسیه (مچینگ)"/>
    <n v="145000"/>
    <n v="435000000"/>
    <n v="145000"/>
    <n v="145000"/>
    <n v="145000"/>
    <n v="145000"/>
    <n v="0"/>
    <n v="3000"/>
    <n v="3000"/>
    <x v="0"/>
    <x v="12"/>
    <s v="1403/02/01"/>
    <s v="انبار کارخانه"/>
    <s v="پالایش نفت و قیر دژپا"/>
    <d v="2024-06-16T00:00:00"/>
    <x v="33"/>
    <s v="عمده"/>
    <s v="عادی"/>
    <s v="فله"/>
    <s v="اعتباری"/>
    <s v="ریال"/>
    <n v="778110"/>
  </r>
  <r>
    <s v="ورق گرم HR"/>
    <s v="MSC-HS40009-00"/>
    <s v="تالار صنعتی"/>
    <x v="135"/>
    <s v="سلف"/>
    <n v="355207"/>
    <n v="85256673150"/>
    <n v="355207"/>
    <n v="351999"/>
    <n v="362999"/>
    <n v="221127"/>
    <n v="240020"/>
    <n v="255640"/>
    <n v="240020"/>
    <x v="0"/>
    <x v="12"/>
    <s v="1403/04/27"/>
    <s v="انبار کارخانه"/>
    <s v="فولاد مبارکه اصفهان"/>
    <m/>
    <x v="21"/>
    <s v="عمده"/>
    <s v="عادی"/>
    <s v="سایر"/>
    <s v="نقدی / اعتباری"/>
    <s v="ریال"/>
    <n v="778117"/>
  </r>
  <r>
    <s v="پلی پروپیلن نساجی V30S"/>
    <s v="DAP-PPV30SJ-00"/>
    <s v="تالار پتروشیمی"/>
    <x v="176"/>
    <s v="نقدی"/>
    <n v="497193"/>
    <n v="49719320"/>
    <n v="497193"/>
    <n v="494000"/>
    <n v="503559"/>
    <n v="437904"/>
    <n v="100"/>
    <n v="270"/>
    <n v="100"/>
    <x v="0"/>
    <x v="12"/>
    <s v="1403/02/01"/>
    <s v="انبار کارخانه"/>
    <s v="دی آریا پلیمر"/>
    <m/>
    <x v="33"/>
    <s v="عمده"/>
    <s v="عادی"/>
    <s v="جامبوبگ"/>
    <s v="نقدی"/>
    <s v="ریال"/>
    <n v="778124"/>
  </r>
  <r>
    <s v="پلی وینیل کلراید E6834"/>
    <s v="ARCO-OAEPVC6834PP-00"/>
    <s v="تالار حراج باز"/>
    <x v="131"/>
    <s v="نقدی (مچینگ)"/>
    <n v="544357"/>
    <n v="17963781"/>
    <n v="544357"/>
    <n v="544357"/>
    <n v="544357"/>
    <n v="544357"/>
    <n v="0"/>
    <n v="33"/>
    <n v="33"/>
    <x v="0"/>
    <x v="12"/>
    <s v="1403/02/01"/>
    <s v="انبار کارخانه"/>
    <s v="پتروشیمی اروند"/>
    <m/>
    <x v="2"/>
    <s v="عمده"/>
    <s v="عادی"/>
    <s v="پالت پلاستیکی"/>
    <s v="نقدی"/>
    <s v="ریال"/>
    <n v="778134"/>
  </r>
  <r>
    <s v="پلی وینیل کلراید E6834"/>
    <s v="ARCO-OAEPVC6834PP-00"/>
    <s v="تالار حراج باز"/>
    <x v="131"/>
    <s v="نقدی"/>
    <n v="544357"/>
    <n v="257480861"/>
    <n v="544357"/>
    <n v="544357"/>
    <n v="544357"/>
    <n v="544357"/>
    <n v="506"/>
    <n v="484"/>
    <n v="473"/>
    <x v="0"/>
    <x v="12"/>
    <s v="1403/02/01"/>
    <s v="انبار کارخانه"/>
    <s v="پتروشیمی اروند"/>
    <m/>
    <x v="2"/>
    <s v="عمده"/>
    <s v="عادی"/>
    <s v="پالت پلاستیکی"/>
    <s v="نقدی"/>
    <s v="ریال"/>
    <n v="778134"/>
  </r>
  <r>
    <s v="شمش آلیاژ AS9U3"/>
    <s v="FAZG-APS9U32-00"/>
    <s v="تالار صنعتی"/>
    <x v="307"/>
    <s v="نقدی"/>
    <m/>
    <n v="0"/>
    <m/>
    <m/>
    <m/>
    <n v="1285000"/>
    <n v="25"/>
    <n v="0"/>
    <n v="0"/>
    <x v="0"/>
    <x v="14"/>
    <s v="1403/02/02"/>
    <s v="انبار کارخانه"/>
    <s v="فناوری آذین ذوب گلپایگان"/>
    <m/>
    <x v="50"/>
    <s v="عمده"/>
    <s v="عادی"/>
    <s v="سایر"/>
    <s v="نقدی"/>
    <s v="ریال"/>
    <n v="778135"/>
  </r>
  <r>
    <s v="روغن پایه 180N"/>
    <s v="TORC-BO180NB-00"/>
    <s v="تالار فرآورده های نفتی"/>
    <x v="132"/>
    <s v="نقدی (مچینگ)"/>
    <n v="329580"/>
    <n v="16479000"/>
    <n v="329580"/>
    <n v="329580"/>
    <n v="329580"/>
    <n v="329580"/>
    <n v="0"/>
    <n v="50"/>
    <n v="50"/>
    <x v="0"/>
    <x v="12"/>
    <s v="1403/02/03"/>
    <s v="انبار کارخانه"/>
    <s v="پالایش نفت تبریز"/>
    <m/>
    <x v="9"/>
    <s v="عمده"/>
    <s v="عادی"/>
    <s v="فله"/>
    <s v="نقدی"/>
    <s v="ریال"/>
    <n v="778139"/>
  </r>
  <r>
    <s v="روغن پایه 180N"/>
    <s v="TORC-BO180NB-00"/>
    <s v="تالار فرآورده های نفتی"/>
    <x v="132"/>
    <s v="نقدی"/>
    <n v="329580"/>
    <n v="24718500"/>
    <n v="329580"/>
    <n v="329580"/>
    <n v="329580"/>
    <n v="329580"/>
    <n v="200"/>
    <n v="75"/>
    <n v="75"/>
    <x v="0"/>
    <x v="12"/>
    <s v="1403/02/03"/>
    <s v="انبار کارخانه"/>
    <s v="پالایش نفت تبریز"/>
    <m/>
    <x v="9"/>
    <s v="عمده"/>
    <s v="عادی"/>
    <s v="فله"/>
    <s v="نقدی"/>
    <s v="ریال"/>
    <n v="778139"/>
  </r>
  <r>
    <s v="شمش آلیاژ LM2"/>
    <s v="FAZG-APLM2.2-00"/>
    <s v="تالار صنعتی"/>
    <x v="307"/>
    <s v="نقدی"/>
    <m/>
    <n v="0"/>
    <m/>
    <m/>
    <m/>
    <n v="1195000"/>
    <n v="25"/>
    <n v="0"/>
    <n v="0"/>
    <x v="0"/>
    <x v="14"/>
    <s v="1403/02/02"/>
    <s v="انبار کارخانه"/>
    <s v="فناوری آذین ذوب گلپایگان"/>
    <m/>
    <x v="50"/>
    <s v="عمده"/>
    <s v="عادی"/>
    <s v="سایر"/>
    <s v="نقدی"/>
    <s v="ریال"/>
    <n v="778142"/>
  </r>
  <r>
    <s v="پلی پروپیلن نساجی ZH552R"/>
    <s v="NZCH-PPZH552RJ-00"/>
    <s v="تالار پتروشیمی"/>
    <x v="175"/>
    <s v="نقدی"/>
    <n v="465959"/>
    <n v="97851411"/>
    <n v="465959"/>
    <n v="465369"/>
    <n v="466860"/>
    <n v="437904"/>
    <n v="210"/>
    <n v="252"/>
    <n v="210"/>
    <x v="0"/>
    <x v="12"/>
    <s v="1403/02/02"/>
    <s v="انبار کارخانه"/>
    <s v="صنعتی نوید زر شیمی"/>
    <m/>
    <x v="12"/>
    <s v="عمده"/>
    <s v="عادی"/>
    <s v="جامبوبگ"/>
    <s v="نقدی / اعتباری"/>
    <s v="ریال"/>
    <n v="778143"/>
  </r>
  <r>
    <s v="پلی پروپیلن نساجی ZH550J"/>
    <s v="NZCH-PPZH550JJ-00"/>
    <s v="تالار پتروشیمی"/>
    <x v="175"/>
    <s v="نقدی"/>
    <n v="545498"/>
    <n v="137465475"/>
    <n v="545498"/>
    <n v="534069"/>
    <n v="552898"/>
    <n v="437904"/>
    <n v="252"/>
    <n v="378"/>
    <n v="252"/>
    <x v="0"/>
    <x v="12"/>
    <s v="1403/02/02"/>
    <s v="انبار کارخانه"/>
    <s v="صنعتی نوید زر شیمی"/>
    <m/>
    <x v="12"/>
    <s v="عمده"/>
    <s v="عادی"/>
    <s v="جامبوبگ"/>
    <s v="نقدی / اعتباری"/>
    <s v="ریال"/>
    <n v="778144"/>
  </r>
  <r>
    <s v="پلی پروپیلن نساجی ZH510L"/>
    <s v="NZCH-PPZH510LJ-00"/>
    <s v="تالار پتروشیمی"/>
    <x v="175"/>
    <s v="نقدی"/>
    <n v="585769"/>
    <n v="123011553"/>
    <n v="585769"/>
    <n v="574588"/>
    <n v="595999"/>
    <n v="437904"/>
    <n v="210"/>
    <n v="462"/>
    <n v="210"/>
    <x v="0"/>
    <x v="12"/>
    <s v="1403/02/02"/>
    <s v="انبار کارخانه"/>
    <s v="صنعتی نوید زر شیمی"/>
    <m/>
    <x v="12"/>
    <s v="عمده"/>
    <s v="عادی"/>
    <s v="جامبوبگ"/>
    <s v="نقدی / اعتباری"/>
    <s v="ریال"/>
    <n v="778145"/>
  </r>
  <r>
    <s v="پلی پروپیلن شیمیایی ZH515MA"/>
    <s v="NZCH-PPZH515MAJ-00"/>
    <s v="تالار پتروشیمی"/>
    <x v="175"/>
    <s v="نقدی"/>
    <n v="574468"/>
    <n v="60319161"/>
    <n v="574468"/>
    <n v="571899"/>
    <n v="576666"/>
    <n v="455282"/>
    <n v="105"/>
    <n v="315"/>
    <n v="105"/>
    <x v="0"/>
    <x v="12"/>
    <s v="1403/02/02"/>
    <s v="انبار کارخانه"/>
    <s v="صنعتی نوید زر شیمی"/>
    <m/>
    <x v="12"/>
    <s v="عمده"/>
    <s v="عادی"/>
    <s v="جامبوبگ"/>
    <s v="نقدی"/>
    <s v="ریال"/>
    <n v="778146"/>
  </r>
  <r>
    <s v="پلی پروپیلن شیمیایی ZR230C"/>
    <s v="NZCH-PPZR230CJ-00"/>
    <s v="تالار پتروشیمی"/>
    <x v="175"/>
    <s v="نقدی"/>
    <n v="661780"/>
    <n v="138973758"/>
    <n v="661780"/>
    <n v="660600"/>
    <n v="670999"/>
    <n v="511275"/>
    <n v="210"/>
    <n v="462"/>
    <n v="210"/>
    <x v="0"/>
    <x v="12"/>
    <s v="1403/02/02"/>
    <s v="انبار کارخانه"/>
    <s v="صنعتی نوید زر شیمی"/>
    <m/>
    <x v="12"/>
    <s v="عمده"/>
    <s v="عادی"/>
    <s v="جامبوبگ"/>
    <s v="نقدی"/>
    <s v="ریال"/>
    <n v="778147"/>
  </r>
  <r>
    <s v="پلی پروپیلن شیمیایی ZB332C"/>
    <s v="NZCH-PPZB332CJ-00"/>
    <s v="تالار پتروشیمی"/>
    <x v="175"/>
    <s v="نقدی"/>
    <n v="669848"/>
    <n v="140668101"/>
    <n v="669848"/>
    <n v="648999"/>
    <n v="683999"/>
    <n v="495056"/>
    <n v="210"/>
    <n v="357"/>
    <n v="210"/>
    <x v="0"/>
    <x v="12"/>
    <s v="1403/02/02"/>
    <s v="انبار کارخانه"/>
    <s v="صنعتی نوید زر شیمی"/>
    <m/>
    <x v="12"/>
    <s v="عمده"/>
    <s v="عادی"/>
    <s v="جامبوبگ"/>
    <s v="نقدی"/>
    <s v="ریال"/>
    <n v="778148"/>
  </r>
  <r>
    <s v="پلی پروپیلن شیمیایی ZB548R"/>
    <s v="NZCH-PPZB548RJ-00"/>
    <s v="تالار پتروشیمی"/>
    <x v="175"/>
    <s v="نقدی"/>
    <n v="508080"/>
    <n v="85357398"/>
    <n v="508080"/>
    <n v="501999"/>
    <n v="511999"/>
    <n v="445628"/>
    <n v="168"/>
    <n v="252"/>
    <n v="168"/>
    <x v="0"/>
    <x v="12"/>
    <s v="1403/02/02"/>
    <s v="انبار کارخانه"/>
    <s v="صنعتی نوید زر شیمی"/>
    <m/>
    <x v="12"/>
    <s v="عمده"/>
    <s v="عادی"/>
    <s v="جامبوبگ"/>
    <s v="نقدی"/>
    <s v="ریال"/>
    <n v="778150"/>
  </r>
  <r>
    <s v="پلی پروپیلن شیمیایی ZR340R"/>
    <s v="NZCH-PPZR340RJ-00"/>
    <s v="تالار پتروشیمی"/>
    <x v="175"/>
    <s v="نقدی"/>
    <n v="514924"/>
    <n v="97320699"/>
    <n v="514924"/>
    <n v="501999"/>
    <n v="521999"/>
    <n v="478451"/>
    <n v="189"/>
    <n v="231"/>
    <n v="189"/>
    <x v="0"/>
    <x v="12"/>
    <s v="1403/02/02"/>
    <s v="انبار کارخانه"/>
    <s v="صنعتی نوید زر شیمی"/>
    <m/>
    <x v="12"/>
    <s v="عمده"/>
    <s v="عادی"/>
    <s v="جامبوبگ"/>
    <s v="نقدی / اعتباری"/>
    <s v="ریال"/>
    <n v="778151"/>
  </r>
  <r>
    <s v="سیمان مرکب/کیسه50"/>
    <s v="AAC-CEMENTPM-50L-00"/>
    <s v="تالار سیمان"/>
    <x v="100"/>
    <s v="نقدی"/>
    <n v="11108"/>
    <n v="111077650"/>
    <n v="11108"/>
    <n v="10900"/>
    <n v="11209"/>
    <n v="10359"/>
    <n v="10000"/>
    <n v="14325"/>
    <n v="10000"/>
    <x v="0"/>
    <x v="12"/>
    <s v="1403/02/01"/>
    <s v="انبار کارخانه"/>
    <s v="سیمان آرتا اردبیل"/>
    <m/>
    <x v="14"/>
    <s v="عمده"/>
    <s v="عادی"/>
    <s v="کیسه"/>
    <s v="نقدی"/>
    <s v="ریال"/>
    <n v="778154"/>
  </r>
  <r>
    <s v="سیمان مرکب"/>
    <s v="FAFI-CEMENTPMB-00"/>
    <s v="تالار سیمان"/>
    <x v="121"/>
    <s v="نقدی"/>
    <n v="8550"/>
    <n v="17100825"/>
    <n v="8550"/>
    <n v="8509"/>
    <n v="8622"/>
    <n v="7698"/>
    <n v="2000"/>
    <n v="4625"/>
    <n v="2000"/>
    <x v="0"/>
    <x v="12"/>
    <s v="1403/02/01"/>
    <s v="انبار کارخانه"/>
    <s v="سیمان فراز فیروزکوه"/>
    <m/>
    <x v="14"/>
    <s v="عمده"/>
    <s v="عادی"/>
    <s v="فله"/>
    <s v="نقدی"/>
    <s v="ریال"/>
    <n v="778156"/>
  </r>
  <r>
    <s v="سیمان مرکب/کیسه50"/>
    <s v="FAFI-CEMENTPM-50L-00"/>
    <s v="تالار سیمان"/>
    <x v="121"/>
    <s v="نقدی"/>
    <n v="8982"/>
    <n v="22454800"/>
    <n v="8982"/>
    <n v="8955"/>
    <n v="9039"/>
    <n v="8411"/>
    <n v="2500"/>
    <n v="3850"/>
    <n v="2500"/>
    <x v="0"/>
    <x v="12"/>
    <s v="1403/02/01"/>
    <s v="انبار کارخانه"/>
    <s v="سیمان فراز فیروزکوه"/>
    <m/>
    <x v="14"/>
    <s v="عمده"/>
    <s v="عادی"/>
    <s v="کیسه"/>
    <s v="نقدی"/>
    <s v="ریال"/>
    <n v="778160"/>
  </r>
  <r>
    <s v="سیمان مرکب"/>
    <s v="AAC-CEMENTPMB-00"/>
    <s v="تالار سیمان"/>
    <x v="100"/>
    <s v="نقدی"/>
    <n v="8718"/>
    <n v="17435175"/>
    <n v="8718"/>
    <n v="8549"/>
    <n v="9359"/>
    <n v="8148"/>
    <n v="2000"/>
    <n v="3575"/>
    <n v="2000"/>
    <x v="0"/>
    <x v="12"/>
    <s v="1403/02/01"/>
    <s v="انبار کارخانه"/>
    <s v="سیمان آرتا اردبیل"/>
    <m/>
    <x v="14"/>
    <s v="عمده"/>
    <s v="عادی"/>
    <s v="فله"/>
    <s v="نقدی"/>
    <s v="ریال"/>
    <n v="778166"/>
  </r>
  <r>
    <s v="پلی وینیل کلراید S65"/>
    <s v="GPC-PVCS65PP-00"/>
    <s v="تالار پتروشیمی"/>
    <x v="178"/>
    <s v="نقدی"/>
    <n v="451352"/>
    <n v="446838480"/>
    <n v="451352"/>
    <n v="446999"/>
    <n v="453399"/>
    <n v="321110"/>
    <n v="990"/>
    <n v="3080"/>
    <n v="990"/>
    <x v="0"/>
    <x v="12"/>
    <s v="1403/02/01"/>
    <s v="انبار کارخانه"/>
    <s v="پتروشیمی غدیر"/>
    <m/>
    <x v="2"/>
    <s v="عمده"/>
    <s v="عادی"/>
    <s v="پالت پلاستیکی"/>
    <s v="نقدی"/>
    <s v="ریال"/>
    <n v="778171"/>
  </r>
  <r>
    <s v="پلی وینیل کلراید S65"/>
    <s v="GPC-PVCS65J-00"/>
    <s v="تالار پتروشیمی"/>
    <x v="178"/>
    <s v="نقدی"/>
    <n v="452240"/>
    <n v="904480920"/>
    <n v="452240"/>
    <n v="450899"/>
    <n v="457660"/>
    <n v="321110"/>
    <n v="2000"/>
    <n v="4460"/>
    <n v="2000"/>
    <x v="0"/>
    <x v="12"/>
    <s v="1403/02/01"/>
    <s v="انبار کارخانه"/>
    <s v="پتروشیمی غدیر"/>
    <m/>
    <x v="2"/>
    <s v="عمده"/>
    <s v="عادی"/>
    <s v="جامبوبگ"/>
    <s v="نقدی"/>
    <s v="ریال"/>
    <n v="778173"/>
  </r>
  <r>
    <s v="پلی پروپیلن نساجی Z30S"/>
    <s v="MPC-PPZ30SPP-00"/>
    <s v="تالار پتروشیمی"/>
    <x v="180"/>
    <s v="نقدی"/>
    <n v="492584"/>
    <n v="541842136"/>
    <n v="492584"/>
    <n v="490900"/>
    <n v="496779"/>
    <n v="437904"/>
    <n v="1100"/>
    <n v="1694"/>
    <n v="1100"/>
    <x v="0"/>
    <x v="12"/>
    <s v="1403/02/01"/>
    <s v="انبار کارخانه"/>
    <s v="پتروشیمی مارون"/>
    <m/>
    <x v="37"/>
    <s v="عمده"/>
    <s v="عادی"/>
    <s v="پالت پلاستیکی"/>
    <s v="نقدی"/>
    <s v="ریال"/>
    <n v="778174"/>
  </r>
  <r>
    <s v="پلی پروپیلن نساجی C30S"/>
    <s v="MPC-PPC30SPP-00"/>
    <s v="تالار پتروشیمی"/>
    <x v="180"/>
    <s v="نقدی"/>
    <n v="566216"/>
    <n v="186851280"/>
    <n v="566216"/>
    <n v="563888"/>
    <n v="569859"/>
    <n v="437904"/>
    <n v="330"/>
    <n v="726"/>
    <n v="330"/>
    <x v="0"/>
    <x v="12"/>
    <s v="1403/02/01"/>
    <s v="انبار کارخانه"/>
    <s v="پتروشیمی مارون"/>
    <m/>
    <x v="37"/>
    <s v="عمده"/>
    <s v="عادی"/>
    <s v="پالت پلاستیکی"/>
    <s v="نقدی"/>
    <s v="ریال"/>
    <n v="778176"/>
  </r>
  <r>
    <s v="پلی پروپیلن نساجی HP565S"/>
    <s v="MPC-PPSHP565SPP-00"/>
    <s v="تالار پتروشیمی"/>
    <x v="180"/>
    <s v="نقدی"/>
    <n v="590183"/>
    <n v="298632422"/>
    <n v="590183"/>
    <n v="588888"/>
    <n v="611999"/>
    <n v="464179"/>
    <n v="506"/>
    <n v="616"/>
    <n v="506"/>
    <x v="0"/>
    <x v="12"/>
    <s v="1403/02/01"/>
    <s v="انبار کارخانه"/>
    <s v="پتروشیمی مارون"/>
    <m/>
    <x v="37"/>
    <s v="عمده"/>
    <s v="عادی"/>
    <s v="پالت پلاستیکی"/>
    <s v="نقدی"/>
    <s v="ریال"/>
    <n v="778178"/>
  </r>
  <r>
    <s v="روغن پایه SN500"/>
    <s v="POCO-BOSN500B-00"/>
    <s v="تالار فرآورده های نفتی"/>
    <x v="89"/>
    <s v="سلف"/>
    <n v="337613"/>
    <n v="177246825"/>
    <n v="337613"/>
    <n v="337613"/>
    <n v="337613"/>
    <n v="337613"/>
    <n v="525"/>
    <n v="525"/>
    <n v="525"/>
    <x v="0"/>
    <x v="12"/>
    <s v="1403/02/24"/>
    <s v="انبار کارخانه"/>
    <s v="نفت پارس"/>
    <m/>
    <x v="41"/>
    <s v="عمده"/>
    <s v="عادی"/>
    <s v="فله"/>
    <s v="نقدی"/>
    <s v="ریال"/>
    <n v="778179"/>
  </r>
  <r>
    <s v="پلی پروپیلن نساجی HP552R"/>
    <s v="MPC-PPHP552RPP-00"/>
    <s v="تالار پتروشیمی"/>
    <x v="180"/>
    <s v="نقدی"/>
    <n v="500891"/>
    <n v="550979550"/>
    <n v="500891"/>
    <n v="498712"/>
    <n v="502555"/>
    <n v="437904"/>
    <n v="1100"/>
    <n v="1870"/>
    <n v="1100"/>
    <x v="0"/>
    <x v="12"/>
    <s v="1403/02/01"/>
    <s v="انبار کارخانه"/>
    <s v="پتروشیمی مارون"/>
    <m/>
    <x v="37"/>
    <s v="عمده"/>
    <s v="عادی"/>
    <s v="پالت پلاستیکی"/>
    <s v="نقدی / اعتباری"/>
    <s v="ریال"/>
    <n v="778180"/>
  </r>
  <r>
    <s v="شمش بلوم (125*125)5SP"/>
    <s v="SSKC-BSG017OO-00"/>
    <s v="تالار صنعتی"/>
    <x v="238"/>
    <s v="نقدی"/>
    <m/>
    <n v="0"/>
    <m/>
    <m/>
    <m/>
    <n v="213595"/>
    <n v="200"/>
    <n v="300"/>
    <n v="0"/>
    <x v="0"/>
    <x v="12"/>
    <s v="1403/02/01"/>
    <s v="انبار کارخانه"/>
    <s v="سدید شمش خاتم"/>
    <m/>
    <x v="26"/>
    <s v="عمده"/>
    <s v="عادی"/>
    <s v="شمش"/>
    <s v="نقدی"/>
    <s v="ریال"/>
    <n v="778181"/>
  </r>
  <r>
    <s v="روغن پایه SN150"/>
    <s v="POCO-BOSN150B-00"/>
    <s v="تالار فرآورده های نفتی"/>
    <x v="89"/>
    <s v="سلف"/>
    <n v="461526"/>
    <n v="80767075"/>
    <n v="461526"/>
    <n v="458666"/>
    <n v="462799"/>
    <n v="337613"/>
    <n v="175"/>
    <n v="425"/>
    <n v="175"/>
    <x v="0"/>
    <x v="12"/>
    <s v="1403/02/24"/>
    <s v="انبار کارخانه"/>
    <s v="نفت پارس"/>
    <m/>
    <x v="41"/>
    <s v="عمده"/>
    <s v="عادی"/>
    <s v="فله"/>
    <s v="نقدی"/>
    <s v="ریال"/>
    <n v="778182"/>
  </r>
  <r>
    <s v="پلی پروپیلن نساجی HP550J"/>
    <s v="JPPC-PPHP550JWP-00"/>
    <s v="تالار پتروشیمی"/>
    <x v="173"/>
    <s v="نقدی"/>
    <n v="516201"/>
    <n v="24777648"/>
    <n v="516201"/>
    <n v="512800"/>
    <n v="520000"/>
    <n v="437904"/>
    <n v="48"/>
    <n v="120"/>
    <n v="48"/>
    <x v="0"/>
    <x v="12"/>
    <s v="1403/02/01"/>
    <s v="انبار کارخانه"/>
    <s v="پتروشیمی جم پیلن"/>
    <m/>
    <x v="24"/>
    <s v="عمده"/>
    <s v="عادی"/>
    <s v="پالت چوبی"/>
    <s v="نقدی"/>
    <s v="ریال"/>
    <n v="778184"/>
  </r>
  <r>
    <s v="شمش بلوم (130*130)5SP"/>
    <s v="TFET-BSO003X-00"/>
    <s v="تالار صنعتی"/>
    <x v="301"/>
    <s v="سلف"/>
    <m/>
    <n v="0"/>
    <m/>
    <m/>
    <m/>
    <n v="209689"/>
    <n v="200"/>
    <n v="0"/>
    <n v="0"/>
    <x v="0"/>
    <x v="12"/>
    <s v="1403/02/26"/>
    <s v="انبار کارخانه"/>
    <s v="تولیدی فولاد اسپریس تجارت"/>
    <m/>
    <x v="23"/>
    <s v="عمده"/>
    <s v="عادی"/>
    <s v="شمش"/>
    <s v="نقدی"/>
    <s v="ریال"/>
    <n v="778191"/>
  </r>
  <r>
    <s v="پلی پروپیلن نساجی V30S"/>
    <s v="MPC-PPV30SPP-00"/>
    <s v="تالار پتروشیمی"/>
    <x v="180"/>
    <s v="نقدی"/>
    <n v="472575"/>
    <n v="571815222"/>
    <n v="472575"/>
    <n v="468569"/>
    <n v="483555"/>
    <n v="437904"/>
    <n v="1210"/>
    <n v="1672"/>
    <n v="1210"/>
    <x v="0"/>
    <x v="12"/>
    <s v="1403/02/01"/>
    <s v="انبار کارخانه"/>
    <s v="پتروشیمی مارون"/>
    <m/>
    <x v="37"/>
    <s v="عمده"/>
    <s v="عادی"/>
    <s v="پالت پلاستیکی"/>
    <s v="نقدی"/>
    <s v="ریال"/>
    <n v="778197"/>
  </r>
  <r>
    <s v="اسید استیک"/>
    <s v="FPCO-ACTACB-00"/>
    <s v="تالار پتروشیمی"/>
    <x v="280"/>
    <s v="سلف"/>
    <n v="237600"/>
    <n v="336441552"/>
    <n v="237600"/>
    <n v="235016"/>
    <n v="253999"/>
    <n v="160159"/>
    <n v="1416"/>
    <n v="2112"/>
    <n v="1416"/>
    <x v="0"/>
    <x v="13"/>
    <s v="1403/02/26"/>
    <s v="انبار کارخانه"/>
    <s v="پتروشیمی فن آوران"/>
    <m/>
    <x v="2"/>
    <s v="عمده"/>
    <s v="عادی"/>
    <s v="فله"/>
    <s v="نقدی"/>
    <s v="ریال"/>
    <n v="778207"/>
  </r>
  <r>
    <s v="آهن اسفنجی"/>
    <s v="GISD-DRI-00"/>
    <s v="تالار صنعتی"/>
    <x v="47"/>
    <s v="نقدی"/>
    <n v="144737"/>
    <n v="723685000"/>
    <n v="144737"/>
    <n v="144737"/>
    <n v="144737"/>
    <n v="144737"/>
    <n v="5000"/>
    <n v="5000"/>
    <n v="5000"/>
    <x v="0"/>
    <x v="14"/>
    <s v="1403/02/02"/>
    <s v="انبار کارخانه"/>
    <s v="توسعه آهن وفولاد گل گهر"/>
    <m/>
    <x v="27"/>
    <s v="عمده"/>
    <s v="معامله نهایی پریمیوم"/>
    <s v="فله"/>
    <s v="نقدی / اعتباری"/>
    <s v="ریال"/>
    <n v="778219"/>
  </r>
  <r>
    <s v="آهن اسفنجی"/>
    <s v="GISD-DRI-00"/>
    <s v="تالار صنعتی"/>
    <x v="47"/>
    <s v="نقدی"/>
    <n v="144737"/>
    <n v="13750015000"/>
    <n v="144737"/>
    <n v="144737"/>
    <n v="144737"/>
    <n v="144737"/>
    <n v="95000"/>
    <n v="95000"/>
    <n v="95000"/>
    <x v="0"/>
    <x v="14"/>
    <s v="1403/02/02"/>
    <s v="انبار کارخانه"/>
    <s v="توسعه آهن وفولاد گل گهر"/>
    <m/>
    <x v="27"/>
    <s v="عمده"/>
    <s v="معامله نهایی پریمیوم"/>
    <s v="فله"/>
    <s v="نقدی / اعتباری"/>
    <s v="ریال"/>
    <n v="778220"/>
  </r>
  <r>
    <s v="آهن اسفنجی"/>
    <s v="GISD-DRI-00"/>
    <s v="تالار صنعتی"/>
    <x v="47"/>
    <s v="نقدی"/>
    <n v="144738"/>
    <n v="723690000"/>
    <n v="144738"/>
    <n v="144738"/>
    <n v="144738"/>
    <n v="144738"/>
    <n v="5000"/>
    <n v="5000"/>
    <n v="5000"/>
    <x v="0"/>
    <x v="14"/>
    <s v="1403/02/02"/>
    <s v="انبار کارخانه"/>
    <s v="توسعه آهن وفولاد گل گهر"/>
    <m/>
    <x v="27"/>
    <s v="عمده"/>
    <s v="معامله نهایی پریمیوم"/>
    <s v="فله"/>
    <s v="نقدی / اعتباری"/>
    <s v="ریال"/>
    <n v="778221"/>
  </r>
  <r>
    <s v="آهن اسفنجی"/>
    <s v="GISD-DRI-00"/>
    <s v="تالار صنعتی"/>
    <x v="47"/>
    <s v="نقدی"/>
    <n v="144738"/>
    <n v="2171070000"/>
    <n v="144738"/>
    <n v="144738"/>
    <n v="144738"/>
    <n v="144738"/>
    <n v="15000"/>
    <n v="15000"/>
    <n v="15000"/>
    <x v="0"/>
    <x v="14"/>
    <s v="1403/02/02"/>
    <s v="انبار کارخانه"/>
    <s v="توسعه آهن وفولاد گل گهر"/>
    <m/>
    <x v="27"/>
    <s v="عمده"/>
    <s v="معامله نهایی پریمیوم"/>
    <s v="فله"/>
    <s v="نقدی / اعتباری"/>
    <s v="ریال"/>
    <n v="778222"/>
  </r>
  <r>
    <s v="آهن اسفنجی"/>
    <s v="GISD-DRI-00"/>
    <s v="تالار صنعتی"/>
    <x v="47"/>
    <s v="نقدی"/>
    <n v="144737"/>
    <n v="723685000"/>
    <n v="144737"/>
    <n v="144737"/>
    <n v="144737"/>
    <n v="144737"/>
    <n v="5000"/>
    <n v="5000"/>
    <n v="5000"/>
    <x v="0"/>
    <x v="14"/>
    <s v="1403/02/02"/>
    <s v="انبار کارخانه"/>
    <s v="توسعه آهن وفولاد گل گهر"/>
    <m/>
    <x v="27"/>
    <s v="عمده"/>
    <s v="معامله نهایی پریمیوم"/>
    <s v="فله"/>
    <s v="نقدی / اعتباری"/>
    <s v="ریال"/>
    <n v="778223"/>
  </r>
  <r>
    <s v="آهن اسفنجی"/>
    <s v="GISD-DRI-00"/>
    <s v="تالار صنعتی"/>
    <x v="47"/>
    <s v="نقدی"/>
    <n v="144738"/>
    <n v="723690000"/>
    <n v="144738"/>
    <n v="144738"/>
    <n v="144738"/>
    <n v="144738"/>
    <n v="5000"/>
    <n v="5000"/>
    <n v="5000"/>
    <x v="0"/>
    <x v="14"/>
    <s v="1403/02/02"/>
    <s v="انبار کارخانه"/>
    <s v="توسعه آهن وفولاد گل گهر"/>
    <m/>
    <x v="27"/>
    <s v="عمده"/>
    <s v="معامله نهایی پریمیوم"/>
    <s v="فله"/>
    <s v="نقدی / اعتباری"/>
    <s v="ریال"/>
    <n v="778224"/>
  </r>
  <r>
    <s v="آهن اسفنجی"/>
    <s v="GISD-DRI-00"/>
    <s v="تالار صنعتی"/>
    <x v="47"/>
    <s v="نقدی"/>
    <n v="144738"/>
    <n v="5789520000"/>
    <n v="144738"/>
    <n v="144738"/>
    <n v="144738"/>
    <n v="144738"/>
    <n v="40000"/>
    <n v="40000"/>
    <n v="40000"/>
    <x v="0"/>
    <x v="14"/>
    <s v="1403/02/02"/>
    <s v="انبار کارخانه"/>
    <s v="توسعه آهن وفولاد گل گهر"/>
    <m/>
    <x v="27"/>
    <s v="عمده"/>
    <s v="معامله نهایی پریمیوم"/>
    <s v="فله"/>
    <s v="نقدی / اعتباری"/>
    <s v="ریال"/>
    <n v="778225"/>
  </r>
  <r>
    <s v="آهن اسفنجی"/>
    <s v="GISD-DRI-00"/>
    <s v="تالار صنعتی"/>
    <x v="47"/>
    <s v="نقدی"/>
    <n v="144740"/>
    <n v="723700000"/>
    <n v="144740"/>
    <n v="144740"/>
    <n v="144740"/>
    <n v="144740"/>
    <n v="5000"/>
    <n v="5000"/>
    <n v="5000"/>
    <x v="0"/>
    <x v="14"/>
    <s v="1403/02/02"/>
    <s v="انبار کارخانه"/>
    <s v="توسعه آهن وفولاد گل گهر"/>
    <m/>
    <x v="27"/>
    <s v="عمده"/>
    <s v="معامله نهایی پریمیوم"/>
    <s v="فله"/>
    <s v="نقدی / اعتباری"/>
    <s v="ریال"/>
    <n v="778226"/>
  </r>
  <r>
    <s v="آهن اسفنجی"/>
    <s v="GISD-DRI-00"/>
    <s v="تالار صنعتی"/>
    <x v="47"/>
    <s v="نقدی"/>
    <n v="144737"/>
    <n v="2894740000"/>
    <n v="144737"/>
    <n v="144737"/>
    <n v="144737"/>
    <n v="144737"/>
    <n v="20000"/>
    <n v="20000"/>
    <n v="20000"/>
    <x v="0"/>
    <x v="14"/>
    <s v="1403/02/02"/>
    <s v="انبار کارخانه"/>
    <s v="توسعه آهن وفولاد گل گهر"/>
    <m/>
    <x v="27"/>
    <s v="عمده"/>
    <s v="معامله نهایی پریمیوم"/>
    <s v="فله"/>
    <s v="نقدی / اعتباری"/>
    <s v="ریال"/>
    <n v="778227"/>
  </r>
  <r>
    <s v="آهن اسفنجی"/>
    <s v="GISD-DRI-00"/>
    <s v="تالار صنعتی"/>
    <x v="47"/>
    <s v="نقدی"/>
    <n v="144737"/>
    <n v="7960535000"/>
    <n v="144737"/>
    <n v="144737"/>
    <n v="144737"/>
    <n v="144737"/>
    <n v="55000"/>
    <n v="55000"/>
    <n v="55000"/>
    <x v="0"/>
    <x v="14"/>
    <s v="1403/02/02"/>
    <s v="انبار کارخانه"/>
    <s v="توسعه آهن وفولاد گل گهر"/>
    <m/>
    <x v="27"/>
    <s v="عمده"/>
    <s v="معامله نهایی پریمیوم"/>
    <s v="فله"/>
    <s v="نقدی / اعتباری"/>
    <s v="ریال"/>
    <n v="778228"/>
  </r>
  <r>
    <s v="تختال C"/>
    <s v="HSTC-SSG09XROA-00"/>
    <s v="تالار حراج باز"/>
    <x v="137"/>
    <s v="سلف"/>
    <n v="245000"/>
    <n v="1225000000"/>
    <n v="245000"/>
    <n v="245000"/>
    <n v="245000"/>
    <n v="245000"/>
    <n v="40000"/>
    <n v="5000"/>
    <n v="5000"/>
    <x v="0"/>
    <x v="14"/>
    <s v="1403/02/31"/>
    <s v="انبار کارخانه"/>
    <s v="فولاد هرمزگان جنوب"/>
    <m/>
    <x v="0"/>
    <s v="عمده"/>
    <s v="عادی"/>
    <s v="سایر"/>
    <s v="نقدی / اعتباری"/>
    <s v="ریال"/>
    <n v="778231"/>
  </r>
  <r>
    <s v="بیلت 6063-7"/>
    <s v="IAC-AB6063BC-00"/>
    <s v="تالار صنعتی"/>
    <x v="38"/>
    <s v="نقدی"/>
    <n v="1573866"/>
    <n v="629546400"/>
    <n v="1573866"/>
    <n v="1573666"/>
    <n v="1573999"/>
    <n v="1546155"/>
    <n v="400"/>
    <n v="675"/>
    <n v="400"/>
    <x v="0"/>
    <x v="14"/>
    <s v="1403/02/02"/>
    <s v="انبار کارخانه"/>
    <s v="آلومینیوم ایران"/>
    <m/>
    <x v="22"/>
    <s v="عمده"/>
    <s v="عادی"/>
    <s v="سایر"/>
    <s v="نقدی / اعتباری"/>
    <s v="ریال"/>
    <n v="778235"/>
  </r>
  <r>
    <s v="شمش آلیاژ A-413"/>
    <s v="IAC-APA4132-00"/>
    <s v="تالار صنعتی"/>
    <x v="38"/>
    <s v="نقدی"/>
    <m/>
    <n v="0"/>
    <m/>
    <m/>
    <m/>
    <n v="1476508"/>
    <n v="200"/>
    <n v="0"/>
    <n v="0"/>
    <x v="0"/>
    <x v="14"/>
    <s v="1403/02/02"/>
    <s v="انبار کارخانه"/>
    <s v="آلومینیوم ایران"/>
    <m/>
    <x v="22"/>
    <s v="عمده"/>
    <s v="عادی"/>
    <s v="سایر"/>
    <s v="نقدی / اعتباری"/>
    <s v="ریال"/>
    <n v="778238"/>
  </r>
  <r>
    <s v="پلی اتیلن سبک فیلم 2102TX00"/>
    <s v="LPC-LD2102TX00RP-00"/>
    <s v="تالار پتروشیمی"/>
    <x v="208"/>
    <s v="نقدی"/>
    <n v="404166"/>
    <n v="106699736"/>
    <n v="404166"/>
    <n v="398999"/>
    <n v="405999"/>
    <n v="377702"/>
    <n v="264"/>
    <n v="440"/>
    <n v="264"/>
    <x v="0"/>
    <x v="14"/>
    <s v="1403/02/02"/>
    <s v="انبار کارخانه"/>
    <s v="پتروشیمی لاله"/>
    <m/>
    <x v="18"/>
    <s v="عمده"/>
    <s v="عادی"/>
    <s v="پالت پلاستیکی"/>
    <s v="نقدی / اعتباری"/>
    <s v="ریال"/>
    <n v="778244"/>
  </r>
  <r>
    <s v="پلی اتیلن سبک فیلم 2102TX00"/>
    <s v="LPC-LD2102TX00RP-00"/>
    <s v="تالار پتروشیمی"/>
    <x v="208"/>
    <s v="نقدی (مچینگ)"/>
    <n v="377702"/>
    <n v="66475552"/>
    <n v="377702"/>
    <n v="377702"/>
    <n v="377702"/>
    <n v="377702"/>
    <n v="0"/>
    <n v="176"/>
    <n v="176"/>
    <x v="0"/>
    <x v="14"/>
    <s v="1403/02/02"/>
    <s v="انبار کارخانه"/>
    <s v="پتروشیمی لاله"/>
    <m/>
    <x v="18"/>
    <s v="عمده"/>
    <s v="عادی"/>
    <s v="پالت پلاستیکی"/>
    <s v="نقدی"/>
    <s v="ریال"/>
    <n v="778245"/>
  </r>
  <r>
    <s v="پلی اتیلن سبک فیلم 2102TX00"/>
    <s v="LPC-LD2102TX00RP-00"/>
    <s v="تالار پتروشیمی"/>
    <x v="208"/>
    <s v="نقدی"/>
    <n v="377702"/>
    <n v="240973876"/>
    <n v="377702"/>
    <n v="377702"/>
    <n v="377702"/>
    <n v="377702"/>
    <n v="1804"/>
    <n v="836"/>
    <n v="638"/>
    <x v="0"/>
    <x v="14"/>
    <s v="1403/02/02"/>
    <s v="انبار کارخانه"/>
    <s v="پتروشیمی لاله"/>
    <m/>
    <x v="18"/>
    <s v="عمده"/>
    <s v="عادی"/>
    <s v="پالت پلاستیکی"/>
    <s v="نقدی"/>
    <s v="ریال"/>
    <n v="778245"/>
  </r>
  <r>
    <s v="پلی اتیلن سبک فیلم 2100TN00"/>
    <s v="LPC-LD2100TN00RP-00"/>
    <s v="تالار پتروشیمی"/>
    <x v="208"/>
    <s v="نقدی"/>
    <n v="411695"/>
    <n v="163031220"/>
    <n v="411695"/>
    <n v="411695"/>
    <n v="411695"/>
    <n v="411695"/>
    <n v="440"/>
    <n v="418"/>
    <n v="396"/>
    <x v="0"/>
    <x v="14"/>
    <s v="1403/02/02"/>
    <s v="انبار کارخانه"/>
    <s v="پتروشیمی لاله"/>
    <m/>
    <x v="18"/>
    <s v="عمده"/>
    <s v="عادی"/>
    <s v="پالت پلاستیکی"/>
    <s v="نقدی"/>
    <s v="ریال"/>
    <n v="778246"/>
  </r>
  <r>
    <s v="پلی اتیلن سبک فیلم 2100TN00"/>
    <s v="LPC-LD2100TN00RP-00"/>
    <s v="تالار پتروشیمی"/>
    <x v="208"/>
    <s v="نقدی (مچینگ)"/>
    <n v="411695"/>
    <n v="18114580"/>
    <n v="411695"/>
    <n v="411695"/>
    <n v="411695"/>
    <n v="411695"/>
    <n v="0"/>
    <n v="44"/>
    <n v="44"/>
    <x v="0"/>
    <x v="14"/>
    <s v="1403/02/02"/>
    <s v="انبار کارخانه"/>
    <s v="پتروشیمی لاله"/>
    <m/>
    <x v="18"/>
    <s v="عمده"/>
    <s v="عادی"/>
    <s v="پالت پلاستیکی"/>
    <s v="نقدی"/>
    <s v="ریال"/>
    <n v="778246"/>
  </r>
  <r>
    <s v="پلی اتیلن سبک تزریقی 1922T"/>
    <s v="LPC-LDEP1922TRP-00"/>
    <s v="تالار پتروشیمی"/>
    <x v="208"/>
    <s v="نقدی"/>
    <n v="410823"/>
    <n v="81342910"/>
    <n v="410823"/>
    <n v="409899"/>
    <n v="411999"/>
    <n v="389033"/>
    <n v="198"/>
    <n v="352"/>
    <n v="198"/>
    <x v="0"/>
    <x v="14"/>
    <s v="1403/02/02"/>
    <s v="انبار کارخانه"/>
    <s v="پتروشیمی لاله"/>
    <m/>
    <x v="18"/>
    <s v="عمده"/>
    <s v="عادی"/>
    <s v="پالت پلاستیکی"/>
    <s v="نقدی"/>
    <s v="ریال"/>
    <n v="778247"/>
  </r>
  <r>
    <s v="لوب کات سنگین"/>
    <s v="THOR-LUBECUTHB-00"/>
    <s v="تالار فرآورده های نفتی"/>
    <x v="136"/>
    <s v="نقدی"/>
    <n v="208413"/>
    <n v="1458891000"/>
    <n v="208413"/>
    <n v="208413"/>
    <n v="208413"/>
    <n v="208413"/>
    <n v="7000"/>
    <n v="7000"/>
    <n v="7000"/>
    <x v="0"/>
    <x v="14"/>
    <s v="1403/02/02"/>
    <s v="انبار کارخانه"/>
    <s v="پالایش نفت تهران"/>
    <m/>
    <x v="49"/>
    <s v="عمده"/>
    <s v="عادی"/>
    <s v="فله"/>
    <s v="نقدی / اعتباری"/>
    <s v="ریال"/>
    <n v="778249"/>
  </r>
  <r>
    <s v="گوگرد گرانوله"/>
    <s v="THOR-GRSUSUB-00"/>
    <s v="تالار فرآورده های نفتی"/>
    <x v="136"/>
    <s v="نقدی"/>
    <n v="25896"/>
    <n v="27190800"/>
    <n v="25896"/>
    <n v="25896"/>
    <n v="25896"/>
    <n v="25896"/>
    <n v="1500"/>
    <n v="1050"/>
    <n v="1050"/>
    <x v="0"/>
    <x v="14"/>
    <s v="1403/02/02"/>
    <s v="انبار کارخانه"/>
    <s v="پالایش نفت تهران"/>
    <m/>
    <x v="49"/>
    <s v="عمده"/>
    <s v="عادی"/>
    <s v="فله"/>
    <s v="نقدی"/>
    <s v="ریال"/>
    <n v="778251"/>
  </r>
  <r>
    <s v="گوگرد گرانوله"/>
    <s v="THOR-GRSUSUB-00"/>
    <s v="تالار فرآورده های نفتی"/>
    <x v="136"/>
    <s v="نقدی (مچینگ)"/>
    <n v="25896"/>
    <n v="3884400"/>
    <n v="25896"/>
    <n v="25896"/>
    <n v="25896"/>
    <n v="25896"/>
    <n v="0"/>
    <n v="150"/>
    <n v="150"/>
    <x v="0"/>
    <x v="13"/>
    <s v="1403/02/02"/>
    <s v="انبار کارخانه"/>
    <s v="پالایش نفت تهران"/>
    <m/>
    <x v="49"/>
    <s v="عمده"/>
    <s v="عادی"/>
    <s v="فله"/>
    <s v="نقدی"/>
    <s v="ریال"/>
    <n v="778251"/>
  </r>
  <r>
    <s v="گوگرد گرانوله"/>
    <s v="THOR-GRSUSUB-00"/>
    <s v="تالار فرآورده های نفتی"/>
    <x v="136"/>
    <s v="نقدی (مچینگ)"/>
    <n v="25896"/>
    <n v="5179200"/>
    <n v="25896"/>
    <n v="25896"/>
    <n v="25896"/>
    <n v="25896"/>
    <n v="0"/>
    <n v="200"/>
    <n v="200"/>
    <x v="0"/>
    <x v="16"/>
    <s v="1403/02/02"/>
    <s v="انبار کارخانه"/>
    <s v="پالایش نفت تهران"/>
    <m/>
    <x v="49"/>
    <s v="عمده"/>
    <s v="عادی"/>
    <s v="فله"/>
    <s v="نقدی"/>
    <s v="ریال"/>
    <n v="778251"/>
  </r>
  <r>
    <s v="گوگرد گرانوله"/>
    <s v="THOR-GRSUSUB-00"/>
    <s v="تالار فرآورده های نفتی"/>
    <x v="136"/>
    <s v="نقدی (مچینگ)"/>
    <n v="25896"/>
    <n v="1294800"/>
    <n v="25896"/>
    <n v="25896"/>
    <n v="25896"/>
    <n v="25896"/>
    <n v="0"/>
    <n v="50"/>
    <n v="50"/>
    <x v="0"/>
    <x v="15"/>
    <s v="1403/02/02"/>
    <s v="انبار کارخانه"/>
    <s v="پالایش نفت تهران"/>
    <m/>
    <x v="49"/>
    <s v="عمده"/>
    <s v="عادی"/>
    <s v="فله"/>
    <s v="نقدی"/>
    <s v="ریال"/>
    <n v="778251"/>
  </r>
  <r>
    <s v="گوگرد گرانوله"/>
    <s v="THOR-GRSUSUB-00"/>
    <s v="تالار فرآورده های نفتی"/>
    <x v="136"/>
    <s v="نقدی (مچینگ)"/>
    <n v="25896"/>
    <n v="1294800"/>
    <n v="25896"/>
    <n v="25896"/>
    <n v="25896"/>
    <n v="25896"/>
    <n v="0"/>
    <n v="50"/>
    <n v="50"/>
    <x v="0"/>
    <x v="17"/>
    <s v="1403/02/02"/>
    <s v="انبار کارخانه"/>
    <s v="پالایش نفت تهران"/>
    <m/>
    <x v="49"/>
    <s v="عمده"/>
    <s v="عادی"/>
    <s v="فله"/>
    <s v="نقدی"/>
    <s v="ریال"/>
    <n v="778251"/>
  </r>
  <r>
    <s v="مس مفتول"/>
    <s v="GCU-CR08AB-00"/>
    <s v="تالار صنعتی"/>
    <x v="344"/>
    <s v="نقدی"/>
    <m/>
    <n v="0"/>
    <m/>
    <m/>
    <m/>
    <n v="5413945"/>
    <n v="20"/>
    <n v="0"/>
    <n v="0"/>
    <x v="0"/>
    <x v="14"/>
    <s v="1403/02/05"/>
    <s v="انبار کارخانه"/>
    <s v="صنایع شکوه مس قم"/>
    <m/>
    <x v="20"/>
    <s v="عمده"/>
    <s v="عادی"/>
    <s v="سایر"/>
    <s v="نقدی"/>
    <s v="ریال"/>
    <n v="778267"/>
  </r>
  <r>
    <s v="ورق گالوانیزه G"/>
    <s v="RAK-GS00101-00"/>
    <s v="تالار صنعتی"/>
    <x v="160"/>
    <s v="سلف (مچینگ)"/>
    <n v="440000"/>
    <n v="44000000"/>
    <n v="440000"/>
    <n v="440000"/>
    <n v="440000"/>
    <n v="440000"/>
    <n v="0"/>
    <n v="100"/>
    <n v="100"/>
    <x v="0"/>
    <x v="14"/>
    <s v="1403/02/27"/>
    <s v="انبار کارخانه"/>
    <s v="مجتمع فولادی روی اندود کاوه"/>
    <m/>
    <x v="39"/>
    <s v="عمده"/>
    <s v="عادی"/>
    <s v="سایر"/>
    <s v="نقدی"/>
    <s v="ریال"/>
    <n v="778268"/>
  </r>
  <r>
    <s v="ورق گالوانیزه G"/>
    <s v="RAK-GS00101-00"/>
    <s v="تالار صنعتی"/>
    <x v="160"/>
    <s v="سلف"/>
    <n v="440000"/>
    <n v="88000000"/>
    <n v="440000"/>
    <n v="440000"/>
    <n v="440000"/>
    <n v="440000"/>
    <n v="300"/>
    <n v="200"/>
    <n v="200"/>
    <x v="0"/>
    <x v="14"/>
    <s v="1403/02/27"/>
    <s v="انبار کارخانه"/>
    <s v="مجتمع فولادی روی اندود کاوه"/>
    <m/>
    <x v="39"/>
    <s v="عمده"/>
    <s v="عادی"/>
    <s v="سایر"/>
    <s v="نقدی"/>
    <s v="ریال"/>
    <n v="778268"/>
  </r>
  <r>
    <s v="سنگ آهن دانه بندی"/>
    <s v="TMS-OAIOMFV-00"/>
    <s v="تالار حراج باز"/>
    <x v="281"/>
    <s v="نقدی"/>
    <n v="18420"/>
    <n v="46050000"/>
    <n v="18420"/>
    <n v="18420"/>
    <n v="18420"/>
    <n v="18420"/>
    <n v="20000"/>
    <n v="2500"/>
    <n v="2500"/>
    <x v="0"/>
    <x v="14"/>
    <s v="1403/02/02"/>
    <s v="انبار کارخانه"/>
    <s v="تماس"/>
    <m/>
    <x v="39"/>
    <s v="عمده"/>
    <s v="عادی"/>
    <s v="فله"/>
    <s v="نقدی"/>
    <s v="ریال"/>
    <n v="778270"/>
  </r>
  <r>
    <s v="پلی اتیلن سنگین فیلم F7000"/>
    <s v="MEPC-HD7000FWP-00"/>
    <s v="تالار پتروشیمی"/>
    <x v="221"/>
    <s v="نقدی"/>
    <n v="355667"/>
    <n v="1246256268"/>
    <n v="355667"/>
    <n v="354979"/>
    <n v="358111"/>
    <n v="349078"/>
    <n v="3504"/>
    <n v="4344"/>
    <n v="3504"/>
    <x v="0"/>
    <x v="14"/>
    <s v="1403/02/02"/>
    <s v="انبار کارخانه"/>
    <s v="پتروشیمی مهر"/>
    <m/>
    <x v="54"/>
    <s v="عمده"/>
    <s v="عادی"/>
    <s v="پالت چوبی"/>
    <s v="نقدی"/>
    <s v="ریال"/>
    <n v="778275"/>
  </r>
  <r>
    <s v="پلی اتیلن سنگین فیلمF7000 LMP"/>
    <s v="MEPC-HDF7000LMPJ-00"/>
    <s v="تالار پتروشیمی"/>
    <x v="221"/>
    <s v="نقدی"/>
    <n v="430757"/>
    <n v="34460560"/>
    <n v="430757"/>
    <n v="429669"/>
    <n v="434021"/>
    <n v="349078"/>
    <n v="80"/>
    <n v="220"/>
    <n v="80"/>
    <x v="0"/>
    <x v="14"/>
    <s v="1403/02/02"/>
    <s v="انبار کارخانه"/>
    <s v="پتروشیمی مهر"/>
    <m/>
    <x v="54"/>
    <s v="عمده"/>
    <s v="عادی"/>
    <s v="جامبوبگ"/>
    <s v="نقدی"/>
    <s v="ریال"/>
    <n v="778276"/>
  </r>
  <r>
    <s v="ورق گالوانیزه G"/>
    <s v="DSC-GS00101-00"/>
    <s v="تالار صنعتی"/>
    <x v="162"/>
    <s v="سلف"/>
    <n v="464865"/>
    <n v="23243250"/>
    <n v="464865"/>
    <n v="464865"/>
    <n v="464865"/>
    <n v="464865"/>
    <n v="1050"/>
    <n v="300"/>
    <n v="50"/>
    <x v="0"/>
    <x v="14"/>
    <s v="1403/02/27"/>
    <s v="انبار کارخانه"/>
    <s v="فولاد مبین البرز"/>
    <m/>
    <x v="20"/>
    <s v="عمده"/>
    <s v="عادی"/>
    <s v="رول"/>
    <s v="اعتباری"/>
    <s v="ریال"/>
    <n v="778277"/>
  </r>
  <r>
    <s v="ورق گالوانیزه G"/>
    <s v="DRG-GS00101-00"/>
    <s v="تالار صنعتی"/>
    <x v="161"/>
    <s v="سلف"/>
    <n v="463312"/>
    <n v="208490400"/>
    <n v="463312"/>
    <n v="463312"/>
    <n v="463312"/>
    <n v="463312"/>
    <n v="1500"/>
    <n v="450"/>
    <n v="450"/>
    <x v="0"/>
    <x v="14"/>
    <s v="1403/02/27"/>
    <s v="انبار کارخانه"/>
    <s v="فولاد دشتستان"/>
    <m/>
    <x v="20"/>
    <s v="عمده"/>
    <s v="عادی"/>
    <s v="رول"/>
    <s v="نقدی / اعتباری"/>
    <s v="ریال"/>
    <n v="778278"/>
  </r>
  <r>
    <s v="ورق گالوانیزه G"/>
    <s v="DRG-GS00101-00"/>
    <s v="تالار صنعتی"/>
    <x v="161"/>
    <s v="سلف (مچینگ)"/>
    <n v="463312"/>
    <n v="185324800"/>
    <n v="463312"/>
    <n v="463312"/>
    <n v="463312"/>
    <n v="463312"/>
    <n v="0"/>
    <n v="400"/>
    <n v="400"/>
    <x v="0"/>
    <x v="14"/>
    <s v="1403/02/27"/>
    <s v="انبار کارخانه"/>
    <s v="فولاد دشتستان"/>
    <m/>
    <x v="20"/>
    <s v="عمده"/>
    <s v="عادی"/>
    <s v="رول"/>
    <s v="نقدی / اعتباری"/>
    <s v="ریال"/>
    <n v="778278"/>
  </r>
  <r>
    <s v="نبشی 5"/>
    <s v="FNT-EA007000-00"/>
    <s v="تالار صنعتی"/>
    <x v="345"/>
    <s v="نقدی"/>
    <n v="248888"/>
    <n v="18666600"/>
    <n v="248888"/>
    <n v="248888"/>
    <n v="248888"/>
    <n v="245430"/>
    <n v="75"/>
    <n v="175"/>
    <n v="75"/>
    <x v="0"/>
    <x v="14"/>
    <s v="1403/02/02"/>
    <s v="انبار کارخانه"/>
    <s v="فولاد ناب تبریز"/>
    <m/>
    <x v="56"/>
    <s v="عمده"/>
    <s v="عادی"/>
    <s v="شاخه"/>
    <s v="نقدی"/>
    <s v="ریال"/>
    <n v="778285"/>
  </r>
  <r>
    <s v="پلی اتیلن سنگین دورانی 3840UA"/>
    <s v="LOR-MD3840UAPP-00"/>
    <s v="تالار پتروشیمی"/>
    <x v="207"/>
    <s v="نقدی"/>
    <n v="429622"/>
    <n v="103109328"/>
    <n v="429622"/>
    <n v="427999"/>
    <n v="431899"/>
    <n v="357012"/>
    <n v="240"/>
    <n v="384"/>
    <n v="240"/>
    <x v="0"/>
    <x v="14"/>
    <s v="1403/02/02"/>
    <s v="انبار کارخانه"/>
    <s v="پتروشیمی لرستان"/>
    <m/>
    <x v="58"/>
    <s v="عمده"/>
    <s v="عادی"/>
    <s v="پالت پلاستیکی"/>
    <s v="نقدی"/>
    <s v="ریال"/>
    <n v="778318"/>
  </r>
  <r>
    <s v="لوب کات سبک"/>
    <s v="THOR-LUBECUTLB-00"/>
    <s v="تالار فرآورده های نفتی"/>
    <x v="136"/>
    <s v="نقدی"/>
    <n v="213850"/>
    <n v="1283100000"/>
    <n v="213850"/>
    <n v="213850"/>
    <n v="213850"/>
    <n v="213850"/>
    <n v="6000"/>
    <n v="6000"/>
    <n v="6000"/>
    <x v="0"/>
    <x v="14"/>
    <s v="1403/02/02"/>
    <s v="انبار کارخانه"/>
    <s v="پالایش نفت تهران"/>
    <m/>
    <x v="38"/>
    <s v="عمده"/>
    <s v="عادی"/>
    <s v="فله"/>
    <s v="نقدی / اعتباری"/>
    <s v="ریال"/>
    <n v="778324"/>
  </r>
  <r>
    <s v="ورق گالوانیزه G"/>
    <s v="HAAL-GS00101-00"/>
    <s v="تالار صنعتی"/>
    <x v="326"/>
    <s v="سلف"/>
    <n v="462170"/>
    <n v="46217000"/>
    <n v="462170"/>
    <n v="462170"/>
    <n v="462170"/>
    <n v="462170"/>
    <n v="1000"/>
    <n v="350"/>
    <n v="100"/>
    <x v="0"/>
    <x v="14"/>
    <s v="1403/02/25"/>
    <s v="انبار کارخانه"/>
    <s v="صنایع هفت الماس"/>
    <m/>
    <x v="55"/>
    <s v="عمده"/>
    <s v="عادی"/>
    <s v="رول"/>
    <s v="نقدی / اعتباری"/>
    <s v="ریال"/>
    <n v="778335"/>
  </r>
  <r>
    <s v="ورق سرد B"/>
    <s v="HAAL-CS21101-00"/>
    <s v="تالار صنعتی"/>
    <x v="326"/>
    <s v="سلف"/>
    <n v="424362"/>
    <n v="190962900"/>
    <n v="424362"/>
    <n v="424362"/>
    <n v="424362"/>
    <n v="424362"/>
    <n v="3000"/>
    <n v="450"/>
    <n v="450"/>
    <x v="0"/>
    <x v="14"/>
    <s v="1403/04/28"/>
    <s v="انبار کارخانه"/>
    <s v="صنایع هفت الماس"/>
    <m/>
    <x v="55"/>
    <s v="عمده"/>
    <s v="عادی"/>
    <s v="رول"/>
    <s v="نقدی"/>
    <s v="ریال"/>
    <n v="778337"/>
  </r>
  <r>
    <s v="ورق سرد B"/>
    <s v="HAAL-CS21101-00"/>
    <s v="تالار صنعتی"/>
    <x v="326"/>
    <s v="سلف (مچینگ)"/>
    <n v="424362"/>
    <n v="21218100"/>
    <n v="424362"/>
    <n v="424362"/>
    <n v="424362"/>
    <n v="424362"/>
    <n v="0"/>
    <n v="50"/>
    <n v="50"/>
    <x v="0"/>
    <x v="14"/>
    <s v="1403/04/28"/>
    <s v="انبار کارخانه"/>
    <s v="صنایع هفت الماس"/>
    <m/>
    <x v="55"/>
    <s v="عمده"/>
    <s v="عادی"/>
    <s v="رول"/>
    <s v="نقدی"/>
    <s v="ریال"/>
    <n v="778337"/>
  </r>
  <r>
    <s v="ورق سرد B"/>
    <s v="HAAL-CS21101-00"/>
    <s v="تالار صنعتی"/>
    <x v="326"/>
    <s v="سلف (مچینگ)"/>
    <n v="424362"/>
    <n v="636543000"/>
    <n v="424362"/>
    <n v="424362"/>
    <n v="424362"/>
    <n v="424362"/>
    <n v="0"/>
    <n v="1500"/>
    <n v="1500"/>
    <x v="0"/>
    <x v="15"/>
    <s v="1403/04/28"/>
    <s v="انبار کارخانه"/>
    <s v="صنایع هفت الماس"/>
    <m/>
    <x v="55"/>
    <s v="عمده"/>
    <s v="عادی"/>
    <s v="رول"/>
    <s v="نقدی"/>
    <s v="ریال"/>
    <n v="778337"/>
  </r>
  <r>
    <s v="پلی اتیلن سبک خطی (پودر) 22B02"/>
    <s v="LOR-LLD22B02PJ-00"/>
    <s v="تالار پتروشیمی"/>
    <x v="207"/>
    <s v="نقدی (مچینگ)"/>
    <n v="343915"/>
    <n v="134814680"/>
    <n v="343915"/>
    <n v="343915"/>
    <n v="343915"/>
    <n v="343915"/>
    <n v="0"/>
    <n v="392"/>
    <n v="392"/>
    <x v="0"/>
    <x v="14"/>
    <s v="1403/02/02"/>
    <s v="انبار کارخانه"/>
    <s v="پتروشیمی لرستان"/>
    <m/>
    <x v="58"/>
    <s v="عمده"/>
    <s v="عادی"/>
    <s v="جامبوبگ"/>
    <s v="نقدی"/>
    <s v="ریال"/>
    <n v="778340"/>
  </r>
  <r>
    <s v="پلی اتیلن سبک خطی (پودر) 22B02"/>
    <s v="LOR-LLD22B02PJ-00"/>
    <s v="تالار پتروشیمی"/>
    <x v="207"/>
    <s v="نقدی"/>
    <n v="343915"/>
    <n v="187777590"/>
    <n v="343915"/>
    <n v="343915"/>
    <n v="343915"/>
    <n v="343915"/>
    <n v="1008"/>
    <n v="546"/>
    <n v="546"/>
    <x v="0"/>
    <x v="14"/>
    <s v="1403/02/02"/>
    <s v="انبار کارخانه"/>
    <s v="پتروشیمی لرستان"/>
    <m/>
    <x v="58"/>
    <s v="عمده"/>
    <s v="عادی"/>
    <s v="جامبوبگ"/>
    <s v="نقدی"/>
    <s v="ریال"/>
    <n v="778340"/>
  </r>
  <r>
    <s v="نبشی 5"/>
    <s v="ANT-EA007000-00"/>
    <s v="تالار صنعتی"/>
    <x v="146"/>
    <s v="نقدی"/>
    <n v="246879"/>
    <n v="27156734"/>
    <n v="246879"/>
    <n v="246699"/>
    <n v="247000"/>
    <n v="245430"/>
    <n v="110"/>
    <n v="286"/>
    <n v="110"/>
    <x v="0"/>
    <x v="14"/>
    <s v="1403/02/03"/>
    <s v="انبار کارخانه"/>
    <s v="آذر نبش تبریز"/>
    <m/>
    <x v="50"/>
    <s v="عمده"/>
    <s v="عادی"/>
    <s v="شاخه"/>
    <s v="نقدی"/>
    <s v="ریال"/>
    <n v="778344"/>
  </r>
  <r>
    <s v="پلی استایرن انبساطی نسوز F100"/>
    <s v="ENPC-PSSEF100J-089"/>
    <s v="تالار پتروشیمی"/>
    <x v="81"/>
    <s v="نقدی"/>
    <n v="425653"/>
    <n v="319239750"/>
    <n v="425653"/>
    <n v="425653"/>
    <n v="425653"/>
    <n v="425653"/>
    <n v="1000"/>
    <n v="760"/>
    <n v="750"/>
    <x v="0"/>
    <x v="14"/>
    <s v="1403/02/02"/>
    <s v="تهران"/>
    <s v="توسعه صنایع پتروشیمی پلی استایرن انتخاب"/>
    <m/>
    <x v="38"/>
    <s v="عمده"/>
    <s v="عادی"/>
    <s v="جامبوبگ"/>
    <s v="نقدی / اعتباری"/>
    <s v="ریال"/>
    <n v="778347"/>
  </r>
  <r>
    <s v="پلی استایرن انبساطی نسوز F100"/>
    <s v="ENPC-PSSEF100J-089"/>
    <s v="تالار پتروشیمی"/>
    <x v="81"/>
    <s v="نقدی (مچینگ)"/>
    <n v="425653"/>
    <n v="38308770"/>
    <n v="425653"/>
    <n v="425653"/>
    <n v="425653"/>
    <n v="425653"/>
    <n v="0"/>
    <n v="90"/>
    <n v="90"/>
    <x v="0"/>
    <x v="14"/>
    <s v="1403/02/02"/>
    <s v="تهران"/>
    <s v="توسعه صنایع پتروشیمی پلی استایرن انتخاب"/>
    <m/>
    <x v="38"/>
    <s v="عمده"/>
    <s v="عادی"/>
    <s v="جامبوبگ"/>
    <s v="نقدی / اعتباری"/>
    <s v="ریال"/>
    <n v="778347"/>
  </r>
  <r>
    <s v="پلی استایرن انبساطی نسوز F100"/>
    <s v="ENPC-PSSEF100J-089"/>
    <s v="تالار پتروشیمی"/>
    <x v="81"/>
    <s v="نقدی (مچینگ)"/>
    <n v="425653"/>
    <n v="8513060"/>
    <n v="425653"/>
    <n v="425653"/>
    <n v="425653"/>
    <n v="425653"/>
    <n v="0"/>
    <n v="20"/>
    <n v="20"/>
    <x v="0"/>
    <x v="13"/>
    <s v="1403/02/02"/>
    <s v="تهران"/>
    <s v="توسعه صنایع پتروشیمی پلی استایرن انتخاب"/>
    <m/>
    <x v="38"/>
    <s v="عمده"/>
    <s v="عادی"/>
    <s v="جامبوبگ"/>
    <s v="نقدی / اعتباری"/>
    <s v="ریال"/>
    <n v="778347"/>
  </r>
  <r>
    <s v="پلی استایرن انبساطی نسوز F200"/>
    <s v="ENPC-PSSEF200J-089"/>
    <s v="تالار پتروشیمی"/>
    <x v="81"/>
    <s v="سلف (مچینگ)"/>
    <n v="425653"/>
    <n v="4256530"/>
    <n v="425653"/>
    <n v="425653"/>
    <n v="425653"/>
    <n v="425653"/>
    <n v="0"/>
    <n v="10"/>
    <n v="10"/>
    <x v="0"/>
    <x v="14"/>
    <s v="1403/02/16"/>
    <s v="تهران"/>
    <s v="توسعه صنایع پتروشیمی پلی استایرن انتخاب"/>
    <m/>
    <x v="38"/>
    <s v="عمده"/>
    <s v="عادی"/>
    <s v="جامبوبگ"/>
    <s v="نقدی / اعتباری"/>
    <s v="ریال"/>
    <n v="778349"/>
  </r>
  <r>
    <s v="پلی استایرن انبساطی نسوز F200"/>
    <s v="ENPC-PSSEF200J-089"/>
    <s v="تالار پتروشیمی"/>
    <x v="81"/>
    <s v="سلف"/>
    <n v="425653"/>
    <n v="59591420"/>
    <n v="425653"/>
    <n v="425653"/>
    <n v="425653"/>
    <n v="425653"/>
    <n v="600"/>
    <n v="160"/>
    <n v="140"/>
    <x v="0"/>
    <x v="14"/>
    <s v="1403/02/16"/>
    <s v="تهران"/>
    <s v="توسعه صنایع پتروشیمی پلی استایرن انتخاب"/>
    <m/>
    <x v="38"/>
    <s v="عمده"/>
    <s v="عادی"/>
    <s v="جامبوبگ"/>
    <s v="نقدی / اعتباری"/>
    <s v="ریال"/>
    <n v="778349"/>
  </r>
  <r>
    <s v="نبشی 5"/>
    <s v="NYZ-EA007000-00"/>
    <s v="تالار صنعتی"/>
    <x v="320"/>
    <s v="نقدی"/>
    <m/>
    <n v="0"/>
    <m/>
    <m/>
    <m/>
    <n v="252177"/>
    <n v="150"/>
    <n v="0"/>
    <n v="0"/>
    <x v="0"/>
    <x v="14"/>
    <s v="1403/02/02"/>
    <s v="انبار کارخانه"/>
    <s v="نورد یاوران زنجان"/>
    <m/>
    <x v="46"/>
    <s v="عمده"/>
    <s v="عادی"/>
    <s v="شاخه"/>
    <s v="نقدی"/>
    <s v="ریال"/>
    <n v="778350"/>
  </r>
  <r>
    <s v="پلی استایرن انبساطی R200"/>
    <s v="ENPC-PSSER200J-089"/>
    <s v="تالار پتروشیمی"/>
    <x v="81"/>
    <s v="نقدی"/>
    <n v="403587"/>
    <n v="52466310"/>
    <n v="403587"/>
    <n v="403587"/>
    <n v="403587"/>
    <n v="403587"/>
    <n v="600"/>
    <n v="150"/>
    <n v="130"/>
    <x v="0"/>
    <x v="14"/>
    <s v="1403/02/02"/>
    <s v="تهران"/>
    <s v="توسعه صنایع پتروشیمی پلی استایرن انتخاب"/>
    <m/>
    <x v="38"/>
    <s v="عمده"/>
    <s v="عادی"/>
    <s v="جامبوبگ"/>
    <s v="نقدی / اعتباری"/>
    <s v="ریال"/>
    <n v="778352"/>
  </r>
  <r>
    <s v="پلی استایرن انبساطی R200"/>
    <s v="ENPC-PSSER200J-089"/>
    <s v="تالار پتروشیمی"/>
    <x v="81"/>
    <s v="نقدی (مچینگ)"/>
    <n v="403587"/>
    <n v="8071740"/>
    <n v="403587"/>
    <n v="403587"/>
    <n v="403587"/>
    <n v="403587"/>
    <n v="0"/>
    <n v="20"/>
    <n v="20"/>
    <x v="0"/>
    <x v="14"/>
    <s v="1403/02/02"/>
    <s v="تهران"/>
    <s v="توسعه صنایع پتروشیمی پلی استایرن انتخاب"/>
    <m/>
    <x v="38"/>
    <s v="عمده"/>
    <s v="عادی"/>
    <s v="جامبوبگ"/>
    <s v="نقدی / اعتباری"/>
    <s v="ریال"/>
    <n v="778352"/>
  </r>
  <r>
    <s v="پلی اتیلن سنگین فیلم F7000"/>
    <s v="ILPE-HD7000FWP-00"/>
    <s v="تالار پتروشیمی"/>
    <x v="222"/>
    <s v="نقدی (مچینگ)"/>
    <n v="349078"/>
    <n v="46078296"/>
    <n v="349078"/>
    <n v="349078"/>
    <n v="349078"/>
    <n v="349078"/>
    <n v="0"/>
    <n v="132"/>
    <n v="132"/>
    <x v="0"/>
    <x v="14"/>
    <s v="1403/02/05"/>
    <s v="انبار کارخانه"/>
    <s v="پتروشیمی ایلام"/>
    <m/>
    <x v="38"/>
    <s v="عمده"/>
    <s v="عادی"/>
    <s v="پالت چوبی"/>
    <s v="نقدی"/>
    <s v="ریال"/>
    <n v="778372"/>
  </r>
  <r>
    <s v="پلی اتیلن سنگین فیلم F7000"/>
    <s v="ILPE-HD7000FWP-00"/>
    <s v="تالار پتروشیمی"/>
    <x v="222"/>
    <s v="نقدی"/>
    <n v="349078"/>
    <n v="583658416"/>
    <n v="349078"/>
    <n v="349078"/>
    <n v="349078"/>
    <n v="349078"/>
    <n v="1804"/>
    <n v="1804"/>
    <n v="1672"/>
    <x v="0"/>
    <x v="14"/>
    <s v="1403/02/05"/>
    <s v="انبار کارخانه"/>
    <s v="پتروشیمی ایلام"/>
    <m/>
    <x v="38"/>
    <s v="عمده"/>
    <s v="عادی"/>
    <s v="پالت چوبی"/>
    <s v="نقدی"/>
    <s v="ریال"/>
    <n v="778372"/>
  </r>
  <r>
    <s v="مس مفتول"/>
    <s v="CWD-CR08AB-00"/>
    <s v="تالار صنعتی"/>
    <x v="322"/>
    <s v="نقدی"/>
    <n v="5413945"/>
    <n v="406045875"/>
    <n v="5413945"/>
    <n v="5413945"/>
    <n v="5413945"/>
    <n v="5413945"/>
    <n v="1500"/>
    <n v="75"/>
    <n v="75"/>
    <x v="0"/>
    <x v="14"/>
    <s v="1403/02/02"/>
    <s v="انبار کارخانه"/>
    <s v="دنیای مس کاشان"/>
    <m/>
    <x v="18"/>
    <s v="عمده"/>
    <s v="عادی"/>
    <s v="سایر"/>
    <s v="نقدی"/>
    <s v="ریال"/>
    <n v="778375"/>
  </r>
  <r>
    <s v="پلی اتیلن سنگین تزریقی (پودر) 62N07"/>
    <s v="LOR-HD62N07PJ-00"/>
    <s v="تالار پتروشیمی"/>
    <x v="207"/>
    <s v="نقدی"/>
    <n v="315541"/>
    <n v="166605648"/>
    <n v="315541"/>
    <n v="315541"/>
    <n v="315541"/>
    <n v="315541"/>
    <n v="1664"/>
    <n v="528"/>
    <n v="528"/>
    <x v="0"/>
    <x v="14"/>
    <s v="1403/02/02"/>
    <s v="انبار کارخانه"/>
    <s v="پتروشیمی لرستان"/>
    <m/>
    <x v="58"/>
    <s v="عمده"/>
    <s v="عادی"/>
    <s v="جامبوبگ"/>
    <s v="نقدی"/>
    <s v="ریال"/>
    <n v="778380"/>
  </r>
  <r>
    <s v="پلی اتیلن سنگین تزریقی (پودر) 62N07"/>
    <s v="LOR-HD62N07PJ-00"/>
    <s v="تالار پتروشیمی"/>
    <x v="207"/>
    <s v="نقدی (مچینگ)"/>
    <n v="315541"/>
    <n v="35340592"/>
    <n v="315541"/>
    <n v="315541"/>
    <n v="315541"/>
    <n v="315541"/>
    <n v="0"/>
    <n v="112"/>
    <n v="112"/>
    <x v="0"/>
    <x v="14"/>
    <s v="1403/02/02"/>
    <s v="انبار کارخانه"/>
    <s v="پتروشیمی لرستان"/>
    <m/>
    <x v="58"/>
    <s v="عمده"/>
    <s v="عادی"/>
    <s v="جامبوبگ"/>
    <s v="نقدی"/>
    <s v="ریال"/>
    <n v="778380"/>
  </r>
  <r>
    <s v="مس مفتول"/>
    <s v="CWD-CR08AB-00"/>
    <s v="تالار صنعتی"/>
    <x v="322"/>
    <s v="نقدی (مچینگ)"/>
    <n v="5413945"/>
    <n v="757952300"/>
    <n v="5413945"/>
    <n v="5413945"/>
    <n v="5413945"/>
    <n v="5413945"/>
    <n v="0"/>
    <n v="140"/>
    <n v="140"/>
    <x v="0"/>
    <x v="14"/>
    <s v="1403/02/02"/>
    <s v="انبار کارخانه"/>
    <s v="دنیای مس کاشان"/>
    <m/>
    <x v="18"/>
    <s v="عمده"/>
    <s v="عادی"/>
    <s v="سایر"/>
    <s v="نقدی / اعتباری"/>
    <s v="ریال"/>
    <n v="778381"/>
  </r>
  <r>
    <s v="مس مفتول"/>
    <s v="CWD-CR08AB-00"/>
    <s v="تالار صنعتی"/>
    <x v="322"/>
    <s v="نقدی"/>
    <n v="5413945"/>
    <n v="2490414700"/>
    <n v="5413945"/>
    <n v="5413945"/>
    <n v="5413945"/>
    <n v="5413945"/>
    <n v="600"/>
    <n v="540"/>
    <n v="460"/>
    <x v="0"/>
    <x v="14"/>
    <s v="1403/02/02"/>
    <s v="انبار کارخانه"/>
    <s v="دنیای مس کاشان"/>
    <m/>
    <x v="18"/>
    <s v="عمده"/>
    <s v="عادی"/>
    <s v="سایر"/>
    <s v="نقدی / اعتباری"/>
    <s v="ریال"/>
    <n v="778381"/>
  </r>
  <r>
    <s v="ورق سرد B"/>
    <s v="AWS-CS21101-00"/>
    <s v="تالار صنعتی"/>
    <x v="35"/>
    <s v="سلف"/>
    <n v="424362"/>
    <n v="785069700"/>
    <n v="424362"/>
    <n v="424362"/>
    <n v="424362"/>
    <n v="424362"/>
    <n v="4000"/>
    <n v="2550"/>
    <n v="1850"/>
    <x v="0"/>
    <x v="14"/>
    <s v="1403/03/31"/>
    <s v="انبار کارخانه"/>
    <s v="فولاد غرب آسیا"/>
    <m/>
    <x v="20"/>
    <s v="عمده"/>
    <s v="عادی"/>
    <s v="رول"/>
    <s v="نقدی / اعتباری"/>
    <s v="ریال"/>
    <n v="778382"/>
  </r>
  <r>
    <s v="ورق سرد B"/>
    <s v="AWS-CS21101-00"/>
    <s v="تالار صنعتی"/>
    <x v="35"/>
    <s v="سلف (مچینگ)"/>
    <n v="424362"/>
    <n v="912378300"/>
    <n v="424362"/>
    <n v="424362"/>
    <n v="424362"/>
    <n v="424362"/>
    <n v="0"/>
    <n v="2150"/>
    <n v="2150"/>
    <x v="0"/>
    <x v="14"/>
    <s v="1403/03/31"/>
    <s v="انبار کارخانه"/>
    <s v="فولاد غرب آسیا"/>
    <m/>
    <x v="20"/>
    <s v="عمده"/>
    <s v="عادی"/>
    <s v="رول"/>
    <s v="نقدی / اعتباری"/>
    <s v="ریال"/>
    <n v="778382"/>
  </r>
  <r>
    <s v="شمش آلیاژ AS9U3"/>
    <s v="SPAL-APS9U32-00"/>
    <s v="تالار صنعتی"/>
    <x v="346"/>
    <s v="نقدی"/>
    <m/>
    <n v="0"/>
    <m/>
    <m/>
    <m/>
    <n v="1190000"/>
    <n v="50"/>
    <n v="0"/>
    <n v="0"/>
    <x v="0"/>
    <x v="14"/>
    <s v="1403/02/02"/>
    <s v="انبار کارخانه"/>
    <s v="آلیاژ ساز اسپادانا"/>
    <m/>
    <x v="50"/>
    <s v="عمده"/>
    <s v="عادی"/>
    <s v="سایر"/>
    <s v="نقدی"/>
    <s v="ریال"/>
    <n v="778383"/>
  </r>
  <r>
    <s v="مس مفتول"/>
    <s v="CWD-CR08AB-00"/>
    <s v="تالار صنعتی"/>
    <x v="322"/>
    <s v="نقدی"/>
    <n v="5458046"/>
    <n v="2183218285"/>
    <n v="5458046"/>
    <n v="5448999"/>
    <n v="5515789"/>
    <n v="5413945"/>
    <n v="400"/>
    <n v="605"/>
    <n v="400"/>
    <x v="0"/>
    <x v="14"/>
    <s v="1403/02/02"/>
    <s v="انبار کارخانه"/>
    <s v="دنیای مس کاشان"/>
    <m/>
    <x v="18"/>
    <s v="عمده"/>
    <s v="عادی"/>
    <s v="سایر"/>
    <s v="اعتباری"/>
    <s v="ریال"/>
    <n v="778386"/>
  </r>
  <r>
    <s v="شمش آلیاژ ADC12"/>
    <s v="SPAL-APDC122-00"/>
    <s v="تالار صنعتی"/>
    <x v="346"/>
    <s v="نسیه"/>
    <m/>
    <n v="0"/>
    <m/>
    <m/>
    <m/>
    <n v="1230000"/>
    <n v="50"/>
    <n v="0"/>
    <n v="0"/>
    <x v="0"/>
    <x v="14"/>
    <s v="1403/02/02"/>
    <s v="انبار کارخانه"/>
    <s v="آلیاژ ساز اسپادانا"/>
    <d v="2024-07-18T00:00:00"/>
    <x v="50"/>
    <s v="عمده"/>
    <s v="عادی"/>
    <s v="سایر"/>
    <s v="اعتباری"/>
    <s v="ریال"/>
    <n v="778388"/>
  </r>
  <r>
    <s v="شمش آلیاژ LM2"/>
    <s v="SPAL-APLM2.2-00"/>
    <s v="تالار صنعتی"/>
    <x v="346"/>
    <s v="نسیه"/>
    <m/>
    <n v="0"/>
    <m/>
    <m/>
    <m/>
    <n v="1200000"/>
    <n v="50"/>
    <n v="0"/>
    <n v="0"/>
    <x v="0"/>
    <x v="14"/>
    <s v="1403/02/02"/>
    <s v="انبار کارخانه"/>
    <s v="آلیاژ ساز اسپادانا"/>
    <d v="2024-07-18T00:00:00"/>
    <x v="50"/>
    <s v="عمده"/>
    <s v="عادی"/>
    <s v="سایر"/>
    <s v="اعتباری"/>
    <s v="ریال"/>
    <n v="778391"/>
  </r>
  <r>
    <s v="پلی اتیلن سبک فیلم 2420E02"/>
    <s v="KRD-LD2420E02PP-00"/>
    <s v="تالار پتروشیمی"/>
    <x v="212"/>
    <s v="نقدی"/>
    <n v="377702"/>
    <n v="779576928"/>
    <n v="377702"/>
    <n v="377702"/>
    <n v="377702"/>
    <n v="377702"/>
    <n v="2400"/>
    <n v="2208"/>
    <n v="2064"/>
    <x v="0"/>
    <x v="14"/>
    <s v="1403/02/02"/>
    <s v="انبار کارخانه"/>
    <s v="پتروشیمی کردستان"/>
    <m/>
    <x v="58"/>
    <s v="عمده"/>
    <s v="عادی"/>
    <s v="پالت پلاستیکی"/>
    <s v="نقدی / اعتباری"/>
    <s v="ریال"/>
    <n v="778394"/>
  </r>
  <r>
    <s v="پلی اتیلن سبک فیلم 2420E02"/>
    <s v="KRD-LD2420E02PP-00"/>
    <s v="تالار پتروشیمی"/>
    <x v="212"/>
    <s v="نقدی (مچینگ)"/>
    <n v="377702"/>
    <n v="72518784"/>
    <n v="377702"/>
    <n v="377702"/>
    <n v="377702"/>
    <n v="377702"/>
    <n v="0"/>
    <n v="192"/>
    <n v="192"/>
    <x v="0"/>
    <x v="14"/>
    <s v="1403/02/02"/>
    <s v="انبار کارخانه"/>
    <s v="پتروشیمی کردستان"/>
    <m/>
    <x v="58"/>
    <s v="عمده"/>
    <s v="عادی"/>
    <s v="پالت پلاستیکی"/>
    <s v="نقدی / اعتباری"/>
    <s v="ریال"/>
    <n v="778394"/>
  </r>
  <r>
    <s v="شمش آلیاژ LM2"/>
    <s v="FAAG-APLM2.2-00"/>
    <s v="تالار صنعتی"/>
    <x v="347"/>
    <s v="نقدی"/>
    <m/>
    <n v="0"/>
    <m/>
    <m/>
    <m/>
    <n v="1300000"/>
    <n v="60"/>
    <n v="0"/>
    <n v="0"/>
    <x v="0"/>
    <x v="14"/>
    <s v="1403/02/02"/>
    <s v="انبار کارخانه"/>
    <s v="فن آوری آمیتیس آلومینیوم گلپایگان"/>
    <m/>
    <x v="50"/>
    <s v="عمده"/>
    <s v="عادی"/>
    <s v="سایر"/>
    <s v="نقدی"/>
    <s v="ریال"/>
    <n v="778401"/>
  </r>
  <r>
    <s v="شمش آلیاژ AS9U3"/>
    <s v="FAAG-APS9U32-00"/>
    <s v="تالار صنعتی"/>
    <x v="347"/>
    <s v="نقدی"/>
    <m/>
    <n v="0"/>
    <m/>
    <m/>
    <m/>
    <n v="1220000"/>
    <n v="60"/>
    <n v="0"/>
    <n v="0"/>
    <x v="0"/>
    <x v="14"/>
    <s v="1403/02/02"/>
    <s v="انبار کارخانه"/>
    <s v="فن آوری آمیتیس آلومینیوم گلپایگان"/>
    <m/>
    <x v="50"/>
    <s v="عمده"/>
    <s v="عادی"/>
    <s v="سایر"/>
    <s v="نقدی"/>
    <s v="ریال"/>
    <n v="778406"/>
  </r>
  <r>
    <s v="شمش آلیاژ LM2"/>
    <s v="NALG-APLM2.2-00"/>
    <s v="تالار صنعتی"/>
    <x v="321"/>
    <s v="نقدی"/>
    <n v="1100595"/>
    <n v="66035680"/>
    <n v="1100595"/>
    <n v="1100202"/>
    <n v="1102558"/>
    <n v="1100000"/>
    <n v="60"/>
    <n v="70"/>
    <n v="60"/>
    <x v="0"/>
    <x v="14"/>
    <s v="1403/02/02"/>
    <s v="انبار کارخانه"/>
    <s v="صنایع نگین آلومینیوم گلپایگان"/>
    <m/>
    <x v="50"/>
    <s v="عمده"/>
    <s v="عادی"/>
    <s v="سایر"/>
    <s v="نقدی / اعتباری"/>
    <s v="ریال"/>
    <n v="778411"/>
  </r>
  <r>
    <s v="نبشی 4"/>
    <s v="FSIC-EA005000-00"/>
    <s v="تالار صنعتی"/>
    <x v="313"/>
    <s v="سلف"/>
    <n v="255535"/>
    <n v="28108872"/>
    <n v="255535"/>
    <n v="255519"/>
    <n v="255600"/>
    <n v="252177"/>
    <n v="110"/>
    <n v="264"/>
    <n v="110"/>
    <x v="0"/>
    <x v="14"/>
    <s v="1403/02/11"/>
    <s v="انبار کارخانه"/>
    <s v="فولاد سپهر ایرانیان"/>
    <m/>
    <x v="12"/>
    <s v="عمده"/>
    <s v="عادی"/>
    <s v="شاخه"/>
    <s v="نقدی"/>
    <s v="ریال"/>
    <n v="778412"/>
  </r>
  <r>
    <s v="پلی اتیلن سبک خطی 0209AA"/>
    <s v="SHPC-LLD0209AAPP-00"/>
    <s v="تالار پتروشیمی"/>
    <x v="202"/>
    <s v="سلف"/>
    <n v="371755"/>
    <n v="446105920"/>
    <n v="371755"/>
    <n v="370989"/>
    <n v="373999"/>
    <n v="354552"/>
    <n v="1200"/>
    <n v="1640"/>
    <n v="1200"/>
    <x v="0"/>
    <x v="14"/>
    <s v="1403/02/11"/>
    <s v="انبار کارخانه"/>
    <s v="پتروشیمی شازند"/>
    <m/>
    <x v="6"/>
    <s v="عمده"/>
    <s v="عادی"/>
    <s v="پالت پلاستیکی"/>
    <s v="نقدی"/>
    <s v="ریال"/>
    <n v="778418"/>
  </r>
  <r>
    <s v="پلی اتیلن سنگین لوله مشکی CRP100B"/>
    <s v="SHPC-HDCRP100BPP-00"/>
    <s v="تالار پتروشیمی"/>
    <x v="202"/>
    <s v="نقدی (مچینگ)"/>
    <n v="442635"/>
    <n v="141643200"/>
    <n v="442635"/>
    <n v="442635"/>
    <n v="442635"/>
    <n v="442635"/>
    <n v="0"/>
    <n v="320"/>
    <n v="320"/>
    <x v="0"/>
    <x v="14"/>
    <s v="1403/02/02"/>
    <s v="انبار کارخانه"/>
    <s v="پتروشیمی شازند"/>
    <m/>
    <x v="6"/>
    <s v="عمده"/>
    <s v="عادی"/>
    <s v="پالت پلاستیکی"/>
    <s v="نقدی"/>
    <s v="ریال"/>
    <n v="778420"/>
  </r>
  <r>
    <s v="پلی اتیلن سنگین لوله مشکی CRP100B"/>
    <s v="SHPC-HDCRP100BPP-00"/>
    <s v="تالار پتروشیمی"/>
    <x v="202"/>
    <s v="نقدی"/>
    <n v="442635"/>
    <n v="433782300"/>
    <n v="442635"/>
    <n v="442635"/>
    <n v="442635"/>
    <n v="442635"/>
    <n v="1600"/>
    <n v="1060"/>
    <n v="980"/>
    <x v="0"/>
    <x v="14"/>
    <s v="1403/02/02"/>
    <s v="انبار کارخانه"/>
    <s v="پتروشیمی شازند"/>
    <m/>
    <x v="6"/>
    <s v="عمده"/>
    <s v="عادی"/>
    <s v="پالت پلاستیکی"/>
    <s v="نقدی"/>
    <s v="ریال"/>
    <n v="778420"/>
  </r>
  <r>
    <s v="سیم و مفتول مسی"/>
    <s v="SIMC-CR018OO-00"/>
    <s v="تالار صنعتی"/>
    <x v="348"/>
    <s v="سلف"/>
    <m/>
    <n v="0"/>
    <m/>
    <m/>
    <m/>
    <n v="5576363"/>
    <n v="30"/>
    <n v="0"/>
    <n v="0"/>
    <x v="0"/>
    <x v="14"/>
    <s v="1403/02/24"/>
    <s v="انبار کارخانه"/>
    <s v="تولیدی سیم و کابل تبریز سیمکات"/>
    <m/>
    <x v="16"/>
    <s v="عمده"/>
    <s v="عادی"/>
    <s v="سایر"/>
    <s v="نقدی"/>
    <s v="ریال"/>
    <n v="778426"/>
  </r>
  <r>
    <s v="مس مفتول"/>
    <s v="GRSH-CR08AB-00"/>
    <s v="تالار صنعتی"/>
    <x v="311"/>
    <s v="نقدی"/>
    <n v="5413945"/>
    <n v="1245207350"/>
    <n v="5413945"/>
    <n v="5413945"/>
    <n v="5413945"/>
    <n v="5413945"/>
    <n v="500"/>
    <n v="230"/>
    <n v="230"/>
    <x v="0"/>
    <x v="14"/>
    <s v="1403/02/02"/>
    <s v="انبار کارخانه"/>
    <s v="گیل راد شمال"/>
    <m/>
    <x v="16"/>
    <s v="عمده"/>
    <s v="عادی"/>
    <s v="سایر"/>
    <s v="نقدی"/>
    <s v="ریال"/>
    <n v="778433"/>
  </r>
  <r>
    <s v="مس مفتول"/>
    <s v="GRSH-CR08AB-209"/>
    <s v="تالار صنعتی"/>
    <x v="311"/>
    <s v="نسیه"/>
    <n v="5413945"/>
    <n v="351906425"/>
    <n v="5413945"/>
    <n v="5413945"/>
    <n v="5413945"/>
    <n v="5413945"/>
    <n v="300"/>
    <n v="65"/>
    <n v="65"/>
    <x v="0"/>
    <x v="14"/>
    <s v="1403/02/02"/>
    <s v="قزوین"/>
    <s v="گروه بازرگانی ساتراپ ثقفی"/>
    <d v="2024-07-18T00:00:00"/>
    <x v="50"/>
    <s v="عمده"/>
    <s v="عادی"/>
    <s v="سایر"/>
    <s v="اعتباری"/>
    <s v="ریال"/>
    <n v="778436"/>
  </r>
  <r>
    <s v="مس مفتول"/>
    <s v="GRSH-CR08AB-209"/>
    <s v="تالار صنعتی"/>
    <x v="311"/>
    <s v="نسیه (مچینگ)"/>
    <n v="5413945"/>
    <n v="433115600"/>
    <n v="5413945"/>
    <n v="5413945"/>
    <n v="5413945"/>
    <n v="5413945"/>
    <n v="0"/>
    <n v="80"/>
    <n v="80"/>
    <x v="0"/>
    <x v="14"/>
    <s v="1403/02/02"/>
    <s v="قزوین"/>
    <s v="گروه بازرگانی ساتراپ ثقفی"/>
    <d v="2024-07-18T00:00:00"/>
    <x v="50"/>
    <s v="عمده"/>
    <s v="عادی"/>
    <s v="سایر"/>
    <s v="اعتباری"/>
    <s v="ریال"/>
    <n v="778436"/>
  </r>
  <r>
    <s v="مس مفتول"/>
    <s v="GRSH-CR08AB-209"/>
    <s v="تالار صنعتی"/>
    <x v="311"/>
    <s v="نقدی"/>
    <m/>
    <n v="0"/>
    <m/>
    <m/>
    <m/>
    <n v="5413945"/>
    <n v="200"/>
    <n v="0"/>
    <n v="0"/>
    <x v="0"/>
    <x v="14"/>
    <s v="1403/02/02"/>
    <s v="قزوین"/>
    <s v="گروه بازرگانی ساتراپ ثقفی"/>
    <m/>
    <x v="50"/>
    <s v="عمده"/>
    <s v="عادی"/>
    <s v="سایر"/>
    <s v="نقدی"/>
    <s v="ریال"/>
    <n v="778438"/>
  </r>
  <r>
    <s v="ناودانی 8"/>
    <s v="PSM-PTFOOO000-00"/>
    <s v="تالار صنعتی"/>
    <x v="314"/>
    <s v="سلف"/>
    <n v="253652"/>
    <n v="6341300"/>
    <n v="253652"/>
    <n v="253652"/>
    <n v="253652"/>
    <n v="253652"/>
    <n v="100"/>
    <n v="25"/>
    <n v="25"/>
    <x v="0"/>
    <x v="14"/>
    <s v="1403/02/25"/>
    <s v="انبار کارخانه"/>
    <s v="پروفیل صنعت ماهان"/>
    <m/>
    <x v="69"/>
    <s v="عمده"/>
    <s v="عادی"/>
    <s v="شاخه"/>
    <s v="نقدی"/>
    <s v="ریال"/>
    <n v="778440"/>
  </r>
  <r>
    <s v="پلی اتیلن سبک خطی 22B02KJ"/>
    <s v="MAPE-LLD22B02KJP-00"/>
    <s v="تالار پتروشیمی"/>
    <x v="205"/>
    <s v="نقدی"/>
    <n v="375456"/>
    <n v="90109440"/>
    <n v="375456"/>
    <n v="374980"/>
    <n v="377200"/>
    <n v="356483"/>
    <n v="240"/>
    <n v="384"/>
    <n v="240"/>
    <x v="0"/>
    <x v="14"/>
    <s v="1403/02/02"/>
    <s v="انبار کارخانه"/>
    <s v="پتروشیمی مهاباد"/>
    <m/>
    <x v="58"/>
    <s v="عمده"/>
    <s v="عادی"/>
    <s v="پالت پلاستیکی"/>
    <s v="نقدی"/>
    <s v="ریال"/>
    <n v="778442"/>
  </r>
  <r>
    <s v="مفتول آلومینیوم9.5"/>
    <s v="ALRA-AR9.5AA-00"/>
    <s v="تالار صنعتی"/>
    <x v="349"/>
    <s v="نقدی"/>
    <n v="1467932"/>
    <n v="73396600"/>
    <n v="1467932"/>
    <n v="1467932"/>
    <n v="1467932"/>
    <n v="1467932"/>
    <n v="50"/>
    <n v="100"/>
    <n v="50"/>
    <x v="0"/>
    <x v="14"/>
    <s v="1403/02/04"/>
    <s v="انبار کارخانه"/>
    <s v="آلومراد"/>
    <m/>
    <x v="73"/>
    <s v="عمده"/>
    <s v="عادی"/>
    <s v="سایر"/>
    <s v="نقدی"/>
    <s v="ریال"/>
    <n v="778444"/>
  </r>
  <r>
    <s v="نبشی 4"/>
    <s v="FPKC-EA005000-00"/>
    <s v="تالار صنعتی"/>
    <x v="319"/>
    <s v="نقدی"/>
    <n v="252177"/>
    <n v="25217700"/>
    <n v="252177"/>
    <n v="252177"/>
    <n v="252177"/>
    <n v="252177"/>
    <n v="300"/>
    <n v="100"/>
    <n v="100"/>
    <x v="0"/>
    <x v="14"/>
    <s v="1403/02/02"/>
    <s v="انبار کارخانه"/>
    <s v="نورد فولاد پارسه کاوه"/>
    <m/>
    <x v="69"/>
    <s v="عمده"/>
    <s v="عادی"/>
    <s v="شاخه"/>
    <s v="نقدی"/>
    <s v="ریال"/>
    <n v="778445"/>
  </r>
  <r>
    <s v="بیلت 6063-8"/>
    <s v="ALRA-AB6063BD-00"/>
    <s v="تالار صنعتی"/>
    <x v="349"/>
    <s v="نقدی"/>
    <m/>
    <n v="0"/>
    <m/>
    <m/>
    <m/>
    <n v="1546155"/>
    <n v="50"/>
    <n v="0"/>
    <n v="0"/>
    <x v="0"/>
    <x v="14"/>
    <s v="1403/02/04"/>
    <s v="انبار کارخانه"/>
    <s v="آلومراد"/>
    <m/>
    <x v="73"/>
    <s v="عمده"/>
    <s v="عادی"/>
    <s v="سایر"/>
    <s v="نقدی"/>
    <s v="ریال"/>
    <n v="778447"/>
  </r>
  <r>
    <s v="پلی اتیلن سنگین فیلم F7000"/>
    <s v="MDC-HD7000FWP-00"/>
    <s v="تالار پتروشیمی"/>
    <x v="215"/>
    <s v="نقدی"/>
    <n v="349078"/>
    <n v="75400848"/>
    <n v="349078"/>
    <n v="349078"/>
    <n v="349078"/>
    <n v="349078"/>
    <n v="1104"/>
    <n v="240"/>
    <n v="216"/>
    <x v="0"/>
    <x v="14"/>
    <s v="1403/02/02"/>
    <s v="انبار کارخانه"/>
    <s v="پتروشیمی میاندوآب"/>
    <m/>
    <x v="58"/>
    <s v="عمده"/>
    <s v="عادی"/>
    <s v="پالت چوبی"/>
    <s v="نقدی / اعتباری"/>
    <s v="ریال"/>
    <n v="778460"/>
  </r>
  <r>
    <s v="بیلت 6063-11"/>
    <s v="ALSU-AB6063OG-00"/>
    <s v="تالار صنعتی"/>
    <x v="28"/>
    <s v="نقدی"/>
    <m/>
    <n v="0"/>
    <m/>
    <m/>
    <m/>
    <n v="1546155"/>
    <n v="100"/>
    <n v="0"/>
    <n v="0"/>
    <x v="0"/>
    <x v="14"/>
    <s v="1403/02/05"/>
    <s v="انبار کارخانه"/>
    <s v="مجتمع صنایع آلومینیوم جنوب"/>
    <m/>
    <x v="9"/>
    <s v="عمده"/>
    <s v="عادی"/>
    <s v="سایر"/>
    <s v="نقدی"/>
    <s v="ریال"/>
    <n v="778462"/>
  </r>
  <r>
    <s v="مس مفتول"/>
    <s v="NCI-CR08AB-00"/>
    <s v="تالار صنعتی"/>
    <x v="289"/>
    <s v="نقدی"/>
    <n v="5418179"/>
    <n v="5418179240"/>
    <n v="5418179"/>
    <n v="5416960"/>
    <n v="5425399"/>
    <n v="5413945"/>
    <n v="1000"/>
    <n v="1120"/>
    <n v="1000"/>
    <x v="0"/>
    <x v="14"/>
    <s v="1403/02/02"/>
    <s v="انبار کارخانه"/>
    <s v="ملی صنایع مس ایران"/>
    <m/>
    <x v="17"/>
    <s v="عمده"/>
    <s v="عادی"/>
    <s v="سایر"/>
    <s v="نقدی / اعتباری"/>
    <s v="ریال"/>
    <n v="778466"/>
  </r>
  <r>
    <s v="استایرن بوتادین رابر تیره 1712"/>
    <s v="TJPC-DSBR1712RWP-00"/>
    <s v="تالار پتروشیمی"/>
    <x v="87"/>
    <s v="نقدی"/>
    <n v="745287"/>
    <n v="300499718.39999998"/>
    <n v="745287"/>
    <n v="745287"/>
    <n v="745287"/>
    <n v="745287"/>
    <n v="725.76"/>
    <n v="403.2"/>
    <n v="403.2"/>
    <x v="0"/>
    <x v="14"/>
    <s v="1403/02/02"/>
    <s v="انبار کارخانه"/>
    <s v="صنایع پتروشیمی تخت جمشید"/>
    <m/>
    <x v="35"/>
    <s v="عمده"/>
    <s v="عادی"/>
    <s v="پالت چوبی"/>
    <s v="نقدی / اعتباری"/>
    <s v="ریال"/>
    <n v="778469"/>
  </r>
  <r>
    <s v="پلی اتیلن سنگین بادی 6200B"/>
    <s v="MDC-HDHB6200BPP-00"/>
    <s v="تالار پتروشیمی"/>
    <x v="215"/>
    <s v="نقدی"/>
    <n v="332734"/>
    <n v="23956848"/>
    <n v="332734"/>
    <n v="332734"/>
    <n v="332734"/>
    <n v="332734"/>
    <n v="1200"/>
    <n v="72"/>
    <n v="72"/>
    <x v="0"/>
    <x v="14"/>
    <s v="1403/02/02"/>
    <s v="انبار کارخانه"/>
    <s v="پتروشیمی میاندوآب"/>
    <m/>
    <x v="58"/>
    <s v="عمده"/>
    <s v="عادی"/>
    <s v="پالت پلاستیکی"/>
    <s v="نقدی / اعتباری"/>
    <s v="ریال"/>
    <n v="778474"/>
  </r>
  <r>
    <s v="پلی اتیلن سنگین بادی 6200B"/>
    <s v="MDC-HDHB6200BPP-00"/>
    <s v="تالار پتروشیمی"/>
    <x v="215"/>
    <s v="نقدی (مچینگ)"/>
    <n v="332734"/>
    <n v="23956848"/>
    <n v="332734"/>
    <n v="332734"/>
    <n v="332734"/>
    <n v="332734"/>
    <n v="0"/>
    <n v="72"/>
    <n v="72"/>
    <x v="0"/>
    <x v="14"/>
    <s v="1403/02/02"/>
    <s v="انبار کارخانه"/>
    <s v="پتروشیمی میاندوآب"/>
    <m/>
    <x v="58"/>
    <s v="عمده"/>
    <s v="عادی"/>
    <s v="پالت پلاستیکی"/>
    <s v="نقدی / اعتباری"/>
    <s v="ریال"/>
    <n v="778474"/>
  </r>
  <r>
    <s v="شمش آلیاژ AS9U3"/>
    <s v="NALG-APS9U32-00"/>
    <s v="تالار صنعتی"/>
    <x v="321"/>
    <s v="نقدی"/>
    <n v="1195000"/>
    <n v="71700000"/>
    <n v="1195000"/>
    <n v="1195000"/>
    <n v="1195000"/>
    <n v="1195000"/>
    <n v="60"/>
    <n v="60"/>
    <n v="60"/>
    <x v="0"/>
    <x v="14"/>
    <s v="1403/02/02"/>
    <s v="انبار کارخانه"/>
    <s v="صنایع نگین آلومینیوم گلپایگان"/>
    <m/>
    <x v="50"/>
    <s v="عمده"/>
    <s v="عادی"/>
    <s v="سایر"/>
    <s v="نقدی / اعتباری"/>
    <s v="ریال"/>
    <n v="778478"/>
  </r>
  <r>
    <s v="نبشی 8"/>
    <s v="RSS-EA013000-00"/>
    <s v="تالار صنعتی"/>
    <x v="318"/>
    <s v="نقدی"/>
    <n v="252177"/>
    <n v="25217700"/>
    <n v="252177"/>
    <n v="252177"/>
    <n v="252177"/>
    <n v="252177"/>
    <n v="100"/>
    <n v="100"/>
    <n v="100"/>
    <x v="0"/>
    <x v="14"/>
    <s v="1403/02/02"/>
    <s v="انبار کارخانه"/>
    <s v="نورد فولاد صدرا"/>
    <m/>
    <x v="44"/>
    <s v="عمده"/>
    <s v="عادی"/>
    <s v="شاخه"/>
    <s v="نقدی"/>
    <s v="ریال"/>
    <n v="778479"/>
  </r>
  <r>
    <s v="پلی اتیلن سنگین تزریقی 54B04UV"/>
    <s v="LOR-HD54B04UVPP-00"/>
    <s v="تالار پتروشیمی"/>
    <x v="207"/>
    <s v="نقدی"/>
    <n v="430082"/>
    <n v="103219656"/>
    <n v="430082"/>
    <n v="425999"/>
    <n v="435899"/>
    <n v="333024"/>
    <n v="240"/>
    <n v="480"/>
    <n v="240"/>
    <x v="0"/>
    <x v="14"/>
    <s v="1403/02/02"/>
    <s v="انبار کارخانه"/>
    <s v="پتروشیمی لرستان"/>
    <m/>
    <x v="58"/>
    <s v="عمده"/>
    <s v="عادی"/>
    <s v="پالت پلاستیکی"/>
    <s v="نقدی"/>
    <s v="ریال"/>
    <n v="778487"/>
  </r>
  <r>
    <s v="میلگرد 20,16،14-A3"/>
    <s v="AKST-MREENEA3B-00"/>
    <s v="تالار صنعتی"/>
    <x v="193"/>
    <s v="نقدی"/>
    <n v="245332"/>
    <n v="264958560"/>
    <n v="245332"/>
    <n v="245332"/>
    <n v="245332"/>
    <n v="245332"/>
    <n v="2016"/>
    <n v="1776"/>
    <n v="1080"/>
    <x v="0"/>
    <x v="13"/>
    <s v="1403/02/03"/>
    <s v="انبار کارخانه"/>
    <s v="فراطرح فولاد"/>
    <m/>
    <x v="74"/>
    <s v="عمده"/>
    <s v="عادی"/>
    <s v="شاخه"/>
    <s v="نقدی / اعتباری"/>
    <s v="ریال"/>
    <n v="778491"/>
  </r>
  <r>
    <s v="میلگرد 20,16،14-A3"/>
    <s v="AKST-MREENEA3B-00"/>
    <s v="تالار صنعتی"/>
    <x v="193"/>
    <s v="نقدی (مچینگ)"/>
    <n v="245332"/>
    <n v="229630752"/>
    <n v="245332"/>
    <n v="245332"/>
    <n v="245332"/>
    <n v="245332"/>
    <n v="0"/>
    <n v="936"/>
    <n v="936"/>
    <x v="0"/>
    <x v="13"/>
    <s v="1403/02/03"/>
    <s v="انبار کارخانه"/>
    <s v="فراطرح فولاد"/>
    <m/>
    <x v="74"/>
    <s v="عمده"/>
    <s v="عادی"/>
    <s v="شاخه"/>
    <s v="نقدی / اعتباری"/>
    <s v="ریال"/>
    <n v="778491"/>
  </r>
  <r>
    <s v="پلی اتیلن سبک خطی 22B02"/>
    <s v="LOR-LLD22B02P-00"/>
    <s v="تالار پتروشیمی"/>
    <x v="207"/>
    <s v="نقدی"/>
    <n v="372280"/>
    <n v="670103280"/>
    <n v="372280"/>
    <n v="370899"/>
    <n v="375229"/>
    <n v="354552"/>
    <n v="1800"/>
    <n v="2328"/>
    <n v="1800"/>
    <x v="0"/>
    <x v="14"/>
    <s v="1403/02/02"/>
    <s v="انبار کارخانه"/>
    <s v="پتروشیمی لرستان"/>
    <m/>
    <x v="58"/>
    <s v="عمده"/>
    <s v="عادی"/>
    <s v="پالت پلاستیکی"/>
    <s v="نقدی / اعتباری"/>
    <s v="ریال"/>
    <n v="778502"/>
  </r>
  <r>
    <s v="ورق قلع اندود"/>
    <s v="TAA-TS11112-00"/>
    <s v="تالار صنعتی"/>
    <x v="263"/>
    <s v="سلف"/>
    <n v="642000"/>
    <n v="385200000"/>
    <n v="642000"/>
    <n v="642000"/>
    <n v="642000"/>
    <n v="642000"/>
    <n v="2000"/>
    <n v="600"/>
    <n v="600"/>
    <x v="0"/>
    <x v="14"/>
    <s v="1403/04/28"/>
    <s v="انبار کارخانه"/>
    <s v="صنایع فولاد توان آور آسیا"/>
    <m/>
    <x v="17"/>
    <s v="عمده"/>
    <s v="عادی"/>
    <s v="سایر"/>
    <s v="نقدی"/>
    <s v="ریال"/>
    <n v="778506"/>
  </r>
  <r>
    <s v="شمش آلیاژ LM2"/>
    <s v="AAGP-APLM2.2-00"/>
    <s v="تالار صنعتی"/>
    <x v="350"/>
    <s v="نقدی"/>
    <m/>
    <n v="0"/>
    <m/>
    <m/>
    <m/>
    <n v="1150000"/>
    <n v="40"/>
    <n v="0"/>
    <n v="0"/>
    <x v="0"/>
    <x v="14"/>
    <s v="1403/02/02"/>
    <s v="انبار کارخانه"/>
    <s v="الماس آلومینیوم گلپایگان"/>
    <m/>
    <x v="50"/>
    <s v="عمده"/>
    <s v="عادی"/>
    <s v="سایر"/>
    <s v="نقدی"/>
    <s v="ریال"/>
    <n v="778507"/>
  </r>
  <r>
    <s v="شمش آلیاژ AS9U3"/>
    <s v="AAGP-APS9U32-00"/>
    <s v="تالار صنعتی"/>
    <x v="350"/>
    <s v="نسیه"/>
    <n v="1195000"/>
    <n v="47800000"/>
    <n v="1195000"/>
    <n v="1195000"/>
    <n v="1195000"/>
    <n v="1210000"/>
    <n v="40"/>
    <n v="40"/>
    <n v="40"/>
    <x v="0"/>
    <x v="14"/>
    <s v="1403/02/02"/>
    <s v="انبار کارخانه"/>
    <s v="الماس آلومینیوم گلپایگان"/>
    <d v="2024-07-18T00:00:00"/>
    <x v="50"/>
    <s v="عمده"/>
    <s v="عادی"/>
    <s v="سایر"/>
    <s v="اعتباری"/>
    <s v="ریال"/>
    <n v="778515"/>
  </r>
  <r>
    <s v="شمش آلیاژ ADC12"/>
    <s v="AAGP-APDC122-00"/>
    <s v="تالار صنعتی"/>
    <x v="350"/>
    <s v="نسیه"/>
    <m/>
    <n v="0"/>
    <m/>
    <m/>
    <m/>
    <n v="1200000"/>
    <n v="40"/>
    <n v="0"/>
    <n v="0"/>
    <x v="0"/>
    <x v="14"/>
    <s v="1403/02/02"/>
    <s v="انبار کارخانه"/>
    <s v="الماس آلومینیوم گلپایگان"/>
    <d v="2024-07-18T00:00:00"/>
    <x v="50"/>
    <s v="عمده"/>
    <s v="عادی"/>
    <s v="سایر"/>
    <s v="اعتباری"/>
    <s v="ریال"/>
    <n v="778517"/>
  </r>
  <r>
    <s v="ناودانی 8"/>
    <s v="NFK-PTFOOO000-00"/>
    <s v="تالار صنعتی"/>
    <x v="150"/>
    <s v="نسیه"/>
    <n v="263119"/>
    <n v="52623800"/>
    <n v="263119"/>
    <n v="263119"/>
    <n v="263119"/>
    <n v="257471"/>
    <n v="200"/>
    <n v="250"/>
    <n v="200"/>
    <x v="0"/>
    <x v="14"/>
    <s v="1403/02/02"/>
    <s v="انبار کارخانه"/>
    <s v="نورد فولاد خاوران"/>
    <d v="2024-05-06T00:00:00"/>
    <x v="44"/>
    <s v="عمده"/>
    <s v="عادی"/>
    <s v="شاخه"/>
    <s v="اعتباری"/>
    <s v="ریال"/>
    <n v="778518"/>
  </r>
  <r>
    <s v="وکیوم باتوم"/>
    <s v="BORC-OAVBSB-00"/>
    <s v="تالار حراج باز"/>
    <x v="140"/>
    <s v="نقدی"/>
    <n v="150061"/>
    <n v="7503070000"/>
    <n v="150061"/>
    <n v="150000"/>
    <n v="150100"/>
    <n v="124700"/>
    <n v="50000"/>
    <n v="96200"/>
    <n v="50000"/>
    <x v="0"/>
    <x v="14"/>
    <s v="1403/02/02"/>
    <s v="انبار کارخانه"/>
    <s v="پالایش نفت بندرعباس"/>
    <m/>
    <x v="48"/>
    <s v="عمده"/>
    <s v="عادی"/>
    <s v="فله"/>
    <s v="نقدی / اعتباری"/>
    <s v="ریال"/>
    <n v="778524"/>
  </r>
  <r>
    <s v="نبشی 4"/>
    <s v="NMFC-EA005000-00"/>
    <s v="تالار صنعتی"/>
    <x v="243"/>
    <s v="نقدی"/>
    <n v="255551"/>
    <n v="70276525"/>
    <n v="255551"/>
    <n v="255551"/>
    <n v="255551"/>
    <n v="255551"/>
    <n v="275"/>
    <n v="275"/>
    <n v="275"/>
    <x v="0"/>
    <x v="14"/>
    <s v="1403/02/02"/>
    <s v="انبار کارخانه"/>
    <s v="نورد مقاطع فولادی"/>
    <m/>
    <x v="44"/>
    <s v="عمده"/>
    <s v="عادی"/>
    <s v="شاخه"/>
    <s v="نقدی"/>
    <s v="ریال"/>
    <n v="778527"/>
  </r>
  <r>
    <s v="نبشی 4.5"/>
    <s v="KABS-EA006000-00"/>
    <s v="تالار صنعتی"/>
    <x v="165"/>
    <s v="نسیه"/>
    <n v="255551"/>
    <n v="281106100"/>
    <n v="255551"/>
    <n v="255551"/>
    <n v="255551"/>
    <n v="255551"/>
    <n v="1100"/>
    <n v="1100"/>
    <n v="1100"/>
    <x v="0"/>
    <x v="14"/>
    <s v="1403/02/02"/>
    <s v="انبار کارخانه"/>
    <s v="صنایع فولاد کبکان"/>
    <d v="2024-05-06T00:00:00"/>
    <x v="44"/>
    <s v="عمده"/>
    <s v="عادی"/>
    <s v="شاخه"/>
    <s v="اعتباری"/>
    <s v="ریال"/>
    <n v="778529"/>
  </r>
  <r>
    <s v="قیر 6070"/>
    <s v="MSBS-BI6070B-00"/>
    <s v="تالار فرآورده های نفتی"/>
    <x v="273"/>
    <s v="نقدی"/>
    <m/>
    <n v="0"/>
    <m/>
    <m/>
    <m/>
    <n v="145551"/>
    <n v="150"/>
    <n v="0"/>
    <n v="0"/>
    <x v="0"/>
    <x v="14"/>
    <s v="1403/02/05"/>
    <s v="انبار کارخانه"/>
    <s v="مثلث بام شرق"/>
    <m/>
    <x v="10"/>
    <s v="عمده"/>
    <s v="عادی"/>
    <s v="فله"/>
    <s v="نقدی"/>
    <s v="ریال"/>
    <n v="778531"/>
  </r>
  <r>
    <s v="قیر 85100"/>
    <s v="MSBS-BI85100B-00"/>
    <s v="تالار فرآورده های نفتی"/>
    <x v="273"/>
    <s v="نقدی"/>
    <m/>
    <n v="0"/>
    <m/>
    <m/>
    <m/>
    <n v="145551"/>
    <n v="100"/>
    <n v="0"/>
    <n v="0"/>
    <x v="0"/>
    <x v="14"/>
    <s v="1403/02/05"/>
    <s v="انبار کارخانه"/>
    <s v="مثلث بام شرق"/>
    <m/>
    <x v="10"/>
    <s v="عمده"/>
    <s v="عادی"/>
    <s v="فله"/>
    <s v="نقدی"/>
    <s v="ریال"/>
    <n v="778533"/>
  </r>
  <r>
    <s v="ورق گالوانیزه G"/>
    <s v="TSC-GS00101-00"/>
    <s v="تالار صنعتی"/>
    <x v="246"/>
    <s v="سلف"/>
    <n v="493897"/>
    <n v="987793100"/>
    <n v="493897"/>
    <n v="491599"/>
    <n v="501555"/>
    <n v="467678"/>
    <n v="2000"/>
    <n v="3650"/>
    <n v="2000"/>
    <x v="0"/>
    <x v="14"/>
    <s v="1403/02/26"/>
    <s v="انبار کارخانه"/>
    <s v="فولاد تاراز چهارمحال"/>
    <m/>
    <x v="21"/>
    <s v="عمده"/>
    <s v="عادی"/>
    <s v="رول"/>
    <s v="نقدی / اعتباری"/>
    <s v="ریال"/>
    <n v="778537"/>
  </r>
  <r>
    <s v="ورق گالوانیزه G"/>
    <s v="AKSC-GS00101-00"/>
    <s v="تالار صنعتی"/>
    <x v="245"/>
    <s v="سلف"/>
    <n v="477484"/>
    <n v="1909935500"/>
    <n v="477484"/>
    <n v="476019"/>
    <n v="478899"/>
    <n v="467678"/>
    <n v="4000"/>
    <n v="5250"/>
    <n v="4000"/>
    <x v="0"/>
    <x v="14"/>
    <s v="1403/02/27"/>
    <s v="انبار کارخانه"/>
    <s v="فولاد امیر کبیر کاشان"/>
    <m/>
    <x v="21"/>
    <s v="عمده"/>
    <s v="عادی"/>
    <s v="رول"/>
    <s v="نقدی / اعتباری"/>
    <s v="ریال"/>
    <n v="778538"/>
  </r>
  <r>
    <s v="ورق گالوانیزه G"/>
    <s v="CHG-GS00101-00"/>
    <s v="تالار صنعتی"/>
    <x v="244"/>
    <s v="سلف"/>
    <n v="497597"/>
    <n v="497596500"/>
    <n v="497597"/>
    <n v="496999"/>
    <n v="498999"/>
    <n v="467678"/>
    <n v="1000"/>
    <n v="1600"/>
    <n v="1000"/>
    <x v="0"/>
    <x v="14"/>
    <s v="1403/02/27"/>
    <s v="انبار کارخانه"/>
    <s v="ورق خودرو چهار محال و بختیاری"/>
    <m/>
    <x v="21"/>
    <s v="عمده"/>
    <s v="عادی"/>
    <s v="سایر"/>
    <s v="نقدی / اعتباری"/>
    <s v="ریال"/>
    <n v="778539"/>
  </r>
  <r>
    <s v="شمش آلیاژ ADC12"/>
    <s v="NALG-APDC122-00"/>
    <s v="تالار صنعتی"/>
    <x v="321"/>
    <s v="نقدی"/>
    <n v="1185000"/>
    <n v="11850000"/>
    <n v="1185000"/>
    <n v="1185000"/>
    <n v="1185000"/>
    <n v="1185000"/>
    <n v="60"/>
    <n v="20"/>
    <n v="10"/>
    <x v="0"/>
    <x v="14"/>
    <s v="1403/02/02"/>
    <s v="انبار کارخانه"/>
    <s v="صنایع نگین آلومینیوم گلپایگان"/>
    <m/>
    <x v="50"/>
    <s v="عمده"/>
    <s v="عادی"/>
    <s v="سایر"/>
    <s v="نقدی / اعتباری"/>
    <s v="ریال"/>
    <n v="778540"/>
  </r>
  <r>
    <s v="پلی اتیلن سنگین فیلمF7000 LMP"/>
    <s v="MDC-HDF7000LMPJ-00"/>
    <s v="تالار پتروشیمی"/>
    <x v="215"/>
    <s v="نقدی"/>
    <n v="410561"/>
    <n v="24633660"/>
    <n v="410561"/>
    <n v="405789"/>
    <n v="415333"/>
    <n v="349078"/>
    <n v="60"/>
    <n v="160"/>
    <n v="60"/>
    <x v="0"/>
    <x v="14"/>
    <s v="1403/02/02"/>
    <s v="انبار کارخانه"/>
    <s v="پتروشیمی میاندوآب"/>
    <m/>
    <x v="58"/>
    <s v="عمده"/>
    <s v="عادی"/>
    <s v="جامبوبگ"/>
    <s v="نقدی"/>
    <s v="ریال"/>
    <n v="778543"/>
  </r>
  <r>
    <s v="وکیوم باتوم"/>
    <s v="THOR-OAVBB-00"/>
    <s v="تالار حراج باز"/>
    <x v="136"/>
    <s v="نقدی"/>
    <n v="137500"/>
    <n v="1375000000"/>
    <n v="137500"/>
    <n v="137500"/>
    <n v="137500"/>
    <n v="118800"/>
    <n v="10000"/>
    <n v="30010"/>
    <n v="10000"/>
    <x v="0"/>
    <x v="14"/>
    <s v="1403/02/02"/>
    <s v="انبار کارخانه"/>
    <s v="پالایش نفت تهران"/>
    <m/>
    <x v="49"/>
    <s v="عمده"/>
    <s v="عادی"/>
    <s v="فله"/>
    <s v="نقدی / اعتباری"/>
    <s v="ریال"/>
    <n v="778550"/>
  </r>
  <r>
    <s v="پلی اتیلن سنگین تزریقی 52B02UV"/>
    <s v="MDC-HD52B02UVPP-00"/>
    <s v="تالار پتروشیمی"/>
    <x v="215"/>
    <s v="سلف"/>
    <n v="333029"/>
    <n v="287737368"/>
    <n v="333029"/>
    <n v="333024"/>
    <n v="333111"/>
    <n v="333024"/>
    <n v="864"/>
    <n v="1056"/>
    <n v="864"/>
    <x v="0"/>
    <x v="14"/>
    <s v="1403/02/11"/>
    <s v="انبار کارخانه"/>
    <s v="پتروشیمی میاندوآب"/>
    <m/>
    <x v="58"/>
    <s v="عمده"/>
    <s v="عادی"/>
    <s v="پالت پلاستیکی"/>
    <s v="نقدی"/>
    <s v="ریال"/>
    <n v="778554"/>
  </r>
  <r>
    <s v="وکیوم باتوم"/>
    <s v="IKRC-OAVBB-00"/>
    <s v="تالار حراج باز"/>
    <x v="133"/>
    <s v="نقدی"/>
    <n v="129633"/>
    <n v="3111200000"/>
    <n v="129633"/>
    <n v="129600"/>
    <n v="129700"/>
    <n v="118800"/>
    <n v="24000"/>
    <n v="41900"/>
    <n v="24000"/>
    <x v="0"/>
    <x v="14"/>
    <s v="1403/02/02"/>
    <s v="انبار کارخانه"/>
    <s v="پالایش نفت امام خمینی ره شازند"/>
    <m/>
    <x v="48"/>
    <s v="عمده"/>
    <s v="عادی"/>
    <s v="فله"/>
    <s v="اعتباری"/>
    <s v="ریال"/>
    <n v="778557"/>
  </r>
  <r>
    <s v="کنسانتره سنگ آهن"/>
    <s v="SSKA-OAIOC-00"/>
    <s v="تالار حراج باز"/>
    <x v="225"/>
    <s v="سلف"/>
    <m/>
    <n v="0"/>
    <m/>
    <m/>
    <m/>
    <n v="35164"/>
    <n v="9500"/>
    <n v="0"/>
    <n v="0"/>
    <x v="0"/>
    <x v="14"/>
    <s v="1403/02/26"/>
    <s v="انبار کارخانه"/>
    <s v="شایان صنعت کانسار اسدآباد"/>
    <m/>
    <x v="32"/>
    <s v="عمده"/>
    <s v="عادی"/>
    <s v="فله"/>
    <s v="نقدی"/>
    <s v="ریال"/>
    <n v="778560"/>
  </r>
  <r>
    <s v="الکیل بنزن خطی"/>
    <s v="BISP-LABB-00"/>
    <s v="تالار پتروشیمی"/>
    <x v="209"/>
    <s v="نقدی"/>
    <n v="563792"/>
    <n v="507412800"/>
    <n v="563792"/>
    <n v="563792"/>
    <n v="563792"/>
    <n v="563792"/>
    <n v="900"/>
    <n v="1025"/>
    <n v="900"/>
    <x v="0"/>
    <x v="14"/>
    <s v="1403/02/02"/>
    <s v="انبار کارخانه"/>
    <s v="پتروشیمی بیستون"/>
    <m/>
    <x v="0"/>
    <s v="عمده"/>
    <s v="عادی"/>
    <s v="فله"/>
    <s v="نقدی"/>
    <s v="ریال"/>
    <n v="778569"/>
  </r>
  <r>
    <s v="تختال C"/>
    <s v="KSC-SSG09XROA-00"/>
    <s v="تالار حراج باز"/>
    <x v="57"/>
    <s v="سلف (مچینگ)"/>
    <n v="245000"/>
    <n v="1225000000"/>
    <n v="245000"/>
    <n v="245000"/>
    <n v="245000"/>
    <n v="245000"/>
    <n v="0"/>
    <n v="5000"/>
    <n v="5000"/>
    <x v="0"/>
    <x v="14"/>
    <s v="1403/03/13"/>
    <s v="انبار کارخانه"/>
    <s v="فولاد خوزستان"/>
    <m/>
    <x v="26"/>
    <s v="عمده"/>
    <s v="عادی"/>
    <s v="شمش"/>
    <s v="نقدی / اعتباری"/>
    <s v="ریال"/>
    <n v="778589"/>
  </r>
  <r>
    <s v="تختال C"/>
    <s v="KSC-SSG09XROA-00"/>
    <s v="تالار حراج باز"/>
    <x v="57"/>
    <s v="سلف"/>
    <n v="245000"/>
    <n v="490000000"/>
    <n v="245000"/>
    <n v="245000"/>
    <n v="245000"/>
    <n v="245000"/>
    <n v="40000"/>
    <n v="7000"/>
    <n v="2000"/>
    <x v="0"/>
    <x v="14"/>
    <s v="1403/03/13"/>
    <s v="انبار کارخانه"/>
    <s v="فولاد خوزستان"/>
    <m/>
    <x v="26"/>
    <s v="عمده"/>
    <s v="عادی"/>
    <s v="شمش"/>
    <s v="نقدی / اعتباری"/>
    <s v="ریال"/>
    <n v="778589"/>
  </r>
  <r>
    <s v="پلی اتیلن سنگین بادی 0035"/>
    <s v="IPC-HDHB0035PP-00"/>
    <s v="تالار پتروشیمی"/>
    <x v="179"/>
    <s v="نقدی (مچینگ)"/>
    <n v="332734"/>
    <n v="80521628"/>
    <n v="332734"/>
    <n v="332734"/>
    <n v="332734"/>
    <n v="332734"/>
    <n v="0"/>
    <n v="242"/>
    <n v="242"/>
    <x v="0"/>
    <x v="14"/>
    <s v="1403/02/02"/>
    <s v="انبار کارخانه"/>
    <s v="پتروشیمی بندر امام"/>
    <m/>
    <x v="37"/>
    <s v="عمده"/>
    <s v="عادی"/>
    <s v="پالت پلاستیکی"/>
    <s v="نقدی"/>
    <s v="ریال"/>
    <n v="778592"/>
  </r>
  <r>
    <s v="پلی اتیلن سنگین بادی 0035"/>
    <s v="IPC-HDHB0035PP-00"/>
    <s v="تالار پتروشیمی"/>
    <x v="179"/>
    <s v="نقدی (مچینگ)"/>
    <n v="332734"/>
    <n v="87841776"/>
    <n v="332734"/>
    <n v="332734"/>
    <n v="332734"/>
    <n v="332734"/>
    <n v="0"/>
    <n v="264"/>
    <n v="264"/>
    <x v="0"/>
    <x v="13"/>
    <s v="1403/02/02"/>
    <s v="انبار کارخانه"/>
    <s v="پتروشیمی بندر امام"/>
    <m/>
    <x v="37"/>
    <s v="عمده"/>
    <s v="عادی"/>
    <s v="پالت پلاستیکی"/>
    <s v="نقدی"/>
    <s v="ریال"/>
    <n v="778592"/>
  </r>
  <r>
    <s v="پلی اتیلن سنگین بادی 0035"/>
    <s v="IPC-HDHB0035PP-00"/>
    <s v="تالار پتروشیمی"/>
    <x v="179"/>
    <s v="نقدی"/>
    <n v="332734"/>
    <n v="497770064"/>
    <n v="332734"/>
    <n v="332734"/>
    <n v="332734"/>
    <n v="332734"/>
    <n v="2002"/>
    <n v="1672"/>
    <n v="1496"/>
    <x v="0"/>
    <x v="14"/>
    <s v="1403/02/02"/>
    <s v="انبار کارخانه"/>
    <s v="پتروشیمی بندر امام"/>
    <m/>
    <x v="37"/>
    <s v="عمده"/>
    <s v="عادی"/>
    <s v="پالت پلاستیکی"/>
    <s v="نقدی"/>
    <s v="ریال"/>
    <n v="778592"/>
  </r>
  <r>
    <s v="ناودانی 8"/>
    <s v="YAS-PTFOOO000-00"/>
    <s v="تالار صنعتی"/>
    <x v="167"/>
    <s v="نسیه"/>
    <n v="258639"/>
    <n v="193979350"/>
    <n v="258639"/>
    <n v="258605"/>
    <n v="259629"/>
    <n v="257471"/>
    <n v="750"/>
    <n v="775"/>
    <n v="750"/>
    <x v="0"/>
    <x v="14"/>
    <s v="1403/02/02"/>
    <s v="انبار کارخانه"/>
    <s v="فولاد الماس یزد"/>
    <d v="2024-05-06T00:00:00"/>
    <x v="44"/>
    <s v="عمده"/>
    <s v="عادی"/>
    <s v="شاخه"/>
    <s v="اعتباری"/>
    <s v="ریال"/>
    <n v="778599"/>
  </r>
  <r>
    <s v="پلی اتیلن سبک فیلم 0075"/>
    <s v="IPC-LDLH0075PP-00"/>
    <s v="تالار پتروشیمی"/>
    <x v="179"/>
    <s v="سلف"/>
    <n v="442506"/>
    <n v="398255300"/>
    <n v="442506"/>
    <n v="440000"/>
    <n v="450999"/>
    <n v="377702"/>
    <n v="900"/>
    <n v="2120"/>
    <n v="900"/>
    <x v="0"/>
    <x v="14"/>
    <s v="1403/02/09"/>
    <s v="انبار کارخانه"/>
    <s v="پتروشیمی بندر امام"/>
    <m/>
    <x v="37"/>
    <s v="عمده"/>
    <s v="عادی"/>
    <s v="پالت پلاستیکی"/>
    <s v="نقدی"/>
    <s v="ریال"/>
    <n v="778603"/>
  </r>
  <r>
    <s v="ناودانی 10"/>
    <s v="YAS-PTGOOO000-00"/>
    <s v="تالار صنعتی"/>
    <x v="167"/>
    <s v="نسیه"/>
    <n v="259169"/>
    <n v="194376775"/>
    <n v="259169"/>
    <n v="259099"/>
    <n v="261200"/>
    <n v="257471"/>
    <n v="750"/>
    <n v="775"/>
    <n v="750"/>
    <x v="0"/>
    <x v="14"/>
    <s v="1403/02/02"/>
    <s v="انبار کارخانه"/>
    <s v="فولاد الماس یزد"/>
    <d v="2024-05-06T00:00:00"/>
    <x v="44"/>
    <s v="عمده"/>
    <s v="عادی"/>
    <s v="شاخه"/>
    <s v="اعتباری"/>
    <s v="ریال"/>
    <n v="778608"/>
  </r>
  <r>
    <s v="پلی اتیلن سبک فیلم 0200"/>
    <s v="IPC-LDLF0200PP-00"/>
    <s v="تالار پتروشیمی"/>
    <x v="179"/>
    <s v="سلف"/>
    <n v="392038"/>
    <n v="352834060"/>
    <n v="392038"/>
    <n v="390719"/>
    <n v="394866"/>
    <n v="377702"/>
    <n v="900"/>
    <n v="1750"/>
    <n v="900"/>
    <x v="0"/>
    <x v="14"/>
    <s v="1403/02/09"/>
    <s v="انبار کارخانه"/>
    <s v="پتروشیمی بندر امام"/>
    <m/>
    <x v="37"/>
    <s v="عمده"/>
    <s v="عادی"/>
    <s v="پالت پلاستیکی"/>
    <s v="نقدی"/>
    <s v="ریال"/>
    <n v="778611"/>
  </r>
  <r>
    <s v="ناودانی 8"/>
    <s v="THM-PTFOOO000-00"/>
    <s v="تالار صنعتی"/>
    <x v="317"/>
    <s v="سلف"/>
    <n v="250675"/>
    <n v="6266875"/>
    <n v="250675"/>
    <n v="250675"/>
    <n v="250675"/>
    <n v="250675"/>
    <n v="500"/>
    <n v="25"/>
    <n v="25"/>
    <x v="0"/>
    <x v="14"/>
    <s v="1403/02/25"/>
    <s v="انبار کارخانه"/>
    <s v="مجتمع فولادی توس حجت"/>
    <m/>
    <x v="28"/>
    <s v="عمده"/>
    <s v="عادی"/>
    <s v="شاخه"/>
    <s v="نقدی"/>
    <s v="ریال"/>
    <n v="778613"/>
  </r>
  <r>
    <s v="پلی اتیلن سنگین بادی LMP 0035"/>
    <s v="IPC-HDHB0035LMPJ-00"/>
    <s v="تالار پتروشیمی"/>
    <x v="179"/>
    <s v="نقدی"/>
    <n v="458305"/>
    <n v="6874580"/>
    <n v="458305"/>
    <n v="457000"/>
    <n v="458958"/>
    <n v="332734"/>
    <n v="15"/>
    <n v="35"/>
    <n v="15"/>
    <x v="0"/>
    <x v="14"/>
    <s v="1403/02/02"/>
    <s v="انبار کارخانه"/>
    <s v="پتروشیمی بندر امام"/>
    <m/>
    <x v="37"/>
    <s v="عمده"/>
    <s v="عادی"/>
    <s v="جامبوبگ"/>
    <s v="نقدی"/>
    <s v="ریال"/>
    <n v="778615"/>
  </r>
  <r>
    <s v="استایرن بوتادین رابر روشن 1502"/>
    <s v="IPC-LSBR1502RMP-00"/>
    <s v="تالار پتروشیمی"/>
    <x v="179"/>
    <s v="نقدی"/>
    <n v="772241"/>
    <n v="186820542.72"/>
    <n v="772241"/>
    <n v="772241"/>
    <n v="772241"/>
    <n v="772241"/>
    <n v="423.36"/>
    <n v="241.92"/>
    <n v="241.92"/>
    <x v="0"/>
    <x v="14"/>
    <s v="1403/02/02"/>
    <s v="انبار کارخانه"/>
    <s v="پتروشیمی بندر امام"/>
    <m/>
    <x v="0"/>
    <s v="عمده"/>
    <s v="عادی"/>
    <s v="پالت فلزی"/>
    <s v="نقدی / اعتباری"/>
    <s v="ریال"/>
    <n v="778623"/>
  </r>
  <r>
    <s v="استایرن بوتادین رابر روشن 1502"/>
    <s v="IPC-LSBR1502RMP-00"/>
    <s v="تالار پتروشیمی"/>
    <x v="179"/>
    <s v="نقدی (مچینگ)"/>
    <n v="772241"/>
    <n v="15568378.560000001"/>
    <n v="772241"/>
    <n v="772241"/>
    <n v="772241"/>
    <n v="772241"/>
    <n v="0"/>
    <n v="20.16"/>
    <n v="20.16"/>
    <x v="0"/>
    <x v="13"/>
    <s v="1403/02/02"/>
    <s v="انبار کارخانه"/>
    <s v="پتروشیمی بندر امام"/>
    <m/>
    <x v="0"/>
    <s v="عمده"/>
    <s v="عادی"/>
    <s v="پالت فلزی"/>
    <s v="نقدی / اعتباری"/>
    <s v="ریال"/>
    <n v="778623"/>
  </r>
  <r>
    <s v="استایرن بوتادین رابر روشن 1502"/>
    <s v="IPC-LSBR1502RMP-00"/>
    <s v="تالار پتروشیمی"/>
    <x v="179"/>
    <s v="نقدی"/>
    <n v="772241"/>
    <n v="124547028.48"/>
    <n v="772241"/>
    <n v="772241"/>
    <n v="772241"/>
    <n v="772241"/>
    <n v="181.44"/>
    <n v="161.28"/>
    <n v="161.28"/>
    <x v="0"/>
    <x v="14"/>
    <s v="1403/02/02"/>
    <s v="انبار کارخانه"/>
    <s v="پتروشیمی بندر امام"/>
    <m/>
    <x v="0"/>
    <s v="عمده"/>
    <s v="عادی"/>
    <s v="پالت فلزی"/>
    <s v="نقدی"/>
    <s v="ریال"/>
    <n v="778626"/>
  </r>
  <r>
    <s v="نبشی 7"/>
    <s v="ABZ-EA011000-00"/>
    <s v="تالار صنعتی"/>
    <x v="351"/>
    <s v="نقدی"/>
    <m/>
    <n v="0"/>
    <m/>
    <m/>
    <m/>
    <n v="245430"/>
    <n v="600"/>
    <n v="0"/>
    <n v="0"/>
    <x v="0"/>
    <x v="14"/>
    <s v="1403/02/02"/>
    <s v="انبار کارخانه"/>
    <s v="ذوب آهن آریان بوئین زهرا"/>
    <m/>
    <x v="46"/>
    <s v="عمده"/>
    <s v="عادی"/>
    <s v="شاخه"/>
    <s v="نقدی"/>
    <s v="ریال"/>
    <n v="778627"/>
  </r>
  <r>
    <s v="گوگرد کلوخه"/>
    <s v="ABRO-LUSUB-00"/>
    <s v="تالار فرآورده های نفتی"/>
    <x v="134"/>
    <s v="نسیه"/>
    <m/>
    <n v="0"/>
    <m/>
    <m/>
    <m/>
    <n v="20717"/>
    <n v="1000"/>
    <n v="0"/>
    <n v="0"/>
    <x v="0"/>
    <x v="14"/>
    <s v="1403/02/02"/>
    <s v="انبار کارخانه"/>
    <s v="پالایش نفت آبادان"/>
    <d v="2024-06-22T00:00:00"/>
    <x v="35"/>
    <s v="عمده"/>
    <s v="عادی"/>
    <s v="فله"/>
    <s v="اعتباری"/>
    <s v="ریال"/>
    <n v="778637"/>
  </r>
  <r>
    <s v="پلی اتیلن سنگین بادی BL3"/>
    <s v="KEPE-HDBL3PP-00"/>
    <s v="تالار پتروشیمی"/>
    <x v="217"/>
    <s v="نقدی"/>
    <n v="336227"/>
    <n v="403472448"/>
    <n v="336227"/>
    <n v="335200"/>
    <n v="337506"/>
    <n v="332734"/>
    <n v="1200"/>
    <n v="1680"/>
    <n v="1200"/>
    <x v="0"/>
    <x v="14"/>
    <s v="1403/02/02"/>
    <s v="انبار کارخانه"/>
    <s v="پلیمر کرمانشاه"/>
    <m/>
    <x v="16"/>
    <s v="عمده"/>
    <s v="عادی"/>
    <s v="پالت پلاستیکی"/>
    <s v="نقدی / اعتباری"/>
    <s v="ریال"/>
    <n v="778640"/>
  </r>
  <r>
    <s v="وکیوم باتوم"/>
    <s v="ABRO-OAVBB-00"/>
    <s v="تالار حراج باز"/>
    <x v="134"/>
    <s v="نسیه"/>
    <n v="124175"/>
    <n v="1241750000"/>
    <n v="124175"/>
    <n v="124100"/>
    <n v="124300"/>
    <n v="118800"/>
    <n v="10000"/>
    <n v="13000"/>
    <n v="10000"/>
    <x v="0"/>
    <x v="14"/>
    <s v="1403/02/02"/>
    <s v="انبار کارخانه"/>
    <s v="پالایش نفت آبادان"/>
    <d v="2024-06-22T00:00:00"/>
    <x v="35"/>
    <s v="عمده"/>
    <s v="عادی"/>
    <s v="فله"/>
    <s v="اعتباری"/>
    <s v="ریال"/>
    <n v="778641"/>
  </r>
  <r>
    <s v="پلی اتیلن سنگین فیلم EX5"/>
    <s v="KEPE-HDEX5PP-00"/>
    <s v="تالار پتروشیمی"/>
    <x v="217"/>
    <s v="نقدی"/>
    <n v="355032"/>
    <n v="127811400"/>
    <n v="355032"/>
    <n v="354389"/>
    <n v="356999"/>
    <n v="349078"/>
    <n v="360"/>
    <n v="504"/>
    <n v="360"/>
    <x v="0"/>
    <x v="14"/>
    <s v="1403/02/02"/>
    <s v="انبار کارخانه"/>
    <s v="پلیمر کرمانشاه"/>
    <m/>
    <x v="16"/>
    <s v="عمده"/>
    <s v="عادی"/>
    <s v="پالت پلاستیکی"/>
    <s v="نقدی"/>
    <s v="ریال"/>
    <n v="778642"/>
  </r>
  <r>
    <s v="پلی اتیلن سنگین اکستروژن EX3"/>
    <s v="PAM-HDEX3L-00"/>
    <s v="تالار پتروشیمی"/>
    <x v="211"/>
    <s v="نقدی"/>
    <n v="408283"/>
    <n v="979878750"/>
    <n v="408283"/>
    <n v="407049"/>
    <n v="409500"/>
    <n v="396040"/>
    <n v="2400"/>
    <n v="2990"/>
    <n v="2400"/>
    <x v="0"/>
    <x v="14"/>
    <s v="1403/02/05"/>
    <s v="انبار کارخانه"/>
    <s v="پتروشیمی امیرکبیر"/>
    <m/>
    <x v="48"/>
    <s v="عمده"/>
    <s v="عادی"/>
    <s v="کیسه"/>
    <s v="نقدی / اعتباری"/>
    <s v="ریال"/>
    <n v="778643"/>
  </r>
  <r>
    <s v="قیر 6070"/>
    <s v="TKMO-BI6070B-537"/>
    <s v="تالار فرآورده های نفتی"/>
    <x v="352"/>
    <s v="نقدی"/>
    <m/>
    <n v="0"/>
    <m/>
    <m/>
    <m/>
    <n v="145551"/>
    <n v="200"/>
    <n v="0"/>
    <n v="0"/>
    <x v="0"/>
    <x v="14"/>
    <s v="1403/02/02"/>
    <s v="بندر عباس"/>
    <s v="انرژی پالایش لادیز"/>
    <m/>
    <x v="12"/>
    <s v="عمده"/>
    <s v="عادی"/>
    <s v="فله"/>
    <s v="نقدی"/>
    <s v="ریال"/>
    <n v="778644"/>
  </r>
  <r>
    <s v="مس مفتول"/>
    <s v="DTGS-CR08AB-00"/>
    <s v="تالار صنعتی"/>
    <x v="328"/>
    <s v="نقدی"/>
    <m/>
    <n v="0"/>
    <m/>
    <m/>
    <m/>
    <n v="5413945"/>
    <n v="48"/>
    <n v="0"/>
    <n v="0"/>
    <x v="0"/>
    <x v="14"/>
    <s v="1403/02/03"/>
    <s v="انبار کارخانه"/>
    <s v="فرآوری مس درخشان تخت گنبد"/>
    <m/>
    <x v="70"/>
    <s v="عمده"/>
    <s v="عادی"/>
    <s v="سایر"/>
    <s v="نقدی"/>
    <s v="ریال"/>
    <n v="778646"/>
  </r>
  <r>
    <s v="الکیل بنزن خطی"/>
    <s v="ICII-LABB-00"/>
    <s v="تالار پتروشیمی"/>
    <x v="216"/>
    <s v="نقدی"/>
    <n v="563792"/>
    <n v="789308800"/>
    <n v="563792"/>
    <n v="563792"/>
    <n v="563792"/>
    <n v="563792"/>
    <n v="1400"/>
    <n v="1400"/>
    <n v="1400"/>
    <x v="0"/>
    <x v="14"/>
    <s v="1403/02/02"/>
    <s v="انبار کارخانه"/>
    <s v="سرمایه گذاری صنایع شیمیایی ایران"/>
    <m/>
    <x v="16"/>
    <s v="عمده"/>
    <s v="عادی"/>
    <s v="فله"/>
    <s v="نقدی"/>
    <s v="ریال"/>
    <n v="778648"/>
  </r>
  <r>
    <s v="پلی اتیلن سبک خطی 0209AA"/>
    <s v="PAM-LLD0209AAWP-00"/>
    <s v="تالار پتروشیمی"/>
    <x v="211"/>
    <s v="سلف"/>
    <n v="381555"/>
    <n v="1913879000"/>
    <n v="381555"/>
    <n v="380555"/>
    <n v="383999"/>
    <n v="354552"/>
    <n v="5016"/>
    <n v="6864"/>
    <n v="5016"/>
    <x v="0"/>
    <x v="14"/>
    <s v="1403/02/18"/>
    <s v="انبار کارخانه"/>
    <s v="پتروشیمی امیرکبیر"/>
    <m/>
    <x v="48"/>
    <s v="عمده"/>
    <s v="عادی"/>
    <s v="پالت چوبی"/>
    <s v="نقدی"/>
    <s v="ریال"/>
    <n v="778649"/>
  </r>
  <r>
    <s v="لوب کات سبک"/>
    <s v="ABRO-LUBECUTLB-00"/>
    <s v="تالار فرآورده های نفتی"/>
    <x v="134"/>
    <s v="نسیه"/>
    <m/>
    <n v="0"/>
    <m/>
    <m/>
    <m/>
    <n v="209657"/>
    <n v="4000"/>
    <n v="0"/>
    <n v="0"/>
    <x v="0"/>
    <x v="14"/>
    <s v="1403/02/02"/>
    <s v="انبار کارخانه"/>
    <s v="پالایش نفت آبادان"/>
    <d v="2024-06-22T00:00:00"/>
    <x v="21"/>
    <s v="عمده"/>
    <s v="عادی"/>
    <s v="فله"/>
    <s v="اعتباری"/>
    <s v="ریال"/>
    <n v="778652"/>
  </r>
  <r>
    <s v="بنزن"/>
    <s v="BSPC-BENZENEB-00"/>
    <s v="تالار پتروشیمی"/>
    <x v="218"/>
    <s v="نقدی"/>
    <n v="393496"/>
    <n v="94439040"/>
    <n v="393496"/>
    <n v="393496"/>
    <n v="393496"/>
    <n v="393496"/>
    <n v="1000"/>
    <n v="940"/>
    <n v="240"/>
    <x v="0"/>
    <x v="13"/>
    <s v="1403/02/03"/>
    <s v="انبار کارخانه"/>
    <s v="پتروشیمی بوعلی سینا"/>
    <m/>
    <x v="47"/>
    <s v="عمده"/>
    <s v="عادی"/>
    <s v="فله"/>
    <s v="نقدی"/>
    <s v="ریال"/>
    <n v="778653"/>
  </r>
  <r>
    <s v="بنزن"/>
    <s v="BSPC-BENZENEB-00"/>
    <s v="تالار پتروشیمی"/>
    <x v="218"/>
    <s v="نقدی (مچینگ)"/>
    <n v="393496"/>
    <n v="299056960"/>
    <n v="393496"/>
    <n v="393496"/>
    <n v="393496"/>
    <n v="393496"/>
    <n v="0"/>
    <n v="760"/>
    <n v="760"/>
    <x v="0"/>
    <x v="13"/>
    <s v="1403/02/03"/>
    <s v="انبار کارخانه"/>
    <s v="پتروشیمی بوعلی سینا"/>
    <m/>
    <x v="47"/>
    <s v="عمده"/>
    <s v="عادی"/>
    <s v="فله"/>
    <s v="نقدی"/>
    <s v="ریال"/>
    <n v="778653"/>
  </r>
  <r>
    <s v="پلی اتیلن سبک فیلم 2420H"/>
    <s v="PAM-LD2420HPP-00"/>
    <s v="تالار پتروشیمی"/>
    <x v="211"/>
    <s v="نقدی (مچینگ)"/>
    <n v="377702"/>
    <n v="66475552"/>
    <n v="377702"/>
    <n v="377702"/>
    <n v="377702"/>
    <n v="377702"/>
    <n v="0"/>
    <n v="176"/>
    <n v="176"/>
    <x v="0"/>
    <x v="14"/>
    <s v="1403/02/05"/>
    <s v="انبار کارخانه"/>
    <s v="پتروشیمی امیرکبیر"/>
    <m/>
    <x v="48"/>
    <s v="عمده"/>
    <s v="عادی"/>
    <s v="پالت پلاستیکی"/>
    <s v="نقدی"/>
    <s v="ریال"/>
    <n v="778654"/>
  </r>
  <r>
    <s v="پلی اتیلن سبک فیلم 2420H"/>
    <s v="PAM-LD2420HPP-00"/>
    <s v="تالار پتروشیمی"/>
    <x v="211"/>
    <s v="نقدی"/>
    <n v="377702"/>
    <n v="307449428"/>
    <n v="377702"/>
    <n v="377702"/>
    <n v="377702"/>
    <n v="377702"/>
    <n v="990"/>
    <n v="858"/>
    <n v="814"/>
    <x v="0"/>
    <x v="14"/>
    <s v="1403/02/05"/>
    <s v="انبار کارخانه"/>
    <s v="پتروشیمی امیرکبیر"/>
    <m/>
    <x v="48"/>
    <s v="عمده"/>
    <s v="عادی"/>
    <s v="پالت پلاستیکی"/>
    <s v="نقدی"/>
    <s v="ریال"/>
    <n v="778654"/>
  </r>
  <r>
    <s v="پلی اتیلن سنگین بادی BL3"/>
    <s v="MPC-HDBL3PP-00"/>
    <s v="تالار پتروشیمی"/>
    <x v="180"/>
    <s v="نقدی"/>
    <n v="332734"/>
    <n v="797896132"/>
    <n v="332734"/>
    <n v="332734"/>
    <n v="332734"/>
    <n v="332734"/>
    <n v="3014"/>
    <n v="2552"/>
    <n v="2398"/>
    <x v="0"/>
    <x v="14"/>
    <s v="1403/02/02"/>
    <s v="انبار کارخانه"/>
    <s v="پتروشیمی مارون"/>
    <m/>
    <x v="9"/>
    <s v="عمده"/>
    <s v="عادی"/>
    <s v="پالت پلاستیکی"/>
    <s v="نقدی / اعتباری"/>
    <s v="ریال"/>
    <n v="778660"/>
  </r>
  <r>
    <s v="پلی اتیلن سنگین بادی BL3"/>
    <s v="MPC-HDBL3PP-00"/>
    <s v="تالار پتروشیمی"/>
    <x v="180"/>
    <s v="نقدی (مچینگ)"/>
    <n v="332734"/>
    <n v="204964144"/>
    <n v="332734"/>
    <n v="332734"/>
    <n v="332734"/>
    <n v="332734"/>
    <n v="0"/>
    <n v="616"/>
    <n v="616"/>
    <x v="0"/>
    <x v="14"/>
    <s v="1403/02/02"/>
    <s v="انبار کارخانه"/>
    <s v="پتروشیمی مارون"/>
    <m/>
    <x v="9"/>
    <s v="عمده"/>
    <s v="عادی"/>
    <s v="پالت پلاستیکی"/>
    <s v="نقدی / اعتباری"/>
    <s v="ریال"/>
    <n v="778660"/>
  </r>
  <r>
    <s v="پلی اتیلن سنگین بادی BL3"/>
    <s v="PAM-HDBL3J-00"/>
    <s v="تالار پتروشیمی"/>
    <x v="211"/>
    <s v="نقدی"/>
    <n v="332734"/>
    <n v="49910100"/>
    <n v="332734"/>
    <n v="332734"/>
    <n v="332734"/>
    <n v="332734"/>
    <n v="600"/>
    <n v="150"/>
    <n v="150"/>
    <x v="0"/>
    <x v="14"/>
    <s v="1403/02/05"/>
    <s v="انبار کارخانه"/>
    <s v="پتروشیمی امیرکبیر"/>
    <m/>
    <x v="48"/>
    <s v="عمده"/>
    <s v="عادی"/>
    <s v="جامبوبگ"/>
    <s v="نقدی"/>
    <s v="ریال"/>
    <n v="778664"/>
  </r>
  <r>
    <s v="پلی اتیلن سبک فیلم 2420K"/>
    <s v="PAM-LDLF2420KJ-00"/>
    <s v="تالار پتروشیمی"/>
    <x v="211"/>
    <s v="نقدی"/>
    <n v="377702"/>
    <n v="22662120"/>
    <n v="377702"/>
    <n v="377702"/>
    <n v="377702"/>
    <n v="377702"/>
    <n v="70"/>
    <n v="100"/>
    <n v="60"/>
    <x v="0"/>
    <x v="14"/>
    <s v="1403/02/05"/>
    <s v="انبار کارخانه"/>
    <s v="پتروشیمی امیرکبیر"/>
    <m/>
    <x v="48"/>
    <s v="عمده"/>
    <s v="عادی"/>
    <s v="جامبوبگ"/>
    <s v="نقدی"/>
    <s v="ریال"/>
    <n v="778667"/>
  </r>
  <r>
    <s v="نبشی 7"/>
    <s v="ABZ-EA011000-00"/>
    <s v="تالار صنعتی"/>
    <x v="351"/>
    <s v="نقدی"/>
    <n v="245430"/>
    <n v="11780640"/>
    <n v="245430"/>
    <n v="245430"/>
    <n v="245430"/>
    <n v="245430"/>
    <n v="600"/>
    <n v="48"/>
    <n v="48"/>
    <x v="0"/>
    <x v="14"/>
    <s v="1403/02/02"/>
    <s v="انبار کارخانه"/>
    <s v="ذوب آهن آریان بوئین زهرا"/>
    <m/>
    <x v="46"/>
    <s v="عمده"/>
    <s v="عادی"/>
    <s v="شاخه"/>
    <s v="نقدی"/>
    <s v="ریال"/>
    <n v="778668"/>
  </r>
  <r>
    <s v="نبشی 7"/>
    <s v="ABZ-EA011000-00"/>
    <s v="تالار صنعتی"/>
    <x v="351"/>
    <s v="نقدی"/>
    <m/>
    <n v="0"/>
    <m/>
    <m/>
    <m/>
    <n v="245430"/>
    <n v="600"/>
    <n v="0"/>
    <n v="0"/>
    <x v="0"/>
    <x v="14"/>
    <s v="1403/02/02"/>
    <s v="انبار کارخانه"/>
    <s v="ذوب آهن آریان بوئین زهرا"/>
    <m/>
    <x v="46"/>
    <s v="عمده"/>
    <s v="عادی"/>
    <s v="شاخه"/>
    <s v="نقدی"/>
    <s v="ریال"/>
    <n v="778669"/>
  </r>
  <r>
    <s v="نبشی 9"/>
    <s v="ABZ-EA014000-00"/>
    <s v="تالار صنعتی"/>
    <x v="351"/>
    <s v="نقدی"/>
    <m/>
    <n v="0"/>
    <m/>
    <m/>
    <m/>
    <n v="245430"/>
    <n v="600"/>
    <n v="0"/>
    <n v="0"/>
    <x v="0"/>
    <x v="14"/>
    <s v="1403/02/02"/>
    <s v="انبار کارخانه"/>
    <s v="ذوب آهن آریان بوئین زهرا"/>
    <m/>
    <x v="46"/>
    <s v="عمده"/>
    <s v="عادی"/>
    <s v="شاخه"/>
    <s v="نقدی"/>
    <s v="ریال"/>
    <n v="778671"/>
  </r>
  <r>
    <s v="نبشی 9"/>
    <s v="ABZ-EA014000-00"/>
    <s v="تالار صنعتی"/>
    <x v="351"/>
    <s v="نقدی"/>
    <m/>
    <n v="0"/>
    <m/>
    <m/>
    <m/>
    <n v="245430"/>
    <n v="600"/>
    <n v="0"/>
    <n v="0"/>
    <x v="0"/>
    <x v="14"/>
    <s v="1403/02/02"/>
    <s v="انبار کارخانه"/>
    <s v="ذوب آهن آریان بوئین زهرا"/>
    <m/>
    <x v="46"/>
    <s v="عمده"/>
    <s v="عادی"/>
    <s v="شاخه"/>
    <s v="نقدی"/>
    <s v="ریال"/>
    <n v="778677"/>
  </r>
  <r>
    <s v="نبشی 7"/>
    <s v="ASCO-EA011000-00"/>
    <s v="تالار صنعتی"/>
    <x v="353"/>
    <s v="نقدی"/>
    <n v="245430"/>
    <n v="11780640"/>
    <n v="245430"/>
    <n v="245430"/>
    <n v="245430"/>
    <n v="245430"/>
    <n v="600"/>
    <n v="48"/>
    <n v="48"/>
    <x v="0"/>
    <x v="14"/>
    <s v="1403/02/02"/>
    <s v="انبار کارخانه"/>
    <s v="نورد آریان فولاد"/>
    <m/>
    <x v="46"/>
    <s v="عمده"/>
    <s v="عادی"/>
    <s v="شاخه"/>
    <s v="نقدی"/>
    <s v="ریال"/>
    <n v="778678"/>
  </r>
  <r>
    <s v="نبشی 7"/>
    <s v="ASCO-EA011000-00"/>
    <s v="تالار صنعتی"/>
    <x v="353"/>
    <s v="نقدی"/>
    <n v="245430"/>
    <n v="35341920"/>
    <n v="245430"/>
    <n v="245430"/>
    <n v="245430"/>
    <n v="245430"/>
    <n v="600"/>
    <n v="144"/>
    <n v="144"/>
    <x v="0"/>
    <x v="14"/>
    <s v="1403/02/02"/>
    <s v="انبار کارخانه"/>
    <s v="نورد آریان فولاد"/>
    <m/>
    <x v="46"/>
    <s v="عمده"/>
    <s v="عادی"/>
    <s v="شاخه"/>
    <s v="نقدی"/>
    <s v="ریال"/>
    <n v="778679"/>
  </r>
  <r>
    <s v="نبشی 7"/>
    <s v="ASCO-EA011000-00"/>
    <s v="تالار صنعتی"/>
    <x v="353"/>
    <s v="نقدی"/>
    <m/>
    <n v="0"/>
    <m/>
    <m/>
    <m/>
    <n v="245430"/>
    <n v="600"/>
    <n v="0"/>
    <n v="0"/>
    <x v="0"/>
    <x v="14"/>
    <s v="1403/02/02"/>
    <s v="انبار کارخانه"/>
    <s v="نورد آریان فولاد"/>
    <m/>
    <x v="46"/>
    <s v="عمده"/>
    <s v="عادی"/>
    <s v="شاخه"/>
    <s v="نقدی"/>
    <s v="ریال"/>
    <n v="778680"/>
  </r>
  <r>
    <s v="نبشی 9"/>
    <s v="ASCO-EA014000-00"/>
    <s v="تالار صنعتی"/>
    <x v="353"/>
    <s v="نقدی"/>
    <m/>
    <n v="0"/>
    <m/>
    <m/>
    <m/>
    <n v="245430"/>
    <n v="600"/>
    <n v="0"/>
    <n v="0"/>
    <x v="0"/>
    <x v="14"/>
    <s v="1403/02/02"/>
    <s v="انبار کارخانه"/>
    <s v="نورد آریان فولاد"/>
    <m/>
    <x v="46"/>
    <s v="عمده"/>
    <s v="عادی"/>
    <s v="شاخه"/>
    <s v="نقدی"/>
    <s v="ریال"/>
    <n v="778682"/>
  </r>
  <r>
    <s v="نبشی 9"/>
    <s v="ASCO-EA014000-00"/>
    <s v="تالار صنعتی"/>
    <x v="353"/>
    <s v="نقدی"/>
    <n v="245430"/>
    <n v="5890320"/>
    <n v="245430"/>
    <n v="245430"/>
    <n v="245430"/>
    <n v="245430"/>
    <n v="600"/>
    <n v="24"/>
    <n v="24"/>
    <x v="0"/>
    <x v="14"/>
    <s v="1403/02/02"/>
    <s v="انبار کارخانه"/>
    <s v="نورد آریان فولاد"/>
    <m/>
    <x v="46"/>
    <s v="عمده"/>
    <s v="عادی"/>
    <s v="شاخه"/>
    <s v="نقدی"/>
    <s v="ریال"/>
    <n v="778684"/>
  </r>
  <r>
    <s v="پلی اتیلن سبک فیلم LFI2119"/>
    <s v="ASPC-LDLFI2119WP-00"/>
    <s v="تالار پتروشیمی"/>
    <x v="210"/>
    <s v="نقدی"/>
    <n v="377702"/>
    <n v="498566640"/>
    <n v="377702"/>
    <n v="377702"/>
    <n v="377702"/>
    <n v="377702"/>
    <n v="2520"/>
    <n v="1512"/>
    <n v="1320"/>
    <x v="0"/>
    <x v="14"/>
    <s v="1403/02/02"/>
    <s v="انبار کارخانه"/>
    <s v="پلیمر آریاساسول"/>
    <m/>
    <x v="47"/>
    <s v="عمده"/>
    <s v="عادی"/>
    <s v="پالت چوبی"/>
    <s v="نقدی"/>
    <s v="ریال"/>
    <n v="778685"/>
  </r>
  <r>
    <s v="پلی اتیلن سبک فیلم LFI2119"/>
    <s v="ASPC-LDLFI2119WP-00"/>
    <s v="تالار پتروشیمی"/>
    <x v="210"/>
    <s v="نقدی (مچینگ)"/>
    <n v="377702"/>
    <n v="172232112"/>
    <n v="377702"/>
    <n v="377702"/>
    <n v="377702"/>
    <n v="377702"/>
    <n v="0"/>
    <n v="456"/>
    <n v="456"/>
    <x v="0"/>
    <x v="14"/>
    <s v="1403/02/02"/>
    <s v="انبار کارخانه"/>
    <s v="پلیمر آریاساسول"/>
    <m/>
    <x v="47"/>
    <s v="عمده"/>
    <s v="عادی"/>
    <s v="پالت چوبی"/>
    <s v="نقدی"/>
    <s v="ریال"/>
    <n v="778685"/>
  </r>
  <r>
    <s v="پلی اتیلن سبک فیلم LFI2119"/>
    <s v="ASPC-LDLFI2119WP-00"/>
    <s v="تالار پتروشیمی"/>
    <x v="210"/>
    <s v="نقدی (مچینگ)"/>
    <n v="377702"/>
    <n v="27194544"/>
    <n v="377702"/>
    <n v="377702"/>
    <n v="377702"/>
    <n v="377702"/>
    <n v="0"/>
    <n v="72"/>
    <n v="72"/>
    <x v="0"/>
    <x v="13"/>
    <s v="1403/02/02"/>
    <s v="انبار کارخانه"/>
    <s v="پلیمر آریاساسول"/>
    <m/>
    <x v="47"/>
    <s v="عمده"/>
    <s v="عادی"/>
    <s v="پالت چوبی"/>
    <s v="نقدی"/>
    <s v="ریال"/>
    <n v="778685"/>
  </r>
  <r>
    <s v="پلی اتیلن سنگین فیلم HFI5110"/>
    <s v="ASPC-HDHFI5110WP-00"/>
    <s v="تالار پتروشیمی"/>
    <x v="210"/>
    <s v="نقدی"/>
    <n v="355755"/>
    <n v="426905904"/>
    <n v="355755"/>
    <n v="355000"/>
    <n v="356600"/>
    <n v="349078"/>
    <n v="1200"/>
    <n v="1872"/>
    <n v="1200"/>
    <x v="0"/>
    <x v="14"/>
    <s v="1403/02/02"/>
    <s v="انبار کارخانه"/>
    <s v="پلیمر آریاساسول"/>
    <m/>
    <x v="47"/>
    <s v="عمده"/>
    <s v="عادی"/>
    <s v="پالت چوبی"/>
    <s v="نقدی"/>
    <s v="ریال"/>
    <n v="778687"/>
  </r>
  <r>
    <s v="پلی اتیلن سنگین بادی HBM5510"/>
    <s v="ASPC-HDHBM5510WP-00"/>
    <s v="تالار پتروشیمی"/>
    <x v="210"/>
    <s v="نقدی"/>
    <n v="346538"/>
    <n v="523965528"/>
    <n v="346538"/>
    <n v="345666"/>
    <n v="347800"/>
    <n v="332734"/>
    <n v="1512"/>
    <n v="2520"/>
    <n v="1512"/>
    <x v="0"/>
    <x v="14"/>
    <s v="1403/02/02"/>
    <s v="انبار کارخانه"/>
    <s v="پلیمر آریاساسول"/>
    <m/>
    <x v="47"/>
    <s v="عمده"/>
    <s v="عادی"/>
    <s v="پالت چوبی"/>
    <s v="نقدی"/>
    <s v="ریال"/>
    <n v="778688"/>
  </r>
  <r>
    <s v="قیر امولسیون CRS1"/>
    <s v="NFSH-BIEMCRS1B-00"/>
    <s v="تالار فرآورده های نفتی"/>
    <x v="277"/>
    <s v="نقدی"/>
    <m/>
    <n v="0"/>
    <m/>
    <m/>
    <m/>
    <n v="147000"/>
    <n v="50"/>
    <n v="0"/>
    <n v="0"/>
    <x v="0"/>
    <x v="14"/>
    <s v="1403/02/02"/>
    <s v="انبار کارخانه"/>
    <s v="نگین فخر شیراز"/>
    <m/>
    <x v="63"/>
    <s v="عمده"/>
    <s v="عادی"/>
    <s v="فله"/>
    <s v="نقدی"/>
    <s v="ریال"/>
    <n v="778689"/>
  </r>
  <r>
    <s v="قیر امولسیون CSS1"/>
    <s v="NFSH-BIEMSLCSS1B-00"/>
    <s v="تالار فرآورده های نفتی"/>
    <x v="277"/>
    <s v="نقدی"/>
    <m/>
    <n v="0"/>
    <m/>
    <m/>
    <m/>
    <n v="166000"/>
    <n v="50"/>
    <n v="0"/>
    <n v="0"/>
    <x v="0"/>
    <x v="14"/>
    <s v="1403/02/02"/>
    <s v="انبار کارخانه"/>
    <s v="نگین فخر شیراز"/>
    <m/>
    <x v="63"/>
    <s v="عمده"/>
    <s v="عادی"/>
    <s v="فله"/>
    <s v="نقدی"/>
    <s v="ریال"/>
    <n v="778690"/>
  </r>
  <r>
    <s v="مس مفتول"/>
    <s v="OFAC-CR08AB-00"/>
    <s v="تالار صنعتی"/>
    <x v="312"/>
    <s v="نقدی"/>
    <m/>
    <n v="0"/>
    <m/>
    <m/>
    <m/>
    <n v="5413945"/>
    <n v="400"/>
    <n v="0"/>
    <n v="0"/>
    <x v="0"/>
    <x v="14"/>
    <s v="1403/02/05"/>
    <s v="انبار کارخانه"/>
    <s v="گروه صنایع کابلسازی افق البرز"/>
    <m/>
    <x v="20"/>
    <s v="عمده"/>
    <s v="عادی"/>
    <s v="سایر"/>
    <s v="نقدی"/>
    <s v="ریال"/>
    <n v="778693"/>
  </r>
  <r>
    <s v="کنسانتره فلزات گرانبها"/>
    <s v="NCI-OANMGODSD-00"/>
    <s v="تالار حراج باز"/>
    <x v="289"/>
    <s v="نقدی"/>
    <n v="64175000"/>
    <n v="192525000"/>
    <n v="64175000"/>
    <n v="64175000"/>
    <n v="64175000"/>
    <n v="64170000"/>
    <n v="3"/>
    <n v="27"/>
    <n v="3"/>
    <x v="0"/>
    <x v="14"/>
    <s v="1403/02/02"/>
    <s v="انبار کارخانه"/>
    <s v="ملی صنایع مس ایران"/>
    <m/>
    <x v="17"/>
    <s v="عمده"/>
    <s v="عادی"/>
    <s v="بشکه"/>
    <s v="نقدی / اعتباری"/>
    <s v="ریال"/>
    <n v="778694"/>
  </r>
  <r>
    <s v="کنسانتره فلزات گرانبها"/>
    <s v="NCI-OANMGODSD-00"/>
    <s v="تالار حراج باز"/>
    <x v="289"/>
    <s v="نقدی"/>
    <n v="96335000"/>
    <n v="289005000"/>
    <n v="96335000"/>
    <n v="96335000"/>
    <n v="96335000"/>
    <n v="61300000"/>
    <n v="3"/>
    <n v="33"/>
    <n v="3"/>
    <x v="0"/>
    <x v="14"/>
    <s v="1403/02/02"/>
    <s v="انبار کارخانه"/>
    <s v="ملی صنایع مس ایران"/>
    <m/>
    <x v="17"/>
    <s v="عمده"/>
    <s v="عادی"/>
    <s v="بشکه"/>
    <s v="نقدی / اعتباری"/>
    <s v="ریال"/>
    <n v="778696"/>
  </r>
  <r>
    <s v="پلی اتیلن ترفتالات نساجی TG641"/>
    <s v="PTC-PETTG641J-00"/>
    <s v="تالار پتروشیمی"/>
    <x v="75"/>
    <s v="سلف"/>
    <n v="377241"/>
    <n v="1394283968"/>
    <n v="377241"/>
    <n v="377000"/>
    <n v="380800"/>
    <n v="295962"/>
    <n v="3696"/>
    <n v="7568"/>
    <n v="3696"/>
    <x v="0"/>
    <x v="14"/>
    <s v="1403/02/25"/>
    <s v="انبار کارخانه"/>
    <s v="پتروشیمی شهید تندگویان"/>
    <m/>
    <x v="28"/>
    <s v="عمده"/>
    <s v="عادی"/>
    <s v="جامبوبگ"/>
    <s v="نقدی / اعتباری"/>
    <s v="ریال"/>
    <n v="778697"/>
  </r>
  <r>
    <s v="کنسانتره فلزات گرانبها"/>
    <s v="NCI-OANMGODSD-00"/>
    <s v="تالار حراج باز"/>
    <x v="289"/>
    <s v="نقدی"/>
    <n v="77515000"/>
    <n v="232545000"/>
    <n v="77515000"/>
    <n v="77515000"/>
    <n v="77515000"/>
    <n v="56150000"/>
    <n v="3"/>
    <n v="30"/>
    <n v="3"/>
    <x v="0"/>
    <x v="14"/>
    <s v="1403/02/02"/>
    <s v="انبار کارخانه"/>
    <s v="ملی صنایع مس ایران"/>
    <m/>
    <x v="17"/>
    <s v="عمده"/>
    <s v="عادی"/>
    <s v="بشکه"/>
    <s v="نقدی / اعتباری"/>
    <s v="ریال"/>
    <n v="778698"/>
  </r>
  <r>
    <s v="قیر PG7010"/>
    <s v="PACA-BIPG7010B-00"/>
    <s v="تالار فرآورده های نفتی"/>
    <x v="274"/>
    <s v="نقدی"/>
    <n v="145551"/>
    <n v="72775500"/>
    <n v="145551"/>
    <n v="145551"/>
    <n v="145551"/>
    <n v="145551"/>
    <n v="1000"/>
    <n v="500"/>
    <n v="500"/>
    <x v="0"/>
    <x v="14"/>
    <s v="1403/02/02"/>
    <s v="انبار کارخانه"/>
    <s v="نفت پاسارگاد"/>
    <m/>
    <x v="2"/>
    <s v="عمده"/>
    <s v="عادی"/>
    <s v="فله"/>
    <s v="نقدی / اعتباری"/>
    <s v="ریال"/>
    <n v="778701"/>
  </r>
  <r>
    <s v="قیر PG7010"/>
    <s v="PACA-BIPG7010B-00"/>
    <s v="تالار فرآورده های نفتی"/>
    <x v="274"/>
    <s v="نقدی (مچینگ)"/>
    <n v="145551"/>
    <n v="72775500"/>
    <n v="145551"/>
    <n v="145551"/>
    <n v="145551"/>
    <n v="145551"/>
    <n v="0"/>
    <n v="500"/>
    <n v="500"/>
    <x v="0"/>
    <x v="14"/>
    <s v="1403/02/02"/>
    <s v="انبار کارخانه"/>
    <s v="نفت پاسارگاد"/>
    <m/>
    <x v="2"/>
    <s v="عمده"/>
    <s v="عادی"/>
    <s v="فله"/>
    <s v="نقدی / اعتباری"/>
    <s v="ریال"/>
    <n v="778701"/>
  </r>
  <r>
    <s v="کنسانتره فلزات گرانبها"/>
    <s v="NCI-OANMGODSD-00"/>
    <s v="تالار حراج باز"/>
    <x v="289"/>
    <s v="نقدی"/>
    <n v="64765000"/>
    <n v="194295000"/>
    <n v="64765000"/>
    <n v="64765000"/>
    <n v="64765000"/>
    <n v="64760000"/>
    <n v="3"/>
    <n v="27"/>
    <n v="3"/>
    <x v="0"/>
    <x v="14"/>
    <s v="1403/02/02"/>
    <s v="انبار کارخانه"/>
    <s v="ملی صنایع مس ایران"/>
    <m/>
    <x v="17"/>
    <s v="عمده"/>
    <s v="عادی"/>
    <s v="بشکه"/>
    <s v="نقدی / اعتباری"/>
    <s v="ریال"/>
    <n v="778702"/>
  </r>
  <r>
    <s v="قیر 6070"/>
    <s v="PACR-BI6070B-00"/>
    <s v="تالار فرآورده های نفتی"/>
    <x v="271"/>
    <s v="نقدی"/>
    <m/>
    <n v="0"/>
    <m/>
    <m/>
    <m/>
    <n v="145551"/>
    <n v="500"/>
    <n v="500"/>
    <n v="0"/>
    <x v="0"/>
    <x v="14"/>
    <s v="1403/02/02"/>
    <s v="انبار کارخانه"/>
    <s v="نفت پاسارگاد"/>
    <m/>
    <x v="2"/>
    <s v="عمده"/>
    <s v="عادی"/>
    <s v="فله"/>
    <s v="نقدی / اعتباری"/>
    <s v="ریال"/>
    <n v="778703"/>
  </r>
  <r>
    <s v="قیر PG6422"/>
    <s v="PACR-BIPG6422B-00"/>
    <s v="تالار فرآورده های نفتی"/>
    <x v="271"/>
    <s v="نقدی"/>
    <m/>
    <n v="0"/>
    <m/>
    <m/>
    <m/>
    <n v="145551"/>
    <n v="500"/>
    <n v="0"/>
    <n v="0"/>
    <x v="0"/>
    <x v="14"/>
    <s v="1403/02/02"/>
    <s v="انبار کارخانه"/>
    <s v="نفت پاسارگاد"/>
    <m/>
    <x v="2"/>
    <s v="عمده"/>
    <s v="عادی"/>
    <s v="فله"/>
    <s v="نقدی / اعتباری"/>
    <s v="ریال"/>
    <n v="778704"/>
  </r>
  <r>
    <s v="کنسانتره فلزات گرانبها"/>
    <s v="NCI-OANMGODSD-00"/>
    <s v="تالار حراج باز"/>
    <x v="289"/>
    <s v="نقدی"/>
    <n v="60605000"/>
    <n v="181815000"/>
    <n v="60605000"/>
    <n v="60605000"/>
    <n v="60605000"/>
    <n v="60590000"/>
    <n v="3"/>
    <n v="27"/>
    <n v="3"/>
    <x v="0"/>
    <x v="14"/>
    <s v="1403/02/02"/>
    <s v="انبار کارخانه"/>
    <s v="ملی صنایع مس ایران"/>
    <m/>
    <x v="17"/>
    <s v="عمده"/>
    <s v="عادی"/>
    <s v="بشکه"/>
    <s v="نقدی / اعتباری"/>
    <s v="ریال"/>
    <n v="778706"/>
  </r>
  <r>
    <s v="کنسانتره فلزات گرانبها"/>
    <s v="NCI-OANMGODSD-00"/>
    <s v="تالار حراج باز"/>
    <x v="289"/>
    <s v="نقدی"/>
    <n v="94600000"/>
    <n v="283800000"/>
    <n v="94600000"/>
    <n v="94600000"/>
    <n v="94600000"/>
    <n v="59305000"/>
    <n v="3"/>
    <n v="33"/>
    <n v="3"/>
    <x v="0"/>
    <x v="14"/>
    <s v="1403/02/02"/>
    <s v="انبار کارخانه"/>
    <s v="ملی صنایع مس ایران"/>
    <m/>
    <x v="17"/>
    <s v="عمده"/>
    <s v="عادی"/>
    <s v="بشکه"/>
    <s v="نقدی / اعتباری"/>
    <s v="ریال"/>
    <n v="778708"/>
  </r>
  <r>
    <s v="پلی اتیلن ترفتالات بطری BG781"/>
    <s v="PTC-PETBG781J-00"/>
    <s v="تالار پتروشیمی"/>
    <x v="75"/>
    <s v="سلف"/>
    <n v="635439"/>
    <n v="1719498110"/>
    <n v="635439"/>
    <n v="610610"/>
    <n v="674899"/>
    <n v="284464"/>
    <n v="2706"/>
    <n v="3586"/>
    <n v="2706"/>
    <x v="0"/>
    <x v="14"/>
    <s v="1403/02/25"/>
    <s v="انبار کارخانه"/>
    <s v="پتروشیمی شهید تندگویان"/>
    <m/>
    <x v="38"/>
    <s v="عمده"/>
    <s v="عادی"/>
    <s v="جامبوبگ"/>
    <s v="نقدی"/>
    <s v="ریال"/>
    <n v="778717"/>
  </r>
  <r>
    <s v="پلی اتیلن ترفتالات بطری BG821"/>
    <s v="PTC-PETBG821J-00"/>
    <s v="تالار پتروشیمی"/>
    <x v="75"/>
    <s v="سلف"/>
    <n v="585231"/>
    <n v="1055756262"/>
    <n v="585231"/>
    <n v="569999"/>
    <n v="640900"/>
    <n v="298010"/>
    <n v="1804"/>
    <n v="2068"/>
    <n v="1804"/>
    <x v="0"/>
    <x v="14"/>
    <s v="1403/02/25"/>
    <s v="انبار کارخانه"/>
    <s v="پتروشیمی شهید تندگویان"/>
    <m/>
    <x v="38"/>
    <s v="عمده"/>
    <s v="عادی"/>
    <s v="جامبوبگ"/>
    <s v="نقدی"/>
    <s v="ریال"/>
    <n v="778718"/>
  </r>
  <r>
    <s v="قیر PG7016"/>
    <s v="PACS-BIPG7016B-00"/>
    <s v="تالار فرآورده های نفتی"/>
    <x v="278"/>
    <s v="نقدی"/>
    <m/>
    <n v="0"/>
    <m/>
    <m/>
    <m/>
    <n v="154570"/>
    <n v="500"/>
    <n v="0"/>
    <n v="0"/>
    <x v="0"/>
    <x v="14"/>
    <s v="1403/02/02"/>
    <s v="انبار کارخانه"/>
    <s v="نفت پاسارگاد"/>
    <m/>
    <x v="2"/>
    <s v="عمده"/>
    <s v="عادی"/>
    <s v="فله"/>
    <s v="نقدی / اعتباری"/>
    <s v="ریال"/>
    <n v="778724"/>
  </r>
  <r>
    <s v="پارازایلین"/>
    <s v="BPC-PARAXYLENEB-00"/>
    <s v="تالار پتروشیمی"/>
    <x v="203"/>
    <s v="نقدی"/>
    <n v="390270"/>
    <n v="39027000"/>
    <n v="390270"/>
    <n v="390270"/>
    <n v="390270"/>
    <n v="390270"/>
    <n v="100"/>
    <n v="100"/>
    <n v="100"/>
    <x v="0"/>
    <x v="15"/>
    <s v="1403/02/04"/>
    <s v="انبار کارخانه"/>
    <s v="پتروشیمی نوری"/>
    <m/>
    <x v="16"/>
    <s v="عمده"/>
    <s v="عادی"/>
    <s v="فله"/>
    <s v="نقدی"/>
    <s v="ریال"/>
    <n v="778732"/>
  </r>
  <r>
    <s v="قیر PG5822"/>
    <s v="PACT-BIPG5822B-00"/>
    <s v="تالار فرآورده های نفتی"/>
    <x v="276"/>
    <s v="نقدی"/>
    <m/>
    <n v="0"/>
    <m/>
    <m/>
    <m/>
    <n v="145551"/>
    <n v="500"/>
    <n v="0"/>
    <n v="0"/>
    <x v="0"/>
    <x v="14"/>
    <s v="1403/02/02"/>
    <s v="انبار کارخانه"/>
    <s v="نفت پاسارگاد"/>
    <m/>
    <x v="2"/>
    <s v="عمده"/>
    <s v="عادی"/>
    <s v="فله"/>
    <s v="نقدی / اعتباری"/>
    <s v="ریال"/>
    <n v="778733"/>
  </r>
  <r>
    <s v="قیر PG7010"/>
    <s v="PACS-BIPG7010B-00"/>
    <s v="تالار فرآورده های نفتی"/>
    <x v="278"/>
    <s v="نقدی"/>
    <n v="154570"/>
    <n v="15457000"/>
    <n v="154570"/>
    <n v="154570"/>
    <n v="154570"/>
    <n v="154570"/>
    <n v="500"/>
    <n v="100"/>
    <n v="100"/>
    <x v="0"/>
    <x v="14"/>
    <s v="1403/02/02"/>
    <s v="انبار کارخانه"/>
    <s v="نفت پاسارگاد"/>
    <m/>
    <x v="2"/>
    <s v="عمده"/>
    <s v="عادی"/>
    <s v="فله"/>
    <s v="نقدی / اعتباری"/>
    <s v="ریال"/>
    <n v="778735"/>
  </r>
  <r>
    <s v="قیر 6070"/>
    <s v="PACB-BI6070B-00"/>
    <s v="تالار فرآورده های نفتی"/>
    <x v="275"/>
    <s v="نقدی"/>
    <m/>
    <n v="0"/>
    <m/>
    <m/>
    <m/>
    <n v="154570"/>
    <n v="500"/>
    <n v="0"/>
    <n v="0"/>
    <x v="0"/>
    <x v="14"/>
    <s v="1403/02/02"/>
    <s v="انبار کارخانه"/>
    <s v="نفت پاسارگاد"/>
    <m/>
    <x v="2"/>
    <s v="عمده"/>
    <s v="عادی"/>
    <s v="فله"/>
    <s v="نقدی / اعتباری"/>
    <s v="ریال"/>
    <n v="778737"/>
  </r>
  <r>
    <s v="قیر PG6422"/>
    <s v="PAC-BIPG6422B-00"/>
    <s v="تالار فرآورده های نفتی"/>
    <x v="272"/>
    <s v="نقدی"/>
    <m/>
    <n v="0"/>
    <m/>
    <m/>
    <m/>
    <n v="145551"/>
    <n v="500"/>
    <n v="0"/>
    <n v="0"/>
    <x v="0"/>
    <x v="14"/>
    <s v="1403/02/02"/>
    <s v="انبار کارخانه"/>
    <s v="نفت پاسارگاد"/>
    <m/>
    <x v="2"/>
    <s v="عمده"/>
    <s v="عادی"/>
    <s v="فله"/>
    <s v="نقدی / اعتباری"/>
    <s v="ریال"/>
    <n v="778739"/>
  </r>
  <r>
    <s v="پلی اتیلن ترفتالات نساجی Super Bright TG645"/>
    <s v="PTC-PETSBTG645J-00"/>
    <s v="تالار پتروشیمی"/>
    <x v="75"/>
    <s v="سلف"/>
    <n v="345080"/>
    <n v="98692770"/>
    <n v="345080"/>
    <n v="345000"/>
    <n v="345345"/>
    <n v="298326"/>
    <n v="286"/>
    <n v="506"/>
    <n v="286"/>
    <x v="0"/>
    <x v="14"/>
    <s v="1403/02/25"/>
    <s v="انبار کارخانه"/>
    <s v="پتروشیمی شهید تندگویان"/>
    <m/>
    <x v="28"/>
    <s v="عمده"/>
    <s v="عادی"/>
    <s v="جامبوبگ"/>
    <s v="نقدی / اعتباری"/>
    <s v="ریال"/>
    <n v="778740"/>
  </r>
  <r>
    <s v="قیر 6070"/>
    <s v="PAC-BI6070B-00"/>
    <s v="تالار فرآورده های نفتی"/>
    <x v="272"/>
    <s v="نقدی"/>
    <m/>
    <n v="0"/>
    <m/>
    <m/>
    <m/>
    <n v="145551"/>
    <n v="500"/>
    <n v="0"/>
    <n v="0"/>
    <x v="0"/>
    <x v="14"/>
    <s v="1403/02/02"/>
    <s v="انبار کارخانه"/>
    <s v="نفت پاسارگاد"/>
    <m/>
    <x v="2"/>
    <s v="عمده"/>
    <s v="عادی"/>
    <s v="فله"/>
    <s v="نقدی / اعتباری"/>
    <s v="ریال"/>
    <n v="778741"/>
  </r>
  <r>
    <s v="بیلت 6063-7"/>
    <s v="NOAL-AB6063BC-00"/>
    <s v="تالار صنعتی"/>
    <x v="354"/>
    <s v="نسیه"/>
    <n v="1546155"/>
    <n v="154615500"/>
    <n v="1546155"/>
    <n v="1546155"/>
    <n v="1546155"/>
    <n v="1546155"/>
    <n v="100"/>
    <n v="100"/>
    <n v="100"/>
    <x v="0"/>
    <x v="14"/>
    <s v="1403/02/02"/>
    <s v="انبار کارخانه"/>
    <s v="صنایع آلوم رول نوین"/>
    <d v="2024-07-18T00:00:00"/>
    <x v="61"/>
    <s v="عمده"/>
    <s v="عادی"/>
    <s v="سایر"/>
    <s v="اعتباری"/>
    <s v="ریال"/>
    <n v="778742"/>
  </r>
  <r>
    <s v="پلی اتیلن ترفتالات نساجی Super Bright TG641"/>
    <s v="PTC-PETSBTG641J-00"/>
    <s v="تالار پتروشیمی"/>
    <x v="75"/>
    <s v="سلف"/>
    <n v="340293"/>
    <n v="516564598"/>
    <n v="340293"/>
    <n v="340000"/>
    <n v="341600"/>
    <n v="306730"/>
    <n v="1518"/>
    <n v="2508"/>
    <n v="1518"/>
    <x v="0"/>
    <x v="14"/>
    <s v="1403/02/25"/>
    <s v="انبار کارخانه"/>
    <s v="پتروشیمی شهید تندگویان"/>
    <m/>
    <x v="28"/>
    <s v="عمده"/>
    <s v="عادی"/>
    <s v="جامبوبگ"/>
    <s v="نقدی / اعتباری"/>
    <s v="ریال"/>
    <n v="778743"/>
  </r>
  <r>
    <s v="پلی استایرن انبساطی 221HS"/>
    <s v="TABC-EPS221HSJ-00"/>
    <s v="تالار پتروشیمی"/>
    <x v="76"/>
    <s v="نقدی"/>
    <n v="403587"/>
    <n v="60538050"/>
    <n v="403587"/>
    <n v="403587"/>
    <n v="403587"/>
    <n v="403587"/>
    <n v="160"/>
    <n v="150"/>
    <n v="150"/>
    <x v="0"/>
    <x v="14"/>
    <s v="1403/02/02"/>
    <s v="انبار کارخانه"/>
    <s v="پتروشیمی تبریز"/>
    <m/>
    <x v="9"/>
    <s v="عمده"/>
    <s v="عادی"/>
    <s v="جامبوبگ"/>
    <s v="نقدی"/>
    <s v="ریال"/>
    <n v="778745"/>
  </r>
  <r>
    <s v="پلی استایرن انبساطی 221HS"/>
    <s v="TABC-EPS221HSJ-00"/>
    <s v="تالار پتروشیمی"/>
    <x v="76"/>
    <s v="نقدی (مچینگ)"/>
    <n v="403587"/>
    <n v="4035870"/>
    <n v="403587"/>
    <n v="403587"/>
    <n v="403587"/>
    <n v="403587"/>
    <n v="0"/>
    <n v="10"/>
    <n v="10"/>
    <x v="0"/>
    <x v="14"/>
    <s v="1403/02/02"/>
    <s v="انبار کارخانه"/>
    <s v="پتروشیمی تبریز"/>
    <m/>
    <x v="9"/>
    <s v="عمده"/>
    <s v="عادی"/>
    <s v="جامبوبگ"/>
    <s v="نقدی"/>
    <s v="ریال"/>
    <n v="778745"/>
  </r>
  <r>
    <s v="پلی اتیلن سنگین لوله CRP100N"/>
    <s v="JPC-HDCRP100NPP-00"/>
    <s v="تالار پتروشیمی"/>
    <x v="206"/>
    <s v="نقدی (مچینگ)"/>
    <n v="416371"/>
    <n v="183203240"/>
    <n v="416371"/>
    <n v="416371"/>
    <n v="416371"/>
    <n v="416371"/>
    <n v="0"/>
    <n v="440"/>
    <n v="440"/>
    <x v="0"/>
    <x v="14"/>
    <s v="1403/02/02"/>
    <s v="انبار کارخانه"/>
    <s v="پترو شیمی جم"/>
    <m/>
    <x v="24"/>
    <s v="عمده"/>
    <s v="عادی"/>
    <s v="پالت پلاستیکی"/>
    <s v="نقدی / اعتباری"/>
    <s v="ریال"/>
    <n v="778746"/>
  </r>
  <r>
    <s v="پلی اتیلن سنگین لوله CRP100N"/>
    <s v="JPC-HDCRP100NPP-00"/>
    <s v="تالار پتروشیمی"/>
    <x v="206"/>
    <s v="نقدی"/>
    <n v="416371"/>
    <n v="650371502"/>
    <n v="416371"/>
    <n v="416371"/>
    <n v="416371"/>
    <n v="416371"/>
    <n v="2002"/>
    <n v="1892"/>
    <n v="1562"/>
    <x v="0"/>
    <x v="14"/>
    <s v="1403/02/02"/>
    <s v="انبار کارخانه"/>
    <s v="پترو شیمی جم"/>
    <m/>
    <x v="24"/>
    <s v="عمده"/>
    <s v="عادی"/>
    <s v="پالت پلاستیکی"/>
    <s v="نقدی / اعتباری"/>
    <s v="ریال"/>
    <n v="778746"/>
  </r>
  <r>
    <s v="پلی اتیلن سنگین لوله CRP100N"/>
    <s v="JPC-HDCRP100NPP-00"/>
    <s v="تالار پتروشیمی"/>
    <x v="206"/>
    <s v="نقدی"/>
    <n v="416371"/>
    <n v="448847938"/>
    <n v="416371"/>
    <n v="416371"/>
    <n v="416371"/>
    <n v="416371"/>
    <n v="2002"/>
    <n v="1386"/>
    <n v="1078"/>
    <x v="0"/>
    <x v="14"/>
    <s v="1403/02/02"/>
    <s v="انبار کارخانه"/>
    <s v="پترو شیمی جم"/>
    <m/>
    <x v="24"/>
    <s v="عمده"/>
    <s v="عادی"/>
    <s v="پالت پلاستیکی"/>
    <s v="نقدی"/>
    <s v="ریال"/>
    <n v="778748"/>
  </r>
  <r>
    <s v="پلی اتیلن سنگین لوله CRP100N"/>
    <s v="JPC-HDCRP100NPP-00"/>
    <s v="تالار پتروشیمی"/>
    <x v="206"/>
    <s v="نقدی (مچینگ)"/>
    <n v="416371"/>
    <n v="64121134"/>
    <n v="416371"/>
    <n v="416371"/>
    <n v="416371"/>
    <n v="416371"/>
    <n v="0"/>
    <n v="154"/>
    <n v="154"/>
    <x v="0"/>
    <x v="14"/>
    <s v="1403/02/02"/>
    <s v="انبار کارخانه"/>
    <s v="پترو شیمی جم"/>
    <m/>
    <x v="24"/>
    <s v="عمده"/>
    <s v="عادی"/>
    <s v="پالت پلاستیکی"/>
    <s v="نقدی"/>
    <s v="ریال"/>
    <n v="778748"/>
  </r>
  <r>
    <s v="پلی اتیلن سنگین تزریقی 52518"/>
    <s v="JPC-HD52518PP-00"/>
    <s v="تالار پتروشیمی"/>
    <x v="206"/>
    <s v="سلف"/>
    <n v="337781"/>
    <n v="1188987536"/>
    <n v="337781"/>
    <n v="335999"/>
    <n v="341300"/>
    <n v="325300"/>
    <n v="3520"/>
    <n v="5346"/>
    <n v="3520"/>
    <x v="0"/>
    <x v="14"/>
    <s v="1403/02/16"/>
    <s v="انبار کارخانه"/>
    <s v="پترو شیمی جم"/>
    <m/>
    <x v="24"/>
    <s v="عمده"/>
    <s v="عادی"/>
    <s v="پالت پلاستیکی"/>
    <s v="نقدی"/>
    <s v="ریال"/>
    <n v="778749"/>
  </r>
  <r>
    <s v="پلی استایرن انبساطی 321HS"/>
    <s v="TABC-EPS321HSJ-00"/>
    <s v="تالار پتروشیمی"/>
    <x v="76"/>
    <s v="سلف"/>
    <n v="403587"/>
    <n v="32286960"/>
    <n v="403587"/>
    <n v="403587"/>
    <n v="403587"/>
    <n v="403587"/>
    <n v="110"/>
    <n v="90"/>
    <n v="80"/>
    <x v="0"/>
    <x v="14"/>
    <s v="1403/02/08"/>
    <s v="انبار کارخانه"/>
    <s v="پتروشیمی تبریز"/>
    <m/>
    <x v="9"/>
    <s v="عمده"/>
    <s v="عادی"/>
    <s v="جامبوبگ"/>
    <s v="نقدی"/>
    <s v="ریال"/>
    <n v="778751"/>
  </r>
  <r>
    <s v="پلی استایرن انبساطی 321HS"/>
    <s v="TABC-EPS321HSJ-00"/>
    <s v="تالار پتروشیمی"/>
    <x v="76"/>
    <s v="سلف (مچینگ)"/>
    <n v="403587"/>
    <n v="12107610"/>
    <n v="403587"/>
    <n v="403587"/>
    <n v="403587"/>
    <n v="403587"/>
    <n v="0"/>
    <n v="30"/>
    <n v="30"/>
    <x v="0"/>
    <x v="14"/>
    <s v="1403/02/08"/>
    <s v="انبار کارخانه"/>
    <s v="پتروشیمی تبریز"/>
    <m/>
    <x v="9"/>
    <s v="عمده"/>
    <s v="عادی"/>
    <s v="جامبوبگ"/>
    <s v="نقدی"/>
    <s v="ریال"/>
    <n v="778751"/>
  </r>
  <r>
    <s v="پلی اتیلن سنگین دورانی 3840UA"/>
    <s v="TABC-MD3840UAPP-00"/>
    <s v="تالار پتروشیمی"/>
    <x v="76"/>
    <s v="سلف"/>
    <n v="443036"/>
    <n v="886958094"/>
    <n v="443036"/>
    <n v="438869"/>
    <n v="453666"/>
    <n v="413000"/>
    <n v="2002"/>
    <n v="2343"/>
    <n v="2002"/>
    <x v="0"/>
    <x v="14"/>
    <s v="1403/02/16"/>
    <s v="انبار کارخانه"/>
    <s v="پتروشیمی تبریز"/>
    <m/>
    <x v="9"/>
    <s v="عمده"/>
    <s v="عادی"/>
    <s v="پالت پلاستیکی"/>
    <s v="نقدی"/>
    <s v="ریال"/>
    <n v="778754"/>
  </r>
  <r>
    <s v="آروماتیک سنگین"/>
    <s v="BPC-HEARB-00"/>
    <s v="تالار پتروشیمی"/>
    <x v="203"/>
    <s v="نقدی"/>
    <n v="304231"/>
    <n v="152115500"/>
    <n v="304231"/>
    <n v="304231"/>
    <n v="304231"/>
    <n v="304231"/>
    <n v="500"/>
    <n v="500"/>
    <n v="500"/>
    <x v="0"/>
    <x v="13"/>
    <s v="1403/02/03"/>
    <s v="انبار کارخانه"/>
    <s v="پتروشیمی نوری"/>
    <m/>
    <x v="16"/>
    <s v="عمده"/>
    <s v="عادی"/>
    <s v="فله"/>
    <s v="نقدی"/>
    <s v="ریال"/>
    <n v="778755"/>
  </r>
  <r>
    <s v="پلی اتیلن سنگین بادی BL3"/>
    <s v="JPC-HDBL3J-00"/>
    <s v="تالار پتروشیمی"/>
    <x v="206"/>
    <s v="نقدی (مچینگ)"/>
    <n v="332734"/>
    <n v="3327340"/>
    <n v="332734"/>
    <n v="332734"/>
    <n v="332734"/>
    <n v="332734"/>
    <n v="0"/>
    <n v="10"/>
    <n v="10"/>
    <x v="0"/>
    <x v="13"/>
    <s v="1403/02/02"/>
    <s v="انبار کارخانه"/>
    <s v="پترو شیمی جم"/>
    <m/>
    <x v="24"/>
    <s v="عمده"/>
    <s v="عادی"/>
    <s v="جامبوبگ"/>
    <s v="نقدی"/>
    <s v="ریال"/>
    <n v="778757"/>
  </r>
  <r>
    <s v="پلی اتیلن سنگین بادی BL3"/>
    <s v="JPC-HDBL3J-00"/>
    <s v="تالار پتروشیمی"/>
    <x v="206"/>
    <s v="نقدی (مچینگ)"/>
    <n v="332734"/>
    <n v="6654680"/>
    <n v="332734"/>
    <n v="332734"/>
    <n v="332734"/>
    <n v="332734"/>
    <n v="0"/>
    <n v="20"/>
    <n v="20"/>
    <x v="0"/>
    <x v="14"/>
    <s v="1403/02/02"/>
    <s v="انبار کارخانه"/>
    <s v="پترو شیمی جم"/>
    <m/>
    <x v="24"/>
    <s v="عمده"/>
    <s v="عادی"/>
    <s v="جامبوبگ"/>
    <s v="نقدی"/>
    <s v="ریال"/>
    <n v="778757"/>
  </r>
  <r>
    <s v="پلی اتیلن سنگین بادی BL3"/>
    <s v="JPC-HDBL3J-00"/>
    <s v="تالار پتروشیمی"/>
    <x v="206"/>
    <s v="نقدی"/>
    <n v="332734"/>
    <n v="3327340"/>
    <n v="332734"/>
    <n v="332734"/>
    <n v="332734"/>
    <n v="332734"/>
    <n v="40"/>
    <n v="30"/>
    <n v="10"/>
    <x v="0"/>
    <x v="14"/>
    <s v="1403/02/02"/>
    <s v="انبار کارخانه"/>
    <s v="پترو شیمی جم"/>
    <m/>
    <x v="24"/>
    <s v="عمده"/>
    <s v="عادی"/>
    <s v="جامبوبگ"/>
    <s v="نقدی"/>
    <s v="ریال"/>
    <n v="778757"/>
  </r>
  <r>
    <s v="اکریلونیتریل بوتادین استایرن 0150"/>
    <s v="TABC-ABSSD0150PP-00"/>
    <s v="تالار پتروشیمی"/>
    <x v="76"/>
    <s v="نقدی"/>
    <n v="703192"/>
    <n v="239085280"/>
    <n v="703192"/>
    <n v="703192"/>
    <n v="703192"/>
    <n v="703192"/>
    <n v="550"/>
    <n v="400"/>
    <n v="340"/>
    <x v="0"/>
    <x v="14"/>
    <s v="1403/02/02"/>
    <s v="انبار کارخانه"/>
    <s v="پتروشیمی تبریز"/>
    <m/>
    <x v="9"/>
    <s v="عمده"/>
    <s v="عادی"/>
    <s v="پالت پلاستیکی"/>
    <s v="نقدی / اعتباری"/>
    <s v="ریال"/>
    <n v="778759"/>
  </r>
  <r>
    <s v="اکریلونیتریل بوتادین استایرن 0150"/>
    <s v="TABC-ABSSD0150PP-00"/>
    <s v="تالار پتروشیمی"/>
    <x v="76"/>
    <s v="نقدی (مچینگ)"/>
    <n v="703192"/>
    <n v="31643640"/>
    <n v="703192"/>
    <n v="703192"/>
    <n v="703192"/>
    <n v="703192"/>
    <n v="0"/>
    <n v="45"/>
    <n v="45"/>
    <x v="0"/>
    <x v="14"/>
    <s v="1403/02/02"/>
    <s v="انبار کارخانه"/>
    <s v="پتروشیمی تبریز"/>
    <m/>
    <x v="9"/>
    <s v="عمده"/>
    <s v="عادی"/>
    <s v="پالت پلاستیکی"/>
    <s v="نقدی / اعتباری"/>
    <s v="ریال"/>
    <n v="778759"/>
  </r>
  <r>
    <s v="اکریلونیتریل بوتادین استایرن 50-گرید طبیعی"/>
    <s v="GBPC-ABS50NPP-00"/>
    <s v="تالار پتروشیمی"/>
    <x v="220"/>
    <s v="نقدی"/>
    <n v="703192"/>
    <n v="77351120"/>
    <n v="703192"/>
    <n v="703192"/>
    <n v="703192"/>
    <n v="703192"/>
    <n v="150"/>
    <n v="150"/>
    <n v="110"/>
    <x v="0"/>
    <x v="14"/>
    <s v="1403/02/02"/>
    <s v="انبار کارخانه"/>
    <s v="پتروشیمی قائد بصیر"/>
    <m/>
    <x v="41"/>
    <s v="عمده"/>
    <s v="عادی"/>
    <s v="پالت پلاستیکی"/>
    <s v="نقدی"/>
    <s v="ریال"/>
    <n v="778761"/>
  </r>
  <r>
    <s v="ارتوزایلن"/>
    <s v="BPC-OAXYLENEB-00"/>
    <s v="تالار حراج باز"/>
    <x v="203"/>
    <s v="سلف"/>
    <n v="466157"/>
    <n v="372925380"/>
    <n v="466157"/>
    <n v="466082"/>
    <n v="467009"/>
    <n v="401721"/>
    <n v="800"/>
    <n v="1200"/>
    <n v="800"/>
    <x v="0"/>
    <x v="13"/>
    <s v="1403/02/26"/>
    <s v="انبار کارخانه"/>
    <s v="پتروشیمی نوری"/>
    <m/>
    <x v="16"/>
    <s v="عمده"/>
    <s v="عادی"/>
    <s v="فله"/>
    <s v="نقدی"/>
    <s v="ریال"/>
    <n v="778766"/>
  </r>
  <r>
    <s v="پلی اتیلن سنگین فیلم HFI5110"/>
    <s v="ASPC-HDHFI5110WP-00"/>
    <s v="تالار پتروشیمی"/>
    <x v="210"/>
    <s v="نقدی"/>
    <n v="349078"/>
    <n v="314868356"/>
    <n v="349078"/>
    <n v="349078"/>
    <n v="349078"/>
    <n v="349078"/>
    <n v="902"/>
    <n v="924"/>
    <n v="902"/>
    <x v="0"/>
    <x v="14"/>
    <s v="1403/02/02"/>
    <s v="انبار کارخانه"/>
    <s v="پلیمر آریاساسول"/>
    <m/>
    <x v="47"/>
    <s v="عمده"/>
    <s v="عادی"/>
    <s v="پالت چوبی"/>
    <s v="نقدی"/>
    <s v="ریال"/>
    <n v="778771"/>
  </r>
  <r>
    <s v="استایرن منومر"/>
    <s v="PPCO-OASTYB-00"/>
    <s v="تالار حراج باز"/>
    <x v="237"/>
    <s v="نقدی"/>
    <n v="710165"/>
    <n v="545406888"/>
    <n v="710165"/>
    <n v="710000"/>
    <n v="710500"/>
    <n v="446825"/>
    <n v="768"/>
    <n v="1464"/>
    <n v="768"/>
    <x v="0"/>
    <x v="13"/>
    <s v="1403/02/03"/>
    <s v="انبار کارخانه"/>
    <s v="پتروشیمی پارس"/>
    <m/>
    <x v="1"/>
    <s v="عمده"/>
    <s v="عادی"/>
    <s v="فله"/>
    <s v="نقدی"/>
    <s v="ریال"/>
    <n v="778787"/>
  </r>
  <r>
    <s v="تولوئن دی ایزو سیانات (TDI)"/>
    <s v="KPC-OATDIB-00"/>
    <s v="تالار حراج باز"/>
    <x v="0"/>
    <s v="سلف"/>
    <n v="847507"/>
    <n v="406803360"/>
    <n v="847507"/>
    <n v="847507"/>
    <n v="847507"/>
    <n v="847507"/>
    <n v="500"/>
    <n v="480"/>
    <n v="480"/>
    <x v="0"/>
    <x v="13"/>
    <s v="1403/02/26"/>
    <s v="انبار کارخانه"/>
    <s v="پتروشیمی کارون"/>
    <m/>
    <x v="18"/>
    <s v="عمده"/>
    <s v="عادی"/>
    <s v="فله"/>
    <s v="نقدی"/>
    <s v="ریال"/>
    <n v="778789"/>
  </r>
  <r>
    <s v="تولوئن دی ایزو سیانات (TDI)"/>
    <s v="KPC-OATDIB-00"/>
    <s v="تالار حراج باز"/>
    <x v="0"/>
    <s v="سلف (مچینگ)"/>
    <n v="847507"/>
    <n v="16950140"/>
    <n v="847507"/>
    <n v="847507"/>
    <n v="847507"/>
    <n v="847507"/>
    <n v="0"/>
    <n v="20"/>
    <n v="20"/>
    <x v="0"/>
    <x v="13"/>
    <s v="1403/02/26"/>
    <s v="انبار کارخانه"/>
    <s v="پتروشیمی کارون"/>
    <m/>
    <x v="18"/>
    <s v="عمده"/>
    <s v="عادی"/>
    <s v="فله"/>
    <s v="نقدی"/>
    <s v="ریال"/>
    <n v="778789"/>
  </r>
  <r>
    <s v="اسید نیتریک"/>
    <s v="KPC-NIACB-00"/>
    <s v="تالار پتروشیمی"/>
    <x v="0"/>
    <s v="سلف"/>
    <n v="284487"/>
    <n v="45517900"/>
    <n v="284487"/>
    <n v="281900"/>
    <n v="288800"/>
    <n v="142269"/>
    <n v="160"/>
    <n v="320"/>
    <n v="160"/>
    <x v="0"/>
    <x v="13"/>
    <s v="1403/02/26"/>
    <s v="انبار کارخانه"/>
    <s v="پتروشیمی کارون"/>
    <m/>
    <x v="18"/>
    <s v="عمده"/>
    <s v="عادی"/>
    <s v="فله"/>
    <s v="نقدی"/>
    <s v="ریال"/>
    <n v="778790"/>
  </r>
  <r>
    <s v="متیلن دی فنیل دی ایزوسیانات خالص"/>
    <s v="KPC-OAPMDIB-00"/>
    <s v="تالار حراج باز"/>
    <x v="0"/>
    <s v="سلف"/>
    <n v="1115254"/>
    <n v="281044080"/>
    <n v="1115254"/>
    <n v="1115254"/>
    <n v="1115255"/>
    <n v="859590"/>
    <n v="252"/>
    <n v="342"/>
    <n v="252"/>
    <x v="0"/>
    <x v="13"/>
    <s v="1403/02/26"/>
    <s v="انبار کارخانه"/>
    <s v="پتروشیمی کارون"/>
    <m/>
    <x v="18"/>
    <s v="عمده"/>
    <s v="عادی"/>
    <s v="فله"/>
    <s v="نقدی"/>
    <s v="ریال"/>
    <n v="778791"/>
  </r>
  <r>
    <s v="پلی پروپیلن فیلم RG1104K"/>
    <s v="RJCO-PPRG1104KRJ-00"/>
    <s v="تالار پتروشیمی"/>
    <x v="177"/>
    <s v="نقدی"/>
    <n v="509798"/>
    <n v="221762130"/>
    <n v="509798"/>
    <n v="509798"/>
    <n v="509798"/>
    <n v="509798"/>
    <n v="435"/>
    <n v="435"/>
    <n v="435"/>
    <x v="0"/>
    <x v="13"/>
    <s v="1403/02/03"/>
    <s v="انبار کارخانه"/>
    <s v="مجتمع صنعتی پتروشیمی رجال"/>
    <m/>
    <x v="54"/>
    <s v="عمده"/>
    <s v="عادی"/>
    <s v="جامبوبگ"/>
    <s v="نقدی"/>
    <s v="ریال"/>
    <n v="778794"/>
  </r>
  <r>
    <s v="استایرن منومر"/>
    <s v="PPCO-OASTYB-00"/>
    <s v="تالار حراج باز"/>
    <x v="237"/>
    <s v="نقدی"/>
    <n v="446825"/>
    <n v="1672912800"/>
    <n v="446825"/>
    <n v="446825"/>
    <n v="446825"/>
    <n v="446825"/>
    <n v="3744"/>
    <n v="3744"/>
    <n v="3744"/>
    <x v="0"/>
    <x v="14"/>
    <s v="1403/02/02"/>
    <s v="انبار کارخانه"/>
    <s v="پتروشیمی پارس"/>
    <m/>
    <x v="1"/>
    <s v="عمده"/>
    <s v="عادی"/>
    <s v="فله"/>
    <s v="نقدی"/>
    <s v="ریال"/>
    <n v="778795"/>
  </r>
  <r>
    <s v="شمش روی 99.97"/>
    <s v="PTZ-ZIE1-00"/>
    <s v="تالار صنعتی"/>
    <x v="355"/>
    <s v="نقدی"/>
    <n v="1405604"/>
    <n v="140560425"/>
    <n v="1405604"/>
    <n v="1404539"/>
    <n v="1408800"/>
    <n v="1306497"/>
    <n v="100"/>
    <n v="400"/>
    <n v="100"/>
    <x v="0"/>
    <x v="16"/>
    <s v="1403/02/05"/>
    <s v="انبار کارخانه"/>
    <s v="ترکیب پردازان زنجان"/>
    <m/>
    <x v="34"/>
    <s v="عمده"/>
    <s v="عادی"/>
    <s v="سایر"/>
    <s v="نقدی"/>
    <s v="ریال"/>
    <n v="778796"/>
  </r>
  <r>
    <s v="اوره گرانول"/>
    <s v="RPC-UREAGRL-00"/>
    <s v="تالار پتروشیمی"/>
    <x v="74"/>
    <s v="نقدی (مچینگ)"/>
    <n v="105863"/>
    <n v="2117260"/>
    <n v="105863"/>
    <n v="105863"/>
    <n v="105863"/>
    <n v="105863"/>
    <n v="0"/>
    <n v="20"/>
    <n v="20"/>
    <x v="0"/>
    <x v="15"/>
    <s v="1403/02/04"/>
    <s v="انبار کارخانه"/>
    <s v="پتروشیمی رازی"/>
    <m/>
    <x v="34"/>
    <s v="عمده"/>
    <s v="عادی"/>
    <s v="کیسه"/>
    <s v="نقدی"/>
    <s v="ریال"/>
    <n v="778798"/>
  </r>
  <r>
    <s v="اوره گرانول"/>
    <s v="RPC-UREAGRL-00"/>
    <s v="تالار پتروشیمی"/>
    <x v="74"/>
    <s v="نقدی (مچینگ)"/>
    <n v="105863"/>
    <n v="2117260"/>
    <n v="105863"/>
    <n v="105863"/>
    <n v="105863"/>
    <n v="105863"/>
    <n v="0"/>
    <n v="20"/>
    <n v="20"/>
    <x v="0"/>
    <x v="16"/>
    <s v="1403/02/04"/>
    <s v="انبار کارخانه"/>
    <s v="پتروشیمی رازی"/>
    <m/>
    <x v="34"/>
    <s v="عمده"/>
    <s v="عادی"/>
    <s v="کیسه"/>
    <s v="نقدی"/>
    <s v="ریال"/>
    <n v="778798"/>
  </r>
  <r>
    <s v="اوره گرانول"/>
    <s v="RPC-UREAGRL-00"/>
    <s v="تالار پتروشیمی"/>
    <x v="74"/>
    <s v="نقدی"/>
    <n v="105863"/>
    <n v="63517800"/>
    <n v="105863"/>
    <n v="105863"/>
    <n v="105863"/>
    <n v="105863"/>
    <n v="740"/>
    <n v="600"/>
    <n v="600"/>
    <x v="0"/>
    <x v="15"/>
    <s v="1403/02/04"/>
    <s v="انبار کارخانه"/>
    <s v="پتروشیمی رازی"/>
    <m/>
    <x v="34"/>
    <s v="عمده"/>
    <s v="عادی"/>
    <s v="کیسه"/>
    <s v="نقدی"/>
    <s v="ریال"/>
    <n v="778798"/>
  </r>
  <r>
    <s v="منو اتیلن گلایکول"/>
    <s v="MRV-MEGB-00"/>
    <s v="تالار پتروشیمی"/>
    <x v="279"/>
    <s v="نقدی"/>
    <n v="185501"/>
    <n v="41737725"/>
    <n v="185501"/>
    <n v="185501"/>
    <n v="185501"/>
    <n v="185501"/>
    <n v="650"/>
    <n v="375"/>
    <n v="225"/>
    <x v="0"/>
    <x v="13"/>
    <s v="1403/02/03"/>
    <s v="انبار کارخانه"/>
    <s v="پتروشیمی مروارید"/>
    <m/>
    <x v="64"/>
    <s v="عمده"/>
    <s v="عادی"/>
    <s v="فله"/>
    <s v="نقدی"/>
    <s v="ریال"/>
    <n v="778799"/>
  </r>
  <r>
    <s v="میلگرد 20,16،14-A3"/>
    <s v="AKST-MREENEA3B-00"/>
    <s v="تالار صنعتی"/>
    <x v="193"/>
    <s v="نقدی"/>
    <m/>
    <n v="0"/>
    <m/>
    <m/>
    <m/>
    <n v="245332"/>
    <n v="2016"/>
    <n v="504"/>
    <n v="0"/>
    <x v="0"/>
    <x v="13"/>
    <s v="1403/02/03"/>
    <s v="انبار کارخانه"/>
    <s v="فراطرح فولاد"/>
    <m/>
    <x v="74"/>
    <s v="عمده"/>
    <s v="عادی"/>
    <s v="شاخه"/>
    <s v="نقدی / اعتباری"/>
    <s v="ریال"/>
    <n v="778800"/>
  </r>
  <r>
    <s v="پلی پروپیلن فیلم HP525J"/>
    <s v="JPPC-PPHP525JJ-00"/>
    <s v="تالار پتروشیمی"/>
    <x v="173"/>
    <s v="نقدی"/>
    <n v="509798"/>
    <n v="305878800"/>
    <n v="509798"/>
    <n v="509798"/>
    <n v="509798"/>
    <n v="509798"/>
    <n v="600"/>
    <n v="600"/>
    <n v="600"/>
    <x v="0"/>
    <x v="13"/>
    <s v="1403/02/03"/>
    <s v="انبار کارخانه"/>
    <s v="پتروشیمی جم پیلن"/>
    <m/>
    <x v="24"/>
    <s v="عمده"/>
    <s v="عادی"/>
    <s v="جامبوبگ"/>
    <s v="نقدی"/>
    <s v="ریال"/>
    <n v="778803"/>
  </r>
  <r>
    <s v="میلگرد 14تا20-A3"/>
    <s v="SSC-MREEEEA3B-00"/>
    <s v="تالار صنعتی"/>
    <x v="267"/>
    <s v="سلف (مچینگ)"/>
    <n v="251245"/>
    <n v="251245000"/>
    <n v="251245"/>
    <n v="251245"/>
    <n v="251245"/>
    <n v="251245"/>
    <n v="0"/>
    <n v="1000"/>
    <n v="1000"/>
    <x v="0"/>
    <x v="13"/>
    <s v="1403/02/25"/>
    <s v="انبار کارخانه"/>
    <s v="صنایع آهن و فولاد سرمد ابر کوه"/>
    <m/>
    <x v="1"/>
    <s v="عمده"/>
    <s v="عادی"/>
    <s v="شاخه"/>
    <s v="نقدی / اعتباری"/>
    <s v="ریال"/>
    <n v="778805"/>
  </r>
  <r>
    <s v="میلگرد 14تا20-A3"/>
    <s v="SSC-MREEEEA3B-00"/>
    <s v="تالار صنعتی"/>
    <x v="267"/>
    <s v="سلف"/>
    <n v="251245"/>
    <n v="75373500"/>
    <n v="251245"/>
    <n v="251245"/>
    <n v="251245"/>
    <n v="251245"/>
    <n v="10000"/>
    <n v="300"/>
    <n v="300"/>
    <x v="0"/>
    <x v="13"/>
    <s v="1403/02/25"/>
    <s v="انبار کارخانه"/>
    <s v="صنایع آهن و فولاد سرمد ابر کوه"/>
    <m/>
    <x v="1"/>
    <s v="عمده"/>
    <s v="عادی"/>
    <s v="شاخه"/>
    <s v="نقدی / اعتباری"/>
    <s v="ریال"/>
    <n v="778805"/>
  </r>
  <r>
    <s v="پلی پروپیلن فیلم RP120L"/>
    <s v="JPPC-PPRP120LPP-00"/>
    <s v="تالار پتروشیمی"/>
    <x v="173"/>
    <s v="نقدی"/>
    <n v="736232"/>
    <n v="113379706"/>
    <n v="736232"/>
    <n v="736129"/>
    <n v="736554"/>
    <n v="509798"/>
    <n v="154"/>
    <n v="198"/>
    <n v="154"/>
    <x v="0"/>
    <x v="13"/>
    <s v="1403/02/03"/>
    <s v="انبار کارخانه"/>
    <s v="پتروشیمی جم پیلن"/>
    <m/>
    <x v="24"/>
    <s v="عمده"/>
    <s v="عادی"/>
    <s v="پالت پلاستیکی"/>
    <s v="نقدی"/>
    <s v="ریال"/>
    <n v="778806"/>
  </r>
  <r>
    <s v="تیرآهن 14"/>
    <s v="WSC-MBENN03E-00"/>
    <s v="تالار صنعتی"/>
    <x v="184"/>
    <s v="سلف"/>
    <m/>
    <n v="0"/>
    <m/>
    <m/>
    <m/>
    <n v="269280"/>
    <n v="1080"/>
    <n v="0"/>
    <n v="0"/>
    <x v="0"/>
    <x v="13"/>
    <s v="1403/02/27"/>
    <s v="انبار کارخانه"/>
    <s v="مجتمع جهان فولاد غرب"/>
    <m/>
    <x v="14"/>
    <s v="عمده"/>
    <s v="عادی"/>
    <s v="شاخه"/>
    <s v="نقدی"/>
    <s v="ریال"/>
    <n v="778821"/>
  </r>
  <r>
    <s v="میلگرد 14تا20-A3"/>
    <s v="ZHS-MREEEEA3B-00"/>
    <s v="تالار صنعتی"/>
    <x v="265"/>
    <s v="نقدی"/>
    <m/>
    <n v="0"/>
    <m/>
    <m/>
    <m/>
    <n v="252393"/>
    <n v="6006"/>
    <n v="0"/>
    <n v="0"/>
    <x v="0"/>
    <x v="13"/>
    <s v="1403/02/08"/>
    <s v="انبار کارخانه"/>
    <s v="صنایع فولاد هیربد زرندیه"/>
    <m/>
    <x v="39"/>
    <s v="عمده"/>
    <s v="عادی"/>
    <s v="شاخه"/>
    <s v="نقدی"/>
    <s v="ریال"/>
    <n v="778826"/>
  </r>
  <r>
    <s v="میلگرد 14تا20-A3"/>
    <s v="PSAC-MREEEEA3B-00"/>
    <s v="تالار صنعتی"/>
    <x v="258"/>
    <s v="سلف"/>
    <m/>
    <n v="0"/>
    <m/>
    <m/>
    <m/>
    <n v="245332"/>
    <n v="4048"/>
    <n v="0"/>
    <n v="0"/>
    <x v="0"/>
    <x v="13"/>
    <s v="1403/02/27"/>
    <s v="انبار کارخانه"/>
    <s v="پرشین فولاد آریا"/>
    <m/>
    <x v="39"/>
    <s v="عمده"/>
    <s v="عادی"/>
    <s v="شاخه"/>
    <s v="نقدی"/>
    <s v="ریال"/>
    <n v="778829"/>
  </r>
  <r>
    <s v="میلگرد 14تا20-A3"/>
    <s v="YSC-MREEEEA3B-00"/>
    <s v="تالار صنعتی"/>
    <x v="257"/>
    <s v="سلف"/>
    <m/>
    <n v="0"/>
    <m/>
    <m/>
    <m/>
    <n v="245332"/>
    <n v="4400"/>
    <n v="0"/>
    <n v="0"/>
    <x v="0"/>
    <x v="13"/>
    <s v="1403/02/27"/>
    <s v="انبار کارخانه"/>
    <s v="نورد فولاد صنعتی و ساختمانی یزد"/>
    <m/>
    <x v="50"/>
    <s v="عمده"/>
    <s v="عادی"/>
    <s v="شاخه"/>
    <s v="نقدی"/>
    <s v="ریال"/>
    <n v="778833"/>
  </r>
  <r>
    <s v="میلگرد 14تا20-A3"/>
    <s v="FAAS-MREEEEA3B-00"/>
    <s v="تالار صنعتی"/>
    <x v="186"/>
    <s v="نقدی"/>
    <m/>
    <n v="0"/>
    <m/>
    <m/>
    <m/>
    <n v="248243"/>
    <n v="2178"/>
    <n v="0"/>
    <n v="0"/>
    <x v="0"/>
    <x v="13"/>
    <s v="1403/02/03"/>
    <s v="انبار کارخانه"/>
    <s v="فولاد عتیق آذرسهند"/>
    <m/>
    <x v="50"/>
    <s v="عمده"/>
    <s v="عادی"/>
    <s v="شاخه"/>
    <s v="نقدی"/>
    <s v="ریال"/>
    <n v="778848"/>
  </r>
  <r>
    <s v="میلگرد 22 و 25"/>
    <s v="FAAS-HREENNA3B-00"/>
    <s v="تالار صنعتی"/>
    <x v="186"/>
    <s v="نقدی"/>
    <m/>
    <n v="0"/>
    <m/>
    <m/>
    <m/>
    <n v="248243"/>
    <n v="924"/>
    <n v="0"/>
    <n v="0"/>
    <x v="0"/>
    <x v="13"/>
    <s v="1403/02/03"/>
    <s v="انبار کارخانه"/>
    <s v="فولاد عتیق آذرسهند"/>
    <m/>
    <x v="50"/>
    <s v="عمده"/>
    <s v="عادی"/>
    <s v="شاخه"/>
    <s v="نقدی"/>
    <s v="ریال"/>
    <n v="778851"/>
  </r>
  <r>
    <s v="میلگرد 14تا20-A3"/>
    <s v="FATC-MREEEEA3B-00"/>
    <s v="تالار صنعتی"/>
    <x v="197"/>
    <s v="سلف"/>
    <m/>
    <n v="0"/>
    <m/>
    <m/>
    <m/>
    <n v="245332"/>
    <n v="2100"/>
    <n v="0"/>
    <n v="0"/>
    <x v="0"/>
    <x v="13"/>
    <s v="1403/02/27"/>
    <s v="انبار کارخانه"/>
    <s v="فولاد ارگ تبریز"/>
    <m/>
    <x v="50"/>
    <s v="عمده"/>
    <s v="عادی"/>
    <s v="شاخه"/>
    <s v="نقدی"/>
    <s v="ریال"/>
    <n v="778853"/>
  </r>
  <r>
    <s v="میلگرد 22 و 25"/>
    <s v="FATC-HREENNA3B-00"/>
    <s v="تالار صنعتی"/>
    <x v="197"/>
    <s v="سلف"/>
    <m/>
    <n v="0"/>
    <m/>
    <m/>
    <m/>
    <n v="245332"/>
    <n v="900"/>
    <n v="0"/>
    <n v="0"/>
    <x v="0"/>
    <x v="13"/>
    <s v="1403/02/27"/>
    <s v="انبار کارخانه"/>
    <s v="فولاد ارگ تبریز"/>
    <m/>
    <x v="50"/>
    <s v="عمده"/>
    <s v="عادی"/>
    <s v="شاخه"/>
    <s v="نقدی"/>
    <s v="ریال"/>
    <n v="778854"/>
  </r>
  <r>
    <s v="تیرآهن 14"/>
    <s v="ATSC-MBENN03E-00"/>
    <s v="تالار صنعتی"/>
    <x v="199"/>
    <s v="نقدی"/>
    <m/>
    <n v="0"/>
    <m/>
    <m/>
    <m/>
    <n v="269706"/>
    <n v="3275"/>
    <n v="0"/>
    <n v="0"/>
    <x v="0"/>
    <x v="13"/>
    <s v="1403/02/03"/>
    <s v="انبار کارخانه"/>
    <s v="مجتمع ذوب آهن اطلس تجارت سهند"/>
    <m/>
    <x v="28"/>
    <s v="عمده"/>
    <s v="عادی"/>
    <s v="شاخه"/>
    <s v="نقدی"/>
    <s v="ریال"/>
    <n v="778872"/>
  </r>
  <r>
    <s v="میلگرد 14تا20-A3"/>
    <s v="GHPC-MREEEEA3B-00"/>
    <s v="تالار صنعتی"/>
    <x v="356"/>
    <s v="نقدی"/>
    <m/>
    <n v="0"/>
    <m/>
    <m/>
    <m/>
    <n v="245332"/>
    <n v="2354"/>
    <n v="0"/>
    <n v="0"/>
    <x v="0"/>
    <x v="13"/>
    <s v="1403/02/03"/>
    <s v="انبار کارخانه"/>
    <s v="قائم پروفیل رازی"/>
    <m/>
    <x v="56"/>
    <s v="عمده"/>
    <s v="عادی"/>
    <s v="شاخه"/>
    <s v="نقدی"/>
    <s v="ریال"/>
    <n v="778874"/>
  </r>
  <r>
    <s v="پلی پروپیلن فیلم HP525J"/>
    <s v="MPC-PPHP525JPP-00"/>
    <s v="تالار پتروشیمی"/>
    <x v="180"/>
    <s v="نقدی"/>
    <n v="509798"/>
    <n v="246742232"/>
    <n v="509798"/>
    <n v="509798"/>
    <n v="509798"/>
    <n v="509798"/>
    <n v="484"/>
    <n v="484"/>
    <n v="484"/>
    <x v="0"/>
    <x v="13"/>
    <s v="1403/02/03"/>
    <s v="انبار کارخانه"/>
    <s v="پتروشیمی مارون"/>
    <m/>
    <x v="9"/>
    <s v="عمده"/>
    <s v="عادی"/>
    <s v="پالت پلاستیکی"/>
    <s v="نقدی"/>
    <s v="ریال"/>
    <n v="778918"/>
  </r>
  <r>
    <s v="میلگرد A3-22"/>
    <s v="SNMY-HRENNNA3B-00"/>
    <s v="تالار صنعتی"/>
    <x v="192"/>
    <s v="نقدی"/>
    <n v="245332"/>
    <n v="59370344"/>
    <n v="245332"/>
    <n v="245332"/>
    <n v="245332"/>
    <n v="245332"/>
    <n v="726"/>
    <n v="242"/>
    <n v="242"/>
    <x v="0"/>
    <x v="13"/>
    <s v="1403/02/04"/>
    <s v="انبار کارخانه"/>
    <s v="صنایع نورد میلاد یزد"/>
    <m/>
    <x v="10"/>
    <s v="عمده"/>
    <s v="عادی"/>
    <s v="شاخه"/>
    <s v="نقدی"/>
    <s v="ریال"/>
    <n v="778920"/>
  </r>
  <r>
    <s v="میلگرد 14تا20-A3"/>
    <s v="SNMY-MREEEEA3B-00"/>
    <s v="تالار صنعتی"/>
    <x v="192"/>
    <s v="نقدی"/>
    <n v="245332"/>
    <n v="134932600"/>
    <n v="245332"/>
    <n v="245332"/>
    <n v="245332"/>
    <n v="245332"/>
    <n v="1540"/>
    <n v="550"/>
    <n v="550"/>
    <x v="0"/>
    <x v="13"/>
    <s v="1403/02/04"/>
    <s v="انبار کارخانه"/>
    <s v="صنایع نورد میلاد یزد"/>
    <m/>
    <x v="10"/>
    <s v="عمده"/>
    <s v="عادی"/>
    <s v="شاخه"/>
    <s v="نقدی"/>
    <s v="ریال"/>
    <n v="778925"/>
  </r>
  <r>
    <s v="میلگرد طول کوتاه 14تا20-A3"/>
    <s v="SNMY-MREEEEA3BN-00"/>
    <s v="تالار صنعتی"/>
    <x v="192"/>
    <s v="نقدی"/>
    <m/>
    <n v="0"/>
    <m/>
    <m/>
    <m/>
    <n v="237972"/>
    <n v="154"/>
    <n v="0"/>
    <n v="0"/>
    <x v="0"/>
    <x v="13"/>
    <s v="1403/02/04"/>
    <s v="انبار کارخانه"/>
    <s v="صنایع نورد میلاد یزد"/>
    <m/>
    <x v="10"/>
    <s v="عمده"/>
    <s v="عادی"/>
    <s v="شاخه"/>
    <s v="نقدی"/>
    <s v="ریال"/>
    <n v="778927"/>
  </r>
  <r>
    <s v="میلگرد 14تا20-A3"/>
    <s v="DTS-MREEEEA3B-00"/>
    <s v="تالار صنعتی"/>
    <x v="183"/>
    <s v="سلف"/>
    <n v="245332"/>
    <n v="102548776"/>
    <n v="245332"/>
    <n v="245332"/>
    <n v="245332"/>
    <n v="245332"/>
    <n v="726"/>
    <n v="418"/>
    <n v="418"/>
    <x v="0"/>
    <x v="13"/>
    <s v="1403/02/27"/>
    <s v="انبار کارخانه"/>
    <s v="مجتمع فولادسازان دقیقی تبریز"/>
    <m/>
    <x v="10"/>
    <s v="عمده"/>
    <s v="عادی"/>
    <s v="شاخه"/>
    <s v="نقدی"/>
    <s v="ریال"/>
    <n v="778928"/>
  </r>
  <r>
    <s v="ورق گرم"/>
    <s v="KHS-HS00000-00"/>
    <s v="تالار صنعتی"/>
    <x v="200"/>
    <s v="سلف"/>
    <n v="293000"/>
    <n v="29300000"/>
    <n v="293000"/>
    <n v="293000"/>
    <n v="293000"/>
    <n v="293000"/>
    <n v="1000"/>
    <n v="100"/>
    <n v="100"/>
    <x v="0"/>
    <x v="13"/>
    <s v="1403/02/26"/>
    <s v="انبار کارخانه"/>
    <s v="مجتمع فولاد خرم اباد"/>
    <m/>
    <x v="10"/>
    <s v="عمده"/>
    <s v="عادی"/>
    <s v="سایر"/>
    <s v="نقدی"/>
    <s v="ریال"/>
    <n v="778929"/>
  </r>
  <r>
    <s v="میلگرد 14تا20-A3"/>
    <s v="ASC-MREEEEA3B-00"/>
    <s v="تالار صنعتی"/>
    <x v="195"/>
    <s v="نقدی"/>
    <n v="250655"/>
    <n v="37598250"/>
    <n v="250655"/>
    <n v="250655"/>
    <n v="250655"/>
    <n v="250655"/>
    <n v="2200"/>
    <n v="250"/>
    <n v="150"/>
    <x v="0"/>
    <x v="13"/>
    <s v="1403/02/08"/>
    <s v="انبار کارخانه"/>
    <s v="فولاد آذربایجان"/>
    <m/>
    <x v="17"/>
    <s v="عمده"/>
    <s v="عادی"/>
    <s v="شاخه"/>
    <s v="نقدی"/>
    <s v="ریال"/>
    <n v="778930"/>
  </r>
  <r>
    <s v="میلگرد 20,16،14-A3"/>
    <s v="AKST-MREENEA3B-00"/>
    <s v="تالار صنعتی"/>
    <x v="193"/>
    <s v="سلف"/>
    <n v="247173"/>
    <n v="135945150"/>
    <n v="247173"/>
    <n v="247173"/>
    <n v="247173"/>
    <n v="247173"/>
    <n v="2002"/>
    <n v="1144"/>
    <n v="550"/>
    <x v="0"/>
    <x v="13"/>
    <s v="1403/02/28"/>
    <s v="انبار کارخانه"/>
    <s v="فولاد کاوه اروند"/>
    <m/>
    <x v="17"/>
    <s v="عمده"/>
    <s v="عادی"/>
    <s v="شاخه"/>
    <s v="نقدی / اعتباری"/>
    <s v="ریال"/>
    <n v="778932"/>
  </r>
  <r>
    <s v="میلگرد 20,16،14-A3"/>
    <s v="AKST-MREENEA3B-00"/>
    <s v="تالار صنعتی"/>
    <x v="193"/>
    <s v="سلف (مچینگ)"/>
    <n v="247173"/>
    <n v="81567090"/>
    <n v="247173"/>
    <n v="247173"/>
    <n v="247173"/>
    <n v="247173"/>
    <n v="0"/>
    <n v="330"/>
    <n v="330"/>
    <x v="0"/>
    <x v="13"/>
    <s v="1403/02/28"/>
    <s v="انبار کارخانه"/>
    <s v="فولاد کاوه اروند"/>
    <m/>
    <x v="17"/>
    <s v="عمده"/>
    <s v="عادی"/>
    <s v="شاخه"/>
    <s v="نقدی / اعتباری"/>
    <s v="ریال"/>
    <n v="778932"/>
  </r>
  <r>
    <s v="میلگرد 14، 18 و 20 -A3"/>
    <s v="BMIS-MRENEEA3B-00"/>
    <s v="تالار صنعتی"/>
    <x v="32"/>
    <s v="سلف"/>
    <m/>
    <n v="0"/>
    <m/>
    <m/>
    <m/>
    <n v="245332"/>
    <n v="9790"/>
    <n v="0"/>
    <n v="0"/>
    <x v="0"/>
    <x v="13"/>
    <s v="1403/02/27"/>
    <s v="انبار کارخانه"/>
    <s v="مجتمع معدنی و صنعت آهن و فولاد بافق"/>
    <m/>
    <x v="18"/>
    <s v="عمده"/>
    <s v="عادی"/>
    <s v="شاخه"/>
    <s v="نقدی"/>
    <s v="ریال"/>
    <n v="778935"/>
  </r>
  <r>
    <s v="میلگرد 14تا20-A3"/>
    <s v="AKST-MREEEEA3B-00"/>
    <s v="تالار صنعتی"/>
    <x v="193"/>
    <s v="سلف"/>
    <m/>
    <n v="0"/>
    <m/>
    <m/>
    <m/>
    <n v="247173"/>
    <n v="6424"/>
    <n v="0"/>
    <n v="0"/>
    <x v="0"/>
    <x v="13"/>
    <s v="1403/02/28"/>
    <s v="انبار کارخانه"/>
    <s v="فولاد کاوه اروند"/>
    <m/>
    <x v="17"/>
    <s v="عمده"/>
    <s v="عادی"/>
    <s v="شاخه"/>
    <s v="نقدی"/>
    <s v="ریال"/>
    <n v="778938"/>
  </r>
  <r>
    <s v="میلگرد طول کوتاه 14، 18 و 20 - A3"/>
    <s v="BMIS-MRENEEA3BN-00"/>
    <s v="تالار صنعتی"/>
    <x v="32"/>
    <s v="سلف"/>
    <m/>
    <n v="0"/>
    <m/>
    <m/>
    <m/>
    <n v="237972"/>
    <n v="968"/>
    <n v="0"/>
    <n v="0"/>
    <x v="0"/>
    <x v="13"/>
    <s v="1403/02/27"/>
    <s v="انبار کارخانه"/>
    <s v="مجتمع معدنی و صنعت آهن و فولاد بافق"/>
    <m/>
    <x v="18"/>
    <s v="عمده"/>
    <s v="عادی"/>
    <s v="شاخه"/>
    <s v="نقدی"/>
    <s v="ریال"/>
    <n v="778944"/>
  </r>
  <r>
    <s v="میلگرد 14تا20-A3"/>
    <s v="TIDA-MREEEEA3B-00"/>
    <s v="تالار صنعتی"/>
    <x v="324"/>
    <s v="سلف"/>
    <m/>
    <n v="0"/>
    <m/>
    <m/>
    <m/>
    <n v="250180"/>
    <n v="4128"/>
    <n v="0"/>
    <n v="0"/>
    <x v="0"/>
    <x v="13"/>
    <s v="1403/02/27"/>
    <s v="انبار کارخانه"/>
    <s v="صنایع فولاد کاوه تیکمه داش"/>
    <m/>
    <x v="45"/>
    <s v="عمده"/>
    <s v="عادی"/>
    <s v="شاخه"/>
    <s v="نقدی"/>
    <s v="ریال"/>
    <n v="778948"/>
  </r>
  <r>
    <s v="میلگرد طول کوتاه 14تا20-A3"/>
    <s v="AKST-MREEEEA3BN-00"/>
    <s v="تالار صنعتی"/>
    <x v="193"/>
    <s v="نقدی"/>
    <m/>
    <n v="0"/>
    <m/>
    <m/>
    <m/>
    <n v="211110"/>
    <n v="616"/>
    <n v="352"/>
    <n v="0"/>
    <x v="0"/>
    <x v="13"/>
    <s v="1403/02/03"/>
    <s v="انبار کارخانه"/>
    <s v="فولاد کاوه اروند"/>
    <m/>
    <x v="17"/>
    <s v="عمده"/>
    <s v="عادی"/>
    <s v="شاخه"/>
    <s v="نقدی / اعتباری"/>
    <s v="ریال"/>
    <n v="778949"/>
  </r>
  <r>
    <s v="میلگرد 22 و 28 -A3"/>
    <s v="BMIS-HRENENA3B-00"/>
    <s v="تالار صنعتی"/>
    <x v="32"/>
    <s v="سلف"/>
    <n v="245332"/>
    <n v="156521816"/>
    <n v="245332"/>
    <n v="245332"/>
    <n v="245332"/>
    <n v="245332"/>
    <n v="4180"/>
    <n v="638"/>
    <n v="638"/>
    <x v="0"/>
    <x v="13"/>
    <s v="1403/02/27"/>
    <s v="انبار کارخانه"/>
    <s v="مجتمع معدنی و صنعت آهن و فولاد بافق"/>
    <m/>
    <x v="18"/>
    <s v="عمده"/>
    <s v="عادی"/>
    <s v="شاخه"/>
    <s v="نقدی"/>
    <s v="ریال"/>
    <n v="778950"/>
  </r>
  <r>
    <s v="میلگرد طول کوتاه 32تا22-A3"/>
    <s v="BIMC-HREEEEA3BN-00"/>
    <s v="تالار صنعتی"/>
    <x v="181"/>
    <s v="سلف"/>
    <m/>
    <n v="0"/>
    <m/>
    <m/>
    <m/>
    <n v="241401"/>
    <n v="66"/>
    <n v="0"/>
    <n v="0"/>
    <x v="0"/>
    <x v="13"/>
    <s v="1403/02/26"/>
    <s v="انبار کارخانه"/>
    <s v="مجتمع فولاد صنعت بناب"/>
    <m/>
    <x v="15"/>
    <s v="عمده"/>
    <s v="عادی"/>
    <s v="شاخه"/>
    <s v="نقدی"/>
    <s v="ریال"/>
    <n v="778951"/>
  </r>
  <r>
    <s v="میلگرد 22تا32-A3"/>
    <s v="TIDA-HREEEEA3B-00"/>
    <s v="تالار صنعتی"/>
    <x v="324"/>
    <s v="سلف"/>
    <m/>
    <n v="0"/>
    <m/>
    <m/>
    <m/>
    <n v="250180"/>
    <n v="1752"/>
    <n v="0"/>
    <n v="0"/>
    <x v="0"/>
    <x v="13"/>
    <s v="1403/02/27"/>
    <s v="انبار کارخانه"/>
    <s v="صنایع فولاد کاوه تیکمه داش"/>
    <m/>
    <x v="45"/>
    <s v="عمده"/>
    <s v="عادی"/>
    <s v="شاخه"/>
    <s v="نقدی"/>
    <s v="ریال"/>
    <n v="778953"/>
  </r>
  <r>
    <s v="میلگرد A3-22"/>
    <s v="HGST-HRENNNA3B-00"/>
    <s v="تالار صنعتی"/>
    <x v="357"/>
    <s v="سلف"/>
    <n v="245332"/>
    <n v="5887968"/>
    <n v="245332"/>
    <n v="245332"/>
    <n v="245332"/>
    <n v="245332"/>
    <n v="2208"/>
    <n v="24"/>
    <n v="24"/>
    <x v="0"/>
    <x v="13"/>
    <s v="1403/02/26"/>
    <s v="انبار کارخانه"/>
    <s v="ارابه نسیم هگمتانه فولاد راد"/>
    <m/>
    <x v="29"/>
    <s v="عمده"/>
    <s v="عادی"/>
    <s v="شاخه"/>
    <s v="نقدی"/>
    <s v="ریال"/>
    <n v="778955"/>
  </r>
  <r>
    <s v="میلگرد 10-A3"/>
    <s v="HSSC-LRNENA3B-00"/>
    <s v="تالار صنعتی"/>
    <x v="325"/>
    <s v="سلف"/>
    <n v="252724"/>
    <n v="60653736"/>
    <n v="252724"/>
    <n v="252400"/>
    <n v="252899"/>
    <n v="248263"/>
    <n v="240"/>
    <n v="576"/>
    <n v="240"/>
    <x v="0"/>
    <x v="13"/>
    <s v="1403/02/27"/>
    <s v="انبار کارخانه"/>
    <s v="ذوب آهن تولید میلگرد سیرجان حدید جنوب"/>
    <m/>
    <x v="53"/>
    <s v="عمده"/>
    <s v="عادی"/>
    <s v="شاخه"/>
    <s v="نقدی"/>
    <s v="ریال"/>
    <n v="778957"/>
  </r>
  <r>
    <s v="کریستال ملامین"/>
    <s v="KHP-MCJ-00"/>
    <s v="تالار پتروشیمی"/>
    <x v="219"/>
    <s v="نقدی"/>
    <n v="418037"/>
    <n v="144222765"/>
    <n v="418037"/>
    <n v="418037"/>
    <n v="418037"/>
    <n v="418037"/>
    <n v="400"/>
    <n v="345"/>
    <n v="345"/>
    <x v="0"/>
    <x v="13"/>
    <s v="1403/02/03"/>
    <s v="انبار کارخانه"/>
    <s v="پتروشیمی خراسان"/>
    <m/>
    <x v="2"/>
    <s v="عمده"/>
    <s v="عادی"/>
    <s v="جامبوبگ"/>
    <s v="نقدی / اعتباری"/>
    <s v="ریال"/>
    <n v="778958"/>
  </r>
  <r>
    <s v="دی اتیل هگزانول"/>
    <s v="LGCL-OAEHG-000"/>
    <s v="تالار حراج باز"/>
    <x v="358"/>
    <s v="سلف"/>
    <n v="712551"/>
    <n v="436081212"/>
    <n v="712551"/>
    <n v="712551"/>
    <n v="712551"/>
    <n v="712551"/>
    <n v="1795.2"/>
    <n v="612"/>
    <n v="612"/>
    <x v="0"/>
    <x v="13"/>
    <s v="1403/03/12"/>
    <s v="انبار عرضه کننده"/>
    <s v="پتروشیمی شازند"/>
    <m/>
    <x v="6"/>
    <s v="عمده"/>
    <s v="عادی"/>
    <s v="بشکه"/>
    <s v="نقدی"/>
    <s v="ریال"/>
    <n v="778959"/>
  </r>
  <r>
    <s v="دی اتیل هگزانول"/>
    <s v="LGCL-OAEHG-000"/>
    <s v="تالار حراج باز"/>
    <x v="358"/>
    <s v="سلف (مچینگ)"/>
    <n v="712551"/>
    <n v="843090343.20000005"/>
    <n v="712551"/>
    <n v="712551"/>
    <n v="712551"/>
    <n v="712551"/>
    <n v="0"/>
    <n v="1183.2"/>
    <n v="1183.2"/>
    <x v="0"/>
    <x v="13"/>
    <s v="1403/03/12"/>
    <s v="انبار عرضه کننده"/>
    <s v="پتروشیمی شازند"/>
    <m/>
    <x v="6"/>
    <s v="عمده"/>
    <s v="عادی"/>
    <s v="بشکه"/>
    <s v="نقدی"/>
    <s v="ریال"/>
    <n v="778959"/>
  </r>
  <r>
    <s v="سبد میلگرد طول کوتاه A3-22,28"/>
    <s v="BMIS-HRENENA3BN-00"/>
    <s v="تالار صنعتی"/>
    <x v="32"/>
    <s v="سلف"/>
    <m/>
    <n v="0"/>
    <m/>
    <m/>
    <m/>
    <n v="237972"/>
    <n v="418"/>
    <n v="0"/>
    <n v="0"/>
    <x v="0"/>
    <x v="13"/>
    <s v="1403/02/27"/>
    <s v="انبار کارخانه"/>
    <s v="مجتمع معدنی و صنعت آهن و فولاد بافق"/>
    <m/>
    <x v="18"/>
    <s v="عمده"/>
    <s v="عادی"/>
    <s v="شاخه"/>
    <s v="نقدی"/>
    <s v="ریال"/>
    <n v="778964"/>
  </r>
  <r>
    <s v="اوره پریل"/>
    <s v="KHP-UREAPL-00"/>
    <s v="تالار پتروشیمی"/>
    <x v="219"/>
    <s v="نقدی"/>
    <n v="119713"/>
    <n v="33519710"/>
    <n v="119713"/>
    <n v="116451"/>
    <n v="124008"/>
    <n v="108144"/>
    <n v="280"/>
    <n v="640"/>
    <n v="280"/>
    <x v="0"/>
    <x v="15"/>
    <s v="1403/02/04"/>
    <s v="انبار کارخانه"/>
    <s v="پتروشیمی خراسان"/>
    <m/>
    <x v="2"/>
    <s v="عمده"/>
    <s v="عادی"/>
    <s v="کیسه"/>
    <s v="نقدی / اعتباری"/>
    <s v="ریال"/>
    <n v="778966"/>
  </r>
  <r>
    <s v="آمونیاک (مایع)"/>
    <s v="KHP-AMMONIAB-00"/>
    <s v="تالار پتروشیمی"/>
    <x v="219"/>
    <s v="نقدی"/>
    <n v="131218"/>
    <n v="32804520"/>
    <n v="131218"/>
    <n v="129988"/>
    <n v="136609"/>
    <n v="89811"/>
    <n v="250"/>
    <n v="450"/>
    <n v="250"/>
    <x v="0"/>
    <x v="15"/>
    <s v="1403/02/04"/>
    <s v="انبار کارخانه"/>
    <s v="پتروشیمی خراسان"/>
    <m/>
    <x v="2"/>
    <s v="عمده"/>
    <s v="عادی"/>
    <s v="فله"/>
    <s v="نقدی / اعتباری"/>
    <s v="ریال"/>
    <n v="778968"/>
  </r>
  <r>
    <s v="اوره پریل (بدون فرمالدئید)"/>
    <s v="KHP-UREANONUFJ-00"/>
    <s v="تالار پتروشیمی"/>
    <x v="219"/>
    <s v="نقدی"/>
    <n v="115867"/>
    <n v="40553450"/>
    <n v="115867"/>
    <n v="115867"/>
    <n v="115867"/>
    <n v="115867"/>
    <n v="350"/>
    <n v="350"/>
    <n v="350"/>
    <x v="0"/>
    <x v="15"/>
    <s v="1403/02/04"/>
    <s v="انبار کارخانه"/>
    <s v="پتروشیمی خراسان"/>
    <m/>
    <x v="2"/>
    <s v="عمده"/>
    <s v="عادی"/>
    <s v="جامبوبگ"/>
    <s v="نقدی / اعتباری"/>
    <s v="ریال"/>
    <n v="778978"/>
  </r>
  <r>
    <s v="میلگرد طول کوتاه 14تا20-A3"/>
    <s v="BIMC-MREEEEA3BN-00"/>
    <s v="تالار صنعتی"/>
    <x v="181"/>
    <s v="سلف"/>
    <m/>
    <n v="0"/>
    <m/>
    <m/>
    <m/>
    <n v="241401"/>
    <n v="176"/>
    <n v="0"/>
    <n v="0"/>
    <x v="0"/>
    <x v="13"/>
    <s v="1403/02/26"/>
    <s v="انبار کارخانه"/>
    <s v="مجتمع فولاد صنعت بناب"/>
    <m/>
    <x v="15"/>
    <s v="عمده"/>
    <s v="عادی"/>
    <s v="شاخه"/>
    <s v="نقدی"/>
    <s v="ریال"/>
    <n v="778980"/>
  </r>
  <r>
    <s v="میلگرد 12-A3"/>
    <s v="HSSC-LRNNEA3B-00"/>
    <s v="تالار صنعتی"/>
    <x v="325"/>
    <s v="سلف"/>
    <n v="249250"/>
    <n v="59820072"/>
    <n v="249250"/>
    <n v="248901"/>
    <n v="249400"/>
    <n v="248263"/>
    <n v="240"/>
    <n v="360"/>
    <n v="240"/>
    <x v="0"/>
    <x v="13"/>
    <s v="1403/02/27"/>
    <s v="انبار کارخانه"/>
    <s v="ذوب آهن تولید میلگرد سیرجان حدید جنوب"/>
    <m/>
    <x v="53"/>
    <s v="عمده"/>
    <s v="عادی"/>
    <s v="شاخه"/>
    <s v="نقدی"/>
    <s v="ریال"/>
    <n v="778981"/>
  </r>
  <r>
    <s v="دی اتیل هگزانول"/>
    <s v="SHPC-OAEHB-00"/>
    <s v="تالار حراج باز"/>
    <x v="202"/>
    <s v="سلف"/>
    <n v="867261"/>
    <n v="2861961520"/>
    <n v="867261"/>
    <n v="867100"/>
    <n v="868009"/>
    <n v="712551"/>
    <n v="3300"/>
    <n v="3762"/>
    <n v="3300"/>
    <x v="0"/>
    <x v="13"/>
    <s v="1403/02/19"/>
    <s v="انبار کارخانه"/>
    <s v="پتروشیمی شازند"/>
    <m/>
    <x v="6"/>
    <s v="عمده"/>
    <s v="عادی"/>
    <s v="فله"/>
    <s v="نقدی"/>
    <s v="ریال"/>
    <n v="778986"/>
  </r>
  <r>
    <s v="میلگرد 14تا20-A3"/>
    <s v="HSSC-MREEEEA3B-00"/>
    <s v="تالار صنعتی"/>
    <x v="325"/>
    <s v="سلف"/>
    <m/>
    <n v="0"/>
    <m/>
    <m/>
    <m/>
    <n v="248263"/>
    <n v="504"/>
    <n v="0"/>
    <n v="0"/>
    <x v="0"/>
    <x v="13"/>
    <s v="1403/02/27"/>
    <s v="انبار کارخانه"/>
    <s v="ذوب آهن تولید میلگرد سیرجان حدید جنوب"/>
    <m/>
    <x v="53"/>
    <s v="عمده"/>
    <s v="عادی"/>
    <s v="شاخه"/>
    <s v="نقدی"/>
    <s v="ریال"/>
    <n v="778989"/>
  </r>
  <r>
    <s v="میلگرد متوسط 16، 18، 20"/>
    <s v="SHS-MRNEEEA3B-00"/>
    <s v="تالار صنعتی"/>
    <x v="185"/>
    <s v="سلف"/>
    <n v="252000"/>
    <n v="132300000"/>
    <n v="252000"/>
    <n v="252000"/>
    <n v="252000"/>
    <n v="252000"/>
    <n v="2500"/>
    <n v="975"/>
    <n v="525"/>
    <x v="0"/>
    <x v="13"/>
    <s v="1403/02/26"/>
    <s v="انبار کارخانه"/>
    <s v="فولاد شاهرود"/>
    <m/>
    <x v="45"/>
    <s v="عمده"/>
    <s v="عادی"/>
    <s v="شاخه"/>
    <s v="نقدی"/>
    <s v="ریال"/>
    <n v="778991"/>
  </r>
  <r>
    <s v="میلگرد متوسط 16، 18، 20"/>
    <s v="SHS-MRNEEEA3B-00"/>
    <s v="تالار صنعتی"/>
    <x v="185"/>
    <s v="سلف (مچینگ)"/>
    <n v="252000"/>
    <n v="75600000"/>
    <n v="252000"/>
    <n v="252000"/>
    <n v="252000"/>
    <n v="252000"/>
    <n v="0"/>
    <n v="300"/>
    <n v="300"/>
    <x v="0"/>
    <x v="15"/>
    <s v="1403/02/26"/>
    <s v="انبار کارخانه"/>
    <s v="فولاد شاهرود"/>
    <m/>
    <x v="45"/>
    <s v="عمده"/>
    <s v="عادی"/>
    <s v="شاخه"/>
    <s v="نقدی"/>
    <s v="ریال"/>
    <n v="778991"/>
  </r>
  <r>
    <s v="میلگرد 14تا20-A3"/>
    <s v="ASC-MREEEEA3B-00"/>
    <s v="تالار صنعتی"/>
    <x v="195"/>
    <s v="سلف"/>
    <m/>
    <n v="0"/>
    <m/>
    <m/>
    <m/>
    <n v="250655"/>
    <n v="4400"/>
    <n v="100"/>
    <n v="0"/>
    <x v="0"/>
    <x v="13"/>
    <s v="1403/02/28"/>
    <s v="انبار کارخانه"/>
    <s v="فولاد آذربایجان"/>
    <m/>
    <x v="17"/>
    <s v="عمده"/>
    <s v="عادی"/>
    <s v="شاخه"/>
    <s v="نقدی"/>
    <s v="ریال"/>
    <n v="778996"/>
  </r>
  <r>
    <s v="منومر وینیل استات"/>
    <s v="SHPC-OAVAMB-00"/>
    <s v="تالار حراج باز"/>
    <x v="202"/>
    <s v="نقدی"/>
    <n v="355000"/>
    <n v="195250022"/>
    <n v="355000"/>
    <n v="355000"/>
    <n v="355001"/>
    <n v="354986"/>
    <n v="550"/>
    <n v="583"/>
    <n v="550"/>
    <x v="0"/>
    <x v="13"/>
    <s v="1403/02/03"/>
    <s v="انبار کارخانه"/>
    <s v="پتروشیمی شازند"/>
    <m/>
    <x v="6"/>
    <s v="عمده"/>
    <s v="عادی"/>
    <s v="فله"/>
    <s v="نقدی"/>
    <s v="ریال"/>
    <n v="778998"/>
  </r>
  <r>
    <s v="میلگرد A3-22"/>
    <s v="SHS-HRENNNA3B-00"/>
    <s v="تالار صنعتی"/>
    <x v="185"/>
    <s v="سلف"/>
    <n v="252000"/>
    <n v="6300000"/>
    <n v="252000"/>
    <n v="252000"/>
    <n v="252000"/>
    <n v="252000"/>
    <n v="500"/>
    <n v="25"/>
    <n v="25"/>
    <x v="0"/>
    <x v="13"/>
    <s v="1403/02/26"/>
    <s v="انبار کارخانه"/>
    <s v="فولاد شاهرود"/>
    <m/>
    <x v="45"/>
    <s v="عمده"/>
    <s v="عادی"/>
    <s v="شاخه"/>
    <s v="نقدی"/>
    <s v="ریال"/>
    <n v="779001"/>
  </r>
  <r>
    <s v="میلگرد A3-22"/>
    <s v="SHS-HRENNNA3B-00"/>
    <s v="تالار صنعتی"/>
    <x v="185"/>
    <s v="سلف (مچینگ)"/>
    <n v="252000"/>
    <n v="25200000"/>
    <n v="252000"/>
    <n v="252000"/>
    <n v="252000"/>
    <n v="252000"/>
    <n v="0"/>
    <n v="100"/>
    <n v="100"/>
    <x v="0"/>
    <x v="15"/>
    <s v="1403/02/26"/>
    <s v="انبار کارخانه"/>
    <s v="فولاد شاهرود"/>
    <m/>
    <x v="45"/>
    <s v="عمده"/>
    <s v="عادی"/>
    <s v="شاخه"/>
    <s v="نقدی"/>
    <s v="ریال"/>
    <n v="779001"/>
  </r>
  <r>
    <s v="منو اتیلن گلایکول"/>
    <s v="SHPC-MEGB-00"/>
    <s v="تالار پتروشیمی"/>
    <x v="202"/>
    <s v="نقدی"/>
    <n v="185502"/>
    <n v="204051694"/>
    <n v="185502"/>
    <n v="185501"/>
    <n v="185502"/>
    <n v="185501"/>
    <n v="1100"/>
    <n v="1166"/>
    <n v="1100"/>
    <x v="0"/>
    <x v="13"/>
    <s v="1403/02/03"/>
    <s v="انبار کارخانه"/>
    <s v="پتروشیمی شازند"/>
    <m/>
    <x v="6"/>
    <s v="عمده"/>
    <s v="عادی"/>
    <s v="فله"/>
    <s v="نقدی"/>
    <s v="ریال"/>
    <n v="779007"/>
  </r>
  <r>
    <s v="میلگرد 22تا32-A3"/>
    <s v="BIMC-HREEEEA3B-00"/>
    <s v="تالار صنعتی"/>
    <x v="181"/>
    <s v="سلف"/>
    <m/>
    <n v="0"/>
    <m/>
    <m/>
    <m/>
    <n v="248868"/>
    <n v="770"/>
    <n v="0"/>
    <n v="0"/>
    <x v="0"/>
    <x v="13"/>
    <s v="1403/02/26"/>
    <s v="انبار کارخانه"/>
    <s v="مجتمع فولاد صنعت بناب"/>
    <m/>
    <x v="15"/>
    <s v="عمده"/>
    <s v="عادی"/>
    <s v="شاخه"/>
    <s v="نقدی"/>
    <s v="ریال"/>
    <n v="779010"/>
  </r>
  <r>
    <s v="منو اتیلن گلایکول"/>
    <s v="SHPC-MEGKG-00"/>
    <s v="تالار پتروشیمی"/>
    <x v="202"/>
    <s v="نقدی"/>
    <n v="230503"/>
    <n v="5301569"/>
    <n v="230503"/>
    <n v="228919"/>
    <n v="230899"/>
    <n v="185501"/>
    <n v="23"/>
    <n v="64.400000000000006"/>
    <n v="23"/>
    <x v="0"/>
    <x v="13"/>
    <s v="1403/02/03"/>
    <s v="انبار کارخانه"/>
    <s v="پتروشیمی شازند"/>
    <m/>
    <x v="6"/>
    <s v="عمده"/>
    <s v="عادی"/>
    <s v="بشکه"/>
    <s v="نقدی"/>
    <s v="ریال"/>
    <n v="779014"/>
  </r>
  <r>
    <s v="دی اتیلن گلایکول"/>
    <s v="SHPC-DEGB-00"/>
    <s v="تالار پتروشیمی"/>
    <x v="202"/>
    <s v="نقدی"/>
    <n v="254549"/>
    <n v="42000519"/>
    <n v="254549"/>
    <n v="252555"/>
    <n v="256000"/>
    <n v="236185"/>
    <n v="165"/>
    <n v="473"/>
    <n v="165"/>
    <x v="0"/>
    <x v="13"/>
    <s v="1403/02/03"/>
    <s v="انبار کارخانه"/>
    <s v="پتروشیمی شازند"/>
    <m/>
    <x v="6"/>
    <s v="عمده"/>
    <s v="عادی"/>
    <s v="فله"/>
    <s v="نقدی"/>
    <s v="ریال"/>
    <n v="779022"/>
  </r>
  <r>
    <s v="میلگرد 14تا20-A3"/>
    <s v="SJS-MREEEEA3B-00"/>
    <s v="تالار صنعتی"/>
    <x v="152"/>
    <s v="سلف"/>
    <n v="250288"/>
    <n v="1501725250"/>
    <n v="250288"/>
    <n v="250169"/>
    <n v="250589"/>
    <n v="250000"/>
    <n v="6000"/>
    <n v="6675"/>
    <n v="6000"/>
    <x v="0"/>
    <x v="13"/>
    <s v="1403/02/26"/>
    <s v="انبار کارخانه"/>
    <s v="جهان فولاد سیرجان"/>
    <m/>
    <x v="27"/>
    <s v="عمده"/>
    <s v="عادی"/>
    <s v="شاخه"/>
    <s v="نقدی / اعتباری"/>
    <s v="ریال"/>
    <n v="779025"/>
  </r>
  <r>
    <s v="میلگرد طول کوتاه 14تا20-A3"/>
    <s v="HGST-MREEEEA3BN-00"/>
    <s v="تالار صنعتی"/>
    <x v="357"/>
    <s v="سلف"/>
    <m/>
    <n v="0"/>
    <m/>
    <m/>
    <m/>
    <n v="237972"/>
    <n v="240"/>
    <n v="0"/>
    <n v="0"/>
    <x v="0"/>
    <x v="13"/>
    <s v="1403/02/26"/>
    <s v="انبار کارخانه"/>
    <s v="ارابه نسیم هگمتانه فولاد راد"/>
    <m/>
    <x v="29"/>
    <s v="عمده"/>
    <s v="عادی"/>
    <s v="شاخه"/>
    <s v="نقدی"/>
    <s v="ریال"/>
    <n v="779036"/>
  </r>
  <r>
    <s v="میلگرد 22تا32-A3"/>
    <s v="SJS-HREEEEA3B-00"/>
    <s v="تالار صنعتی"/>
    <x v="152"/>
    <s v="سلف"/>
    <n v="250000"/>
    <n v="481250000"/>
    <n v="250000"/>
    <n v="250000"/>
    <n v="250000"/>
    <n v="250000"/>
    <n v="2000"/>
    <n v="2325"/>
    <n v="1925"/>
    <x v="0"/>
    <x v="13"/>
    <s v="1403/02/26"/>
    <s v="انبار کارخانه"/>
    <s v="جهان فولاد سیرجان"/>
    <m/>
    <x v="27"/>
    <s v="عمده"/>
    <s v="عادی"/>
    <s v="شاخه"/>
    <s v="نقدی / اعتباری"/>
    <s v="ریال"/>
    <n v="779046"/>
  </r>
  <r>
    <s v="دی اتانول آمین"/>
    <s v="SHPC-DEAB-00"/>
    <s v="تالار پتروشیمی"/>
    <x v="202"/>
    <s v="نقدی"/>
    <m/>
    <n v="0"/>
    <m/>
    <m/>
    <m/>
    <n v="384576"/>
    <n v="110"/>
    <n v="22"/>
    <n v="0"/>
    <x v="0"/>
    <x v="13"/>
    <s v="1403/02/03"/>
    <s v="انبار کارخانه"/>
    <s v="پتروشیمی شازند"/>
    <m/>
    <x v="6"/>
    <s v="عمده"/>
    <s v="عادی"/>
    <s v="فله"/>
    <s v="نقدی"/>
    <s v="ریال"/>
    <n v="779051"/>
  </r>
  <r>
    <s v="میلگرد 14تا20-A3"/>
    <s v="BIMC-MREEEEA3B-00"/>
    <s v="تالار صنعتی"/>
    <x v="181"/>
    <s v="سلف"/>
    <m/>
    <n v="0"/>
    <m/>
    <m/>
    <m/>
    <n v="248868"/>
    <n v="1760"/>
    <n v="0"/>
    <n v="0"/>
    <x v="0"/>
    <x v="13"/>
    <s v="1403/02/26"/>
    <s v="انبار کارخانه"/>
    <s v="مجتمع فولاد صنعت بناب"/>
    <m/>
    <x v="15"/>
    <s v="عمده"/>
    <s v="عادی"/>
    <s v="شاخه"/>
    <s v="نقدی"/>
    <s v="ریال"/>
    <n v="779052"/>
  </r>
  <r>
    <s v="دی اتانول آمین"/>
    <s v="SHPC-DEAFG-00"/>
    <s v="تالار پتروشیمی"/>
    <x v="202"/>
    <s v="نقدی"/>
    <n v="384576"/>
    <n v="10152806.4"/>
    <n v="384576"/>
    <n v="384576"/>
    <n v="384576"/>
    <n v="384576"/>
    <n v="52.8"/>
    <n v="26.4"/>
    <n v="26.4"/>
    <x v="0"/>
    <x v="13"/>
    <s v="1403/02/03"/>
    <s v="انبار کارخانه"/>
    <s v="پتروشیمی شازند"/>
    <m/>
    <x v="6"/>
    <s v="عمده"/>
    <s v="عادی"/>
    <s v="بشکه"/>
    <s v="نقدی"/>
    <s v="ریال"/>
    <n v="779063"/>
  </r>
  <r>
    <s v="میلگرد 20"/>
    <s v="HGST-MRNNNEA3B-00"/>
    <s v="تالار صنعتی"/>
    <x v="357"/>
    <s v="سلف"/>
    <n v="245332"/>
    <n v="5887968"/>
    <n v="245332"/>
    <n v="245332"/>
    <n v="245332"/>
    <n v="245332"/>
    <n v="4008"/>
    <n v="24"/>
    <n v="24"/>
    <x v="0"/>
    <x v="13"/>
    <s v="1403/02/26"/>
    <s v="انبار کارخانه"/>
    <s v="ارابه نسیم هگمتانه فولاد راد"/>
    <m/>
    <x v="29"/>
    <s v="عمده"/>
    <s v="عادی"/>
    <s v="شاخه"/>
    <s v="نقدی"/>
    <s v="ریال"/>
    <n v="779073"/>
  </r>
  <r>
    <s v="ایزوبوتانول"/>
    <s v="SHPC-ISBB-00"/>
    <s v="تالار پتروشیمی"/>
    <x v="202"/>
    <s v="نقدی"/>
    <n v="641904"/>
    <n v="211828331"/>
    <n v="641904"/>
    <n v="636911"/>
    <n v="648333"/>
    <n v="337889"/>
    <n v="330"/>
    <n v="605"/>
    <n v="330"/>
    <x v="0"/>
    <x v="13"/>
    <s v="1403/02/03"/>
    <s v="انبار کارخانه"/>
    <s v="پتروشیمی شازند"/>
    <m/>
    <x v="6"/>
    <s v="عمده"/>
    <s v="عادی"/>
    <s v="فله"/>
    <s v="نقدی"/>
    <s v="ریال"/>
    <n v="779075"/>
  </r>
  <r>
    <s v="مس کاتد 2"/>
    <s v="NCI-OACCAAL-00"/>
    <s v="تالار حراج باز"/>
    <x v="289"/>
    <s v="نقدی"/>
    <n v="5292000"/>
    <n v="2646000000"/>
    <n v="5292000"/>
    <n v="5292000"/>
    <n v="5292000"/>
    <n v="5292000"/>
    <n v="500"/>
    <n v="700"/>
    <n v="500"/>
    <x v="0"/>
    <x v="13"/>
    <s v="1403/02/03"/>
    <s v="انبار کارخانه"/>
    <s v="ملی صنایع مس ایران"/>
    <m/>
    <x v="27"/>
    <s v="عمده"/>
    <s v="عادی"/>
    <s v="سایر"/>
    <s v="نقدی / اعتباری"/>
    <s v="ریال"/>
    <n v="779088"/>
  </r>
  <r>
    <s v="میلگرد 28 -A3"/>
    <s v="HGST-HRNNENA3B-00"/>
    <s v="تالار صنعتی"/>
    <x v="357"/>
    <s v="سلف"/>
    <m/>
    <n v="0"/>
    <m/>
    <m/>
    <m/>
    <n v="245332"/>
    <n v="2208"/>
    <n v="0"/>
    <n v="0"/>
    <x v="0"/>
    <x v="13"/>
    <s v="1403/02/26"/>
    <s v="انبار کارخانه"/>
    <s v="ارابه نسیم هگمتانه فولاد راد"/>
    <m/>
    <x v="29"/>
    <s v="عمده"/>
    <s v="عادی"/>
    <s v="شاخه"/>
    <s v="نقدی"/>
    <s v="ریال"/>
    <n v="779091"/>
  </r>
  <r>
    <s v="اسید نیتریک"/>
    <s v="SPC-NIACB-00"/>
    <s v="تالار پتروشیمی"/>
    <x v="67"/>
    <s v="نقدی"/>
    <n v="152107"/>
    <n v="76053290"/>
    <n v="152107"/>
    <n v="148777"/>
    <n v="158666"/>
    <n v="128042"/>
    <n v="500"/>
    <n v="525"/>
    <n v="500"/>
    <x v="0"/>
    <x v="13"/>
    <s v="1403/02/03"/>
    <s v="انبار کارخانه"/>
    <s v="پتروشیمی شیراز"/>
    <m/>
    <x v="6"/>
    <s v="عمده"/>
    <s v="عادی"/>
    <s v="فله"/>
    <s v="نقدی"/>
    <s v="ریال"/>
    <n v="779096"/>
  </r>
  <r>
    <s v="میلگرد طول کوتاه 32تا22-A3"/>
    <s v="FROJ-HREEEEA3BN-00"/>
    <s v="تالار صنعتی"/>
    <x v="66"/>
    <s v="سلف"/>
    <m/>
    <n v="0"/>
    <m/>
    <m/>
    <m/>
    <n v="237972"/>
    <n v="154"/>
    <n v="0"/>
    <n v="0"/>
    <x v="0"/>
    <x v="13"/>
    <s v="1403/02/26"/>
    <s v="انبار کارخانه"/>
    <s v="مجتمع فولاد روهینا جنوب"/>
    <m/>
    <x v="3"/>
    <s v="عمده"/>
    <s v="عادی"/>
    <s v="شاخه"/>
    <s v="نقدی"/>
    <s v="ریال"/>
    <n v="779100"/>
  </r>
  <r>
    <s v="میلگرد طول کوتاه 14تا20-A3"/>
    <s v="FROJ-MREEEEA3BN-00"/>
    <s v="تالار صنعتی"/>
    <x v="66"/>
    <s v="سلف"/>
    <m/>
    <n v="0"/>
    <m/>
    <m/>
    <m/>
    <n v="237972"/>
    <n v="374"/>
    <n v="0"/>
    <n v="0"/>
    <x v="0"/>
    <x v="13"/>
    <s v="1403/02/26"/>
    <s v="انبار کارخانه"/>
    <s v="مجتمع فولاد روهینا جنوب"/>
    <m/>
    <x v="3"/>
    <s v="عمده"/>
    <s v="عادی"/>
    <s v="شاخه"/>
    <s v="نقدی"/>
    <s v="ریال"/>
    <n v="779103"/>
  </r>
  <r>
    <s v="تیرآهن 14"/>
    <s v="BIMC-MBENN03E-00"/>
    <s v="تالار صنعتی"/>
    <x v="181"/>
    <s v="سلف"/>
    <m/>
    <n v="0"/>
    <m/>
    <m/>
    <m/>
    <n v="269280"/>
    <n v="3000"/>
    <n v="24"/>
    <n v="0"/>
    <x v="0"/>
    <x v="13"/>
    <s v="1403/02/26"/>
    <s v="انبار کارخانه"/>
    <s v="مجتمع فولاد صنعت بناب"/>
    <m/>
    <x v="15"/>
    <s v="عمده"/>
    <s v="عادی"/>
    <s v="شاخه"/>
    <s v="نقدی"/>
    <s v="ریال"/>
    <n v="779105"/>
  </r>
  <r>
    <s v="میلگرد 22تا32-A3"/>
    <s v="FROJ-HREEEEA3B-00"/>
    <s v="تالار صنعتی"/>
    <x v="66"/>
    <s v="سلف"/>
    <m/>
    <n v="0"/>
    <m/>
    <m/>
    <m/>
    <n v="245332"/>
    <n v="1606"/>
    <n v="0"/>
    <n v="0"/>
    <x v="0"/>
    <x v="13"/>
    <s v="1403/02/26"/>
    <s v="انبار کارخانه"/>
    <s v="مجتمع فولاد روهینا جنوب"/>
    <m/>
    <x v="3"/>
    <s v="عمده"/>
    <s v="عادی"/>
    <s v="شاخه"/>
    <s v="نقدی"/>
    <s v="ریال"/>
    <n v="779107"/>
  </r>
  <r>
    <s v="میلگرد 14تا20-A3"/>
    <s v="FROJ-MREEEEA3B-00"/>
    <s v="تالار صنعتی"/>
    <x v="66"/>
    <s v="سلف"/>
    <m/>
    <n v="0"/>
    <m/>
    <m/>
    <m/>
    <n v="245332"/>
    <n v="3762"/>
    <n v="0"/>
    <n v="0"/>
    <x v="0"/>
    <x v="13"/>
    <s v="1403/02/26"/>
    <s v="انبار کارخانه"/>
    <s v="مجتمع فولاد روهینا جنوب"/>
    <m/>
    <x v="3"/>
    <s v="عمده"/>
    <s v="عادی"/>
    <s v="شاخه"/>
    <s v="نقدی"/>
    <s v="ریال"/>
    <n v="779110"/>
  </r>
  <r>
    <s v="میلگرد 14تا20-A3"/>
    <s v="NSG-MREEEEA3B-00"/>
    <s v="تالار صنعتی"/>
    <x v="260"/>
    <s v="نقدی"/>
    <m/>
    <n v="0"/>
    <m/>
    <m/>
    <m/>
    <n v="245560"/>
    <n v="1848"/>
    <n v="0"/>
    <n v="0"/>
    <x v="0"/>
    <x v="13"/>
    <s v="1403/02/03"/>
    <s v="انبار کارخانه"/>
    <s v="گروه ملی صنعتی فولاد ایران"/>
    <m/>
    <x v="6"/>
    <s v="عمده"/>
    <s v="عادی"/>
    <s v="شاخه"/>
    <s v="نقدی"/>
    <s v="ریال"/>
    <n v="779113"/>
  </r>
  <r>
    <s v="سبد میلگرد ساده صنعتی"/>
    <s v="FROJ-IR00000-00"/>
    <s v="تالار صنعتی"/>
    <x v="66"/>
    <s v="نقدی"/>
    <m/>
    <n v="0"/>
    <m/>
    <m/>
    <m/>
    <n v="419531"/>
    <n v="110"/>
    <n v="0"/>
    <n v="0"/>
    <x v="0"/>
    <x v="15"/>
    <s v="1403/02/04"/>
    <s v="انبار کارخانه"/>
    <s v="مجتمع فولاد روهینا جنوب"/>
    <m/>
    <x v="3"/>
    <s v="عمده"/>
    <s v="عادی"/>
    <s v="شاخه"/>
    <s v="نقدی / اعتباری"/>
    <s v="ریال"/>
    <n v="779116"/>
  </r>
  <r>
    <s v="تیرآهن 14و16"/>
    <s v="NSG-MBEEN03E-00"/>
    <s v="تالار صنعتی"/>
    <x v="260"/>
    <s v="نقدی"/>
    <n v="269280"/>
    <n v="12925440"/>
    <n v="269280"/>
    <n v="269280"/>
    <n v="269280"/>
    <n v="269280"/>
    <n v="2016"/>
    <n v="48"/>
    <n v="48"/>
    <x v="0"/>
    <x v="13"/>
    <s v="1403/02/03"/>
    <s v="انبار کارخانه"/>
    <s v="گروه ملی صنعتی فولاد ایران"/>
    <m/>
    <x v="6"/>
    <s v="عمده"/>
    <s v="عادی"/>
    <s v="شاخه"/>
    <s v="نقدی"/>
    <s v="ریال"/>
    <n v="779119"/>
  </r>
  <r>
    <s v="سبد میلگرد ساده صنعتی"/>
    <s v="FROJ-IR00000-00"/>
    <s v="تالار صنعتی"/>
    <x v="66"/>
    <s v="نقدی"/>
    <m/>
    <n v="0"/>
    <m/>
    <m/>
    <m/>
    <n v="463693"/>
    <n v="110"/>
    <n v="0"/>
    <n v="0"/>
    <x v="0"/>
    <x v="15"/>
    <s v="1403/02/04"/>
    <s v="انبار کارخانه"/>
    <s v="مجتمع فولاد روهینا جنوب"/>
    <m/>
    <x v="3"/>
    <s v="عمده"/>
    <s v="عادی"/>
    <s v="شاخه"/>
    <s v="نقدی / اعتباری"/>
    <s v="ریال"/>
    <n v="779120"/>
  </r>
  <r>
    <s v="سبد میلگرد ساده صنعتی"/>
    <s v="FROJ-IR00000-00"/>
    <s v="تالار صنعتی"/>
    <x v="66"/>
    <s v="نقدی"/>
    <m/>
    <n v="0"/>
    <m/>
    <m/>
    <m/>
    <n v="309128"/>
    <n v="990"/>
    <n v="0"/>
    <n v="0"/>
    <x v="0"/>
    <x v="15"/>
    <s v="1403/02/04"/>
    <s v="انبار کارخانه"/>
    <s v="مجتمع فولاد روهینا جنوب"/>
    <m/>
    <x v="3"/>
    <s v="عمده"/>
    <s v="عادی"/>
    <s v="شاخه"/>
    <s v="نقدی / اعتباری"/>
    <s v="ریال"/>
    <n v="779122"/>
  </r>
  <r>
    <s v="سبد میلگرد ساده صنعتی"/>
    <s v="FROJ-IR00000-00"/>
    <s v="تالار صنعتی"/>
    <x v="66"/>
    <s v="سلف"/>
    <m/>
    <n v="0"/>
    <m/>
    <m/>
    <m/>
    <n v="331209"/>
    <n v="704"/>
    <n v="0"/>
    <n v="0"/>
    <x v="0"/>
    <x v="15"/>
    <s v="1403/02/29"/>
    <s v="انبار کارخانه"/>
    <s v="مجتمع فولاد روهینا جنوب"/>
    <m/>
    <x v="3"/>
    <s v="عمده"/>
    <s v="عادی"/>
    <s v="شاخه"/>
    <s v="نقدی / اعتباری"/>
    <s v="ریال"/>
    <n v="779124"/>
  </r>
  <r>
    <s v="سبد میلگرد ساده صنعتی"/>
    <s v="FROJ-IR00000-00"/>
    <s v="تالار صنعتی"/>
    <x v="66"/>
    <s v="سلف"/>
    <m/>
    <n v="0"/>
    <m/>
    <m/>
    <m/>
    <n v="298088"/>
    <n v="704"/>
    <n v="0"/>
    <n v="0"/>
    <x v="0"/>
    <x v="15"/>
    <s v="1403/02/29"/>
    <s v="انبار کارخانه"/>
    <s v="مجتمع فولاد روهینا جنوب"/>
    <m/>
    <x v="3"/>
    <s v="عمده"/>
    <s v="عادی"/>
    <s v="شاخه"/>
    <s v="نقدی / اعتباری"/>
    <s v="ریال"/>
    <n v="779127"/>
  </r>
  <r>
    <s v="میلگرد 14تا20-A3"/>
    <s v="KSCO-MREEEEA3B-00"/>
    <s v="تالار صنعتی"/>
    <x v="196"/>
    <s v="سلف"/>
    <n v="245332"/>
    <n v="21589216"/>
    <n v="245332"/>
    <n v="245332"/>
    <n v="245332"/>
    <n v="245332"/>
    <n v="858"/>
    <n v="946"/>
    <n v="88"/>
    <x v="0"/>
    <x v="13"/>
    <s v="1403/02/26"/>
    <s v="انبار کارخانه"/>
    <s v="تولیدی فولاد سپید فراب کویر"/>
    <m/>
    <x v="57"/>
    <s v="عمده"/>
    <s v="عادی"/>
    <s v="شاخه"/>
    <s v="نقدی"/>
    <s v="ریال"/>
    <n v="779132"/>
  </r>
  <r>
    <s v="میلگرد 14تا20-A3"/>
    <s v="KSCO-MREEEEA3B-00"/>
    <s v="تالار صنعتی"/>
    <x v="196"/>
    <s v="سلف"/>
    <m/>
    <n v="0"/>
    <m/>
    <m/>
    <m/>
    <n v="245332"/>
    <n v="2310"/>
    <n v="1782"/>
    <n v="0"/>
    <x v="0"/>
    <x v="13"/>
    <s v="1403/02/26"/>
    <s v="انبار کارخانه"/>
    <s v="تولیدی فولاد سپید فراب کویر"/>
    <m/>
    <x v="57"/>
    <s v="عمده"/>
    <s v="عادی"/>
    <s v="شاخه"/>
    <s v="نقدی / اعتباری"/>
    <s v="ریال"/>
    <n v="779137"/>
  </r>
  <r>
    <s v="میلگرد 22تا32-A3"/>
    <s v="KSCO-HREEEEA3B-00"/>
    <s v="تالار صنعتی"/>
    <x v="196"/>
    <s v="سلف"/>
    <m/>
    <n v="0"/>
    <m/>
    <m/>
    <m/>
    <n v="245332"/>
    <n v="682"/>
    <n v="462"/>
    <n v="0"/>
    <x v="0"/>
    <x v="13"/>
    <s v="1403/02/26"/>
    <s v="انبار کارخانه"/>
    <s v="تولیدی فولاد سپید فراب کویر"/>
    <m/>
    <x v="57"/>
    <s v="عمده"/>
    <s v="عادی"/>
    <s v="شاخه"/>
    <s v="نقدی / اعتباری"/>
    <s v="ریال"/>
    <n v="779140"/>
  </r>
  <r>
    <s v="میلگرد 22تا32-A3"/>
    <s v="KSCO-HREEEEA3B-00"/>
    <s v="تالار صنعتی"/>
    <x v="196"/>
    <s v="سلف"/>
    <m/>
    <n v="0"/>
    <m/>
    <m/>
    <m/>
    <n v="245332"/>
    <n v="242"/>
    <n v="242"/>
    <n v="0"/>
    <x v="0"/>
    <x v="13"/>
    <s v="1403/02/26"/>
    <s v="انبار کارخانه"/>
    <s v="تولیدی فولاد سپید فراب کویر"/>
    <m/>
    <x v="57"/>
    <s v="عمده"/>
    <s v="عادی"/>
    <s v="شاخه"/>
    <s v="نقدی"/>
    <s v="ریال"/>
    <n v="779144"/>
  </r>
  <r>
    <s v="پلی استایرن انبساطی نسوز SE50"/>
    <s v="SAPE-PSSE50J-00"/>
    <s v="تالار پتروشیمی"/>
    <x v="70"/>
    <s v="سلف"/>
    <n v="409901"/>
    <n v="144285152"/>
    <n v="409901"/>
    <n v="409901"/>
    <n v="409901"/>
    <n v="407716"/>
    <n v="352"/>
    <n v="374"/>
    <n v="352"/>
    <x v="0"/>
    <x v="15"/>
    <s v="1403/02/30"/>
    <s v="انبار کارخانه"/>
    <s v="صنایع تولیدی پلی استایرن انبساطی سهند"/>
    <m/>
    <x v="33"/>
    <s v="عمده"/>
    <s v="عادی"/>
    <s v="جامبوبگ"/>
    <s v="نقدی"/>
    <s v="ریال"/>
    <n v="779145"/>
  </r>
  <r>
    <s v="میلگرد 14تا20-A3"/>
    <s v="HGST-MREEEEA3B-00"/>
    <s v="تالار صنعتی"/>
    <x v="357"/>
    <s v="سلف"/>
    <n v="245332"/>
    <n v="11775936"/>
    <n v="245332"/>
    <n v="245332"/>
    <n v="245332"/>
    <n v="245332"/>
    <n v="2424"/>
    <n v="48"/>
    <n v="48"/>
    <x v="0"/>
    <x v="13"/>
    <s v="1403/02/26"/>
    <s v="انبار کارخانه"/>
    <s v="ارابه نسیم هگمتانه فولاد راد"/>
    <m/>
    <x v="29"/>
    <s v="عمده"/>
    <s v="عادی"/>
    <s v="شاخه"/>
    <s v="نقدی"/>
    <s v="ریال"/>
    <n v="779147"/>
  </r>
  <r>
    <s v="میلگرد 16"/>
    <s v="HGST-MRNENNA3B-00"/>
    <s v="تالار صنعتی"/>
    <x v="357"/>
    <s v="سلف"/>
    <n v="245332"/>
    <n v="5887968"/>
    <n v="245332"/>
    <n v="245332"/>
    <n v="245332"/>
    <n v="245332"/>
    <n v="3600"/>
    <n v="24"/>
    <n v="24"/>
    <x v="0"/>
    <x v="13"/>
    <s v="1403/02/26"/>
    <s v="انبار کارخانه"/>
    <s v="ارابه نسیم هگمتانه فولاد راد"/>
    <m/>
    <x v="29"/>
    <s v="عمده"/>
    <s v="عادی"/>
    <s v="شاخه"/>
    <s v="نقدی"/>
    <s v="ریال"/>
    <n v="779148"/>
  </r>
  <r>
    <s v="تیرآهن 18"/>
    <s v="PSM-MBNNE03E-00"/>
    <s v="تالار صنعتی"/>
    <x v="314"/>
    <s v="سلف"/>
    <m/>
    <n v="0"/>
    <m/>
    <m/>
    <m/>
    <n v="269280"/>
    <n v="450"/>
    <n v="0"/>
    <n v="0"/>
    <x v="0"/>
    <x v="13"/>
    <s v="1403/02/26"/>
    <s v="انبار کارخانه"/>
    <s v="پروفیل صنعت ماهان"/>
    <m/>
    <x v="69"/>
    <s v="عمده"/>
    <s v="عادی"/>
    <s v="شاخه"/>
    <s v="نقدی"/>
    <s v="ریال"/>
    <n v="779173"/>
  </r>
  <r>
    <s v="میلگرد 14تا20-A3"/>
    <s v="STPA-MREEEEA3B-00"/>
    <s v="تالار صنعتی"/>
    <x v="190"/>
    <s v="نقدی"/>
    <m/>
    <n v="0"/>
    <m/>
    <m/>
    <m/>
    <n v="251004"/>
    <n v="1540"/>
    <n v="0"/>
    <n v="0"/>
    <x v="0"/>
    <x v="13"/>
    <s v="1403/02/03"/>
    <s v="انبار کارخانه"/>
    <s v="صنعت تجارت پردیس آذربایجان"/>
    <m/>
    <x v="16"/>
    <s v="عمده"/>
    <s v="عادی"/>
    <s v="شاخه"/>
    <s v="نقدی"/>
    <s v="ریال"/>
    <n v="779174"/>
  </r>
  <r>
    <s v="میلگرد 8-A2"/>
    <s v="FSIC-LRENNA2B-00"/>
    <s v="تالار صنعتی"/>
    <x v="313"/>
    <s v="سلف"/>
    <n v="276072"/>
    <n v="30367964"/>
    <n v="276072"/>
    <n v="275888"/>
    <n v="276789"/>
    <n v="248634"/>
    <n v="110"/>
    <n v="748"/>
    <n v="110"/>
    <x v="0"/>
    <x v="13"/>
    <s v="1403/02/09"/>
    <s v="انبار کارخانه"/>
    <s v="فولاد سپهر ایرانیان"/>
    <m/>
    <x v="12"/>
    <s v="عمده"/>
    <s v="عادی"/>
    <s v="شاخه"/>
    <s v="نقدی"/>
    <s v="ریال"/>
    <n v="779175"/>
  </r>
  <r>
    <s v="میلگرد طول کوتاه 14تا20-A3"/>
    <s v="KSCO-MREEEEA3BN-00"/>
    <s v="تالار صنعتی"/>
    <x v="196"/>
    <s v="سلف"/>
    <m/>
    <n v="0"/>
    <m/>
    <m/>
    <m/>
    <n v="237972"/>
    <n v="220"/>
    <n v="0"/>
    <n v="0"/>
    <x v="0"/>
    <x v="13"/>
    <s v="1403/02/26"/>
    <s v="انبار کارخانه"/>
    <s v="تولیدی فولاد سپید فراب کویر"/>
    <m/>
    <x v="57"/>
    <s v="عمده"/>
    <s v="عادی"/>
    <s v="شاخه"/>
    <s v="نقدی / اعتباری"/>
    <s v="ریال"/>
    <n v="779177"/>
  </r>
  <r>
    <s v="میلگرد 14تا20-A3"/>
    <s v="KDTS-MREEEEA3B-00"/>
    <s v="تالار صنعتی"/>
    <x v="259"/>
    <s v="سلف"/>
    <m/>
    <n v="0"/>
    <m/>
    <m/>
    <m/>
    <n v="245332"/>
    <n v="8160"/>
    <n v="0"/>
    <n v="0"/>
    <x v="0"/>
    <x v="13"/>
    <s v="1403/02/28"/>
    <s v="انبار کارخانه"/>
    <s v="فولاد خرمدشت تاکستان"/>
    <m/>
    <x v="56"/>
    <s v="عمده"/>
    <s v="عادی"/>
    <s v="شاخه"/>
    <s v="نقدی"/>
    <s v="ریال"/>
    <n v="779182"/>
  </r>
  <r>
    <s v="میلگرد 22تا32-A3"/>
    <s v="STPA-HREEEEA3B-00"/>
    <s v="تالار صنعتی"/>
    <x v="190"/>
    <s v="نقدی"/>
    <m/>
    <n v="0"/>
    <m/>
    <m/>
    <m/>
    <n v="251004"/>
    <n v="660"/>
    <n v="0"/>
    <n v="0"/>
    <x v="0"/>
    <x v="13"/>
    <s v="1403/02/03"/>
    <s v="انبار کارخانه"/>
    <s v="صنعت تجارت پردیس آذربایجان"/>
    <m/>
    <x v="16"/>
    <s v="عمده"/>
    <s v="عادی"/>
    <s v="شاخه"/>
    <s v="نقدی"/>
    <s v="ریال"/>
    <n v="779184"/>
  </r>
  <r>
    <s v="میلگرد 14تا20-A3"/>
    <s v="SMC-MREEEEA3B-00"/>
    <s v="تالار صنعتی"/>
    <x v="198"/>
    <s v="سلف"/>
    <m/>
    <n v="0"/>
    <m/>
    <m/>
    <m/>
    <n v="245332"/>
    <n v="700"/>
    <n v="0"/>
    <n v="0"/>
    <x v="0"/>
    <x v="13"/>
    <s v="1403/02/28"/>
    <s v="انبار کارخانه"/>
    <s v="صبا فولاد زاگرس"/>
    <m/>
    <x v="12"/>
    <s v="عمده"/>
    <s v="عادی"/>
    <s v="شاخه"/>
    <s v="نقدی"/>
    <s v="ریال"/>
    <n v="779185"/>
  </r>
  <r>
    <s v="میلگرد 14تا20-A3"/>
    <s v="KDTS-MREEEEA3B-00"/>
    <s v="تالار صنعتی"/>
    <x v="259"/>
    <s v="سلف"/>
    <m/>
    <n v="0"/>
    <m/>
    <m/>
    <m/>
    <n v="245332"/>
    <n v="240"/>
    <n v="0"/>
    <n v="0"/>
    <x v="0"/>
    <x v="13"/>
    <s v="1403/02/28"/>
    <s v="انبار کارخانه"/>
    <s v="فولاد خرمدشت تاکستان"/>
    <m/>
    <x v="56"/>
    <s v="عمده"/>
    <s v="عادی"/>
    <s v="شاخه"/>
    <s v="نقدی / اعتباری"/>
    <s v="ریال"/>
    <n v="779187"/>
  </r>
  <r>
    <s v="میلگرد طول کوتاه 32تا22-A3"/>
    <s v="KSCO-HREEEEA3BN-00"/>
    <s v="تالار صنعتی"/>
    <x v="196"/>
    <s v="سلف"/>
    <m/>
    <n v="0"/>
    <m/>
    <m/>
    <m/>
    <n v="237972"/>
    <n v="66"/>
    <n v="0"/>
    <n v="0"/>
    <x v="0"/>
    <x v="13"/>
    <s v="1403/02/26"/>
    <s v="انبار کارخانه"/>
    <s v="تولیدی فولاد سپید فراب کویر"/>
    <m/>
    <x v="57"/>
    <s v="عمده"/>
    <s v="عادی"/>
    <s v="شاخه"/>
    <s v="نقدی / اعتباری"/>
    <s v="ریال"/>
    <n v="779188"/>
  </r>
  <r>
    <s v="میلگرد 22 و 25"/>
    <s v="SMC-HREENNA3B-00"/>
    <s v="تالار صنعتی"/>
    <x v="198"/>
    <s v="سلف"/>
    <m/>
    <n v="0"/>
    <m/>
    <m/>
    <m/>
    <n v="245332"/>
    <n v="200"/>
    <n v="0"/>
    <n v="0"/>
    <x v="0"/>
    <x v="13"/>
    <s v="1403/02/28"/>
    <s v="انبار کارخانه"/>
    <s v="صبا فولاد زاگرس"/>
    <m/>
    <x v="12"/>
    <s v="عمده"/>
    <s v="عادی"/>
    <s v="شاخه"/>
    <s v="نقدی"/>
    <s v="ریال"/>
    <n v="779189"/>
  </r>
  <r>
    <s v="میلگرد 22تا28-A3"/>
    <s v="KDTS-HREEENA3B-00"/>
    <s v="تالار صنعتی"/>
    <x v="259"/>
    <s v="سلف"/>
    <m/>
    <n v="0"/>
    <m/>
    <m/>
    <m/>
    <n v="245332"/>
    <n v="72"/>
    <n v="0"/>
    <n v="0"/>
    <x v="0"/>
    <x v="13"/>
    <s v="1403/02/28"/>
    <s v="انبار کارخانه"/>
    <s v="فولاد خرمدشت تاکستان"/>
    <m/>
    <x v="56"/>
    <s v="عمده"/>
    <s v="عادی"/>
    <s v="شاخه"/>
    <s v="نقدی / اعتباری"/>
    <s v="ریال"/>
    <n v="779190"/>
  </r>
  <r>
    <s v="میلگرد 22تا28-A3"/>
    <s v="KDTS-HREEENA3B-00"/>
    <s v="تالار صنعتی"/>
    <x v="259"/>
    <s v="سلف"/>
    <m/>
    <n v="0"/>
    <m/>
    <m/>
    <m/>
    <n v="245332"/>
    <n v="2448"/>
    <n v="0"/>
    <n v="0"/>
    <x v="0"/>
    <x v="13"/>
    <s v="1403/02/28"/>
    <s v="انبار کارخانه"/>
    <s v="فولاد خرمدشت تاکستان"/>
    <m/>
    <x v="56"/>
    <s v="عمده"/>
    <s v="عادی"/>
    <s v="شاخه"/>
    <s v="نقدی"/>
    <s v="ریال"/>
    <n v="779194"/>
  </r>
  <r>
    <s v="میلگرد 12-A3"/>
    <s v="KFAC-LRNNEA3B-00"/>
    <s v="تالار صنعتی"/>
    <x v="188"/>
    <s v="سلف"/>
    <m/>
    <n v="0"/>
    <m/>
    <m/>
    <m/>
    <n v="246195"/>
    <n v="200"/>
    <n v="0"/>
    <n v="0"/>
    <x v="0"/>
    <x v="13"/>
    <s v="1403/02/27"/>
    <s v="انبار کارخانه"/>
    <s v="کیان فولاد ابهر"/>
    <m/>
    <x v="53"/>
    <s v="عمده"/>
    <s v="عادی"/>
    <s v="شاخه"/>
    <s v="نقدی"/>
    <s v="ریال"/>
    <n v="779200"/>
  </r>
  <r>
    <s v="میلگرد 12-A3"/>
    <s v="KFAC-LRNNEA3B-00"/>
    <s v="تالار صنعتی"/>
    <x v="188"/>
    <s v="نقدی"/>
    <n v="246195"/>
    <n v="24619500"/>
    <n v="246195"/>
    <n v="246195"/>
    <n v="246195"/>
    <n v="246195"/>
    <n v="100"/>
    <n v="160"/>
    <n v="100"/>
    <x v="0"/>
    <x v="13"/>
    <s v="1403/02/08"/>
    <s v="انبار کارخانه"/>
    <s v="کیان فولاد ابهر"/>
    <m/>
    <x v="53"/>
    <s v="عمده"/>
    <s v="عادی"/>
    <s v="شاخه"/>
    <s v="نقدی"/>
    <s v="ریال"/>
    <n v="779204"/>
  </r>
  <r>
    <s v="میلگرد 14تا20-A3"/>
    <s v="KFAC-MREEEEA3B-00"/>
    <s v="تالار صنعتی"/>
    <x v="188"/>
    <s v="نقدی"/>
    <m/>
    <n v="0"/>
    <m/>
    <m/>
    <m/>
    <n v="246195"/>
    <n v="200"/>
    <n v="0"/>
    <n v="0"/>
    <x v="0"/>
    <x v="13"/>
    <s v="1403/02/08"/>
    <s v="انبار کارخانه"/>
    <s v="کیان فولاد ابهر"/>
    <m/>
    <x v="53"/>
    <s v="عمده"/>
    <s v="عادی"/>
    <s v="شاخه"/>
    <s v="نقدی"/>
    <s v="ریال"/>
    <n v="779206"/>
  </r>
  <r>
    <s v="پلی پروپیلن فیلم ZH525J"/>
    <s v="NZCH-PPZH525JJ-00"/>
    <s v="تالار پتروشیمی"/>
    <x v="175"/>
    <s v="نقدی"/>
    <n v="509798"/>
    <n v="85646064"/>
    <n v="509798"/>
    <n v="509798"/>
    <n v="509798"/>
    <n v="509798"/>
    <n v="168"/>
    <n v="168"/>
    <n v="168"/>
    <x v="0"/>
    <x v="13"/>
    <s v="1403/02/03"/>
    <s v="انبار کارخانه"/>
    <s v="صنعتی نوید زر شیمی"/>
    <m/>
    <x v="12"/>
    <s v="عمده"/>
    <s v="عادی"/>
    <s v="جامبوبگ"/>
    <s v="نقدی"/>
    <s v="ریال"/>
    <n v="779207"/>
  </r>
  <r>
    <s v="قیر 6070"/>
    <s v="JBA-BI6070B-00"/>
    <s v="تالار فرآورده های نفتی"/>
    <x v="359"/>
    <s v="نقدی"/>
    <n v="145000"/>
    <n v="21750000"/>
    <n v="145000"/>
    <n v="145000"/>
    <n v="145000"/>
    <n v="145000"/>
    <n v="150"/>
    <n v="150"/>
    <n v="150"/>
    <x v="0"/>
    <x v="13"/>
    <s v="1403/02/03"/>
    <s v="انبار کارخانه"/>
    <s v="پالایش نفت آرتا"/>
    <m/>
    <x v="39"/>
    <s v="عمده"/>
    <s v="عادی"/>
    <s v="فله"/>
    <s v="نقدی"/>
    <s v="ریال"/>
    <n v="779214"/>
  </r>
  <r>
    <s v="میلگرد 14تا20-A3"/>
    <s v="CRSC-MREEEEA3B-00"/>
    <s v="تالار صنعتی"/>
    <x v="268"/>
    <s v="سلف (مچینگ)"/>
    <n v="245332"/>
    <n v="372413976"/>
    <n v="245332"/>
    <n v="245332"/>
    <n v="245332"/>
    <n v="245332"/>
    <n v="0"/>
    <n v="1518"/>
    <n v="1518"/>
    <x v="0"/>
    <x v="13"/>
    <s v="1403/02/27"/>
    <s v="انبار کارخانه"/>
    <s v="نورد میلگرد کاسپین"/>
    <m/>
    <x v="53"/>
    <s v="عمده"/>
    <s v="عادی"/>
    <s v="شاخه"/>
    <s v="نقدی / اعتباری"/>
    <s v="ریال"/>
    <n v="779227"/>
  </r>
  <r>
    <s v="میلگرد 14تا20-A3"/>
    <s v="CRSC-MREEEEA3B-00"/>
    <s v="تالار صنعتی"/>
    <x v="268"/>
    <s v="سلف"/>
    <n v="245332"/>
    <n v="157993808"/>
    <n v="245332"/>
    <n v="245332"/>
    <n v="245332"/>
    <n v="245332"/>
    <n v="4002"/>
    <n v="2139"/>
    <n v="644"/>
    <x v="0"/>
    <x v="13"/>
    <s v="1403/02/27"/>
    <s v="انبار کارخانه"/>
    <s v="نورد میلگرد کاسپین"/>
    <m/>
    <x v="53"/>
    <s v="عمده"/>
    <s v="عادی"/>
    <s v="شاخه"/>
    <s v="نقدی / اعتباری"/>
    <s v="ریال"/>
    <n v="779227"/>
  </r>
  <r>
    <s v="میلگرد متوسط 16 و 20"/>
    <s v="NSIC-MRNENEA3B-00"/>
    <s v="تالار صنعتی"/>
    <x v="329"/>
    <s v="سلف"/>
    <m/>
    <n v="0"/>
    <m/>
    <m/>
    <m/>
    <n v="245332"/>
    <n v="888"/>
    <n v="0"/>
    <n v="0"/>
    <x v="0"/>
    <x v="13"/>
    <s v="1403/02/28"/>
    <s v="انبار کارخانه"/>
    <s v="صنایع فولاد نگین اردکان"/>
    <m/>
    <x v="25"/>
    <s v="عمده"/>
    <s v="عادی"/>
    <s v="شاخه"/>
    <s v="نقدی"/>
    <s v="ریال"/>
    <n v="779229"/>
  </r>
  <r>
    <s v="میلگرد 25-A3"/>
    <s v="NSIC-HRNENNA3B-00"/>
    <s v="تالار صنعتی"/>
    <x v="329"/>
    <s v="سلف"/>
    <m/>
    <n v="0"/>
    <m/>
    <m/>
    <m/>
    <n v="245332"/>
    <n v="312"/>
    <n v="0"/>
    <n v="0"/>
    <x v="0"/>
    <x v="13"/>
    <s v="1403/02/28"/>
    <s v="انبار کارخانه"/>
    <s v="صنایع فولاد نگین اردکان"/>
    <m/>
    <x v="25"/>
    <s v="عمده"/>
    <s v="عادی"/>
    <s v="شاخه"/>
    <s v="نقدی"/>
    <s v="ریال"/>
    <n v="779233"/>
  </r>
  <r>
    <s v="میلگرد A3-22"/>
    <s v="AGS-HRENNNA3B-00"/>
    <s v="تالار صنعتی"/>
    <x v="266"/>
    <s v="نقدی"/>
    <m/>
    <n v="0"/>
    <m/>
    <m/>
    <m/>
    <n v="251282"/>
    <n v="456"/>
    <n v="0"/>
    <n v="0"/>
    <x v="0"/>
    <x v="13"/>
    <s v="1403/02/03"/>
    <s v="انبار کارخانه"/>
    <s v="فولاد آناهیتا گیلان"/>
    <m/>
    <x v="32"/>
    <s v="عمده"/>
    <s v="عادی"/>
    <s v="شاخه"/>
    <s v="نقدی"/>
    <s v="ریال"/>
    <n v="779260"/>
  </r>
  <r>
    <s v="میلگرد 14,20-A3"/>
    <s v="SST-MRENNEA3B-00"/>
    <s v="تالار صنعتی"/>
    <x v="360"/>
    <s v="سلف"/>
    <m/>
    <n v="0"/>
    <m/>
    <m/>
    <m/>
    <n v="245332"/>
    <n v="240"/>
    <n v="0"/>
    <n v="0"/>
    <x v="0"/>
    <x v="13"/>
    <s v="1403/02/28"/>
    <s v="انبار کارخانه"/>
    <s v="فولاد صنعت صائب تبریز"/>
    <m/>
    <x v="32"/>
    <s v="عمده"/>
    <s v="عادی"/>
    <s v="شاخه"/>
    <s v="نقدی"/>
    <s v="ریال"/>
    <n v="779267"/>
  </r>
  <r>
    <s v="پلی استایرن مقاوم 4512"/>
    <s v="MBIG-PSHIPS4512L-00"/>
    <s v="تالار پتروشیمی"/>
    <x v="80"/>
    <s v="نقدی"/>
    <n v="430865"/>
    <n v="86173035"/>
    <n v="430865"/>
    <n v="429879"/>
    <n v="432009"/>
    <n v="420284"/>
    <n v="200"/>
    <n v="290"/>
    <n v="200"/>
    <x v="0"/>
    <x v="16"/>
    <s v="1403/02/05"/>
    <s v="انبار کارخانه"/>
    <s v="پتروشیمی محب بسپار ایده گستر"/>
    <m/>
    <x v="36"/>
    <s v="عمده"/>
    <s v="عادی"/>
    <s v="کیسه"/>
    <s v="نقدی / اعتباری"/>
    <s v="ریال"/>
    <n v="779273"/>
  </r>
  <r>
    <s v="پلی استایرن مقاوم 4512"/>
    <s v="MBIG-PSHIPS4512L-00"/>
    <s v="تالار پتروشیمی"/>
    <x v="80"/>
    <s v="نقدی"/>
    <n v="417940"/>
    <n v="50152835"/>
    <n v="417940"/>
    <n v="417430"/>
    <n v="418389"/>
    <n v="415620"/>
    <n v="120"/>
    <n v="125"/>
    <n v="120"/>
    <x v="0"/>
    <x v="16"/>
    <s v="1403/02/05"/>
    <s v="انبار کارخانه"/>
    <s v="پتروشیمی محب بسپار ایده گستر"/>
    <m/>
    <x v="36"/>
    <s v="عمده"/>
    <s v="عادی"/>
    <s v="کیسه"/>
    <s v="نقدی"/>
    <s v="ریال"/>
    <n v="779280"/>
  </r>
  <r>
    <s v="پلی استایرن معمولی MP08"/>
    <s v="MPG-PSGPMP08L-00"/>
    <s v="تالار پتروشیمی"/>
    <x v="77"/>
    <s v="نقدی"/>
    <n v="398658"/>
    <n v="207301990"/>
    <n v="398658"/>
    <n v="395918"/>
    <n v="401519"/>
    <n v="389900"/>
    <n v="520"/>
    <n v="625"/>
    <n v="520"/>
    <x v="0"/>
    <x v="16"/>
    <s v="1403/02/05"/>
    <s v="انبار کارخانه"/>
    <s v="پتروشیمی محب پلیمر قم"/>
    <m/>
    <x v="36"/>
    <s v="عمده"/>
    <s v="عادی"/>
    <s v="کیسه"/>
    <s v="نقدی"/>
    <s v="ریال"/>
    <n v="779284"/>
  </r>
  <r>
    <s v="میلگرد 14تا20-A3"/>
    <s v="DOTA-MREEEEA3B-00"/>
    <s v="تالار صنعتی"/>
    <x v="361"/>
    <s v="سلف"/>
    <m/>
    <n v="0"/>
    <m/>
    <m/>
    <m/>
    <n v="245332"/>
    <n v="240"/>
    <n v="0"/>
    <n v="0"/>
    <x v="0"/>
    <x v="13"/>
    <s v="1403/02/28"/>
    <s v="انبار کارخانه"/>
    <s v="گروه صنعتی درپاد تبریز"/>
    <m/>
    <x v="32"/>
    <s v="عمده"/>
    <s v="عادی"/>
    <s v="شاخه"/>
    <s v="نقدی"/>
    <s v="ریال"/>
    <n v="779291"/>
  </r>
  <r>
    <s v="میلگرد 14تا20-A3"/>
    <s v="KSO-MREEEEA3B-00"/>
    <s v="تالار صنعتی"/>
    <x v="239"/>
    <s v="سلف"/>
    <n v="258239"/>
    <n v="5164776725"/>
    <n v="258239"/>
    <n v="256109"/>
    <n v="260109"/>
    <n v="248500"/>
    <n v="20000"/>
    <n v="30600"/>
    <n v="20000"/>
    <x v="0"/>
    <x v="13"/>
    <s v="1403/02/28"/>
    <s v="انبار کارخانه"/>
    <s v="مجتمع فولاد خراسان"/>
    <m/>
    <x v="63"/>
    <s v="عمده"/>
    <s v="عادی"/>
    <s v="شاخه"/>
    <s v="نقدی / اعتباری"/>
    <s v="ریال"/>
    <n v="779292"/>
  </r>
  <r>
    <s v="دی اتیلن گلایکول"/>
    <s v="MRV-DEGB-00"/>
    <s v="تالار پتروشیمی"/>
    <x v="279"/>
    <s v="نقدی"/>
    <n v="243418"/>
    <n v="60854375"/>
    <n v="243418"/>
    <n v="242600"/>
    <n v="244889"/>
    <n v="236185"/>
    <n v="250"/>
    <n v="550"/>
    <n v="250"/>
    <x v="0"/>
    <x v="13"/>
    <s v="1403/02/03"/>
    <s v="انبار کارخانه"/>
    <s v="پتروشیمی مروارید"/>
    <m/>
    <x v="64"/>
    <s v="عمده"/>
    <s v="عادی"/>
    <s v="فله"/>
    <s v="نقدی"/>
    <s v="ریال"/>
    <n v="779322"/>
  </r>
  <r>
    <s v="قیر 6070"/>
    <s v="PKAD-BI6070B-00"/>
    <s v="تالار فرآورده های نفتی"/>
    <x v="270"/>
    <s v="نسیه"/>
    <n v="135000"/>
    <n v="36450000"/>
    <n v="135000"/>
    <n v="135000"/>
    <n v="135000"/>
    <n v="135000"/>
    <n v="270"/>
    <n v="270"/>
    <n v="270"/>
    <x v="0"/>
    <x v="13"/>
    <s v="1403/02/03"/>
    <s v="انبار کارخانه"/>
    <s v="پترو کیان آرتین دلیجان"/>
    <d v="2024-05-18T00:00:00"/>
    <x v="7"/>
    <s v="عمده"/>
    <s v="عادی"/>
    <s v="فله"/>
    <s v="اعتباری"/>
    <s v="ریال"/>
    <n v="779330"/>
  </r>
  <r>
    <s v="منو اتیلن گلایکول"/>
    <s v="MRV-MEGB-00"/>
    <s v="تالار پتروشیمی"/>
    <x v="279"/>
    <s v="سلف"/>
    <n v="185501"/>
    <n v="37100200"/>
    <n v="185501"/>
    <n v="185501"/>
    <n v="185501"/>
    <n v="185501"/>
    <n v="200"/>
    <n v="225"/>
    <n v="200"/>
    <x v="0"/>
    <x v="13"/>
    <s v="1403/02/09"/>
    <s v="انبار کارخانه"/>
    <s v="پتروشیمی مروارید"/>
    <m/>
    <x v="64"/>
    <s v="عمده"/>
    <s v="عادی"/>
    <s v="فله"/>
    <s v="نقدی / اعتباری"/>
    <s v="ریال"/>
    <n v="779333"/>
  </r>
  <r>
    <s v="ورق گرم نوردکاران"/>
    <s v="MSC-HSR00000-00"/>
    <s v="تالار صنعتی"/>
    <x v="135"/>
    <s v="سلف"/>
    <n v="356085"/>
    <n v="21386439250"/>
    <n v="356085"/>
    <n v="355799"/>
    <n v="356299"/>
    <n v="355207"/>
    <n v="60060"/>
    <n v="60830"/>
    <n v="60060"/>
    <x v="0"/>
    <x v="13"/>
    <s v="1403/04/28"/>
    <s v="انبار کارخانه"/>
    <s v="فولاد مبارکه اصفهان"/>
    <m/>
    <x v="21"/>
    <s v="عمده"/>
    <s v="عادی"/>
    <s v="سایر"/>
    <s v="نقدی / اعتباری"/>
    <s v="ریال"/>
    <n v="779335"/>
  </r>
  <r>
    <s v="میلگرد شاخه 10-A2"/>
    <s v="AAIM-LRNENA2B-00"/>
    <s v="تالار صنعتی"/>
    <x v="323"/>
    <s v="نقدی"/>
    <n v="250097"/>
    <n v="48018624"/>
    <n v="250097"/>
    <n v="250097"/>
    <n v="250097"/>
    <n v="250097"/>
    <n v="1128"/>
    <n v="960"/>
    <n v="192"/>
    <x v="0"/>
    <x v="13"/>
    <s v="1403/02/04"/>
    <s v="انبار کارخانه"/>
    <s v="ذوب آهن آرمان آسیا"/>
    <m/>
    <x v="32"/>
    <s v="عمده"/>
    <s v="عادی"/>
    <s v="شاخه"/>
    <s v="نقدی"/>
    <s v="ریال"/>
    <n v="779341"/>
  </r>
  <r>
    <s v="میلگرد شاخه 10-A2"/>
    <s v="AAIM-LRNENA2B-00"/>
    <s v="تالار صنعتی"/>
    <x v="323"/>
    <s v="نقدی (مچینگ)"/>
    <n v="250097"/>
    <n v="12004656"/>
    <n v="250097"/>
    <n v="250097"/>
    <n v="250097"/>
    <n v="250097"/>
    <n v="0"/>
    <n v="48"/>
    <n v="48"/>
    <x v="0"/>
    <x v="13"/>
    <s v="1403/02/04"/>
    <s v="انبار کارخانه"/>
    <s v="ذوب آهن آرمان آسیا"/>
    <m/>
    <x v="32"/>
    <s v="عمده"/>
    <s v="عادی"/>
    <s v="شاخه"/>
    <s v="نقدی"/>
    <s v="ریال"/>
    <n v="779341"/>
  </r>
  <r>
    <s v="میلگرد 14تا20-A3"/>
    <s v="AGS-MREEEEA3B-00"/>
    <s v="تالار صنعتی"/>
    <x v="266"/>
    <s v="نقدی"/>
    <m/>
    <n v="0"/>
    <m/>
    <m/>
    <m/>
    <n v="251282"/>
    <n v="1056"/>
    <n v="1320"/>
    <n v="0"/>
    <x v="0"/>
    <x v="13"/>
    <s v="1403/02/03"/>
    <s v="انبار کارخانه"/>
    <s v="فولاد آناهیتا گیلان"/>
    <m/>
    <x v="32"/>
    <s v="عمده"/>
    <s v="عادی"/>
    <s v="شاخه"/>
    <s v="نقدی"/>
    <s v="ریال"/>
    <n v="779345"/>
  </r>
  <r>
    <s v="دی اتیلن گلایکول"/>
    <s v="MRV-DEGB-00"/>
    <s v="تالار پتروشیمی"/>
    <x v="279"/>
    <s v="سلف"/>
    <n v="238300"/>
    <n v="17872500"/>
    <n v="238300"/>
    <n v="238300"/>
    <n v="238300"/>
    <n v="236185"/>
    <n v="75"/>
    <n v="150"/>
    <n v="75"/>
    <x v="0"/>
    <x v="13"/>
    <s v="1403/02/09"/>
    <s v="انبار کارخانه"/>
    <s v="پتروشیمی مروارید"/>
    <m/>
    <x v="64"/>
    <s v="عمده"/>
    <s v="عادی"/>
    <s v="فله"/>
    <s v="نقدی / اعتباری"/>
    <s v="ریال"/>
    <n v="779351"/>
  </r>
  <r>
    <s v="ورق گرم خودرو"/>
    <s v="MSC-HSV00000-00"/>
    <s v="تالار صنعتی"/>
    <x v="135"/>
    <s v="سلف"/>
    <n v="355212"/>
    <n v="10667003930"/>
    <n v="355212"/>
    <n v="355207"/>
    <n v="356309"/>
    <n v="355207"/>
    <n v="30030"/>
    <n v="30800"/>
    <n v="30030"/>
    <x v="0"/>
    <x v="13"/>
    <s v="1403/04/28"/>
    <s v="انبار کارخانه"/>
    <s v="فولاد مبارکه اصفهان"/>
    <m/>
    <x v="21"/>
    <s v="عمده"/>
    <s v="عادی"/>
    <s v="سایر"/>
    <s v="نقدی / اعتباری"/>
    <s v="ریال"/>
    <n v="779353"/>
  </r>
  <r>
    <s v="تیرآهن 14"/>
    <s v="ZBS-MBENN03E-00"/>
    <s v="تالار صنعتی"/>
    <x v="189"/>
    <s v="نقدی"/>
    <n v="269280"/>
    <n v="19388160"/>
    <n v="269280"/>
    <n v="269280"/>
    <n v="269280"/>
    <n v="269280"/>
    <n v="2016"/>
    <n v="72"/>
    <n v="72"/>
    <x v="0"/>
    <x v="13"/>
    <s v="1403/02/03"/>
    <s v="انبار کارخانه"/>
    <s v="مجتمع فولاد ظفر بناب"/>
    <m/>
    <x v="56"/>
    <s v="عمده"/>
    <s v="عادی"/>
    <s v="شاخه"/>
    <s v="نقدی"/>
    <s v="ریال"/>
    <n v="779356"/>
  </r>
  <r>
    <s v="بنزن"/>
    <s v="EPC-BENZENEB-00"/>
    <s v="تالار پتروشیمی"/>
    <x v="79"/>
    <s v="نقدی"/>
    <n v="393496"/>
    <n v="31479680"/>
    <n v="393496"/>
    <n v="393496"/>
    <n v="393496"/>
    <n v="393496"/>
    <n v="80"/>
    <n v="80"/>
    <n v="80"/>
    <x v="0"/>
    <x v="13"/>
    <s v="1403/02/03"/>
    <s v="انبار کارخانه"/>
    <s v="پتروشیمی اصفهان"/>
    <m/>
    <x v="39"/>
    <s v="عمده"/>
    <s v="عادی"/>
    <s v="فله"/>
    <s v="نقدی"/>
    <s v="ریال"/>
    <n v="779358"/>
  </r>
  <r>
    <s v="تیرآهن 14"/>
    <s v="ZBS-MBENN03E-00"/>
    <s v="تالار صنعتی"/>
    <x v="189"/>
    <s v="سلف"/>
    <m/>
    <n v="0"/>
    <m/>
    <m/>
    <m/>
    <n v="269280"/>
    <n v="3984"/>
    <n v="0"/>
    <n v="0"/>
    <x v="0"/>
    <x v="13"/>
    <s v="1403/02/28"/>
    <s v="انبار کارخانه"/>
    <s v="مجتمع فولاد ظفر بناب"/>
    <m/>
    <x v="56"/>
    <s v="عمده"/>
    <s v="عادی"/>
    <s v="شاخه"/>
    <s v="نقدی"/>
    <s v="ریال"/>
    <n v="779359"/>
  </r>
  <r>
    <s v="زایلین مخلوط"/>
    <s v="EPC-XYLENEMIXB-00"/>
    <s v="تالار پتروشیمی"/>
    <x v="79"/>
    <s v="نقدی"/>
    <n v="392911"/>
    <n v="137518920"/>
    <n v="392911"/>
    <n v="391300"/>
    <n v="394601"/>
    <n v="373638"/>
    <n v="350"/>
    <n v="420"/>
    <n v="350"/>
    <x v="0"/>
    <x v="13"/>
    <s v="1403/02/03"/>
    <s v="انبار کارخانه"/>
    <s v="پتروشیمی اصفهان"/>
    <m/>
    <x v="39"/>
    <s v="عمده"/>
    <s v="عادی"/>
    <s v="فله"/>
    <s v="نقدی / اعتباری"/>
    <s v="ریال"/>
    <n v="779362"/>
  </r>
  <r>
    <s v="تیرآهن طول کوتاه 14"/>
    <s v="ZBS-MBENN03EN-00"/>
    <s v="تالار صنعتی"/>
    <x v="189"/>
    <s v="نقدی"/>
    <m/>
    <n v="0"/>
    <m/>
    <m/>
    <m/>
    <n v="261202"/>
    <n v="600"/>
    <n v="0"/>
    <n v="0"/>
    <x v="0"/>
    <x v="13"/>
    <s v="1403/02/03"/>
    <s v="انبار کارخانه"/>
    <s v="مجتمع فولاد ظفر بناب"/>
    <m/>
    <x v="56"/>
    <s v="عمده"/>
    <s v="عادی"/>
    <s v="شاخه"/>
    <s v="نقدی"/>
    <s v="ریال"/>
    <n v="779363"/>
  </r>
  <r>
    <s v="انیدرید فتالیک"/>
    <s v="EPC-PAFJ-00"/>
    <s v="تالار پتروشیمی"/>
    <x v="79"/>
    <s v="نقدی"/>
    <n v="551000"/>
    <n v="66120000"/>
    <n v="551000"/>
    <n v="551000"/>
    <n v="551000"/>
    <n v="551000"/>
    <n v="400"/>
    <n v="180"/>
    <n v="120"/>
    <x v="0"/>
    <x v="15"/>
    <s v="1403/02/04"/>
    <s v="انبار کارخانه"/>
    <s v="پتروشیمی اصفهان"/>
    <m/>
    <x v="39"/>
    <s v="عمده"/>
    <s v="عادی"/>
    <s v="جامبوبگ"/>
    <s v="نقدی / اعتباری"/>
    <s v="ریال"/>
    <n v="779365"/>
  </r>
  <r>
    <s v="لوب کات سبک"/>
    <s v="IORC-LUBECUTLB-00"/>
    <s v="تالار فرآورده های نفتی"/>
    <x v="138"/>
    <s v="نقدی"/>
    <n v="209657"/>
    <n v="6289710000"/>
    <n v="209657"/>
    <n v="209657"/>
    <n v="209657"/>
    <n v="209657"/>
    <n v="30000"/>
    <n v="30000"/>
    <n v="30000"/>
    <x v="0"/>
    <x v="13"/>
    <s v="1403/02/03"/>
    <s v="انبار کارخانه"/>
    <s v="پالایش نفت اصفهان"/>
    <m/>
    <x v="12"/>
    <s v="عمده"/>
    <s v="عادی"/>
    <s v="فله"/>
    <s v="نقدی / اعتباری"/>
    <s v="ریال"/>
    <n v="779366"/>
  </r>
  <r>
    <s v="تیرآهن 18"/>
    <s v="ALIS-MBNNE03E-00"/>
    <s v="تالار صنعتی"/>
    <x v="182"/>
    <s v="سلف"/>
    <m/>
    <n v="0"/>
    <m/>
    <m/>
    <m/>
    <n v="269280"/>
    <n v="4114"/>
    <n v="0"/>
    <n v="0"/>
    <x v="0"/>
    <x v="13"/>
    <s v="1403/02/27"/>
    <s v="انبار کارخانه"/>
    <s v="توسعه تجارت نگین پارس ایرانیان"/>
    <m/>
    <x v="50"/>
    <s v="عمده"/>
    <s v="عادی"/>
    <s v="شاخه"/>
    <s v="نقدی"/>
    <s v="ریال"/>
    <n v="779375"/>
  </r>
  <r>
    <s v="تیرآهن 18"/>
    <s v="YSC-MBNNE03E-00"/>
    <s v="تالار صنعتی"/>
    <x v="257"/>
    <s v="سلف"/>
    <m/>
    <n v="0"/>
    <m/>
    <m/>
    <m/>
    <n v="269280"/>
    <n v="1496"/>
    <n v="0"/>
    <n v="0"/>
    <x v="0"/>
    <x v="13"/>
    <s v="1403/02/27"/>
    <s v="انبار کارخانه"/>
    <s v="نورد فولاد صنعتی و ساختمانی یزد"/>
    <m/>
    <x v="50"/>
    <s v="عمده"/>
    <s v="عادی"/>
    <s v="شاخه"/>
    <s v="نقدی"/>
    <s v="ریال"/>
    <n v="779378"/>
  </r>
  <r>
    <s v="بنزن"/>
    <s v="IPC-BENZENEB-00"/>
    <s v="تالار پتروشیمی"/>
    <x v="179"/>
    <s v="نقدی"/>
    <n v="393496"/>
    <n v="141658560"/>
    <n v="393496"/>
    <n v="393496"/>
    <n v="393496"/>
    <n v="393496"/>
    <n v="360"/>
    <n v="720"/>
    <n v="360"/>
    <x v="0"/>
    <x v="13"/>
    <s v="1403/02/03"/>
    <s v="انبار کارخانه"/>
    <s v="پتروشیمی بندر امام"/>
    <m/>
    <x v="11"/>
    <s v="عمده"/>
    <s v="عادی"/>
    <s v="فله"/>
    <s v="نقدی"/>
    <s v="ریال"/>
    <n v="779386"/>
  </r>
  <r>
    <s v="خاک روی"/>
    <s v="ALZC-OAZS-00"/>
    <s v="تالار حراج باز"/>
    <x v="362"/>
    <s v="نقدی"/>
    <n v="161322"/>
    <n v="3226440000"/>
    <n v="161322"/>
    <n v="161320"/>
    <n v="161340"/>
    <n v="161320"/>
    <n v="20000"/>
    <n v="22000"/>
    <n v="20000"/>
    <x v="0"/>
    <x v="13"/>
    <s v="1403/02/03"/>
    <s v="انبار کارخانه"/>
    <s v="تهیه و تولید مواد معدنی ایران"/>
    <m/>
    <x v="16"/>
    <s v="عمده"/>
    <s v="عادی"/>
    <s v="فله"/>
    <s v="نقدی / اعتباری"/>
    <s v="ریال"/>
    <n v="779389"/>
  </r>
  <r>
    <s v="خاک روی"/>
    <s v="ALZC-OAZS-00"/>
    <s v="تالار حراج باز"/>
    <x v="362"/>
    <s v="نقدی"/>
    <n v="237930"/>
    <n v="4758595000"/>
    <n v="237930"/>
    <n v="237920"/>
    <n v="237940"/>
    <n v="217780"/>
    <n v="20000"/>
    <n v="52000"/>
    <n v="20000"/>
    <x v="0"/>
    <x v="13"/>
    <s v="1403/02/03"/>
    <s v="انبار کارخانه"/>
    <s v="تهیه و تولید مواد معدنی ایران"/>
    <m/>
    <x v="16"/>
    <s v="عمده"/>
    <s v="عادی"/>
    <s v="فله"/>
    <s v="نقدی / اعتباری"/>
    <s v="ریال"/>
    <n v="779390"/>
  </r>
  <r>
    <s v="خاک روی"/>
    <s v="ALZC-OAZS-00"/>
    <s v="تالار حراج باز"/>
    <x v="362"/>
    <s v="نقدی"/>
    <n v="207044"/>
    <n v="207044000"/>
    <n v="207044"/>
    <n v="207000"/>
    <n v="207100"/>
    <n v="156410"/>
    <n v="1000"/>
    <n v="4600"/>
    <n v="1000"/>
    <x v="0"/>
    <x v="13"/>
    <s v="1403/02/03"/>
    <s v="انبار کارخانه"/>
    <s v="تهیه و تولید مواد معدنی ایران"/>
    <m/>
    <x v="16"/>
    <s v="عمده"/>
    <s v="عادی"/>
    <s v="فله"/>
    <s v="نقدی / اعتباری"/>
    <s v="ریال"/>
    <n v="779391"/>
  </r>
  <r>
    <s v="خاک روی"/>
    <s v="ALZC-OAZS-00"/>
    <s v="تالار حراج باز"/>
    <x v="362"/>
    <s v="نقدی"/>
    <m/>
    <n v="0"/>
    <m/>
    <m/>
    <m/>
    <n v="12110"/>
    <n v="30000"/>
    <n v="0"/>
    <n v="0"/>
    <x v="0"/>
    <x v="13"/>
    <s v="1403/02/03"/>
    <s v="انبار کارخانه"/>
    <s v="تهیه و تولید مواد معدنی ایران"/>
    <m/>
    <x v="16"/>
    <s v="عمده"/>
    <s v="عادی"/>
    <s v="فله"/>
    <s v="نقدی / اعتباری"/>
    <s v="ریال"/>
    <n v="779392"/>
  </r>
  <r>
    <s v="خاک روی"/>
    <s v="ALZC-OAZS-00"/>
    <s v="تالار حراج باز"/>
    <x v="362"/>
    <s v="نقدی"/>
    <n v="35640"/>
    <n v="142560000"/>
    <n v="35640"/>
    <n v="35640"/>
    <n v="35640"/>
    <n v="31120"/>
    <n v="4000"/>
    <n v="9800"/>
    <n v="4000"/>
    <x v="0"/>
    <x v="13"/>
    <s v="1403/02/03"/>
    <s v="انبار کارخانه"/>
    <s v="تهیه و تولید مواد معدنی ایران"/>
    <m/>
    <x v="16"/>
    <s v="عمده"/>
    <s v="عادی"/>
    <s v="فله"/>
    <s v="نقدی / اعتباری"/>
    <s v="ریال"/>
    <n v="779393"/>
  </r>
  <r>
    <s v="خاک روی"/>
    <s v="ALZC-OAZS-00"/>
    <s v="تالار حراج باز"/>
    <x v="362"/>
    <s v="نقدی"/>
    <n v="152354"/>
    <n v="457062000"/>
    <n v="152354"/>
    <n v="152170"/>
    <n v="152400"/>
    <n v="143700"/>
    <n v="3000"/>
    <n v="8900"/>
    <n v="3000"/>
    <x v="0"/>
    <x v="13"/>
    <s v="1403/02/03"/>
    <s v="انبار کارخانه"/>
    <s v="تهیه و تولید مواد معدنی ایران"/>
    <m/>
    <x v="16"/>
    <s v="عمده"/>
    <s v="عادی"/>
    <s v="فله"/>
    <s v="نقدی / اعتباری"/>
    <s v="ریال"/>
    <n v="779394"/>
  </r>
  <r>
    <s v="خاک روی"/>
    <s v="ALZC-OAZS-00"/>
    <s v="تالار حراج باز"/>
    <x v="362"/>
    <s v="نقدی"/>
    <n v="302400"/>
    <n v="4536000000"/>
    <n v="302400"/>
    <n v="302400"/>
    <n v="302400"/>
    <n v="253430"/>
    <n v="15000"/>
    <n v="42000"/>
    <n v="15000"/>
    <x v="0"/>
    <x v="13"/>
    <s v="1403/02/03"/>
    <s v="انبار کارخانه"/>
    <s v="تهیه و تولید مواد معدنی ایران"/>
    <m/>
    <x v="16"/>
    <s v="عمده"/>
    <s v="عادی"/>
    <s v="فله"/>
    <s v="نقدی / اعتباری"/>
    <s v="ریال"/>
    <n v="779395"/>
  </r>
  <r>
    <s v="خاک روی"/>
    <s v="ALZC-OAZS-00"/>
    <s v="تالار حراج باز"/>
    <x v="362"/>
    <s v="نقدی"/>
    <n v="90190"/>
    <n v="180380000"/>
    <n v="90190"/>
    <n v="90190"/>
    <n v="90190"/>
    <n v="76680"/>
    <n v="2000"/>
    <n v="5400"/>
    <n v="2000"/>
    <x v="0"/>
    <x v="13"/>
    <s v="1403/02/03"/>
    <s v="انبار کارخانه"/>
    <s v="تهیه و تولید مواد معدنی ایران"/>
    <m/>
    <x v="16"/>
    <s v="عمده"/>
    <s v="عادی"/>
    <s v="فله"/>
    <s v="نقدی / اعتباری"/>
    <s v="ریال"/>
    <n v="779396"/>
  </r>
  <r>
    <s v="منو اتیلن گلایکول"/>
    <s v="FACH-MEGB-00"/>
    <s v="تالار پتروشیمی"/>
    <x v="213"/>
    <s v="نقدی"/>
    <m/>
    <n v="0"/>
    <m/>
    <m/>
    <m/>
    <n v="185501"/>
    <n v="700"/>
    <n v="100"/>
    <n v="0"/>
    <x v="0"/>
    <x v="13"/>
    <s v="1403/02/05"/>
    <s v="انبار کارخانه"/>
    <s v="فرسا شیمی"/>
    <m/>
    <x v="60"/>
    <s v="عمده"/>
    <s v="عادی"/>
    <s v="فله"/>
    <s v="نقدی"/>
    <s v="ریال"/>
    <n v="779399"/>
  </r>
  <r>
    <s v="میلگرد 20,16،14-A3"/>
    <s v="AKST-MREENEA3B-00"/>
    <s v="تالار صنعتی"/>
    <x v="193"/>
    <s v="نقدی (مچینگ)"/>
    <n v="245332"/>
    <n v="64767648"/>
    <n v="245332"/>
    <n v="245332"/>
    <n v="245332"/>
    <n v="245332"/>
    <n v="0"/>
    <n v="264"/>
    <n v="264"/>
    <x v="0"/>
    <x v="13"/>
    <s v="1403/02/03"/>
    <s v="انبار کارخانه"/>
    <s v="فراطرح فولاد"/>
    <m/>
    <x v="74"/>
    <s v="عمده"/>
    <s v="عادی"/>
    <s v="شاخه"/>
    <s v="نقدی / اعتباری"/>
    <s v="ریال"/>
    <n v="779400"/>
  </r>
  <r>
    <s v="میلگرد 20,16،14-A3"/>
    <s v="AKST-MREENEA3B-00"/>
    <s v="تالار صنعتی"/>
    <x v="193"/>
    <s v="نقدی"/>
    <n v="245332"/>
    <n v="918523008"/>
    <n v="245332"/>
    <n v="245332"/>
    <n v="245332"/>
    <n v="245332"/>
    <n v="4008"/>
    <n v="6072"/>
    <n v="3744"/>
    <x v="0"/>
    <x v="13"/>
    <s v="1403/02/03"/>
    <s v="انبار کارخانه"/>
    <s v="فراطرح فولاد"/>
    <m/>
    <x v="74"/>
    <s v="عمده"/>
    <s v="عادی"/>
    <s v="شاخه"/>
    <s v="نقدی / اعتباری"/>
    <s v="ریال"/>
    <n v="779400"/>
  </r>
  <r>
    <s v="دی اتیلن گلایکول"/>
    <s v="FACH-DEGB-00"/>
    <s v="تالار پتروشیمی"/>
    <x v="213"/>
    <s v="نقدی"/>
    <m/>
    <n v="0"/>
    <m/>
    <m/>
    <m/>
    <n v="236185"/>
    <n v="150"/>
    <n v="0"/>
    <n v="0"/>
    <x v="0"/>
    <x v="13"/>
    <s v="1403/02/05"/>
    <s v="انبار کارخانه"/>
    <s v="فرسا شیمی"/>
    <m/>
    <x v="60"/>
    <s v="عمده"/>
    <s v="عادی"/>
    <s v="فله"/>
    <s v="نقدی"/>
    <s v="ریال"/>
    <n v="779401"/>
  </r>
  <r>
    <s v="میلگرد 14تا20-A3"/>
    <s v="ABZ-MREEEEA3B-00"/>
    <s v="تالار صنعتی"/>
    <x v="351"/>
    <s v="نقدی"/>
    <m/>
    <n v="0"/>
    <m/>
    <m/>
    <m/>
    <n v="245332"/>
    <n v="2928"/>
    <n v="0"/>
    <n v="0"/>
    <x v="0"/>
    <x v="13"/>
    <s v="1403/02/03"/>
    <s v="انبار کارخانه"/>
    <s v="ذوب آهن آریان بوئین زهرا"/>
    <m/>
    <x v="46"/>
    <s v="عمده"/>
    <s v="عادی"/>
    <s v="شاخه"/>
    <s v="نقدی"/>
    <s v="ریال"/>
    <n v="779404"/>
  </r>
  <r>
    <s v="میلگرد 20,16،14-A3"/>
    <s v="FAKH-MREENEA3B-00"/>
    <s v="تالار صنعتی"/>
    <x v="201"/>
    <s v="سلف"/>
    <m/>
    <n v="0"/>
    <m/>
    <m/>
    <m/>
    <n v="245332"/>
    <n v="5016"/>
    <n v="0"/>
    <n v="0"/>
    <x v="0"/>
    <x v="13"/>
    <s v="1403/02/27"/>
    <s v="انبار کارخانه"/>
    <s v="فولاد آتیه خاورمیانه"/>
    <m/>
    <x v="48"/>
    <s v="عمده"/>
    <s v="عادی"/>
    <s v="شاخه"/>
    <s v="نقدی"/>
    <s v="ریال"/>
    <n v="779406"/>
  </r>
  <r>
    <s v="میلگرد طول کوتاه14و16و20-A3"/>
    <s v="FAKH-MREENEA3BN-00"/>
    <s v="تالار صنعتی"/>
    <x v="201"/>
    <s v="سلف"/>
    <m/>
    <n v="0"/>
    <m/>
    <m/>
    <m/>
    <n v="237972"/>
    <n v="506"/>
    <n v="0"/>
    <n v="0"/>
    <x v="0"/>
    <x v="13"/>
    <s v="1403/02/27"/>
    <s v="انبار کارخانه"/>
    <s v="فولاد آتیه خاورمیانه"/>
    <m/>
    <x v="48"/>
    <s v="عمده"/>
    <s v="عادی"/>
    <s v="شاخه"/>
    <s v="نقدی"/>
    <s v="ریال"/>
    <n v="779417"/>
  </r>
  <r>
    <s v="میلگرد 22 و 25"/>
    <s v="ABZ-HREENNA3B-00"/>
    <s v="تالار صنعتی"/>
    <x v="351"/>
    <s v="نقدی"/>
    <m/>
    <n v="0"/>
    <m/>
    <m/>
    <m/>
    <n v="245332"/>
    <n v="1296"/>
    <n v="0"/>
    <n v="0"/>
    <x v="0"/>
    <x v="13"/>
    <s v="1403/02/03"/>
    <s v="انبار کارخانه"/>
    <s v="ذوب آهن آریان بوئین زهرا"/>
    <m/>
    <x v="46"/>
    <s v="عمده"/>
    <s v="عادی"/>
    <s v="شاخه"/>
    <s v="نقدی"/>
    <s v="ریال"/>
    <n v="779420"/>
  </r>
  <r>
    <s v="میلگرد 14تا20-A3"/>
    <s v="ASCO-MREEEEA3B-00"/>
    <s v="تالار صنعتی"/>
    <x v="353"/>
    <s v="نقدی"/>
    <m/>
    <n v="0"/>
    <m/>
    <m/>
    <m/>
    <n v="245332"/>
    <n v="2928"/>
    <n v="0"/>
    <n v="0"/>
    <x v="0"/>
    <x v="13"/>
    <s v="1403/02/03"/>
    <s v="انبار کارخانه"/>
    <s v="نورد آریان فولاد"/>
    <m/>
    <x v="46"/>
    <s v="عمده"/>
    <s v="عادی"/>
    <s v="شاخه"/>
    <s v="نقدی"/>
    <s v="ریال"/>
    <n v="779427"/>
  </r>
  <r>
    <s v="میلگرد 22 و 25"/>
    <s v="ASCO-HREENNA3B-00"/>
    <s v="تالار صنعتی"/>
    <x v="353"/>
    <s v="نقدی"/>
    <m/>
    <n v="0"/>
    <m/>
    <m/>
    <m/>
    <n v="245332"/>
    <n v="1296"/>
    <n v="0"/>
    <n v="0"/>
    <x v="0"/>
    <x v="13"/>
    <s v="1403/02/03"/>
    <s v="انبار کارخانه"/>
    <s v="نورد آریان فولاد"/>
    <m/>
    <x v="46"/>
    <s v="عمده"/>
    <s v="عادی"/>
    <s v="شاخه"/>
    <s v="نقدی"/>
    <s v="ریال"/>
    <n v="779428"/>
  </r>
  <r>
    <s v="آلیاژ پلی کربنات LED"/>
    <s v="KZPC-PGPCLEDZP-00"/>
    <s v="تالار پتروشیمی"/>
    <x v="230"/>
    <s v="سلف"/>
    <m/>
    <n v="0"/>
    <m/>
    <m/>
    <m/>
    <n v="1219000"/>
    <n v="40"/>
    <n v="0"/>
    <n v="0"/>
    <x v="0"/>
    <x v="15"/>
    <s v="1403/02/29"/>
    <s v="انبار کارخانه"/>
    <s v="پتروشیمی خوزستان"/>
    <m/>
    <x v="33"/>
    <s v="عمده"/>
    <s v="عادی"/>
    <s v="پالت چوبی"/>
    <s v="نقدی"/>
    <s v="ریال"/>
    <n v="779429"/>
  </r>
  <r>
    <s v="منو اتیلن گلایکول"/>
    <s v="MPC-MEGB-00"/>
    <s v="تالار پتروشیمی"/>
    <x v="180"/>
    <s v="نقدی"/>
    <n v="185501"/>
    <n v="4452024"/>
    <n v="185501"/>
    <n v="185501"/>
    <n v="185501"/>
    <n v="185501"/>
    <n v="1008"/>
    <n v="288"/>
    <n v="24"/>
    <x v="0"/>
    <x v="13"/>
    <s v="1403/02/03"/>
    <s v="انبار کارخانه"/>
    <s v="پتروشیمی مارون"/>
    <m/>
    <x v="9"/>
    <s v="عمده"/>
    <s v="عادی"/>
    <s v="فله"/>
    <s v="نقدی"/>
    <s v="ریال"/>
    <n v="779433"/>
  </r>
  <r>
    <s v="منو اتیلن گلایکول"/>
    <s v="MPC-MEGB-00"/>
    <s v="تالار پتروشیمی"/>
    <x v="180"/>
    <s v="نقدی (مچینگ)"/>
    <n v="185501"/>
    <n v="4452024"/>
    <n v="185501"/>
    <n v="185501"/>
    <n v="185501"/>
    <n v="185501"/>
    <n v="0"/>
    <n v="24"/>
    <n v="24"/>
    <x v="0"/>
    <x v="13"/>
    <s v="1403/02/03"/>
    <s v="انبار کارخانه"/>
    <s v="پتروشیمی مارون"/>
    <m/>
    <x v="9"/>
    <s v="عمده"/>
    <s v="عادی"/>
    <s v="فله"/>
    <s v="نقدی"/>
    <s v="ریال"/>
    <n v="779433"/>
  </r>
  <r>
    <s v="دی اتیلن گلایکول"/>
    <s v="MPC-DEGB-00"/>
    <s v="تالار پتروشیمی"/>
    <x v="180"/>
    <s v="نقدی"/>
    <n v="247227"/>
    <n v="77134920"/>
    <n v="247227"/>
    <n v="242185"/>
    <n v="253000"/>
    <n v="236185"/>
    <n v="312"/>
    <n v="480"/>
    <n v="312"/>
    <x v="0"/>
    <x v="13"/>
    <s v="1403/02/03"/>
    <s v="انبار کارخانه"/>
    <s v="پتروشیمی مارون"/>
    <m/>
    <x v="9"/>
    <s v="عمده"/>
    <s v="عادی"/>
    <s v="فله"/>
    <s v="نقدی"/>
    <s v="ریال"/>
    <n v="779441"/>
  </r>
  <r>
    <s v="اپوکسی رزین جامد پودری E12"/>
    <s v="KZPC-EREE12WP-00"/>
    <s v="تالار پتروشیمی"/>
    <x v="230"/>
    <s v="سلف"/>
    <n v="1083000"/>
    <n v="5415000"/>
    <n v="1083000"/>
    <n v="1083000"/>
    <n v="1083000"/>
    <n v="1083000"/>
    <n v="40"/>
    <n v="5"/>
    <n v="5"/>
    <x v="0"/>
    <x v="15"/>
    <s v="1403/02/29"/>
    <s v="انبار کارخانه"/>
    <s v="پتروشیمی خوزستان"/>
    <m/>
    <x v="33"/>
    <s v="عمده"/>
    <s v="عادی"/>
    <s v="پالت چوبی"/>
    <s v="نقدی"/>
    <s v="ریال"/>
    <n v="779450"/>
  </r>
  <r>
    <s v="اوره گرانول"/>
    <s v="LACO-UREAGRB-00"/>
    <s v="تالار پتروشیمی"/>
    <x v="229"/>
    <s v="نقدی"/>
    <n v="104263"/>
    <n v="33364160"/>
    <n v="104263"/>
    <n v="104263"/>
    <n v="104263"/>
    <n v="104263"/>
    <n v="1200"/>
    <n v="320"/>
    <n v="320"/>
    <x v="0"/>
    <x v="15"/>
    <s v="1403/02/04"/>
    <s v="انبار کارخانه"/>
    <s v="کود شیمیایی اوره لردگان"/>
    <m/>
    <x v="35"/>
    <s v="عمده"/>
    <s v="عادی"/>
    <s v="فله"/>
    <s v="نقدی"/>
    <s v="ریال"/>
    <n v="779465"/>
  </r>
  <r>
    <s v="اوره گرانول"/>
    <s v="LACO-UREAGRB-00"/>
    <s v="تالار پتروشیمی"/>
    <x v="229"/>
    <s v="نقدی (مچینگ)"/>
    <n v="104263"/>
    <n v="2085260"/>
    <n v="104263"/>
    <n v="104263"/>
    <n v="104263"/>
    <n v="104263"/>
    <n v="0"/>
    <n v="20"/>
    <n v="20"/>
    <x v="0"/>
    <x v="15"/>
    <s v="1403/02/04"/>
    <s v="انبار کارخانه"/>
    <s v="کود شیمیایی اوره لردگان"/>
    <m/>
    <x v="35"/>
    <s v="عمده"/>
    <s v="عادی"/>
    <s v="فله"/>
    <s v="نقدی"/>
    <s v="ریال"/>
    <n v="779465"/>
  </r>
  <r>
    <s v="اپوکسی رزین جامد محلول در زایلین E1X75LC"/>
    <s v="KZPC-ERE1X75LCG-603"/>
    <s v="تالار پتروشیمی"/>
    <x v="230"/>
    <s v="سلف (مچینگ)"/>
    <n v="1046000"/>
    <n v="4602400"/>
    <n v="1046000"/>
    <n v="1046000"/>
    <n v="1046000"/>
    <n v="1046000"/>
    <n v="0"/>
    <n v="4.4000000000000004"/>
    <n v="4.4000000000000004"/>
    <x v="0"/>
    <x v="15"/>
    <s v="1403/02/29"/>
    <s v="شاد آباد"/>
    <s v="پتروشیمی خوزستان"/>
    <m/>
    <x v="33"/>
    <s v="عمده"/>
    <s v="عادی"/>
    <s v="بشکه"/>
    <s v="نقدی"/>
    <s v="ریال"/>
    <n v="779466"/>
  </r>
  <r>
    <s v="اپوکسی رزین جامد محلول در زایلین E1X75LC"/>
    <s v="KZPC-ERE1X75LCG-603"/>
    <s v="تالار پتروشیمی"/>
    <x v="230"/>
    <s v="سلف"/>
    <n v="1046000"/>
    <n v="18409600"/>
    <n v="1046000"/>
    <n v="1046000"/>
    <n v="1046000"/>
    <n v="1046000"/>
    <n v="44"/>
    <n v="17.600000000000001"/>
    <n v="17.600000000000001"/>
    <x v="0"/>
    <x v="15"/>
    <s v="1403/02/29"/>
    <s v="شاد آباد"/>
    <s v="پتروشیمی خوزستان"/>
    <m/>
    <x v="33"/>
    <s v="عمده"/>
    <s v="عادی"/>
    <s v="بشکه"/>
    <s v="نقدی"/>
    <s v="ریال"/>
    <n v="779466"/>
  </r>
  <r>
    <s v="اپوکسی رزین مایع E06 SPL"/>
    <s v="KZPC-ERE06LSPLG-603"/>
    <s v="تالار پتروشیمی"/>
    <x v="230"/>
    <s v="سلف"/>
    <n v="1408691"/>
    <n v="61982390.799999997"/>
    <n v="1408691"/>
    <n v="1401899"/>
    <n v="1415555"/>
    <n v="1131500"/>
    <n v="44"/>
    <n v="162.80000000000001"/>
    <n v="44"/>
    <x v="0"/>
    <x v="15"/>
    <s v="1403/02/29"/>
    <s v="شاد آباد"/>
    <s v="پتروشیمی خوزستان"/>
    <m/>
    <x v="33"/>
    <s v="عمده"/>
    <s v="عادی"/>
    <s v="بشکه"/>
    <s v="نقدی"/>
    <s v="ریال"/>
    <n v="779471"/>
  </r>
  <r>
    <s v="پلی کربنات 1012UR"/>
    <s v="KZPC-PGPC1012URZP-603"/>
    <s v="تالار پتروشیمی"/>
    <x v="230"/>
    <s v="سلف"/>
    <n v="1039000"/>
    <n v="36365000"/>
    <n v="1039000"/>
    <n v="1039000"/>
    <n v="1039000"/>
    <n v="1039000"/>
    <n v="50"/>
    <n v="35"/>
    <n v="35"/>
    <x v="0"/>
    <x v="15"/>
    <s v="1403/02/29"/>
    <s v="شاد آباد"/>
    <s v="پتروشیمی خوزستان"/>
    <m/>
    <x v="33"/>
    <s v="عمده"/>
    <s v="عادی"/>
    <s v="پالت چوبی"/>
    <s v="نقدی"/>
    <s v="ریال"/>
    <n v="779485"/>
  </r>
  <r>
    <s v="پلی کربنات 1012UR"/>
    <s v="KZPC-PGPC1012URZP-603"/>
    <s v="تالار پتروشیمی"/>
    <x v="230"/>
    <s v="سلف (مچینگ)"/>
    <n v="1039000"/>
    <n v="5195000"/>
    <n v="1039000"/>
    <n v="1039000"/>
    <n v="1039000"/>
    <n v="1039000"/>
    <n v="0"/>
    <n v="5"/>
    <n v="5"/>
    <x v="0"/>
    <x v="16"/>
    <s v="1403/02/29"/>
    <s v="شاد آباد"/>
    <s v="پتروشیمی خوزستان"/>
    <m/>
    <x v="33"/>
    <s v="عمده"/>
    <s v="عادی"/>
    <s v="پالت چوبی"/>
    <s v="نقدی"/>
    <s v="ریال"/>
    <n v="779485"/>
  </r>
  <r>
    <s v="پلی اتیلن ترفتالات بطری MBG780"/>
    <s v="MPKP-PETMBG780J-00"/>
    <s v="تالار پتروشیمی"/>
    <x v="332"/>
    <s v="نقدی"/>
    <n v="520000"/>
    <n v="15600000"/>
    <n v="520000"/>
    <n v="520000"/>
    <n v="520000"/>
    <n v="520000"/>
    <n v="50"/>
    <n v="30"/>
    <n v="30"/>
    <x v="0"/>
    <x v="16"/>
    <s v="1403/02/05"/>
    <s v="انبار کارخانه"/>
    <s v="پتروشیمی محب پلی استر خاوران"/>
    <m/>
    <x v="36"/>
    <s v="عمده"/>
    <s v="عادی"/>
    <s v="جامبوبگ"/>
    <s v="نقدی"/>
    <s v="ریال"/>
    <n v="779494"/>
  </r>
  <r>
    <s v="پلی اتیلن ترفتالات بطری MBG780"/>
    <s v="MPKP-PETMBG780J-00"/>
    <s v="تالار پتروشیمی"/>
    <x v="332"/>
    <s v="نقدی (مچینگ)"/>
    <n v="520000"/>
    <n v="10400000"/>
    <n v="520000"/>
    <n v="520000"/>
    <n v="520000"/>
    <n v="520000"/>
    <n v="0"/>
    <n v="20"/>
    <n v="20"/>
    <x v="0"/>
    <x v="16"/>
    <s v="1403/02/05"/>
    <s v="انبار کارخانه"/>
    <s v="پتروشیمی محب پلی استر خاوران"/>
    <m/>
    <x v="36"/>
    <s v="عمده"/>
    <s v="عادی"/>
    <s v="جامبوبگ"/>
    <s v="نقدی"/>
    <s v="ریال"/>
    <n v="779494"/>
  </r>
  <r>
    <s v="تیرآهن 14"/>
    <s v="ESC-MBENN03E-00"/>
    <s v="تالار صنعتی"/>
    <x v="264"/>
    <s v="سلف"/>
    <n v="282746"/>
    <n v="650315041"/>
    <n v="282746"/>
    <n v="281888"/>
    <n v="284069"/>
    <n v="271700"/>
    <n v="2300"/>
    <n v="4991"/>
    <n v="2300"/>
    <x v="0"/>
    <x v="13"/>
    <s v="1403/02/31"/>
    <s v="انبار کارخانه"/>
    <s v="ذوب آهن اصفهان"/>
    <m/>
    <x v="2"/>
    <s v="عمده"/>
    <s v="عادی"/>
    <s v="شاخه"/>
    <s v="نقدی / اعتباری"/>
    <s v="ریال"/>
    <n v="779496"/>
  </r>
  <r>
    <s v="پلی کربنات W1"/>
    <s v="KZPC-PGPCW1ZP-00"/>
    <s v="تالار پتروشیمی"/>
    <x v="230"/>
    <s v="سلف"/>
    <m/>
    <n v="0"/>
    <m/>
    <m/>
    <m/>
    <n v="1192000"/>
    <n v="40"/>
    <n v="0"/>
    <n v="0"/>
    <x v="0"/>
    <x v="15"/>
    <s v="1403/02/29"/>
    <s v="انبار کارخانه"/>
    <s v="پتروشیمی خوزستان"/>
    <m/>
    <x v="33"/>
    <s v="عمده"/>
    <s v="عادی"/>
    <s v="پالت چوبی"/>
    <s v="نقدی"/>
    <s v="ریال"/>
    <n v="779497"/>
  </r>
  <r>
    <s v="تیرآهن 14"/>
    <s v="ESC-MBENN03E-00"/>
    <s v="تالار صنعتی"/>
    <x v="264"/>
    <s v="سلف"/>
    <n v="278069"/>
    <n v="671536888"/>
    <n v="278069"/>
    <n v="277789"/>
    <n v="278888"/>
    <n v="271700"/>
    <n v="2415"/>
    <n v="5106"/>
    <n v="2415"/>
    <x v="0"/>
    <x v="13"/>
    <s v="1403/03/31"/>
    <s v="انبار کارخانه"/>
    <s v="ذوب آهن اصفهان"/>
    <m/>
    <x v="2"/>
    <s v="عمده"/>
    <s v="عادی"/>
    <s v="شاخه"/>
    <s v="نقدی / اعتباری"/>
    <s v="ریال"/>
    <n v="779498"/>
  </r>
  <r>
    <s v="تیرآهن متوسط 16"/>
    <s v="ESC-MBNEN03E-00"/>
    <s v="تالار صنعتی"/>
    <x v="264"/>
    <s v="سلف"/>
    <n v="272187"/>
    <n v="738716254"/>
    <n v="272187"/>
    <n v="271913"/>
    <n v="272900"/>
    <n v="271700"/>
    <n v="2714"/>
    <n v="5313"/>
    <n v="2714"/>
    <x v="0"/>
    <x v="13"/>
    <s v="1403/02/31"/>
    <s v="انبار کارخانه"/>
    <s v="ذوب آهن اصفهان"/>
    <m/>
    <x v="2"/>
    <s v="عمده"/>
    <s v="عادی"/>
    <s v="شاخه"/>
    <s v="نقدی / اعتباری"/>
    <s v="ریال"/>
    <n v="779499"/>
  </r>
  <r>
    <s v="تیرآهن20"/>
    <s v="ESC-SBEN03E-00"/>
    <s v="تالار صنعتی"/>
    <x v="264"/>
    <s v="سلف"/>
    <n v="311232"/>
    <n v="157483553"/>
    <n v="311232"/>
    <n v="310599"/>
    <n v="311900"/>
    <n v="279500"/>
    <n v="506"/>
    <n v="2576"/>
    <n v="506"/>
    <x v="0"/>
    <x v="13"/>
    <s v="1403/02/31"/>
    <s v="انبار کارخانه"/>
    <s v="ذوب آهن اصفهان"/>
    <m/>
    <x v="57"/>
    <s v="عمده"/>
    <s v="عادی"/>
    <s v="شاخه"/>
    <s v="نقدی / اعتباری"/>
    <s v="ریال"/>
    <n v="779500"/>
  </r>
  <r>
    <s v="تیرآهن20"/>
    <s v="ESC-SBEN03E-00"/>
    <s v="تالار صنعتی"/>
    <x v="264"/>
    <s v="سلف"/>
    <n v="296720"/>
    <n v="593737571"/>
    <n v="296720"/>
    <n v="294555"/>
    <n v="298319"/>
    <n v="279500"/>
    <n v="2001"/>
    <n v="4784"/>
    <n v="2001"/>
    <x v="0"/>
    <x v="13"/>
    <s v="1403/03/31"/>
    <s v="انبار کارخانه"/>
    <s v="ذوب آهن اصفهان"/>
    <m/>
    <x v="61"/>
    <s v="عمده"/>
    <s v="عادی"/>
    <s v="شاخه"/>
    <s v="نقدی / اعتباری"/>
    <s v="ریال"/>
    <n v="779501"/>
  </r>
  <r>
    <s v="تیرآهن متوسط 16"/>
    <s v="ESC-MBNEN03E-00"/>
    <s v="تالار صنعتی"/>
    <x v="264"/>
    <s v="سلف"/>
    <n v="274984"/>
    <n v="664085555"/>
    <n v="274984"/>
    <n v="274299"/>
    <n v="275899"/>
    <n v="271700"/>
    <n v="2415"/>
    <n v="4646"/>
    <n v="2415"/>
    <x v="0"/>
    <x v="13"/>
    <s v="1403/03/31"/>
    <s v="انبار کارخانه"/>
    <s v="ذوب آهن اصفهان"/>
    <m/>
    <x v="2"/>
    <s v="عمده"/>
    <s v="عادی"/>
    <s v="شاخه"/>
    <s v="نقدی / اعتباری"/>
    <s v="ریال"/>
    <n v="779502"/>
  </r>
  <r>
    <s v="تیرآهن 18"/>
    <s v="ESC-MBNNE03E-00"/>
    <s v="تالار صنعتی"/>
    <x v="264"/>
    <s v="سلف"/>
    <n v="270885"/>
    <n v="542040954"/>
    <n v="270885"/>
    <n v="270653"/>
    <n v="271500"/>
    <n v="270000"/>
    <n v="2001"/>
    <n v="3703"/>
    <n v="2001"/>
    <x v="0"/>
    <x v="13"/>
    <s v="1403/02/31"/>
    <s v="انبار کارخانه"/>
    <s v="ذوب آهن اصفهان"/>
    <m/>
    <x v="2"/>
    <s v="عمده"/>
    <s v="عادی"/>
    <s v="شاخه"/>
    <s v="نقدی / اعتباری"/>
    <s v="ریال"/>
    <n v="779503"/>
  </r>
  <r>
    <s v="تیرآهن 18"/>
    <s v="ESC-MBNNE03E-00"/>
    <s v="تالار صنعتی"/>
    <x v="264"/>
    <s v="سلف"/>
    <n v="272112"/>
    <n v="625857393"/>
    <n v="272112"/>
    <n v="271271"/>
    <n v="275500"/>
    <n v="270000"/>
    <n v="2300"/>
    <n v="4646"/>
    <n v="2300"/>
    <x v="0"/>
    <x v="13"/>
    <s v="1403/03/31"/>
    <s v="انبار کارخانه"/>
    <s v="ذوب آهن اصفهان"/>
    <m/>
    <x v="2"/>
    <s v="عمده"/>
    <s v="عادی"/>
    <s v="شاخه"/>
    <s v="نقدی / اعتباری"/>
    <s v="ریال"/>
    <n v="779504"/>
  </r>
  <r>
    <s v="میلگرد 14تا20-A3"/>
    <s v="ESC-MREEEEA3B-00"/>
    <s v="تالار صنعتی"/>
    <x v="264"/>
    <s v="سلف"/>
    <n v="247375"/>
    <n v="371062700"/>
    <n v="247375"/>
    <n v="247320"/>
    <n v="247508"/>
    <n v="247300"/>
    <n v="1500"/>
    <n v="4075"/>
    <n v="1500"/>
    <x v="0"/>
    <x v="13"/>
    <s v="1403/04/15"/>
    <s v="انبار کارخانه"/>
    <s v="ذوب آهن اصفهان"/>
    <m/>
    <x v="2"/>
    <s v="عمده"/>
    <s v="عادی"/>
    <s v="شاخه"/>
    <s v="نقدی / اعتباری"/>
    <s v="ریال"/>
    <n v="779508"/>
  </r>
  <r>
    <s v="میلگرد متوسط 16، 18، 20"/>
    <s v="ESC-MRNEEEA3B-00"/>
    <s v="تالار صنعتی"/>
    <x v="264"/>
    <s v="سلف"/>
    <n v="247451"/>
    <n v="185588500"/>
    <n v="247451"/>
    <n v="247351"/>
    <n v="247699"/>
    <n v="247300"/>
    <n v="750"/>
    <n v="1550"/>
    <n v="750"/>
    <x v="0"/>
    <x v="13"/>
    <s v="1403/04/31"/>
    <s v="انبار کارخانه"/>
    <s v="ذوب آهن اصفهان"/>
    <m/>
    <x v="2"/>
    <s v="عمده"/>
    <s v="عادی"/>
    <s v="شاخه"/>
    <s v="نقدی / اعتباری"/>
    <s v="ریال"/>
    <n v="779510"/>
  </r>
  <r>
    <s v="میلگرد 22 و 25 و 32"/>
    <s v="ESC-HREENEA3B-00"/>
    <s v="تالار صنعتی"/>
    <x v="264"/>
    <s v="سلف"/>
    <n v="246304"/>
    <n v="147782300"/>
    <n v="246304"/>
    <n v="246246"/>
    <n v="246400"/>
    <n v="246000"/>
    <n v="600"/>
    <n v="1450"/>
    <n v="600"/>
    <x v="0"/>
    <x v="13"/>
    <s v="1403/04/15"/>
    <s v="انبار کارخانه"/>
    <s v="ذوب آهن اصفهان"/>
    <m/>
    <x v="2"/>
    <s v="عمده"/>
    <s v="عادی"/>
    <s v="شاخه"/>
    <s v="نقدی / اعتباری"/>
    <s v="ریال"/>
    <n v="779511"/>
  </r>
  <r>
    <s v="کریستال ملامین"/>
    <s v="OPCO-MCJ-00"/>
    <s v="تالار پتروشیمی"/>
    <x v="214"/>
    <s v="نقدی"/>
    <m/>
    <n v="0"/>
    <m/>
    <m/>
    <m/>
    <n v="418037"/>
    <n v="75"/>
    <n v="0"/>
    <n v="0"/>
    <x v="0"/>
    <x v="13"/>
    <s v="1403/02/03"/>
    <s v="انبار کارخانه"/>
    <s v="پتروشیمی ارومیه"/>
    <m/>
    <x v="35"/>
    <s v="عمده"/>
    <s v="عادی"/>
    <s v="جامبوبگ"/>
    <s v="نقدی"/>
    <s v="ریال"/>
    <n v="779521"/>
  </r>
  <r>
    <s v="قیر 6070"/>
    <s v="AHM-BI6070B-00"/>
    <s v="تالار فرآورده های نفتی"/>
    <x v="269"/>
    <s v="نقدی"/>
    <m/>
    <n v="0"/>
    <m/>
    <m/>
    <m/>
    <n v="145000"/>
    <n v="500"/>
    <n v="0"/>
    <n v="0"/>
    <x v="0"/>
    <x v="13"/>
    <s v="1403/02/03"/>
    <s v="انبار کارخانه"/>
    <s v="پالایش حصارمهران"/>
    <m/>
    <x v="28"/>
    <s v="عمده"/>
    <s v="عادی"/>
    <s v="فله"/>
    <s v="نقدی"/>
    <s v="ریال"/>
    <n v="779524"/>
  </r>
  <r>
    <s v="قیر PG6422"/>
    <s v="NFAC-BIPG6422B-00"/>
    <s v="تالار فرآورده های نفتی"/>
    <x v="363"/>
    <s v="نقدی"/>
    <m/>
    <n v="0"/>
    <m/>
    <m/>
    <m/>
    <n v="145551"/>
    <n v="50"/>
    <n v="0"/>
    <n v="0"/>
    <x v="0"/>
    <x v="13"/>
    <s v="1403/02/03"/>
    <s v="انبار کارخانه"/>
    <s v="نگین فخر آذربایجان"/>
    <m/>
    <x v="35"/>
    <s v="عمده"/>
    <s v="عادی"/>
    <s v="فله"/>
    <s v="نقدی"/>
    <s v="ریال"/>
    <n v="779537"/>
  </r>
  <r>
    <s v="قیر 85100"/>
    <s v="NFAC-BI85100B-00"/>
    <s v="تالار فرآورده های نفتی"/>
    <x v="363"/>
    <s v="نقدی"/>
    <m/>
    <n v="0"/>
    <m/>
    <m/>
    <m/>
    <n v="145551"/>
    <n v="50"/>
    <n v="0"/>
    <n v="0"/>
    <x v="0"/>
    <x v="13"/>
    <s v="1403/02/03"/>
    <s v="انبار کارخانه"/>
    <s v="نگین فخر آذربایجان"/>
    <m/>
    <x v="35"/>
    <s v="عمده"/>
    <s v="عادی"/>
    <s v="فله"/>
    <s v="نقدی"/>
    <s v="ریال"/>
    <n v="779539"/>
  </r>
  <r>
    <s v="قیر PG5822"/>
    <s v="NFAC-BIPG5822B-00"/>
    <s v="تالار فرآورده های نفتی"/>
    <x v="363"/>
    <s v="نقدی"/>
    <m/>
    <n v="0"/>
    <m/>
    <m/>
    <m/>
    <n v="145551"/>
    <n v="50"/>
    <n v="0"/>
    <n v="0"/>
    <x v="0"/>
    <x v="13"/>
    <s v="1403/02/03"/>
    <s v="انبار کارخانه"/>
    <s v="نگین فخر آذربایجان"/>
    <m/>
    <x v="35"/>
    <s v="عمده"/>
    <s v="عادی"/>
    <s v="فله"/>
    <s v="نقدی"/>
    <s v="ریال"/>
    <n v="779542"/>
  </r>
  <r>
    <s v="متیلن دی فنیل دی ایزوسیانات پلیمریک"/>
    <s v="KPC-OAPOMDIB-00"/>
    <s v="تالار حراج باز"/>
    <x v="0"/>
    <s v="سلف (مچینگ)"/>
    <n v="953560"/>
    <n v="19071200"/>
    <n v="953560"/>
    <n v="953560"/>
    <n v="953560"/>
    <n v="953560"/>
    <n v="0"/>
    <n v="20"/>
    <n v="20"/>
    <x v="0"/>
    <x v="15"/>
    <s v="1403/02/29"/>
    <s v="انبار کارخانه"/>
    <s v="پتروشیمی کارون"/>
    <m/>
    <x v="18"/>
    <s v="عمده"/>
    <s v="عادی"/>
    <s v="فله"/>
    <s v="نقدی"/>
    <s v="ریال"/>
    <n v="779549"/>
  </r>
  <r>
    <s v="متیلن دی فنیل دی ایزوسیانات پلیمریک"/>
    <s v="KPC-OAPOMDIB-00"/>
    <s v="تالار حراج باز"/>
    <x v="0"/>
    <s v="سلف"/>
    <n v="953560"/>
    <n v="266996800"/>
    <n v="953560"/>
    <n v="953560"/>
    <n v="953560"/>
    <n v="953560"/>
    <n v="300"/>
    <n v="300"/>
    <n v="280"/>
    <x v="0"/>
    <x v="15"/>
    <s v="1403/02/29"/>
    <s v="انبار کارخانه"/>
    <s v="پتروشیمی کارون"/>
    <m/>
    <x v="18"/>
    <s v="عمده"/>
    <s v="عادی"/>
    <s v="فله"/>
    <s v="نقدی"/>
    <s v="ریال"/>
    <n v="779549"/>
  </r>
  <r>
    <s v="متیلن دی فینیل دی ایزوسیانات پلیمریک KP600"/>
    <s v="KPC-OAPOMDIKP600B-00"/>
    <s v="تالار حراج باز"/>
    <x v="0"/>
    <s v="سلف"/>
    <n v="868261"/>
    <n v="17365220"/>
    <n v="868261"/>
    <n v="868261"/>
    <n v="868261"/>
    <n v="868261"/>
    <n v="40"/>
    <n v="20"/>
    <n v="20"/>
    <x v="0"/>
    <x v="15"/>
    <s v="1403/02/15"/>
    <s v="انبار کارخانه"/>
    <s v="پتروشیمی کارون"/>
    <m/>
    <x v="18"/>
    <s v="عمده"/>
    <s v="عادی"/>
    <s v="فله"/>
    <s v="نقدی"/>
    <s v="ریال"/>
    <n v="779553"/>
  </r>
  <r>
    <s v="متیلن دی فینیل دی ایزوسیانات پلیمریک KP600"/>
    <s v="KPC-OAPOMDIKP600B-00"/>
    <s v="تالار حراج باز"/>
    <x v="0"/>
    <s v="سلف (مچینگ)"/>
    <n v="868261"/>
    <n v="17365220"/>
    <n v="868261"/>
    <n v="868261"/>
    <n v="868261"/>
    <n v="868261"/>
    <n v="0"/>
    <n v="20"/>
    <n v="20"/>
    <x v="0"/>
    <x v="15"/>
    <s v="1403/02/15"/>
    <s v="انبار کارخانه"/>
    <s v="پتروشیمی کارون"/>
    <m/>
    <x v="18"/>
    <s v="عمده"/>
    <s v="عادی"/>
    <s v="فله"/>
    <s v="نقدی"/>
    <s v="ریال"/>
    <n v="779553"/>
  </r>
  <r>
    <s v="متیلن دی فنیل دی ایزوسیانات Modified (KLM-100B)"/>
    <s v="KPC-OAMDIKLM100BB-00"/>
    <s v="تالار حراج باز"/>
    <x v="0"/>
    <s v="سلف"/>
    <n v="1085999"/>
    <n v="58643946"/>
    <n v="1085999"/>
    <n v="1085999"/>
    <n v="1085999"/>
    <n v="988530"/>
    <n v="54"/>
    <n v="72"/>
    <n v="54"/>
    <x v="0"/>
    <x v="15"/>
    <s v="1403/02/29"/>
    <s v="انبار کارخانه"/>
    <s v="پتروشیمی کارون"/>
    <m/>
    <x v="18"/>
    <s v="عمده"/>
    <s v="عادی"/>
    <s v="فله"/>
    <s v="نقدی"/>
    <s v="ریال"/>
    <n v="779556"/>
  </r>
  <r>
    <s v="متیلن دی فنیل دی ایزوسیانات گرید صندلی خودرو"/>
    <s v="KPC-OAMDIKHR45B-00"/>
    <s v="تالار حراج باز"/>
    <x v="0"/>
    <s v="سلف"/>
    <n v="1118925"/>
    <n v="60421968"/>
    <n v="1118925"/>
    <n v="1118888"/>
    <n v="1119000"/>
    <n v="1047965"/>
    <n v="54"/>
    <n v="126"/>
    <n v="54"/>
    <x v="0"/>
    <x v="15"/>
    <s v="1403/02/29"/>
    <s v="انبار کارخانه"/>
    <s v="پتروشیمی کارون"/>
    <m/>
    <x v="18"/>
    <s v="عمده"/>
    <s v="عادی"/>
    <s v="فله"/>
    <s v="نقدی"/>
    <s v="ریال"/>
    <n v="779561"/>
  </r>
  <r>
    <s v="متیلن دی فنیل دی ایزوسیانات فوم سرد (KMT-10)"/>
    <s v="KPC-OAMDIKMT10B-00"/>
    <s v="تالار حراج باز"/>
    <x v="0"/>
    <s v="سلف"/>
    <n v="1135592"/>
    <n v="61321968"/>
    <n v="1135592"/>
    <n v="1129000"/>
    <n v="1138888"/>
    <n v="1047965"/>
    <n v="54"/>
    <n v="108"/>
    <n v="54"/>
    <x v="0"/>
    <x v="15"/>
    <s v="1403/02/29"/>
    <s v="انبار کارخانه"/>
    <s v="پتروشیمی کارون"/>
    <m/>
    <x v="18"/>
    <s v="عمده"/>
    <s v="عادی"/>
    <s v="فله"/>
    <s v="نقدی"/>
    <s v="ریال"/>
    <n v="779566"/>
  </r>
  <r>
    <s v="میلگرد متوسط 16، 18، 20"/>
    <s v="AFTC-MRNEEEA3B-00"/>
    <s v="تالار صنعتی"/>
    <x v="364"/>
    <s v="نقدی"/>
    <m/>
    <n v="0"/>
    <m/>
    <m/>
    <m/>
    <n v="245332"/>
    <n v="240"/>
    <n v="0"/>
    <n v="0"/>
    <x v="0"/>
    <x v="13"/>
    <s v="1403/02/04"/>
    <s v="انبار کارخانه"/>
    <s v="سپهر فولاد گستر سینا"/>
    <m/>
    <x v="32"/>
    <s v="عمده"/>
    <s v="عادی"/>
    <s v="شاخه"/>
    <s v="نقدی"/>
    <s v="ریال"/>
    <n v="779568"/>
  </r>
  <r>
    <s v="قیر PG6422"/>
    <s v="AHM-BIPG6422B-00"/>
    <s v="تالار فرآورده های نفتی"/>
    <x v="269"/>
    <s v="نقدی"/>
    <n v="142500"/>
    <n v="14250000"/>
    <n v="142500"/>
    <n v="142500"/>
    <n v="142500"/>
    <n v="145500"/>
    <n v="500"/>
    <n v="100"/>
    <n v="100"/>
    <x v="0"/>
    <x v="13"/>
    <s v="1403/02/03"/>
    <s v="انبار کارخانه"/>
    <s v="پالایش حصارمهران"/>
    <m/>
    <x v="28"/>
    <s v="عمده"/>
    <s v="عادی"/>
    <s v="فله"/>
    <s v="نقدی"/>
    <s v="ریال"/>
    <n v="779572"/>
  </r>
  <r>
    <s v="کنسانتره سنگ آهن"/>
    <s v="CHMI-OAIOC-00"/>
    <s v="تالار حراج باز"/>
    <x v="1"/>
    <s v="سلف"/>
    <n v="36440"/>
    <n v="2733000000"/>
    <n v="36440"/>
    <n v="36440"/>
    <n v="36440"/>
    <n v="36440"/>
    <n v="75000"/>
    <n v="75000"/>
    <n v="75000"/>
    <x v="0"/>
    <x v="15"/>
    <s v="1403/02/30"/>
    <s v="انبار کارخانه"/>
    <s v="معدنی و صنعتی چادر ملو"/>
    <m/>
    <x v="1"/>
    <s v="عمده"/>
    <s v="عادی"/>
    <s v="فله"/>
    <s v="نقدی"/>
    <s v="ریال"/>
    <n v="779590"/>
  </r>
  <r>
    <s v="کنسانتره سنگ آهن"/>
    <s v="CHMI-OAIOC-00"/>
    <s v="تالار حراج باز"/>
    <x v="1"/>
    <s v="سلف"/>
    <n v="36440"/>
    <n v="2550800000"/>
    <n v="36440"/>
    <n v="36440"/>
    <n v="36440"/>
    <n v="36440"/>
    <n v="70000"/>
    <n v="140000"/>
    <n v="70000"/>
    <x v="0"/>
    <x v="15"/>
    <s v="1403/02/30"/>
    <s v="انبار کارخانه"/>
    <s v="معدنی و صنعتی چادر ملو"/>
    <m/>
    <x v="1"/>
    <s v="عمده"/>
    <s v="عادی"/>
    <s v="فله"/>
    <s v="نقدی / اعتباری"/>
    <s v="ریال"/>
    <n v="779591"/>
  </r>
  <r>
    <s v="گندله سنگ آهن"/>
    <s v="CHMI-PELL-00"/>
    <s v="تالار صنعتی"/>
    <x v="1"/>
    <s v="سلف"/>
    <n v="52446"/>
    <n v="3933450000"/>
    <n v="52446"/>
    <n v="52446"/>
    <n v="52446"/>
    <n v="52446"/>
    <n v="100000"/>
    <n v="79000"/>
    <n v="75000"/>
    <x v="0"/>
    <x v="15"/>
    <s v="1403/02/16"/>
    <s v="انبار کارخانه"/>
    <s v="معدنی و صنعتی چادر ملو"/>
    <m/>
    <x v="1"/>
    <s v="عمده"/>
    <s v="عادی"/>
    <s v="فله"/>
    <s v="نقدی / اعتباری"/>
    <s v="ریال"/>
    <n v="779592"/>
  </r>
  <r>
    <s v="گندله سنگ آهن"/>
    <s v="CHMI-PELL-00"/>
    <s v="تالار صنعتی"/>
    <x v="1"/>
    <s v="سلف (مچینگ)"/>
    <n v="52446"/>
    <n v="1311150000"/>
    <n v="52446"/>
    <n v="52446"/>
    <n v="52446"/>
    <n v="52446"/>
    <n v="0"/>
    <n v="25000"/>
    <n v="25000"/>
    <x v="0"/>
    <x v="15"/>
    <s v="1403/02/16"/>
    <s v="انبار کارخانه"/>
    <s v="معدنی و صنعتی چادر ملو"/>
    <m/>
    <x v="1"/>
    <s v="عمده"/>
    <s v="عادی"/>
    <s v="فله"/>
    <s v="نقدی / اعتباری"/>
    <s v="ریال"/>
    <n v="779592"/>
  </r>
  <r>
    <s v="گندله سنگ آهن"/>
    <s v="GOLG-PELL-00"/>
    <s v="تالار صنعتی"/>
    <x v="51"/>
    <s v="نقدی"/>
    <n v="52029"/>
    <n v="4682610000"/>
    <n v="52029"/>
    <n v="52029"/>
    <n v="52029"/>
    <n v="52029"/>
    <n v="90000"/>
    <n v="111000"/>
    <n v="90000"/>
    <x v="0"/>
    <x v="15"/>
    <s v="1403/02/04"/>
    <s v="انبار کارخانه"/>
    <s v="معدنی و صنعتی گل گهر"/>
    <m/>
    <x v="1"/>
    <s v="عمده"/>
    <s v="عادی"/>
    <s v="فله"/>
    <s v="نقدی / اعتباری"/>
    <s v="ریال"/>
    <n v="779599"/>
  </r>
  <r>
    <s v="گندله سنگ آهن"/>
    <s v="GOLG-PELL-00"/>
    <s v="تالار صنعتی"/>
    <x v="51"/>
    <s v="نقدی"/>
    <n v="53278"/>
    <n v="5327845000"/>
    <n v="53278"/>
    <n v="52888"/>
    <n v="53299"/>
    <n v="52029"/>
    <n v="100000"/>
    <n v="345000"/>
    <n v="100000"/>
    <x v="0"/>
    <x v="15"/>
    <s v="1403/02/04"/>
    <s v="انبار کارخانه"/>
    <s v="معدنی و صنعتی گل گهر"/>
    <m/>
    <x v="1"/>
    <s v="عمده"/>
    <s v="عادی"/>
    <s v="فله"/>
    <s v="نقدی / اعتباری"/>
    <s v="ریال"/>
    <n v="779600"/>
  </r>
  <r>
    <s v="گندله سنگ آهن"/>
    <s v="GHZ-PELL-00"/>
    <s v="تالار صنعتی"/>
    <x v="50"/>
    <s v="نقدی"/>
    <m/>
    <n v="0"/>
    <m/>
    <m/>
    <m/>
    <n v="52446"/>
    <n v="50000"/>
    <n v="0"/>
    <n v="0"/>
    <x v="0"/>
    <x v="15"/>
    <s v="1403/02/04"/>
    <s v="انبار کارخانه"/>
    <s v="سنگ آهن گهر زمین"/>
    <m/>
    <x v="1"/>
    <s v="عمده"/>
    <s v="عادی"/>
    <s v="فله"/>
    <s v="نقدی"/>
    <s v="ریال"/>
    <n v="779605"/>
  </r>
  <r>
    <s v="گندله سنگ آهن"/>
    <s v="GHZ-PELL-00"/>
    <s v="تالار صنعتی"/>
    <x v="50"/>
    <s v="سلف"/>
    <n v="52446"/>
    <n v="786690000"/>
    <n v="52446"/>
    <n v="52446"/>
    <n v="52446"/>
    <n v="52446"/>
    <n v="70000"/>
    <n v="15000"/>
    <n v="15000"/>
    <x v="0"/>
    <x v="15"/>
    <s v="1403/02/18"/>
    <s v="انبار کارخانه"/>
    <s v="سنگ آهن گهر زمین"/>
    <m/>
    <x v="1"/>
    <s v="عمده"/>
    <s v="عادی"/>
    <s v="فله"/>
    <s v="نقدی / اعتباری"/>
    <s v="ریال"/>
    <n v="779606"/>
  </r>
  <r>
    <s v="گندله سنگ آهن"/>
    <s v="GHZ-PELL-00"/>
    <s v="تالار صنعتی"/>
    <x v="50"/>
    <s v="سلف (مچینگ)"/>
    <n v="52446"/>
    <n v="2884530000"/>
    <n v="52446"/>
    <n v="52446"/>
    <n v="52446"/>
    <n v="52446"/>
    <n v="0"/>
    <n v="55000"/>
    <n v="55000"/>
    <x v="0"/>
    <x v="15"/>
    <s v="1403/02/18"/>
    <s v="انبار کارخانه"/>
    <s v="سنگ آهن گهر زمین"/>
    <m/>
    <x v="1"/>
    <s v="عمده"/>
    <s v="عادی"/>
    <s v="فله"/>
    <s v="نقدی / اعتباری"/>
    <s v="ریال"/>
    <n v="779606"/>
  </r>
  <r>
    <s v="کنسانتره سنگ آهن"/>
    <s v="GHZ-OAIOC-00"/>
    <s v="تالار حراج باز"/>
    <x v="50"/>
    <s v="نقدی"/>
    <n v="36430"/>
    <n v="1821500000"/>
    <n v="36430"/>
    <n v="36430"/>
    <n v="36430"/>
    <n v="36430"/>
    <n v="50000"/>
    <n v="50000"/>
    <n v="50000"/>
    <x v="0"/>
    <x v="15"/>
    <s v="1403/02/04"/>
    <s v="انبار کارخانه"/>
    <s v="سنگ آهن گهر زمین"/>
    <m/>
    <x v="1"/>
    <s v="عمده"/>
    <s v="عادی"/>
    <s v="فله"/>
    <s v="نقدی / اعتباری"/>
    <s v="ریال"/>
    <n v="779609"/>
  </r>
  <r>
    <s v="کنسانتره سنگ آهن"/>
    <s v="GHZ-OAIOC-00"/>
    <s v="تالار حراج باز"/>
    <x v="50"/>
    <s v="نقدی"/>
    <m/>
    <n v="0"/>
    <m/>
    <m/>
    <m/>
    <n v="36430"/>
    <n v="50000"/>
    <n v="0"/>
    <n v="0"/>
    <x v="0"/>
    <x v="15"/>
    <s v="1403/02/04"/>
    <s v="انبار کارخانه"/>
    <s v="سنگ آهن گهر زمین"/>
    <m/>
    <x v="1"/>
    <s v="عمده"/>
    <s v="عادی"/>
    <s v="فله"/>
    <s v="نقدی"/>
    <s v="ریال"/>
    <n v="779610"/>
  </r>
  <r>
    <s v="پلی بوتادین رابر 1220"/>
    <s v="SHPC-PBR1220WWP-00"/>
    <s v="تالار پتروشیمی"/>
    <x v="202"/>
    <s v="نقدی"/>
    <n v="765290"/>
    <n v="69427108.799999997"/>
    <n v="765290"/>
    <n v="765290"/>
    <n v="765290"/>
    <n v="765290"/>
    <n v="504"/>
    <n v="90.72"/>
    <n v="90.72"/>
    <x v="0"/>
    <x v="15"/>
    <s v="1403/02/04"/>
    <s v="انبار کارخانه"/>
    <s v="پتروشیمی شازند"/>
    <m/>
    <x v="6"/>
    <s v="عمده"/>
    <s v="عادی"/>
    <s v="پالت چوبی"/>
    <s v="نقدی / اعتباری"/>
    <s v="ریال"/>
    <n v="779614"/>
  </r>
  <r>
    <s v="تری اتانول آمین"/>
    <s v="SHPC-TEAB-00"/>
    <s v="تالار پتروشیمی"/>
    <x v="202"/>
    <s v="سلف"/>
    <n v="422527"/>
    <n v="55773586"/>
    <n v="422527"/>
    <n v="420777"/>
    <n v="426600"/>
    <n v="371590"/>
    <n v="132"/>
    <n v="176"/>
    <n v="132"/>
    <x v="0"/>
    <x v="15"/>
    <s v="1403/02/29"/>
    <s v="انبار کارخانه"/>
    <s v="پتروشیمی شازند"/>
    <m/>
    <x v="6"/>
    <s v="عمده"/>
    <s v="عادی"/>
    <s v="فله"/>
    <s v="نقدی"/>
    <s v="ریال"/>
    <n v="779615"/>
  </r>
  <r>
    <s v="تری اتانول آمین"/>
    <s v="SHPC-TEAKG-00"/>
    <s v="تالار پتروشیمی"/>
    <x v="202"/>
    <s v="سلف"/>
    <n v="478014"/>
    <n v="8795457.5999999996"/>
    <n v="478014"/>
    <n v="477029"/>
    <n v="478999"/>
    <n v="371590"/>
    <n v="18.399999999999999"/>
    <n v="105.8"/>
    <n v="18.399999999999999"/>
    <x v="0"/>
    <x v="15"/>
    <s v="1403/02/29"/>
    <s v="انبار کارخانه"/>
    <s v="پتروشیمی شازند"/>
    <m/>
    <x v="6"/>
    <s v="عمده"/>
    <s v="عادی"/>
    <s v="بشکه"/>
    <s v="نقدی"/>
    <s v="ریال"/>
    <n v="779616"/>
  </r>
  <r>
    <s v="شمش بلوم (150*150)4SP"/>
    <s v="TPBI-BSO004X-00"/>
    <s v="تالار صنعتی"/>
    <x v="49"/>
    <s v="سلف"/>
    <m/>
    <n v="0"/>
    <m/>
    <m/>
    <m/>
    <n v="211626"/>
    <n v="100"/>
    <n v="200"/>
    <n v="0"/>
    <x v="0"/>
    <x v="15"/>
    <s v="1403/02/30"/>
    <s v="انبار کارخانه"/>
    <s v="پولاد شمش ایساتیس"/>
    <m/>
    <x v="6"/>
    <s v="عمده"/>
    <s v="عادی"/>
    <s v="شمش"/>
    <s v="نقدی"/>
    <s v="ریال"/>
    <n v="779618"/>
  </r>
  <r>
    <s v="آهن اسفنجی"/>
    <s v="SSI-DRI-00"/>
    <s v="تالار صنعتی"/>
    <x v="36"/>
    <s v="نقدی (مچینگ)"/>
    <n v="131511"/>
    <n v="427410750"/>
    <n v="131511"/>
    <n v="131511"/>
    <n v="131511"/>
    <n v="131511"/>
    <n v="0"/>
    <n v="3250"/>
    <n v="3250"/>
    <x v="0"/>
    <x v="15"/>
    <s v="1403/02/04"/>
    <s v="انبار کارخانه"/>
    <s v="صنعت فولاد شادگان"/>
    <m/>
    <x v="21"/>
    <s v="عمده"/>
    <s v="عادی"/>
    <s v="فله"/>
    <s v="نقدی / اعتباری"/>
    <s v="ریال"/>
    <n v="779642"/>
  </r>
  <r>
    <s v="آهن اسفنجی"/>
    <s v="SSI-DRI-00"/>
    <s v="تالار صنعتی"/>
    <x v="36"/>
    <s v="نقدی"/>
    <n v="131511"/>
    <n v="3123386250"/>
    <n v="131511"/>
    <n v="131511"/>
    <n v="131511"/>
    <n v="131511"/>
    <n v="27000"/>
    <n v="24750"/>
    <n v="23750"/>
    <x v="0"/>
    <x v="15"/>
    <s v="1403/02/04"/>
    <s v="انبار کارخانه"/>
    <s v="صنعت فولاد شادگان"/>
    <m/>
    <x v="21"/>
    <s v="عمده"/>
    <s v="عادی"/>
    <s v="فله"/>
    <s v="نقدی / اعتباری"/>
    <s v="ریال"/>
    <n v="779642"/>
  </r>
  <r>
    <s v="شمش بلوم (150*150)CK45"/>
    <s v="TMSC-BSO454X-00"/>
    <s v="تالار صنعتی"/>
    <x v="164"/>
    <s v="سلف"/>
    <m/>
    <n v="0"/>
    <m/>
    <m/>
    <m/>
    <n v="245095"/>
    <n v="100"/>
    <n v="0"/>
    <n v="0"/>
    <x v="0"/>
    <x v="15"/>
    <s v="1403/02/30"/>
    <s v="انبار کارخانه"/>
    <s v="صنایع آهن و فولاد تیام اسپادانا"/>
    <m/>
    <x v="53"/>
    <s v="عمده"/>
    <s v="عادی"/>
    <s v="شمش"/>
    <s v="نقدی"/>
    <s v="ریال"/>
    <n v="779649"/>
  </r>
  <r>
    <s v="سنگ آهن دانه بندی"/>
    <s v="TMS-OAIOMFV-00"/>
    <s v="تالار حراج باز"/>
    <x v="281"/>
    <s v="نقدی"/>
    <m/>
    <n v="0"/>
    <m/>
    <m/>
    <m/>
    <n v="19000"/>
    <n v="20000"/>
    <n v="0"/>
    <n v="0"/>
    <x v="0"/>
    <x v="15"/>
    <s v="1403/02/04"/>
    <s v="انبار کارخانه"/>
    <s v="تماس"/>
    <m/>
    <x v="39"/>
    <s v="عمده"/>
    <s v="عادی"/>
    <s v="فله"/>
    <s v="نقدی"/>
    <s v="ریال"/>
    <n v="779656"/>
  </r>
  <r>
    <s v="آهن اسفنجی"/>
    <s v="IMID-DRI-616"/>
    <s v="تالار صنعتی"/>
    <x v="46"/>
    <s v="نقدی"/>
    <n v="131511"/>
    <n v="1315110000"/>
    <n v="131511"/>
    <n v="131511"/>
    <n v="131511"/>
    <n v="131511"/>
    <n v="25000"/>
    <n v="16650"/>
    <n v="10000"/>
    <x v="0"/>
    <x v="15"/>
    <s v="1403/02/04"/>
    <s v="قائنات"/>
    <s v="صنعتی و معدنی توسعه فراگیر سناباد"/>
    <m/>
    <x v="26"/>
    <s v="عمده"/>
    <s v="عادی"/>
    <s v="فله"/>
    <s v="نقدی"/>
    <s v="ریال"/>
    <n v="779658"/>
  </r>
  <r>
    <s v="آهن اسفنجی"/>
    <s v="IMID-DRI-616"/>
    <s v="تالار صنعتی"/>
    <x v="46"/>
    <s v="نقدی (مچینگ)"/>
    <n v="131511"/>
    <n v="480015150"/>
    <n v="131511"/>
    <n v="131511"/>
    <n v="131511"/>
    <n v="131511"/>
    <n v="0"/>
    <n v="3650"/>
    <n v="3650"/>
    <x v="0"/>
    <x v="15"/>
    <s v="1403/02/04"/>
    <s v="قائنات"/>
    <s v="صنعتی و معدنی توسعه فراگیر سناباد"/>
    <m/>
    <x v="26"/>
    <s v="عمده"/>
    <s v="عادی"/>
    <s v="فله"/>
    <s v="نقدی"/>
    <s v="ریال"/>
    <n v="779658"/>
  </r>
  <r>
    <s v="آهن اسفنجی"/>
    <s v="IMID-DRI-616"/>
    <s v="تالار صنعتی"/>
    <x v="46"/>
    <s v="نقدی (مچینگ)"/>
    <n v="131511"/>
    <n v="78906600"/>
    <n v="131511"/>
    <n v="131511"/>
    <n v="131511"/>
    <n v="131511"/>
    <n v="0"/>
    <n v="600"/>
    <n v="600"/>
    <x v="0"/>
    <x v="16"/>
    <s v="1403/02/04"/>
    <s v="قائنات"/>
    <s v="صنعتی و معدنی توسعه فراگیر سناباد"/>
    <m/>
    <x v="26"/>
    <s v="عمده"/>
    <s v="عادی"/>
    <s v="فله"/>
    <s v="نقدی"/>
    <s v="ریال"/>
    <n v="779658"/>
  </r>
  <r>
    <s v="آهن اسفنجی"/>
    <s v="IMID-DRI-271"/>
    <s v="تالار صنعتی"/>
    <x v="46"/>
    <s v="نقدی"/>
    <n v="139694"/>
    <n v="1396941400"/>
    <n v="139694"/>
    <n v="139300"/>
    <n v="139999"/>
    <n v="131511"/>
    <n v="10000"/>
    <n v="20000"/>
    <n v="10000"/>
    <x v="0"/>
    <x v="15"/>
    <s v="1403/02/05"/>
    <s v="میانه"/>
    <s v="سازمان توسعه و نوسازی معادن و صنایع معدنی ایران"/>
    <m/>
    <x v="38"/>
    <s v="عمده"/>
    <s v="عادی"/>
    <s v="فله"/>
    <s v="نقدی"/>
    <s v="ریال"/>
    <n v="779672"/>
  </r>
  <r>
    <s v="شمش بلوم (150*150)A615GR40"/>
    <s v="KSC-BSO674X-00"/>
    <s v="تالار صنعتی"/>
    <x v="57"/>
    <s v="نقدی"/>
    <m/>
    <n v="0"/>
    <m/>
    <m/>
    <m/>
    <n v="229861"/>
    <n v="1000"/>
    <n v="0"/>
    <n v="0"/>
    <x v="0"/>
    <x v="15"/>
    <s v="1403/02/09"/>
    <s v="انبار کارخانه"/>
    <s v="فولاد خوزستان"/>
    <m/>
    <x v="26"/>
    <s v="عمده"/>
    <s v="عادی"/>
    <s v="شمش"/>
    <s v="نقدی"/>
    <s v="ریال"/>
    <n v="779681"/>
  </r>
  <r>
    <s v="شمش بلوم (150*150) RST34-2"/>
    <s v="KSC-BSO494X-00"/>
    <s v="تالار صنعتی"/>
    <x v="57"/>
    <s v="نقدی"/>
    <m/>
    <n v="0"/>
    <m/>
    <m/>
    <m/>
    <n v="229861"/>
    <n v="1000"/>
    <n v="0"/>
    <n v="0"/>
    <x v="0"/>
    <x v="15"/>
    <s v="1403/02/09"/>
    <s v="انبار کارخانه"/>
    <s v="فولاد خوزستان"/>
    <m/>
    <x v="26"/>
    <s v="عمده"/>
    <s v="عادی"/>
    <s v="شمش"/>
    <s v="نقدی"/>
    <s v="ریال"/>
    <n v="779684"/>
  </r>
  <r>
    <s v="آهن اسفنجی"/>
    <s v="SPSC-DRI-00"/>
    <s v="تالار صنعتی"/>
    <x v="52"/>
    <s v="نقدی"/>
    <n v="138143"/>
    <n v="2762864500"/>
    <n v="138143"/>
    <n v="137430"/>
    <n v="139099"/>
    <n v="131411"/>
    <n v="20000"/>
    <n v="34400"/>
    <n v="20000"/>
    <x v="0"/>
    <x v="15"/>
    <s v="1403/02/05"/>
    <s v="انبار کارخانه"/>
    <s v="پارس فولاد سبزوار"/>
    <m/>
    <x v="28"/>
    <s v="عمده"/>
    <s v="عادی"/>
    <s v="فله"/>
    <s v="نقدی / اعتباری"/>
    <s v="ریال"/>
    <n v="779686"/>
  </r>
  <r>
    <s v="شمش بلوم (125*125)D15-2"/>
    <s v="ACS-BSO77OO-00"/>
    <s v="تالار صنعتی"/>
    <x v="159"/>
    <s v="سلف"/>
    <m/>
    <n v="0"/>
    <m/>
    <m/>
    <m/>
    <n v="237090"/>
    <n v="100"/>
    <n v="0"/>
    <n v="0"/>
    <x v="0"/>
    <x v="15"/>
    <s v="1403/02/29"/>
    <s v="انبار کارخانه"/>
    <s v="اروم شمش سبلان"/>
    <m/>
    <x v="52"/>
    <s v="عمده"/>
    <s v="عادی"/>
    <s v="شمش"/>
    <s v="نقدی"/>
    <s v="ریال"/>
    <n v="779689"/>
  </r>
  <r>
    <s v="گندله سنگ آهن"/>
    <s v="SMO-PELL-00"/>
    <s v="تالار صنعتی"/>
    <x v="48"/>
    <s v="نقدی"/>
    <n v="50369"/>
    <n v="503690000"/>
    <n v="50369"/>
    <n v="50369"/>
    <n v="50369"/>
    <n v="50369"/>
    <n v="43000"/>
    <n v="10000"/>
    <n v="10000"/>
    <x v="0"/>
    <x v="15"/>
    <s v="1403/02/04"/>
    <s v="انبار کارخانه"/>
    <s v="صنعتی و معدنی اپال پارسیان سنگان"/>
    <m/>
    <x v="28"/>
    <s v="عمده"/>
    <s v="عادی"/>
    <s v="فله"/>
    <s v="نقدی / اعتباری"/>
    <s v="ریال"/>
    <n v="779699"/>
  </r>
  <r>
    <s v="گندله سنگ آهن"/>
    <s v="SMO-PELL-00"/>
    <s v="تالار صنعتی"/>
    <x v="48"/>
    <s v="نقدی (مچینگ)"/>
    <n v="50369"/>
    <n v="100738000"/>
    <n v="50369"/>
    <n v="50369"/>
    <n v="50369"/>
    <n v="50369"/>
    <n v="0"/>
    <n v="2000"/>
    <n v="2000"/>
    <x v="0"/>
    <x v="15"/>
    <s v="1403/02/04"/>
    <s v="انبار کارخانه"/>
    <s v="صنعتی و معدنی اپال پارسیان سنگان"/>
    <m/>
    <x v="28"/>
    <s v="عمده"/>
    <s v="عادی"/>
    <s v="فله"/>
    <s v="نقدی / اعتباری"/>
    <s v="ریال"/>
    <n v="779699"/>
  </r>
  <r>
    <s v="کنسانتره سنگ آهن"/>
    <s v="YSC-OAIOC-00"/>
    <s v="تالار حراج باز"/>
    <x v="257"/>
    <s v="نقدی"/>
    <m/>
    <n v="0"/>
    <m/>
    <m/>
    <m/>
    <n v="35320"/>
    <n v="10000"/>
    <n v="0"/>
    <n v="0"/>
    <x v="0"/>
    <x v="15"/>
    <s v="1403/02/04"/>
    <s v="انبار کارخانه"/>
    <s v="نورد فولاد صنعتی و ساختمانی یزد"/>
    <m/>
    <x v="50"/>
    <s v="عمده"/>
    <s v="عادی"/>
    <s v="فله"/>
    <s v="نقدی"/>
    <s v="ریال"/>
    <n v="779707"/>
  </r>
  <r>
    <s v="شمش بلوم (150*150) C68D2"/>
    <s v="VSC-BSO484X-00"/>
    <s v="تالار صنعتی"/>
    <x v="233"/>
    <s v="نقدی"/>
    <m/>
    <n v="0"/>
    <m/>
    <m/>
    <m/>
    <n v="291463"/>
    <n v="100"/>
    <n v="0"/>
    <n v="0"/>
    <x v="0"/>
    <x v="15"/>
    <s v="1403/02/08"/>
    <s v="انبار کارخانه"/>
    <s v="مجتمع ذوب و ریخته گری فولاد ویان"/>
    <m/>
    <x v="28"/>
    <s v="عمده"/>
    <s v="عادی"/>
    <s v="شمش"/>
    <s v="نقدی"/>
    <s v="ریال"/>
    <n v="779708"/>
  </r>
  <r>
    <s v="شمش بلوم (150*150)C48D2"/>
    <s v="VSC-BSO584X-00"/>
    <s v="تالار صنعتی"/>
    <x v="233"/>
    <s v="نقدی"/>
    <m/>
    <n v="0"/>
    <m/>
    <m/>
    <m/>
    <n v="291463"/>
    <n v="100"/>
    <n v="0"/>
    <n v="0"/>
    <x v="0"/>
    <x v="15"/>
    <s v="1403/02/08"/>
    <s v="انبار کارخانه"/>
    <s v="مجتمع ذوب و ریخته گری فولاد ویان"/>
    <m/>
    <x v="28"/>
    <s v="عمده"/>
    <s v="عادی"/>
    <s v="شمش"/>
    <s v="نقدی"/>
    <s v="ریال"/>
    <n v="779711"/>
  </r>
  <r>
    <s v="کنسانتره سنگ آهن"/>
    <s v="ISEI-OAIOC-00"/>
    <s v="تالار حراج باز"/>
    <x v="285"/>
    <s v="نقدی"/>
    <m/>
    <n v="0"/>
    <m/>
    <m/>
    <m/>
    <n v="35320"/>
    <n v="10000"/>
    <n v="0"/>
    <n v="0"/>
    <x v="0"/>
    <x v="15"/>
    <s v="1403/02/04"/>
    <s v="انبار کارخانه"/>
    <s v="مجتمع صنعت ومعدن ذوب آهن جنوب شرق ایرانیان"/>
    <m/>
    <x v="50"/>
    <s v="عمده"/>
    <s v="عادی"/>
    <s v="فله"/>
    <s v="نقدی"/>
    <s v="ریال"/>
    <n v="779714"/>
  </r>
  <r>
    <s v="آهن اسفنجی"/>
    <s v="GISD-DRI-00"/>
    <s v="تالار صنعتی"/>
    <x v="47"/>
    <s v="نقدی"/>
    <n v="131982"/>
    <n v="1319817750"/>
    <n v="131982"/>
    <n v="131899"/>
    <n v="132130"/>
    <n v="130448"/>
    <n v="10000"/>
    <n v="13050"/>
    <n v="10000"/>
    <x v="0"/>
    <x v="15"/>
    <s v="1403/02/04"/>
    <s v="انبار کارخانه"/>
    <s v="توسعه آهن وفولاد گل گهر"/>
    <m/>
    <x v="27"/>
    <s v="عمده"/>
    <s v="عادی"/>
    <s v="فله"/>
    <s v="نقدی"/>
    <s v="ریال"/>
    <n v="779716"/>
  </r>
  <r>
    <s v="گندله سنگ آهن"/>
    <s v="ARSC-PELL-00"/>
    <s v="تالار صنعتی"/>
    <x v="286"/>
    <s v="نقدی"/>
    <m/>
    <n v="0"/>
    <m/>
    <m/>
    <m/>
    <n v="50369"/>
    <n v="35000"/>
    <n v="0"/>
    <n v="0"/>
    <x v="0"/>
    <x v="15"/>
    <s v="1403/02/04"/>
    <s v="انبار کارخانه"/>
    <s v="ذوب فولاد اردکان"/>
    <m/>
    <x v="50"/>
    <s v="عمده"/>
    <s v="عادی"/>
    <s v="فله"/>
    <s v="نقدی"/>
    <s v="ریال"/>
    <n v="779720"/>
  </r>
  <r>
    <s v="شمش بلوم (150*150)S2"/>
    <s v="VSC-BSM464X-00"/>
    <s v="تالار صنعتی"/>
    <x v="233"/>
    <s v="نقدی"/>
    <m/>
    <n v="0"/>
    <m/>
    <m/>
    <m/>
    <n v="313544"/>
    <n v="100"/>
    <n v="0"/>
    <n v="0"/>
    <x v="0"/>
    <x v="15"/>
    <s v="1403/02/08"/>
    <s v="انبار کارخانه"/>
    <s v="مجتمع ذوب و ریخته گری فولاد ویان"/>
    <m/>
    <x v="28"/>
    <s v="عمده"/>
    <s v="عادی"/>
    <s v="شمش"/>
    <s v="نقدی"/>
    <s v="ریال"/>
    <n v="779722"/>
  </r>
  <r>
    <s v="سبد میلگرد ساده صنعتی"/>
    <s v="KSCO-IR00000-00"/>
    <s v="تالار صنعتی"/>
    <x v="196"/>
    <s v="سلف"/>
    <m/>
    <n v="0"/>
    <m/>
    <m/>
    <m/>
    <n v="293671"/>
    <n v="3850"/>
    <n v="0"/>
    <n v="0"/>
    <x v="0"/>
    <x v="15"/>
    <s v="1403/02/29"/>
    <s v="انبار کارخانه"/>
    <s v="تولیدی فولاد سپید فراب کویر"/>
    <m/>
    <x v="57"/>
    <s v="عمده"/>
    <s v="عادی"/>
    <s v="شاخه"/>
    <s v="نقدی"/>
    <s v="ریال"/>
    <n v="779729"/>
  </r>
  <r>
    <s v="شمش بلوم (150*150)4SP"/>
    <s v="PZB-BSO004X-00"/>
    <s v="تالار صنعتی"/>
    <x v="153"/>
    <s v="سلف"/>
    <m/>
    <n v="0"/>
    <m/>
    <m/>
    <m/>
    <n v="209234"/>
    <n v="450"/>
    <n v="900"/>
    <n v="0"/>
    <x v="0"/>
    <x v="15"/>
    <s v="1403/02/31"/>
    <s v="انبار کارخانه"/>
    <s v="پردیس صنعت زنده رود"/>
    <m/>
    <x v="51"/>
    <s v="عمده"/>
    <s v="عادی"/>
    <s v="شمش"/>
    <s v="نقدی"/>
    <s v="ریال"/>
    <n v="779732"/>
  </r>
  <r>
    <s v="سبد میلگرد ساده صنعتی"/>
    <s v="KSCO-IR00000-00"/>
    <s v="تالار صنعتی"/>
    <x v="196"/>
    <s v="سلف"/>
    <m/>
    <n v="0"/>
    <m/>
    <m/>
    <m/>
    <n v="344833"/>
    <n v="880"/>
    <n v="0"/>
    <n v="0"/>
    <x v="0"/>
    <x v="15"/>
    <s v="1403/02/29"/>
    <s v="انبار کارخانه"/>
    <s v="تولیدی فولاد سپید فراب کویر"/>
    <m/>
    <x v="57"/>
    <s v="عمده"/>
    <s v="عادی"/>
    <s v="شاخه"/>
    <s v="نقدی"/>
    <s v="ریال"/>
    <n v="779743"/>
  </r>
  <r>
    <s v="آهن اسفنجی"/>
    <s v="BSC-DRI-00"/>
    <s v="تالار صنعتی"/>
    <x v="29"/>
    <s v="نقدی"/>
    <n v="131511"/>
    <n v="1071814650"/>
    <n v="131511"/>
    <n v="131511"/>
    <n v="131511"/>
    <n v="131511"/>
    <n v="10000"/>
    <n v="11650"/>
    <n v="8150"/>
    <x v="0"/>
    <x v="15"/>
    <s v="1403/02/04"/>
    <s v="انبار کارخانه"/>
    <s v="احیاء استیل فولاد بافت"/>
    <m/>
    <x v="15"/>
    <s v="عمده"/>
    <s v="عادی"/>
    <s v="فله"/>
    <s v="نقدی"/>
    <s v="ریال"/>
    <n v="779753"/>
  </r>
  <r>
    <s v="آهن اسفنجی"/>
    <s v="BSC-DRI-00"/>
    <s v="تالار صنعتی"/>
    <x v="29"/>
    <s v="نقدی (مچینگ)"/>
    <n v="131511"/>
    <n v="243295350"/>
    <n v="131511"/>
    <n v="131511"/>
    <n v="131511"/>
    <n v="131511"/>
    <n v="0"/>
    <n v="1850"/>
    <n v="1850"/>
    <x v="0"/>
    <x v="15"/>
    <s v="1403/02/04"/>
    <s v="انبار کارخانه"/>
    <s v="احیاء استیل فولاد بافت"/>
    <m/>
    <x v="15"/>
    <s v="عمده"/>
    <s v="عادی"/>
    <s v="فله"/>
    <s v="نقدی"/>
    <s v="ریال"/>
    <n v="779753"/>
  </r>
  <r>
    <s v="کنسانتره سنگ آهن"/>
    <s v="NIOM-OAIOC-00"/>
    <s v="تالار حراج باز"/>
    <x v="113"/>
    <s v="نقدی"/>
    <m/>
    <n v="0"/>
    <m/>
    <m/>
    <m/>
    <n v="34450"/>
    <n v="14000"/>
    <n v="0"/>
    <n v="0"/>
    <x v="0"/>
    <x v="15"/>
    <s v="1403/02/04"/>
    <s v="انبار کارخانه"/>
    <s v="کانه آرایی و فرآوری مواد معدنی نیک امیدواران پیرا کان"/>
    <m/>
    <x v="44"/>
    <s v="عمده"/>
    <s v="عادی"/>
    <s v="فله"/>
    <s v="نقدی"/>
    <s v="ریال"/>
    <n v="779755"/>
  </r>
  <r>
    <s v="پلی وینیل کلراید S57"/>
    <s v="APCO-PVCS57RPP-00"/>
    <s v="تالار پتروشیمی"/>
    <x v="256"/>
    <s v="سلف"/>
    <n v="401350"/>
    <n v="108364365"/>
    <n v="401350"/>
    <n v="399888"/>
    <n v="401999"/>
    <n v="342631"/>
    <n v="270"/>
    <n v="742.5"/>
    <n v="270"/>
    <x v="0"/>
    <x v="15"/>
    <s v="1403/02/29"/>
    <s v="انبار کارخانه"/>
    <s v="پتروشیمی آبادان"/>
    <m/>
    <x v="2"/>
    <s v="عمده"/>
    <s v="عادی"/>
    <s v="پالت پلاستیکی"/>
    <s v="نقدی"/>
    <s v="ریال"/>
    <n v="779757"/>
  </r>
  <r>
    <s v="میلگرد کلاف 6.5"/>
    <s v="NFO-SW6500A-00"/>
    <s v="تالار صنعتی"/>
    <x v="55"/>
    <s v="سلف (مچینگ)"/>
    <n v="264967"/>
    <n v="268146604"/>
    <n v="264967"/>
    <n v="264967"/>
    <n v="264967"/>
    <n v="264967"/>
    <n v="0"/>
    <n v="1012"/>
    <n v="1012"/>
    <x v="0"/>
    <x v="16"/>
    <s v="1403/02/29"/>
    <s v="انبار کارخانه"/>
    <s v="گروه نورد فولاد کاران افق"/>
    <m/>
    <x v="29"/>
    <s v="عمده"/>
    <s v="عادی"/>
    <s v="کلاف"/>
    <s v="نقدی / اعتباری"/>
    <s v="ریال"/>
    <n v="779766"/>
  </r>
  <r>
    <s v="میلگرد کلاف 6.5"/>
    <s v="NFO-SW6500A-00"/>
    <s v="تالار صنعتی"/>
    <x v="55"/>
    <s v="سلف"/>
    <n v="264967"/>
    <n v="847099499"/>
    <n v="264967"/>
    <n v="264967"/>
    <n v="264967"/>
    <n v="264967"/>
    <n v="6026"/>
    <n v="3197"/>
    <n v="3197"/>
    <x v="0"/>
    <x v="15"/>
    <s v="1403/02/29"/>
    <s v="انبار کارخانه"/>
    <s v="گروه نورد فولاد کاران افق"/>
    <m/>
    <x v="29"/>
    <s v="عمده"/>
    <s v="عادی"/>
    <s v="کلاف"/>
    <s v="نقدی / اعتباری"/>
    <s v="ریال"/>
    <n v="779766"/>
  </r>
  <r>
    <s v="میلگرد کلاف 6.5"/>
    <s v="KSCO-SW6500A-00"/>
    <s v="تالار صنعتی"/>
    <x v="196"/>
    <s v="سلف"/>
    <m/>
    <n v="0"/>
    <m/>
    <m/>
    <m/>
    <n v="269759"/>
    <n v="1100"/>
    <n v="0"/>
    <n v="0"/>
    <x v="0"/>
    <x v="15"/>
    <s v="1403/02/29"/>
    <s v="انبار کارخانه"/>
    <s v="تولیدی فولاد سپید فراب کویر"/>
    <m/>
    <x v="57"/>
    <s v="عمده"/>
    <s v="عادی"/>
    <s v="کلاف"/>
    <s v="نقدی"/>
    <s v="ریال"/>
    <n v="779768"/>
  </r>
  <r>
    <s v="گندله سنگ آهن"/>
    <s v="MIIO-PELL-00"/>
    <s v="تالار صنعتی"/>
    <x v="60"/>
    <s v="نقدی"/>
    <m/>
    <n v="0"/>
    <m/>
    <m/>
    <m/>
    <n v="50369"/>
    <n v="69000"/>
    <n v="0"/>
    <n v="0"/>
    <x v="0"/>
    <x v="15"/>
    <s v="1403/02/04"/>
    <s v="انبار کارخانه"/>
    <s v="سنگ آهن مرکزی ایران"/>
    <m/>
    <x v="17"/>
    <s v="عمده"/>
    <s v="عادی"/>
    <s v="فله"/>
    <s v="نقدی"/>
    <s v="ریال"/>
    <n v="779770"/>
  </r>
  <r>
    <s v="کنسانتره سنگ آهن"/>
    <s v="PFK-OAIOC-00"/>
    <s v="تالار حراج باز"/>
    <x v="112"/>
    <s v="نقدی"/>
    <m/>
    <n v="0"/>
    <m/>
    <m/>
    <m/>
    <n v="35320"/>
    <n v="25000"/>
    <n v="0"/>
    <n v="0"/>
    <x v="0"/>
    <x v="15"/>
    <s v="1403/02/09"/>
    <s v="انبار کارخانه"/>
    <s v="صنعتی معدنی پایا فولاد کویر یزد"/>
    <m/>
    <x v="17"/>
    <s v="عمده"/>
    <s v="عادی"/>
    <s v="فله"/>
    <s v="نقدی"/>
    <s v="ریال"/>
    <n v="779771"/>
  </r>
  <r>
    <s v="میلگرد آلیاژ CK45"/>
    <s v="ALCO-ARCK45B-00"/>
    <s v="تالار صنعتی"/>
    <x v="223"/>
    <s v="سلف"/>
    <n v="317500"/>
    <n v="15875000"/>
    <n v="317500"/>
    <n v="317500"/>
    <n v="317500"/>
    <n v="317500"/>
    <n v="5500"/>
    <n v="50"/>
    <n v="50"/>
    <x v="0"/>
    <x v="15"/>
    <s v="1403/03/13"/>
    <s v="انبار کارخانه"/>
    <s v="فولاد آلیاژی ایران"/>
    <m/>
    <x v="25"/>
    <s v="عمده"/>
    <s v="عادی"/>
    <s v="شاخه"/>
    <s v="نقدی"/>
    <s v="ریال"/>
    <n v="779772"/>
  </r>
  <r>
    <s v="کنسانتره سنگ آهن"/>
    <s v="AVKM-OAIOC-00"/>
    <s v="تالار حراج باز"/>
    <x v="283"/>
    <s v="نقدی"/>
    <m/>
    <n v="0"/>
    <m/>
    <m/>
    <m/>
    <n v="34460"/>
    <n v="3500"/>
    <n v="0"/>
    <n v="0"/>
    <x v="0"/>
    <x v="15"/>
    <s v="1403/02/04"/>
    <s v="انبار کارخانه"/>
    <s v="معادن آریانا وستا کرمان"/>
    <m/>
    <x v="17"/>
    <s v="عمده"/>
    <s v="عادی"/>
    <s v="فله"/>
    <s v="نقدی"/>
    <s v="ریال"/>
    <n v="779774"/>
  </r>
  <r>
    <s v="کنسانتره سنگ آهن"/>
    <s v="FST-OAIOC-00"/>
    <s v="تالار حراج باز"/>
    <x v="228"/>
    <s v="نقدی"/>
    <m/>
    <n v="0"/>
    <m/>
    <m/>
    <m/>
    <n v="35320"/>
    <n v="40000"/>
    <n v="0"/>
    <n v="0"/>
    <x v="0"/>
    <x v="15"/>
    <s v="1403/02/04"/>
    <s v="انبار کارخانه"/>
    <s v="مهندسی فکور صنعت تهران"/>
    <m/>
    <x v="17"/>
    <s v="عمده"/>
    <s v="عادی"/>
    <s v="فله"/>
    <s v="نقدی"/>
    <s v="ریال"/>
    <n v="779775"/>
  </r>
  <r>
    <s v="آهن اسفنجی"/>
    <s v="GHIR-DRI-00"/>
    <s v="تالار صنعتی"/>
    <x v="37"/>
    <s v="نقدی"/>
    <n v="131511"/>
    <n v="1308534450"/>
    <n v="131511"/>
    <n v="131511"/>
    <n v="131511"/>
    <n v="131511"/>
    <n v="12000"/>
    <n v="11650"/>
    <n v="9950"/>
    <x v="0"/>
    <x v="15"/>
    <s v="1403/02/04"/>
    <s v="انبار کارخانه"/>
    <s v="آهن و فولاد غدیر ایرانیان"/>
    <m/>
    <x v="17"/>
    <s v="عمده"/>
    <s v="عادی"/>
    <s v="فله"/>
    <s v="نقدی"/>
    <s v="ریال"/>
    <n v="779776"/>
  </r>
  <r>
    <s v="آهن اسفنجی"/>
    <s v="GHIR-DRI-00"/>
    <s v="تالار صنعتی"/>
    <x v="37"/>
    <s v="نقدی (مچینگ)"/>
    <n v="131511"/>
    <n v="269597550"/>
    <n v="131511"/>
    <n v="131511"/>
    <n v="131511"/>
    <n v="131511"/>
    <n v="0"/>
    <n v="2050"/>
    <n v="2050"/>
    <x v="0"/>
    <x v="15"/>
    <s v="1403/02/04"/>
    <s v="انبار کارخانه"/>
    <s v="آهن و فولاد غدیر ایرانیان"/>
    <m/>
    <x v="17"/>
    <s v="عمده"/>
    <s v="عادی"/>
    <s v="فله"/>
    <s v="نقدی"/>
    <s v="ریال"/>
    <n v="779776"/>
  </r>
  <r>
    <s v="میلگرد کلاف آلیاژ 10B38"/>
    <s v="ALCO-AR10B38A-00"/>
    <s v="تالار صنعتی"/>
    <x v="223"/>
    <s v="سلف"/>
    <n v="425400"/>
    <n v="46794000"/>
    <n v="425400"/>
    <n v="425400"/>
    <n v="425400"/>
    <n v="425400"/>
    <n v="300"/>
    <n v="110"/>
    <n v="110"/>
    <x v="0"/>
    <x v="15"/>
    <s v="1403/03/13"/>
    <s v="انبار کارخانه"/>
    <s v="فولاد آلیاژی ایران"/>
    <m/>
    <x v="25"/>
    <s v="عمده"/>
    <s v="عادی"/>
    <s v="کلاف"/>
    <s v="نقدی"/>
    <s v="ریال"/>
    <n v="779777"/>
  </r>
  <r>
    <s v="میلگرد آلیاژ CK15"/>
    <s v="ALCO-ARCK15B-00"/>
    <s v="تالار صنعتی"/>
    <x v="223"/>
    <s v="سلف"/>
    <m/>
    <n v="0"/>
    <m/>
    <m/>
    <m/>
    <n v="309000"/>
    <n v="3500"/>
    <n v="0"/>
    <n v="0"/>
    <x v="0"/>
    <x v="15"/>
    <s v="1403/03/13"/>
    <s v="انبار کارخانه"/>
    <s v="فولاد آلیاژی ایران"/>
    <m/>
    <x v="25"/>
    <s v="عمده"/>
    <s v="عادی"/>
    <s v="شاخه"/>
    <s v="نقدی"/>
    <s v="ریال"/>
    <n v="779778"/>
  </r>
  <r>
    <s v="کنسانتره سنگ آهن"/>
    <s v="TKI-OAIOC-00"/>
    <s v="تالار حراج باز"/>
    <x v="331"/>
    <s v="نقدی"/>
    <m/>
    <n v="0"/>
    <m/>
    <m/>
    <m/>
    <n v="35320"/>
    <n v="2800"/>
    <n v="0"/>
    <n v="0"/>
    <x v="0"/>
    <x v="15"/>
    <s v="1403/02/09"/>
    <s v="انبار کارخانه"/>
    <s v="تامین کانی ایرانیان"/>
    <m/>
    <x v="17"/>
    <s v="عمده"/>
    <s v="عادی"/>
    <s v="فله"/>
    <s v="نقدی"/>
    <s v="ریال"/>
    <n v="779779"/>
  </r>
  <r>
    <s v="شمش بلوم (150*150)C10C"/>
    <s v="AISC-BSO594X-00"/>
    <s v="تالار صنعتی"/>
    <x v="241"/>
    <s v="سلف"/>
    <m/>
    <n v="0"/>
    <m/>
    <m/>
    <m/>
    <n v="229764"/>
    <n v="2000"/>
    <n v="0"/>
    <n v="0"/>
    <x v="0"/>
    <x v="15"/>
    <s v="1403/02/31"/>
    <s v="انبار کارخانه"/>
    <s v="آهن و فولاد ارفع"/>
    <m/>
    <x v="17"/>
    <s v="عمده"/>
    <s v="عادی"/>
    <s v="شمش"/>
    <s v="نقدی / اعتباری"/>
    <s v="ریال"/>
    <n v="779781"/>
  </r>
  <r>
    <s v="میلگرد کلاف آلیاژ C15C"/>
    <s v="ALCO-ARC15CA-00"/>
    <s v="تالار صنعتی"/>
    <x v="223"/>
    <s v="سلف"/>
    <n v="338200"/>
    <n v="13528000"/>
    <n v="338200"/>
    <n v="338200"/>
    <n v="338200"/>
    <n v="338200"/>
    <n v="200"/>
    <n v="40"/>
    <n v="40"/>
    <x v="0"/>
    <x v="15"/>
    <s v="1403/03/13"/>
    <s v="انبار کارخانه"/>
    <s v="فولاد آلیاژی ایران"/>
    <m/>
    <x v="25"/>
    <s v="عمده"/>
    <s v="عادی"/>
    <s v="کلاف"/>
    <s v="نقدی"/>
    <s v="ریال"/>
    <n v="779782"/>
  </r>
  <r>
    <s v="میلگرد کلاف آلیاژ C15C"/>
    <s v="ALCO-ARC15CA-00"/>
    <s v="تالار صنعتی"/>
    <x v="223"/>
    <s v="سلف (مچینگ)"/>
    <n v="338200"/>
    <n v="3382000"/>
    <n v="338200"/>
    <n v="338200"/>
    <n v="338200"/>
    <n v="338200"/>
    <n v="0"/>
    <n v="10"/>
    <n v="10"/>
    <x v="0"/>
    <x v="16"/>
    <s v="1403/03/13"/>
    <s v="انبار کارخانه"/>
    <s v="فولاد آلیاژی ایران"/>
    <m/>
    <x v="25"/>
    <s v="عمده"/>
    <s v="عادی"/>
    <s v="کلاف"/>
    <s v="نقدی"/>
    <s v="ریال"/>
    <n v="779782"/>
  </r>
  <r>
    <s v="شمش بلوم آلیاژ 10B38"/>
    <s v="ALCO-BSO61OO-00"/>
    <s v="تالار صنعتی"/>
    <x v="223"/>
    <s v="سلف"/>
    <m/>
    <n v="0"/>
    <m/>
    <m/>
    <m/>
    <n v="320100"/>
    <n v="3000"/>
    <n v="0"/>
    <n v="0"/>
    <x v="0"/>
    <x v="15"/>
    <s v="1403/02/31"/>
    <s v="انبار کارخانه"/>
    <s v="فولاد آلیاژی ایران"/>
    <m/>
    <x v="25"/>
    <s v="عمده"/>
    <s v="عادی"/>
    <s v="شمش"/>
    <s v="نقدی / اعتباری"/>
    <s v="ریال"/>
    <n v="779783"/>
  </r>
  <r>
    <s v="گندله سنگ آهن"/>
    <s v="SND-PELL-00"/>
    <s v="تالار صنعتی"/>
    <x v="59"/>
    <s v="نقدی"/>
    <m/>
    <n v="0"/>
    <m/>
    <m/>
    <m/>
    <n v="50369"/>
    <n v="30000"/>
    <n v="0"/>
    <n v="0"/>
    <x v="0"/>
    <x v="15"/>
    <s v="1403/02/04"/>
    <s v="انبار کارخانه"/>
    <s v="توسعه معدنی و صنعتی صبانور"/>
    <m/>
    <x v="17"/>
    <s v="عمده"/>
    <s v="عادی"/>
    <s v="فله"/>
    <s v="نقدی / اعتباری"/>
    <s v="ریال"/>
    <n v="779784"/>
  </r>
  <r>
    <s v="شمش بلوم آلیاژ C72D2"/>
    <s v="ALCO-BSO38OO-00"/>
    <s v="تالار صنعتی"/>
    <x v="223"/>
    <s v="سلف"/>
    <m/>
    <n v="0"/>
    <m/>
    <m/>
    <m/>
    <n v="272000"/>
    <n v="3200"/>
    <n v="0"/>
    <n v="0"/>
    <x v="0"/>
    <x v="15"/>
    <s v="1403/02/31"/>
    <s v="انبار کارخانه"/>
    <s v="فولاد آلیاژی ایران"/>
    <m/>
    <x v="25"/>
    <s v="عمده"/>
    <s v="عادی"/>
    <s v="شمش"/>
    <s v="نقدی / اعتباری"/>
    <s v="ریال"/>
    <n v="779785"/>
  </r>
  <r>
    <s v="کنسانتره سنگ آهن"/>
    <s v="SND-OAIOC-00"/>
    <s v="تالار حراج باز"/>
    <x v="59"/>
    <s v="نقدی"/>
    <m/>
    <n v="0"/>
    <m/>
    <m/>
    <m/>
    <n v="36300"/>
    <n v="30000"/>
    <n v="0"/>
    <n v="0"/>
    <x v="0"/>
    <x v="15"/>
    <s v="1403/02/04"/>
    <s v="انبار کارخانه"/>
    <s v="توسعه معدنی و صنعتی صبانور"/>
    <m/>
    <x v="17"/>
    <s v="عمده"/>
    <s v="عادی"/>
    <s v="فله"/>
    <s v="نقدی / اعتباری"/>
    <s v="ریال"/>
    <n v="779786"/>
  </r>
  <r>
    <s v="پلی استایرن انبساطی نسوز SE2000"/>
    <s v="BAN-PSESE2000J-00"/>
    <s v="تالار پتروشیمی"/>
    <x v="231"/>
    <s v="سلف (مچینگ)"/>
    <n v="425653"/>
    <n v="18728732"/>
    <n v="425653"/>
    <n v="425653"/>
    <n v="425653"/>
    <n v="425653"/>
    <n v="0"/>
    <n v="44"/>
    <n v="44"/>
    <x v="0"/>
    <x v="15"/>
    <s v="1403/02/18"/>
    <s v="انبار کارخانه"/>
    <s v="بانیار پلیمر گنبد"/>
    <m/>
    <x v="25"/>
    <s v="عمده"/>
    <s v="عادی"/>
    <s v="جامبوبگ"/>
    <s v="نقدی"/>
    <s v="ریال"/>
    <n v="779787"/>
  </r>
  <r>
    <s v="پلی استایرن انبساطی نسوز SE2000"/>
    <s v="BAN-PSESE2000J-00"/>
    <s v="تالار پتروشیمی"/>
    <x v="231"/>
    <s v="سلف"/>
    <n v="425653"/>
    <n v="65550562"/>
    <n v="425653"/>
    <n v="425653"/>
    <n v="425653"/>
    <n v="425653"/>
    <n v="396"/>
    <n v="154"/>
    <n v="154"/>
    <x v="0"/>
    <x v="15"/>
    <s v="1403/02/18"/>
    <s v="انبار کارخانه"/>
    <s v="بانیار پلیمر گنبد"/>
    <m/>
    <x v="25"/>
    <s v="عمده"/>
    <s v="عادی"/>
    <s v="جامبوبگ"/>
    <s v="نقدی"/>
    <s v="ریال"/>
    <n v="779787"/>
  </r>
  <r>
    <s v="پلی استایرن انبساطی نسوز SE2000"/>
    <s v="BAN-PSESE2000J-00"/>
    <s v="تالار پتروشیمی"/>
    <x v="231"/>
    <s v="سلف (مچینگ)"/>
    <n v="425653"/>
    <n v="28093098"/>
    <n v="425653"/>
    <n v="425653"/>
    <n v="425653"/>
    <n v="425653"/>
    <n v="0"/>
    <n v="66"/>
    <n v="66"/>
    <x v="0"/>
    <x v="16"/>
    <s v="1403/02/18"/>
    <s v="انبار کارخانه"/>
    <s v="بانیار پلیمر گنبد"/>
    <m/>
    <x v="25"/>
    <s v="عمده"/>
    <s v="عادی"/>
    <s v="جامبوبگ"/>
    <s v="نقدی"/>
    <s v="ریال"/>
    <n v="779787"/>
  </r>
  <r>
    <s v="میلگرد کلاف 6.5"/>
    <s v="KSCO-SW6500A-00"/>
    <s v="تالار صنعتی"/>
    <x v="196"/>
    <s v="سلف"/>
    <m/>
    <n v="0"/>
    <m/>
    <m/>
    <m/>
    <n v="353289"/>
    <n v="3850"/>
    <n v="0"/>
    <n v="0"/>
    <x v="0"/>
    <x v="15"/>
    <s v="1403/02/29"/>
    <s v="انبار کارخانه"/>
    <s v="تولیدی فولاد سپید فراب کویر"/>
    <m/>
    <x v="57"/>
    <s v="عمده"/>
    <s v="عادی"/>
    <s v="کلاف"/>
    <s v="نقدی"/>
    <s v="ریال"/>
    <n v="779788"/>
  </r>
  <r>
    <s v="پلی استایرن انبساطی نسوز SE4000"/>
    <s v="BAN-PSSE4000J-00"/>
    <s v="تالار پتروشیمی"/>
    <x v="231"/>
    <s v="سلف"/>
    <n v="401793"/>
    <n v="17678892"/>
    <n v="401793"/>
    <n v="401793"/>
    <n v="401793"/>
    <n v="401793"/>
    <n v="396"/>
    <n v="44"/>
    <n v="44"/>
    <x v="0"/>
    <x v="15"/>
    <s v="1403/02/18"/>
    <s v="انبار کارخانه"/>
    <s v="بانیار پلیمر گنبد"/>
    <m/>
    <x v="25"/>
    <s v="عمده"/>
    <s v="عادی"/>
    <s v="جامبوبگ"/>
    <s v="نقدی"/>
    <s v="ریال"/>
    <n v="779789"/>
  </r>
  <r>
    <s v="کنسانتره سنگ آهن"/>
    <s v="SND-OAIOC-00"/>
    <s v="تالار حراج باز"/>
    <x v="59"/>
    <s v="نقدی"/>
    <m/>
    <n v="0"/>
    <m/>
    <m/>
    <m/>
    <n v="36300"/>
    <n v="5000"/>
    <n v="0"/>
    <n v="0"/>
    <x v="0"/>
    <x v="15"/>
    <s v="1403/02/04"/>
    <s v="انبار کارخانه"/>
    <s v="توسعه معدنی و صنعتی صبانور"/>
    <m/>
    <x v="17"/>
    <s v="عمده"/>
    <s v="عادی"/>
    <s v="فله"/>
    <s v="نقدی / اعتباری"/>
    <s v="ریال"/>
    <n v="779790"/>
  </r>
  <r>
    <s v="پلی استایرن انبساطی نسوز SE5000"/>
    <s v="BAN-PSSE5000J-00"/>
    <s v="تالار پتروشیمی"/>
    <x v="231"/>
    <s v="سلف"/>
    <n v="389237"/>
    <n v="17126428"/>
    <n v="389237"/>
    <n v="389237"/>
    <n v="389237"/>
    <n v="389237"/>
    <n v="110"/>
    <n v="44"/>
    <n v="44"/>
    <x v="0"/>
    <x v="15"/>
    <s v="1403/02/18"/>
    <s v="انبار کارخانه"/>
    <s v="بانیار پلیمر گنبد"/>
    <m/>
    <x v="25"/>
    <s v="عمده"/>
    <s v="عادی"/>
    <s v="جامبوبگ"/>
    <s v="نقدی"/>
    <s v="ریال"/>
    <n v="779791"/>
  </r>
  <r>
    <s v="میلگرد آلیاژ 70CR2"/>
    <s v="ALCO-AR70CR2B-00"/>
    <s v="تالار صنعتی"/>
    <x v="223"/>
    <s v="سلف"/>
    <m/>
    <n v="0"/>
    <m/>
    <m/>
    <m/>
    <n v="332600"/>
    <n v="8000"/>
    <n v="0"/>
    <n v="0"/>
    <x v="0"/>
    <x v="15"/>
    <s v="1403/03/01"/>
    <s v="انبار کارخانه"/>
    <s v="فولاد آلیاژی ایران"/>
    <m/>
    <x v="25"/>
    <s v="عمده"/>
    <s v="عادی"/>
    <s v="شاخه"/>
    <s v="نقدی / اعتباری"/>
    <s v="ریال"/>
    <n v="779798"/>
  </r>
  <r>
    <s v="میلگرد آلیاژ CK45"/>
    <s v="ALCO-ARCK45B-00"/>
    <s v="تالار صنعتی"/>
    <x v="223"/>
    <s v="سلف"/>
    <n v="317500"/>
    <n v="301625000"/>
    <n v="317500"/>
    <n v="317500"/>
    <n v="317500"/>
    <n v="317500"/>
    <n v="1500"/>
    <n v="950"/>
    <n v="950"/>
    <x v="0"/>
    <x v="15"/>
    <s v="1403/03/13"/>
    <s v="انبار کارخانه"/>
    <s v="فولاد آلیاژی ایران"/>
    <m/>
    <x v="25"/>
    <s v="عمده"/>
    <s v="عادی"/>
    <s v="شاخه"/>
    <s v="نقدی / اعتباری"/>
    <s v="ریال"/>
    <n v="779807"/>
  </r>
  <r>
    <s v="میلگرد آلیاژ CK45"/>
    <s v="ALCO-ARCK45B-00"/>
    <s v="تالار صنعتی"/>
    <x v="223"/>
    <s v="سلف (مچینگ)"/>
    <n v="317500"/>
    <n v="15875000"/>
    <n v="317500"/>
    <n v="317500"/>
    <n v="317500"/>
    <n v="317500"/>
    <n v="0"/>
    <n v="50"/>
    <n v="50"/>
    <x v="0"/>
    <x v="16"/>
    <s v="1403/03/13"/>
    <s v="انبار کارخانه"/>
    <s v="فولاد آلیاژی ایران"/>
    <m/>
    <x v="25"/>
    <s v="عمده"/>
    <s v="عادی"/>
    <s v="شاخه"/>
    <s v="نقدی / اعتباری"/>
    <s v="ریال"/>
    <n v="779807"/>
  </r>
  <r>
    <s v="میلگرد آلیاژ CK45"/>
    <s v="ALCO-ARCK45B-00"/>
    <s v="تالار صنعتی"/>
    <x v="223"/>
    <s v="سلف (مچینگ)"/>
    <n v="317500"/>
    <n v="158750000"/>
    <n v="317500"/>
    <n v="317500"/>
    <n v="317500"/>
    <n v="317500"/>
    <n v="0"/>
    <n v="500"/>
    <n v="500"/>
    <x v="0"/>
    <x v="15"/>
    <s v="1403/03/13"/>
    <s v="انبار کارخانه"/>
    <s v="فولاد آلیاژی ایران"/>
    <m/>
    <x v="25"/>
    <s v="عمده"/>
    <s v="عادی"/>
    <s v="شاخه"/>
    <s v="نقدی / اعتباری"/>
    <s v="ریال"/>
    <n v="779807"/>
  </r>
  <r>
    <s v="میلگرد آلیاژ CK15"/>
    <s v="ALCO-ARCK15B-00"/>
    <s v="تالار صنعتی"/>
    <x v="223"/>
    <s v="سلف (مچینگ)"/>
    <n v="309000"/>
    <n v="92700000"/>
    <n v="309000"/>
    <n v="309000"/>
    <n v="309000"/>
    <n v="309000"/>
    <n v="0"/>
    <n v="300"/>
    <n v="300"/>
    <x v="0"/>
    <x v="15"/>
    <s v="1403/03/13"/>
    <s v="انبار کارخانه"/>
    <s v="فولاد آلیاژی ایران"/>
    <m/>
    <x v="25"/>
    <s v="عمده"/>
    <s v="عادی"/>
    <s v="شاخه"/>
    <s v="نقدی / اعتباری"/>
    <s v="ریال"/>
    <n v="779808"/>
  </r>
  <r>
    <s v="میلگرد آلیاژ CK15"/>
    <s v="ALCO-ARCK15B-00"/>
    <s v="تالار صنعتی"/>
    <x v="223"/>
    <s v="سلف (مچینگ)"/>
    <n v="309000"/>
    <n v="15450000"/>
    <n v="309000"/>
    <n v="309000"/>
    <n v="309000"/>
    <n v="309000"/>
    <n v="0"/>
    <n v="50"/>
    <n v="50"/>
    <x v="0"/>
    <x v="16"/>
    <s v="1403/03/13"/>
    <s v="انبار کارخانه"/>
    <s v="فولاد آلیاژی ایران"/>
    <m/>
    <x v="25"/>
    <s v="عمده"/>
    <s v="عادی"/>
    <s v="شاخه"/>
    <s v="نقدی / اعتباری"/>
    <s v="ریال"/>
    <n v="779808"/>
  </r>
  <r>
    <s v="میلگرد آلیاژ CK15"/>
    <s v="ALCO-ARCK15B-00"/>
    <s v="تالار صنعتی"/>
    <x v="223"/>
    <s v="سلف"/>
    <n v="309000"/>
    <n v="84975000"/>
    <n v="309000"/>
    <n v="309000"/>
    <n v="309000"/>
    <n v="309000"/>
    <n v="1000"/>
    <n v="275"/>
    <n v="275"/>
    <x v="0"/>
    <x v="15"/>
    <s v="1403/03/13"/>
    <s v="انبار کارخانه"/>
    <s v="فولاد آلیاژی ایران"/>
    <m/>
    <x v="25"/>
    <s v="عمده"/>
    <s v="عادی"/>
    <s v="شاخه"/>
    <s v="نقدی / اعتباری"/>
    <s v="ریال"/>
    <n v="779808"/>
  </r>
  <r>
    <s v="آهن اسفنجی"/>
    <s v="BMIS-DRI-00"/>
    <s v="تالار صنعتی"/>
    <x v="32"/>
    <s v="نقدی"/>
    <n v="127304"/>
    <n v="381912100"/>
    <n v="127304"/>
    <n v="127150"/>
    <n v="127499"/>
    <n v="126303"/>
    <n v="3000"/>
    <n v="6000"/>
    <n v="3000"/>
    <x v="0"/>
    <x v="15"/>
    <s v="1403/02/04"/>
    <s v="انبار کارخانه"/>
    <s v="مجتمع معدنی و صنعت آهن و فولاد بافق"/>
    <m/>
    <x v="18"/>
    <s v="عمده"/>
    <s v="عادی"/>
    <s v="فله"/>
    <s v="نقدی"/>
    <s v="ریال"/>
    <n v="779809"/>
  </r>
  <r>
    <s v="کنسانتره سنگ آهن"/>
    <s v="SSA-OAIOC-00"/>
    <s v="تالار حراج باز"/>
    <x v="224"/>
    <s v="نقدی"/>
    <m/>
    <n v="0"/>
    <m/>
    <m/>
    <m/>
    <n v="35320"/>
    <n v="16500"/>
    <n v="0"/>
    <n v="0"/>
    <x v="0"/>
    <x v="15"/>
    <s v="1403/02/05"/>
    <s v="انبار کارخانه"/>
    <s v="سپهر صنعت آرتا"/>
    <m/>
    <x v="32"/>
    <s v="عمده"/>
    <s v="عادی"/>
    <s v="فله"/>
    <s v="نقدی"/>
    <s v="ریال"/>
    <n v="779817"/>
  </r>
  <r>
    <s v="کنسانتره سنگ آهن"/>
    <s v="SSKA-OAIOC-00"/>
    <s v="تالار حراج باز"/>
    <x v="225"/>
    <s v="سلف"/>
    <m/>
    <n v="0"/>
    <m/>
    <m/>
    <m/>
    <n v="35320"/>
    <n v="9500"/>
    <n v="0"/>
    <n v="0"/>
    <x v="0"/>
    <x v="15"/>
    <s v="1403/02/29"/>
    <s v="انبار کارخانه"/>
    <s v="شایان صنعت کانسار اسدآباد"/>
    <m/>
    <x v="32"/>
    <s v="عمده"/>
    <s v="عادی"/>
    <s v="فله"/>
    <s v="نقدی"/>
    <s v="ریال"/>
    <n v="779825"/>
  </r>
  <r>
    <s v="آهن اسفنجی"/>
    <s v="ARF-DRI-00"/>
    <s v="تالار صنعتی"/>
    <x v="365"/>
    <s v="نقدی"/>
    <n v="133612"/>
    <n v="668058000"/>
    <n v="133612"/>
    <n v="133299"/>
    <n v="133719"/>
    <n v="126303"/>
    <n v="5000"/>
    <n v="12650"/>
    <n v="5000"/>
    <x v="0"/>
    <x v="15"/>
    <s v="1403/02/04"/>
    <s v="انبار کارخانه"/>
    <s v="مجتمع فولاد اردکان"/>
    <m/>
    <x v="56"/>
    <s v="عمده"/>
    <s v="عادی"/>
    <s v="فله"/>
    <s v="نقدی"/>
    <s v="ریال"/>
    <n v="779826"/>
  </r>
  <r>
    <s v="کنسانتره سنگ آهن"/>
    <s v="KESA-OAIOC-00"/>
    <s v="تالار حراج باز"/>
    <x v="282"/>
    <s v="سلف"/>
    <m/>
    <n v="0"/>
    <m/>
    <m/>
    <m/>
    <n v="35320"/>
    <n v="1000"/>
    <n v="0"/>
    <n v="0"/>
    <x v="0"/>
    <x v="15"/>
    <s v="1403/02/29"/>
    <s v="انبار کارخانه"/>
    <s v="کیهان صنعت کاسپین"/>
    <m/>
    <x v="32"/>
    <s v="عمده"/>
    <s v="عادی"/>
    <s v="فله"/>
    <s v="نقدی"/>
    <s v="ریال"/>
    <n v="779828"/>
  </r>
  <r>
    <s v="شمش بلوم(150*150) ST52"/>
    <s v="SSZ-BSO154X-00"/>
    <s v="تالار صنعتی"/>
    <x v="242"/>
    <s v="سلف"/>
    <m/>
    <n v="0"/>
    <m/>
    <m/>
    <m/>
    <n v="253926"/>
    <n v="100"/>
    <n v="0"/>
    <n v="0"/>
    <x v="0"/>
    <x v="15"/>
    <s v="1403/02/29"/>
    <s v="انبار کارخانه"/>
    <s v="صنایع صدرا ذوب"/>
    <m/>
    <x v="32"/>
    <s v="عمده"/>
    <s v="عادی"/>
    <s v="شمش"/>
    <s v="نقدی"/>
    <s v="ریال"/>
    <n v="779835"/>
  </r>
  <r>
    <s v="شمش بلوم (125*125)CK45"/>
    <s v="SSZ-BSO452X-00"/>
    <s v="تالار صنعتی"/>
    <x v="242"/>
    <s v="سلف"/>
    <m/>
    <n v="0"/>
    <m/>
    <m/>
    <m/>
    <n v="229638"/>
    <n v="100"/>
    <n v="0"/>
    <n v="0"/>
    <x v="0"/>
    <x v="15"/>
    <s v="1403/02/29"/>
    <s v="انبار کارخانه"/>
    <s v="صنایع صدرا ذوب"/>
    <m/>
    <x v="32"/>
    <s v="عمده"/>
    <s v="عادی"/>
    <s v="شمش"/>
    <s v="نقدی"/>
    <s v="ریال"/>
    <n v="779837"/>
  </r>
  <r>
    <s v="شمش بلوم (125*125)1.5919"/>
    <s v="SSZ-BSO752X-00"/>
    <s v="تالار صنعتی"/>
    <x v="242"/>
    <s v="سلف"/>
    <m/>
    <n v="0"/>
    <m/>
    <m/>
    <m/>
    <n v="558639"/>
    <n v="100"/>
    <n v="0"/>
    <n v="0"/>
    <x v="0"/>
    <x v="15"/>
    <s v="1403/02/29"/>
    <s v="انبار کارخانه"/>
    <s v="صنایع صدرا ذوب"/>
    <m/>
    <x v="32"/>
    <s v="عمده"/>
    <s v="عادی"/>
    <s v="شمش"/>
    <s v="نقدی"/>
    <s v="ریال"/>
    <n v="779840"/>
  </r>
  <r>
    <s v="شمش بلوم (125*125)1.0736"/>
    <s v="SSZ-BSO762X-00"/>
    <s v="تالار صنعتی"/>
    <x v="242"/>
    <s v="سلف"/>
    <m/>
    <n v="0"/>
    <m/>
    <m/>
    <m/>
    <n v="232508"/>
    <n v="100"/>
    <n v="0"/>
    <n v="0"/>
    <x v="0"/>
    <x v="15"/>
    <s v="1403/02/29"/>
    <s v="انبار کارخانه"/>
    <s v="صنایع صدرا ذوب"/>
    <m/>
    <x v="32"/>
    <s v="عمده"/>
    <s v="عادی"/>
    <s v="شمش"/>
    <s v="نقدی"/>
    <s v="ریال"/>
    <n v="779842"/>
  </r>
  <r>
    <s v="شمش بلوم(150*150)6SP"/>
    <s v="GSS-BSO064X-00"/>
    <s v="تالار صنعتی"/>
    <x v="141"/>
    <s v="نسیه"/>
    <n v="210000"/>
    <n v="472500000"/>
    <n v="210000"/>
    <n v="210000"/>
    <n v="210000"/>
    <n v="213595"/>
    <n v="4500"/>
    <n v="4500"/>
    <n v="2250"/>
    <x v="0"/>
    <x v="15"/>
    <s v="1403/02/04"/>
    <s v="انبار کارخانه"/>
    <s v="غلتک سازان سپاهان"/>
    <d v="2024-05-10T00:00:00"/>
    <x v="12"/>
    <s v="عمده"/>
    <s v="عادی"/>
    <s v="شمش"/>
    <s v="اعتباری"/>
    <s v="ریال"/>
    <n v="779843"/>
  </r>
  <r>
    <s v="شمش بلوم(150*150)6SP"/>
    <s v="GSS-BSO064X-00"/>
    <s v="تالار صنعتی"/>
    <x v="141"/>
    <s v="نسیه (مچینگ)"/>
    <n v="210000"/>
    <n v="472500000"/>
    <n v="210000"/>
    <n v="210000"/>
    <n v="210000"/>
    <n v="213595"/>
    <n v="0"/>
    <n v="2250"/>
    <n v="2250"/>
    <x v="0"/>
    <x v="15"/>
    <s v="1403/02/04"/>
    <s v="انبار کارخانه"/>
    <s v="غلتک سازان سپاهان"/>
    <d v="2024-05-10T00:00:00"/>
    <x v="12"/>
    <s v="عمده"/>
    <s v="عادی"/>
    <s v="شمش"/>
    <s v="اعتباری"/>
    <s v="ریال"/>
    <n v="779843"/>
  </r>
  <r>
    <s v="سنگ آهن دانه بندی"/>
    <s v="IMID-OAIOMFV-617"/>
    <s v="تالار حراج باز"/>
    <x v="46"/>
    <s v="نقدی"/>
    <m/>
    <n v="0"/>
    <m/>
    <m/>
    <m/>
    <n v="16500"/>
    <n v="300000"/>
    <n v="0"/>
    <n v="0"/>
    <x v="0"/>
    <x v="15"/>
    <s v="1403/02/04"/>
    <s v="سنگان"/>
    <s v="سازمان توسعه و نوسازی معادن و صنایع معدنی ایران"/>
    <m/>
    <x v="16"/>
    <s v="عمده"/>
    <s v="عادی"/>
    <s v="فله"/>
    <s v="نقدی / اعتباری"/>
    <s v="ریال"/>
    <n v="779845"/>
  </r>
  <r>
    <s v="شمش بلوم (125*125)CK45"/>
    <s v="HSS-BSO452X-00"/>
    <s v="تالار صنعتی"/>
    <x v="338"/>
    <s v="سلف"/>
    <m/>
    <n v="0"/>
    <m/>
    <m/>
    <m/>
    <n v="229638"/>
    <n v="100"/>
    <n v="0"/>
    <n v="0"/>
    <x v="0"/>
    <x v="15"/>
    <s v="1403/02/29"/>
    <s v="انبار کارخانه"/>
    <s v="هما استیل شرق سپاهان"/>
    <m/>
    <x v="32"/>
    <s v="عمده"/>
    <s v="عادی"/>
    <s v="شمش"/>
    <s v="نقدی"/>
    <s v="ریال"/>
    <n v="779852"/>
  </r>
  <r>
    <s v="آهن اسفنجی"/>
    <s v="NGHS-DRI-00"/>
    <s v="تالار صنعتی"/>
    <x v="43"/>
    <s v="نقدی"/>
    <n v="131077"/>
    <n v="2575663050"/>
    <n v="131077"/>
    <n v="131077"/>
    <n v="131077"/>
    <n v="131077"/>
    <n v="20000"/>
    <n v="25250"/>
    <n v="19650"/>
    <x v="0"/>
    <x v="15"/>
    <s v="1403/02/04"/>
    <s v="انبار کارخانه"/>
    <s v="فولاد غدیر نی ریز"/>
    <m/>
    <x v="9"/>
    <s v="عمده"/>
    <s v="عادی"/>
    <s v="فله"/>
    <s v="نقدی"/>
    <s v="ریال"/>
    <n v="779856"/>
  </r>
  <r>
    <s v="آهن اسفنجی"/>
    <s v="NGHS-DRI-00"/>
    <s v="تالار صنعتی"/>
    <x v="43"/>
    <s v="نقدی (مچینگ)"/>
    <n v="131077"/>
    <n v="45876950"/>
    <n v="131077"/>
    <n v="131077"/>
    <n v="131077"/>
    <n v="131077"/>
    <n v="0"/>
    <n v="350"/>
    <n v="350"/>
    <x v="0"/>
    <x v="15"/>
    <s v="1403/02/04"/>
    <s v="انبار کارخانه"/>
    <s v="فولاد غدیر نی ریز"/>
    <m/>
    <x v="9"/>
    <s v="عمده"/>
    <s v="عادی"/>
    <s v="فله"/>
    <s v="نقدی"/>
    <s v="ریال"/>
    <n v="779856"/>
  </r>
  <r>
    <s v="گندله سنگ آهن"/>
    <s v="SIS-PELL-00"/>
    <s v="تالار صنعتی"/>
    <x v="63"/>
    <s v="سلف"/>
    <m/>
    <n v="0"/>
    <m/>
    <m/>
    <m/>
    <n v="50369"/>
    <n v="40000"/>
    <n v="0"/>
    <n v="0"/>
    <x v="0"/>
    <x v="15"/>
    <s v="1403/02/31"/>
    <s v="انبار کارخانه"/>
    <s v="فولاد سیرجان ایرانیان"/>
    <m/>
    <x v="31"/>
    <s v="عمده"/>
    <s v="عادی"/>
    <s v="فله"/>
    <s v="نقدی"/>
    <s v="ریال"/>
    <n v="779863"/>
  </r>
  <r>
    <s v="میلگرد آلیاژ 70CR2"/>
    <s v="PSC-AR70CR2B-00"/>
    <s v="تالار صنعتی"/>
    <x v="33"/>
    <s v="سلف"/>
    <m/>
    <n v="0"/>
    <m/>
    <m/>
    <m/>
    <n v="301000"/>
    <n v="1000"/>
    <n v="0"/>
    <n v="0"/>
    <x v="0"/>
    <x v="15"/>
    <s v="1403/03/31"/>
    <s v="انبار کارخانه"/>
    <s v="صنایع فولاد آلیاژی پاسارگاد"/>
    <m/>
    <x v="19"/>
    <s v="عمده"/>
    <s v="عادی"/>
    <s v="شاخه"/>
    <s v="نقدی"/>
    <s v="ریال"/>
    <n v="779866"/>
  </r>
  <r>
    <s v="میلگرد آلیاژ C45E"/>
    <s v="PSC-ARC45EB-00"/>
    <s v="تالار صنعتی"/>
    <x v="33"/>
    <s v="سلف"/>
    <m/>
    <n v="0"/>
    <m/>
    <m/>
    <m/>
    <n v="286000"/>
    <n v="1000"/>
    <n v="0"/>
    <n v="0"/>
    <x v="0"/>
    <x v="15"/>
    <s v="1403/03/31"/>
    <s v="انبار کارخانه"/>
    <s v="صنایع فولاد آلیاژی پاسارگاد"/>
    <m/>
    <x v="19"/>
    <s v="عمده"/>
    <s v="عادی"/>
    <s v="شاخه"/>
    <s v="نقدی"/>
    <s v="ریال"/>
    <n v="779871"/>
  </r>
  <r>
    <s v="میلگرد کلاف 6.5"/>
    <s v="FSAA-SW6500A-00"/>
    <s v="تالار صنعتی"/>
    <x v="40"/>
    <s v="نقدی"/>
    <m/>
    <n v="0"/>
    <m/>
    <m/>
    <m/>
    <n v="269090"/>
    <n v="1400"/>
    <n v="75"/>
    <n v="0"/>
    <x v="0"/>
    <x v="15"/>
    <s v="1403/02/06"/>
    <s v="انبار کارخانه"/>
    <s v="فولاد سهند آذر آسیا"/>
    <m/>
    <x v="23"/>
    <s v="عمده"/>
    <s v="عادی"/>
    <s v="کلاف"/>
    <s v="نقدی"/>
    <s v="ریال"/>
    <n v="779872"/>
  </r>
  <r>
    <s v="میلگرد آلیاژ C15E"/>
    <s v="PSC-ARC15EB-00"/>
    <s v="تالار صنعتی"/>
    <x v="33"/>
    <s v="سلف"/>
    <m/>
    <n v="0"/>
    <m/>
    <m/>
    <m/>
    <n v="283000"/>
    <n v="1000"/>
    <n v="0"/>
    <n v="0"/>
    <x v="0"/>
    <x v="15"/>
    <s v="1403/03/31"/>
    <s v="انبار کارخانه"/>
    <s v="صنایع فولاد آلیاژی پاسارگاد"/>
    <m/>
    <x v="19"/>
    <s v="عمده"/>
    <s v="عادی"/>
    <s v="شاخه"/>
    <s v="نقدی"/>
    <s v="ریال"/>
    <n v="779875"/>
  </r>
  <r>
    <s v="میلگرد آلیاژ 20MnCr5"/>
    <s v="PSC-AR20MNCR5B-00"/>
    <s v="تالار صنعتی"/>
    <x v="33"/>
    <s v="سلف"/>
    <m/>
    <n v="0"/>
    <m/>
    <m/>
    <m/>
    <n v="311000"/>
    <n v="1000"/>
    <n v="0"/>
    <n v="0"/>
    <x v="0"/>
    <x v="15"/>
    <s v="1403/03/31"/>
    <s v="انبار کارخانه"/>
    <s v="صنایع فولاد آلیاژی پاسارگاد"/>
    <m/>
    <x v="19"/>
    <s v="عمده"/>
    <s v="عادی"/>
    <s v="شاخه"/>
    <s v="نقدی"/>
    <s v="ریال"/>
    <n v="779878"/>
  </r>
  <r>
    <s v="میلگرد آلیاژ 16MnCr5"/>
    <s v="PSC-AR16MNCR5B-00"/>
    <s v="تالار صنعتی"/>
    <x v="33"/>
    <s v="سلف"/>
    <m/>
    <n v="0"/>
    <m/>
    <m/>
    <m/>
    <n v="311000"/>
    <n v="1000"/>
    <n v="0"/>
    <n v="0"/>
    <x v="0"/>
    <x v="15"/>
    <s v="1403/03/31"/>
    <s v="انبار کارخانه"/>
    <s v="صنایع فولاد آلیاژی پاسارگاد"/>
    <m/>
    <x v="19"/>
    <s v="عمده"/>
    <s v="عادی"/>
    <s v="شاخه"/>
    <s v="نقدی"/>
    <s v="ریال"/>
    <n v="779880"/>
  </r>
  <r>
    <s v="میلگرد آلیاژ 42CrMo4"/>
    <s v="PSC-AR42CRMO4B-00"/>
    <s v="تالار صنعتی"/>
    <x v="33"/>
    <s v="سلف"/>
    <m/>
    <n v="0"/>
    <m/>
    <m/>
    <m/>
    <n v="369000"/>
    <n v="1000"/>
    <n v="0"/>
    <n v="0"/>
    <x v="0"/>
    <x v="15"/>
    <s v="1403/03/31"/>
    <s v="انبار کارخانه"/>
    <s v="صنایع فولاد آلیاژی پاسارگاد"/>
    <m/>
    <x v="19"/>
    <s v="عمده"/>
    <s v="عادی"/>
    <s v="شاخه"/>
    <s v="نقدی"/>
    <s v="ریال"/>
    <n v="779881"/>
  </r>
  <r>
    <s v="گندله سنگ آهن"/>
    <s v="FZI-PELL-00"/>
    <s v="تالار صنعتی"/>
    <x v="61"/>
    <s v="نقدی"/>
    <m/>
    <n v="0"/>
    <m/>
    <m/>
    <m/>
    <n v="50369"/>
    <n v="15000"/>
    <n v="0"/>
    <n v="0"/>
    <x v="0"/>
    <x v="15"/>
    <s v="1403/02/04"/>
    <s v="انبار کارخانه"/>
    <s v="فولاد زرند ایرانیان"/>
    <m/>
    <x v="31"/>
    <s v="عمده"/>
    <s v="عادی"/>
    <s v="فله"/>
    <s v="نقدی"/>
    <s v="ریال"/>
    <n v="779882"/>
  </r>
  <r>
    <s v="شمش بلوم (150*150) RST34-2"/>
    <s v="PSC-BSO494X-00"/>
    <s v="تالار صنعتی"/>
    <x v="33"/>
    <s v="سلف"/>
    <m/>
    <n v="0"/>
    <m/>
    <m/>
    <m/>
    <n v="221000"/>
    <n v="5000"/>
    <n v="500"/>
    <n v="0"/>
    <x v="0"/>
    <x v="15"/>
    <s v="1403/02/31"/>
    <s v="انبار کارخانه"/>
    <s v="صنایع فولاد آلیاژی پاسارگاد"/>
    <m/>
    <x v="19"/>
    <s v="عمده"/>
    <s v="عادی"/>
    <s v="شمش"/>
    <s v="نقدی"/>
    <s v="ریال"/>
    <n v="779884"/>
  </r>
  <r>
    <s v="شمش بلوم (150*150) SWRY"/>
    <s v="PSC-BSD414X-00"/>
    <s v="تالار صنعتی"/>
    <x v="33"/>
    <s v="سلف"/>
    <m/>
    <n v="0"/>
    <m/>
    <m/>
    <m/>
    <n v="245000"/>
    <n v="500"/>
    <n v="0"/>
    <n v="0"/>
    <x v="0"/>
    <x v="15"/>
    <s v="1403/02/31"/>
    <s v="انبار کارخانه"/>
    <s v="صنایع فولاد آلیاژی پاسارگاد"/>
    <m/>
    <x v="19"/>
    <s v="عمده"/>
    <s v="عادی"/>
    <s v="شمش"/>
    <s v="نقدی"/>
    <s v="ریال"/>
    <n v="779885"/>
  </r>
  <r>
    <s v="شمش بلوم (150*150)CK45"/>
    <s v="wasc-BSO454X-00"/>
    <s v="تالار صنعتی"/>
    <x v="145"/>
    <s v="سلف"/>
    <m/>
    <n v="0"/>
    <m/>
    <m/>
    <m/>
    <n v="245093"/>
    <n v="100"/>
    <n v="0"/>
    <n v="0"/>
    <x v="0"/>
    <x v="15"/>
    <s v="1403/02/29"/>
    <s v="انبار کارخانه"/>
    <s v="ذوب آهن البرز غرب"/>
    <m/>
    <x v="11"/>
    <s v="عمده"/>
    <s v="عادی"/>
    <s v="شمش"/>
    <s v="نقدی"/>
    <s v="ریال"/>
    <n v="779887"/>
  </r>
  <r>
    <s v="میلگرد کلاف 5.5"/>
    <s v="FSAA-SW5500A-00"/>
    <s v="تالار صنعتی"/>
    <x v="40"/>
    <s v="نقدی"/>
    <m/>
    <n v="0"/>
    <m/>
    <m/>
    <m/>
    <n v="270000"/>
    <n v="1400"/>
    <n v="50"/>
    <n v="0"/>
    <x v="0"/>
    <x v="15"/>
    <s v="1403/02/06"/>
    <s v="انبار کارخانه"/>
    <s v="فولاد سهند آذر آسیا"/>
    <m/>
    <x v="23"/>
    <s v="عمده"/>
    <s v="عادی"/>
    <s v="کلاف"/>
    <s v="نقدی"/>
    <s v="ریال"/>
    <n v="779894"/>
  </r>
  <r>
    <s v="اوره گرانول"/>
    <s v="PPC-UREAGRL-00"/>
    <s v="تالار پتروشیمی"/>
    <x v="72"/>
    <s v="نقدی"/>
    <n v="105863"/>
    <n v="52931500"/>
    <n v="105863"/>
    <n v="105863"/>
    <n v="105863"/>
    <n v="105863"/>
    <n v="1000"/>
    <n v="500"/>
    <n v="500"/>
    <x v="0"/>
    <x v="15"/>
    <s v="1403/02/04"/>
    <s v="انبار کارخانه"/>
    <s v="پتروشیمی پردیس"/>
    <m/>
    <x v="9"/>
    <s v="عمده"/>
    <s v="عادی"/>
    <s v="کیسه"/>
    <s v="نقدی"/>
    <s v="ریال"/>
    <n v="779896"/>
  </r>
  <r>
    <s v="اوره گرانول"/>
    <s v="PPC-UREAGRL-00"/>
    <s v="تالار پتروشیمی"/>
    <x v="72"/>
    <s v="نقدی (مچینگ)"/>
    <n v="105863"/>
    <n v="10586300"/>
    <n v="105863"/>
    <n v="105863"/>
    <n v="105863"/>
    <n v="105863"/>
    <n v="0"/>
    <n v="100"/>
    <n v="100"/>
    <x v="0"/>
    <x v="15"/>
    <s v="1403/02/04"/>
    <s v="انبار کارخانه"/>
    <s v="پتروشیمی پردیس"/>
    <m/>
    <x v="9"/>
    <s v="عمده"/>
    <s v="عادی"/>
    <s v="کیسه"/>
    <s v="نقدی"/>
    <s v="ریال"/>
    <n v="779896"/>
  </r>
  <r>
    <s v="شمش بلوم (125*125)4SP"/>
    <s v="FTSH-BSG002X-00"/>
    <s v="تالار صنعتی"/>
    <x v="166"/>
    <s v="نقدی"/>
    <n v="210199"/>
    <n v="94589550"/>
    <n v="210199"/>
    <n v="210199"/>
    <n v="210199"/>
    <n v="205136"/>
    <n v="450"/>
    <n v="900"/>
    <n v="450"/>
    <x v="0"/>
    <x v="15"/>
    <s v="1403/02/04"/>
    <s v="انبار کارخانه"/>
    <s v="تولید فولاد تارا شمش یزد"/>
    <m/>
    <x v="23"/>
    <s v="عمده"/>
    <s v="عادی"/>
    <s v="شمش"/>
    <s v="نقدی"/>
    <s v="ریال"/>
    <n v="779902"/>
  </r>
  <r>
    <s v="شمش بلوم (150*150) C68D2"/>
    <s v="ASSH-BSO484X-00"/>
    <s v="تالار صنعتی"/>
    <x v="58"/>
    <s v="نقدی"/>
    <m/>
    <n v="0"/>
    <m/>
    <m/>
    <m/>
    <n v="271591"/>
    <n v="100"/>
    <n v="0"/>
    <n v="0"/>
    <x v="0"/>
    <x v="15"/>
    <s v="1403/02/08"/>
    <s v="انبار کارخانه"/>
    <s v="گسترش خدمات آتیه اندیشان سپهر شرق"/>
    <m/>
    <x v="30"/>
    <s v="عمده"/>
    <s v="عادی"/>
    <s v="شمش"/>
    <s v="نقدی"/>
    <s v="ریال"/>
    <n v="779932"/>
  </r>
  <r>
    <s v="شمش بلوم (150*150)C72D2"/>
    <s v="ASSH-BSO384X-00"/>
    <s v="تالار صنعتی"/>
    <x v="58"/>
    <s v="نقدی"/>
    <m/>
    <n v="0"/>
    <m/>
    <m/>
    <m/>
    <n v="271591"/>
    <n v="100"/>
    <n v="0"/>
    <n v="0"/>
    <x v="0"/>
    <x v="15"/>
    <s v="1403/02/08"/>
    <s v="انبار کارخانه"/>
    <s v="گسترش خدمات آتیه اندیشان سپهر شرق"/>
    <m/>
    <x v="30"/>
    <s v="عمده"/>
    <s v="عادی"/>
    <s v="شمش"/>
    <s v="نقدی"/>
    <s v="ریال"/>
    <n v="779935"/>
  </r>
  <r>
    <s v="شمش بلوم (150*150)70CR2"/>
    <s v="ASSH-BSO264X-00"/>
    <s v="تالار صنعتی"/>
    <x v="58"/>
    <s v="نقدی"/>
    <m/>
    <n v="0"/>
    <m/>
    <m/>
    <m/>
    <n v="261434"/>
    <n v="100"/>
    <n v="0"/>
    <n v="0"/>
    <x v="0"/>
    <x v="15"/>
    <s v="1403/02/08"/>
    <s v="انبار کارخانه"/>
    <s v="گسترش خدمات آتیه اندیشان سپهر شرق"/>
    <m/>
    <x v="30"/>
    <s v="عمده"/>
    <s v="عادی"/>
    <s v="شمش"/>
    <s v="نقدی"/>
    <s v="ریال"/>
    <n v="779936"/>
  </r>
  <r>
    <s v="شمش بلوم (150*150) RST34-2"/>
    <s v="ASSH-BSO494X-00"/>
    <s v="تالار صنعتی"/>
    <x v="58"/>
    <s v="نقدی"/>
    <m/>
    <n v="0"/>
    <m/>
    <m/>
    <m/>
    <n v="239795"/>
    <n v="100"/>
    <n v="0"/>
    <n v="0"/>
    <x v="0"/>
    <x v="15"/>
    <s v="1403/02/08"/>
    <s v="انبار کارخانه"/>
    <s v="گسترش خدمات آتیه اندیشان سپهر شرق"/>
    <m/>
    <x v="30"/>
    <s v="عمده"/>
    <s v="عادی"/>
    <s v="شمش"/>
    <s v="نقدی"/>
    <s v="ریال"/>
    <n v="779938"/>
  </r>
  <r>
    <s v="پلی بوتادین رابر 1220"/>
    <s v="TJPC-PBR1220WWP-00"/>
    <s v="تالار پتروشیمی"/>
    <x v="87"/>
    <s v="نقدی"/>
    <n v="765290"/>
    <n v="478275638.39999998"/>
    <n v="765290"/>
    <n v="765290"/>
    <n v="765290"/>
    <n v="765290"/>
    <n v="705.6"/>
    <n v="624.96"/>
    <n v="624.96"/>
    <x v="0"/>
    <x v="15"/>
    <s v="1403/02/04"/>
    <s v="انبار کارخانه"/>
    <s v="صنایع پتروشیمی تخت جمشید"/>
    <m/>
    <x v="35"/>
    <s v="عمده"/>
    <s v="عادی"/>
    <s v="پالت چوبی"/>
    <s v="نقدی / اعتباری"/>
    <s v="ریال"/>
    <n v="779952"/>
  </r>
  <r>
    <s v="کنسانتره سنگ آهن"/>
    <s v="SPK-OAIOC-00"/>
    <s v="تالار حراج باز"/>
    <x v="284"/>
    <s v="نقدی"/>
    <m/>
    <n v="0"/>
    <m/>
    <m/>
    <m/>
    <n v="35320"/>
    <n v="10000"/>
    <n v="0"/>
    <n v="0"/>
    <x v="0"/>
    <x v="15"/>
    <s v="1403/02/05"/>
    <s v="انبار کارخانه"/>
    <s v="کیمیا معادن سپاهان"/>
    <m/>
    <x v="58"/>
    <s v="عمده"/>
    <s v="عادی"/>
    <s v="فله"/>
    <s v="نقدی"/>
    <s v="ریال"/>
    <n v="779954"/>
  </r>
  <r>
    <s v="ورق سرد خودرو"/>
    <s v="AWS-CS00000-00"/>
    <s v="تالار صنعتی"/>
    <x v="35"/>
    <s v="سلف"/>
    <n v="424362"/>
    <n v="42436200"/>
    <n v="424362"/>
    <n v="424362"/>
    <n v="424362"/>
    <n v="424362"/>
    <n v="300"/>
    <n v="100"/>
    <n v="100"/>
    <x v="0"/>
    <x v="15"/>
    <s v="1403/04/31"/>
    <s v="انبار کارخانه"/>
    <s v="فولاد غرب آسیا"/>
    <m/>
    <x v="20"/>
    <s v="عمده"/>
    <s v="عادی"/>
    <s v="رول"/>
    <s v="اعتباری"/>
    <s v="ریال"/>
    <n v="779963"/>
  </r>
  <r>
    <s v="میلگرد کلاف 5.5"/>
    <s v="KSRC-SW5500A-00"/>
    <s v="تالار صنعتی"/>
    <x v="366"/>
    <s v="نقدی"/>
    <m/>
    <n v="0"/>
    <m/>
    <m/>
    <m/>
    <n v="271591"/>
    <n v="300"/>
    <n v="0"/>
    <n v="0"/>
    <x v="0"/>
    <x v="15"/>
    <s v="1403/02/09"/>
    <s v="انبار کارخانه"/>
    <s v="مجتمع ذوب آهن و نورد کرمان"/>
    <m/>
    <x v="30"/>
    <s v="عمده"/>
    <s v="عادی"/>
    <s v="کلاف"/>
    <s v="نقدی"/>
    <s v="ریال"/>
    <n v="779965"/>
  </r>
  <r>
    <s v="ورق سرد لوازم خانگی"/>
    <s v="AWS-CS00001-00"/>
    <s v="تالار صنعتی"/>
    <x v="35"/>
    <s v="سلف"/>
    <n v="451766"/>
    <n v="406589600"/>
    <n v="451766"/>
    <n v="451000"/>
    <n v="452999"/>
    <n v="424362"/>
    <n v="900"/>
    <n v="1650"/>
    <n v="900"/>
    <x v="0"/>
    <x v="15"/>
    <s v="1403/04/31"/>
    <s v="انبار کارخانه"/>
    <s v="فولاد غرب آسیا"/>
    <m/>
    <x v="20"/>
    <s v="عمده"/>
    <s v="عادی"/>
    <s v="رول"/>
    <s v="اعتباری"/>
    <s v="ریال"/>
    <n v="779967"/>
  </r>
  <r>
    <s v="کنسانتره سنگ آهن"/>
    <s v="DKPC-OAIOC-00"/>
    <s v="تالار حراج باز"/>
    <x v="367"/>
    <s v="نقدی"/>
    <m/>
    <n v="0"/>
    <m/>
    <m/>
    <m/>
    <n v="33640"/>
    <n v="9000"/>
    <n v="0"/>
    <n v="0"/>
    <x v="0"/>
    <x v="15"/>
    <s v="1403/02/04"/>
    <s v="انبار کارخانه"/>
    <s v="دلکن کاوان پاسارگاد"/>
    <m/>
    <x v="30"/>
    <s v="عمده"/>
    <s v="عادی"/>
    <s v="فله"/>
    <s v="نقدی"/>
    <s v="ریال"/>
    <n v="779972"/>
  </r>
  <r>
    <s v="میلگرد کلاف 6.5"/>
    <s v="ALSC-SW6500A-00"/>
    <s v="تالار صنعتی"/>
    <x v="368"/>
    <s v="نقدی"/>
    <m/>
    <n v="0"/>
    <m/>
    <m/>
    <m/>
    <n v="264967"/>
    <n v="792"/>
    <n v="0"/>
    <n v="0"/>
    <x v="0"/>
    <x v="15"/>
    <s v="1403/02/04"/>
    <s v="انبار کارخانه"/>
    <s v="مجتمع فولاد الیگودرز"/>
    <m/>
    <x v="18"/>
    <s v="عمده"/>
    <s v="عادی"/>
    <s v="کلاف"/>
    <s v="نقدی"/>
    <s v="ریال"/>
    <n v="779982"/>
  </r>
  <r>
    <s v="ورق گالوانیزه خودرو"/>
    <s v="CHG-GSV00000-00"/>
    <s v="تالار صنعتی"/>
    <x v="244"/>
    <s v="سلف"/>
    <n v="497597"/>
    <n v="1741589500"/>
    <n v="497597"/>
    <n v="497597"/>
    <n v="497597"/>
    <n v="497597"/>
    <n v="7000"/>
    <n v="3500"/>
    <n v="3500"/>
    <x v="0"/>
    <x v="15"/>
    <s v="1403/04/29"/>
    <s v="انبار کارخانه"/>
    <s v="ورق خودرو چهار محال و بختیاری"/>
    <m/>
    <x v="21"/>
    <s v="عمده"/>
    <s v="عادی"/>
    <s v="سایر"/>
    <s v="نقدی / اعتباری"/>
    <s v="ریال"/>
    <n v="779984"/>
  </r>
  <r>
    <s v="ورق گالوانیزه خودرو"/>
    <s v="CHG-GSV00000-00"/>
    <s v="تالار صنعتی"/>
    <x v="244"/>
    <s v="سلف (مچینگ)"/>
    <n v="497597"/>
    <n v="199038800"/>
    <n v="497597"/>
    <n v="497597"/>
    <n v="497597"/>
    <n v="497597"/>
    <n v="0"/>
    <n v="400"/>
    <n v="400"/>
    <x v="0"/>
    <x v="15"/>
    <s v="1403/04/29"/>
    <s v="انبار کارخانه"/>
    <s v="ورق خودرو چهار محال و بختیاری"/>
    <m/>
    <x v="21"/>
    <s v="عمده"/>
    <s v="عادی"/>
    <s v="سایر"/>
    <s v="نقدی / اعتباری"/>
    <s v="ریال"/>
    <n v="779984"/>
  </r>
  <r>
    <s v="شمش بلوم (150*150)C72D2"/>
    <s v="VSC-BSO384X-00"/>
    <s v="تالار صنعتی"/>
    <x v="233"/>
    <s v="نقدی"/>
    <m/>
    <n v="0"/>
    <m/>
    <m/>
    <m/>
    <n v="291463"/>
    <n v="100"/>
    <n v="0"/>
    <n v="0"/>
    <x v="0"/>
    <x v="15"/>
    <s v="1403/02/08"/>
    <s v="انبار کارخانه"/>
    <s v="مجتمع ذوب و ریخته گری فولاد ویان"/>
    <m/>
    <x v="28"/>
    <s v="عمده"/>
    <s v="عادی"/>
    <s v="شمش"/>
    <s v="نقدی"/>
    <s v="ریال"/>
    <n v="779995"/>
  </r>
  <r>
    <s v="شمش بلوم (150*150)C42D2"/>
    <s v="VSC-BSO574X-00"/>
    <s v="تالار صنعتی"/>
    <x v="233"/>
    <s v="نقدی"/>
    <m/>
    <n v="0"/>
    <m/>
    <m/>
    <m/>
    <n v="291463"/>
    <n v="100"/>
    <n v="0"/>
    <n v="0"/>
    <x v="0"/>
    <x v="15"/>
    <s v="1403/02/08"/>
    <s v="انبار کارخانه"/>
    <s v="مجتمع ذوب و ریخته گری فولاد ویان"/>
    <m/>
    <x v="28"/>
    <s v="عمده"/>
    <s v="عادی"/>
    <s v="شمش"/>
    <s v="نقدی"/>
    <s v="ریال"/>
    <n v="779996"/>
  </r>
  <r>
    <s v="پلی اتیلن سنگین اکستروژن 5000S"/>
    <s v="JPC-HD5000SPP-00"/>
    <s v="تالار پتروشیمی"/>
    <x v="206"/>
    <s v="نقدی"/>
    <n v="387985"/>
    <n v="34142636"/>
    <n v="387985"/>
    <n v="387970"/>
    <n v="387999"/>
    <n v="381978"/>
    <n v="88"/>
    <n v="132"/>
    <n v="88"/>
    <x v="0"/>
    <x v="15"/>
    <s v="1403/02/04"/>
    <s v="انبار کارخانه"/>
    <s v="پترو شیمی جم"/>
    <m/>
    <x v="24"/>
    <s v="عمده"/>
    <s v="عادی"/>
    <s v="پالت پلاستیکی"/>
    <s v="نقدی"/>
    <s v="ریال"/>
    <n v="780005"/>
  </r>
  <r>
    <s v="تیرآهن20"/>
    <s v="ESC-SBEN03E-00"/>
    <s v="تالار صنعتی"/>
    <x v="264"/>
    <s v="سلف"/>
    <n v="294177"/>
    <n v="236812301"/>
    <n v="294177"/>
    <n v="293293"/>
    <n v="297009"/>
    <n v="273000"/>
    <n v="805"/>
    <n v="2139"/>
    <n v="805"/>
    <x v="0"/>
    <x v="15"/>
    <s v="1403/03/15"/>
    <s v="انبار کارخانه"/>
    <s v="ذوب آهن اصفهان"/>
    <m/>
    <x v="2"/>
    <s v="عمده"/>
    <s v="عادی"/>
    <s v="شاخه"/>
    <s v="نقدی / اعتباری"/>
    <s v="ریال"/>
    <n v="780006"/>
  </r>
  <r>
    <s v="تیرآهن22"/>
    <s v="ESC-SBNE03E-00"/>
    <s v="تالار صنعتی"/>
    <x v="264"/>
    <s v="سلف"/>
    <n v="279884"/>
    <n v="276805115"/>
    <n v="279884"/>
    <n v="279221"/>
    <n v="280813"/>
    <n v="273000"/>
    <n v="989"/>
    <n v="2047"/>
    <n v="989"/>
    <x v="0"/>
    <x v="15"/>
    <s v="1403/03/15"/>
    <s v="انبار کارخانه"/>
    <s v="ذوب آهن اصفهان"/>
    <m/>
    <x v="2"/>
    <s v="عمده"/>
    <s v="عادی"/>
    <s v="شاخه"/>
    <s v="نقدی / اعتباری"/>
    <s v="ریال"/>
    <n v="780007"/>
  </r>
  <r>
    <s v="تیرآهن22"/>
    <s v="ESC-SBNE03E-00"/>
    <s v="تالار صنعتی"/>
    <x v="264"/>
    <s v="سلف"/>
    <n v="278768"/>
    <n v="365465009"/>
    <n v="278768"/>
    <n v="277777"/>
    <n v="280519"/>
    <n v="273000"/>
    <n v="1311"/>
    <n v="2070"/>
    <n v="1311"/>
    <x v="0"/>
    <x v="15"/>
    <s v="1403/03/31"/>
    <s v="انبار کارخانه"/>
    <s v="ذوب آهن اصفهان"/>
    <m/>
    <x v="2"/>
    <s v="عمده"/>
    <s v="عادی"/>
    <s v="شاخه"/>
    <s v="نقدی / اعتباری"/>
    <s v="ریال"/>
    <n v="780009"/>
  </r>
  <r>
    <s v="تیرآهن24"/>
    <s v="ESC-HBENN03E-00"/>
    <s v="تالار صنعتی"/>
    <x v="264"/>
    <s v="سلف"/>
    <n v="273172"/>
    <n v="270167315"/>
    <n v="273172"/>
    <n v="273045"/>
    <n v="273315"/>
    <n v="273000"/>
    <n v="989"/>
    <n v="2139"/>
    <n v="989"/>
    <x v="0"/>
    <x v="15"/>
    <s v="1403/03/15"/>
    <s v="انبار کارخانه"/>
    <s v="ذوب آهن اصفهان"/>
    <m/>
    <x v="2"/>
    <s v="عمده"/>
    <s v="عادی"/>
    <s v="شاخه"/>
    <s v="نقدی / اعتباری"/>
    <s v="ریال"/>
    <n v="780010"/>
  </r>
  <r>
    <s v="تیرآهن24"/>
    <s v="ESC-HBENN03E-00"/>
    <s v="تالار صنعتی"/>
    <x v="264"/>
    <s v="سلف"/>
    <n v="273000"/>
    <n v="383019000"/>
    <n v="273000"/>
    <n v="273000"/>
    <n v="273000"/>
    <n v="273000"/>
    <n v="1518"/>
    <n v="2300"/>
    <n v="1403"/>
    <x v="0"/>
    <x v="15"/>
    <s v="1403/03/31"/>
    <s v="انبار کارخانه"/>
    <s v="ذوب آهن اصفهان"/>
    <m/>
    <x v="2"/>
    <s v="عمده"/>
    <s v="عادی"/>
    <s v="شاخه"/>
    <s v="نقدی / اعتباری"/>
    <s v="ریال"/>
    <n v="780011"/>
  </r>
  <r>
    <s v="تیرآهن24"/>
    <s v="ESC-HBENN03E-00"/>
    <s v="تالار صنعتی"/>
    <x v="264"/>
    <s v="سلف (مچینگ)"/>
    <n v="273000"/>
    <n v="31395000"/>
    <n v="273000"/>
    <n v="273000"/>
    <n v="273000"/>
    <n v="273000"/>
    <n v="0"/>
    <n v="115"/>
    <n v="115"/>
    <x v="0"/>
    <x v="15"/>
    <s v="1403/03/31"/>
    <s v="انبار کارخانه"/>
    <s v="ذوب آهن اصفهان"/>
    <m/>
    <x v="2"/>
    <s v="عمده"/>
    <s v="عادی"/>
    <s v="شاخه"/>
    <s v="نقدی / اعتباری"/>
    <s v="ریال"/>
    <n v="780011"/>
  </r>
  <r>
    <s v="تیرآهن 30"/>
    <s v="ESC-HBNNE03E-00"/>
    <s v="تالار صنعتی"/>
    <x v="264"/>
    <s v="سلف"/>
    <n v="286189"/>
    <n v="223799752"/>
    <n v="286189"/>
    <n v="285519"/>
    <n v="287899"/>
    <n v="273000"/>
    <n v="782"/>
    <n v="2093"/>
    <n v="782"/>
    <x v="0"/>
    <x v="15"/>
    <s v="1403/03/31"/>
    <s v="انبار کارخانه"/>
    <s v="ذوب آهن اصفهان"/>
    <m/>
    <x v="2"/>
    <s v="عمده"/>
    <s v="عادی"/>
    <s v="شاخه"/>
    <s v="نقدی / اعتباری"/>
    <s v="ریال"/>
    <n v="780012"/>
  </r>
  <r>
    <s v="وکیوم باتوم"/>
    <s v="IORC-OAVBB-00"/>
    <s v="تالار حراج باز"/>
    <x v="138"/>
    <s v="نقدی (مچینگ)"/>
    <n v="126100"/>
    <n v="321555000"/>
    <n v="126100"/>
    <n v="126100"/>
    <n v="126100"/>
    <n v="126100"/>
    <n v="0"/>
    <n v="2550"/>
    <n v="2550"/>
    <x v="0"/>
    <x v="16"/>
    <s v="1403/02/05"/>
    <s v="انبار کارخانه"/>
    <s v="پالایش نفت اصفهان"/>
    <m/>
    <x v="37"/>
    <s v="عمده"/>
    <s v="عادی"/>
    <s v="فله"/>
    <s v="نقدی / اعتباری"/>
    <s v="ریال"/>
    <n v="780013"/>
  </r>
  <r>
    <s v="وکیوم باتوم"/>
    <s v="IORC-OAVBB-00"/>
    <s v="تالار حراج باز"/>
    <x v="138"/>
    <s v="نقدی"/>
    <n v="126100"/>
    <n v="9135945000"/>
    <n v="126100"/>
    <n v="126100"/>
    <n v="126100"/>
    <n v="126100"/>
    <n v="75000"/>
    <n v="82450"/>
    <n v="72450"/>
    <x v="0"/>
    <x v="16"/>
    <s v="1403/02/05"/>
    <s v="انبار کارخانه"/>
    <s v="پالایش نفت اصفهان"/>
    <m/>
    <x v="37"/>
    <s v="عمده"/>
    <s v="عادی"/>
    <s v="فله"/>
    <s v="نقدی / اعتباری"/>
    <s v="ریال"/>
    <n v="780013"/>
  </r>
  <r>
    <s v="تیرآهن بال پهن 16 و 18"/>
    <s v="ESC-MBNEE03B-00"/>
    <s v="تالار صنعتی"/>
    <x v="264"/>
    <s v="نقدی"/>
    <n v="488424"/>
    <n v="23444352"/>
    <n v="488424"/>
    <n v="480919"/>
    <n v="495929"/>
    <n v="325000"/>
    <n v="48"/>
    <n v="456"/>
    <n v="48"/>
    <x v="0"/>
    <x v="15"/>
    <s v="1403/02/09"/>
    <s v="انبار کارخانه"/>
    <s v="ذوب آهن اصفهان"/>
    <m/>
    <x v="2"/>
    <s v="عمده"/>
    <s v="عادی"/>
    <s v="شاخه"/>
    <s v="نقدی / اعتباری"/>
    <s v="ریال"/>
    <n v="780017"/>
  </r>
  <r>
    <s v="تیرآهن بال پهن طول کوتاه16و18"/>
    <s v="ESC-MBNEE03BN-00"/>
    <s v="تالار صنعتی"/>
    <x v="264"/>
    <s v="نقدی"/>
    <n v="261789"/>
    <n v="12042294"/>
    <n v="261789"/>
    <n v="261789"/>
    <n v="261789"/>
    <n v="230000"/>
    <n v="46"/>
    <n v="184"/>
    <n v="46"/>
    <x v="0"/>
    <x v="15"/>
    <s v="1403/02/09"/>
    <s v="انبار کارخانه"/>
    <s v="ذوب آهن اصفهان"/>
    <m/>
    <x v="2"/>
    <s v="عمده"/>
    <s v="عادی"/>
    <s v="شاخه"/>
    <s v="نقدی / اعتباری"/>
    <s v="ریال"/>
    <n v="780019"/>
  </r>
  <r>
    <s v="تیرآهن بال پهن 14"/>
    <s v="ESC-MBENN03B-00"/>
    <s v="تالار صنعتی"/>
    <x v="264"/>
    <s v="نقدی"/>
    <n v="240000"/>
    <n v="80640000"/>
    <n v="240000"/>
    <n v="240000"/>
    <n v="240000"/>
    <n v="240000"/>
    <n v="384"/>
    <n v="984"/>
    <n v="336"/>
    <x v="0"/>
    <x v="15"/>
    <s v="1403/02/09"/>
    <s v="انبار کارخانه"/>
    <s v="ذوب آهن اصفهان"/>
    <m/>
    <x v="2"/>
    <s v="عمده"/>
    <s v="عادی"/>
    <s v="شاخه"/>
    <s v="نقدی / اعتباری"/>
    <s v="ریال"/>
    <n v="780020"/>
  </r>
  <r>
    <s v="تیرآهن بال پهن 14"/>
    <s v="ESC-MBENN03B-00"/>
    <s v="تالار صنعتی"/>
    <x v="264"/>
    <s v="نقدی (مچینگ)"/>
    <n v="240000"/>
    <n v="5760000"/>
    <n v="240000"/>
    <n v="240000"/>
    <n v="240000"/>
    <n v="240000"/>
    <n v="0"/>
    <n v="24"/>
    <n v="24"/>
    <x v="0"/>
    <x v="15"/>
    <s v="1403/02/09"/>
    <s v="انبار کارخانه"/>
    <s v="ذوب آهن اصفهان"/>
    <m/>
    <x v="2"/>
    <s v="عمده"/>
    <s v="عادی"/>
    <s v="شاخه"/>
    <s v="نقدی / اعتباری"/>
    <s v="ریال"/>
    <n v="780020"/>
  </r>
  <r>
    <s v="تیرآهن بال پهن 16"/>
    <s v="ESC-MBNEN03B-00"/>
    <s v="تالار صنعتی"/>
    <x v="264"/>
    <s v="نقدی"/>
    <n v="242802"/>
    <n v="110717736"/>
    <n v="242802"/>
    <n v="240750"/>
    <n v="243800"/>
    <n v="240000"/>
    <n v="456"/>
    <n v="1080"/>
    <n v="456"/>
    <x v="0"/>
    <x v="15"/>
    <s v="1403/02/09"/>
    <s v="انبار کارخانه"/>
    <s v="ذوب آهن اصفهان"/>
    <m/>
    <x v="2"/>
    <s v="عمده"/>
    <s v="عادی"/>
    <s v="شاخه"/>
    <s v="نقدی / اعتباری"/>
    <s v="ریال"/>
    <n v="780022"/>
  </r>
  <r>
    <s v="شمش بلوم (130*130)4sp"/>
    <s v="TFET-BSG003X-00"/>
    <s v="تالار صنعتی"/>
    <x v="301"/>
    <s v="سلف"/>
    <n v="205136"/>
    <n v="20513600"/>
    <n v="205136"/>
    <n v="205136"/>
    <n v="205136"/>
    <n v="205136"/>
    <n v="200"/>
    <n v="400"/>
    <n v="100"/>
    <x v="0"/>
    <x v="15"/>
    <s v="1403/02/30"/>
    <s v="انبار کارخانه"/>
    <s v="تولیدی فولاد اسپریس تجارت"/>
    <m/>
    <x v="23"/>
    <s v="عمده"/>
    <s v="عادی"/>
    <s v="شمش"/>
    <s v="نقدی"/>
    <s v="ریال"/>
    <n v="780024"/>
  </r>
  <r>
    <s v="تیرآهن بال پهن 18"/>
    <s v="ESC-MBNNE03B-00"/>
    <s v="تالار صنعتی"/>
    <x v="264"/>
    <s v="نقدی"/>
    <n v="325000"/>
    <n v="54600000"/>
    <n v="325000"/>
    <n v="325000"/>
    <n v="325000"/>
    <n v="325000"/>
    <n v="288"/>
    <n v="696"/>
    <n v="168"/>
    <x v="0"/>
    <x v="15"/>
    <s v="1403/02/09"/>
    <s v="انبار کارخانه"/>
    <s v="ذوب آهن اصفهان"/>
    <m/>
    <x v="2"/>
    <s v="عمده"/>
    <s v="عادی"/>
    <s v="شاخه"/>
    <s v="نقدی / اعتباری"/>
    <s v="ریال"/>
    <n v="780026"/>
  </r>
  <r>
    <s v="کنسانتره سنگ آهن"/>
    <s v="EHS-OAIOC-00"/>
    <s v="تالار حراج باز"/>
    <x v="227"/>
    <s v="نقدی"/>
    <m/>
    <n v="0"/>
    <m/>
    <m/>
    <m/>
    <n v="37090"/>
    <n v="65000"/>
    <n v="0"/>
    <n v="0"/>
    <x v="0"/>
    <x v="15"/>
    <s v="1403/02/04"/>
    <s v="انبار کارخانه"/>
    <s v="معادن سنگ آهن احیاءسپاهان"/>
    <m/>
    <x v="61"/>
    <s v="عمده"/>
    <s v="عادی"/>
    <s v="فله"/>
    <s v="نقدی"/>
    <s v="ریال"/>
    <n v="780029"/>
  </r>
  <r>
    <s v="کنسانتره سنگ آهن"/>
    <s v="EITC-OAIOC-00"/>
    <s v="تالار حراج باز"/>
    <x v="114"/>
    <s v="نقدی"/>
    <n v="36440"/>
    <n v="546600000"/>
    <n v="36440"/>
    <n v="36440"/>
    <n v="36440"/>
    <n v="36440"/>
    <n v="15000"/>
    <n v="15000"/>
    <n v="15000"/>
    <x v="0"/>
    <x v="15"/>
    <s v="1403/02/04"/>
    <s v="انبار کارخانه"/>
    <s v="بین المللی اسم ایران"/>
    <m/>
    <x v="45"/>
    <s v="عمده"/>
    <s v="عادی"/>
    <s v="فله"/>
    <s v="نقدی / اعتباری"/>
    <s v="ریال"/>
    <n v="780030"/>
  </r>
  <r>
    <s v="پودر پلی وینیل کلراید پزشکی S70"/>
    <s v="HSHC-PVC S70POWDERPP-00"/>
    <s v="تالار پتروشیمی"/>
    <x v="369"/>
    <s v="نقدی"/>
    <n v="570999"/>
    <n v="50247912"/>
    <n v="570999"/>
    <n v="570999"/>
    <n v="570999"/>
    <n v="400000"/>
    <n v="88"/>
    <n v="396"/>
    <n v="88"/>
    <x v="0"/>
    <x v="15"/>
    <s v="1403/02/04"/>
    <s v="انبار کارخانه"/>
    <s v="صنایع پتروشیمی هگمتانه"/>
    <m/>
    <x v="37"/>
    <s v="عمده"/>
    <s v="عادی"/>
    <s v="پالت پلاستیکی"/>
    <s v="نقدی"/>
    <s v="ریال"/>
    <n v="780032"/>
  </r>
  <r>
    <s v="تیرآهن بال پهن 24"/>
    <s v="ESC-HBENN03B-00"/>
    <s v="تالار صنعتی"/>
    <x v="264"/>
    <s v="نقدی"/>
    <n v="436482"/>
    <n v="62853432"/>
    <n v="436482"/>
    <n v="435926"/>
    <n v="436789"/>
    <n v="420000"/>
    <n v="144"/>
    <n v="456"/>
    <n v="144"/>
    <x v="0"/>
    <x v="15"/>
    <s v="1403/02/09"/>
    <s v="انبار کارخانه"/>
    <s v="ذوب آهن اصفهان"/>
    <m/>
    <x v="2"/>
    <s v="عمده"/>
    <s v="عادی"/>
    <s v="شاخه"/>
    <s v="نقدی / اعتباری"/>
    <s v="ریال"/>
    <n v="780035"/>
  </r>
  <r>
    <s v="میلگرد کلاف 5.5"/>
    <s v="ESC-SW5552A-00"/>
    <s v="تالار صنعتی"/>
    <x v="264"/>
    <s v="سلف"/>
    <n v="255819"/>
    <n v="217445750"/>
    <n v="255819"/>
    <n v="255555"/>
    <n v="255900"/>
    <n v="255000"/>
    <n v="850"/>
    <n v="1375"/>
    <n v="850"/>
    <x v="0"/>
    <x v="15"/>
    <s v="1403/03/31"/>
    <s v="انبار کارخانه"/>
    <s v="ذوب آهن اصفهان"/>
    <m/>
    <x v="2"/>
    <s v="عمده"/>
    <s v="عادی"/>
    <s v="کلاف"/>
    <s v="نقدی / اعتباری"/>
    <s v="ریال"/>
    <n v="780045"/>
  </r>
  <r>
    <s v="میلگرد کلاف 6.5"/>
    <s v="ESC-SW6552A-00"/>
    <s v="تالار صنعتی"/>
    <x v="264"/>
    <s v="سلف"/>
    <n v="255253"/>
    <n v="216964950"/>
    <n v="255253"/>
    <n v="255117"/>
    <n v="255500"/>
    <n v="255000"/>
    <n v="850"/>
    <n v="1250"/>
    <n v="850"/>
    <x v="0"/>
    <x v="15"/>
    <s v="1403/03/15"/>
    <s v="انبار کارخانه"/>
    <s v="ذوب آهن اصفهان"/>
    <m/>
    <x v="2"/>
    <s v="عمده"/>
    <s v="عادی"/>
    <s v="کلاف"/>
    <s v="نقدی / اعتباری"/>
    <s v="ریال"/>
    <n v="780046"/>
  </r>
  <r>
    <s v="تیرآهن27"/>
    <s v="ESC-HBNEN03E-00"/>
    <s v="تالار صنعتی"/>
    <x v="264"/>
    <s v="سلف"/>
    <n v="273777"/>
    <n v="220390623"/>
    <n v="273777"/>
    <n v="273654"/>
    <n v="274419"/>
    <n v="273000"/>
    <n v="805"/>
    <n v="1978"/>
    <n v="805"/>
    <x v="0"/>
    <x v="15"/>
    <s v="1403/03/15"/>
    <s v="انبار کارخانه"/>
    <s v="ذوب آهن اصفهان"/>
    <m/>
    <x v="61"/>
    <s v="عمده"/>
    <s v="عادی"/>
    <s v="شاخه"/>
    <s v="نقدی / اعتباری"/>
    <s v="ریال"/>
    <n v="780048"/>
  </r>
  <r>
    <s v="میلگرد آلیاژی 14,16,18-A3"/>
    <s v="ESC-MREEENA3CU-00"/>
    <s v="تالار صنعتی"/>
    <x v="264"/>
    <s v="سلف"/>
    <n v="247412"/>
    <n v="86594325"/>
    <n v="247412"/>
    <n v="247400"/>
    <n v="247429"/>
    <n v="247300"/>
    <n v="350"/>
    <n v="775"/>
    <n v="350"/>
    <x v="0"/>
    <x v="15"/>
    <s v="1403/04/15"/>
    <s v="انبار کارخانه"/>
    <s v="ذوب آهن اصفهان"/>
    <m/>
    <x v="2"/>
    <s v="عمده"/>
    <s v="عادی"/>
    <s v="شاخه"/>
    <s v="نقدی / اعتباری"/>
    <s v="ریال"/>
    <n v="780050"/>
  </r>
  <r>
    <s v="تری اتیلن گلایکول"/>
    <s v="SHPC-TEGG-00"/>
    <s v="تالار پتروشیمی"/>
    <x v="202"/>
    <s v="نقدی"/>
    <n v="414249"/>
    <n v="16569965"/>
    <n v="414249"/>
    <n v="413999"/>
    <n v="416000"/>
    <n v="386159"/>
    <n v="40"/>
    <n v="50"/>
    <n v="40"/>
    <x v="0"/>
    <x v="15"/>
    <s v="1403/02/04"/>
    <s v="انبار کارخانه"/>
    <s v="پتروشیمی شازند"/>
    <m/>
    <x v="6"/>
    <s v="عمده"/>
    <s v="عادی"/>
    <s v="بشکه"/>
    <s v="نقدی"/>
    <s v="ریال"/>
    <n v="780064"/>
  </r>
  <r>
    <s v="شمش بلوم (125*125)4SP"/>
    <s v="ETSS-BSG002X-00"/>
    <s v="تالار صنعتی"/>
    <x v="296"/>
    <s v="سلف"/>
    <m/>
    <n v="0"/>
    <m/>
    <m/>
    <m/>
    <n v="205136"/>
    <n v="500"/>
    <n v="720"/>
    <n v="0"/>
    <x v="0"/>
    <x v="15"/>
    <s v="1403/02/30"/>
    <s v="انبار کارخانه"/>
    <s v="اطمینان فولاد اسپادان"/>
    <m/>
    <x v="14"/>
    <s v="عمده"/>
    <s v="عادی"/>
    <s v="شمش"/>
    <s v="نقدی"/>
    <s v="ریال"/>
    <n v="780065"/>
  </r>
  <r>
    <s v="تیرآهن بال پهن 26"/>
    <s v="ESC-HB2600B-00"/>
    <s v="تالار صنعتی"/>
    <x v="264"/>
    <s v="نقدی"/>
    <n v="486700"/>
    <n v="151850400"/>
    <n v="486700"/>
    <n v="486700"/>
    <n v="486700"/>
    <n v="449000"/>
    <n v="312"/>
    <n v="792"/>
    <n v="312"/>
    <x v="0"/>
    <x v="15"/>
    <s v="1403/02/09"/>
    <s v="انبار کارخانه"/>
    <s v="ذوب آهن اصفهان"/>
    <m/>
    <x v="69"/>
    <s v="عمده"/>
    <s v="عادی"/>
    <s v="شاخه"/>
    <s v="نقدی / اعتباری"/>
    <s v="ریال"/>
    <n v="780067"/>
  </r>
  <r>
    <s v="تیرآهن بال پهن طول کوتاه 20"/>
    <s v="ESC-SBEN03BN-00"/>
    <s v="تالار صنعتی"/>
    <x v="264"/>
    <s v="نقدی"/>
    <n v="280011"/>
    <n v="12880506"/>
    <n v="280011"/>
    <n v="280011"/>
    <n v="280011"/>
    <n v="235000"/>
    <n v="46"/>
    <n v="253"/>
    <n v="46"/>
    <x v="0"/>
    <x v="15"/>
    <s v="1403/02/09"/>
    <s v="انبار کارخانه"/>
    <s v="ذوب آهن اصفهان"/>
    <m/>
    <x v="69"/>
    <s v="عمده"/>
    <s v="عادی"/>
    <s v="شاخه"/>
    <s v="نقدی / اعتباری"/>
    <s v="ریال"/>
    <n v="780071"/>
  </r>
  <r>
    <s v="سیمان تیپ2"/>
    <s v="CASC-CEMENT2B-00"/>
    <s v="تالار سیمان"/>
    <x v="94"/>
    <s v="نقدی"/>
    <n v="9662"/>
    <n v="35750750"/>
    <n v="9662"/>
    <n v="9599"/>
    <n v="9699"/>
    <n v="9340"/>
    <n v="3700"/>
    <n v="5250"/>
    <n v="3700"/>
    <x v="0"/>
    <x v="16"/>
    <s v="1403/02/05"/>
    <s v="انبار کارخانه"/>
    <s v="سیمان کویر کاشان"/>
    <m/>
    <x v="35"/>
    <s v="عمده"/>
    <s v="عادی"/>
    <s v="فله"/>
    <s v="نقدی / اعتباری"/>
    <s v="ریال"/>
    <n v="780074"/>
  </r>
  <r>
    <s v="کک متالورژی 80-25"/>
    <s v="ZCO-METC2580-00"/>
    <s v="تالار صنعتی"/>
    <x v="333"/>
    <s v="نقدی"/>
    <n v="117164"/>
    <n v="11716400"/>
    <n v="117164"/>
    <n v="117164"/>
    <n v="117164"/>
    <n v="117164"/>
    <n v="1000"/>
    <n v="200"/>
    <n v="100"/>
    <x v="0"/>
    <x v="15"/>
    <s v="1403/02/04"/>
    <s v="انبار کارخانه"/>
    <s v="تهیه و تولید مواد معدنی ایران"/>
    <m/>
    <x v="16"/>
    <s v="عمده"/>
    <s v="عادی"/>
    <s v="فله"/>
    <s v="نقدی"/>
    <s v="ریال"/>
    <n v="780075"/>
  </r>
  <r>
    <s v="کک متالورژی 80-25"/>
    <s v="ZCO-METC2580-00"/>
    <s v="تالار صنعتی"/>
    <x v="333"/>
    <s v="نقدی (مچینگ)"/>
    <n v="117164"/>
    <n v="11716400"/>
    <n v="117164"/>
    <n v="117164"/>
    <n v="117164"/>
    <n v="117164"/>
    <n v="0"/>
    <n v="100"/>
    <n v="100"/>
    <x v="0"/>
    <x v="15"/>
    <s v="1403/02/04"/>
    <s v="انبار کارخانه"/>
    <s v="تهیه و تولید مواد معدنی ایران"/>
    <m/>
    <x v="16"/>
    <s v="عمده"/>
    <s v="عادی"/>
    <s v="فله"/>
    <s v="نقدی"/>
    <s v="ریال"/>
    <n v="780075"/>
  </r>
  <r>
    <s v="سیمان تیپ 2/کیسه50"/>
    <s v="CASC-CEMENT2-50L-00"/>
    <s v="تالار سیمان"/>
    <x v="94"/>
    <s v="نقدی"/>
    <n v="9636"/>
    <n v="10599500"/>
    <n v="9636"/>
    <n v="9585"/>
    <n v="9889"/>
    <n v="9412"/>
    <n v="1100"/>
    <n v="2300"/>
    <n v="1100"/>
    <x v="0"/>
    <x v="16"/>
    <s v="1403/02/05"/>
    <s v="انبار کارخانه"/>
    <s v="سیمان کویر کاشان"/>
    <m/>
    <x v="35"/>
    <s v="عمده"/>
    <s v="عادی"/>
    <s v="کیسه"/>
    <s v="نقدی / اعتباری"/>
    <s v="ریال"/>
    <n v="780077"/>
  </r>
  <r>
    <s v="سیمان تیپ 325-1"/>
    <s v="CASC-CEMENT325B-00"/>
    <s v="تالار سیمان"/>
    <x v="94"/>
    <s v="نقدی"/>
    <n v="8403"/>
    <n v="9243700"/>
    <n v="8403"/>
    <n v="8321"/>
    <n v="8499"/>
    <n v="6891"/>
    <n v="1100"/>
    <n v="1830"/>
    <n v="1100"/>
    <x v="0"/>
    <x v="16"/>
    <s v="1403/02/05"/>
    <s v="انبار کارخانه"/>
    <s v="سیمان کویر کاشان"/>
    <m/>
    <x v="35"/>
    <s v="عمده"/>
    <s v="عادی"/>
    <s v="فله"/>
    <s v="نقدی"/>
    <s v="ریال"/>
    <n v="780078"/>
  </r>
  <r>
    <s v="سیمان تیپ 325-1/کیسه50"/>
    <s v="CASC-CEMENT325-50L-00"/>
    <s v="تالار سیمان"/>
    <x v="94"/>
    <s v="نقدی"/>
    <n v="8912"/>
    <n v="21121440"/>
    <n v="8912"/>
    <n v="8912"/>
    <n v="8912"/>
    <n v="8912"/>
    <n v="2600"/>
    <n v="4670"/>
    <n v="2370"/>
    <x v="0"/>
    <x v="16"/>
    <s v="1403/02/05"/>
    <s v="انبار کارخانه"/>
    <s v="سیمان کویر کاشان"/>
    <m/>
    <x v="35"/>
    <s v="عمده"/>
    <s v="عادی"/>
    <s v="کیسه"/>
    <s v="نقدی"/>
    <s v="ریال"/>
    <n v="780080"/>
  </r>
  <r>
    <s v="سیمان تیپ 325-1/کیسه50"/>
    <s v="CASC-CEMENT325-50L-00"/>
    <s v="تالار سیمان"/>
    <x v="94"/>
    <s v="نقدی (مچینگ)"/>
    <n v="8912"/>
    <n v="2049760"/>
    <n v="8912"/>
    <n v="8912"/>
    <n v="8912"/>
    <n v="8912"/>
    <n v="0"/>
    <n v="230"/>
    <n v="230"/>
    <x v="0"/>
    <x v="16"/>
    <s v="1403/02/05"/>
    <s v="انبار کارخانه"/>
    <s v="سیمان کویر کاشان"/>
    <m/>
    <x v="35"/>
    <s v="عمده"/>
    <s v="عادی"/>
    <s v="کیسه"/>
    <s v="نقدی"/>
    <s v="ریال"/>
    <n v="780080"/>
  </r>
  <r>
    <s v="تیرآهن بال پهن 18"/>
    <s v="ESC-MBNNE03B-00"/>
    <s v="تالار صنعتی"/>
    <x v="264"/>
    <s v="نقدی (مچینگ)"/>
    <n v="240000"/>
    <n v="11520000"/>
    <n v="240000"/>
    <n v="240000"/>
    <n v="240000"/>
    <n v="240000"/>
    <n v="0"/>
    <n v="48"/>
    <n v="48"/>
    <x v="0"/>
    <x v="15"/>
    <s v="1403/02/09"/>
    <s v="انبار کارخانه"/>
    <s v="ذوب آهن اصفهان"/>
    <m/>
    <x v="57"/>
    <s v="عمده"/>
    <s v="عادی"/>
    <s v="شاخه"/>
    <s v="نقدی / اعتباری"/>
    <s v="ریال"/>
    <n v="780082"/>
  </r>
  <r>
    <s v="تیرآهن بال پهن 18"/>
    <s v="ESC-MBNNE03B-00"/>
    <s v="تالار صنعتی"/>
    <x v="264"/>
    <s v="نقدی"/>
    <n v="240000"/>
    <n v="57600000"/>
    <n v="240000"/>
    <n v="240000"/>
    <n v="240000"/>
    <n v="240000"/>
    <n v="288"/>
    <n v="768"/>
    <n v="240"/>
    <x v="0"/>
    <x v="15"/>
    <s v="1403/02/09"/>
    <s v="انبار کارخانه"/>
    <s v="ذوب آهن اصفهان"/>
    <m/>
    <x v="57"/>
    <s v="عمده"/>
    <s v="عادی"/>
    <s v="شاخه"/>
    <s v="نقدی / اعتباری"/>
    <s v="ریال"/>
    <n v="780082"/>
  </r>
  <r>
    <s v="تیرآهن بال پهن 22"/>
    <s v="ESC-SBNE03B-00"/>
    <s v="تالار صنعتی"/>
    <x v="264"/>
    <s v="نقدی"/>
    <n v="446800"/>
    <n v="117955200"/>
    <n v="446800"/>
    <n v="446800"/>
    <n v="446800"/>
    <n v="435000"/>
    <n v="264"/>
    <n v="624"/>
    <n v="264"/>
    <x v="0"/>
    <x v="15"/>
    <s v="1403/02/09"/>
    <s v="انبار کارخانه"/>
    <s v="ذوب آهن اصفهان"/>
    <m/>
    <x v="2"/>
    <s v="عمده"/>
    <s v="عادی"/>
    <s v="شاخه"/>
    <s v="نقدی / اعتباری"/>
    <s v="ریال"/>
    <n v="780090"/>
  </r>
  <r>
    <s v="سیمان تیپ 2/کیسه50"/>
    <s v="ESTC-CEMENT2-50L-00"/>
    <s v="تالار سیمان"/>
    <x v="20"/>
    <s v="نقدی"/>
    <n v="9212"/>
    <n v="6466824"/>
    <n v="9212"/>
    <n v="9212"/>
    <n v="9212"/>
    <n v="9212"/>
    <n v="2002"/>
    <n v="702"/>
    <n v="702"/>
    <x v="0"/>
    <x v="16"/>
    <s v="1403/02/05"/>
    <s v="انبار کارخانه"/>
    <s v="مجتمع صنعتی سیمان استهبان"/>
    <m/>
    <x v="11"/>
    <s v="عمده"/>
    <s v="عادی"/>
    <s v="کیسه"/>
    <s v="نقدی / اعتباری"/>
    <s v="ریال"/>
    <n v="780113"/>
  </r>
  <r>
    <s v="سیمان تیپ 2/کیسه50"/>
    <s v="ESTC-CEMENT2-50L-00"/>
    <s v="تالار سیمان"/>
    <x v="20"/>
    <s v="نقدی (مچینگ)"/>
    <n v="9212"/>
    <n v="2874144"/>
    <n v="9212"/>
    <n v="9212"/>
    <n v="9212"/>
    <n v="9212"/>
    <n v="0"/>
    <n v="312"/>
    <n v="312"/>
    <x v="0"/>
    <x v="16"/>
    <s v="1403/02/05"/>
    <s v="انبار کارخانه"/>
    <s v="مجتمع صنعتی سیمان استهبان"/>
    <m/>
    <x v="11"/>
    <s v="عمده"/>
    <s v="عادی"/>
    <s v="کیسه"/>
    <s v="نقدی / اعتباری"/>
    <s v="ریال"/>
    <n v="780113"/>
  </r>
  <r>
    <s v="سیمان تیپ 2/کیسه50"/>
    <s v="ESTC-CEMENT2-50L-00"/>
    <s v="تالار سیمان"/>
    <x v="20"/>
    <s v="نقدی (مچینگ)"/>
    <n v="9212"/>
    <n v="2155608"/>
    <n v="9212"/>
    <n v="9212"/>
    <n v="9212"/>
    <n v="9212"/>
    <n v="0"/>
    <n v="234"/>
    <n v="234"/>
    <x v="0"/>
    <x v="17"/>
    <s v="1403/02/05"/>
    <s v="انبار کارخانه"/>
    <s v="مجتمع صنعتی سیمان استهبان"/>
    <m/>
    <x v="11"/>
    <s v="عمده"/>
    <s v="عادی"/>
    <s v="کیسه"/>
    <s v="نقدی / اعتباری"/>
    <s v="ریال"/>
    <n v="780113"/>
  </r>
  <r>
    <s v="سیمان تیپ2"/>
    <s v="ESTC-CEMENT2B-00"/>
    <s v="تالار سیمان"/>
    <x v="20"/>
    <s v="نقدی"/>
    <n v="7837"/>
    <n v="6927908"/>
    <n v="7837"/>
    <n v="7837"/>
    <n v="7837"/>
    <n v="7837"/>
    <n v="2002"/>
    <n v="884"/>
    <n v="884"/>
    <x v="0"/>
    <x v="16"/>
    <s v="1403/02/05"/>
    <s v="انبار کارخانه"/>
    <s v="مجتمع صنعتی سیمان استهبان"/>
    <m/>
    <x v="11"/>
    <s v="عمده"/>
    <s v="عادی"/>
    <s v="فله"/>
    <s v="نقدی / اعتباری"/>
    <s v="ریال"/>
    <n v="780114"/>
  </r>
  <r>
    <s v="سیمان تیپ 2/کیسه50"/>
    <s v="AAK-CEMENT2-50L-00"/>
    <s v="تالار سیمان"/>
    <x v="103"/>
    <s v="نقدی"/>
    <n v="11200"/>
    <n v="50401660"/>
    <n v="11200"/>
    <n v="11068"/>
    <n v="11399"/>
    <n v="10178"/>
    <n v="4500"/>
    <n v="8310"/>
    <n v="4500"/>
    <x v="0"/>
    <x v="16"/>
    <s v="1403/02/05"/>
    <s v="انبار کارخانه"/>
    <s v="کارخانه سیمان آذر آبادگان خوی"/>
    <m/>
    <x v="11"/>
    <s v="عمده"/>
    <s v="عادی"/>
    <s v="کیسه"/>
    <s v="نقدی"/>
    <s v="ریال"/>
    <n v="780115"/>
  </r>
  <r>
    <s v="سیمان تیپ2"/>
    <s v="AAK-CEMENT2B-00"/>
    <s v="تالار سیمان"/>
    <x v="103"/>
    <s v="نقدی"/>
    <n v="10945"/>
    <n v="54722690"/>
    <n v="10945"/>
    <n v="10880"/>
    <n v="11119"/>
    <n v="9615"/>
    <n v="5000"/>
    <n v="8690"/>
    <n v="5000"/>
    <x v="0"/>
    <x v="16"/>
    <s v="1403/02/05"/>
    <s v="انبار کارخانه"/>
    <s v="کارخانه سیمان آذر آبادگان خوی"/>
    <m/>
    <x v="11"/>
    <s v="عمده"/>
    <s v="عادی"/>
    <s v="فله"/>
    <s v="نقدی"/>
    <s v="ریال"/>
    <n v="780116"/>
  </r>
  <r>
    <s v="سیمان تیپ 425-1/کیسه50"/>
    <s v="AAK-CEMENT425-50L-00"/>
    <s v="تالار سیمان"/>
    <x v="103"/>
    <s v="نقدی"/>
    <n v="10997"/>
    <n v="60483020"/>
    <n v="10997"/>
    <n v="10960"/>
    <n v="11070"/>
    <n v="10768"/>
    <n v="5500"/>
    <n v="7060"/>
    <n v="5500"/>
    <x v="0"/>
    <x v="16"/>
    <s v="1403/02/05"/>
    <s v="انبار کارخانه"/>
    <s v="کارخانه سیمان آذر آبادگان خوی"/>
    <m/>
    <x v="11"/>
    <s v="عمده"/>
    <s v="عادی"/>
    <s v="کیسه"/>
    <s v="نقدی"/>
    <s v="ریال"/>
    <n v="780117"/>
  </r>
  <r>
    <s v="سیمان تیپ 425-1"/>
    <s v="AAK-CEMENT425B-00"/>
    <s v="تالار سیمان"/>
    <x v="103"/>
    <s v="نقدی"/>
    <n v="10639"/>
    <n v="21278250"/>
    <n v="10639"/>
    <n v="10510"/>
    <n v="10699"/>
    <n v="9598"/>
    <n v="2000"/>
    <n v="6450"/>
    <n v="2000"/>
    <x v="0"/>
    <x v="16"/>
    <s v="1403/02/05"/>
    <s v="انبار کارخانه"/>
    <s v="کارخانه سیمان آذر آبادگان خوی"/>
    <m/>
    <x v="11"/>
    <s v="عمده"/>
    <s v="عادی"/>
    <s v="فله"/>
    <s v="نقدی"/>
    <s v="ریال"/>
    <n v="780118"/>
  </r>
  <r>
    <s v="سیمان تیپ 425-1/کیسه50"/>
    <s v="NEYC-CEMENT425-50L-00"/>
    <s v="تالار سیمان"/>
    <x v="97"/>
    <s v="نقدی"/>
    <n v="10816"/>
    <n v="6273280"/>
    <n v="10816"/>
    <n v="10816"/>
    <n v="10816"/>
    <n v="10816"/>
    <n v="1450"/>
    <n v="2240"/>
    <n v="580"/>
    <x v="0"/>
    <x v="16"/>
    <s v="1403/02/05"/>
    <s v="انبار کارخانه"/>
    <s v="سیمان نیزار قم"/>
    <m/>
    <x v="11"/>
    <s v="عمده"/>
    <s v="عادی"/>
    <s v="کیسه"/>
    <s v="نقدی"/>
    <s v="ریال"/>
    <n v="780119"/>
  </r>
  <r>
    <s v="سیمان تیپ 425-1/کیسه50"/>
    <s v="NEYC-CEMENT425-50L-00"/>
    <s v="تالار سیمان"/>
    <x v="97"/>
    <s v="نقدی (مچینگ)"/>
    <n v="10816"/>
    <n v="5948800"/>
    <n v="10816"/>
    <n v="10816"/>
    <n v="10816"/>
    <n v="10816"/>
    <n v="0"/>
    <n v="550"/>
    <n v="550"/>
    <x v="0"/>
    <x v="17"/>
    <s v="1403/02/05"/>
    <s v="انبار کارخانه"/>
    <s v="سیمان نیزار قم"/>
    <m/>
    <x v="11"/>
    <s v="عمده"/>
    <s v="عادی"/>
    <s v="کیسه"/>
    <s v="نقدی"/>
    <s v="ریال"/>
    <n v="780119"/>
  </r>
  <r>
    <s v="سیمان تیپ 2/کیسه50"/>
    <s v="NEYC-CEMENT2-50L-00"/>
    <s v="تالار سیمان"/>
    <x v="97"/>
    <s v="نقدی"/>
    <n v="10840"/>
    <n v="34146070"/>
    <n v="10840"/>
    <n v="10820"/>
    <n v="10910"/>
    <n v="10730"/>
    <n v="3150"/>
    <n v="5980"/>
    <n v="3150"/>
    <x v="0"/>
    <x v="16"/>
    <s v="1403/02/05"/>
    <s v="انبار کارخانه"/>
    <s v="سیمان نیزار قم"/>
    <m/>
    <x v="11"/>
    <s v="عمده"/>
    <s v="عادی"/>
    <s v="کیسه"/>
    <s v="نقدی"/>
    <s v="ریال"/>
    <n v="780120"/>
  </r>
  <r>
    <s v="سیمان تیپ2"/>
    <s v="NEYC-CEMENT2B-00"/>
    <s v="تالار سیمان"/>
    <x v="97"/>
    <s v="نقدی"/>
    <n v="9501"/>
    <n v="119712600"/>
    <n v="9501"/>
    <n v="9501"/>
    <n v="9501"/>
    <n v="9501"/>
    <n v="14400"/>
    <n v="16600"/>
    <n v="12600"/>
    <x v="0"/>
    <x v="16"/>
    <s v="1403/02/05"/>
    <s v="انبار کارخانه"/>
    <s v="سیمان نیزار قم"/>
    <m/>
    <x v="11"/>
    <s v="عمده"/>
    <s v="عادی"/>
    <s v="فله"/>
    <s v="نقدی"/>
    <s v="ریال"/>
    <n v="780122"/>
  </r>
  <r>
    <s v="سیمان تیپ2"/>
    <s v="NEYC-CEMENT2B-00"/>
    <s v="تالار سیمان"/>
    <x v="97"/>
    <s v="نقدی (مچینگ)"/>
    <n v="9501"/>
    <n v="17101800"/>
    <n v="9501"/>
    <n v="9501"/>
    <n v="9501"/>
    <n v="9501"/>
    <n v="0"/>
    <n v="1800"/>
    <n v="1800"/>
    <x v="0"/>
    <x v="16"/>
    <s v="1403/02/05"/>
    <s v="انبار کارخانه"/>
    <s v="سیمان نیزار قم"/>
    <m/>
    <x v="11"/>
    <s v="عمده"/>
    <s v="عادی"/>
    <s v="فله"/>
    <s v="نقدی"/>
    <s v="ریال"/>
    <n v="780122"/>
  </r>
  <r>
    <s v="سیمان تیپ2"/>
    <s v="HCC-CEMENT2B-00"/>
    <s v="تالار سیمان"/>
    <x v="107"/>
    <s v="نقدی (مچینگ)"/>
    <n v="9615"/>
    <n v="6249750"/>
    <n v="9615"/>
    <n v="9615"/>
    <n v="9615"/>
    <n v="9615"/>
    <n v="0"/>
    <n v="650"/>
    <n v="650"/>
    <x v="0"/>
    <x v="16"/>
    <s v="1403/02/05"/>
    <s v="انبار کارخانه"/>
    <s v="سیمان هرمزگان"/>
    <m/>
    <x v="1"/>
    <s v="عمده"/>
    <s v="عادی"/>
    <s v="فله"/>
    <s v="نقدی"/>
    <s v="ریال"/>
    <n v="780124"/>
  </r>
  <r>
    <s v="سیمان تیپ2"/>
    <s v="HCC-CEMENT2B-00"/>
    <s v="تالار سیمان"/>
    <x v="107"/>
    <s v="نقدی"/>
    <n v="9615"/>
    <n v="91054050"/>
    <n v="9615"/>
    <n v="9615"/>
    <n v="9615"/>
    <n v="9615"/>
    <n v="16000"/>
    <n v="9470"/>
    <n v="9470"/>
    <x v="0"/>
    <x v="16"/>
    <s v="1403/02/05"/>
    <s v="انبار کارخانه"/>
    <s v="سیمان هرمزگان"/>
    <m/>
    <x v="1"/>
    <s v="عمده"/>
    <s v="عادی"/>
    <s v="فله"/>
    <s v="نقدی"/>
    <s v="ریال"/>
    <n v="780124"/>
  </r>
  <r>
    <s v="سیمان تیپ 2/کیسه50"/>
    <s v="HCC-CEMENT2-50L-00"/>
    <s v="تالار سیمان"/>
    <x v="107"/>
    <s v="نقدی"/>
    <n v="10730"/>
    <n v="151293000"/>
    <n v="10730"/>
    <n v="10730"/>
    <n v="10730"/>
    <n v="10730"/>
    <n v="22000"/>
    <n v="14100"/>
    <n v="14100"/>
    <x v="0"/>
    <x v="16"/>
    <s v="1403/02/05"/>
    <s v="انبار کارخانه"/>
    <s v="سیمان هرمزگان"/>
    <m/>
    <x v="1"/>
    <s v="عمده"/>
    <s v="عادی"/>
    <s v="کیسه"/>
    <s v="نقدی"/>
    <s v="ریال"/>
    <n v="780125"/>
  </r>
  <r>
    <s v="سیمان تیپ 2/کیسه50"/>
    <s v="HCC-CEMENT2-50L-00"/>
    <s v="تالار سیمان"/>
    <x v="107"/>
    <s v="نقدی (مچینگ)"/>
    <n v="10730"/>
    <n v="5365000"/>
    <n v="10730"/>
    <n v="10730"/>
    <n v="10730"/>
    <n v="10730"/>
    <n v="0"/>
    <n v="500"/>
    <n v="500"/>
    <x v="0"/>
    <x v="16"/>
    <s v="1403/02/05"/>
    <s v="انبار کارخانه"/>
    <s v="سیمان هرمزگان"/>
    <m/>
    <x v="1"/>
    <s v="عمده"/>
    <s v="عادی"/>
    <s v="کیسه"/>
    <s v="نقدی"/>
    <s v="ریال"/>
    <n v="780125"/>
  </r>
  <r>
    <s v="سیمان تیپ2"/>
    <s v="CICE-CEMENT2B-00"/>
    <s v="تالار سیمان"/>
    <x v="127"/>
    <s v="نقدی (مچینگ)"/>
    <n v="7736"/>
    <n v="773600"/>
    <n v="7736"/>
    <n v="7736"/>
    <n v="7736"/>
    <n v="7736"/>
    <n v="0"/>
    <n v="100"/>
    <n v="100"/>
    <x v="0"/>
    <x v="16"/>
    <s v="1403/02/05"/>
    <s v="انبار کارخانه"/>
    <s v="صنایع سیمان کیاسر"/>
    <m/>
    <x v="1"/>
    <s v="عمده"/>
    <s v="عادی"/>
    <s v="فله"/>
    <s v="نقدی / اعتباری"/>
    <s v="ریال"/>
    <n v="780127"/>
  </r>
  <r>
    <s v="سیمان تیپ2"/>
    <s v="CICE-CEMENT2B-00"/>
    <s v="تالار سیمان"/>
    <x v="127"/>
    <s v="نقدی (مچینگ)"/>
    <n v="7736"/>
    <n v="386800"/>
    <n v="7736"/>
    <n v="7736"/>
    <n v="7736"/>
    <n v="7736"/>
    <n v="0"/>
    <n v="50"/>
    <n v="50"/>
    <x v="0"/>
    <x v="17"/>
    <s v="1403/02/05"/>
    <s v="انبار کارخانه"/>
    <s v="صنایع سیمان کیاسر"/>
    <m/>
    <x v="1"/>
    <s v="عمده"/>
    <s v="عادی"/>
    <s v="فله"/>
    <s v="نقدی / اعتباری"/>
    <s v="ریال"/>
    <n v="780127"/>
  </r>
  <r>
    <s v="سیمان تیپ2"/>
    <s v="CICE-CEMENT2B-00"/>
    <s v="تالار سیمان"/>
    <x v="127"/>
    <s v="نقدی"/>
    <n v="7736"/>
    <n v="22434400"/>
    <n v="7736"/>
    <n v="7736"/>
    <n v="7736"/>
    <n v="7736"/>
    <n v="5500"/>
    <n v="2900"/>
    <n v="2900"/>
    <x v="0"/>
    <x v="16"/>
    <s v="1403/02/05"/>
    <s v="انبار کارخانه"/>
    <s v="صنایع سیمان کیاسر"/>
    <m/>
    <x v="1"/>
    <s v="عمده"/>
    <s v="عادی"/>
    <s v="فله"/>
    <s v="نقدی / اعتباری"/>
    <s v="ریال"/>
    <n v="780127"/>
  </r>
  <r>
    <s v="سیمان تیپ 2/کیسه50"/>
    <s v="CICE-CEMENT2-50L-00"/>
    <s v="تالار سیمان"/>
    <x v="127"/>
    <s v="نقدی"/>
    <n v="8574"/>
    <n v="15347460"/>
    <n v="8574"/>
    <n v="8574"/>
    <n v="8574"/>
    <n v="8574"/>
    <n v="3000"/>
    <n v="1790"/>
    <n v="1790"/>
    <x v="0"/>
    <x v="16"/>
    <s v="1403/02/05"/>
    <s v="انبار کارخانه"/>
    <s v="صنایع سیمان کیاسر"/>
    <m/>
    <x v="1"/>
    <s v="عمده"/>
    <s v="عادی"/>
    <s v="کیسه"/>
    <s v="نقدی"/>
    <s v="ریال"/>
    <n v="780128"/>
  </r>
  <r>
    <s v="سیمان تیپ 2/کیسه50"/>
    <s v="CICE-CEMENT2-50L-00"/>
    <s v="تالار سیمان"/>
    <x v="127"/>
    <s v="نقدی (مچینگ)"/>
    <n v="8574"/>
    <n v="10374540"/>
    <n v="8574"/>
    <n v="8574"/>
    <n v="8574"/>
    <n v="8574"/>
    <n v="0"/>
    <n v="1210"/>
    <n v="1210"/>
    <x v="0"/>
    <x v="16"/>
    <s v="1403/02/05"/>
    <s v="انبار کارخانه"/>
    <s v="صنایع سیمان کیاسر"/>
    <m/>
    <x v="1"/>
    <s v="عمده"/>
    <s v="عادی"/>
    <s v="کیسه"/>
    <s v="نقدی"/>
    <s v="ریال"/>
    <n v="780128"/>
  </r>
  <r>
    <s v="سیمان تیپ2"/>
    <s v="CTM-CEMENT2B-00"/>
    <s v="تالار سیمان"/>
    <x v="109"/>
    <s v="نقدی (مچینگ)"/>
    <n v="7620"/>
    <n v="22860000"/>
    <n v="7620"/>
    <n v="7620"/>
    <n v="7620"/>
    <n v="7620"/>
    <n v="0"/>
    <n v="3000"/>
    <n v="3000"/>
    <x v="0"/>
    <x v="16"/>
    <s v="1403/02/05"/>
    <s v="انبار کارخانه"/>
    <s v="گروه صنعتی ومعدنی سیمان تجارت مهریز"/>
    <m/>
    <x v="38"/>
    <s v="عمده"/>
    <s v="عادی"/>
    <s v="فله"/>
    <s v="نقدی"/>
    <s v="ریال"/>
    <n v="780138"/>
  </r>
  <r>
    <s v="سیمان تیپ2"/>
    <s v="CTM-CEMENT2B-00"/>
    <s v="تالار سیمان"/>
    <x v="109"/>
    <s v="نقدی"/>
    <n v="7620"/>
    <n v="60960000"/>
    <n v="7620"/>
    <n v="7620"/>
    <n v="7620"/>
    <n v="7620"/>
    <n v="11000"/>
    <n v="12000"/>
    <n v="8000"/>
    <x v="0"/>
    <x v="16"/>
    <s v="1403/02/05"/>
    <s v="انبار کارخانه"/>
    <s v="گروه صنعتی ومعدنی سیمان تجارت مهریز"/>
    <m/>
    <x v="38"/>
    <s v="عمده"/>
    <s v="عادی"/>
    <s v="فله"/>
    <s v="نقدی"/>
    <s v="ریال"/>
    <n v="780138"/>
  </r>
  <r>
    <s v="اوره گرانول"/>
    <s v="SPC-UREAGRJ-00"/>
    <s v="تالار پتروشیمی"/>
    <x v="67"/>
    <s v="نقدی"/>
    <n v="106372"/>
    <n v="94138855"/>
    <n v="106372"/>
    <n v="105893"/>
    <n v="111333"/>
    <n v="105863"/>
    <n v="885"/>
    <n v="1120"/>
    <n v="885"/>
    <x v="0"/>
    <x v="16"/>
    <s v="1403/02/05"/>
    <s v="انبار کارخانه"/>
    <s v="پتروشیمی شیراز"/>
    <m/>
    <x v="38"/>
    <s v="عمده"/>
    <s v="عادی"/>
    <s v="جامبوبگ"/>
    <s v="نقدی"/>
    <s v="ریال"/>
    <n v="780142"/>
  </r>
  <r>
    <s v="سیمان تیپ 2/کیسه50"/>
    <s v="CTM-CEMENT2-50L-00"/>
    <s v="تالار سیمان"/>
    <x v="109"/>
    <s v="نقدی"/>
    <n v="9111"/>
    <n v="75256860"/>
    <n v="9111"/>
    <n v="9111"/>
    <n v="9111"/>
    <n v="9111"/>
    <n v="10000"/>
    <n v="13060"/>
    <n v="8260"/>
    <x v="0"/>
    <x v="16"/>
    <s v="1403/02/05"/>
    <s v="انبار کارخانه"/>
    <s v="گروه صنعتی ومعدنی سیمان تجارت مهریز"/>
    <m/>
    <x v="38"/>
    <s v="عمده"/>
    <s v="عادی"/>
    <s v="کیسه"/>
    <s v="نقدی"/>
    <s v="ریال"/>
    <n v="780143"/>
  </r>
  <r>
    <s v="سیمان تیپ 2/کیسه50"/>
    <s v="CTM-CEMENT2-50L-00"/>
    <s v="تالار سیمان"/>
    <x v="109"/>
    <s v="نقدی (مچینگ)"/>
    <n v="9111"/>
    <n v="5466600"/>
    <n v="9111"/>
    <n v="9111"/>
    <n v="9111"/>
    <n v="9111"/>
    <n v="0"/>
    <n v="600"/>
    <n v="600"/>
    <x v="0"/>
    <x v="16"/>
    <s v="1403/02/05"/>
    <s v="انبار کارخانه"/>
    <s v="گروه صنعتی ومعدنی سیمان تجارت مهریز"/>
    <m/>
    <x v="38"/>
    <s v="عمده"/>
    <s v="عادی"/>
    <s v="کیسه"/>
    <s v="نقدی"/>
    <s v="ریال"/>
    <n v="780143"/>
  </r>
  <r>
    <s v="سیمان تیپ 2/کیسه50"/>
    <s v="CTM-CEMENT2-50L-00"/>
    <s v="تالار سیمان"/>
    <x v="109"/>
    <s v="نقدی (مچینگ)"/>
    <n v="9111"/>
    <n v="10386540"/>
    <n v="9111"/>
    <n v="9111"/>
    <n v="9111"/>
    <n v="9111"/>
    <n v="0"/>
    <n v="1140"/>
    <n v="1140"/>
    <x v="0"/>
    <x v="17"/>
    <s v="1403/02/05"/>
    <s v="انبار کارخانه"/>
    <s v="گروه صنعتی ومعدنی سیمان تجارت مهریز"/>
    <m/>
    <x v="38"/>
    <s v="عمده"/>
    <s v="عادی"/>
    <s v="کیسه"/>
    <s v="نقدی"/>
    <s v="ریال"/>
    <n v="780143"/>
  </r>
  <r>
    <s v="پلی استایرن انبساطی نسوز F300"/>
    <s v="ENPC-PSSEF300J-089"/>
    <s v="تالار پتروشیمی"/>
    <x v="81"/>
    <s v="سلف (مچینگ)"/>
    <n v="425653"/>
    <n v="8513060"/>
    <n v="425653"/>
    <n v="425653"/>
    <n v="425653"/>
    <n v="425653"/>
    <n v="0"/>
    <n v="20"/>
    <n v="20"/>
    <x v="0"/>
    <x v="16"/>
    <s v="1403/03/01"/>
    <s v="تهران"/>
    <s v="توسعه صنایع پتروشیمی پلی استایرن انتخاب"/>
    <m/>
    <x v="38"/>
    <s v="عمده"/>
    <s v="عادی"/>
    <s v="جامبوبگ"/>
    <s v="نقدی"/>
    <s v="ریال"/>
    <n v="780158"/>
  </r>
  <r>
    <s v="پلی استایرن انبساطی نسوز F300"/>
    <s v="ENPC-PSSEF300J-089"/>
    <s v="تالار پتروشیمی"/>
    <x v="81"/>
    <s v="سلف"/>
    <n v="425653"/>
    <n v="68104480"/>
    <n v="425653"/>
    <n v="425653"/>
    <n v="425653"/>
    <n v="425653"/>
    <n v="400"/>
    <n v="190"/>
    <n v="160"/>
    <x v="0"/>
    <x v="16"/>
    <s v="1403/03/01"/>
    <s v="تهران"/>
    <s v="توسعه صنایع پتروشیمی پلی استایرن انتخاب"/>
    <m/>
    <x v="38"/>
    <s v="عمده"/>
    <s v="عادی"/>
    <s v="جامبوبگ"/>
    <s v="نقدی"/>
    <s v="ریال"/>
    <n v="780158"/>
  </r>
  <r>
    <s v="پلی استایرن انبساطی نسوز F400"/>
    <s v="ENPC-PSSEF400J-089"/>
    <s v="تالار پتروشیمی"/>
    <x v="81"/>
    <s v="نقدی"/>
    <m/>
    <n v="0"/>
    <m/>
    <m/>
    <m/>
    <n v="401793"/>
    <n v="300"/>
    <n v="20"/>
    <n v="0"/>
    <x v="0"/>
    <x v="16"/>
    <s v="1403/02/05"/>
    <s v="تهران"/>
    <s v="توسعه صنایع پتروشیمی پلی استایرن انتخاب"/>
    <m/>
    <x v="38"/>
    <s v="عمده"/>
    <s v="عادی"/>
    <s v="جامبوبگ"/>
    <s v="نقدی / اعتباری"/>
    <s v="ریال"/>
    <n v="780161"/>
  </r>
  <r>
    <s v="پلی استایرن انبساطی R310"/>
    <s v="ENPC-PSSER310J-089"/>
    <s v="تالار پتروشیمی"/>
    <x v="81"/>
    <s v="نقدی"/>
    <n v="403587"/>
    <n v="60538050"/>
    <n v="403587"/>
    <n v="403587"/>
    <n v="403587"/>
    <n v="403587"/>
    <n v="700"/>
    <n v="350"/>
    <n v="150"/>
    <x v="0"/>
    <x v="16"/>
    <s v="1403/02/05"/>
    <s v="تهران"/>
    <s v="توسعه صنایع پتروشیمی پلی استایرن انتخاب"/>
    <m/>
    <x v="38"/>
    <s v="عمده"/>
    <s v="عادی"/>
    <s v="جامبوبگ"/>
    <s v="نقدی / اعتباری"/>
    <s v="ریال"/>
    <n v="780163"/>
  </r>
  <r>
    <s v="پلی استایرن انبساطی R310"/>
    <s v="ENPC-PSSER310J-089"/>
    <s v="تالار پتروشیمی"/>
    <x v="81"/>
    <s v="نقدی (مچینگ)"/>
    <n v="403587"/>
    <n v="4035870"/>
    <n v="403587"/>
    <n v="403587"/>
    <n v="403587"/>
    <n v="403587"/>
    <n v="0"/>
    <n v="10"/>
    <n v="10"/>
    <x v="0"/>
    <x v="16"/>
    <s v="1403/02/05"/>
    <s v="تهران"/>
    <s v="توسعه صنایع پتروشیمی پلی استایرن انتخاب"/>
    <m/>
    <x v="38"/>
    <s v="عمده"/>
    <s v="عادی"/>
    <s v="جامبوبگ"/>
    <s v="نقدی / اعتباری"/>
    <s v="ریال"/>
    <n v="780163"/>
  </r>
  <r>
    <s v="شمش 1000p-99.85"/>
    <s v="IAC-AP0610A1-00"/>
    <s v="تالار صنعتی"/>
    <x v="38"/>
    <s v="نقدی"/>
    <n v="1592155"/>
    <n v="1751370400"/>
    <n v="1592155"/>
    <n v="1587800"/>
    <n v="1599666"/>
    <n v="1121684"/>
    <n v="1100"/>
    <n v="1975"/>
    <n v="1100"/>
    <x v="0"/>
    <x v="16"/>
    <s v="1403/02/05"/>
    <s v="انبار کارخانه"/>
    <s v="آلومینیوم ایران"/>
    <m/>
    <x v="22"/>
    <s v="عمده"/>
    <s v="عادی"/>
    <s v="شمش"/>
    <s v="نقدی / اعتباری"/>
    <s v="ریال"/>
    <n v="780165"/>
  </r>
  <r>
    <s v="اکسید آلومینیوم"/>
    <s v="IALC-ALOX-00"/>
    <s v="تالار صنعتی"/>
    <x v="41"/>
    <s v="نقدی"/>
    <n v="308878"/>
    <n v="308878300"/>
    <n v="308878"/>
    <n v="308559"/>
    <n v="309000"/>
    <n v="308130"/>
    <n v="1000"/>
    <n v="1100"/>
    <n v="1000"/>
    <x v="0"/>
    <x v="16"/>
    <s v="1403/02/05"/>
    <s v="انبار کارخانه"/>
    <s v="آلومینای ایران"/>
    <m/>
    <x v="22"/>
    <s v="عمده"/>
    <s v="عادی"/>
    <s v="فله"/>
    <s v="نقدی / اعتباری"/>
    <s v="ریال"/>
    <n v="780175"/>
  </r>
  <r>
    <s v="سیمان تیپ 325-1"/>
    <s v="SAES-CEMENT325B-00"/>
    <s v="تالار سیمان"/>
    <x v="26"/>
    <s v="نقدی"/>
    <n v="8631"/>
    <n v="4315500"/>
    <n v="8631"/>
    <n v="8379"/>
    <n v="8739"/>
    <n v="6891"/>
    <n v="500"/>
    <n v="1200"/>
    <n v="500"/>
    <x v="0"/>
    <x v="16"/>
    <s v="1403/02/05"/>
    <s v="انبار کارخانه"/>
    <s v="ساروج اصفهان"/>
    <m/>
    <x v="13"/>
    <s v="عمده"/>
    <s v="عادی"/>
    <s v="فله"/>
    <s v="نقدی"/>
    <s v="ریال"/>
    <n v="780195"/>
  </r>
  <r>
    <s v="شمش 1000p-99.8"/>
    <s v="IAC-AP06101-00"/>
    <s v="تالار صنعتی"/>
    <x v="38"/>
    <s v="نقدی"/>
    <n v="1402042"/>
    <n v="841225350"/>
    <n v="1402042"/>
    <n v="1391000"/>
    <n v="1408888"/>
    <n v="1121384"/>
    <n v="600"/>
    <n v="1050"/>
    <n v="600"/>
    <x v="0"/>
    <x v="16"/>
    <s v="1403/02/05"/>
    <s v="انبار کارخانه"/>
    <s v="آلومینیوم ایران"/>
    <m/>
    <x v="22"/>
    <s v="عمده"/>
    <s v="عادی"/>
    <s v="شمش"/>
    <s v="نقدی"/>
    <s v="ریال"/>
    <n v="780196"/>
  </r>
  <r>
    <s v="سیمان تیپ 425-1"/>
    <s v="SAES-CEMENT425B-00"/>
    <s v="تالار سیمان"/>
    <x v="26"/>
    <s v="نقدی"/>
    <n v="8782"/>
    <n v="52689300"/>
    <n v="8782"/>
    <n v="8629"/>
    <n v="9001"/>
    <n v="8532"/>
    <n v="6000"/>
    <n v="11300"/>
    <n v="6000"/>
    <x v="0"/>
    <x v="16"/>
    <s v="1403/02/05"/>
    <s v="انبار کارخانه"/>
    <s v="ساروج اصفهان"/>
    <m/>
    <x v="13"/>
    <s v="عمده"/>
    <s v="عادی"/>
    <s v="فله"/>
    <s v="نقدی"/>
    <s v="ریال"/>
    <n v="780197"/>
  </r>
  <r>
    <s v="آرگون"/>
    <s v="SPC-ARGAB-00"/>
    <s v="تالار پتروشیمی"/>
    <x v="67"/>
    <s v="نقدی"/>
    <n v="198563"/>
    <n v="23827520"/>
    <n v="198563"/>
    <n v="198022"/>
    <n v="199800"/>
    <n v="197019"/>
    <n v="120"/>
    <n v="160"/>
    <n v="120"/>
    <x v="0"/>
    <x v="16"/>
    <s v="1403/02/05"/>
    <s v="انبار کارخانه"/>
    <s v="پتروشیمی شیراز"/>
    <m/>
    <x v="6"/>
    <s v="عمده"/>
    <s v="عادی"/>
    <s v="فله"/>
    <s v="نقدی"/>
    <s v="ریال"/>
    <n v="780202"/>
  </r>
  <r>
    <s v="سیمان تیپ2"/>
    <s v="SABC-CEMENT2B-00"/>
    <s v="تالار سیمان"/>
    <x v="23"/>
    <s v="نقدی (مچینگ)"/>
    <n v="9615"/>
    <n v="1442250"/>
    <n v="9615"/>
    <n v="9615"/>
    <n v="9615"/>
    <n v="9615"/>
    <n v="0"/>
    <n v="150"/>
    <n v="150"/>
    <x v="0"/>
    <x v="16"/>
    <s v="1403/02/05"/>
    <s v="انبار کارخانه"/>
    <s v="بین المللی ساروج بوشهر"/>
    <m/>
    <x v="6"/>
    <s v="عمده"/>
    <s v="عادی"/>
    <s v="فله"/>
    <s v="نقدی"/>
    <s v="ریال"/>
    <n v="780203"/>
  </r>
  <r>
    <s v="سیمان تیپ2"/>
    <s v="SABC-CEMENT2B-00"/>
    <s v="تالار سیمان"/>
    <x v="23"/>
    <s v="نقدی"/>
    <n v="9615"/>
    <n v="35335125"/>
    <n v="9615"/>
    <n v="9615"/>
    <n v="9615"/>
    <n v="9615"/>
    <n v="4200"/>
    <n v="5675"/>
    <n v="3675"/>
    <x v="0"/>
    <x v="16"/>
    <s v="1403/02/05"/>
    <s v="انبار کارخانه"/>
    <s v="بین المللی ساروج بوشهر"/>
    <m/>
    <x v="6"/>
    <s v="عمده"/>
    <s v="عادی"/>
    <s v="فله"/>
    <s v="نقدی"/>
    <s v="ریال"/>
    <n v="780203"/>
  </r>
  <r>
    <s v="سیمان تیپ 325-1/کیسه50"/>
    <s v="SAES-CEMENT325-50L-00"/>
    <s v="تالار سیمان"/>
    <x v="26"/>
    <s v="نقدی"/>
    <n v="11903"/>
    <n v="35709450"/>
    <n v="11903"/>
    <n v="11839"/>
    <n v="12059"/>
    <n v="8948"/>
    <n v="3000"/>
    <n v="6125"/>
    <n v="3000"/>
    <x v="0"/>
    <x v="16"/>
    <s v="1403/02/05"/>
    <s v="انبار کارخانه"/>
    <s v="ساروج اصفهان"/>
    <m/>
    <x v="13"/>
    <s v="عمده"/>
    <s v="عادی"/>
    <s v="کیسه"/>
    <s v="نقدی"/>
    <s v="ریال"/>
    <n v="780204"/>
  </r>
  <r>
    <s v="سیمان تیپ 2/کیسه50"/>
    <s v="SABC-CEMENT2-50L-00"/>
    <s v="تالار سیمان"/>
    <x v="23"/>
    <s v="نقدی (مچینگ)"/>
    <n v="10670"/>
    <n v="12804000"/>
    <n v="10670"/>
    <n v="10670"/>
    <n v="10670"/>
    <n v="10670"/>
    <n v="0"/>
    <n v="1200"/>
    <n v="1200"/>
    <x v="0"/>
    <x v="16"/>
    <s v="1403/02/05"/>
    <s v="انبار کارخانه"/>
    <s v="بین المللی ساروج بوشهر"/>
    <m/>
    <x v="6"/>
    <s v="عمده"/>
    <s v="عادی"/>
    <s v="کیسه"/>
    <s v="نقدی"/>
    <s v="ریال"/>
    <n v="780205"/>
  </r>
  <r>
    <s v="سیمان تیپ 2/کیسه50"/>
    <s v="SABC-CEMENT2-50L-00"/>
    <s v="تالار سیمان"/>
    <x v="23"/>
    <s v="نقدی"/>
    <n v="10670"/>
    <n v="38412000"/>
    <n v="10670"/>
    <n v="10670"/>
    <n v="10670"/>
    <n v="10670"/>
    <n v="4800"/>
    <n v="3600"/>
    <n v="3600"/>
    <x v="0"/>
    <x v="16"/>
    <s v="1403/02/05"/>
    <s v="انبار کارخانه"/>
    <s v="بین المللی ساروج بوشهر"/>
    <m/>
    <x v="6"/>
    <s v="عمده"/>
    <s v="عادی"/>
    <s v="کیسه"/>
    <s v="نقدی"/>
    <s v="ریال"/>
    <n v="780205"/>
  </r>
  <r>
    <s v="آهن اسفنجی بریکت"/>
    <s v="SSI-DRIBRI-00"/>
    <s v="تالار صنعتی"/>
    <x v="36"/>
    <s v="نقدی"/>
    <m/>
    <n v="0"/>
    <m/>
    <m/>
    <m/>
    <n v="135921"/>
    <n v="10000"/>
    <n v="50"/>
    <n v="0"/>
    <x v="0"/>
    <x v="16"/>
    <s v="1403/02/05"/>
    <s v="انبار کارخانه"/>
    <s v="صنعت فولاد شادگان"/>
    <m/>
    <x v="21"/>
    <s v="عمده"/>
    <s v="عادی"/>
    <s v="فله"/>
    <s v="نقدی / اعتباری"/>
    <s v="ریال"/>
    <n v="780206"/>
  </r>
  <r>
    <s v="سیمان تیپ2"/>
    <s v="FICO-CEMENT2B-00"/>
    <s v="تالار سیمان"/>
    <x v="85"/>
    <s v="نقدی"/>
    <n v="8684"/>
    <n v="84234800"/>
    <n v="8684"/>
    <n v="8684"/>
    <n v="8684"/>
    <n v="8684"/>
    <n v="12000"/>
    <n v="9700"/>
    <n v="9700"/>
    <x v="0"/>
    <x v="16"/>
    <s v="1403/02/05"/>
    <s v="انبار کارخانه"/>
    <s v="تولیدی سیمان فیروزکوه"/>
    <m/>
    <x v="6"/>
    <s v="عمده"/>
    <s v="عادی"/>
    <s v="فله"/>
    <s v="نقدی"/>
    <s v="ریال"/>
    <n v="780208"/>
  </r>
  <r>
    <s v="سیمان تیپ2"/>
    <s v="FICO-CEMENT2B-00"/>
    <s v="تالار سیمان"/>
    <x v="85"/>
    <s v="نقدی (مچینگ)"/>
    <n v="8684"/>
    <n v="11289200"/>
    <n v="8684"/>
    <n v="8684"/>
    <n v="8684"/>
    <n v="8684"/>
    <n v="0"/>
    <n v="1300"/>
    <n v="1300"/>
    <x v="0"/>
    <x v="16"/>
    <s v="1403/02/05"/>
    <s v="انبار کارخانه"/>
    <s v="تولیدی سیمان فیروزکوه"/>
    <m/>
    <x v="6"/>
    <s v="عمده"/>
    <s v="عادی"/>
    <s v="فله"/>
    <s v="نقدی"/>
    <s v="ریال"/>
    <n v="780208"/>
  </r>
  <r>
    <s v="سیمان تیپ2"/>
    <s v="FICO-CEMENT2B-00"/>
    <s v="تالار سیمان"/>
    <x v="85"/>
    <s v="نقدی (مچینگ)"/>
    <n v="8684"/>
    <n v="6947200"/>
    <n v="8684"/>
    <n v="8684"/>
    <n v="8684"/>
    <n v="8684"/>
    <n v="0"/>
    <n v="800"/>
    <n v="800"/>
    <x v="0"/>
    <x v="17"/>
    <s v="1403/02/05"/>
    <s v="انبار کارخانه"/>
    <s v="تولیدی سیمان فیروزکوه"/>
    <m/>
    <x v="6"/>
    <s v="عمده"/>
    <s v="عادی"/>
    <s v="فله"/>
    <s v="نقدی"/>
    <s v="ریال"/>
    <n v="780208"/>
  </r>
  <r>
    <s v="سیمان تیپ 2/کیسه50"/>
    <s v="FICO-CEMENT2-50L-00"/>
    <s v="تالار سیمان"/>
    <x v="85"/>
    <s v="نقدی"/>
    <n v="9474"/>
    <n v="37897400"/>
    <n v="9474"/>
    <n v="9449"/>
    <n v="9559"/>
    <n v="9130"/>
    <n v="4000"/>
    <n v="5500"/>
    <n v="4000"/>
    <x v="0"/>
    <x v="16"/>
    <s v="1403/02/05"/>
    <s v="انبار کارخانه"/>
    <s v="تولیدی سیمان فیروزکوه"/>
    <m/>
    <x v="6"/>
    <s v="عمده"/>
    <s v="عادی"/>
    <s v="کیسه"/>
    <s v="نقدی"/>
    <s v="ریال"/>
    <n v="780210"/>
  </r>
  <r>
    <s v="سیمان تیپ2"/>
    <s v="PGOC-CEMENT2B-00"/>
    <s v="تالار سیمان"/>
    <x v="83"/>
    <s v="نقدی"/>
    <n v="8069"/>
    <n v="52445650"/>
    <n v="8069"/>
    <n v="8009"/>
    <n v="8122"/>
    <n v="7629"/>
    <n v="6500"/>
    <n v="7600"/>
    <n v="6500"/>
    <x v="0"/>
    <x v="16"/>
    <s v="1403/02/05"/>
    <s v="انبار کارخانه"/>
    <s v="سیمان پیوند گلستان"/>
    <m/>
    <x v="4"/>
    <s v="عمده"/>
    <s v="عادی"/>
    <s v="فله"/>
    <s v="نقدی"/>
    <s v="ریال"/>
    <n v="780211"/>
  </r>
  <r>
    <s v="سیمان تیپ 2/کیسه50"/>
    <s v="BACC-CEMENT2-50L-00"/>
    <s v="تالار سیمان"/>
    <x v="15"/>
    <s v="نقدی (مچینگ)"/>
    <n v="8298"/>
    <n v="3111750"/>
    <n v="8298"/>
    <n v="8298"/>
    <n v="8298"/>
    <n v="8298"/>
    <n v="0"/>
    <n v="375"/>
    <n v="375"/>
    <x v="0"/>
    <x v="17"/>
    <s v="1403/02/05"/>
    <s v="انبار کارخانه"/>
    <s v="سیمان باقران"/>
    <m/>
    <x v="6"/>
    <s v="عمده"/>
    <s v="عادی"/>
    <s v="کیسه"/>
    <s v="نقدی"/>
    <s v="ریال"/>
    <n v="780213"/>
  </r>
  <r>
    <s v="سیمان تیپ 2/کیسه50"/>
    <s v="BACC-CEMENT2-50L-00"/>
    <s v="تالار سیمان"/>
    <x v="15"/>
    <s v="نقدی"/>
    <n v="8298"/>
    <n v="17218350"/>
    <n v="8298"/>
    <n v="8298"/>
    <n v="8298"/>
    <n v="8298"/>
    <n v="5000"/>
    <n v="2075"/>
    <n v="2075"/>
    <x v="0"/>
    <x v="16"/>
    <s v="1403/02/05"/>
    <s v="انبار کارخانه"/>
    <s v="سیمان باقران"/>
    <m/>
    <x v="6"/>
    <s v="عمده"/>
    <s v="عادی"/>
    <s v="کیسه"/>
    <s v="نقدی"/>
    <s v="ریال"/>
    <n v="780213"/>
  </r>
  <r>
    <s v="پلی استایرن معمولی 1233"/>
    <s v="PPMZ-PSGPPS1233PP-00"/>
    <s v="تالار پتروشیمی"/>
    <x v="68"/>
    <s v="نقدی (مچینگ)"/>
    <n v="389900"/>
    <n v="4288900"/>
    <n v="389900"/>
    <n v="389900"/>
    <n v="389900"/>
    <n v="389900"/>
    <n v="0"/>
    <n v="11"/>
    <n v="11"/>
    <x v="0"/>
    <x v="16"/>
    <s v="1403/02/05"/>
    <s v="انبار کارخانه"/>
    <s v="پترو پاک مشرق زمین"/>
    <m/>
    <x v="39"/>
    <s v="عمده"/>
    <s v="عادی"/>
    <s v="پالت پلاستیکی"/>
    <s v="نقدی"/>
    <s v="ریال"/>
    <n v="780214"/>
  </r>
  <r>
    <s v="پلی استایرن معمولی 1233"/>
    <s v="PPMZ-PSGPPS1233PP-00"/>
    <s v="تالار پتروشیمی"/>
    <x v="68"/>
    <s v="نقدی"/>
    <n v="389900"/>
    <n v="8577800"/>
    <n v="389900"/>
    <n v="389900"/>
    <n v="389900"/>
    <n v="389900"/>
    <n v="33"/>
    <n v="44"/>
    <n v="22"/>
    <x v="0"/>
    <x v="16"/>
    <s v="1403/02/05"/>
    <s v="انبار کارخانه"/>
    <s v="پترو پاک مشرق زمین"/>
    <m/>
    <x v="39"/>
    <s v="عمده"/>
    <s v="عادی"/>
    <s v="پالت پلاستیکی"/>
    <s v="نقدی"/>
    <s v="ریال"/>
    <n v="780214"/>
  </r>
  <r>
    <s v="سیمان تیپ 425-1/کیسه50"/>
    <s v="SAES-CEMENT425-50L-00"/>
    <s v="تالار سیمان"/>
    <x v="26"/>
    <s v="نقدی"/>
    <n v="12349"/>
    <n v="6174500"/>
    <n v="12349"/>
    <n v="12349"/>
    <n v="12349"/>
    <n v="10212"/>
    <n v="500"/>
    <n v="1825"/>
    <n v="500"/>
    <x v="0"/>
    <x v="16"/>
    <s v="1403/02/05"/>
    <s v="انبار کارخانه"/>
    <s v="ساروج اصفهان"/>
    <m/>
    <x v="13"/>
    <s v="عمده"/>
    <s v="عادی"/>
    <s v="کیسه"/>
    <s v="نقدی"/>
    <s v="ریال"/>
    <n v="780215"/>
  </r>
  <r>
    <s v="سیمان تیپ2"/>
    <s v="BACC-CEMENT2B-00"/>
    <s v="تالار سیمان"/>
    <x v="15"/>
    <s v="نقدی"/>
    <n v="6380"/>
    <n v="13079000"/>
    <n v="6380"/>
    <n v="6380"/>
    <n v="6380"/>
    <n v="6380"/>
    <n v="3000"/>
    <n v="2050"/>
    <n v="2050"/>
    <x v="0"/>
    <x v="16"/>
    <s v="1403/02/05"/>
    <s v="انبار کارخانه"/>
    <s v="سیمان باقران"/>
    <m/>
    <x v="6"/>
    <s v="عمده"/>
    <s v="عادی"/>
    <s v="فله"/>
    <s v="نقدی"/>
    <s v="ریال"/>
    <n v="780217"/>
  </r>
  <r>
    <s v="پلی استایرن مقاوم 4125"/>
    <s v="PPMZ-PSHIPS4125PP-00"/>
    <s v="تالار پتروشیمی"/>
    <x v="68"/>
    <s v="نقدی"/>
    <m/>
    <n v="0"/>
    <m/>
    <m/>
    <m/>
    <n v="446301"/>
    <n v="220"/>
    <n v="0"/>
    <n v="0"/>
    <x v="0"/>
    <x v="16"/>
    <s v="1403/02/05"/>
    <s v="انبار کارخانه"/>
    <s v="پترو پاک مشرق زمین"/>
    <m/>
    <x v="39"/>
    <s v="عمده"/>
    <s v="عادی"/>
    <s v="پالت پلاستیکی"/>
    <s v="نقدی"/>
    <s v="ریال"/>
    <n v="780218"/>
  </r>
  <r>
    <s v="پلی استایرن مقاوم 7055"/>
    <s v="PPMZ-PSHIPS7055ZP-00"/>
    <s v="تالار پتروشیمی"/>
    <x v="68"/>
    <s v="نقدی"/>
    <n v="448302"/>
    <n v="7396983"/>
    <n v="448302"/>
    <n v="448302"/>
    <n v="448302"/>
    <n v="448302"/>
    <n v="88"/>
    <n v="16.5"/>
    <n v="16.5"/>
    <x v="0"/>
    <x v="16"/>
    <s v="1403/02/05"/>
    <s v="انبار کارخانه"/>
    <s v="پترو پاک مشرق زمین"/>
    <m/>
    <x v="39"/>
    <s v="عمده"/>
    <s v="عادی"/>
    <s v="پالت پلاستیکی"/>
    <s v="نقدی"/>
    <s v="ریال"/>
    <n v="780220"/>
  </r>
  <r>
    <s v="سیمان تیپ2"/>
    <s v="SECO-CEMENT2B-00"/>
    <s v="تالار سیمان"/>
    <x v="129"/>
    <s v="نقدی"/>
    <n v="9147"/>
    <n v="103818450"/>
    <n v="9147"/>
    <n v="9147"/>
    <n v="9147"/>
    <n v="9147"/>
    <n v="14000"/>
    <n v="11350"/>
    <n v="11350"/>
    <x v="0"/>
    <x v="16"/>
    <s v="1403/02/05"/>
    <s v="انبار کارخانه"/>
    <s v="سیمان سپاهان"/>
    <m/>
    <x v="9"/>
    <s v="عمده"/>
    <s v="عادی"/>
    <s v="فله"/>
    <s v="نقدی / اعتباری"/>
    <s v="ریال"/>
    <n v="780221"/>
  </r>
  <r>
    <s v="سیمان تیپ2"/>
    <s v="SECO-CEMENT2B-00"/>
    <s v="تالار سیمان"/>
    <x v="129"/>
    <s v="نقدی (مچینگ)"/>
    <n v="9147"/>
    <n v="24239550"/>
    <n v="9147"/>
    <n v="9147"/>
    <n v="9147"/>
    <n v="9147"/>
    <n v="0"/>
    <n v="2650"/>
    <n v="2650"/>
    <x v="0"/>
    <x v="16"/>
    <s v="1403/02/05"/>
    <s v="انبار کارخانه"/>
    <s v="سیمان سپاهان"/>
    <m/>
    <x v="9"/>
    <s v="عمده"/>
    <s v="عادی"/>
    <s v="فله"/>
    <s v="نقدی / اعتباری"/>
    <s v="ریال"/>
    <n v="780221"/>
  </r>
  <r>
    <s v="سیمان تیپ2"/>
    <s v="SSH-CEMENT2B-00"/>
    <s v="تالار سیمان"/>
    <x v="126"/>
    <s v="نقدی"/>
    <n v="9461"/>
    <n v="151380125"/>
    <n v="9461"/>
    <n v="9400"/>
    <n v="9569"/>
    <n v="9340"/>
    <n v="16000"/>
    <n v="18175"/>
    <n v="16000"/>
    <x v="0"/>
    <x v="16"/>
    <s v="1403/02/10"/>
    <s v="انبار کارخانه"/>
    <s v="سیمان شمال"/>
    <m/>
    <x v="6"/>
    <s v="عمده"/>
    <s v="عادی"/>
    <s v="فله"/>
    <s v="نقدی"/>
    <s v="ریال"/>
    <n v="780222"/>
  </r>
  <r>
    <s v="سیمان تیپ 2/کیسه50"/>
    <s v="SSH-CEMENT2-50L-00"/>
    <s v="تالار سیمان"/>
    <x v="126"/>
    <s v="نقدی"/>
    <n v="11291"/>
    <n v="50809200"/>
    <n v="11291"/>
    <n v="11209"/>
    <n v="11349"/>
    <n v="10296"/>
    <n v="4500"/>
    <n v="6000"/>
    <n v="4500"/>
    <x v="0"/>
    <x v="16"/>
    <s v="1403/02/10"/>
    <s v="انبار کارخانه"/>
    <s v="سیمان شمال"/>
    <m/>
    <x v="6"/>
    <s v="عمده"/>
    <s v="عادی"/>
    <s v="کیسه"/>
    <s v="نقدی"/>
    <s v="ریال"/>
    <n v="780223"/>
  </r>
  <r>
    <s v="سیمان تیپ 2/کیسه50"/>
    <s v="GAC-CEMENT2-50L-00"/>
    <s v="تالار سیمان"/>
    <x v="18"/>
    <s v="نقدی"/>
    <n v="8298"/>
    <n v="9957600"/>
    <n v="8298"/>
    <n v="8298"/>
    <n v="8298"/>
    <n v="8298"/>
    <n v="2500"/>
    <n v="1300"/>
    <n v="1200"/>
    <x v="0"/>
    <x v="16"/>
    <s v="1403/02/05"/>
    <s v="انبار کارخانه"/>
    <s v="مجتمع سیمان غرب آسیا"/>
    <m/>
    <x v="3"/>
    <s v="عمده"/>
    <s v="عادی"/>
    <s v="کیسه"/>
    <s v="نقدی / اعتباری"/>
    <s v="ریال"/>
    <n v="780224"/>
  </r>
  <r>
    <s v="سیمان تیپ 2/کیسه50"/>
    <s v="GAC-CEMENT2-50L-00"/>
    <s v="تالار سیمان"/>
    <x v="18"/>
    <s v="نقدی (مچینگ)"/>
    <n v="8298"/>
    <n v="10787400"/>
    <n v="8298"/>
    <n v="8298"/>
    <n v="8298"/>
    <n v="8298"/>
    <n v="0"/>
    <n v="1300"/>
    <n v="1300"/>
    <x v="0"/>
    <x v="17"/>
    <s v="1403/02/05"/>
    <s v="انبار کارخانه"/>
    <s v="مجتمع سیمان غرب آسیا"/>
    <m/>
    <x v="3"/>
    <s v="عمده"/>
    <s v="عادی"/>
    <s v="کیسه"/>
    <s v="نقدی / اعتباری"/>
    <s v="ریال"/>
    <n v="780224"/>
  </r>
  <r>
    <s v="سیمان تیپ 425-1"/>
    <s v="SECO-CEMENT425B-00"/>
    <s v="تالار سیمان"/>
    <x v="129"/>
    <s v="نقدی"/>
    <n v="9129"/>
    <n v="91290000"/>
    <n v="9129"/>
    <n v="9129"/>
    <n v="9129"/>
    <n v="8852"/>
    <n v="10000"/>
    <n v="16200"/>
    <n v="10000"/>
    <x v="0"/>
    <x v="16"/>
    <s v="1403/02/05"/>
    <s v="انبار کارخانه"/>
    <s v="سیمان سپاهان"/>
    <m/>
    <x v="9"/>
    <s v="عمده"/>
    <s v="عادی"/>
    <s v="فله"/>
    <s v="نقدی / اعتباری"/>
    <s v="ریال"/>
    <n v="780225"/>
  </r>
  <r>
    <s v="سیمان تیپ 325-1"/>
    <s v="GAC-CEMENT325B-00"/>
    <s v="تالار سیمان"/>
    <x v="18"/>
    <s v="نقدی (مچینگ)"/>
    <n v="6216"/>
    <n v="12432000"/>
    <n v="6216"/>
    <n v="6216"/>
    <n v="6216"/>
    <n v="6216"/>
    <n v="0"/>
    <n v="2000"/>
    <n v="2000"/>
    <x v="0"/>
    <x v="16"/>
    <s v="1403/02/05"/>
    <s v="انبار کارخانه"/>
    <s v="مجتمع سیمان غرب آسیا"/>
    <m/>
    <x v="3"/>
    <s v="عمده"/>
    <s v="عادی"/>
    <s v="فله"/>
    <s v="نقدی / اعتباری"/>
    <s v="ریال"/>
    <n v="780226"/>
  </r>
  <r>
    <s v="سیمان تیپ 325-1"/>
    <s v="GAC-CEMENT325B-00"/>
    <s v="تالار سیمان"/>
    <x v="18"/>
    <s v="نقدی"/>
    <n v="6216"/>
    <n v="35306880"/>
    <n v="6216"/>
    <n v="6216"/>
    <n v="6216"/>
    <n v="6216"/>
    <n v="8000"/>
    <n v="5680"/>
    <n v="5680"/>
    <x v="0"/>
    <x v="16"/>
    <s v="1403/02/05"/>
    <s v="انبار کارخانه"/>
    <s v="مجتمع سیمان غرب آسیا"/>
    <m/>
    <x v="3"/>
    <s v="عمده"/>
    <s v="عادی"/>
    <s v="فله"/>
    <s v="نقدی / اعتباری"/>
    <s v="ریال"/>
    <n v="780226"/>
  </r>
  <r>
    <s v="سیمان تیپ2"/>
    <s v="KBCC-CEMENT2B-00"/>
    <s v="تالار سیمان"/>
    <x v="95"/>
    <s v="نقدی"/>
    <n v="9009"/>
    <n v="27027530"/>
    <n v="9009"/>
    <n v="8988"/>
    <n v="9429"/>
    <n v="8983"/>
    <n v="3000"/>
    <n v="4020"/>
    <n v="3000"/>
    <x v="0"/>
    <x v="16"/>
    <s v="1403/02/05"/>
    <s v="انبار کارخانه"/>
    <s v="سیمان کاوان بوکان"/>
    <m/>
    <x v="42"/>
    <s v="عمده"/>
    <s v="عادی"/>
    <s v="فله"/>
    <s v="نقدی"/>
    <s v="ریال"/>
    <n v="780227"/>
  </r>
  <r>
    <s v="سیمان تیپ2"/>
    <s v="GAC-CEMENT2B-00"/>
    <s v="تالار سیمان"/>
    <x v="18"/>
    <s v="نقدی (مچینگ)"/>
    <n v="6380"/>
    <n v="1276000"/>
    <n v="6380"/>
    <n v="6380"/>
    <n v="6380"/>
    <n v="6380"/>
    <n v="0"/>
    <n v="200"/>
    <n v="200"/>
    <x v="0"/>
    <x v="16"/>
    <s v="1403/02/05"/>
    <s v="انبار کارخانه"/>
    <s v="مجتمع سیمان غرب آسیا"/>
    <m/>
    <x v="3"/>
    <s v="عمده"/>
    <s v="عادی"/>
    <s v="فله"/>
    <s v="نقدی / اعتباری"/>
    <s v="ریال"/>
    <n v="780228"/>
  </r>
  <r>
    <s v="سیمان تیپ2"/>
    <s v="GAC-CEMENT2B-00"/>
    <s v="تالار سیمان"/>
    <x v="18"/>
    <s v="نقدی"/>
    <n v="6380"/>
    <n v="15631000"/>
    <n v="6380"/>
    <n v="6380"/>
    <n v="6380"/>
    <n v="6380"/>
    <n v="3000"/>
    <n v="2450"/>
    <n v="2450"/>
    <x v="0"/>
    <x v="16"/>
    <s v="1403/02/05"/>
    <s v="انبار کارخانه"/>
    <s v="مجتمع سیمان غرب آسیا"/>
    <m/>
    <x v="3"/>
    <s v="عمده"/>
    <s v="عادی"/>
    <s v="فله"/>
    <s v="نقدی / اعتباری"/>
    <s v="ریال"/>
    <n v="780228"/>
  </r>
  <r>
    <s v="سیمان تیپ 2/کیسه50"/>
    <s v="PGOC-CEMENT2-50L-00"/>
    <s v="تالار سیمان"/>
    <x v="83"/>
    <s v="نقدی"/>
    <n v="8918"/>
    <n v="81153800"/>
    <n v="8918"/>
    <n v="8918"/>
    <n v="8918"/>
    <n v="8918"/>
    <n v="12500"/>
    <n v="9100"/>
    <n v="9100"/>
    <x v="0"/>
    <x v="16"/>
    <s v="1403/02/05"/>
    <s v="انبار کارخانه"/>
    <s v="سیمان پیوند گلستان"/>
    <m/>
    <x v="4"/>
    <s v="عمده"/>
    <s v="عادی"/>
    <s v="کیسه"/>
    <s v="نقدی"/>
    <s v="ریال"/>
    <n v="780229"/>
  </r>
  <r>
    <s v="سیمان تیپ 2/کیسه50"/>
    <s v="PGOC-CEMENT2-50L-00"/>
    <s v="تالار سیمان"/>
    <x v="83"/>
    <s v="نقدی (مچینگ)"/>
    <n v="8918"/>
    <n v="30321200"/>
    <n v="8918"/>
    <n v="8918"/>
    <n v="8918"/>
    <n v="8918"/>
    <n v="0"/>
    <n v="3400"/>
    <n v="3400"/>
    <x v="0"/>
    <x v="16"/>
    <s v="1403/02/05"/>
    <s v="انبار کارخانه"/>
    <s v="سیمان پیوند گلستان"/>
    <m/>
    <x v="4"/>
    <s v="عمده"/>
    <s v="عادی"/>
    <s v="کیسه"/>
    <s v="نقدی"/>
    <s v="ریال"/>
    <n v="780229"/>
  </r>
  <r>
    <s v="سیمان تیپ 2/کیسه50"/>
    <s v="KBCC-CEMENT2-50L-00"/>
    <s v="تالار سیمان"/>
    <x v="95"/>
    <s v="نقدی"/>
    <n v="11963"/>
    <n v="35889800"/>
    <n v="11963"/>
    <n v="11859"/>
    <n v="12111"/>
    <n v="10833"/>
    <n v="3000"/>
    <n v="4000"/>
    <n v="3000"/>
    <x v="0"/>
    <x v="16"/>
    <s v="1403/02/05"/>
    <s v="انبار کارخانه"/>
    <s v="سیمان کاوان بوکان"/>
    <m/>
    <x v="42"/>
    <s v="عمده"/>
    <s v="عادی"/>
    <s v="کیسه"/>
    <s v="نقدی"/>
    <s v="ریال"/>
    <n v="780230"/>
  </r>
  <r>
    <s v="سیمان تیپ 325-1/کیسه50"/>
    <s v="GAC-CEMENT325-50L-00"/>
    <s v="تالار سیمان"/>
    <x v="18"/>
    <s v="نقدی"/>
    <n v="8134"/>
    <n v="28875700"/>
    <n v="8134"/>
    <n v="8134"/>
    <n v="8134"/>
    <n v="8134"/>
    <n v="6200"/>
    <n v="3750"/>
    <n v="3550"/>
    <x v="0"/>
    <x v="16"/>
    <s v="1403/02/05"/>
    <s v="انبار کارخانه"/>
    <s v="مجتمع سیمان غرب آسیا"/>
    <m/>
    <x v="3"/>
    <s v="عمده"/>
    <s v="عادی"/>
    <s v="کیسه"/>
    <s v="نقدی / اعتباری"/>
    <s v="ریال"/>
    <n v="780231"/>
  </r>
  <r>
    <s v="سیمان تیپ 325-1/کیسه50"/>
    <s v="GAC-CEMENT325-50L-00"/>
    <s v="تالار سیمان"/>
    <x v="18"/>
    <s v="نقدی (مچینگ)"/>
    <n v="8134"/>
    <n v="1626800"/>
    <n v="8134"/>
    <n v="8134"/>
    <n v="8134"/>
    <n v="8134"/>
    <n v="0"/>
    <n v="200"/>
    <n v="200"/>
    <x v="0"/>
    <x v="16"/>
    <s v="1403/02/05"/>
    <s v="انبار کارخانه"/>
    <s v="مجتمع سیمان غرب آسیا"/>
    <m/>
    <x v="3"/>
    <s v="عمده"/>
    <s v="عادی"/>
    <s v="کیسه"/>
    <s v="نقدی / اعتباری"/>
    <s v="ریال"/>
    <n v="780231"/>
  </r>
  <r>
    <s v="سیمان تیپ 325-1/کیسه50"/>
    <s v="GAC-CEMENT325-50L-00"/>
    <s v="تالار سیمان"/>
    <x v="18"/>
    <s v="نقدی (مچینگ)"/>
    <n v="8134"/>
    <n v="5043080"/>
    <n v="8134"/>
    <n v="8134"/>
    <n v="8134"/>
    <n v="8134"/>
    <n v="0"/>
    <n v="620"/>
    <n v="620"/>
    <x v="0"/>
    <x v="17"/>
    <s v="1403/02/05"/>
    <s v="انبار کارخانه"/>
    <s v="مجتمع سیمان غرب آسیا"/>
    <m/>
    <x v="3"/>
    <s v="عمده"/>
    <s v="عادی"/>
    <s v="کیسه"/>
    <s v="نقدی / اعتباری"/>
    <s v="ریال"/>
    <n v="780231"/>
  </r>
  <r>
    <s v="سیمان تیپ2"/>
    <s v="GSCC-CEMENT2B-00"/>
    <s v="تالار سیمان"/>
    <x v="291"/>
    <s v="نقدی"/>
    <n v="7595"/>
    <n v="83546120"/>
    <n v="7595"/>
    <n v="7565"/>
    <n v="7669"/>
    <n v="7365"/>
    <n v="11000"/>
    <n v="12430"/>
    <n v="11000"/>
    <x v="0"/>
    <x v="16"/>
    <s v="1403/02/05"/>
    <s v="انبار کارخانه"/>
    <s v="صنایع سیمان گیلان سبز"/>
    <m/>
    <x v="4"/>
    <s v="عمده"/>
    <s v="عادی"/>
    <s v="فله"/>
    <s v="نقدی"/>
    <s v="ریال"/>
    <n v="780232"/>
  </r>
  <r>
    <s v="سیمان تیپ 325-1/کیسه25"/>
    <s v="SECO-CEMENT325-25L-00"/>
    <s v="تالار سیمان"/>
    <x v="129"/>
    <s v="نقدی (مچینگ)"/>
    <n v="9012"/>
    <n v="10273680"/>
    <n v="9012"/>
    <n v="9012"/>
    <n v="9012"/>
    <n v="9012"/>
    <n v="0"/>
    <n v="1140"/>
    <n v="1140"/>
    <x v="0"/>
    <x v="16"/>
    <s v="1403/02/05"/>
    <s v="انبار کارخانه"/>
    <s v="سیمان سپاهان"/>
    <m/>
    <x v="9"/>
    <s v="عمده"/>
    <s v="عادی"/>
    <s v="کیسه"/>
    <s v="نقدی / اعتباری"/>
    <s v="ریال"/>
    <n v="780233"/>
  </r>
  <r>
    <s v="سیمان تیپ 325-1/کیسه25"/>
    <s v="SECO-CEMENT325-25L-00"/>
    <s v="تالار سیمان"/>
    <x v="129"/>
    <s v="نقدی"/>
    <n v="9012"/>
    <n v="7750320"/>
    <n v="9012"/>
    <n v="9012"/>
    <n v="9012"/>
    <n v="9012"/>
    <n v="2000"/>
    <n v="860"/>
    <n v="860"/>
    <x v="0"/>
    <x v="16"/>
    <s v="1403/02/05"/>
    <s v="انبار کارخانه"/>
    <s v="سیمان سپاهان"/>
    <m/>
    <x v="9"/>
    <s v="عمده"/>
    <s v="عادی"/>
    <s v="کیسه"/>
    <s v="نقدی / اعتباری"/>
    <s v="ریال"/>
    <n v="780233"/>
  </r>
  <r>
    <s v="سیمان تیپ 425-1/کیسه50"/>
    <s v="KBCC-CEMENT425-50L-00"/>
    <s v="تالار سیمان"/>
    <x v="95"/>
    <s v="نقدی"/>
    <n v="11719"/>
    <n v="35156580"/>
    <n v="11719"/>
    <n v="11708"/>
    <n v="11799"/>
    <n v="11673"/>
    <n v="3000"/>
    <n v="3340"/>
    <n v="3000"/>
    <x v="0"/>
    <x v="16"/>
    <s v="1403/02/05"/>
    <s v="انبار کارخانه"/>
    <s v="سیمان کاوان بوکان"/>
    <m/>
    <x v="42"/>
    <s v="عمده"/>
    <s v="عادی"/>
    <s v="کیسه"/>
    <s v="نقدی"/>
    <s v="ریال"/>
    <n v="780234"/>
  </r>
  <r>
    <s v="سیمان تیپ 2/کیسه50"/>
    <s v="GSCC-CEMENT2-50L-00"/>
    <s v="تالار سیمان"/>
    <x v="291"/>
    <s v="نقدی"/>
    <n v="10468"/>
    <n v="94216100"/>
    <n v="10468"/>
    <n v="10269"/>
    <n v="10619"/>
    <n v="8761"/>
    <n v="9000"/>
    <n v="11000"/>
    <n v="9000"/>
    <x v="0"/>
    <x v="16"/>
    <s v="1403/02/05"/>
    <s v="انبار کارخانه"/>
    <s v="صنایع سیمان گیلان سبز"/>
    <m/>
    <x v="4"/>
    <s v="عمده"/>
    <s v="عادی"/>
    <s v="کیسه"/>
    <s v="نقدی"/>
    <s v="ریال"/>
    <n v="780235"/>
  </r>
  <r>
    <s v="سیمان تیپ2"/>
    <s v="ILCE-CEMENT2B-00"/>
    <s v="تالار سیمان"/>
    <x v="12"/>
    <s v="نقدی"/>
    <n v="7064"/>
    <n v="25783600"/>
    <n v="7064"/>
    <n v="7064"/>
    <n v="7064"/>
    <n v="7064"/>
    <n v="4000"/>
    <n v="3650"/>
    <n v="3650"/>
    <x v="0"/>
    <x v="16"/>
    <s v="1403/02/06"/>
    <s v="انبار کارخانه"/>
    <s v="سیمان ایلام"/>
    <m/>
    <x v="4"/>
    <s v="عمده"/>
    <s v="عادی"/>
    <s v="فله"/>
    <s v="نقدی"/>
    <s v="ریال"/>
    <n v="780237"/>
  </r>
  <r>
    <s v="سیمان تیپ2"/>
    <s v="ILCE-CEMENT2B-00"/>
    <s v="تالار سیمان"/>
    <x v="12"/>
    <s v="نقدی (مچینگ)"/>
    <n v="7064"/>
    <n v="1554080"/>
    <n v="7064"/>
    <n v="7064"/>
    <n v="7064"/>
    <n v="7064"/>
    <n v="0"/>
    <n v="220"/>
    <n v="220"/>
    <x v="0"/>
    <x v="16"/>
    <s v="1403/02/06"/>
    <s v="انبار کارخانه"/>
    <s v="سیمان ایلام"/>
    <m/>
    <x v="4"/>
    <s v="عمده"/>
    <s v="عادی"/>
    <s v="فله"/>
    <s v="نقدی"/>
    <s v="ریال"/>
    <n v="780237"/>
  </r>
  <r>
    <s v="سیمان تیپ2"/>
    <s v="ILCE-CEMENT2B-00"/>
    <s v="تالار سیمان"/>
    <x v="12"/>
    <s v="نقدی (مچینگ)"/>
    <n v="7064"/>
    <n v="353200"/>
    <n v="7064"/>
    <n v="7064"/>
    <n v="7064"/>
    <n v="7064"/>
    <n v="0"/>
    <n v="50"/>
    <n v="50"/>
    <x v="0"/>
    <x v="17"/>
    <s v="1403/02/06"/>
    <s v="انبار کارخانه"/>
    <s v="سیمان ایلام"/>
    <m/>
    <x v="4"/>
    <s v="عمده"/>
    <s v="عادی"/>
    <s v="فله"/>
    <s v="نقدی"/>
    <s v="ریال"/>
    <n v="780237"/>
  </r>
  <r>
    <s v="سیمان تیپ 425-1"/>
    <s v="KBCC-CEMENT425B-00"/>
    <s v="تالار سیمان"/>
    <x v="95"/>
    <s v="نقدی"/>
    <n v="9216"/>
    <n v="27648230"/>
    <n v="9216"/>
    <n v="9120"/>
    <n v="9319"/>
    <n v="9100"/>
    <n v="3000"/>
    <n v="3410"/>
    <n v="3000"/>
    <x v="0"/>
    <x v="16"/>
    <s v="1403/02/05"/>
    <s v="انبار کارخانه"/>
    <s v="سیمان کاوان بوکان"/>
    <m/>
    <x v="42"/>
    <s v="عمده"/>
    <s v="عادی"/>
    <s v="فله"/>
    <s v="نقدی"/>
    <s v="ریال"/>
    <n v="780238"/>
  </r>
  <r>
    <s v="سیمان تیپ 2/کیسه25"/>
    <s v="GAC-CEMENT2-25L-00"/>
    <s v="تالار سیمان"/>
    <x v="18"/>
    <s v="نقدی (مچینگ)"/>
    <n v="9098"/>
    <n v="909800"/>
    <n v="9098"/>
    <n v="9098"/>
    <n v="9098"/>
    <n v="9098"/>
    <n v="0"/>
    <n v="100"/>
    <n v="100"/>
    <x v="0"/>
    <x v="16"/>
    <s v="1403/02/05"/>
    <s v="انبار کارخانه"/>
    <s v="مجتمع سیمان غرب آسیا"/>
    <m/>
    <x v="3"/>
    <s v="عمده"/>
    <s v="عادی"/>
    <s v="کیسه"/>
    <s v="نقدی / اعتباری"/>
    <s v="ریال"/>
    <n v="780239"/>
  </r>
  <r>
    <s v="سیمان تیپ 2/کیسه25"/>
    <s v="GAC-CEMENT2-25L-00"/>
    <s v="تالار سیمان"/>
    <x v="18"/>
    <s v="نقدی"/>
    <n v="9098"/>
    <n v="909800"/>
    <n v="9098"/>
    <n v="9098"/>
    <n v="9098"/>
    <n v="9098"/>
    <n v="200"/>
    <n v="100"/>
    <n v="100"/>
    <x v="0"/>
    <x v="16"/>
    <s v="1403/02/05"/>
    <s v="انبار کارخانه"/>
    <s v="مجتمع سیمان غرب آسیا"/>
    <m/>
    <x v="3"/>
    <s v="عمده"/>
    <s v="عادی"/>
    <s v="کیسه"/>
    <s v="نقدی / اعتباری"/>
    <s v="ریال"/>
    <n v="780239"/>
  </r>
  <r>
    <s v="سیمان تیپ 2/کیسه50"/>
    <s v="ILCE-CEMENT2-50L-00"/>
    <s v="تالار سیمان"/>
    <x v="12"/>
    <s v="نقدی"/>
    <n v="8841"/>
    <n v="53045770"/>
    <n v="8841"/>
    <n v="8828"/>
    <n v="8879"/>
    <n v="8816"/>
    <n v="6000"/>
    <n v="6450"/>
    <n v="6000"/>
    <x v="0"/>
    <x v="16"/>
    <s v="1403/02/06"/>
    <s v="انبار کارخانه"/>
    <s v="سیمان ایلام"/>
    <m/>
    <x v="4"/>
    <s v="عمده"/>
    <s v="عادی"/>
    <s v="کیسه"/>
    <s v="نقدی"/>
    <s v="ریال"/>
    <n v="780240"/>
  </r>
  <r>
    <s v="سیمان تیپ 425-1/کیسه50"/>
    <s v="ILCE-CEMENT425-50L-00"/>
    <s v="تالار سیمان"/>
    <x v="12"/>
    <s v="نقدی"/>
    <n v="8415"/>
    <n v="16829870"/>
    <n v="8415"/>
    <n v="8414"/>
    <n v="8419"/>
    <n v="8414"/>
    <n v="2000"/>
    <n v="2030"/>
    <n v="2000"/>
    <x v="0"/>
    <x v="16"/>
    <s v="1403/02/06"/>
    <s v="انبار کارخانه"/>
    <s v="سیمان ایلام"/>
    <m/>
    <x v="4"/>
    <s v="عمده"/>
    <s v="عادی"/>
    <s v="کیسه"/>
    <s v="نقدی"/>
    <s v="ریال"/>
    <n v="780241"/>
  </r>
  <r>
    <s v="سیمان تیپ2"/>
    <s v="NACE-CEMENT2B-00"/>
    <s v="تالار سیمان"/>
    <x v="5"/>
    <s v="نقدی"/>
    <n v="7096"/>
    <n v="7095725"/>
    <n v="7096"/>
    <n v="7095"/>
    <n v="7099"/>
    <n v="7095"/>
    <n v="1000"/>
    <n v="1075"/>
    <n v="1000"/>
    <x v="0"/>
    <x v="16"/>
    <s v="1403/02/05"/>
    <s v="انبار کارخانه"/>
    <s v="سیمان نائین"/>
    <m/>
    <x v="3"/>
    <s v="عمده"/>
    <s v="عادی"/>
    <s v="فله"/>
    <s v="نقدی"/>
    <s v="ریال"/>
    <n v="780242"/>
  </r>
  <r>
    <s v="سیمان تیپ2"/>
    <s v="MAS-CEMENT2B-00"/>
    <s v="تالار سیمان"/>
    <x v="105"/>
    <s v="نقدی (مچینگ)"/>
    <n v="9147"/>
    <n v="21038100"/>
    <n v="9147"/>
    <n v="9147"/>
    <n v="9147"/>
    <n v="9147"/>
    <n v="0"/>
    <n v="2300"/>
    <n v="2300"/>
    <x v="0"/>
    <x v="16"/>
    <s v="1403/02/10"/>
    <s v="انبار کارخانه"/>
    <s v="سیمان مازندران"/>
    <m/>
    <x v="6"/>
    <s v="عمده"/>
    <s v="عادی"/>
    <s v="فله"/>
    <s v="نقدی"/>
    <s v="ریال"/>
    <n v="780243"/>
  </r>
  <r>
    <s v="سیمان تیپ2"/>
    <s v="MAS-CEMENT2B-00"/>
    <s v="تالار سیمان"/>
    <x v="105"/>
    <s v="نقدی"/>
    <n v="9147"/>
    <n v="161901900"/>
    <n v="9147"/>
    <n v="9147"/>
    <n v="9147"/>
    <n v="9147"/>
    <n v="20000"/>
    <n v="17700"/>
    <n v="17700"/>
    <x v="0"/>
    <x v="16"/>
    <s v="1403/02/10"/>
    <s v="انبار کارخانه"/>
    <s v="سیمان مازندران"/>
    <m/>
    <x v="6"/>
    <s v="عمده"/>
    <s v="عادی"/>
    <s v="فله"/>
    <s v="نقدی"/>
    <s v="ریال"/>
    <n v="780243"/>
  </r>
  <r>
    <s v="سیمان تیپ 2/کیسه50"/>
    <s v="NACE-CEMENT2-50L-00"/>
    <s v="تالار سیمان"/>
    <x v="5"/>
    <s v="نقدی"/>
    <n v="8722"/>
    <n v="4360775"/>
    <n v="8722"/>
    <n v="8589"/>
    <n v="8759"/>
    <n v="8298"/>
    <n v="500"/>
    <n v="1725"/>
    <n v="500"/>
    <x v="0"/>
    <x v="16"/>
    <s v="1403/02/05"/>
    <s v="انبار کارخانه"/>
    <s v="سیمان نائین"/>
    <m/>
    <x v="3"/>
    <s v="عمده"/>
    <s v="عادی"/>
    <s v="کیسه"/>
    <s v="نقدی"/>
    <s v="ریال"/>
    <n v="780244"/>
  </r>
  <r>
    <s v="آهن اسفنجی بریکت"/>
    <s v="KHSS-DRIBRI-00"/>
    <s v="تالار صنعتی"/>
    <x v="42"/>
    <s v="نقدی"/>
    <n v="142584"/>
    <n v="6273696000"/>
    <n v="142584"/>
    <n v="142584"/>
    <n v="142584"/>
    <n v="142584"/>
    <n v="44000"/>
    <n v="44000"/>
    <n v="44000"/>
    <x v="0"/>
    <x v="16"/>
    <s v="1403/02/09"/>
    <s v="انبار کارخانه"/>
    <s v="صبا فولاد خلیج فارس"/>
    <m/>
    <x v="24"/>
    <s v="عمده"/>
    <s v="عادی"/>
    <s v="فله"/>
    <s v="نقدی"/>
    <s v="ریال"/>
    <n v="780245"/>
  </r>
  <r>
    <s v="سیمان تیپ 2/کیسه50"/>
    <s v="MAS-CEMENT2-50L-00"/>
    <s v="تالار سیمان"/>
    <x v="105"/>
    <s v="نقدی"/>
    <n v="10116"/>
    <n v="242777000"/>
    <n v="10116"/>
    <n v="10079"/>
    <n v="10409"/>
    <n v="10003"/>
    <n v="24000"/>
    <n v="27200"/>
    <n v="24000"/>
    <x v="0"/>
    <x v="16"/>
    <s v="1403/02/10"/>
    <s v="انبار کارخانه"/>
    <s v="سیمان مازندران"/>
    <m/>
    <x v="6"/>
    <s v="عمده"/>
    <s v="عادی"/>
    <s v="کیسه"/>
    <s v="نقدی"/>
    <s v="ریال"/>
    <n v="780246"/>
  </r>
  <r>
    <s v="سیمان تیپ2"/>
    <s v="SKC-CEMENT2B-00"/>
    <s v="تالار سیمان"/>
    <x v="118"/>
    <s v="نقدی (مچینگ)"/>
    <n v="8681"/>
    <n v="1736200"/>
    <n v="8681"/>
    <n v="8681"/>
    <n v="8681"/>
    <n v="8681"/>
    <n v="0"/>
    <n v="200"/>
    <n v="200"/>
    <x v="0"/>
    <x v="16"/>
    <s v="1403/02/05"/>
    <s v="انبار کارخانه"/>
    <s v="صنایع سیمان شهرکرد"/>
    <m/>
    <x v="3"/>
    <s v="عمده"/>
    <s v="عادی"/>
    <s v="فله"/>
    <s v="نقدی"/>
    <s v="ریال"/>
    <n v="780247"/>
  </r>
  <r>
    <s v="سیمان تیپ2"/>
    <s v="SKC-CEMENT2B-00"/>
    <s v="تالار سیمان"/>
    <x v="118"/>
    <s v="نقدی"/>
    <n v="8681"/>
    <n v="15625800"/>
    <n v="8681"/>
    <n v="8681"/>
    <n v="8681"/>
    <n v="8681"/>
    <n v="5000"/>
    <n v="1800"/>
    <n v="1800"/>
    <x v="0"/>
    <x v="16"/>
    <s v="1403/02/05"/>
    <s v="انبار کارخانه"/>
    <s v="صنایع سیمان شهرکرد"/>
    <m/>
    <x v="3"/>
    <s v="عمده"/>
    <s v="عادی"/>
    <s v="فله"/>
    <s v="نقدی"/>
    <s v="ریال"/>
    <n v="780247"/>
  </r>
  <r>
    <s v="سیمان تیپ2"/>
    <s v="ACCO-CEMENT2B-00"/>
    <s v="تالار سیمان"/>
    <x v="84"/>
    <s v="نقدی"/>
    <n v="9344"/>
    <n v="37843200"/>
    <n v="9344"/>
    <n v="9344"/>
    <n v="9344"/>
    <n v="9344"/>
    <n v="7000"/>
    <n v="7850"/>
    <n v="4050"/>
    <x v="0"/>
    <x v="16"/>
    <s v="1403/02/05"/>
    <s v="انبار کارخانه"/>
    <s v="سیمان اردستان"/>
    <m/>
    <x v="0"/>
    <s v="عمده"/>
    <s v="عادی"/>
    <s v="فله"/>
    <s v="نقدی"/>
    <s v="ریال"/>
    <n v="780248"/>
  </r>
  <r>
    <s v="سیمان تیپ2"/>
    <s v="ACCO-CEMENT2B-00"/>
    <s v="تالار سیمان"/>
    <x v="84"/>
    <s v="نقدی (مچینگ)"/>
    <n v="9344"/>
    <n v="467200"/>
    <n v="9344"/>
    <n v="9344"/>
    <n v="9344"/>
    <n v="9344"/>
    <n v="0"/>
    <n v="50"/>
    <n v="50"/>
    <x v="0"/>
    <x v="17"/>
    <s v="1403/02/05"/>
    <s v="انبار کارخانه"/>
    <s v="سیمان اردستان"/>
    <m/>
    <x v="0"/>
    <s v="عمده"/>
    <s v="عادی"/>
    <s v="فله"/>
    <s v="نقدی"/>
    <s v="ریال"/>
    <n v="780248"/>
  </r>
  <r>
    <s v="سیمان تیپ 2/کیسه50"/>
    <s v="ACCO-CEMENT2-50L-00"/>
    <s v="تالار سیمان"/>
    <x v="84"/>
    <s v="نقدی"/>
    <n v="11213"/>
    <n v="78489200"/>
    <n v="11213"/>
    <n v="11081"/>
    <n v="11259"/>
    <n v="9984"/>
    <n v="7000"/>
    <n v="11650"/>
    <n v="7000"/>
    <x v="0"/>
    <x v="16"/>
    <s v="1403/02/05"/>
    <s v="انبار کارخانه"/>
    <s v="سیمان اردستان"/>
    <m/>
    <x v="0"/>
    <s v="عمده"/>
    <s v="عادی"/>
    <s v="کیسه"/>
    <s v="نقدی"/>
    <s v="ریال"/>
    <n v="780250"/>
  </r>
  <r>
    <s v="سیمان تیپ 2/کیسه50"/>
    <s v="SKC-CEMENT2-50L-00"/>
    <s v="تالار سیمان"/>
    <x v="118"/>
    <s v="نقدی (مچینگ)"/>
    <n v="9614"/>
    <n v="6729800"/>
    <n v="9614"/>
    <n v="9614"/>
    <n v="9614"/>
    <n v="9614"/>
    <n v="0"/>
    <n v="700"/>
    <n v="700"/>
    <x v="0"/>
    <x v="16"/>
    <s v="1403/02/05"/>
    <s v="انبار کارخانه"/>
    <s v="صنایع سیمان شهرکرد"/>
    <m/>
    <x v="3"/>
    <s v="عمده"/>
    <s v="عادی"/>
    <s v="کیسه"/>
    <s v="نقدی"/>
    <s v="ریال"/>
    <n v="780251"/>
  </r>
  <r>
    <s v="سیمان تیپ 2/کیسه50"/>
    <s v="SKC-CEMENT2-50L-00"/>
    <s v="تالار سیمان"/>
    <x v="118"/>
    <s v="نقدی (مچینگ)"/>
    <n v="9614"/>
    <n v="8892950"/>
    <n v="9614"/>
    <n v="9614"/>
    <n v="9614"/>
    <n v="9614"/>
    <n v="0"/>
    <n v="925"/>
    <n v="925"/>
    <x v="0"/>
    <x v="17"/>
    <s v="1403/02/05"/>
    <s v="انبار کارخانه"/>
    <s v="صنایع سیمان شهرکرد"/>
    <m/>
    <x v="3"/>
    <s v="عمده"/>
    <s v="عادی"/>
    <s v="کیسه"/>
    <s v="نقدی"/>
    <s v="ریال"/>
    <n v="780251"/>
  </r>
  <r>
    <s v="سیمان تیپ 2/کیسه50"/>
    <s v="SKC-CEMENT2-50L-00"/>
    <s v="تالار سیمان"/>
    <x v="118"/>
    <s v="نقدی"/>
    <n v="9614"/>
    <n v="64173450"/>
    <n v="9614"/>
    <n v="9614"/>
    <n v="9614"/>
    <n v="9614"/>
    <n v="12000"/>
    <n v="6675"/>
    <n v="6675"/>
    <x v="0"/>
    <x v="16"/>
    <s v="1403/02/05"/>
    <s v="انبار کارخانه"/>
    <s v="صنایع سیمان شهرکرد"/>
    <m/>
    <x v="3"/>
    <s v="عمده"/>
    <s v="عادی"/>
    <s v="کیسه"/>
    <s v="نقدی"/>
    <s v="ریال"/>
    <n v="780251"/>
  </r>
  <r>
    <s v="سیمان تیپ 2/کیسه50"/>
    <s v="SECO-CEMENT2-50L-00"/>
    <s v="تالار سیمان"/>
    <x v="129"/>
    <s v="نقدی"/>
    <n v="9854"/>
    <n v="31286450"/>
    <n v="9854"/>
    <n v="9854"/>
    <n v="9854"/>
    <n v="9854"/>
    <n v="6000"/>
    <n v="4225"/>
    <n v="3175"/>
    <x v="0"/>
    <x v="16"/>
    <s v="1403/02/05"/>
    <s v="انبار کارخانه"/>
    <s v="سیمان سپاهان"/>
    <m/>
    <x v="9"/>
    <s v="عمده"/>
    <s v="عادی"/>
    <s v="کیسه"/>
    <s v="نقدی / اعتباری"/>
    <s v="ریال"/>
    <n v="780252"/>
  </r>
  <r>
    <s v="سیمان تیپ 2/کیسه50"/>
    <s v="SECO-CEMENT2-50L-00"/>
    <s v="تالار سیمان"/>
    <x v="129"/>
    <s v="نقدی (مچینگ)"/>
    <n v="9854"/>
    <n v="27837550"/>
    <n v="9854"/>
    <n v="9854"/>
    <n v="9854"/>
    <n v="9854"/>
    <n v="0"/>
    <n v="2825"/>
    <n v="2825"/>
    <x v="0"/>
    <x v="17"/>
    <s v="1403/02/05"/>
    <s v="انبار کارخانه"/>
    <s v="سیمان سپاهان"/>
    <m/>
    <x v="9"/>
    <s v="عمده"/>
    <s v="عادی"/>
    <s v="کیسه"/>
    <s v="نقدی / اعتباری"/>
    <s v="ریال"/>
    <n v="780252"/>
  </r>
  <r>
    <s v="سیمان تیپ2"/>
    <s v="KMC-CEMENT2B-00"/>
    <s v="تالار سیمان"/>
    <x v="96"/>
    <s v="نقدی"/>
    <n v="10539"/>
    <n v="115928300"/>
    <n v="10539"/>
    <n v="10399"/>
    <n v="10699"/>
    <n v="9615"/>
    <n v="11000"/>
    <n v="13150"/>
    <n v="11000"/>
    <x v="0"/>
    <x v="16"/>
    <s v="1403/02/05"/>
    <s v="انبار کارخانه"/>
    <s v="سیمان ممتازان کرمان"/>
    <m/>
    <x v="6"/>
    <s v="عمده"/>
    <s v="عادی"/>
    <s v="فله"/>
    <s v="نقدی"/>
    <s v="ریال"/>
    <n v="780253"/>
  </r>
  <r>
    <s v="سیمان تیپ 425-1/کیسه50"/>
    <s v="SKC-CEMENT425-50L-00"/>
    <s v="تالار سیمان"/>
    <x v="118"/>
    <s v="نقدی"/>
    <n v="9646"/>
    <n v="9645750"/>
    <n v="9646"/>
    <n v="9639"/>
    <n v="9699"/>
    <n v="9382"/>
    <n v="1000"/>
    <n v="2475"/>
    <n v="1000"/>
    <x v="0"/>
    <x v="16"/>
    <s v="1403/02/05"/>
    <s v="انبار کارخانه"/>
    <s v="صنایع سیمان شهرکرد"/>
    <m/>
    <x v="3"/>
    <s v="عمده"/>
    <s v="عادی"/>
    <s v="کیسه"/>
    <s v="نقدی"/>
    <s v="ریال"/>
    <n v="780254"/>
  </r>
  <r>
    <s v="سیمان تیپ 425-1"/>
    <s v="ACCO-CEMENT425B-00"/>
    <s v="تالار سیمان"/>
    <x v="84"/>
    <s v="نقدی"/>
    <n v="9077"/>
    <n v="63537400"/>
    <n v="9077"/>
    <n v="8989"/>
    <n v="9181"/>
    <n v="8918"/>
    <n v="7000"/>
    <n v="10900"/>
    <n v="7000"/>
    <x v="0"/>
    <x v="16"/>
    <s v="1403/02/05"/>
    <s v="انبار کارخانه"/>
    <s v="سیمان اردستان"/>
    <m/>
    <x v="0"/>
    <s v="عمده"/>
    <s v="عادی"/>
    <s v="فله"/>
    <s v="نقدی"/>
    <s v="ریال"/>
    <n v="780255"/>
  </r>
  <r>
    <s v="سیمان تیپ2"/>
    <s v="NAC-CEMENT2B-00"/>
    <s v="تالار سیمان"/>
    <x v="6"/>
    <s v="نقدی (مچینگ)"/>
    <n v="7822"/>
    <n v="1173300"/>
    <n v="7822"/>
    <n v="7822"/>
    <n v="7822"/>
    <n v="7822"/>
    <n v="0"/>
    <n v="150"/>
    <n v="150"/>
    <x v="0"/>
    <x v="16"/>
    <s v="1403/02/05"/>
    <s v="انبار کارخانه"/>
    <s v="صنایع سیمان نهاوند"/>
    <m/>
    <x v="4"/>
    <s v="عمده"/>
    <s v="عادی"/>
    <s v="فله"/>
    <s v="نقدی"/>
    <s v="ریال"/>
    <n v="780256"/>
  </r>
  <r>
    <s v="سیمان تیپ2"/>
    <s v="NAC-CEMENT2B-00"/>
    <s v="تالار سیمان"/>
    <x v="6"/>
    <s v="نقدی (مچینگ)"/>
    <n v="7822"/>
    <n v="782200"/>
    <n v="7822"/>
    <n v="7822"/>
    <n v="7822"/>
    <n v="7822"/>
    <n v="0"/>
    <n v="100"/>
    <n v="100"/>
    <x v="0"/>
    <x v="17"/>
    <s v="1403/02/05"/>
    <s v="انبار کارخانه"/>
    <s v="صنایع سیمان نهاوند"/>
    <m/>
    <x v="4"/>
    <s v="عمده"/>
    <s v="عادی"/>
    <s v="فله"/>
    <s v="نقدی"/>
    <s v="ریال"/>
    <n v="780256"/>
  </r>
  <r>
    <s v="سیمان تیپ2"/>
    <s v="NAC-CEMENT2B-00"/>
    <s v="تالار سیمان"/>
    <x v="6"/>
    <s v="نقدی"/>
    <n v="7822"/>
    <n v="5084300"/>
    <n v="7822"/>
    <n v="7822"/>
    <n v="7822"/>
    <n v="7822"/>
    <n v="3000"/>
    <n v="650"/>
    <n v="650"/>
    <x v="0"/>
    <x v="16"/>
    <s v="1403/02/05"/>
    <s v="انبار کارخانه"/>
    <s v="صنایع سیمان نهاوند"/>
    <m/>
    <x v="4"/>
    <s v="عمده"/>
    <s v="عادی"/>
    <s v="فله"/>
    <s v="نقدی"/>
    <s v="ریال"/>
    <n v="780256"/>
  </r>
  <r>
    <s v="سیمان تیپ 2/کیسه50"/>
    <s v="KMC-CEMENT2-50L-00"/>
    <s v="تالار سیمان"/>
    <x v="96"/>
    <s v="نقدی"/>
    <n v="12437"/>
    <n v="136805600"/>
    <n v="12437"/>
    <n v="12319"/>
    <n v="12899"/>
    <n v="10833"/>
    <n v="11000"/>
    <n v="13300"/>
    <n v="11000"/>
    <x v="0"/>
    <x v="16"/>
    <s v="1403/02/05"/>
    <s v="انبار کارخانه"/>
    <s v="سیمان ممتازان کرمان"/>
    <m/>
    <x v="6"/>
    <s v="عمده"/>
    <s v="عادی"/>
    <s v="کیسه"/>
    <s v="نقدی"/>
    <s v="ریال"/>
    <n v="780257"/>
  </r>
  <r>
    <s v="سیمان تیپ2"/>
    <s v="KECE-CEMENT2B-00"/>
    <s v="تالار سیمان"/>
    <x v="122"/>
    <s v="نقدی"/>
    <n v="10877"/>
    <n v="97889730"/>
    <n v="10877"/>
    <n v="10758"/>
    <n v="11069"/>
    <n v="9615"/>
    <n v="9000"/>
    <n v="12510"/>
    <n v="9000"/>
    <x v="0"/>
    <x v="16"/>
    <s v="1403/02/05"/>
    <s v="انبار کارخانه"/>
    <s v="گروه صنایع سیمان کرمان"/>
    <m/>
    <x v="6"/>
    <s v="عمده"/>
    <s v="عادی"/>
    <s v="فله"/>
    <s v="نقدی"/>
    <s v="ریال"/>
    <n v="780258"/>
  </r>
  <r>
    <s v="سیمان تیپ2"/>
    <s v="TCC-CEMENT2B-00"/>
    <s v="تالار سیمان"/>
    <x v="123"/>
    <s v="نقدی"/>
    <n v="9296"/>
    <n v="338374400"/>
    <n v="9296"/>
    <n v="9296"/>
    <n v="9296"/>
    <n v="9296"/>
    <n v="40400"/>
    <n v="36400"/>
    <n v="36400"/>
    <x v="0"/>
    <x v="16"/>
    <s v="1403/02/08"/>
    <s v="انبار کارخانه"/>
    <s v="سیمان تهران"/>
    <m/>
    <x v="0"/>
    <s v="عمده"/>
    <s v="عادی"/>
    <s v="فله"/>
    <s v="نقدی"/>
    <s v="ریال"/>
    <n v="780259"/>
  </r>
  <r>
    <s v="سیمان تیپ2"/>
    <s v="TCC-CEMENT2B-00"/>
    <s v="تالار سیمان"/>
    <x v="123"/>
    <s v="نقدی (مچینگ)"/>
    <n v="9296"/>
    <n v="37184000"/>
    <n v="9296"/>
    <n v="9296"/>
    <n v="9296"/>
    <n v="9296"/>
    <n v="0"/>
    <n v="4000"/>
    <n v="4000"/>
    <x v="0"/>
    <x v="16"/>
    <s v="1403/02/08"/>
    <s v="انبار کارخانه"/>
    <s v="سیمان تهران"/>
    <m/>
    <x v="0"/>
    <s v="عمده"/>
    <s v="عادی"/>
    <s v="فله"/>
    <s v="نقدی"/>
    <s v="ریال"/>
    <n v="780259"/>
  </r>
  <r>
    <s v="سیمان تیپ 325-1/کیسه50"/>
    <s v="SECO-CEMENT325-50L-00"/>
    <s v="تالار سیمان"/>
    <x v="129"/>
    <s v="نقدی (مچینگ)"/>
    <n v="8912"/>
    <n v="47233600"/>
    <n v="8912"/>
    <n v="8912"/>
    <n v="8912"/>
    <n v="8912"/>
    <n v="0"/>
    <n v="5300"/>
    <n v="5300"/>
    <x v="0"/>
    <x v="17"/>
    <s v="1403/02/05"/>
    <s v="انبار کارخانه"/>
    <s v="سیمان سپاهان"/>
    <m/>
    <x v="9"/>
    <s v="عمده"/>
    <s v="عادی"/>
    <s v="کیسه"/>
    <s v="نقدی / اعتباری"/>
    <s v="ریال"/>
    <n v="780260"/>
  </r>
  <r>
    <s v="سیمان تیپ 325-1/کیسه50"/>
    <s v="SECO-CEMENT325-50L-00"/>
    <s v="تالار سیمان"/>
    <x v="129"/>
    <s v="نقدی"/>
    <n v="8912"/>
    <n v="26736000"/>
    <n v="8912"/>
    <n v="8912"/>
    <n v="8912"/>
    <n v="8912"/>
    <n v="9000"/>
    <n v="4000"/>
    <n v="3000"/>
    <x v="0"/>
    <x v="16"/>
    <s v="1403/02/05"/>
    <s v="انبار کارخانه"/>
    <s v="سیمان سپاهان"/>
    <m/>
    <x v="9"/>
    <s v="عمده"/>
    <s v="عادی"/>
    <s v="کیسه"/>
    <s v="نقدی / اعتباری"/>
    <s v="ریال"/>
    <n v="780260"/>
  </r>
  <r>
    <s v="سیمان تیپ 2/کیسه50"/>
    <s v="KECE-CEMENT2-50L-00"/>
    <s v="تالار سیمان"/>
    <x v="122"/>
    <s v="نقدی"/>
    <n v="12828"/>
    <n v="115453400"/>
    <n v="12828"/>
    <n v="12699"/>
    <n v="13069"/>
    <n v="10833"/>
    <n v="9000"/>
    <n v="13500"/>
    <n v="9000"/>
    <x v="0"/>
    <x v="16"/>
    <s v="1403/02/05"/>
    <s v="انبار کارخانه"/>
    <s v="گروه صنایع سیمان کرمان"/>
    <m/>
    <x v="6"/>
    <s v="عمده"/>
    <s v="عادی"/>
    <s v="کیسه"/>
    <s v="نقدی"/>
    <s v="ریال"/>
    <n v="780261"/>
  </r>
  <r>
    <s v="سیمان تیپ 2/کیسه50"/>
    <s v="NAC-CEMENT2-50L-00"/>
    <s v="تالار سیمان"/>
    <x v="6"/>
    <s v="نقدی (مچینگ)"/>
    <n v="9158"/>
    <n v="6593760"/>
    <n v="9158"/>
    <n v="9158"/>
    <n v="9158"/>
    <n v="9158"/>
    <n v="0"/>
    <n v="720"/>
    <n v="720"/>
    <x v="0"/>
    <x v="16"/>
    <s v="1403/02/05"/>
    <s v="انبار کارخانه"/>
    <s v="صنایع سیمان نهاوند"/>
    <m/>
    <x v="4"/>
    <s v="عمده"/>
    <s v="عادی"/>
    <s v="کیسه"/>
    <s v="نقدی"/>
    <s v="ریال"/>
    <n v="780262"/>
  </r>
  <r>
    <s v="سیمان تیپ 2/کیسه50"/>
    <s v="NAC-CEMENT2-50L-00"/>
    <s v="تالار سیمان"/>
    <x v="6"/>
    <s v="نقدی"/>
    <n v="9158"/>
    <n v="80407240"/>
    <n v="9158"/>
    <n v="9158"/>
    <n v="9158"/>
    <n v="9158"/>
    <n v="9500"/>
    <n v="8780"/>
    <n v="8780"/>
    <x v="0"/>
    <x v="16"/>
    <s v="1403/02/05"/>
    <s v="انبار کارخانه"/>
    <s v="صنایع سیمان نهاوند"/>
    <m/>
    <x v="4"/>
    <s v="عمده"/>
    <s v="عادی"/>
    <s v="کیسه"/>
    <s v="نقدی"/>
    <s v="ریال"/>
    <n v="780262"/>
  </r>
  <r>
    <s v="سیمان تیپ 2/کیسه50"/>
    <s v="TCC-CEMENT2-50L-00"/>
    <s v="تالار سیمان"/>
    <x v="123"/>
    <s v="نقدی"/>
    <n v="12356"/>
    <n v="197692600"/>
    <n v="12356"/>
    <n v="12202"/>
    <n v="12428"/>
    <n v="10702"/>
    <n v="16000"/>
    <n v="28000"/>
    <n v="16000"/>
    <x v="0"/>
    <x v="16"/>
    <s v="1403/02/08"/>
    <s v="انبار کارخانه"/>
    <s v="سیمان تهران"/>
    <m/>
    <x v="0"/>
    <s v="عمده"/>
    <s v="عادی"/>
    <s v="کیسه"/>
    <s v="نقدی"/>
    <s v="ریال"/>
    <n v="780263"/>
  </r>
  <r>
    <s v="سیمان تیپ 325-1/کیسه50"/>
    <s v="NAC-CEMENT325-50L-00"/>
    <s v="تالار سیمان"/>
    <x v="6"/>
    <s v="نقدی"/>
    <n v="8397"/>
    <n v="8397250"/>
    <n v="8397"/>
    <n v="8339"/>
    <n v="8459"/>
    <n v="8134"/>
    <n v="1000"/>
    <n v="1190"/>
    <n v="1000"/>
    <x v="0"/>
    <x v="16"/>
    <s v="1403/02/05"/>
    <s v="انبار کارخانه"/>
    <s v="صنایع سیمان نهاوند"/>
    <m/>
    <x v="4"/>
    <s v="عمده"/>
    <s v="عادی"/>
    <s v="کیسه"/>
    <s v="نقدی"/>
    <s v="ریال"/>
    <n v="780264"/>
  </r>
  <r>
    <s v="سیمان تیپ 425-1"/>
    <s v="NAC-CEMENT425B-00"/>
    <s v="تالار سیمان"/>
    <x v="6"/>
    <s v="نقدی (مچینگ)"/>
    <n v="7505"/>
    <n v="5178450"/>
    <n v="7505"/>
    <n v="7505"/>
    <n v="7505"/>
    <n v="7505"/>
    <n v="0"/>
    <n v="690"/>
    <n v="690"/>
    <x v="0"/>
    <x v="16"/>
    <s v="1403/02/05"/>
    <s v="انبار کارخانه"/>
    <s v="صنایع سیمان نهاوند"/>
    <m/>
    <x v="4"/>
    <s v="عمده"/>
    <s v="عادی"/>
    <s v="فله"/>
    <s v="نقدی"/>
    <s v="ریال"/>
    <n v="780266"/>
  </r>
  <r>
    <s v="سیمان تیپ 425-1"/>
    <s v="NAC-CEMENT425B-00"/>
    <s v="تالار سیمان"/>
    <x v="6"/>
    <s v="نقدی"/>
    <n v="7505"/>
    <n v="32346550"/>
    <n v="7505"/>
    <n v="7505"/>
    <n v="7505"/>
    <n v="7505"/>
    <n v="5000"/>
    <n v="4310"/>
    <n v="4310"/>
    <x v="0"/>
    <x v="16"/>
    <s v="1403/02/05"/>
    <s v="انبار کارخانه"/>
    <s v="صنایع سیمان نهاوند"/>
    <m/>
    <x v="4"/>
    <s v="عمده"/>
    <s v="عادی"/>
    <s v="فله"/>
    <s v="نقدی"/>
    <s v="ریال"/>
    <n v="780266"/>
  </r>
  <r>
    <s v="سیمان تیپ 325-1"/>
    <s v="ZATC-CEMENT325B-00"/>
    <s v="تالار سیمان"/>
    <x v="21"/>
    <s v="نقدی"/>
    <n v="6216"/>
    <n v="4382280"/>
    <n v="6216"/>
    <n v="6216"/>
    <n v="6216"/>
    <n v="6216"/>
    <n v="2490"/>
    <n v="705"/>
    <n v="705"/>
    <x v="0"/>
    <x v="16"/>
    <s v="1403/02/05"/>
    <s v="انبار کارخانه"/>
    <s v="سیمان زاوه تربت"/>
    <m/>
    <x v="0"/>
    <s v="عمده"/>
    <s v="عادی"/>
    <s v="فله"/>
    <s v="نقدی / اعتباری"/>
    <s v="ریال"/>
    <n v="780267"/>
  </r>
  <r>
    <s v="سیمان تیپ2"/>
    <s v="ZATC-CEMENT2B-00"/>
    <s v="تالار سیمان"/>
    <x v="21"/>
    <s v="نقدی"/>
    <n v="6380"/>
    <n v="26030400"/>
    <n v="6380"/>
    <n v="6380"/>
    <n v="6380"/>
    <n v="6380"/>
    <n v="9000"/>
    <n v="4080"/>
    <n v="4080"/>
    <x v="0"/>
    <x v="16"/>
    <s v="1403/02/05"/>
    <s v="انبار کارخانه"/>
    <s v="سیمان زاوه تربت"/>
    <m/>
    <x v="0"/>
    <s v="عمده"/>
    <s v="عادی"/>
    <s v="فله"/>
    <s v="نقدی / اعتباری"/>
    <s v="ریال"/>
    <n v="780268"/>
  </r>
  <r>
    <s v="سیمان تیپ2"/>
    <s v="ZATC-CEMENT2B-00"/>
    <s v="تالار سیمان"/>
    <x v="21"/>
    <s v="نقدی (مچینگ)"/>
    <n v="6380"/>
    <n v="478500"/>
    <n v="6380"/>
    <n v="6380"/>
    <n v="6380"/>
    <n v="6380"/>
    <n v="0"/>
    <n v="75"/>
    <n v="75"/>
    <x v="0"/>
    <x v="16"/>
    <s v="1403/02/05"/>
    <s v="انبار کارخانه"/>
    <s v="سیمان زاوه تربت"/>
    <m/>
    <x v="0"/>
    <s v="عمده"/>
    <s v="عادی"/>
    <s v="فله"/>
    <s v="نقدی / اعتباری"/>
    <s v="ریال"/>
    <n v="780268"/>
  </r>
  <r>
    <s v="سیمان تیپ2"/>
    <s v="ZATC-CEMENT2B-00"/>
    <s v="تالار سیمان"/>
    <x v="21"/>
    <s v="نقدی (مچینگ)"/>
    <n v="6380"/>
    <n v="2392500"/>
    <n v="6380"/>
    <n v="6380"/>
    <n v="6380"/>
    <n v="6380"/>
    <n v="0"/>
    <n v="375"/>
    <n v="375"/>
    <x v="0"/>
    <x v="17"/>
    <s v="1403/02/05"/>
    <s v="انبار کارخانه"/>
    <s v="سیمان زاوه تربت"/>
    <m/>
    <x v="0"/>
    <s v="عمده"/>
    <s v="عادی"/>
    <s v="فله"/>
    <s v="نقدی / اعتباری"/>
    <s v="ریال"/>
    <n v="780268"/>
  </r>
  <r>
    <s v="سیمان تیپ2"/>
    <s v="GCC-CEMENT2B-00"/>
    <s v="تالار سیمان"/>
    <x v="82"/>
    <s v="نقدی"/>
    <n v="9615"/>
    <n v="11057250"/>
    <n v="9615"/>
    <n v="9615"/>
    <n v="9615"/>
    <n v="9615"/>
    <n v="2500"/>
    <n v="1150"/>
    <n v="1150"/>
    <x v="0"/>
    <x v="16"/>
    <s v="1403/02/05"/>
    <s v="انبار کارخانه"/>
    <s v="سیمان قشم"/>
    <m/>
    <x v="40"/>
    <s v="عمده"/>
    <s v="عادی"/>
    <s v="فله"/>
    <s v="نقدی"/>
    <s v="ریال"/>
    <n v="780269"/>
  </r>
  <r>
    <s v="سیمان تیپ 2/کیسه50"/>
    <s v="ZATC-CEMENT2-50L-00"/>
    <s v="تالار سیمان"/>
    <x v="21"/>
    <s v="نقدی"/>
    <n v="8298"/>
    <n v="26553600"/>
    <n v="8298"/>
    <n v="8298"/>
    <n v="8298"/>
    <n v="8298"/>
    <n v="7000"/>
    <n v="3400"/>
    <n v="3200"/>
    <x v="0"/>
    <x v="16"/>
    <s v="1403/02/05"/>
    <s v="انبار کارخانه"/>
    <s v="سیمان زاوه تربت"/>
    <m/>
    <x v="0"/>
    <s v="عمده"/>
    <s v="عادی"/>
    <s v="کیسه"/>
    <s v="نقدی / اعتباری"/>
    <s v="ریال"/>
    <n v="780271"/>
  </r>
  <r>
    <s v="سیمان تیپ 2/کیسه50"/>
    <s v="ZATC-CEMENT2-50L-00"/>
    <s v="تالار سیمان"/>
    <x v="21"/>
    <s v="نقدی (مچینگ)"/>
    <n v="8298"/>
    <n v="1659600"/>
    <n v="8298"/>
    <n v="8298"/>
    <n v="8298"/>
    <n v="8298"/>
    <n v="0"/>
    <n v="200"/>
    <n v="200"/>
    <x v="0"/>
    <x v="17"/>
    <s v="1403/02/05"/>
    <s v="انبار کارخانه"/>
    <s v="سیمان زاوه تربت"/>
    <m/>
    <x v="0"/>
    <s v="عمده"/>
    <s v="عادی"/>
    <s v="کیسه"/>
    <s v="نقدی / اعتباری"/>
    <s v="ریال"/>
    <n v="780271"/>
  </r>
  <r>
    <s v="سیمان تیپ 2/کیسه50"/>
    <s v="LCC-CEMENT2-50L-00"/>
    <s v="تالار سیمان"/>
    <x v="8"/>
    <s v="نقدی"/>
    <n v="10318"/>
    <n v="15559544"/>
    <n v="10318"/>
    <n v="10318"/>
    <n v="10318"/>
    <n v="10318"/>
    <n v="1508"/>
    <n v="1508"/>
    <n v="1508"/>
    <x v="0"/>
    <x v="16"/>
    <s v="1403/02/05"/>
    <s v="انبار کارخانه"/>
    <s v="کارخانجات سیمان لامرد"/>
    <m/>
    <x v="6"/>
    <s v="عمده"/>
    <s v="عادی"/>
    <s v="کیسه"/>
    <s v="نقدی"/>
    <s v="ریال"/>
    <n v="780272"/>
  </r>
  <r>
    <s v="سیمان تیپ2"/>
    <s v="ECC-CEMENT2B-00"/>
    <s v="تالار سیمان"/>
    <x v="16"/>
    <s v="نقدی"/>
    <n v="6380"/>
    <n v="34452000"/>
    <n v="6380"/>
    <n v="6380"/>
    <n v="6380"/>
    <n v="6380"/>
    <n v="9000"/>
    <n v="5400"/>
    <n v="5400"/>
    <x v="0"/>
    <x v="16"/>
    <s v="1403/02/05"/>
    <s v="انبار کارخانه"/>
    <s v="سیمان شرق"/>
    <m/>
    <x v="9"/>
    <s v="عمده"/>
    <s v="عادی"/>
    <s v="فله"/>
    <s v="نقدی"/>
    <s v="ریال"/>
    <n v="780274"/>
  </r>
  <r>
    <s v="سیمان تیپ2"/>
    <s v="ECC-CEMENT2B-00"/>
    <s v="تالار سیمان"/>
    <x v="16"/>
    <s v="نقدی (مچینگ)"/>
    <n v="6380"/>
    <n v="5423000"/>
    <n v="6380"/>
    <n v="6380"/>
    <n v="6380"/>
    <n v="6380"/>
    <n v="0"/>
    <n v="850"/>
    <n v="850"/>
    <x v="0"/>
    <x v="17"/>
    <s v="1403/02/05"/>
    <s v="انبار کارخانه"/>
    <s v="سیمان شرق"/>
    <m/>
    <x v="9"/>
    <s v="عمده"/>
    <s v="عادی"/>
    <s v="فله"/>
    <s v="نقدی"/>
    <s v="ریال"/>
    <n v="780274"/>
  </r>
  <r>
    <s v="سیمان تیپ2"/>
    <s v="ECC-CEMENT2B-00"/>
    <s v="تالار سیمان"/>
    <x v="16"/>
    <s v="نقدی (مچینگ)"/>
    <n v="6380"/>
    <n v="3190000"/>
    <n v="6380"/>
    <n v="6380"/>
    <n v="6380"/>
    <n v="6380"/>
    <n v="0"/>
    <n v="500"/>
    <n v="500"/>
    <x v="0"/>
    <x v="16"/>
    <s v="1403/02/05"/>
    <s v="انبار کارخانه"/>
    <s v="سیمان شرق"/>
    <m/>
    <x v="9"/>
    <s v="عمده"/>
    <s v="عادی"/>
    <s v="فله"/>
    <s v="نقدی"/>
    <s v="ریال"/>
    <n v="780274"/>
  </r>
  <r>
    <s v="سیمان تیپ2"/>
    <s v="LCC-CEMENT2B-00"/>
    <s v="تالار سیمان"/>
    <x v="8"/>
    <s v="نقدی"/>
    <n v="9147"/>
    <n v="68600000"/>
    <n v="9147"/>
    <n v="9146"/>
    <n v="9151"/>
    <n v="9146"/>
    <n v="7500"/>
    <n v="7600"/>
    <n v="7500"/>
    <x v="0"/>
    <x v="16"/>
    <s v="1403/02/05"/>
    <s v="انبار کارخانه"/>
    <s v="کارخانجات سیمان لامرد"/>
    <m/>
    <x v="6"/>
    <s v="عمده"/>
    <s v="عادی"/>
    <s v="فله"/>
    <s v="نقدی"/>
    <s v="ریال"/>
    <n v="780276"/>
  </r>
  <r>
    <s v="سیمان تیپ 2/کیسه50"/>
    <s v="HGC-CEMENT2-50L-00"/>
    <s v="تالار سیمان"/>
    <x v="116"/>
    <s v="نقدی"/>
    <n v="9904"/>
    <n v="128747300"/>
    <n v="9904"/>
    <n v="9822"/>
    <n v="9999"/>
    <n v="9376"/>
    <n v="13000"/>
    <n v="16600"/>
    <n v="13000"/>
    <x v="0"/>
    <x v="16"/>
    <s v="1403/02/05"/>
    <s v="انبار کارخانه"/>
    <s v="سیمان هگمتان"/>
    <m/>
    <x v="0"/>
    <s v="عمده"/>
    <s v="عادی"/>
    <s v="کیسه"/>
    <s v="نقدی"/>
    <s v="ریال"/>
    <n v="780277"/>
  </r>
  <r>
    <s v="سیمان تیپ 2/جامبوبگ"/>
    <s v="LCC-CEMENT2J-00"/>
    <s v="تالار سیمان"/>
    <x v="8"/>
    <s v="نقدی"/>
    <m/>
    <n v="0"/>
    <m/>
    <m/>
    <m/>
    <n v="12218"/>
    <n v="8000"/>
    <n v="0"/>
    <n v="0"/>
    <x v="0"/>
    <x v="16"/>
    <s v="1403/02/05"/>
    <s v="انبار کارخانه"/>
    <s v="کارخانجات سیمان لامرد"/>
    <m/>
    <x v="6"/>
    <s v="عمده"/>
    <s v="عادی"/>
    <s v="جامبوبگ"/>
    <s v="نقدی"/>
    <s v="ریال"/>
    <n v="780278"/>
  </r>
  <r>
    <s v="سیمان تیپ 2/کیسه50"/>
    <s v="GCC-CEMENT2-50L-00"/>
    <s v="تالار سیمان"/>
    <x v="82"/>
    <s v="نقدی (مچینگ)"/>
    <n v="10586"/>
    <n v="529300"/>
    <n v="10586"/>
    <n v="10586"/>
    <n v="10586"/>
    <n v="10586"/>
    <n v="0"/>
    <n v="50"/>
    <n v="50"/>
    <x v="0"/>
    <x v="16"/>
    <s v="1403/02/05"/>
    <s v="انبار کارخانه"/>
    <s v="سیمان قشم"/>
    <m/>
    <x v="40"/>
    <s v="عمده"/>
    <s v="عادی"/>
    <s v="کیسه"/>
    <s v="نقدی"/>
    <s v="ریال"/>
    <n v="780280"/>
  </r>
  <r>
    <s v="سیمان تیپ 2/کیسه50"/>
    <s v="GCC-CEMENT2-50L-00"/>
    <s v="تالار سیمان"/>
    <x v="82"/>
    <s v="نقدی"/>
    <n v="10586"/>
    <n v="15349700"/>
    <n v="10586"/>
    <n v="10586"/>
    <n v="10586"/>
    <n v="10586"/>
    <n v="1500"/>
    <n v="1450"/>
    <n v="1450"/>
    <x v="0"/>
    <x v="16"/>
    <s v="1403/02/05"/>
    <s v="انبار کارخانه"/>
    <s v="سیمان قشم"/>
    <m/>
    <x v="40"/>
    <s v="عمده"/>
    <s v="عادی"/>
    <s v="کیسه"/>
    <s v="نقدی"/>
    <s v="ریال"/>
    <n v="780280"/>
  </r>
  <r>
    <s v="سیمان تیپ2"/>
    <s v="HGC-CEMENT2B-00"/>
    <s v="تالار سیمان"/>
    <x v="116"/>
    <s v="نقدی"/>
    <n v="8704"/>
    <n v="174077900"/>
    <n v="8704"/>
    <n v="8659"/>
    <n v="8819"/>
    <n v="8286"/>
    <n v="20000"/>
    <n v="24700"/>
    <n v="20000"/>
    <x v="0"/>
    <x v="16"/>
    <s v="1403/02/05"/>
    <s v="انبار کارخانه"/>
    <s v="سیمان هگمتان"/>
    <m/>
    <x v="0"/>
    <s v="عمده"/>
    <s v="عادی"/>
    <s v="فله"/>
    <s v="نقدی / اعتباری"/>
    <s v="ریال"/>
    <n v="780281"/>
  </r>
  <r>
    <s v="سیمان تیپ 2/کیسه50"/>
    <s v="ECC-CEMENT2-50L-00"/>
    <s v="تالار سیمان"/>
    <x v="16"/>
    <s v="نقدی"/>
    <n v="8387"/>
    <n v="33548000"/>
    <n v="8387"/>
    <n v="8332"/>
    <n v="8419"/>
    <n v="8298"/>
    <n v="4000"/>
    <n v="5300"/>
    <n v="4000"/>
    <x v="0"/>
    <x v="16"/>
    <s v="1403/02/05"/>
    <s v="انبار کارخانه"/>
    <s v="سیمان شرق"/>
    <m/>
    <x v="9"/>
    <s v="عمده"/>
    <s v="عادی"/>
    <s v="کیسه"/>
    <s v="نقدی"/>
    <s v="ریال"/>
    <n v="780286"/>
  </r>
  <r>
    <s v="سیمان تیپ 325-1"/>
    <s v="ECC-CEMENT325B-00"/>
    <s v="تالار سیمان"/>
    <x v="16"/>
    <s v="نقدی"/>
    <n v="6288"/>
    <n v="56594950"/>
    <n v="6288"/>
    <n v="6266"/>
    <n v="6319"/>
    <n v="6216"/>
    <n v="9000"/>
    <n v="10550"/>
    <n v="9000"/>
    <x v="0"/>
    <x v="16"/>
    <s v="1403/02/05"/>
    <s v="انبار کارخانه"/>
    <s v="سیمان شرق"/>
    <m/>
    <x v="9"/>
    <s v="عمده"/>
    <s v="عادی"/>
    <s v="فله"/>
    <s v="نقدی"/>
    <s v="ریال"/>
    <n v="780292"/>
  </r>
  <r>
    <s v="شمش روی 99.98"/>
    <s v="TSK-ZII1-00"/>
    <s v="تالار صنعتی"/>
    <x v="39"/>
    <s v="نقدی"/>
    <n v="1454423"/>
    <n v="290884625"/>
    <n v="1454423"/>
    <n v="1451789"/>
    <n v="1458800"/>
    <n v="1319828"/>
    <n v="200"/>
    <n v="650"/>
    <n v="200"/>
    <x v="0"/>
    <x v="16"/>
    <s v="1403/02/05"/>
    <s v="انبار کارخانه"/>
    <s v="توسعه صنایع روی خاورمیانه"/>
    <m/>
    <x v="15"/>
    <s v="عمده"/>
    <s v="عادی"/>
    <s v="سایر"/>
    <s v="نقدی"/>
    <s v="ریال"/>
    <n v="780295"/>
  </r>
  <r>
    <s v="سیمان تیپ 325-1"/>
    <s v="HGC-CEMENT325B-00"/>
    <s v="تالار سیمان"/>
    <x v="116"/>
    <s v="نقدی"/>
    <n v="7761"/>
    <n v="7761400"/>
    <n v="7761"/>
    <n v="7709"/>
    <n v="7777"/>
    <n v="6891"/>
    <n v="1000"/>
    <n v="2400"/>
    <n v="1000"/>
    <x v="0"/>
    <x v="16"/>
    <s v="1403/02/05"/>
    <s v="انبار کارخانه"/>
    <s v="سیمان هگمتان"/>
    <m/>
    <x v="0"/>
    <s v="عمده"/>
    <s v="عادی"/>
    <s v="فله"/>
    <s v="نقدی"/>
    <s v="ریال"/>
    <n v="780296"/>
  </r>
  <r>
    <s v="سیمان تیپ 325-1/کیسه50"/>
    <s v="ECC-CEMENT325-50L-00"/>
    <s v="تالار سیمان"/>
    <x v="16"/>
    <s v="نقدی"/>
    <n v="8415"/>
    <n v="126227080"/>
    <n v="8415"/>
    <n v="8322"/>
    <n v="8529"/>
    <n v="8134"/>
    <n v="15000"/>
    <n v="20310"/>
    <n v="15000"/>
    <x v="0"/>
    <x v="16"/>
    <s v="1403/02/05"/>
    <s v="انبار کارخانه"/>
    <s v="سیمان شرق"/>
    <m/>
    <x v="9"/>
    <s v="عمده"/>
    <s v="عادی"/>
    <s v="کیسه"/>
    <s v="نقدی"/>
    <s v="ریال"/>
    <n v="780298"/>
  </r>
  <r>
    <s v="سیمان تیپ 425-1"/>
    <s v="HGC-CEMENT425B-00"/>
    <s v="تالار سیمان"/>
    <x v="116"/>
    <s v="نقدی"/>
    <n v="8331"/>
    <n v="8330700"/>
    <n v="8331"/>
    <n v="8269"/>
    <n v="8362"/>
    <n v="7808"/>
    <n v="1000"/>
    <n v="1700"/>
    <n v="1000"/>
    <x v="0"/>
    <x v="16"/>
    <s v="1403/02/05"/>
    <s v="انبار کارخانه"/>
    <s v="سیمان هگمتان"/>
    <m/>
    <x v="0"/>
    <s v="عمده"/>
    <s v="عادی"/>
    <s v="فله"/>
    <s v="نقدی"/>
    <s v="ریال"/>
    <n v="780299"/>
  </r>
  <r>
    <s v="سیمان تیپ2"/>
    <s v="SSGK-CEMENT2B-00"/>
    <s v="تالار سیمان"/>
    <x v="9"/>
    <s v="نقدی"/>
    <n v="8118"/>
    <n v="15018300"/>
    <n v="8118"/>
    <n v="8118"/>
    <n v="8118"/>
    <n v="8118"/>
    <n v="2000"/>
    <n v="1850"/>
    <n v="1850"/>
    <x v="0"/>
    <x v="16"/>
    <s v="1403/02/05"/>
    <s v="انبار کارخانه"/>
    <s v="سیمان سپهر قیر و کارزین"/>
    <m/>
    <x v="0"/>
    <s v="عمده"/>
    <s v="عادی"/>
    <s v="فله"/>
    <s v="نقدی"/>
    <s v="ریال"/>
    <n v="780301"/>
  </r>
  <r>
    <s v="سیمان تیپ2"/>
    <s v="CMN-CEMENT2B-00"/>
    <s v="تالار سیمان"/>
    <x v="120"/>
    <s v="نقدی"/>
    <n v="9406"/>
    <n v="38564600"/>
    <n v="9406"/>
    <n v="9406"/>
    <n v="9406"/>
    <n v="9406"/>
    <n v="6000"/>
    <n v="4100"/>
    <n v="4100"/>
    <x v="0"/>
    <x v="16"/>
    <s v="1403/02/05"/>
    <s v="انبار کارخانه"/>
    <s v="سیمان مند دشتی"/>
    <m/>
    <x v="9"/>
    <s v="عمده"/>
    <s v="عادی"/>
    <s v="فله"/>
    <s v="نقدی"/>
    <s v="ریال"/>
    <n v="780302"/>
  </r>
  <r>
    <s v="سیمان تیپ2"/>
    <s v="CMN-CEMENT2B-00"/>
    <s v="تالار سیمان"/>
    <x v="120"/>
    <s v="نقدی (مچینگ)"/>
    <n v="9406"/>
    <n v="2821800"/>
    <n v="9406"/>
    <n v="9406"/>
    <n v="9406"/>
    <n v="9406"/>
    <n v="0"/>
    <n v="300"/>
    <n v="300"/>
    <x v="0"/>
    <x v="16"/>
    <s v="1403/02/05"/>
    <s v="انبار کارخانه"/>
    <s v="سیمان مند دشتی"/>
    <m/>
    <x v="9"/>
    <s v="عمده"/>
    <s v="عادی"/>
    <s v="فله"/>
    <s v="نقدی"/>
    <s v="ریال"/>
    <n v="780302"/>
  </r>
  <r>
    <s v="سیمان تیپ 2/کیسه50"/>
    <s v="SSGK-CEMENT2-50L-00"/>
    <s v="تالار سیمان"/>
    <x v="9"/>
    <s v="نقدی"/>
    <n v="8890"/>
    <n v="10668000"/>
    <n v="8890"/>
    <n v="8890"/>
    <n v="8890"/>
    <n v="8890"/>
    <n v="2000"/>
    <n v="1200"/>
    <n v="1200"/>
    <x v="0"/>
    <x v="16"/>
    <s v="1403/02/05"/>
    <s v="انبار کارخانه"/>
    <s v="سیمان سپهر قیر و کارزین"/>
    <m/>
    <x v="0"/>
    <s v="عمده"/>
    <s v="عادی"/>
    <s v="کیسه"/>
    <s v="نقدی"/>
    <s v="ریال"/>
    <n v="780303"/>
  </r>
  <r>
    <s v="آرگون"/>
    <s v="FZI-ARGAB-00"/>
    <s v="تالار پتروشیمی"/>
    <x v="61"/>
    <s v="نقدی"/>
    <n v="207501"/>
    <n v="16600040"/>
    <n v="207501"/>
    <n v="207001"/>
    <n v="208999"/>
    <n v="197019"/>
    <n v="80"/>
    <n v="200"/>
    <n v="80"/>
    <x v="0"/>
    <x v="16"/>
    <s v="1403/02/05"/>
    <s v="انبار کارخانه"/>
    <s v="فولاد زرند ایرانیان"/>
    <m/>
    <x v="31"/>
    <s v="عمده"/>
    <s v="عادی"/>
    <s v="فله"/>
    <s v="نقدی"/>
    <s v="ریال"/>
    <n v="780304"/>
  </r>
  <r>
    <s v="سیمان تیپ 2/کیسه50"/>
    <s v="CMN-CEMENT2-50L-00"/>
    <s v="تالار سیمان"/>
    <x v="120"/>
    <s v="نقدی"/>
    <n v="10797"/>
    <n v="21594000"/>
    <n v="10797"/>
    <n v="10789"/>
    <n v="10809"/>
    <n v="10378"/>
    <n v="2000"/>
    <n v="2600"/>
    <n v="2000"/>
    <x v="0"/>
    <x v="16"/>
    <s v="1403/02/05"/>
    <s v="انبار کارخانه"/>
    <s v="سیمان مند دشتی"/>
    <m/>
    <x v="9"/>
    <s v="عمده"/>
    <s v="عادی"/>
    <s v="کیسه"/>
    <s v="نقدی"/>
    <s v="ریال"/>
    <n v="780305"/>
  </r>
  <r>
    <s v="سیمان تیپ 2 ویژه با آلکالی پایین"/>
    <s v="CMN-LACEMENTT2SB-00"/>
    <s v="تالار سیمان"/>
    <x v="120"/>
    <s v="نقدی"/>
    <m/>
    <n v="0"/>
    <m/>
    <m/>
    <m/>
    <n v="11287"/>
    <n v="6800"/>
    <n v="0"/>
    <n v="0"/>
    <x v="0"/>
    <x v="16"/>
    <s v="1403/02/05"/>
    <s v="انبار کارخانه"/>
    <s v="سیمان مند دشتی"/>
    <m/>
    <x v="9"/>
    <s v="عمده"/>
    <s v="عادی"/>
    <s v="فله"/>
    <s v="نقدی"/>
    <s v="ریال"/>
    <n v="780312"/>
  </r>
  <r>
    <s v="شمش روی 99.99"/>
    <s v="IZE-ZIB1-00"/>
    <s v="تالار صنعتی"/>
    <x v="65"/>
    <s v="نقدی"/>
    <n v="1431188"/>
    <n v="214678250"/>
    <n v="1431188"/>
    <n v="1428888"/>
    <n v="1436000"/>
    <n v="1333160"/>
    <n v="150"/>
    <n v="425"/>
    <n v="150"/>
    <x v="0"/>
    <x v="16"/>
    <s v="1403/02/05"/>
    <s v="انبار کارخانه"/>
    <s v="زرین معدن آسیا"/>
    <m/>
    <x v="15"/>
    <s v="عمده"/>
    <s v="عادی"/>
    <s v="سایر"/>
    <s v="نقدی"/>
    <s v="ریال"/>
    <n v="780317"/>
  </r>
  <r>
    <s v="آرگون"/>
    <s v="SIS-ARGAB-00"/>
    <s v="تالار پتروشیمی"/>
    <x v="63"/>
    <s v="نقدی"/>
    <n v="216993"/>
    <n v="13019580"/>
    <n v="216993"/>
    <n v="215611"/>
    <n v="217999"/>
    <n v="197019"/>
    <n v="60"/>
    <n v="160"/>
    <n v="60"/>
    <x v="0"/>
    <x v="16"/>
    <s v="1403/02/05"/>
    <s v="انبار کارخانه"/>
    <s v="فولاد سیرجان ایرانیان"/>
    <m/>
    <x v="31"/>
    <s v="عمده"/>
    <s v="عادی"/>
    <s v="فله"/>
    <s v="نقدی"/>
    <s v="ریال"/>
    <n v="780318"/>
  </r>
  <r>
    <s v="سیمان تیپ2"/>
    <s v="KCC-CEMENT2B-00"/>
    <s v="تالار سیمان"/>
    <x v="91"/>
    <s v="نقدی"/>
    <n v="9406"/>
    <n v="5643600"/>
    <n v="9406"/>
    <n v="9406"/>
    <n v="9406"/>
    <n v="9406"/>
    <n v="1200"/>
    <n v="700"/>
    <n v="600"/>
    <x v="0"/>
    <x v="16"/>
    <s v="1403/02/05"/>
    <s v="انبار کارخانه"/>
    <s v="سیمان کردستان"/>
    <m/>
    <x v="9"/>
    <s v="عمده"/>
    <s v="عادی"/>
    <s v="فله"/>
    <s v="نقدی"/>
    <s v="ریال"/>
    <n v="780319"/>
  </r>
  <r>
    <s v="سیمان تیپ2"/>
    <s v="KCC-CEMENT2B-00"/>
    <s v="تالار سیمان"/>
    <x v="91"/>
    <s v="نقدی (مچینگ)"/>
    <n v="9406"/>
    <n v="2821800"/>
    <n v="9406"/>
    <n v="9406"/>
    <n v="9406"/>
    <n v="9406"/>
    <n v="0"/>
    <n v="300"/>
    <n v="300"/>
    <x v="0"/>
    <x v="16"/>
    <s v="1403/02/05"/>
    <s v="انبار کارخانه"/>
    <s v="سیمان کردستان"/>
    <m/>
    <x v="9"/>
    <s v="عمده"/>
    <s v="عادی"/>
    <s v="فله"/>
    <s v="نقدی"/>
    <s v="ریال"/>
    <n v="780319"/>
  </r>
  <r>
    <s v="آرگون"/>
    <s v="KSC-ARGAB-00"/>
    <s v="تالار پتروشیمی"/>
    <x v="57"/>
    <s v="سلف"/>
    <n v="216440"/>
    <n v="21643980"/>
    <n v="216440"/>
    <n v="210999"/>
    <n v="217811"/>
    <n v="197019"/>
    <n v="100"/>
    <n v="280"/>
    <n v="100"/>
    <x v="0"/>
    <x v="16"/>
    <s v="1403/02/16"/>
    <s v="انبار کارخانه"/>
    <s v="فولاد خوزستان"/>
    <m/>
    <x v="26"/>
    <s v="عمده"/>
    <s v="عادی"/>
    <s v="فله"/>
    <s v="نقدی"/>
    <s v="ریال"/>
    <n v="780323"/>
  </r>
  <r>
    <s v="سیمان تیپ 425-1"/>
    <s v="KCC-CEMENT425B-00"/>
    <s v="تالار سیمان"/>
    <x v="91"/>
    <s v="نقدی (مچینگ)"/>
    <n v="9004"/>
    <n v="450200"/>
    <n v="9004"/>
    <n v="9004"/>
    <n v="9004"/>
    <n v="9004"/>
    <n v="0"/>
    <n v="50"/>
    <n v="50"/>
    <x v="0"/>
    <x v="16"/>
    <s v="1403/02/05"/>
    <s v="انبار کارخانه"/>
    <s v="سیمان کردستان"/>
    <m/>
    <x v="9"/>
    <s v="عمده"/>
    <s v="عادی"/>
    <s v="فله"/>
    <s v="نقدی"/>
    <s v="ریال"/>
    <n v="780327"/>
  </r>
  <r>
    <s v="سیمان تیپ 425-1"/>
    <s v="KCC-CEMENT425B-00"/>
    <s v="تالار سیمان"/>
    <x v="91"/>
    <s v="نقدی"/>
    <n v="9004"/>
    <n v="8553800"/>
    <n v="9004"/>
    <n v="9004"/>
    <n v="9004"/>
    <n v="9004"/>
    <n v="1000"/>
    <n v="950"/>
    <n v="950"/>
    <x v="0"/>
    <x v="16"/>
    <s v="1403/02/05"/>
    <s v="انبار کارخانه"/>
    <s v="سیمان کردستان"/>
    <m/>
    <x v="9"/>
    <s v="عمده"/>
    <s v="عادی"/>
    <s v="فله"/>
    <s v="نقدی"/>
    <s v="ریال"/>
    <n v="780327"/>
  </r>
  <r>
    <s v="آهن اسفنجی بریکت"/>
    <s v="PPY-DRIBRI-00"/>
    <s v="تالار صنعتی"/>
    <x v="370"/>
    <s v="نقدی"/>
    <m/>
    <n v="0"/>
    <m/>
    <m/>
    <m/>
    <n v="141793"/>
    <n v="1000"/>
    <n v="0"/>
    <n v="0"/>
    <x v="0"/>
    <x v="16"/>
    <s v="1403/02/09"/>
    <s v="انبار کارخانه"/>
    <s v="پارس پولاد یاران"/>
    <m/>
    <x v="32"/>
    <s v="عمده"/>
    <s v="عادی"/>
    <s v="فله"/>
    <s v="نقدی"/>
    <s v="ریال"/>
    <n v="780331"/>
  </r>
  <r>
    <s v="سیمان تیپ 325-1/کیسه50"/>
    <s v="KCC-CEMENT325-50L-00"/>
    <s v="تالار سیمان"/>
    <x v="91"/>
    <s v="نقدی"/>
    <n v="10129"/>
    <n v="15192790"/>
    <n v="10129"/>
    <n v="10091"/>
    <n v="10189"/>
    <n v="9029"/>
    <n v="1500"/>
    <n v="2390"/>
    <n v="1500"/>
    <x v="0"/>
    <x v="16"/>
    <s v="1403/02/05"/>
    <s v="انبار کارخانه"/>
    <s v="سیمان کردستان"/>
    <m/>
    <x v="9"/>
    <s v="عمده"/>
    <s v="عادی"/>
    <s v="کیسه"/>
    <s v="نقدی"/>
    <s v="ریال"/>
    <n v="780333"/>
  </r>
  <r>
    <s v="سیمان تیپ 2/کیسه50"/>
    <s v="KCC-CEMENT2-50L-00"/>
    <s v="تالار سیمان"/>
    <x v="91"/>
    <s v="نقدی"/>
    <n v="10784"/>
    <n v="16176270"/>
    <n v="10784"/>
    <n v="10699"/>
    <n v="10899"/>
    <n v="10483"/>
    <n v="1500"/>
    <n v="1770"/>
    <n v="1500"/>
    <x v="0"/>
    <x v="16"/>
    <s v="1403/02/05"/>
    <s v="انبار کارخانه"/>
    <s v="سیمان کردستان"/>
    <m/>
    <x v="9"/>
    <s v="عمده"/>
    <s v="عادی"/>
    <s v="کیسه"/>
    <s v="نقدی"/>
    <s v="ریال"/>
    <n v="780339"/>
  </r>
  <r>
    <s v="سیمان تیپ 2/کیسه50"/>
    <s v="DACO-CEMENT2-50L-00"/>
    <s v="تالار سیمان"/>
    <x v="25"/>
    <s v="نقدی"/>
    <n v="10612"/>
    <n v="53059000"/>
    <n v="10612"/>
    <n v="10601"/>
    <n v="10639"/>
    <n v="10581"/>
    <n v="5000"/>
    <n v="5600"/>
    <n v="5000"/>
    <x v="0"/>
    <x v="16"/>
    <s v="1403/02/05"/>
    <s v="انبار کارخانه"/>
    <s v="صنایع سیمان دشتستان"/>
    <m/>
    <x v="9"/>
    <s v="عمده"/>
    <s v="عادی"/>
    <s v="کیسه"/>
    <s v="نقدی"/>
    <s v="ریال"/>
    <n v="780343"/>
  </r>
  <r>
    <s v="سیمان تیپ 425-1"/>
    <s v="SGHC-CEMENT425B-00"/>
    <s v="تالار سیمان"/>
    <x v="14"/>
    <s v="نقدی"/>
    <n v="9004"/>
    <n v="66854700"/>
    <n v="9004"/>
    <n v="9004"/>
    <n v="9004"/>
    <n v="9004"/>
    <n v="9000"/>
    <n v="7425"/>
    <n v="7425"/>
    <x v="0"/>
    <x v="16"/>
    <s v="1403/02/05"/>
    <s v="انبار کارخانه"/>
    <s v="سیمان مدلل"/>
    <m/>
    <x v="8"/>
    <s v="عمده"/>
    <s v="عادی"/>
    <s v="فله"/>
    <s v="نقدی"/>
    <s v="ریال"/>
    <n v="780346"/>
  </r>
  <r>
    <s v="سیمان تیپ 425-1"/>
    <s v="SGHC-CEMENT425B-00"/>
    <s v="تالار سیمان"/>
    <x v="14"/>
    <s v="نقدی (مچینگ)"/>
    <n v="9004"/>
    <n v="1350600"/>
    <n v="9004"/>
    <n v="9004"/>
    <n v="9004"/>
    <n v="9004"/>
    <n v="0"/>
    <n v="150"/>
    <n v="150"/>
    <x v="0"/>
    <x v="17"/>
    <s v="1403/02/05"/>
    <s v="انبار کارخانه"/>
    <s v="سیمان مدلل"/>
    <m/>
    <x v="8"/>
    <s v="عمده"/>
    <s v="عادی"/>
    <s v="فله"/>
    <s v="نقدی"/>
    <s v="ریال"/>
    <n v="780346"/>
  </r>
  <r>
    <s v="سیمان تیپ 425-1"/>
    <s v="SGHC-CEMENT425B-00"/>
    <s v="تالار سیمان"/>
    <x v="14"/>
    <s v="نقدی (مچینگ)"/>
    <n v="9004"/>
    <n v="12830700"/>
    <n v="9004"/>
    <n v="9004"/>
    <n v="9004"/>
    <n v="9004"/>
    <n v="0"/>
    <n v="1425"/>
    <n v="1425"/>
    <x v="0"/>
    <x v="16"/>
    <s v="1403/02/05"/>
    <s v="انبار کارخانه"/>
    <s v="سیمان مدلل"/>
    <m/>
    <x v="8"/>
    <s v="عمده"/>
    <s v="عادی"/>
    <s v="فله"/>
    <s v="نقدی"/>
    <s v="ریال"/>
    <n v="780346"/>
  </r>
  <r>
    <s v="شمش روی 99.99"/>
    <s v="IZE-ZIB1-00"/>
    <s v="تالار صنعتی"/>
    <x v="65"/>
    <s v="نقدی"/>
    <n v="1419368"/>
    <n v="141936825"/>
    <n v="1419368"/>
    <n v="1417009"/>
    <n v="1421789"/>
    <n v="1333160"/>
    <n v="100"/>
    <n v="425"/>
    <n v="100"/>
    <x v="0"/>
    <x v="16"/>
    <s v="1403/02/05"/>
    <s v="انبار کارخانه"/>
    <s v="صنعتی و معدنی کیمیای زنجان گستران"/>
    <m/>
    <x v="15"/>
    <s v="عمده"/>
    <s v="عادی"/>
    <s v="سایر"/>
    <s v="نقدی"/>
    <s v="ریال"/>
    <n v="780347"/>
  </r>
  <r>
    <s v="سیمان تیپ2"/>
    <s v="SGHC-CEMENT2B-00"/>
    <s v="تالار سیمان"/>
    <x v="14"/>
    <s v="نقدی"/>
    <n v="9184"/>
    <n v="73471400"/>
    <n v="9184"/>
    <n v="9182"/>
    <n v="9199"/>
    <n v="9182"/>
    <n v="8000"/>
    <n v="9525"/>
    <n v="8000"/>
    <x v="0"/>
    <x v="16"/>
    <s v="1403/02/05"/>
    <s v="انبار کارخانه"/>
    <s v="سیمان مدلل"/>
    <m/>
    <x v="8"/>
    <s v="عمده"/>
    <s v="عادی"/>
    <s v="فله"/>
    <s v="نقدی"/>
    <s v="ریال"/>
    <n v="780348"/>
  </r>
  <r>
    <s v="سیمان تیپ2"/>
    <s v="DACO-CEMENT2B-00"/>
    <s v="تالار سیمان"/>
    <x v="25"/>
    <s v="نقدی"/>
    <n v="9406"/>
    <n v="8465400"/>
    <n v="9406"/>
    <n v="9406"/>
    <n v="9406"/>
    <n v="9406"/>
    <n v="5000"/>
    <n v="1200"/>
    <n v="900"/>
    <x v="0"/>
    <x v="16"/>
    <s v="1403/02/05"/>
    <s v="انبار کارخانه"/>
    <s v="صنایع سیمان دشتستان"/>
    <m/>
    <x v="9"/>
    <s v="عمده"/>
    <s v="عادی"/>
    <s v="فله"/>
    <s v="نقدی"/>
    <s v="ریال"/>
    <n v="780349"/>
  </r>
  <r>
    <s v="سیمان تیپ 525-1"/>
    <s v="SGHC-CEMENT525B-00"/>
    <s v="تالار سیمان"/>
    <x v="14"/>
    <s v="نقدی"/>
    <n v="9044"/>
    <n v="8139600"/>
    <n v="9044"/>
    <n v="9044"/>
    <n v="9044"/>
    <n v="9044"/>
    <n v="1500"/>
    <n v="900"/>
    <n v="900"/>
    <x v="0"/>
    <x v="16"/>
    <s v="1403/02/05"/>
    <s v="انبار کارخانه"/>
    <s v="سیمان مدلل"/>
    <m/>
    <x v="8"/>
    <s v="عمده"/>
    <s v="عادی"/>
    <s v="فله"/>
    <s v="نقدی"/>
    <s v="ریال"/>
    <n v="780350"/>
  </r>
  <r>
    <s v="سیمان تیپ 525-1"/>
    <s v="SGHC-CEMENT525B-00"/>
    <s v="تالار سیمان"/>
    <x v="14"/>
    <s v="نقدی (مچینگ)"/>
    <n v="9044"/>
    <n v="2713200"/>
    <n v="9044"/>
    <n v="9044"/>
    <n v="9044"/>
    <n v="9044"/>
    <n v="0"/>
    <n v="300"/>
    <n v="300"/>
    <x v="0"/>
    <x v="16"/>
    <s v="1403/02/05"/>
    <s v="انبار کارخانه"/>
    <s v="سیمان مدلل"/>
    <m/>
    <x v="8"/>
    <s v="عمده"/>
    <s v="عادی"/>
    <s v="فله"/>
    <s v="نقدی"/>
    <s v="ریال"/>
    <n v="780350"/>
  </r>
  <r>
    <s v="سیمان تیپ 2/کیسه50"/>
    <s v="SGHC-CEMENT2-50L-00"/>
    <s v="تالار سیمان"/>
    <x v="14"/>
    <s v="نقدی"/>
    <n v="10027"/>
    <n v="78210600"/>
    <n v="10027"/>
    <n v="10027"/>
    <n v="10027"/>
    <n v="10027"/>
    <n v="12000"/>
    <n v="7900"/>
    <n v="7800"/>
    <x v="0"/>
    <x v="16"/>
    <s v="1403/02/05"/>
    <s v="انبار کارخانه"/>
    <s v="سیمان مدلل"/>
    <m/>
    <x v="8"/>
    <s v="عمده"/>
    <s v="عادی"/>
    <s v="کیسه"/>
    <s v="نقدی"/>
    <s v="ریال"/>
    <n v="780351"/>
  </r>
  <r>
    <s v="سیمان تیپ 2/کیسه50"/>
    <s v="SGHC-CEMENT2-50L-00"/>
    <s v="تالار سیمان"/>
    <x v="14"/>
    <s v="نقدی (مچینگ)"/>
    <n v="10027"/>
    <n v="3008100"/>
    <n v="10027"/>
    <n v="10027"/>
    <n v="10027"/>
    <n v="10027"/>
    <n v="0"/>
    <n v="300"/>
    <n v="300"/>
    <x v="0"/>
    <x v="16"/>
    <s v="1403/02/05"/>
    <s v="انبار کارخانه"/>
    <s v="سیمان مدلل"/>
    <m/>
    <x v="8"/>
    <s v="عمده"/>
    <s v="عادی"/>
    <s v="کیسه"/>
    <s v="نقدی"/>
    <s v="ریال"/>
    <n v="780351"/>
  </r>
  <r>
    <s v="سیمان تیپ 2/کیسه50"/>
    <s v="SGHC-CEMENT2-50L-00"/>
    <s v="تالار سیمان"/>
    <x v="14"/>
    <s v="نقدی (مچینگ)"/>
    <n v="10027"/>
    <n v="6016200"/>
    <n v="10027"/>
    <n v="10027"/>
    <n v="10027"/>
    <n v="10027"/>
    <n v="0"/>
    <n v="600"/>
    <n v="600"/>
    <x v="0"/>
    <x v="17"/>
    <s v="1403/02/05"/>
    <s v="انبار کارخانه"/>
    <s v="سیمان مدلل"/>
    <m/>
    <x v="8"/>
    <s v="عمده"/>
    <s v="عادی"/>
    <s v="کیسه"/>
    <s v="نقدی"/>
    <s v="ریال"/>
    <n v="780351"/>
  </r>
  <r>
    <s v="سیمان تیپ 425-1"/>
    <s v="DACO-CEMENT425B-00"/>
    <s v="تالار سیمان"/>
    <x v="25"/>
    <s v="نقدی"/>
    <n v="9162"/>
    <n v="2748600"/>
    <n v="9162"/>
    <n v="9162"/>
    <n v="9162"/>
    <n v="9004"/>
    <n v="300"/>
    <n v="450"/>
    <n v="300"/>
    <x v="0"/>
    <x v="16"/>
    <s v="1403/02/05"/>
    <s v="انبار کارخانه"/>
    <s v="صنایع سیمان دشتستان"/>
    <m/>
    <x v="9"/>
    <s v="عمده"/>
    <s v="عادی"/>
    <s v="فله"/>
    <s v="نقدی"/>
    <s v="ریال"/>
    <n v="780353"/>
  </r>
  <r>
    <s v="سیمان تیپ 425-1/کیسه50"/>
    <s v="SGHC-CEMENT425-50L-00"/>
    <s v="تالار سیمان"/>
    <x v="14"/>
    <s v="نقدی"/>
    <n v="9498"/>
    <n v="23744000"/>
    <n v="9498"/>
    <n v="9445"/>
    <n v="9559"/>
    <n v="8945"/>
    <n v="2500"/>
    <n v="3800"/>
    <n v="2500"/>
    <x v="0"/>
    <x v="16"/>
    <s v="1403/02/05"/>
    <s v="انبار کارخانه"/>
    <s v="سیمان مدلل"/>
    <m/>
    <x v="8"/>
    <s v="عمده"/>
    <s v="عادی"/>
    <s v="کیسه"/>
    <s v="نقدی"/>
    <s v="ریال"/>
    <n v="780354"/>
  </r>
  <r>
    <s v="سیمان تیپ 425-1/کیسه50"/>
    <s v="OAC-CEMENT425-50L-00"/>
    <s v="تالار سیمان"/>
    <x v="99"/>
    <s v="نقدی"/>
    <n v="11936"/>
    <n v="35808350"/>
    <n v="11936"/>
    <n v="11811"/>
    <n v="12890"/>
    <n v="11530"/>
    <n v="3000"/>
    <n v="5730"/>
    <n v="3000"/>
    <x v="0"/>
    <x v="16"/>
    <s v="1403/02/05"/>
    <s v="انبار کارخانه"/>
    <s v="سیمان عمران انارک"/>
    <m/>
    <x v="43"/>
    <s v="عمده"/>
    <s v="عادی"/>
    <s v="کیسه"/>
    <s v="نقدی"/>
    <s v="ریال"/>
    <n v="780356"/>
  </r>
  <r>
    <s v="سیمان تیپ2"/>
    <s v="OAC-CEMENT2B-00"/>
    <s v="تالار سیمان"/>
    <x v="99"/>
    <s v="نقدی"/>
    <n v="10145"/>
    <n v="121742250"/>
    <n v="10145"/>
    <n v="10081"/>
    <n v="10239"/>
    <n v="9615"/>
    <n v="12000"/>
    <n v="13925"/>
    <n v="12000"/>
    <x v="0"/>
    <x v="16"/>
    <s v="1403/02/05"/>
    <s v="انبار کارخانه"/>
    <s v="سیمان عمران انارک"/>
    <m/>
    <x v="43"/>
    <s v="عمده"/>
    <s v="عادی"/>
    <s v="فله"/>
    <s v="نقدی"/>
    <s v="ریال"/>
    <n v="780357"/>
  </r>
  <r>
    <s v="سیمان تیپ 2/کیسه50"/>
    <s v="OAC-CEMENT2-50L-00"/>
    <s v="تالار سیمان"/>
    <x v="99"/>
    <s v="نقدی"/>
    <n v="13017"/>
    <n v="19524950"/>
    <n v="13017"/>
    <n v="12829"/>
    <n v="13259"/>
    <n v="10833"/>
    <n v="1500"/>
    <n v="3160"/>
    <n v="1500"/>
    <x v="0"/>
    <x v="16"/>
    <s v="1403/02/05"/>
    <s v="انبار کارخانه"/>
    <s v="سیمان عمران انارک"/>
    <m/>
    <x v="43"/>
    <s v="عمده"/>
    <s v="عادی"/>
    <s v="کیسه"/>
    <s v="نقدی"/>
    <s v="ریال"/>
    <n v="780358"/>
  </r>
  <r>
    <s v="آرگون"/>
    <s v="SJS-ARGAB-00"/>
    <s v="تالار پتروشیمی"/>
    <x v="152"/>
    <s v="نقدی"/>
    <n v="218399"/>
    <n v="10919950"/>
    <n v="218399"/>
    <n v="216999"/>
    <n v="218999"/>
    <n v="197000"/>
    <n v="50"/>
    <n v="130"/>
    <n v="50"/>
    <x v="0"/>
    <x v="16"/>
    <s v="1403/02/05"/>
    <s v="انبار کارخانه"/>
    <s v="جهان فولاد سیرجان"/>
    <m/>
    <x v="27"/>
    <s v="عمده"/>
    <s v="عادی"/>
    <s v="فله"/>
    <s v="نقدی"/>
    <s v="ریال"/>
    <n v="780361"/>
  </r>
  <r>
    <s v="قیر 6070"/>
    <s v="PBDJ-BI6070B-00"/>
    <s v="تالار فرآورده های نفتی"/>
    <x v="204"/>
    <s v="نقدی"/>
    <m/>
    <n v="0"/>
    <m/>
    <m/>
    <m/>
    <n v="144000"/>
    <n v="200"/>
    <n v="0"/>
    <n v="0"/>
    <x v="0"/>
    <x v="16"/>
    <s v="1403/02/05"/>
    <s v="انبار کارخانه"/>
    <s v="پالایش قیر پارمیس دلیجان"/>
    <m/>
    <x v="39"/>
    <s v="عمده"/>
    <s v="عادی"/>
    <s v="فله"/>
    <s v="نقدی / اعتباری"/>
    <s v="ریال"/>
    <n v="780362"/>
  </r>
  <r>
    <s v="مس کاتد"/>
    <s v="NCI-OACCAA-00"/>
    <s v="تالار حراج باز"/>
    <x v="289"/>
    <s v="نقدی"/>
    <n v="5292000"/>
    <n v="21168000000"/>
    <n v="5292000"/>
    <n v="5292000"/>
    <n v="5292000"/>
    <n v="5292000"/>
    <n v="4000"/>
    <n v="5100"/>
    <n v="4000"/>
    <x v="0"/>
    <x v="16"/>
    <s v="1403/02/05"/>
    <s v="انبار کارخانه"/>
    <s v="ملی صنایع مس ایران"/>
    <m/>
    <x v="27"/>
    <s v="عمده"/>
    <s v="عادی"/>
    <s v="سایر"/>
    <s v="نقدی / اعتباری"/>
    <s v="ریال"/>
    <n v="780370"/>
  </r>
  <r>
    <s v="لوب کات سبک"/>
    <s v="IORC-LUBECUTLB-00"/>
    <s v="تالار فرآورده های نفتی"/>
    <x v="138"/>
    <s v="نقدی"/>
    <n v="219520"/>
    <n v="878080000"/>
    <n v="219520"/>
    <n v="219520"/>
    <n v="219520"/>
    <n v="219520"/>
    <n v="6000"/>
    <n v="4000"/>
    <n v="4000"/>
    <x v="0"/>
    <x v="16"/>
    <s v="1403/02/05"/>
    <s v="انبار کارخانه"/>
    <s v="پالایش نفت اصفهان"/>
    <m/>
    <x v="35"/>
    <s v="عمده"/>
    <s v="عادی"/>
    <s v="فله"/>
    <s v="نقدی / اعتباری"/>
    <s v="ریال"/>
    <n v="780375"/>
  </r>
  <r>
    <s v="سیمان تیپ2"/>
    <s v="CJOV-CEMENT2B-00"/>
    <s v="تالار سیمان"/>
    <x v="17"/>
    <s v="نسیه (مچینگ)"/>
    <n v="6380"/>
    <n v="6380000"/>
    <n v="6380"/>
    <n v="6380"/>
    <n v="6380"/>
    <n v="6380"/>
    <n v="0"/>
    <n v="1000"/>
    <n v="1000"/>
    <x v="0"/>
    <x v="16"/>
    <s v="1403/02/05"/>
    <s v="انبار کارخانه"/>
    <s v="سیمان جوین"/>
    <d v="2024-06-22T00:00:00"/>
    <x v="8"/>
    <s v="عمده"/>
    <s v="عادی"/>
    <s v="فله"/>
    <s v="اعتباری"/>
    <s v="ریال"/>
    <n v="780376"/>
  </r>
  <r>
    <s v="سیمان تیپ2"/>
    <s v="CJOV-CEMENT2B-00"/>
    <s v="تالار سیمان"/>
    <x v="17"/>
    <s v="نسیه (مچینگ)"/>
    <n v="6380"/>
    <n v="4466000"/>
    <n v="6380"/>
    <n v="6380"/>
    <n v="6380"/>
    <n v="6380"/>
    <n v="0"/>
    <n v="700"/>
    <n v="700"/>
    <x v="0"/>
    <x v="17"/>
    <s v="1403/02/05"/>
    <s v="انبار کارخانه"/>
    <s v="سیمان جوین"/>
    <d v="2024-06-22T00:00:00"/>
    <x v="8"/>
    <s v="عمده"/>
    <s v="عادی"/>
    <s v="فله"/>
    <s v="اعتباری"/>
    <s v="ریال"/>
    <n v="780376"/>
  </r>
  <r>
    <s v="سیمان تیپ2"/>
    <s v="CJOV-CEMENT2B-00"/>
    <s v="تالار سیمان"/>
    <x v="17"/>
    <s v="نسیه"/>
    <n v="6380"/>
    <n v="8294000"/>
    <n v="6380"/>
    <n v="6380"/>
    <n v="6380"/>
    <n v="6380"/>
    <n v="3000"/>
    <n v="1300"/>
    <n v="1300"/>
    <x v="0"/>
    <x v="16"/>
    <s v="1403/02/05"/>
    <s v="انبار کارخانه"/>
    <s v="سیمان جوین"/>
    <d v="2024-06-22T00:00:00"/>
    <x v="8"/>
    <s v="عمده"/>
    <s v="عادی"/>
    <s v="فله"/>
    <s v="اعتباری"/>
    <s v="ریال"/>
    <n v="780376"/>
  </r>
  <r>
    <s v="سیمان تیپ 2/کیسه50"/>
    <s v="CJOV-CEMENT2-50L-00"/>
    <s v="تالار سیمان"/>
    <x v="17"/>
    <s v="نسیه (مچینگ)"/>
    <n v="8298"/>
    <n v="6638400"/>
    <n v="8298"/>
    <n v="8298"/>
    <n v="8298"/>
    <n v="8298"/>
    <n v="0"/>
    <n v="800"/>
    <n v="800"/>
    <x v="0"/>
    <x v="17"/>
    <s v="1403/02/05"/>
    <s v="انبار کارخانه"/>
    <s v="سیمان جوین"/>
    <d v="2024-06-22T00:00:00"/>
    <x v="8"/>
    <s v="عمده"/>
    <s v="عادی"/>
    <s v="کیسه"/>
    <s v="اعتباری"/>
    <s v="ریال"/>
    <n v="780380"/>
  </r>
  <r>
    <s v="سیمان تیپ 2/کیسه50"/>
    <s v="CJOV-CEMENT2-50L-00"/>
    <s v="تالار سیمان"/>
    <x v="17"/>
    <s v="نسیه (مچینگ)"/>
    <n v="8298"/>
    <n v="12447000"/>
    <n v="8298"/>
    <n v="8298"/>
    <n v="8298"/>
    <n v="8298"/>
    <n v="0"/>
    <n v="1500"/>
    <n v="1500"/>
    <x v="0"/>
    <x v="16"/>
    <s v="1403/02/05"/>
    <s v="انبار کارخانه"/>
    <s v="سیمان جوین"/>
    <d v="2024-06-22T00:00:00"/>
    <x v="8"/>
    <s v="عمده"/>
    <s v="عادی"/>
    <s v="کیسه"/>
    <s v="اعتباری"/>
    <s v="ریال"/>
    <n v="780380"/>
  </r>
  <r>
    <s v="سیمان تیپ 2/کیسه50"/>
    <s v="CJOV-CEMENT2-50L-00"/>
    <s v="تالار سیمان"/>
    <x v="17"/>
    <s v="نسیه"/>
    <n v="8298"/>
    <n v="97086600"/>
    <n v="8298"/>
    <n v="8298"/>
    <n v="8298"/>
    <n v="8298"/>
    <n v="14000"/>
    <n v="11700"/>
    <n v="11700"/>
    <x v="0"/>
    <x v="16"/>
    <s v="1403/02/05"/>
    <s v="انبار کارخانه"/>
    <s v="سیمان جوین"/>
    <d v="2024-06-22T00:00:00"/>
    <x v="8"/>
    <s v="عمده"/>
    <s v="عادی"/>
    <s v="کیسه"/>
    <s v="اعتباری"/>
    <s v="ریال"/>
    <n v="780380"/>
  </r>
  <r>
    <s v="شمش روی 99.94"/>
    <s v="ZRB-ZIJ1-00"/>
    <s v="تالار صنعتی"/>
    <x v="31"/>
    <s v="نقدی"/>
    <n v="1390981"/>
    <n v="104323575"/>
    <n v="1390981"/>
    <n v="1387555"/>
    <n v="1396599"/>
    <n v="1266502"/>
    <n v="75"/>
    <n v="125"/>
    <n v="75"/>
    <x v="0"/>
    <x v="16"/>
    <s v="1403/02/05"/>
    <s v="انبار کارخانه"/>
    <s v="ذوب روی بافق"/>
    <m/>
    <x v="17"/>
    <s v="عمده"/>
    <s v="عادی"/>
    <s v="سایر"/>
    <s v="نقدی"/>
    <s v="ریال"/>
    <n v="780381"/>
  </r>
  <r>
    <s v="پلی استایرن معمولی 1551"/>
    <s v="PTJP-PSGPPSG1551PPP-00"/>
    <s v="تالار پتروشیمی"/>
    <x v="71"/>
    <s v="سلف"/>
    <n v="403877"/>
    <n v="386207426.25"/>
    <n v="403877"/>
    <n v="403049"/>
    <n v="405555"/>
    <n v="389900"/>
    <n v="956.25"/>
    <n v="1710"/>
    <n v="956.25"/>
    <x v="0"/>
    <x v="16"/>
    <s v="1403/02/17"/>
    <s v="انبار کارخانه"/>
    <s v="پتروشیمیایی تخت جمشید پارس عسلویه"/>
    <m/>
    <x v="16"/>
    <s v="عمده"/>
    <s v="عادی"/>
    <s v="پالت پلاستیکی"/>
    <s v="نقدی"/>
    <s v="ریال"/>
    <n v="780392"/>
  </r>
  <r>
    <s v="نخ پلی استر 250D48FA"/>
    <s v="PTC-POY250D48FAWP-00"/>
    <s v="تالار پتروشیمی"/>
    <x v="75"/>
    <s v="نقدی"/>
    <n v="677622"/>
    <n v="14907684"/>
    <n v="677622"/>
    <n v="677622"/>
    <n v="677622"/>
    <n v="677622"/>
    <n v="88"/>
    <n v="22"/>
    <n v="22"/>
    <x v="0"/>
    <x v="16"/>
    <s v="1403/02/05"/>
    <s v="انبار کارخانه"/>
    <s v="پتروشیمی شهید تندگویان"/>
    <m/>
    <x v="6"/>
    <s v="عمده"/>
    <s v="عادی"/>
    <s v="پالت چوبی"/>
    <s v="نقدی / اعتباری"/>
    <s v="ریال"/>
    <n v="780400"/>
  </r>
  <r>
    <s v="نخ پلی استر 250D48FA"/>
    <s v="PTC-POY250D48FAWP-00"/>
    <s v="تالار پتروشیمی"/>
    <x v="75"/>
    <s v="نقدی (مچینگ)"/>
    <n v="677622"/>
    <n v="44723052"/>
    <n v="677622"/>
    <n v="677622"/>
    <n v="677622"/>
    <n v="677622"/>
    <n v="0"/>
    <n v="66"/>
    <n v="66"/>
    <x v="0"/>
    <x v="16"/>
    <s v="1403/02/05"/>
    <s v="انبار کارخانه"/>
    <s v="پتروشیمی شهید تندگویان"/>
    <m/>
    <x v="6"/>
    <s v="عمده"/>
    <s v="عادی"/>
    <s v="پالت چوبی"/>
    <s v="نقدی / اعتباری"/>
    <s v="ریال"/>
    <n v="780400"/>
  </r>
  <r>
    <s v="شمش 1000p-99.75"/>
    <s v="IALC-AP10151-00"/>
    <s v="تالار صنعتی"/>
    <x v="41"/>
    <s v="نقدی"/>
    <n v="1436967"/>
    <n v="862179900"/>
    <n v="1436967"/>
    <n v="1435519"/>
    <n v="1438898"/>
    <n v="1131403"/>
    <n v="600"/>
    <n v="1250"/>
    <n v="600"/>
    <x v="0"/>
    <x v="16"/>
    <s v="1403/02/05"/>
    <s v="انبار کارخانه"/>
    <s v="آلومینای ایران"/>
    <m/>
    <x v="16"/>
    <s v="عمده"/>
    <s v="عادی"/>
    <s v="شمش"/>
    <s v="نقدی"/>
    <s v="ریال"/>
    <n v="780401"/>
  </r>
  <r>
    <s v="پلی استایرن معمولی 1115"/>
    <s v="PPMZ-PSGPPS1115PP-00"/>
    <s v="تالار پتروشیمی"/>
    <x v="68"/>
    <s v="نقدی"/>
    <n v="389900"/>
    <n v="235889500"/>
    <n v="389900"/>
    <n v="389900"/>
    <n v="389900"/>
    <n v="389900"/>
    <n v="616"/>
    <n v="610.5"/>
    <n v="605"/>
    <x v="0"/>
    <x v="16"/>
    <s v="1403/02/05"/>
    <s v="انبار کارخانه"/>
    <s v="پترو پاک مشرق زمین"/>
    <m/>
    <x v="39"/>
    <s v="عمده"/>
    <s v="عادی"/>
    <s v="پالت پلاستیکی"/>
    <s v="نقدی"/>
    <s v="ریال"/>
    <n v="780402"/>
  </r>
  <r>
    <s v="پلی استایرن معمولی 1115"/>
    <s v="PPMZ-PSGPPS1115PP-00"/>
    <s v="تالار پتروشیمی"/>
    <x v="68"/>
    <s v="نقدی (مچینگ)"/>
    <n v="389900"/>
    <n v="4288900"/>
    <n v="389900"/>
    <n v="389900"/>
    <n v="389900"/>
    <n v="389900"/>
    <n v="0"/>
    <n v="11"/>
    <n v="11"/>
    <x v="0"/>
    <x v="16"/>
    <s v="1403/02/05"/>
    <s v="انبار کارخانه"/>
    <s v="پترو پاک مشرق زمین"/>
    <m/>
    <x v="39"/>
    <s v="عمده"/>
    <s v="عادی"/>
    <s v="پالت پلاستیکی"/>
    <s v="نقدی"/>
    <s v="ریال"/>
    <n v="780402"/>
  </r>
  <r>
    <s v="پلی استایرن معمولی 1115"/>
    <s v="PPMZ-PSGPPS1115PP-00"/>
    <s v="تالار پتروشیمی"/>
    <x v="68"/>
    <s v="سلف (مچینگ)"/>
    <n v="389900"/>
    <n v="10722250"/>
    <n v="389900"/>
    <n v="389900"/>
    <n v="389900"/>
    <n v="389900"/>
    <n v="0"/>
    <n v="27.5"/>
    <n v="27.5"/>
    <x v="0"/>
    <x v="16"/>
    <s v="1403/02/29"/>
    <s v="انبار کارخانه"/>
    <s v="پترو پاک مشرق زمین"/>
    <m/>
    <x v="39"/>
    <s v="عمده"/>
    <s v="عادی"/>
    <s v="پالت پلاستیکی"/>
    <s v="نقدی"/>
    <s v="ریال"/>
    <n v="780403"/>
  </r>
  <r>
    <s v="پلی استایرن معمولی 1115"/>
    <s v="PPMZ-PSGPPS1115PP-00"/>
    <s v="تالار پتروشیمی"/>
    <x v="68"/>
    <s v="سلف"/>
    <n v="389900"/>
    <n v="229456150"/>
    <n v="389900"/>
    <n v="389900"/>
    <n v="389900"/>
    <n v="389900"/>
    <n v="616"/>
    <n v="632.5"/>
    <n v="588.5"/>
    <x v="0"/>
    <x v="16"/>
    <s v="1403/02/29"/>
    <s v="انبار کارخانه"/>
    <s v="پترو پاک مشرق زمین"/>
    <m/>
    <x v="39"/>
    <s v="عمده"/>
    <s v="عادی"/>
    <s v="پالت پلاستیکی"/>
    <s v="نقدی"/>
    <s v="ریال"/>
    <n v="780403"/>
  </r>
  <r>
    <s v="نخ پلی استر 250D48FB"/>
    <s v="PTC-POY250D48FBWP-00"/>
    <s v="تالار پتروشیمی"/>
    <x v="75"/>
    <s v="نقدی"/>
    <n v="643741"/>
    <n v="56649208"/>
    <n v="643741"/>
    <n v="643741"/>
    <n v="643741"/>
    <n v="643741"/>
    <n v="110"/>
    <n v="110"/>
    <n v="88"/>
    <x v="0"/>
    <x v="16"/>
    <s v="1403/02/05"/>
    <s v="انبار کارخانه"/>
    <s v="پتروشیمی شهید تندگویان"/>
    <m/>
    <x v="6"/>
    <s v="عمده"/>
    <s v="عادی"/>
    <s v="پالت چوبی"/>
    <s v="نقدی / اعتباری"/>
    <s v="ریال"/>
    <n v="780404"/>
  </r>
  <r>
    <s v="شمش روی 99.96"/>
    <s v="CACO-ZIF1-00"/>
    <s v="تالار صنعتی"/>
    <x v="45"/>
    <s v="نقدی"/>
    <n v="1453306"/>
    <n v="108997925"/>
    <n v="1453306"/>
    <n v="1452009"/>
    <n v="1455899"/>
    <n v="1293166"/>
    <n v="75"/>
    <n v="400"/>
    <n v="75"/>
    <x v="0"/>
    <x v="16"/>
    <s v="1403/02/05"/>
    <s v="انبار کارخانه"/>
    <s v="کالسیمین"/>
    <m/>
    <x v="17"/>
    <s v="عمده"/>
    <s v="عادی"/>
    <s v="سایر"/>
    <s v="نقدی"/>
    <s v="ریال"/>
    <n v="780405"/>
  </r>
  <r>
    <s v="نخ پلی استر 250D48FC"/>
    <s v="PTC-POY250D48FCWP-00"/>
    <s v="تالار پتروشیمی"/>
    <x v="75"/>
    <s v="نقدی"/>
    <n v="576989"/>
    <n v="16155692"/>
    <n v="576989"/>
    <n v="576979"/>
    <n v="576999"/>
    <n v="575979"/>
    <n v="28"/>
    <n v="42"/>
    <n v="28"/>
    <x v="0"/>
    <x v="16"/>
    <s v="1403/02/05"/>
    <s v="انبار کارخانه"/>
    <s v="پتروشیمی شهید تندگویان"/>
    <m/>
    <x v="6"/>
    <s v="عمده"/>
    <s v="عادی"/>
    <s v="پالت چوبی"/>
    <s v="نقدی"/>
    <s v="ریال"/>
    <n v="780406"/>
  </r>
  <r>
    <s v="نخ پلی استر 160D48FB"/>
    <s v="PTC-POY160D48FBWP-00"/>
    <s v="تالار پتروشیمی"/>
    <x v="75"/>
    <s v="نقدی"/>
    <n v="655703"/>
    <n v="14425466"/>
    <n v="655703"/>
    <n v="655703"/>
    <n v="655703"/>
    <n v="655703"/>
    <n v="110"/>
    <n v="22"/>
    <n v="22"/>
    <x v="0"/>
    <x v="16"/>
    <s v="1403/02/05"/>
    <s v="انبار کارخانه"/>
    <s v="پتروشیمی شهید تندگویان"/>
    <m/>
    <x v="6"/>
    <s v="عمده"/>
    <s v="عادی"/>
    <s v="پالت چوبی"/>
    <s v="نقدی / اعتباری"/>
    <s v="ریال"/>
    <n v="780413"/>
  </r>
  <r>
    <s v="نخ پلی استر 500D96FA"/>
    <s v="PTC-POY500D96FAWP-00"/>
    <s v="تالار پتروشیمی"/>
    <x v="75"/>
    <s v="نقدی"/>
    <m/>
    <n v="0"/>
    <m/>
    <m/>
    <m/>
    <n v="679516"/>
    <n v="22"/>
    <n v="0"/>
    <n v="0"/>
    <x v="0"/>
    <x v="16"/>
    <s v="1403/02/05"/>
    <s v="انبار کارخانه"/>
    <s v="پتروشیمی شهید تندگویان"/>
    <m/>
    <x v="6"/>
    <s v="عمده"/>
    <s v="عادی"/>
    <s v="پالت چوبی"/>
    <s v="نقدی / اعتباری"/>
    <s v="ریال"/>
    <n v="780416"/>
  </r>
  <r>
    <s v="شمش 1000P-99.7"/>
    <s v="IALC-AP10201-00"/>
    <s v="تالار صنعتی"/>
    <x v="41"/>
    <s v="نقدی"/>
    <n v="1422594"/>
    <n v="213389025"/>
    <n v="1422594"/>
    <n v="1406888"/>
    <n v="1439898"/>
    <n v="1131103"/>
    <n v="150"/>
    <n v="250"/>
    <n v="150"/>
    <x v="0"/>
    <x v="16"/>
    <s v="1403/02/05"/>
    <s v="انبار کارخانه"/>
    <s v="آلومینای ایران"/>
    <m/>
    <x v="16"/>
    <s v="عمده"/>
    <s v="عادی"/>
    <s v="شمش"/>
    <s v="نقدی / اعتباری"/>
    <s v="ریال"/>
    <n v="780420"/>
  </r>
  <r>
    <s v="شمش روی 99.97"/>
    <s v="IMCO-ZIE1-00"/>
    <s v="تالار صنعتی"/>
    <x v="56"/>
    <s v="نقدی"/>
    <n v="1437203"/>
    <n v="107790225"/>
    <n v="1437203"/>
    <n v="1435009"/>
    <n v="1440600"/>
    <n v="1306497"/>
    <n v="75"/>
    <n v="275"/>
    <n v="75"/>
    <x v="0"/>
    <x v="16"/>
    <s v="1403/02/05"/>
    <s v="انبار کارخانه"/>
    <s v="فراوری مواد معدنی ایران"/>
    <m/>
    <x v="17"/>
    <s v="عمده"/>
    <s v="عادی"/>
    <s v="سایر"/>
    <s v="نقدی"/>
    <s v="ریال"/>
    <n v="780428"/>
  </r>
  <r>
    <s v="شمش 1000p-99.8"/>
    <s v="ALSU-AP06101-00"/>
    <s v="تالار صنعتی"/>
    <x v="28"/>
    <s v="نقدی"/>
    <n v="1561437"/>
    <n v="702646700"/>
    <n v="1561437"/>
    <n v="1557899"/>
    <n v="1578888"/>
    <n v="1132276"/>
    <n v="450"/>
    <n v="700"/>
    <n v="450"/>
    <x v="0"/>
    <x v="16"/>
    <s v="1403/02/10"/>
    <s v="انبار کارخانه"/>
    <s v="مجتمع صنایع آلومینیوم جنوب"/>
    <m/>
    <x v="9"/>
    <s v="عمده"/>
    <s v="عادی"/>
    <s v="شمش"/>
    <s v="نقدی / اعتباری"/>
    <s v="ریال"/>
    <n v="780431"/>
  </r>
  <r>
    <s v="شمش 1000p-99.85"/>
    <s v="ALSU-AP0610A1-00"/>
    <s v="تالار صنعتی"/>
    <x v="28"/>
    <s v="نقدی"/>
    <n v="1433390"/>
    <n v="2006745950"/>
    <n v="1433390"/>
    <n v="1428999"/>
    <n v="1446769"/>
    <n v="1132576"/>
    <n v="1400"/>
    <n v="2175"/>
    <n v="1400"/>
    <x v="0"/>
    <x v="16"/>
    <s v="1403/02/10"/>
    <s v="انبار کارخانه"/>
    <s v="مجتمع صنایع آلومینیوم جنوب"/>
    <m/>
    <x v="9"/>
    <s v="عمده"/>
    <s v="عادی"/>
    <s v="شمش"/>
    <s v="نقدی"/>
    <s v="ریال"/>
    <n v="780433"/>
  </r>
  <r>
    <s v="کود مایع ازته"/>
    <s v="SPC-UANB-00"/>
    <s v="تالار پتروشیمی"/>
    <x v="67"/>
    <s v="نقدی"/>
    <n v="87985"/>
    <n v="6158960"/>
    <n v="87985"/>
    <n v="87900"/>
    <n v="88049"/>
    <n v="63697"/>
    <n v="70"/>
    <n v="300"/>
    <n v="70"/>
    <x v="0"/>
    <x v="16"/>
    <s v="1403/02/05"/>
    <s v="انبار کارخانه"/>
    <s v="پتروشیمی شیراز"/>
    <m/>
    <x v="6"/>
    <s v="عمده"/>
    <s v="عادی"/>
    <s v="فله"/>
    <s v="نقدی"/>
    <s v="ریال"/>
    <n v="780435"/>
  </r>
  <r>
    <s v="وکیوم باتوم"/>
    <s v="SORC-OAVBB-00"/>
    <s v="تالار حراج باز"/>
    <x v="139"/>
    <s v="نقدی"/>
    <n v="132400"/>
    <n v="1059200000"/>
    <n v="132400"/>
    <n v="132400"/>
    <n v="132400"/>
    <n v="132400"/>
    <n v="12000"/>
    <n v="14000"/>
    <n v="8000"/>
    <x v="0"/>
    <x v="16"/>
    <s v="1403/02/05"/>
    <s v="انبار کارخانه"/>
    <s v="پالایش نفت شیراز"/>
    <m/>
    <x v="9"/>
    <s v="عمده"/>
    <s v="عادی"/>
    <s v="فله"/>
    <s v="نقدی / اعتباری"/>
    <s v="ریال"/>
    <n v="780436"/>
  </r>
  <r>
    <s v="وکیوم باتوم"/>
    <s v="TORC-OAVBB-00"/>
    <s v="تالار حراج باز"/>
    <x v="132"/>
    <s v="نقدی"/>
    <n v="130343"/>
    <n v="912400000"/>
    <n v="130343"/>
    <n v="130300"/>
    <n v="130400"/>
    <n v="126100"/>
    <n v="7000"/>
    <n v="12000"/>
    <n v="7000"/>
    <x v="0"/>
    <x v="16"/>
    <s v="1403/02/09"/>
    <s v="انبار کارخانه"/>
    <s v="پالایش نفت تبریز"/>
    <m/>
    <x v="9"/>
    <s v="عمده"/>
    <s v="عادی"/>
    <s v="فله"/>
    <s v="نقدی / اعتباری"/>
    <s v="ریال"/>
    <n v="780439"/>
  </r>
  <r>
    <s v="لوب کات سبک"/>
    <s v="TORC-LUBECUTLB-00"/>
    <s v="تالار فرآورده های نفتی"/>
    <x v="132"/>
    <s v="نقدی"/>
    <m/>
    <n v="0"/>
    <m/>
    <m/>
    <m/>
    <n v="219520"/>
    <n v="2000"/>
    <n v="0"/>
    <n v="0"/>
    <x v="0"/>
    <x v="16"/>
    <s v="1403/02/09"/>
    <s v="انبار کارخانه"/>
    <s v="پالایش نفت تبریز"/>
    <m/>
    <x v="9"/>
    <s v="عمده"/>
    <s v="عادی"/>
    <s v="فله"/>
    <s v="نقدی / اعتباری"/>
    <s v="ریال"/>
    <n v="780442"/>
  </r>
  <r>
    <s v="گوگرد گرانوله"/>
    <s v="TORC-GRSUSUJ-00"/>
    <s v="تالار فرآورده های نفتی"/>
    <x v="132"/>
    <s v="نقدی"/>
    <n v="26036"/>
    <n v="5207200"/>
    <n v="26036"/>
    <n v="26036"/>
    <n v="26036"/>
    <n v="26036"/>
    <n v="1000"/>
    <n v="200"/>
    <n v="200"/>
    <x v="0"/>
    <x v="16"/>
    <s v="1403/02/09"/>
    <s v="انبار کارخانه"/>
    <s v="پالایش نفت تبریز"/>
    <m/>
    <x v="9"/>
    <s v="عمده"/>
    <s v="عادی"/>
    <s v="جامبوبگ"/>
    <s v="نقدی / اعتباری"/>
    <s v="ریال"/>
    <n v="780444"/>
  </r>
  <r>
    <s v="شمش روی 99.98"/>
    <s v="SRI-ZII1-00"/>
    <s v="تالار صنعتی"/>
    <x v="335"/>
    <s v="نقدی"/>
    <n v="1447866"/>
    <n v="108589975"/>
    <n v="1447866"/>
    <n v="1445999"/>
    <n v="1448800"/>
    <n v="1319829"/>
    <n v="75"/>
    <n v="325"/>
    <n v="75"/>
    <x v="0"/>
    <x v="16"/>
    <s v="1403/02/05"/>
    <s v="انبار کارخانه"/>
    <s v="ملی سرب و روی ایران"/>
    <m/>
    <x v="17"/>
    <s v="عمده"/>
    <s v="عادی"/>
    <s v="سایر"/>
    <s v="نقدی"/>
    <s v="ریال"/>
    <n v="780449"/>
  </r>
  <r>
    <s v="سیمان تیپ2"/>
    <s v="DCC-CEMENT2B-00"/>
    <s v="تالار سیمان"/>
    <x v="27"/>
    <s v="نقدی"/>
    <n v="9168"/>
    <n v="36672000"/>
    <n v="9168"/>
    <n v="9168"/>
    <n v="9168"/>
    <n v="9168"/>
    <n v="8000"/>
    <n v="4000"/>
    <n v="4000"/>
    <x v="0"/>
    <x v="16"/>
    <s v="1403/02/05"/>
    <s v="انبار کارخانه"/>
    <s v="سیمان داراب"/>
    <m/>
    <x v="14"/>
    <s v="عمده"/>
    <s v="عادی"/>
    <s v="فله"/>
    <s v="نقدی"/>
    <s v="ریال"/>
    <n v="780452"/>
  </r>
  <r>
    <s v="سیمان تیپ2"/>
    <s v="DCC-CEMENT2B-00"/>
    <s v="تالار سیمان"/>
    <x v="27"/>
    <s v="نقدی (مچینگ)"/>
    <n v="9168"/>
    <n v="3667200"/>
    <n v="9168"/>
    <n v="9168"/>
    <n v="9168"/>
    <n v="9168"/>
    <n v="0"/>
    <n v="400"/>
    <n v="400"/>
    <x v="0"/>
    <x v="16"/>
    <s v="1403/02/05"/>
    <s v="انبار کارخانه"/>
    <s v="سیمان داراب"/>
    <m/>
    <x v="14"/>
    <s v="عمده"/>
    <s v="عادی"/>
    <s v="فله"/>
    <s v="نقدی"/>
    <s v="ریال"/>
    <n v="780452"/>
  </r>
  <r>
    <s v="سیمان تیپ 2/کیسه50"/>
    <s v="DCC-CEMENT2-50L-00"/>
    <s v="تالار سیمان"/>
    <x v="27"/>
    <s v="نقدی (مچینگ)"/>
    <n v="10369"/>
    <n v="10887450"/>
    <n v="10369"/>
    <n v="10369"/>
    <n v="10369"/>
    <n v="10369"/>
    <n v="0"/>
    <n v="1050"/>
    <n v="1050"/>
    <x v="0"/>
    <x v="16"/>
    <s v="1403/02/05"/>
    <s v="انبار کارخانه"/>
    <s v="سیمان داراب"/>
    <m/>
    <x v="14"/>
    <s v="عمده"/>
    <s v="عادی"/>
    <s v="کیسه"/>
    <s v="نقدی"/>
    <s v="ریال"/>
    <n v="780453"/>
  </r>
  <r>
    <s v="سیمان تیپ 2/کیسه50"/>
    <s v="DCC-CEMENT2-50L-00"/>
    <s v="تالار سیمان"/>
    <x v="27"/>
    <s v="نقدی (مچینگ)"/>
    <n v="10369"/>
    <n v="6221400"/>
    <n v="10369"/>
    <n v="10369"/>
    <n v="10369"/>
    <n v="10369"/>
    <n v="0"/>
    <n v="600"/>
    <n v="600"/>
    <x v="0"/>
    <x v="17"/>
    <s v="1403/02/05"/>
    <s v="انبار کارخانه"/>
    <s v="سیمان داراب"/>
    <m/>
    <x v="14"/>
    <s v="عمده"/>
    <s v="عادی"/>
    <s v="کیسه"/>
    <s v="نقدی"/>
    <s v="ریال"/>
    <n v="780453"/>
  </r>
  <r>
    <s v="سیمان تیپ 2/کیسه50"/>
    <s v="DCC-CEMENT2-50L-00"/>
    <s v="تالار سیمان"/>
    <x v="27"/>
    <s v="نقدی"/>
    <n v="10369"/>
    <n v="61954775"/>
    <n v="10369"/>
    <n v="10369"/>
    <n v="10369"/>
    <n v="10369"/>
    <n v="8000"/>
    <n v="5975"/>
    <n v="5975"/>
    <x v="0"/>
    <x v="16"/>
    <s v="1403/02/05"/>
    <s v="انبار کارخانه"/>
    <s v="سیمان داراب"/>
    <m/>
    <x v="14"/>
    <s v="عمده"/>
    <s v="عادی"/>
    <s v="کیسه"/>
    <s v="نقدی"/>
    <s v="ریال"/>
    <n v="780453"/>
  </r>
  <r>
    <s v="سیمان تیپ2"/>
    <s v="ZCCO-CEMENT2B-00"/>
    <s v="تالار سیمان"/>
    <x v="93"/>
    <s v="نقدی"/>
    <n v="9471"/>
    <n v="37882300"/>
    <n v="9471"/>
    <n v="9390"/>
    <n v="9595"/>
    <n v="8888"/>
    <n v="4000"/>
    <n v="7500"/>
    <n v="4000"/>
    <x v="0"/>
    <x v="16"/>
    <s v="1403/02/05"/>
    <s v="انبار کارخانه"/>
    <s v="صنایع سیمان زابل"/>
    <m/>
    <x v="18"/>
    <s v="عمده"/>
    <s v="عادی"/>
    <s v="فله"/>
    <s v="نقدی"/>
    <s v="ریال"/>
    <n v="780456"/>
  </r>
  <r>
    <s v="سیمان تیپ2"/>
    <s v="FAFI-CEMENT2B-00"/>
    <s v="تالار سیمان"/>
    <x v="121"/>
    <s v="نقدی (مچینگ)"/>
    <n v="8795"/>
    <n v="175900"/>
    <n v="8795"/>
    <n v="8795"/>
    <n v="8795"/>
    <n v="8795"/>
    <n v="0"/>
    <n v="20"/>
    <n v="20"/>
    <x v="0"/>
    <x v="16"/>
    <s v="1403/02/05"/>
    <s v="انبار کارخانه"/>
    <s v="سیمان فراز فیروزکوه"/>
    <m/>
    <x v="14"/>
    <s v="عمده"/>
    <s v="عادی"/>
    <s v="فله"/>
    <s v="نقدی"/>
    <s v="ریال"/>
    <n v="780457"/>
  </r>
  <r>
    <s v="سیمان تیپ2"/>
    <s v="FAFI-CEMENT2B-00"/>
    <s v="تالار سیمان"/>
    <x v="121"/>
    <s v="نقدی"/>
    <n v="8795"/>
    <n v="65962500"/>
    <n v="8795"/>
    <n v="8795"/>
    <n v="8795"/>
    <n v="8795"/>
    <n v="11000"/>
    <n v="7500"/>
    <n v="7500"/>
    <x v="0"/>
    <x v="16"/>
    <s v="1403/02/05"/>
    <s v="انبار کارخانه"/>
    <s v="سیمان فراز فیروزکوه"/>
    <m/>
    <x v="14"/>
    <s v="عمده"/>
    <s v="عادی"/>
    <s v="فله"/>
    <s v="نقدی"/>
    <s v="ریال"/>
    <n v="780457"/>
  </r>
  <r>
    <s v="سیمان تیپ 2/کیسه50"/>
    <s v="ZCCO-CEMENT2-50L-00"/>
    <s v="تالار سیمان"/>
    <x v="93"/>
    <s v="نقدی"/>
    <n v="10630"/>
    <n v="74406920"/>
    <n v="10630"/>
    <n v="10600"/>
    <n v="10950"/>
    <n v="10002"/>
    <n v="7000"/>
    <n v="15600"/>
    <n v="7000"/>
    <x v="0"/>
    <x v="16"/>
    <s v="1403/02/05"/>
    <s v="انبار کارخانه"/>
    <s v="صنایع سیمان زابل"/>
    <m/>
    <x v="18"/>
    <s v="عمده"/>
    <s v="عادی"/>
    <s v="کیسه"/>
    <s v="نقدی"/>
    <s v="ریال"/>
    <n v="780464"/>
  </r>
  <r>
    <s v="سیمان تیپ2"/>
    <s v="KHAC-CEMENT2B-00"/>
    <s v="تالار سیمان"/>
    <x v="117"/>
    <s v="نقدی"/>
    <n v="9247"/>
    <n v="27741525"/>
    <n v="9247"/>
    <n v="9247"/>
    <n v="9248"/>
    <n v="9247"/>
    <n v="3000"/>
    <n v="3825"/>
    <n v="3000"/>
    <x v="0"/>
    <x v="16"/>
    <s v="1403/02/05"/>
    <s v="انبار کارخانه"/>
    <s v="سیمان خمسه"/>
    <m/>
    <x v="18"/>
    <s v="عمده"/>
    <s v="عادی"/>
    <s v="فله"/>
    <s v="نقدی"/>
    <s v="ریال"/>
    <n v="780467"/>
  </r>
  <r>
    <s v="سیمان تیپ 2/کیسه50"/>
    <s v="FAFI-CEMENT2-50L-00"/>
    <s v="تالار سیمان"/>
    <x v="121"/>
    <s v="نقدی"/>
    <n v="9004"/>
    <n v="18008000"/>
    <n v="9004"/>
    <n v="9004"/>
    <n v="9004"/>
    <n v="9004"/>
    <n v="2000"/>
    <n v="2300"/>
    <n v="2000"/>
    <x v="0"/>
    <x v="16"/>
    <s v="1403/02/05"/>
    <s v="انبار کارخانه"/>
    <s v="سیمان فراز فیروزکوه"/>
    <m/>
    <x v="14"/>
    <s v="عمده"/>
    <s v="عادی"/>
    <s v="کیسه"/>
    <s v="نقدی"/>
    <s v="ریال"/>
    <n v="780468"/>
  </r>
  <r>
    <s v="شمش روی 99.98"/>
    <s v="RPZ-ZII1-00"/>
    <s v="تالار صنعتی"/>
    <x v="371"/>
    <s v="نقدی"/>
    <n v="1390266"/>
    <n v="83415960"/>
    <n v="1390266"/>
    <n v="1388999"/>
    <n v="1390999"/>
    <n v="1319828"/>
    <n v="60"/>
    <n v="200"/>
    <n v="60"/>
    <x v="0"/>
    <x v="16"/>
    <s v="1403/02/08"/>
    <s v="انبار کارخانه"/>
    <s v="روی پرور زنجان"/>
    <m/>
    <x v="25"/>
    <s v="عمده"/>
    <s v="عادی"/>
    <s v="سایر"/>
    <s v="نقدی"/>
    <s v="ریال"/>
    <n v="780470"/>
  </r>
  <r>
    <s v="سیمان تیپ 2/کیسه25"/>
    <s v="KHAC-CEMENT2-25L-00"/>
    <s v="تالار سیمان"/>
    <x v="117"/>
    <s v="نقدی"/>
    <n v="10750"/>
    <n v="6449775"/>
    <n v="10750"/>
    <n v="10719"/>
    <n v="10809"/>
    <n v="10519"/>
    <n v="600"/>
    <n v="825"/>
    <n v="600"/>
    <x v="0"/>
    <x v="16"/>
    <s v="1403/02/05"/>
    <s v="انبار کارخانه"/>
    <s v="سیمان خمسه"/>
    <m/>
    <x v="18"/>
    <s v="عمده"/>
    <s v="عادی"/>
    <s v="کیسه"/>
    <s v="نقدی"/>
    <s v="ریال"/>
    <n v="780471"/>
  </r>
  <r>
    <s v="سیمان تیپ2"/>
    <s v="AAC-CEMENT2B-00"/>
    <s v="تالار سیمان"/>
    <x v="100"/>
    <s v="نقدی"/>
    <n v="11452"/>
    <n v="125974650"/>
    <n v="11452"/>
    <n v="11399"/>
    <n v="11859"/>
    <n v="9615"/>
    <n v="11000"/>
    <n v="15225"/>
    <n v="11000"/>
    <x v="0"/>
    <x v="16"/>
    <s v="1403/02/05"/>
    <s v="انبار کارخانه"/>
    <s v="سیمان آرتا اردبیل"/>
    <m/>
    <x v="14"/>
    <s v="عمده"/>
    <s v="عادی"/>
    <s v="فله"/>
    <s v="نقدی"/>
    <s v="ریال"/>
    <n v="780472"/>
  </r>
  <r>
    <s v="سیمان تیپ2"/>
    <s v="KACC-CEMENT2B-00"/>
    <s v="تالار سیمان"/>
    <x v="22"/>
    <s v="نقدی"/>
    <n v="7227"/>
    <n v="9033750"/>
    <n v="7227"/>
    <n v="7227"/>
    <n v="7227"/>
    <n v="7227"/>
    <n v="2500"/>
    <n v="3250"/>
    <n v="1250"/>
    <x v="0"/>
    <x v="16"/>
    <s v="1403/02/05"/>
    <s v="انبار کارخانه"/>
    <s v="سیمان کارون"/>
    <m/>
    <x v="12"/>
    <s v="عمده"/>
    <s v="عادی"/>
    <s v="فله"/>
    <s v="نقدی / اعتباری"/>
    <s v="ریال"/>
    <n v="780474"/>
  </r>
  <r>
    <s v="سیمان تیپ 2/کیسه50"/>
    <s v="KHAC-CEMENT2-50L-00"/>
    <s v="تالار سیمان"/>
    <x v="117"/>
    <s v="نقدی (مچینگ)"/>
    <n v="9719"/>
    <n v="12634700"/>
    <n v="9719"/>
    <n v="9719"/>
    <n v="9719"/>
    <n v="9719"/>
    <n v="0"/>
    <n v="1300"/>
    <n v="1300"/>
    <x v="0"/>
    <x v="16"/>
    <s v="1403/02/05"/>
    <s v="انبار کارخانه"/>
    <s v="سیمان خمسه"/>
    <m/>
    <x v="18"/>
    <s v="عمده"/>
    <s v="عادی"/>
    <s v="کیسه"/>
    <s v="نقدی"/>
    <s v="ریال"/>
    <n v="780475"/>
  </r>
  <r>
    <s v="سیمان تیپ 2/کیسه50"/>
    <s v="KHAC-CEMENT2-50L-00"/>
    <s v="تالار سیمان"/>
    <x v="117"/>
    <s v="نقدی"/>
    <n v="9719"/>
    <n v="65117300"/>
    <n v="9719"/>
    <n v="9719"/>
    <n v="9719"/>
    <n v="9719"/>
    <n v="8000"/>
    <n v="11700"/>
    <n v="6700"/>
    <x v="0"/>
    <x v="16"/>
    <s v="1403/02/05"/>
    <s v="انبار کارخانه"/>
    <s v="سیمان خمسه"/>
    <m/>
    <x v="18"/>
    <s v="عمده"/>
    <s v="عادی"/>
    <s v="کیسه"/>
    <s v="نقدی"/>
    <s v="ریال"/>
    <n v="780475"/>
  </r>
  <r>
    <s v="آرگون"/>
    <s v="MSC-ARGAB-00"/>
    <s v="تالار پتروشیمی"/>
    <x v="135"/>
    <s v="سلف"/>
    <n v="220899"/>
    <n v="26507880"/>
    <n v="220899"/>
    <n v="220899"/>
    <n v="220899"/>
    <n v="197019"/>
    <n v="120"/>
    <n v="240"/>
    <n v="120"/>
    <x v="0"/>
    <x v="16"/>
    <s v="1403/03/02"/>
    <s v="انبار کارخانه"/>
    <s v="فولاد مبارکه اصفهان"/>
    <m/>
    <x v="21"/>
    <s v="عمده"/>
    <s v="عادی"/>
    <s v="فله"/>
    <s v="نقدی"/>
    <s v="ریال"/>
    <n v="780477"/>
  </r>
  <r>
    <s v="سیمان تیپ 2/کیسه50"/>
    <s v="KACC-CEMENT2-50L-00"/>
    <s v="تالار سیمان"/>
    <x v="22"/>
    <s v="نقدی"/>
    <n v="8298"/>
    <n v="2074500"/>
    <n v="8298"/>
    <n v="8298"/>
    <n v="8298"/>
    <n v="8298"/>
    <n v="500"/>
    <n v="750"/>
    <n v="250"/>
    <x v="0"/>
    <x v="16"/>
    <s v="1403/02/05"/>
    <s v="انبار کارخانه"/>
    <s v="سیمان کارون"/>
    <m/>
    <x v="12"/>
    <s v="عمده"/>
    <s v="عادی"/>
    <s v="کیسه"/>
    <s v="نقدی / اعتباری"/>
    <s v="ریال"/>
    <n v="780478"/>
  </r>
  <r>
    <s v="سیمان تیپ 425-1/کیسه50"/>
    <s v="KHAC-CEMENT425-50L-00"/>
    <s v="تالار سیمان"/>
    <x v="117"/>
    <s v="نقدی"/>
    <n v="9626"/>
    <n v="1925110"/>
    <n v="9626"/>
    <n v="9599"/>
    <n v="9696"/>
    <n v="9325"/>
    <n v="200"/>
    <n v="370"/>
    <n v="200"/>
    <x v="0"/>
    <x v="16"/>
    <s v="1403/02/05"/>
    <s v="انبار کارخانه"/>
    <s v="سیمان خمسه"/>
    <m/>
    <x v="18"/>
    <s v="عمده"/>
    <s v="عادی"/>
    <s v="کیسه"/>
    <s v="نقدی"/>
    <s v="ریال"/>
    <n v="780480"/>
  </r>
  <r>
    <s v="شمش روی 99.98"/>
    <s v="SPR-ZII1-00"/>
    <s v="تالار صنعتی"/>
    <x v="44"/>
    <s v="نقدی"/>
    <n v="1414771"/>
    <n v="141477050"/>
    <n v="1414771"/>
    <n v="1410019"/>
    <n v="1424444"/>
    <n v="1319828"/>
    <n v="100"/>
    <n v="425"/>
    <n v="100"/>
    <x v="0"/>
    <x v="16"/>
    <s v="1403/02/05"/>
    <s v="انبار کارخانه"/>
    <s v="سپنتا روی"/>
    <m/>
    <x v="25"/>
    <s v="عمده"/>
    <s v="عادی"/>
    <s v="سایر"/>
    <s v="نقدی"/>
    <s v="ریال"/>
    <n v="780481"/>
  </r>
  <r>
    <s v="شمش روی 99.97"/>
    <s v="ZZKI-ZIE1-00"/>
    <s v="تالار صنعتی"/>
    <x v="372"/>
    <s v="نقدی"/>
    <n v="1392566"/>
    <n v="83553940"/>
    <n v="1392566"/>
    <n v="1387899"/>
    <n v="1396799"/>
    <n v="1306497"/>
    <n v="60"/>
    <n v="200"/>
    <n v="60"/>
    <x v="0"/>
    <x v="16"/>
    <s v="1403/02/05"/>
    <s v="انبار کارخانه"/>
    <s v="صنایع خالص سازان روی زنجان"/>
    <m/>
    <x v="25"/>
    <s v="عمده"/>
    <s v="عادی"/>
    <s v="سایر"/>
    <s v="نقدی"/>
    <s v="ریال"/>
    <n v="780484"/>
  </r>
  <r>
    <s v="شمش 1000P-99.7"/>
    <s v="ALM-AP10201-00"/>
    <s v="تالار صنعتی"/>
    <x v="30"/>
    <s v="نقدی"/>
    <n v="1439597"/>
    <n v="575838675"/>
    <n v="1439597"/>
    <n v="1437888"/>
    <n v="1441000"/>
    <n v="1130686"/>
    <n v="400"/>
    <n v="775"/>
    <n v="400"/>
    <x v="0"/>
    <x v="16"/>
    <s v="1403/02/05"/>
    <s v="انبار کارخانه"/>
    <s v="آلومینیوم المهدی"/>
    <m/>
    <x v="72"/>
    <s v="عمده"/>
    <s v="عادی"/>
    <s v="شمش"/>
    <s v="نقدی"/>
    <s v="ریال"/>
    <n v="780490"/>
  </r>
  <r>
    <s v="قیر 85100"/>
    <s v="MSBS-BI85100B-00"/>
    <s v="تالار فرآورده های نفتی"/>
    <x v="273"/>
    <s v="نقدی"/>
    <m/>
    <n v="0"/>
    <m/>
    <m/>
    <m/>
    <n v="145113"/>
    <n v="100"/>
    <n v="0"/>
    <n v="0"/>
    <x v="0"/>
    <x v="16"/>
    <s v="1403/02/10"/>
    <s v="انبار کارخانه"/>
    <s v="مثلث بام شرق"/>
    <m/>
    <x v="10"/>
    <s v="عمده"/>
    <s v="عادی"/>
    <s v="فله"/>
    <s v="نقدی"/>
    <s v="ریال"/>
    <n v="780492"/>
  </r>
  <r>
    <s v="سیمان تیپ 2 ویژه با آلکالی پایین"/>
    <s v="TCHC-LACEMENTT2SB-00"/>
    <s v="تالار سیمان"/>
    <x v="10"/>
    <s v="نقدی"/>
    <m/>
    <n v="0"/>
    <m/>
    <m/>
    <m/>
    <n v="10663"/>
    <n v="1600"/>
    <n v="0"/>
    <n v="0"/>
    <x v="0"/>
    <x v="16"/>
    <s v="1403/02/05"/>
    <s v="انبار کارخانه"/>
    <s v="سیمان تیس چابهار"/>
    <m/>
    <x v="7"/>
    <s v="عمده"/>
    <s v="عادی"/>
    <s v="فله"/>
    <s v="نقدی"/>
    <s v="ریال"/>
    <n v="780493"/>
  </r>
  <r>
    <s v="قیر 6070"/>
    <s v="MSBS-BI6070B-00"/>
    <s v="تالار فرآورده های نفتی"/>
    <x v="273"/>
    <s v="نقدی"/>
    <m/>
    <n v="0"/>
    <m/>
    <m/>
    <m/>
    <n v="145113"/>
    <n v="150"/>
    <n v="0"/>
    <n v="0"/>
    <x v="0"/>
    <x v="16"/>
    <s v="1403/02/10"/>
    <s v="انبار کارخانه"/>
    <s v="مثلث بام شرق"/>
    <m/>
    <x v="10"/>
    <s v="عمده"/>
    <s v="عادی"/>
    <s v="فله"/>
    <s v="نقدی"/>
    <s v="ریال"/>
    <n v="780494"/>
  </r>
  <r>
    <s v="شمش 1000p-99.25"/>
    <s v="ALM-AP20551-00"/>
    <s v="تالار صنعتی"/>
    <x v="30"/>
    <s v="نقدی"/>
    <n v="1373972"/>
    <n v="137397200"/>
    <n v="1373972"/>
    <n v="1367888"/>
    <n v="1376000"/>
    <n v="1127986"/>
    <n v="100"/>
    <n v="300"/>
    <n v="100"/>
    <x v="0"/>
    <x v="16"/>
    <s v="1403/02/05"/>
    <s v="انبار کارخانه"/>
    <s v="آلومینیوم المهدی"/>
    <m/>
    <x v="72"/>
    <s v="عمده"/>
    <s v="عادی"/>
    <s v="شمش"/>
    <s v="نقدی"/>
    <s v="ریال"/>
    <n v="780497"/>
  </r>
  <r>
    <s v="شمش روی 99.98"/>
    <s v="SNRZ-ZII1-00"/>
    <s v="تالار صنعتی"/>
    <x v="54"/>
    <s v="نقدی"/>
    <n v="1367348"/>
    <n v="102551075"/>
    <n v="1367348"/>
    <n v="1345555"/>
    <n v="1410888"/>
    <n v="1319828"/>
    <n v="75"/>
    <n v="350"/>
    <n v="75"/>
    <x v="0"/>
    <x v="16"/>
    <s v="1403/02/05"/>
    <s v="انبار کارخانه"/>
    <s v="صانع روی زنجان"/>
    <m/>
    <x v="25"/>
    <s v="عمده"/>
    <s v="عادی"/>
    <s v="سایر"/>
    <s v="نقدی"/>
    <s v="ریال"/>
    <n v="780499"/>
  </r>
  <r>
    <s v="سیمان تیپ2"/>
    <s v="TCHC-CEMENT2B-00"/>
    <s v="تالار سیمان"/>
    <x v="10"/>
    <s v="نقدی"/>
    <n v="10408"/>
    <n v="6244900"/>
    <n v="10408"/>
    <n v="10209"/>
    <n v="10519"/>
    <n v="8886"/>
    <n v="600"/>
    <n v="900"/>
    <n v="600"/>
    <x v="0"/>
    <x v="16"/>
    <s v="1403/02/05"/>
    <s v="انبار کارخانه"/>
    <s v="سیمان تیس چابهار"/>
    <m/>
    <x v="7"/>
    <s v="عمده"/>
    <s v="عادی"/>
    <s v="فله"/>
    <s v="نقدی"/>
    <s v="ریال"/>
    <n v="780501"/>
  </r>
  <r>
    <s v="هیدروکسید آلومینیوم"/>
    <s v="IALC-ALHYD-00"/>
    <s v="تالار صنعتی"/>
    <x v="41"/>
    <s v="نقدی (مچینگ)"/>
    <n v="277317"/>
    <n v="90128025"/>
    <n v="277317"/>
    <n v="277317"/>
    <n v="277317"/>
    <n v="277317"/>
    <n v="0"/>
    <n v="325"/>
    <n v="325"/>
    <x v="0"/>
    <x v="16"/>
    <s v="1403/02/05"/>
    <s v="انبار کارخانه"/>
    <s v="آلومینای ایران"/>
    <m/>
    <x v="17"/>
    <s v="عمده"/>
    <s v="عادی"/>
    <s v="فله"/>
    <s v="نقدی / اعتباری"/>
    <s v="ریال"/>
    <n v="780502"/>
  </r>
  <r>
    <s v="هیدروکسید آلومینیوم"/>
    <s v="IALC-ALHYD-00"/>
    <s v="تالار صنعتی"/>
    <x v="41"/>
    <s v="نقدی"/>
    <n v="277317"/>
    <n v="27731700"/>
    <n v="277317"/>
    <n v="277317"/>
    <n v="277317"/>
    <n v="277317"/>
    <n v="1000"/>
    <n v="100"/>
    <n v="100"/>
    <x v="0"/>
    <x v="16"/>
    <s v="1403/02/05"/>
    <s v="انبار کارخانه"/>
    <s v="آلومینای ایران"/>
    <m/>
    <x v="17"/>
    <s v="عمده"/>
    <s v="عادی"/>
    <s v="فله"/>
    <s v="نقدی / اعتباری"/>
    <s v="ریال"/>
    <n v="780502"/>
  </r>
  <r>
    <s v="شمش 1000P-99.5"/>
    <s v="ALM-AP15351-00"/>
    <s v="تالار صنعتی"/>
    <x v="30"/>
    <s v="نقدی"/>
    <n v="1508826"/>
    <n v="754413000"/>
    <n v="1508826"/>
    <n v="1461219"/>
    <n v="1519666"/>
    <n v="1129486"/>
    <n v="500"/>
    <n v="850"/>
    <n v="500"/>
    <x v="0"/>
    <x v="16"/>
    <s v="1403/02/05"/>
    <s v="انبار کارخانه"/>
    <s v="آلومینیوم المهدی"/>
    <m/>
    <x v="72"/>
    <s v="عمده"/>
    <s v="عادی"/>
    <s v="شمش"/>
    <s v="نقدی / اعتباری"/>
    <s v="ریال"/>
    <n v="780503"/>
  </r>
  <r>
    <s v="سیمان تیپ 2/کیسه50"/>
    <s v="TCHC-CEMENT2-50L-00"/>
    <s v="تالار سیمان"/>
    <x v="10"/>
    <s v="نقدی (مچینگ)"/>
    <n v="10586"/>
    <n v="1852550"/>
    <n v="10586"/>
    <n v="10586"/>
    <n v="10586"/>
    <n v="10586"/>
    <n v="0"/>
    <n v="175"/>
    <n v="175"/>
    <x v="0"/>
    <x v="16"/>
    <s v="1403/02/05"/>
    <s v="انبار کارخانه"/>
    <s v="سیمان تیس چابهار"/>
    <m/>
    <x v="7"/>
    <s v="عمده"/>
    <s v="عادی"/>
    <s v="کیسه"/>
    <s v="نقدی"/>
    <s v="ریال"/>
    <n v="780506"/>
  </r>
  <r>
    <s v="سیمان تیپ 2/کیسه50"/>
    <s v="TCHC-CEMENT2-50L-00"/>
    <s v="تالار سیمان"/>
    <x v="10"/>
    <s v="نقدی"/>
    <n v="10586"/>
    <n v="11115300"/>
    <n v="10586"/>
    <n v="10586"/>
    <n v="10586"/>
    <n v="10586"/>
    <n v="3100"/>
    <n v="1050"/>
    <n v="1050"/>
    <x v="0"/>
    <x v="16"/>
    <s v="1403/02/05"/>
    <s v="انبار کارخانه"/>
    <s v="سیمان تیس چابهار"/>
    <m/>
    <x v="7"/>
    <s v="عمده"/>
    <s v="عادی"/>
    <s v="کیسه"/>
    <s v="نقدی"/>
    <s v="ریال"/>
    <n v="780506"/>
  </r>
  <r>
    <s v="شمش 1000p-99.1"/>
    <s v="ALM-APB99.1-00"/>
    <s v="تالار صنعتی"/>
    <x v="30"/>
    <s v="نقدی"/>
    <n v="1268250"/>
    <n v="126825000"/>
    <n v="1268250"/>
    <n v="1268000"/>
    <n v="1269000"/>
    <n v="1127086"/>
    <n v="100"/>
    <n v="325"/>
    <n v="100"/>
    <x v="0"/>
    <x v="16"/>
    <s v="1403/02/05"/>
    <s v="انبار کارخانه"/>
    <s v="آلومینیوم المهدی"/>
    <m/>
    <x v="72"/>
    <s v="عمده"/>
    <s v="عادی"/>
    <s v="شمش"/>
    <s v="نقدی"/>
    <s v="ریال"/>
    <n v="780513"/>
  </r>
  <r>
    <s v="سیمان تیپ 325-1/کیسه50"/>
    <s v="ESCO-CEMENT325-50L-00"/>
    <s v="تالار سیمان"/>
    <x v="130"/>
    <s v="نقدی"/>
    <n v="9433"/>
    <n v="75460400"/>
    <n v="9433"/>
    <n v="9359"/>
    <n v="9619"/>
    <n v="8912"/>
    <n v="8000"/>
    <n v="13575"/>
    <n v="8000"/>
    <x v="0"/>
    <x v="16"/>
    <s v="1403/02/05"/>
    <s v="انبار کارخانه"/>
    <s v="سیمان اصفهان"/>
    <m/>
    <x v="10"/>
    <s v="عمده"/>
    <s v="عادی"/>
    <s v="کیسه"/>
    <s v="نقدی / اعتباری"/>
    <s v="ریال"/>
    <n v="780515"/>
  </r>
  <r>
    <s v="سیمان تیپ 2/کیسه50"/>
    <s v="ESCO-CEMENT2-50L-00"/>
    <s v="تالار سیمان"/>
    <x v="130"/>
    <s v="نقدی (مچینگ)"/>
    <n v="9544"/>
    <n v="954400"/>
    <n v="9544"/>
    <n v="9544"/>
    <n v="9544"/>
    <n v="9544"/>
    <n v="0"/>
    <n v="100"/>
    <n v="100"/>
    <x v="0"/>
    <x v="16"/>
    <s v="1403/02/05"/>
    <s v="انبار کارخانه"/>
    <s v="سیمان اصفهان"/>
    <m/>
    <x v="10"/>
    <s v="عمده"/>
    <s v="عادی"/>
    <s v="کیسه"/>
    <s v="نقدی / اعتباری"/>
    <s v="ریال"/>
    <n v="780518"/>
  </r>
  <r>
    <s v="سیمان تیپ 2/کیسه50"/>
    <s v="ESCO-CEMENT2-50L-00"/>
    <s v="تالار سیمان"/>
    <x v="130"/>
    <s v="نقدی"/>
    <n v="9544"/>
    <n v="8589600"/>
    <n v="9544"/>
    <n v="9544"/>
    <n v="9544"/>
    <n v="9544"/>
    <n v="1000"/>
    <n v="1000"/>
    <n v="900"/>
    <x v="0"/>
    <x v="16"/>
    <s v="1403/02/05"/>
    <s v="انبار کارخانه"/>
    <s v="سیمان اصفهان"/>
    <m/>
    <x v="10"/>
    <s v="عمده"/>
    <s v="عادی"/>
    <s v="کیسه"/>
    <s v="نقدی / اعتباری"/>
    <s v="ریال"/>
    <n v="780518"/>
  </r>
  <r>
    <s v="سیمان تیپ2"/>
    <s v="ESCO-CEMENT2B-00"/>
    <s v="تالار سیمان"/>
    <x v="130"/>
    <s v="نقدی"/>
    <n v="8948"/>
    <n v="53686000"/>
    <n v="8948"/>
    <n v="8859"/>
    <n v="9019"/>
    <n v="8338"/>
    <n v="6000"/>
    <n v="10300"/>
    <n v="6000"/>
    <x v="0"/>
    <x v="16"/>
    <s v="1403/02/05"/>
    <s v="انبار کارخانه"/>
    <s v="سیمان اصفهان"/>
    <m/>
    <x v="10"/>
    <s v="عمده"/>
    <s v="عادی"/>
    <s v="فله"/>
    <s v="نقدی / اعتباری"/>
    <s v="ریال"/>
    <n v="780519"/>
  </r>
  <r>
    <s v="قیر 6070"/>
    <s v="PKAD-BI6070B-00"/>
    <s v="تالار فرآورده های نفتی"/>
    <x v="270"/>
    <s v="نسیه"/>
    <n v="135000"/>
    <n v="3510000"/>
    <n v="135000"/>
    <n v="135000"/>
    <n v="135000"/>
    <n v="135000"/>
    <n v="100"/>
    <n v="26"/>
    <n v="26"/>
    <x v="0"/>
    <x v="16"/>
    <s v="1403/02/09"/>
    <s v="انبار کارخانه"/>
    <s v="پترو کیان آرتین دلیجان"/>
    <d v="2024-05-22T00:00:00"/>
    <x v="7"/>
    <s v="عمده"/>
    <s v="عادی"/>
    <s v="فله"/>
    <s v="اعتباری"/>
    <s v="ریال"/>
    <n v="780520"/>
  </r>
  <r>
    <s v="مس کم عیار (سرباره G )"/>
    <s v="NCI-SLG-00"/>
    <s v="تالار صنعتی"/>
    <x v="289"/>
    <s v="نقدی"/>
    <n v="6767"/>
    <n v="8120400"/>
    <n v="6767"/>
    <n v="6767"/>
    <n v="6767"/>
    <n v="6767"/>
    <n v="5000"/>
    <n v="1200"/>
    <n v="1200"/>
    <x v="0"/>
    <x v="16"/>
    <s v="1403/02/05"/>
    <s v="انبار کارخانه"/>
    <s v="ملی صنایع مس ایران"/>
    <m/>
    <x v="17"/>
    <s v="عمده"/>
    <s v="عادی"/>
    <s v="فله"/>
    <s v="نقدی / اعتباری"/>
    <s v="ریال"/>
    <n v="780521"/>
  </r>
  <r>
    <s v="شمش روی 99.99"/>
    <s v="POP-ZIB1-00"/>
    <s v="تالار صنعتی"/>
    <x v="373"/>
    <s v="نقدی"/>
    <n v="1407003"/>
    <n v="56280110"/>
    <n v="1407003"/>
    <n v="1402222"/>
    <n v="1411789"/>
    <n v="1333160"/>
    <n v="40"/>
    <n v="120"/>
    <n v="40"/>
    <x v="0"/>
    <x v="16"/>
    <s v="1403/02/10"/>
    <s v="انبار کارخانه"/>
    <s v="پارس اکسید شکوهیه پرنو"/>
    <m/>
    <x v="10"/>
    <s v="عمده"/>
    <s v="عادی"/>
    <s v="سایر"/>
    <s v="نقدی"/>
    <s v="ریال"/>
    <n v="780526"/>
  </r>
  <r>
    <s v="سیمان تیپ2"/>
    <s v="ACC-CEMENT2B-00"/>
    <s v="تالار سیمان"/>
    <x v="125"/>
    <s v="نقدی"/>
    <n v="9138"/>
    <n v="219092688"/>
    <n v="9138"/>
    <n v="9138"/>
    <n v="9138"/>
    <n v="9138"/>
    <n v="31008"/>
    <n v="24480"/>
    <n v="23976"/>
    <x v="0"/>
    <x v="16"/>
    <s v="1403/02/05"/>
    <s v="انبار کارخانه"/>
    <s v="سیمان آبیک"/>
    <m/>
    <x v="2"/>
    <s v="عمده"/>
    <s v="عادی"/>
    <s v="فله"/>
    <s v="نقدی"/>
    <s v="ریال"/>
    <n v="780528"/>
  </r>
  <r>
    <s v="سیمان تیپ2"/>
    <s v="ACC-CEMENT2B-00"/>
    <s v="تالار سیمان"/>
    <x v="125"/>
    <s v="نقدی (مچینگ)"/>
    <n v="9138"/>
    <n v="33993360"/>
    <n v="9138"/>
    <n v="9138"/>
    <n v="9138"/>
    <n v="9138"/>
    <n v="0"/>
    <n v="3720"/>
    <n v="3720"/>
    <x v="0"/>
    <x v="16"/>
    <s v="1403/02/05"/>
    <s v="انبار کارخانه"/>
    <s v="سیمان آبیک"/>
    <m/>
    <x v="2"/>
    <s v="عمده"/>
    <s v="عادی"/>
    <s v="فله"/>
    <s v="نقدی"/>
    <s v="ریال"/>
    <n v="780528"/>
  </r>
  <r>
    <s v="سیمان تیپ2"/>
    <s v="ACC-CEMENT2B-00"/>
    <s v="تالار سیمان"/>
    <x v="125"/>
    <s v="نقدی (مچینگ)"/>
    <n v="9138"/>
    <n v="30265056"/>
    <n v="9138"/>
    <n v="9138"/>
    <n v="9138"/>
    <n v="9138"/>
    <n v="0"/>
    <n v="3312"/>
    <n v="3312"/>
    <x v="0"/>
    <x v="17"/>
    <s v="1403/02/05"/>
    <s v="انبار کارخانه"/>
    <s v="سیمان آبیک"/>
    <m/>
    <x v="2"/>
    <s v="عمده"/>
    <s v="عادی"/>
    <s v="فله"/>
    <s v="نقدی"/>
    <s v="ریال"/>
    <n v="780528"/>
  </r>
  <r>
    <s v="سیمان تیپ 2/کیسه50"/>
    <s v="ACC-CEMENT2-50L-00"/>
    <s v="تالار سیمان"/>
    <x v="125"/>
    <s v="نقدی"/>
    <n v="10182"/>
    <n v="335999300"/>
    <n v="10182"/>
    <n v="10151"/>
    <n v="10249"/>
    <n v="10140"/>
    <n v="33000"/>
    <n v="35000"/>
    <n v="33000"/>
    <x v="0"/>
    <x v="16"/>
    <s v="1403/02/05"/>
    <s v="انبار کارخانه"/>
    <s v="سیمان آبیک"/>
    <m/>
    <x v="2"/>
    <s v="عمده"/>
    <s v="عادی"/>
    <s v="کیسه"/>
    <s v="نقدی"/>
    <s v="ریال"/>
    <n v="780529"/>
  </r>
  <r>
    <s v="سیمان تیپ2"/>
    <s v="UCC-CEMENT2B-00"/>
    <s v="تالار سیمان"/>
    <x v="106"/>
    <s v="نقدی"/>
    <n v="10033"/>
    <n v="100328430"/>
    <n v="10033"/>
    <n v="9959"/>
    <n v="10222"/>
    <n v="9060"/>
    <n v="10000"/>
    <n v="12970"/>
    <n v="10000"/>
    <x v="0"/>
    <x v="16"/>
    <s v="1403/02/05"/>
    <s v="انبار کارخانه"/>
    <s v="سیمان ارومیه"/>
    <m/>
    <x v="2"/>
    <s v="عمده"/>
    <s v="عادی"/>
    <s v="فله"/>
    <s v="نقدی"/>
    <s v="ریال"/>
    <n v="780530"/>
  </r>
  <r>
    <s v="سیمان تیپ 2/کیسه50"/>
    <s v="UCC-CEMENT2-50L-00"/>
    <s v="تالار سیمان"/>
    <x v="106"/>
    <s v="نقدی"/>
    <n v="10425"/>
    <n v="62548300"/>
    <n v="10425"/>
    <n v="10369"/>
    <n v="10699"/>
    <n v="9947"/>
    <n v="6000"/>
    <n v="8000"/>
    <n v="6000"/>
    <x v="0"/>
    <x v="16"/>
    <s v="1403/02/05"/>
    <s v="انبار کارخانه"/>
    <s v="سیمان ارومیه"/>
    <m/>
    <x v="2"/>
    <s v="عمده"/>
    <s v="عادی"/>
    <s v="کیسه"/>
    <s v="نقدی"/>
    <s v="ریال"/>
    <n v="780531"/>
  </r>
  <r>
    <s v="سیمان تیپ 425-1"/>
    <s v="UCC-CEMENT425B-00"/>
    <s v="تالار سیمان"/>
    <x v="106"/>
    <s v="نقدی"/>
    <n v="10796"/>
    <n v="75570900"/>
    <n v="10796"/>
    <n v="10629"/>
    <n v="10900"/>
    <n v="9487"/>
    <n v="7000"/>
    <n v="11640"/>
    <n v="7000"/>
    <x v="0"/>
    <x v="16"/>
    <s v="1403/02/05"/>
    <s v="انبار کارخانه"/>
    <s v="سیمان ارومیه"/>
    <m/>
    <x v="2"/>
    <s v="عمده"/>
    <s v="عادی"/>
    <s v="فله"/>
    <s v="نقدی"/>
    <s v="ریال"/>
    <n v="780532"/>
  </r>
  <r>
    <s v="سیمان تیپ 425-1/کیسه50"/>
    <s v="UCC-CEMENT425-50L-00"/>
    <s v="تالار سیمان"/>
    <x v="106"/>
    <s v="نقدی"/>
    <n v="12750"/>
    <n v="89251930"/>
    <n v="12750"/>
    <n v="12689"/>
    <n v="12812"/>
    <n v="12012"/>
    <n v="7000"/>
    <n v="8750"/>
    <n v="7000"/>
    <x v="0"/>
    <x v="16"/>
    <s v="1403/02/05"/>
    <s v="انبار کارخانه"/>
    <s v="سیمان ارومیه"/>
    <m/>
    <x v="2"/>
    <s v="عمده"/>
    <s v="عادی"/>
    <s v="کیسه"/>
    <s v="نقدی"/>
    <s v="ریال"/>
    <n v="780533"/>
  </r>
  <r>
    <s v="سیمان تیپ2"/>
    <s v="BCCO-CEMENT2B-00"/>
    <s v="تالار سیمان"/>
    <x v="11"/>
    <s v="نقدی (مچینگ)"/>
    <n v="6380"/>
    <n v="10846000"/>
    <n v="6380"/>
    <n v="6380"/>
    <n v="6380"/>
    <n v="6380"/>
    <n v="0"/>
    <n v="1700"/>
    <n v="1700"/>
    <x v="0"/>
    <x v="16"/>
    <s v="1403/02/05"/>
    <s v="انبار کارخانه"/>
    <s v="سیمان بجنورد"/>
    <m/>
    <x v="2"/>
    <s v="عمده"/>
    <s v="عادی"/>
    <s v="فله"/>
    <s v="نقدی"/>
    <s v="ریال"/>
    <n v="780534"/>
  </r>
  <r>
    <s v="سیمان تیپ2"/>
    <s v="BCCO-CEMENT2B-00"/>
    <s v="تالار سیمان"/>
    <x v="11"/>
    <s v="نقدی (مچینگ)"/>
    <n v="6380"/>
    <n v="12696200"/>
    <n v="6380"/>
    <n v="6380"/>
    <n v="6380"/>
    <n v="6380"/>
    <n v="0"/>
    <n v="1990"/>
    <n v="1990"/>
    <x v="0"/>
    <x v="17"/>
    <s v="1403/02/05"/>
    <s v="انبار کارخانه"/>
    <s v="سیمان بجنورد"/>
    <m/>
    <x v="2"/>
    <s v="عمده"/>
    <s v="عادی"/>
    <s v="فله"/>
    <s v="نقدی"/>
    <s v="ریال"/>
    <n v="780534"/>
  </r>
  <r>
    <s v="سیمان تیپ2"/>
    <s v="BCCO-CEMENT2B-00"/>
    <s v="تالار سیمان"/>
    <x v="11"/>
    <s v="نقدی"/>
    <n v="6380"/>
    <n v="53017800"/>
    <n v="6380"/>
    <n v="6380"/>
    <n v="6380"/>
    <n v="6380"/>
    <n v="12000"/>
    <n v="8310"/>
    <n v="8310"/>
    <x v="0"/>
    <x v="16"/>
    <s v="1403/02/05"/>
    <s v="انبار کارخانه"/>
    <s v="سیمان بجنورد"/>
    <m/>
    <x v="2"/>
    <s v="عمده"/>
    <s v="عادی"/>
    <s v="فله"/>
    <s v="نقدی"/>
    <s v="ریال"/>
    <n v="780534"/>
  </r>
  <r>
    <s v="سیمان تیپ 2/کیسه50"/>
    <s v="BCCO-CEMENT2-50L-00"/>
    <s v="تالار سیمان"/>
    <x v="11"/>
    <s v="نقدی"/>
    <n v="8298"/>
    <n v="57256200"/>
    <n v="8298"/>
    <n v="8298"/>
    <n v="8298"/>
    <n v="8298"/>
    <n v="10000"/>
    <n v="6900"/>
    <n v="6900"/>
    <x v="0"/>
    <x v="16"/>
    <s v="1403/02/05"/>
    <s v="انبار کارخانه"/>
    <s v="سیمان بجنورد"/>
    <m/>
    <x v="2"/>
    <s v="عمده"/>
    <s v="عادی"/>
    <s v="کیسه"/>
    <s v="نقدی"/>
    <s v="ریال"/>
    <n v="780535"/>
  </r>
  <r>
    <s v="سیمان تیپ 2/کیسه50"/>
    <s v="BCCO-CEMENT2-50L-00"/>
    <s v="تالار سیمان"/>
    <x v="11"/>
    <s v="نقدی (مچینگ)"/>
    <n v="8298"/>
    <n v="25723800"/>
    <n v="8298"/>
    <n v="8298"/>
    <n v="8298"/>
    <n v="8298"/>
    <n v="0"/>
    <n v="3100"/>
    <n v="3100"/>
    <x v="0"/>
    <x v="16"/>
    <s v="1403/02/05"/>
    <s v="انبار کارخانه"/>
    <s v="سیمان بجنورد"/>
    <m/>
    <x v="2"/>
    <s v="عمده"/>
    <s v="عادی"/>
    <s v="کیسه"/>
    <s v="نقدی"/>
    <s v="ریال"/>
    <n v="780535"/>
  </r>
  <r>
    <s v="سولفور مولیبدن"/>
    <s v="NCI-OANMMSF-00"/>
    <s v="تالار حراج باز"/>
    <x v="289"/>
    <s v="نقدی"/>
    <n v="6567000"/>
    <n v="65670000"/>
    <n v="6567000"/>
    <n v="6567000"/>
    <n v="6567000"/>
    <n v="6567000"/>
    <n v="10"/>
    <n v="10"/>
    <n v="10"/>
    <x v="0"/>
    <x v="16"/>
    <s v="1403/02/05"/>
    <s v="انبار کارخانه"/>
    <s v="ملی صنایع مس ایران"/>
    <m/>
    <x v="17"/>
    <s v="عمده"/>
    <s v="عادی"/>
    <s v="بشکه"/>
    <s v="نقدی / اعتباری"/>
    <s v="ریال"/>
    <n v="780536"/>
  </r>
  <r>
    <s v="سیمان تیپ 325-1/کیسه50"/>
    <s v="BCCO-CEMENT325-50L-00"/>
    <s v="تالار سیمان"/>
    <x v="11"/>
    <s v="نقدی (مچینگ)"/>
    <n v="8134"/>
    <n v="406700"/>
    <n v="8134"/>
    <n v="8134"/>
    <n v="8134"/>
    <n v="8134"/>
    <n v="0"/>
    <n v="50"/>
    <n v="50"/>
    <x v="0"/>
    <x v="16"/>
    <s v="1403/02/05"/>
    <s v="انبار کارخانه"/>
    <s v="سیمان بجنورد"/>
    <m/>
    <x v="2"/>
    <s v="عمده"/>
    <s v="عادی"/>
    <s v="کیسه"/>
    <s v="نقدی"/>
    <s v="ریال"/>
    <n v="780537"/>
  </r>
  <r>
    <s v="سیمان تیپ 325-1/کیسه50"/>
    <s v="BCCO-CEMENT325-50L-00"/>
    <s v="تالار سیمان"/>
    <x v="11"/>
    <s v="نقدی"/>
    <n v="8134"/>
    <n v="80933300"/>
    <n v="8134"/>
    <n v="8134"/>
    <n v="8134"/>
    <n v="8134"/>
    <n v="10000"/>
    <n v="9950"/>
    <n v="9950"/>
    <x v="0"/>
    <x v="16"/>
    <s v="1403/02/05"/>
    <s v="انبار کارخانه"/>
    <s v="سیمان بجنورد"/>
    <m/>
    <x v="2"/>
    <s v="عمده"/>
    <s v="عادی"/>
    <s v="کیسه"/>
    <s v="نقدی"/>
    <s v="ریال"/>
    <n v="780537"/>
  </r>
  <r>
    <s v="سیمان تیپ 425-1"/>
    <s v="BCCO-CEMENT425B-00"/>
    <s v="تالار سیمان"/>
    <x v="11"/>
    <s v="نقدی"/>
    <n v="6472"/>
    <n v="15856400"/>
    <n v="6472"/>
    <n v="6472"/>
    <n v="6472"/>
    <n v="6472"/>
    <n v="6000"/>
    <n v="2450"/>
    <n v="2450"/>
    <x v="0"/>
    <x v="16"/>
    <s v="1403/02/05"/>
    <s v="انبار کارخانه"/>
    <s v="سیمان بجنورد"/>
    <m/>
    <x v="2"/>
    <s v="عمده"/>
    <s v="عادی"/>
    <s v="فله"/>
    <s v="نقدی"/>
    <s v="ریال"/>
    <n v="780538"/>
  </r>
  <r>
    <s v="سیمان تیپ 425-1"/>
    <s v="BCCO-CEMENT425B-00"/>
    <s v="تالار سیمان"/>
    <x v="11"/>
    <s v="نقدی (مچینگ)"/>
    <n v="6472"/>
    <n v="4530400"/>
    <n v="6472"/>
    <n v="6472"/>
    <n v="6472"/>
    <n v="6472"/>
    <n v="0"/>
    <n v="700"/>
    <n v="700"/>
    <x v="0"/>
    <x v="17"/>
    <s v="1403/02/05"/>
    <s v="انبار کارخانه"/>
    <s v="سیمان بجنورد"/>
    <m/>
    <x v="2"/>
    <s v="عمده"/>
    <s v="عادی"/>
    <s v="فله"/>
    <s v="نقدی"/>
    <s v="ریال"/>
    <n v="780538"/>
  </r>
  <r>
    <s v="سیمان تیپ 2/کیسه50"/>
    <s v="BCC-CEMENT2-50L-00"/>
    <s v="تالار سیمان"/>
    <x v="128"/>
    <s v="نقدی"/>
    <n v="10557"/>
    <n v="15835100"/>
    <n v="10557"/>
    <n v="10509"/>
    <n v="10799"/>
    <n v="9546"/>
    <n v="1500"/>
    <n v="2670"/>
    <n v="1500"/>
    <x v="0"/>
    <x v="16"/>
    <s v="1403/02/05"/>
    <s v="انبار کارخانه"/>
    <s v="سیمان بهبهان"/>
    <m/>
    <x v="2"/>
    <s v="عمده"/>
    <s v="عادی"/>
    <s v="کیسه"/>
    <s v="نقدی"/>
    <s v="ریال"/>
    <n v="780540"/>
  </r>
  <r>
    <s v="سیمان تیپ2"/>
    <s v="KHCE-CEMENT2B-00"/>
    <s v="تالار سیمان"/>
    <x v="53"/>
    <s v="نقدی"/>
    <n v="9615"/>
    <n v="14230200"/>
    <n v="9615"/>
    <n v="9615"/>
    <n v="9615"/>
    <n v="9615"/>
    <n v="2000"/>
    <n v="1480"/>
    <n v="1480"/>
    <x v="0"/>
    <x v="16"/>
    <s v="1403/02/05"/>
    <s v="انبار کارخانه"/>
    <s v="سیمان خاش"/>
    <m/>
    <x v="2"/>
    <s v="عمده"/>
    <s v="عادی"/>
    <s v="فله"/>
    <s v="نقدی"/>
    <s v="ریال"/>
    <n v="780543"/>
  </r>
  <r>
    <s v="سیمان تیپ2"/>
    <s v="KHCE-CEMENT2B-00"/>
    <s v="تالار سیمان"/>
    <x v="53"/>
    <s v="نقدی (مچینگ)"/>
    <n v="9615"/>
    <n v="4999800"/>
    <n v="9615"/>
    <n v="9615"/>
    <n v="9615"/>
    <n v="9615"/>
    <n v="0"/>
    <n v="520"/>
    <n v="520"/>
    <x v="0"/>
    <x v="16"/>
    <s v="1403/02/05"/>
    <s v="انبار کارخانه"/>
    <s v="سیمان خاش"/>
    <m/>
    <x v="2"/>
    <s v="عمده"/>
    <s v="عادی"/>
    <s v="فله"/>
    <s v="نقدی"/>
    <s v="ریال"/>
    <n v="780543"/>
  </r>
  <r>
    <s v="سیمان تیپ2"/>
    <s v="MACC-CEMENT2B-00"/>
    <s v="تالار سیمان"/>
    <x v="115"/>
    <s v="نقدی"/>
    <n v="9415"/>
    <n v="22831375"/>
    <n v="9415"/>
    <n v="9415"/>
    <n v="9415"/>
    <n v="9415"/>
    <n v="4100"/>
    <n v="2575"/>
    <n v="2425"/>
    <x v="0"/>
    <x v="16"/>
    <s v="1403/02/05"/>
    <s v="انبار کارخانه"/>
    <s v="بین المللی توسعه گستر هلال خاورمیانه"/>
    <m/>
    <x v="46"/>
    <s v="عمده"/>
    <s v="عادی"/>
    <s v="فله"/>
    <s v="نقدی"/>
    <s v="ریال"/>
    <n v="780544"/>
  </r>
  <r>
    <s v="سیمان تیپ2"/>
    <s v="MACC-CEMENT2B-00"/>
    <s v="تالار سیمان"/>
    <x v="115"/>
    <s v="نقدی (مچینگ)"/>
    <n v="9415"/>
    <n v="2353750"/>
    <n v="9415"/>
    <n v="9415"/>
    <n v="9415"/>
    <n v="9415"/>
    <n v="0"/>
    <n v="250"/>
    <n v="250"/>
    <x v="0"/>
    <x v="16"/>
    <s v="1403/02/05"/>
    <s v="انبار کارخانه"/>
    <s v="بین المللی توسعه گستر هلال خاورمیانه"/>
    <m/>
    <x v="46"/>
    <s v="عمده"/>
    <s v="عادی"/>
    <s v="فله"/>
    <s v="نقدی"/>
    <s v="ریال"/>
    <n v="780544"/>
  </r>
  <r>
    <s v="سیمان تیپ 2/کیسه50"/>
    <s v="KHCE-CEMENT2-50L-00"/>
    <s v="تالار سیمان"/>
    <x v="53"/>
    <s v="نقدی (مچینگ)"/>
    <n v="10149"/>
    <n v="3044700"/>
    <n v="10149"/>
    <n v="10149"/>
    <n v="10149"/>
    <n v="10149"/>
    <n v="0"/>
    <n v="300"/>
    <n v="300"/>
    <x v="0"/>
    <x v="16"/>
    <s v="1403/02/05"/>
    <s v="انبار کارخانه"/>
    <s v="سیمان خاش"/>
    <m/>
    <x v="2"/>
    <s v="عمده"/>
    <s v="عادی"/>
    <s v="کیسه"/>
    <s v="نقدی"/>
    <s v="ریال"/>
    <n v="780546"/>
  </r>
  <r>
    <s v="سیمان تیپ 2/کیسه50"/>
    <s v="KHCE-CEMENT2-50L-00"/>
    <s v="تالار سیمان"/>
    <x v="53"/>
    <s v="نقدی"/>
    <n v="10149"/>
    <n v="52774800"/>
    <n v="10149"/>
    <n v="10149"/>
    <n v="10149"/>
    <n v="10149"/>
    <n v="5500"/>
    <n v="5200"/>
    <n v="5200"/>
    <x v="0"/>
    <x v="16"/>
    <s v="1403/02/05"/>
    <s v="انبار کارخانه"/>
    <s v="سیمان خاش"/>
    <m/>
    <x v="2"/>
    <s v="عمده"/>
    <s v="عادی"/>
    <s v="کیسه"/>
    <s v="نقدی"/>
    <s v="ریال"/>
    <n v="780546"/>
  </r>
  <r>
    <s v="سیمان تیپ 2/کیسه50"/>
    <s v="MACC-CEMENT2-50L-00"/>
    <s v="تالار سیمان"/>
    <x v="115"/>
    <s v="نقدی"/>
    <n v="11840"/>
    <n v="15391725"/>
    <n v="11840"/>
    <n v="11832"/>
    <n v="11859"/>
    <n v="10833"/>
    <n v="1300"/>
    <n v="2875"/>
    <n v="1300"/>
    <x v="0"/>
    <x v="16"/>
    <s v="1403/02/05"/>
    <s v="انبار کارخانه"/>
    <s v="بین المللی توسعه گستر هلال خاورمیانه"/>
    <m/>
    <x v="46"/>
    <s v="عمده"/>
    <s v="عادی"/>
    <s v="کیسه"/>
    <s v="نقدی"/>
    <s v="ریال"/>
    <n v="780547"/>
  </r>
  <r>
    <s v="سیمان تیپ 525-1"/>
    <s v="MACC-CEMENT525B-00"/>
    <s v="تالار سیمان"/>
    <x v="115"/>
    <s v="نقدی"/>
    <n v="9345"/>
    <n v="8410200"/>
    <n v="9345"/>
    <n v="9341"/>
    <n v="9369"/>
    <n v="9305"/>
    <n v="900"/>
    <n v="1150"/>
    <n v="900"/>
    <x v="0"/>
    <x v="16"/>
    <s v="1403/02/05"/>
    <s v="انبار کارخانه"/>
    <s v="بین المللی توسعه گستر هلال خاورمیانه"/>
    <m/>
    <x v="46"/>
    <s v="عمده"/>
    <s v="عادی"/>
    <s v="فله"/>
    <s v="نقدی"/>
    <s v="ریال"/>
    <n v="780549"/>
  </r>
  <r>
    <s v="سیمان تیپ2"/>
    <s v="KZCO-CEMENT2B-00"/>
    <s v="تالار سیمان"/>
    <x v="102"/>
    <s v="نقدی"/>
    <n v="9649"/>
    <n v="48243800"/>
    <n v="9649"/>
    <n v="9579"/>
    <n v="10009"/>
    <n v="8610"/>
    <n v="5000"/>
    <n v="7470"/>
    <n v="5000"/>
    <x v="0"/>
    <x v="16"/>
    <s v="1403/02/05"/>
    <s v="انبار کارخانه"/>
    <s v="سیمان خزر"/>
    <m/>
    <x v="2"/>
    <s v="عمده"/>
    <s v="عادی"/>
    <s v="فله"/>
    <s v="نقدی"/>
    <s v="ریال"/>
    <n v="780550"/>
  </r>
  <r>
    <s v="سیمان تیپ 2/کیسه50"/>
    <s v="KZCO-CEMENT2-50L-00"/>
    <s v="تالار سیمان"/>
    <x v="102"/>
    <s v="نقدی"/>
    <n v="9449"/>
    <n v="128506400"/>
    <n v="9449"/>
    <n v="9449"/>
    <n v="9449"/>
    <n v="9449"/>
    <n v="14000"/>
    <n v="13600"/>
    <n v="13600"/>
    <x v="0"/>
    <x v="16"/>
    <s v="1403/02/05"/>
    <s v="انبار کارخانه"/>
    <s v="سیمان خزر"/>
    <m/>
    <x v="2"/>
    <s v="عمده"/>
    <s v="عادی"/>
    <s v="کیسه"/>
    <s v="نقدی"/>
    <s v="ریال"/>
    <n v="780552"/>
  </r>
  <r>
    <s v="سیمان تیپ 2/کیسه50"/>
    <s v="KZCO-CEMENT2-50L-00"/>
    <s v="تالار سیمان"/>
    <x v="102"/>
    <s v="نقدی (مچینگ)"/>
    <n v="9449"/>
    <n v="3779600"/>
    <n v="9449"/>
    <n v="9449"/>
    <n v="9449"/>
    <n v="9449"/>
    <n v="0"/>
    <n v="400"/>
    <n v="400"/>
    <x v="0"/>
    <x v="16"/>
    <s v="1403/02/05"/>
    <s v="انبار کارخانه"/>
    <s v="سیمان خزر"/>
    <m/>
    <x v="2"/>
    <s v="عمده"/>
    <s v="عادی"/>
    <s v="کیسه"/>
    <s v="نقدی"/>
    <s v="ریال"/>
    <n v="780552"/>
  </r>
  <r>
    <s v="سیمان تیپ 525-1/کیسه50"/>
    <s v="MACC-CEMENT525-50L-00"/>
    <s v="تالار سیمان"/>
    <x v="115"/>
    <s v="نقدی"/>
    <n v="11835"/>
    <n v="59175050"/>
    <n v="11835"/>
    <n v="11789"/>
    <n v="11939"/>
    <n v="11631"/>
    <n v="5000"/>
    <n v="5900"/>
    <n v="5000"/>
    <x v="0"/>
    <x v="16"/>
    <s v="1403/02/05"/>
    <s v="انبار کارخانه"/>
    <s v="بین المللی توسعه گستر هلال خاورمیانه"/>
    <m/>
    <x v="46"/>
    <s v="عمده"/>
    <s v="عادی"/>
    <s v="کیسه"/>
    <s v="نقدی"/>
    <s v="ریال"/>
    <n v="780553"/>
  </r>
  <r>
    <s v="سیمان تیپ 2/کیسه25"/>
    <s v="KZCO-CEMENT2-25L-00"/>
    <s v="تالار سیمان"/>
    <x v="102"/>
    <s v="نقدی"/>
    <n v="10419"/>
    <n v="10418520"/>
    <n v="10419"/>
    <n v="10369"/>
    <n v="10649"/>
    <n v="10249"/>
    <n v="1000"/>
    <n v="1360"/>
    <n v="1000"/>
    <x v="0"/>
    <x v="16"/>
    <s v="1403/02/05"/>
    <s v="انبار کارخانه"/>
    <s v="سیمان خزر"/>
    <m/>
    <x v="2"/>
    <s v="عمده"/>
    <s v="عادی"/>
    <s v="کیسه"/>
    <s v="نقدی"/>
    <s v="ریال"/>
    <n v="780554"/>
  </r>
  <r>
    <s v="سیمان تیپ 2/جامبوبگ"/>
    <s v="MACC-CEMENT2J-00"/>
    <s v="تالار سیمان"/>
    <x v="115"/>
    <s v="نقدی"/>
    <m/>
    <n v="0"/>
    <m/>
    <m/>
    <m/>
    <n v="12733"/>
    <n v="1440"/>
    <n v="0"/>
    <n v="0"/>
    <x v="0"/>
    <x v="16"/>
    <s v="1403/02/05"/>
    <s v="انبار کارخانه"/>
    <s v="بین المللی توسعه گستر هلال خاورمیانه"/>
    <m/>
    <x v="46"/>
    <s v="عمده"/>
    <s v="عادی"/>
    <s v="جامبوبگ"/>
    <s v="نقدی"/>
    <s v="ریال"/>
    <n v="780556"/>
  </r>
  <r>
    <s v="سیمان تیپ2"/>
    <s v="SZCE-CEMENT2B-00"/>
    <s v="تالار سیمان"/>
    <x v="7"/>
    <s v="نقدی (مچینگ)"/>
    <n v="6380"/>
    <n v="1276000"/>
    <n v="6380"/>
    <n v="6380"/>
    <n v="6380"/>
    <n v="6380"/>
    <n v="0"/>
    <n v="200"/>
    <n v="200"/>
    <x v="0"/>
    <x v="17"/>
    <s v="1403/02/05"/>
    <s v="انبار کارخانه"/>
    <s v="سیمان لار سبزوار"/>
    <m/>
    <x v="5"/>
    <s v="عمده"/>
    <s v="عادی"/>
    <s v="فله"/>
    <s v="نقدی"/>
    <s v="ریال"/>
    <n v="780557"/>
  </r>
  <r>
    <s v="سیمان تیپ2"/>
    <s v="SZCE-CEMENT2B-00"/>
    <s v="تالار سیمان"/>
    <x v="7"/>
    <s v="نقدی"/>
    <n v="6380"/>
    <n v="6380000"/>
    <n v="6380"/>
    <n v="6380"/>
    <n v="6380"/>
    <n v="6380"/>
    <n v="4000"/>
    <n v="1000"/>
    <n v="1000"/>
    <x v="0"/>
    <x v="16"/>
    <s v="1403/02/05"/>
    <s v="انبار کارخانه"/>
    <s v="سیمان لار سبزوار"/>
    <m/>
    <x v="5"/>
    <s v="عمده"/>
    <s v="عادی"/>
    <s v="فله"/>
    <s v="نقدی"/>
    <s v="ریال"/>
    <n v="780557"/>
  </r>
  <r>
    <s v="سیمان تیپ 525-1/جامبوبگ"/>
    <s v="MACC-CEMENT525J-00"/>
    <s v="تالار سیمان"/>
    <x v="115"/>
    <s v="نقدی"/>
    <m/>
    <n v="0"/>
    <m/>
    <m/>
    <m/>
    <n v="13531"/>
    <n v="1440"/>
    <n v="0"/>
    <n v="0"/>
    <x v="0"/>
    <x v="16"/>
    <s v="1403/02/05"/>
    <s v="انبار کارخانه"/>
    <s v="بین المللی توسعه گستر هلال خاورمیانه"/>
    <m/>
    <x v="46"/>
    <s v="عمده"/>
    <s v="عادی"/>
    <s v="جامبوبگ"/>
    <s v="نقدی"/>
    <s v="ریال"/>
    <n v="780558"/>
  </r>
  <r>
    <s v="سیمان تیپ2"/>
    <s v="DCCO-CEMENT2B-00"/>
    <s v="تالار سیمان"/>
    <x v="13"/>
    <s v="نقدی"/>
    <n v="8312"/>
    <n v="5402800"/>
    <n v="8312"/>
    <n v="8312"/>
    <n v="8312"/>
    <n v="8312"/>
    <n v="3000"/>
    <n v="650"/>
    <n v="650"/>
    <x v="0"/>
    <x v="16"/>
    <s v="1403/02/05"/>
    <s v="انبار کارخانه"/>
    <s v="سیمان دورود"/>
    <m/>
    <x v="2"/>
    <s v="عمده"/>
    <s v="عادی"/>
    <s v="فله"/>
    <s v="نقدی"/>
    <s v="ریال"/>
    <n v="780559"/>
  </r>
  <r>
    <s v="سیمان تیپ 2/کیسه50"/>
    <s v="DCCO-CEMENT2-50L-00"/>
    <s v="تالار سیمان"/>
    <x v="13"/>
    <s v="نقدی (مچینگ)"/>
    <n v="10496"/>
    <n v="26240000"/>
    <n v="10496"/>
    <n v="10496"/>
    <n v="10496"/>
    <n v="10496"/>
    <n v="0"/>
    <n v="2500"/>
    <n v="2500"/>
    <x v="0"/>
    <x v="16"/>
    <s v="1403/02/05"/>
    <s v="انبار کارخانه"/>
    <s v="سیمان دورود"/>
    <m/>
    <x v="2"/>
    <s v="عمده"/>
    <s v="عادی"/>
    <s v="کیسه"/>
    <s v="نقدی"/>
    <s v="ریال"/>
    <n v="780561"/>
  </r>
  <r>
    <s v="سیمان تیپ 2/کیسه50"/>
    <s v="DCCO-CEMENT2-50L-00"/>
    <s v="تالار سیمان"/>
    <x v="13"/>
    <s v="نقدی"/>
    <n v="10496"/>
    <n v="57728000"/>
    <n v="10496"/>
    <n v="10496"/>
    <n v="10496"/>
    <n v="10496"/>
    <n v="8000"/>
    <n v="5500"/>
    <n v="5500"/>
    <x v="0"/>
    <x v="16"/>
    <s v="1403/02/05"/>
    <s v="انبار کارخانه"/>
    <s v="سیمان دورود"/>
    <m/>
    <x v="2"/>
    <s v="عمده"/>
    <s v="عادی"/>
    <s v="کیسه"/>
    <s v="نقدی"/>
    <s v="ریال"/>
    <n v="780561"/>
  </r>
  <r>
    <s v="سیمان تیپ 2/کیسه50"/>
    <s v="SZCE-CEMENT2-50L-00"/>
    <s v="تالار سیمان"/>
    <x v="7"/>
    <s v="نقدی (مچینگ)"/>
    <n v="8298"/>
    <n v="4149000"/>
    <n v="8298"/>
    <n v="8298"/>
    <n v="8298"/>
    <n v="8298"/>
    <n v="0"/>
    <n v="500"/>
    <n v="500"/>
    <x v="0"/>
    <x v="16"/>
    <s v="1403/02/05"/>
    <s v="انبار کارخانه"/>
    <s v="سیمان لار سبزوار"/>
    <m/>
    <x v="5"/>
    <s v="عمده"/>
    <s v="عادی"/>
    <s v="کیسه"/>
    <s v="نقدی"/>
    <s v="ریال"/>
    <n v="780564"/>
  </r>
  <r>
    <s v="سیمان تیپ 2/کیسه50"/>
    <s v="SZCE-CEMENT2-50L-00"/>
    <s v="تالار سیمان"/>
    <x v="7"/>
    <s v="نقدی (مچینگ)"/>
    <n v="8298"/>
    <n v="9127800"/>
    <n v="8298"/>
    <n v="8298"/>
    <n v="8298"/>
    <n v="8298"/>
    <n v="0"/>
    <n v="1100"/>
    <n v="1100"/>
    <x v="0"/>
    <x v="17"/>
    <s v="1403/02/05"/>
    <s v="انبار کارخانه"/>
    <s v="سیمان لار سبزوار"/>
    <m/>
    <x v="5"/>
    <s v="عمده"/>
    <s v="عادی"/>
    <s v="کیسه"/>
    <s v="نقدی"/>
    <s v="ریال"/>
    <n v="780564"/>
  </r>
  <r>
    <s v="سیمان تیپ 2/کیسه50"/>
    <s v="SZCE-CEMENT2-50L-00"/>
    <s v="تالار سیمان"/>
    <x v="7"/>
    <s v="نقدی"/>
    <n v="8298"/>
    <n v="22404600"/>
    <n v="8298"/>
    <n v="8298"/>
    <n v="8298"/>
    <n v="8298"/>
    <n v="12000"/>
    <n v="2700"/>
    <n v="2700"/>
    <x v="0"/>
    <x v="16"/>
    <s v="1403/02/05"/>
    <s v="انبار کارخانه"/>
    <s v="سیمان لار سبزوار"/>
    <m/>
    <x v="5"/>
    <s v="عمده"/>
    <s v="عادی"/>
    <s v="کیسه"/>
    <s v="نقدی"/>
    <s v="ریال"/>
    <n v="780564"/>
  </r>
  <r>
    <s v="سیمان تیپ2"/>
    <s v="SACE-CEMENT2B-00"/>
    <s v="تالار سیمان"/>
    <x v="92"/>
    <s v="نقدی"/>
    <n v="9288"/>
    <n v="315785400"/>
    <n v="9288"/>
    <n v="9249"/>
    <n v="9379"/>
    <n v="8952"/>
    <n v="34000"/>
    <n v="42480"/>
    <n v="34000"/>
    <x v="0"/>
    <x v="16"/>
    <s v="1403/02/05"/>
    <s v="انبار کارخانه"/>
    <s v="سیمان ساوه"/>
    <m/>
    <x v="2"/>
    <s v="عمده"/>
    <s v="عادی"/>
    <s v="فله"/>
    <s v="نقدی"/>
    <s v="ریال"/>
    <n v="780565"/>
  </r>
  <r>
    <s v="سولفور مولیبدن"/>
    <s v="NCI-OANMMSF-00"/>
    <s v="تالار حراج باز"/>
    <x v="289"/>
    <s v="نقدی"/>
    <n v="6676000"/>
    <n v="66760000"/>
    <n v="6676000"/>
    <n v="6676000"/>
    <n v="6676000"/>
    <n v="6676000"/>
    <n v="10"/>
    <n v="10"/>
    <n v="10"/>
    <x v="0"/>
    <x v="16"/>
    <s v="1403/02/05"/>
    <s v="انبار کارخانه"/>
    <s v="ملی صنایع مس ایران"/>
    <m/>
    <x v="17"/>
    <s v="عمده"/>
    <s v="عادی"/>
    <s v="بشکه"/>
    <s v="نقدی / اعتباری"/>
    <s v="ریال"/>
    <n v="780566"/>
  </r>
  <r>
    <s v="سولفور مولیبدن"/>
    <s v="NCI-OANMMSF-00"/>
    <s v="تالار حراج باز"/>
    <x v="289"/>
    <s v="نقدی"/>
    <n v="6754000"/>
    <n v="67540000"/>
    <n v="6754000"/>
    <n v="6754000"/>
    <n v="6754000"/>
    <n v="6754000"/>
    <n v="10"/>
    <n v="10"/>
    <n v="10"/>
    <x v="0"/>
    <x v="16"/>
    <s v="1403/02/05"/>
    <s v="انبار کارخانه"/>
    <s v="ملی صنایع مس ایران"/>
    <m/>
    <x v="17"/>
    <s v="عمده"/>
    <s v="عادی"/>
    <s v="بشکه"/>
    <s v="نقدی / اعتباری"/>
    <s v="ریال"/>
    <n v="780567"/>
  </r>
  <r>
    <s v="سولفور مولیبدن"/>
    <s v="NCI-OANMMSF-00"/>
    <s v="تالار حراج باز"/>
    <x v="289"/>
    <s v="نقدی"/>
    <n v="6695000"/>
    <n v="66950000"/>
    <n v="6695000"/>
    <n v="6695000"/>
    <n v="6695000"/>
    <n v="6695000"/>
    <n v="10"/>
    <n v="10"/>
    <n v="10"/>
    <x v="0"/>
    <x v="16"/>
    <s v="1403/02/05"/>
    <s v="انبار کارخانه"/>
    <s v="ملی صنایع مس ایران"/>
    <m/>
    <x v="17"/>
    <s v="عمده"/>
    <s v="عادی"/>
    <s v="بشکه"/>
    <s v="نقدی / اعتباری"/>
    <s v="ریال"/>
    <n v="780568"/>
  </r>
  <r>
    <s v="سولفور مولیبدن"/>
    <s v="NCI-OANMMSF-00"/>
    <s v="تالار حراج باز"/>
    <x v="289"/>
    <s v="نقدی"/>
    <n v="6668000"/>
    <n v="66680000"/>
    <n v="6668000"/>
    <n v="6668000"/>
    <n v="6668000"/>
    <n v="6668000"/>
    <n v="10"/>
    <n v="10"/>
    <n v="10"/>
    <x v="0"/>
    <x v="16"/>
    <s v="1403/02/05"/>
    <s v="انبار کارخانه"/>
    <s v="ملی صنایع مس ایران"/>
    <m/>
    <x v="17"/>
    <s v="عمده"/>
    <s v="عادی"/>
    <s v="بشکه"/>
    <s v="نقدی / اعتباری"/>
    <s v="ریال"/>
    <n v="780569"/>
  </r>
  <r>
    <s v="سولفور مولیبدن"/>
    <s v="NCI-OANMMSF-00"/>
    <s v="تالار حراج باز"/>
    <x v="289"/>
    <s v="نقدی"/>
    <n v="6671000"/>
    <n v="66710000"/>
    <n v="6671000"/>
    <n v="6671000"/>
    <n v="6671000"/>
    <n v="6671000"/>
    <n v="10"/>
    <n v="10"/>
    <n v="10"/>
    <x v="0"/>
    <x v="16"/>
    <s v="1403/02/05"/>
    <s v="انبار کارخانه"/>
    <s v="ملی صنایع مس ایران"/>
    <m/>
    <x v="17"/>
    <s v="عمده"/>
    <s v="عادی"/>
    <s v="بشکه"/>
    <s v="نقدی / اعتباری"/>
    <s v="ریال"/>
    <n v="780570"/>
  </r>
  <r>
    <s v="سیمان تیپ 2/کیسه50"/>
    <s v="SACE-CEMENT2-50L-00"/>
    <s v="تالار سیمان"/>
    <x v="92"/>
    <s v="نقدی"/>
    <n v="12380"/>
    <n v="123800800"/>
    <n v="12380"/>
    <n v="12191"/>
    <n v="12409"/>
    <n v="10666"/>
    <n v="10000"/>
    <n v="15300"/>
    <n v="10000"/>
    <x v="0"/>
    <x v="16"/>
    <s v="1403/02/05"/>
    <s v="انبار کارخانه"/>
    <s v="سیمان ساوه"/>
    <m/>
    <x v="2"/>
    <s v="عمده"/>
    <s v="عادی"/>
    <s v="کیسه"/>
    <s v="نقدی"/>
    <s v="ریال"/>
    <n v="780573"/>
  </r>
  <r>
    <s v="سیمان تیپ 325-1"/>
    <s v="SACE-CEMENT325B-00"/>
    <s v="تالار سیمان"/>
    <x v="92"/>
    <s v="نقدی"/>
    <n v="9223"/>
    <n v="9222950"/>
    <n v="9223"/>
    <n v="9059"/>
    <n v="9459"/>
    <n v="6891"/>
    <n v="1000"/>
    <n v="4510"/>
    <n v="1000"/>
    <x v="0"/>
    <x v="16"/>
    <s v="1403/02/05"/>
    <s v="انبار کارخانه"/>
    <s v="سیمان ساوه"/>
    <m/>
    <x v="2"/>
    <s v="عمده"/>
    <s v="عادی"/>
    <s v="فله"/>
    <s v="نقدی"/>
    <s v="ریال"/>
    <n v="780574"/>
  </r>
  <r>
    <s v="سولفور مولیبدن"/>
    <s v="NCI-OANMMSA-00"/>
    <s v="تالار حراج باز"/>
    <x v="289"/>
    <s v="نقدی"/>
    <n v="6654000"/>
    <n v="66540000"/>
    <n v="6654000"/>
    <n v="6654000"/>
    <n v="6654000"/>
    <n v="6654000"/>
    <n v="10"/>
    <n v="10"/>
    <n v="10"/>
    <x v="0"/>
    <x v="16"/>
    <s v="1403/02/05"/>
    <s v="انبار کارخانه"/>
    <s v="ملی صنایع مس ایران"/>
    <m/>
    <x v="17"/>
    <s v="عمده"/>
    <s v="عادی"/>
    <s v="بشکه"/>
    <s v="نقدی / اعتباری"/>
    <s v="ریال"/>
    <n v="780576"/>
  </r>
  <r>
    <s v="سولفور مولیبدن"/>
    <s v="NCI-OANMMSA-00"/>
    <s v="تالار حراج باز"/>
    <x v="289"/>
    <s v="نقدی"/>
    <n v="6809000"/>
    <n v="68090000"/>
    <n v="6809000"/>
    <n v="6809000"/>
    <n v="6809000"/>
    <n v="6809000"/>
    <n v="10"/>
    <n v="10"/>
    <n v="10"/>
    <x v="0"/>
    <x v="16"/>
    <s v="1403/02/05"/>
    <s v="انبار کارخانه"/>
    <s v="ملی صنایع مس ایران"/>
    <m/>
    <x v="17"/>
    <s v="عمده"/>
    <s v="عادی"/>
    <s v="بشکه"/>
    <s v="نقدی / اعتباری"/>
    <s v="ریال"/>
    <n v="780577"/>
  </r>
  <r>
    <s v="اسلاک واکس سبک 8%"/>
    <s v="POCO-LSW008B-00"/>
    <s v="تالار فرآورده های نفتی"/>
    <x v="89"/>
    <s v="نقدی"/>
    <n v="294880"/>
    <n v="56616960"/>
    <n v="294880"/>
    <n v="294880"/>
    <n v="294880"/>
    <n v="294880"/>
    <n v="216"/>
    <n v="192"/>
    <n v="192"/>
    <x v="0"/>
    <x v="16"/>
    <s v="1403/02/08"/>
    <s v="انبار کارخانه"/>
    <s v="نفت پارس"/>
    <m/>
    <x v="41"/>
    <s v="عمده"/>
    <s v="عادی"/>
    <s v="فله"/>
    <s v="نقدی"/>
    <s v="ریال"/>
    <n v="780578"/>
  </r>
  <r>
    <s v="سیمان تیپ2"/>
    <s v="SHCO-CEMENT2B-00"/>
    <s v="تالار سیمان"/>
    <x v="24"/>
    <s v="نقدی"/>
    <n v="8120"/>
    <n v="68695200"/>
    <n v="8120"/>
    <n v="8120"/>
    <n v="8120"/>
    <n v="8120"/>
    <n v="10000"/>
    <n v="8460"/>
    <n v="8460"/>
    <x v="0"/>
    <x v="16"/>
    <s v="1403/02/05"/>
    <s v="انبار کارخانه"/>
    <s v="سیمان شاهرود"/>
    <m/>
    <x v="2"/>
    <s v="عمده"/>
    <s v="عادی"/>
    <s v="فله"/>
    <s v="نقدی"/>
    <s v="ریال"/>
    <n v="780579"/>
  </r>
  <r>
    <s v="سیمان تیپ2"/>
    <s v="SHCO-CEMENT2B-00"/>
    <s v="تالار سیمان"/>
    <x v="24"/>
    <s v="نقدی (مچینگ)"/>
    <n v="8120"/>
    <n v="7226800"/>
    <n v="8120"/>
    <n v="8120"/>
    <n v="8120"/>
    <n v="8120"/>
    <n v="0"/>
    <n v="890"/>
    <n v="890"/>
    <x v="0"/>
    <x v="16"/>
    <s v="1403/02/05"/>
    <s v="انبار کارخانه"/>
    <s v="سیمان شاهرود"/>
    <m/>
    <x v="2"/>
    <s v="عمده"/>
    <s v="عادی"/>
    <s v="فله"/>
    <s v="نقدی"/>
    <s v="ریال"/>
    <n v="780579"/>
  </r>
  <r>
    <s v="سولفور مولیبدن"/>
    <s v="NCI-OANMMSA-00"/>
    <s v="تالار حراج باز"/>
    <x v="289"/>
    <s v="نقدی"/>
    <n v="6774000"/>
    <n v="67740000"/>
    <n v="6774000"/>
    <n v="6774000"/>
    <n v="6774000"/>
    <n v="6774000"/>
    <n v="10"/>
    <n v="10"/>
    <n v="10"/>
    <x v="0"/>
    <x v="16"/>
    <s v="1403/02/05"/>
    <s v="انبار کارخانه"/>
    <s v="ملی صنایع مس ایران"/>
    <m/>
    <x v="17"/>
    <s v="عمده"/>
    <s v="عادی"/>
    <s v="بشکه"/>
    <s v="نقدی / اعتباری"/>
    <s v="ریال"/>
    <n v="780580"/>
  </r>
  <r>
    <s v="پلی استایرن معمولی 1309"/>
    <s v="APK-PSGPPS1309J-00"/>
    <s v="تالار پتروشیمی"/>
    <x v="69"/>
    <s v="سلف"/>
    <n v="399499"/>
    <n v="105467736"/>
    <n v="399499"/>
    <n v="398999"/>
    <n v="400999"/>
    <n v="389900"/>
    <n v="264"/>
    <n v="330"/>
    <n v="264"/>
    <x v="0"/>
    <x v="16"/>
    <s v="1403/02/31"/>
    <s v="انبار کارخانه"/>
    <s v="آرتان پترو کیهان"/>
    <m/>
    <x v="32"/>
    <s v="عمده"/>
    <s v="عادی"/>
    <s v="جامبوبگ"/>
    <s v="نقدی"/>
    <s v="ریال"/>
    <n v="780581"/>
  </r>
  <r>
    <s v="سیمان تیپ 2/کیسه50"/>
    <s v="SHCO-CEMENT2-50L-00"/>
    <s v="تالار سیمان"/>
    <x v="24"/>
    <s v="نقدی (مچینگ)"/>
    <n v="9388"/>
    <n v="13143200"/>
    <n v="9388"/>
    <n v="9388"/>
    <n v="9388"/>
    <n v="9388"/>
    <n v="0"/>
    <n v="1400"/>
    <n v="1400"/>
    <x v="0"/>
    <x v="16"/>
    <s v="1403/02/05"/>
    <s v="انبار کارخانه"/>
    <s v="سیمان شاهرود"/>
    <m/>
    <x v="2"/>
    <s v="عمده"/>
    <s v="عادی"/>
    <s v="کیسه"/>
    <s v="نقدی"/>
    <s v="ریال"/>
    <n v="780582"/>
  </r>
  <r>
    <s v="سیمان تیپ 2/کیسه50"/>
    <s v="SHCO-CEMENT2-50L-00"/>
    <s v="تالار سیمان"/>
    <x v="24"/>
    <s v="نقدی"/>
    <n v="9388"/>
    <n v="120166400"/>
    <n v="9388"/>
    <n v="9388"/>
    <n v="9388"/>
    <n v="9388"/>
    <n v="15000"/>
    <n v="12800"/>
    <n v="12800"/>
    <x v="0"/>
    <x v="16"/>
    <s v="1403/02/05"/>
    <s v="انبار کارخانه"/>
    <s v="سیمان شاهرود"/>
    <m/>
    <x v="2"/>
    <s v="عمده"/>
    <s v="عادی"/>
    <s v="کیسه"/>
    <s v="نقدی"/>
    <s v="ریال"/>
    <n v="780582"/>
  </r>
  <r>
    <s v="سیمان تیپ2"/>
    <s v="FACO-CEMENT2B-00"/>
    <s v="تالار سیمان"/>
    <x v="124"/>
    <s v="نقدی"/>
    <n v="9247"/>
    <n v="47806990"/>
    <n v="9247"/>
    <n v="9247"/>
    <n v="9247"/>
    <n v="9247"/>
    <n v="5700"/>
    <n v="5170"/>
    <n v="5170"/>
    <x v="0"/>
    <x v="16"/>
    <s v="1403/02/05"/>
    <s v="انبار کارخانه"/>
    <s v="سیمان فارس"/>
    <m/>
    <x v="2"/>
    <s v="عمده"/>
    <s v="عادی"/>
    <s v="فله"/>
    <s v="نقدی"/>
    <s v="ریال"/>
    <n v="780583"/>
  </r>
  <r>
    <s v="سیمان تیپ2"/>
    <s v="FACO-CEMENT2B-00"/>
    <s v="تالار سیمان"/>
    <x v="124"/>
    <s v="نقدی (مچینگ)"/>
    <n v="9247"/>
    <n v="4900910"/>
    <n v="9247"/>
    <n v="9247"/>
    <n v="9247"/>
    <n v="9247"/>
    <n v="0"/>
    <n v="530"/>
    <n v="530"/>
    <x v="0"/>
    <x v="17"/>
    <s v="1403/02/05"/>
    <s v="انبار کارخانه"/>
    <s v="سیمان فارس"/>
    <m/>
    <x v="2"/>
    <s v="عمده"/>
    <s v="عادی"/>
    <s v="فله"/>
    <s v="نقدی"/>
    <s v="ریال"/>
    <n v="780583"/>
  </r>
  <r>
    <s v="سیمان تیپ 2/کیسه50"/>
    <s v="FACO-CEMENT2-50L-00"/>
    <s v="تالار سیمان"/>
    <x v="124"/>
    <s v="نقدی"/>
    <n v="10562"/>
    <n v="52811600"/>
    <n v="10562"/>
    <n v="10530"/>
    <n v="10589"/>
    <n v="10483"/>
    <n v="5000"/>
    <n v="6100"/>
    <n v="5000"/>
    <x v="0"/>
    <x v="16"/>
    <s v="1403/02/05"/>
    <s v="انبار کارخانه"/>
    <s v="سیمان فارس"/>
    <m/>
    <x v="2"/>
    <s v="عمده"/>
    <s v="عادی"/>
    <s v="کیسه"/>
    <s v="نقدی"/>
    <s v="ریال"/>
    <n v="780584"/>
  </r>
  <r>
    <s v="اسلاک واکس سنگین 40"/>
    <s v="TIOC-HSWS040B-00"/>
    <s v="تالار فرآورده های نفتی"/>
    <x v="234"/>
    <s v="نقدی"/>
    <n v="275623"/>
    <n v="64495782"/>
    <n v="275623"/>
    <n v="274001"/>
    <n v="283989"/>
    <n v="261860"/>
    <n v="234"/>
    <n v="364"/>
    <n v="234"/>
    <x v="0"/>
    <x v="16"/>
    <s v="1403/02/05"/>
    <s v="انبار کارخانه"/>
    <s v="نفت ایرانول"/>
    <m/>
    <x v="2"/>
    <s v="عمده"/>
    <s v="عادی"/>
    <s v="فله"/>
    <s v="نقدی"/>
    <s v="ریال"/>
    <n v="780585"/>
  </r>
  <r>
    <s v="سولفور مولیبدن"/>
    <s v="NCI-OANMMSA-00"/>
    <s v="تالار حراج باز"/>
    <x v="289"/>
    <s v="نقدی"/>
    <n v="6872000"/>
    <n v="68720000"/>
    <n v="6872000"/>
    <n v="6872000"/>
    <n v="6872000"/>
    <n v="6872000"/>
    <n v="10"/>
    <n v="10"/>
    <n v="10"/>
    <x v="0"/>
    <x v="16"/>
    <s v="1403/02/05"/>
    <s v="انبار کارخانه"/>
    <s v="ملی صنایع مس ایران"/>
    <m/>
    <x v="17"/>
    <s v="عمده"/>
    <s v="عادی"/>
    <s v="بشکه"/>
    <s v="نقدی / اعتباری"/>
    <s v="ریال"/>
    <n v="780586"/>
  </r>
  <r>
    <s v="اسلاک واکس سنگین پترولاتوم"/>
    <s v="TIOC-SWHPLB-00"/>
    <s v="تالار فرآورده های نفتی"/>
    <x v="234"/>
    <s v="نقدی"/>
    <n v="754589"/>
    <n v="196193192"/>
    <n v="754589"/>
    <n v="747899"/>
    <n v="768999"/>
    <n v="595854"/>
    <n v="260"/>
    <n v="312"/>
    <n v="260"/>
    <x v="0"/>
    <x v="16"/>
    <s v="1403/02/05"/>
    <s v="انبار کارخانه"/>
    <s v="نفت ایرانول"/>
    <m/>
    <x v="2"/>
    <s v="عمده"/>
    <s v="عادی"/>
    <s v="فله"/>
    <s v="نقدی"/>
    <s v="ریال"/>
    <n v="780587"/>
  </r>
  <r>
    <s v="سیمان تیپ2"/>
    <s v="NFCO-CEMENT2B-00"/>
    <s v="تالار سیمان"/>
    <x v="101"/>
    <s v="نقدی"/>
    <n v="9557"/>
    <n v="39661550"/>
    <n v="9557"/>
    <n v="9557"/>
    <n v="9557"/>
    <n v="9557"/>
    <n v="8000"/>
    <n v="4650"/>
    <n v="4150"/>
    <x v="0"/>
    <x v="16"/>
    <s v="1403/02/05"/>
    <s v="انبار کارخانه"/>
    <s v="سیمان فارس نو"/>
    <m/>
    <x v="2"/>
    <s v="عمده"/>
    <s v="عادی"/>
    <s v="فله"/>
    <s v="نقدی"/>
    <s v="ریال"/>
    <n v="780588"/>
  </r>
  <r>
    <s v="سیمان تیپ2"/>
    <s v="NFCO-CEMENT2B-00"/>
    <s v="تالار سیمان"/>
    <x v="101"/>
    <s v="نقدی (مچینگ)"/>
    <n v="9557"/>
    <n v="2389250"/>
    <n v="9557"/>
    <n v="9557"/>
    <n v="9557"/>
    <n v="9557"/>
    <n v="0"/>
    <n v="250"/>
    <n v="250"/>
    <x v="0"/>
    <x v="16"/>
    <s v="1403/02/05"/>
    <s v="انبار کارخانه"/>
    <s v="سیمان فارس نو"/>
    <m/>
    <x v="2"/>
    <s v="عمده"/>
    <s v="عادی"/>
    <s v="فله"/>
    <s v="نقدی"/>
    <s v="ریال"/>
    <n v="780588"/>
  </r>
  <r>
    <s v="سیمان تیپ2"/>
    <s v="NFCO-CEMENT2B-00"/>
    <s v="تالار سیمان"/>
    <x v="101"/>
    <s v="نقدی (مچینگ)"/>
    <n v="9557"/>
    <n v="15291200"/>
    <n v="9557"/>
    <n v="9557"/>
    <n v="9557"/>
    <n v="9557"/>
    <n v="0"/>
    <n v="1600"/>
    <n v="1600"/>
    <x v="0"/>
    <x v="17"/>
    <s v="1403/02/05"/>
    <s v="انبار کارخانه"/>
    <s v="سیمان فارس نو"/>
    <m/>
    <x v="2"/>
    <s v="عمده"/>
    <s v="عادی"/>
    <s v="فله"/>
    <s v="نقدی"/>
    <s v="ریال"/>
    <n v="780588"/>
  </r>
  <r>
    <s v="سولفور مولیبدن"/>
    <s v="NCI-OANMMSF-00"/>
    <s v="تالار حراج باز"/>
    <x v="289"/>
    <s v="نقدی"/>
    <n v="6752000"/>
    <n v="67520000"/>
    <n v="6752000"/>
    <n v="6752000"/>
    <n v="6752000"/>
    <n v="6752000"/>
    <n v="10"/>
    <n v="10"/>
    <n v="10"/>
    <x v="0"/>
    <x v="16"/>
    <s v="1403/02/05"/>
    <s v="انبار کارخانه"/>
    <s v="ملی صنایع مس ایران"/>
    <m/>
    <x v="17"/>
    <s v="عمده"/>
    <s v="عادی"/>
    <s v="بشکه"/>
    <s v="نقدی / اعتباری"/>
    <s v="ریال"/>
    <n v="780589"/>
  </r>
  <r>
    <s v="اسلاک واکس سبک 10"/>
    <s v="AIOC-LSWS010B-00"/>
    <s v="تالار فرآورده های نفتی"/>
    <x v="235"/>
    <s v="نقدی"/>
    <n v="247100"/>
    <n v="25698400"/>
    <n v="247100"/>
    <n v="247100"/>
    <n v="247100"/>
    <n v="247100"/>
    <n v="104"/>
    <n v="104"/>
    <n v="104"/>
    <x v="0"/>
    <x v="16"/>
    <s v="1403/02/05"/>
    <s v="انبار کارخانه"/>
    <s v="نفت ایرانول"/>
    <m/>
    <x v="2"/>
    <s v="عمده"/>
    <s v="عادی"/>
    <s v="فله"/>
    <s v="نقدی"/>
    <s v="ریال"/>
    <n v="780590"/>
  </r>
  <r>
    <s v="سیمان تیپ 2/کیسه50"/>
    <s v="NFCO-CEMENT2-50L-00"/>
    <s v="تالار سیمان"/>
    <x v="101"/>
    <s v="نقدی"/>
    <n v="10772"/>
    <n v="134651500"/>
    <n v="10772"/>
    <n v="10709"/>
    <n v="10909"/>
    <n v="10483"/>
    <n v="12500"/>
    <n v="14200"/>
    <n v="12500"/>
    <x v="0"/>
    <x v="16"/>
    <s v="1403/02/05"/>
    <s v="انبار کارخانه"/>
    <s v="سیمان فارس نو"/>
    <m/>
    <x v="2"/>
    <s v="عمده"/>
    <s v="عادی"/>
    <s v="کیسه"/>
    <s v="نقدی"/>
    <s v="ریال"/>
    <n v="780591"/>
  </r>
  <r>
    <s v="سولفور مولیبدن"/>
    <s v="NCI-OANMMSF-00"/>
    <s v="تالار حراج باز"/>
    <x v="289"/>
    <s v="نقدی"/>
    <n v="6513000"/>
    <n v="65130000"/>
    <n v="6513000"/>
    <n v="6513000"/>
    <n v="6513000"/>
    <n v="6513000"/>
    <n v="10"/>
    <n v="10"/>
    <n v="10"/>
    <x v="0"/>
    <x v="16"/>
    <s v="1403/02/05"/>
    <s v="انبار کارخانه"/>
    <s v="ملی صنایع مس ایران"/>
    <m/>
    <x v="17"/>
    <s v="عمده"/>
    <s v="عادی"/>
    <s v="بشکه"/>
    <s v="نقدی / اعتباری"/>
    <s v="ریال"/>
    <n v="780592"/>
  </r>
  <r>
    <s v="اسلاک واکس سبک 5"/>
    <s v="TIOC-LSW5B-00"/>
    <s v="تالار فرآورده های نفتی"/>
    <x v="234"/>
    <s v="نقدی"/>
    <n v="260100"/>
    <n v="27050400"/>
    <n v="260100"/>
    <n v="260100"/>
    <n v="260100"/>
    <n v="260100"/>
    <n v="156"/>
    <n v="104"/>
    <n v="104"/>
    <x v="0"/>
    <x v="16"/>
    <s v="1403/02/05"/>
    <s v="انبار کارخانه"/>
    <s v="نفت ایرانول"/>
    <m/>
    <x v="2"/>
    <s v="عمده"/>
    <s v="عادی"/>
    <s v="فله"/>
    <s v="نقدی"/>
    <s v="ریال"/>
    <n v="780593"/>
  </r>
  <r>
    <s v="سیمان تیپ 525-1"/>
    <s v="NFCO-CEMENT525B-00"/>
    <s v="تالار سیمان"/>
    <x v="101"/>
    <s v="نقدی (مچینگ)"/>
    <n v="9362"/>
    <n v="468100"/>
    <n v="9362"/>
    <n v="9362"/>
    <n v="9362"/>
    <n v="9362"/>
    <n v="0"/>
    <n v="50"/>
    <n v="50"/>
    <x v="0"/>
    <x v="16"/>
    <s v="1403/02/05"/>
    <s v="انبار کارخانه"/>
    <s v="سیمان فارس نو"/>
    <m/>
    <x v="2"/>
    <s v="عمده"/>
    <s v="عادی"/>
    <s v="فله"/>
    <s v="نقدی"/>
    <s v="ریال"/>
    <n v="780594"/>
  </r>
  <r>
    <s v="سیمان تیپ 525-1"/>
    <s v="NFCO-CEMENT525B-00"/>
    <s v="تالار سیمان"/>
    <x v="101"/>
    <s v="نقدی"/>
    <n v="9362"/>
    <n v="3276700"/>
    <n v="9362"/>
    <n v="9362"/>
    <n v="9362"/>
    <n v="9362"/>
    <n v="400"/>
    <n v="350"/>
    <n v="350"/>
    <x v="0"/>
    <x v="16"/>
    <s v="1403/02/05"/>
    <s v="انبار کارخانه"/>
    <s v="سیمان فارس نو"/>
    <m/>
    <x v="2"/>
    <s v="عمده"/>
    <s v="عادی"/>
    <s v="فله"/>
    <s v="نقدی"/>
    <s v="ریال"/>
    <n v="780594"/>
  </r>
  <r>
    <s v="سولفور مولیبدن"/>
    <s v="NCI-OANMMSF-00"/>
    <s v="تالار حراج باز"/>
    <x v="289"/>
    <s v="نقدی"/>
    <n v="6412000"/>
    <n v="64120000"/>
    <n v="6412000"/>
    <n v="6412000"/>
    <n v="6412000"/>
    <n v="6412000"/>
    <n v="10"/>
    <n v="10"/>
    <n v="10"/>
    <x v="0"/>
    <x v="16"/>
    <s v="1403/02/05"/>
    <s v="انبار کارخانه"/>
    <s v="ملی صنایع مس ایران"/>
    <m/>
    <x v="17"/>
    <s v="عمده"/>
    <s v="عادی"/>
    <s v="بشکه"/>
    <s v="نقدی / اعتباری"/>
    <s v="ریال"/>
    <n v="780595"/>
  </r>
  <r>
    <s v="اسلاک واکس سبک 10"/>
    <s v="TIOC-LSWS010B-00"/>
    <s v="تالار فرآورده های نفتی"/>
    <x v="234"/>
    <s v="نقدی"/>
    <n v="291083"/>
    <n v="22704474"/>
    <n v="291083"/>
    <n v="291083"/>
    <n v="291083"/>
    <n v="291083"/>
    <n v="130"/>
    <n v="78"/>
    <n v="78"/>
    <x v="0"/>
    <x v="16"/>
    <s v="1403/02/05"/>
    <s v="انبار کارخانه"/>
    <s v="نفت ایرانول"/>
    <m/>
    <x v="2"/>
    <s v="عمده"/>
    <s v="عادی"/>
    <s v="فله"/>
    <s v="نقدی"/>
    <s v="ریال"/>
    <n v="780596"/>
  </r>
  <r>
    <s v="سیمان تیپ 525-1/کیسه50"/>
    <s v="NFCO-CEMENT525-50L-00"/>
    <s v="تالار سیمان"/>
    <x v="101"/>
    <s v="نقدی (مچینگ)"/>
    <n v="10736"/>
    <n v="322080"/>
    <n v="10736"/>
    <n v="10736"/>
    <n v="10736"/>
    <n v="10736"/>
    <n v="0"/>
    <n v="30"/>
    <n v="30"/>
    <x v="0"/>
    <x v="16"/>
    <s v="1403/02/05"/>
    <s v="انبار کارخانه"/>
    <s v="سیمان فارس نو"/>
    <m/>
    <x v="2"/>
    <s v="عمده"/>
    <s v="عادی"/>
    <s v="کیسه"/>
    <s v="نقدی"/>
    <s v="ریال"/>
    <n v="780597"/>
  </r>
  <r>
    <s v="سیمان تیپ 525-1/کیسه50"/>
    <s v="NFCO-CEMENT525-50L-00"/>
    <s v="تالار سیمان"/>
    <x v="101"/>
    <s v="نقدی"/>
    <n v="10736"/>
    <n v="214720"/>
    <n v="10736"/>
    <n v="10736"/>
    <n v="10736"/>
    <n v="10736"/>
    <n v="100"/>
    <n v="60"/>
    <n v="20"/>
    <x v="0"/>
    <x v="16"/>
    <s v="1403/02/05"/>
    <s v="انبار کارخانه"/>
    <s v="سیمان فارس نو"/>
    <m/>
    <x v="2"/>
    <s v="عمده"/>
    <s v="عادی"/>
    <s v="کیسه"/>
    <s v="نقدی"/>
    <s v="ریال"/>
    <n v="780597"/>
  </r>
  <r>
    <s v="اسلاک واکس سبک 20"/>
    <s v="TIOC-LSWS020B-00"/>
    <s v="تالار فرآورده های نفتی"/>
    <x v="234"/>
    <s v="نقدی"/>
    <n v="276471"/>
    <n v="28752984"/>
    <n v="276471"/>
    <n v="276471"/>
    <n v="276471"/>
    <n v="276471"/>
    <n v="104"/>
    <n v="156"/>
    <n v="104"/>
    <x v="0"/>
    <x v="16"/>
    <s v="1403/02/05"/>
    <s v="انبار کارخانه"/>
    <s v="نفت ایرانول"/>
    <m/>
    <x v="2"/>
    <s v="عمده"/>
    <s v="عادی"/>
    <s v="فله"/>
    <s v="نقدی"/>
    <s v="ریال"/>
    <n v="780598"/>
  </r>
  <r>
    <s v="سیمان تیپ2"/>
    <s v="KHCO-CEMENT2B-00"/>
    <s v="تالار سیمان"/>
    <x v="98"/>
    <s v="نقدی (مچینگ)"/>
    <n v="9127"/>
    <n v="1369050"/>
    <n v="9127"/>
    <n v="9127"/>
    <n v="9127"/>
    <n v="9127"/>
    <n v="0"/>
    <n v="150"/>
    <n v="150"/>
    <x v="0"/>
    <x v="16"/>
    <s v="1403/02/05"/>
    <s v="انبار کارخانه"/>
    <s v="شرکت سیمان خوزستان"/>
    <m/>
    <x v="2"/>
    <s v="عمده"/>
    <s v="عادی"/>
    <s v="فله"/>
    <s v="نقدی"/>
    <s v="ریال"/>
    <n v="780599"/>
  </r>
  <r>
    <s v="سیمان تیپ2"/>
    <s v="KHCO-CEMENT2B-00"/>
    <s v="تالار سیمان"/>
    <x v="98"/>
    <s v="نقدی (مچینگ)"/>
    <n v="9127"/>
    <n v="5293660"/>
    <n v="9127"/>
    <n v="9127"/>
    <n v="9127"/>
    <n v="9127"/>
    <n v="0"/>
    <n v="580"/>
    <n v="580"/>
    <x v="0"/>
    <x v="17"/>
    <s v="1403/02/05"/>
    <s v="انبار کارخانه"/>
    <s v="شرکت سیمان خوزستان"/>
    <m/>
    <x v="2"/>
    <s v="عمده"/>
    <s v="عادی"/>
    <s v="فله"/>
    <s v="نقدی"/>
    <s v="ریال"/>
    <n v="780599"/>
  </r>
  <r>
    <s v="سیمان تیپ2"/>
    <s v="KHCO-CEMENT2B-00"/>
    <s v="تالار سیمان"/>
    <x v="98"/>
    <s v="نقدی"/>
    <n v="9127"/>
    <n v="70642980"/>
    <n v="9127"/>
    <n v="9127"/>
    <n v="9127"/>
    <n v="9127"/>
    <n v="12000"/>
    <n v="7740"/>
    <n v="7740"/>
    <x v="0"/>
    <x v="16"/>
    <s v="1403/02/05"/>
    <s v="انبار کارخانه"/>
    <s v="شرکت سیمان خوزستان"/>
    <m/>
    <x v="2"/>
    <s v="عمده"/>
    <s v="عادی"/>
    <s v="فله"/>
    <s v="نقدی"/>
    <s v="ریال"/>
    <n v="780599"/>
  </r>
  <r>
    <s v="سیمان تیپ 2/کیسه50"/>
    <s v="KHCO-CEMENT2-50L-00"/>
    <s v="تالار سیمان"/>
    <x v="98"/>
    <s v="نقدی"/>
    <n v="10483"/>
    <n v="7338100"/>
    <n v="10483"/>
    <n v="10483"/>
    <n v="10483"/>
    <n v="10483"/>
    <n v="2000"/>
    <n v="700"/>
    <n v="700"/>
    <x v="0"/>
    <x v="16"/>
    <s v="1403/02/05"/>
    <s v="انبار کارخانه"/>
    <s v="شرکت سیمان خوزستان"/>
    <m/>
    <x v="2"/>
    <s v="عمده"/>
    <s v="عادی"/>
    <s v="کیسه"/>
    <s v="نقدی"/>
    <s v="ریال"/>
    <n v="780601"/>
  </r>
  <r>
    <s v="سیمان تیپ 2/کیسه50"/>
    <s v="KHCO-CEMENT2-50L-00"/>
    <s v="تالار سیمان"/>
    <x v="98"/>
    <s v="نقدی (مچینگ)"/>
    <n v="10483"/>
    <n v="3144900"/>
    <n v="10483"/>
    <n v="10483"/>
    <n v="10483"/>
    <n v="10483"/>
    <n v="0"/>
    <n v="300"/>
    <n v="300"/>
    <x v="0"/>
    <x v="16"/>
    <s v="1403/02/05"/>
    <s v="انبار کارخانه"/>
    <s v="شرکت سیمان خوزستان"/>
    <m/>
    <x v="2"/>
    <s v="عمده"/>
    <s v="عادی"/>
    <s v="کیسه"/>
    <s v="نقدی"/>
    <s v="ریال"/>
    <n v="780601"/>
  </r>
  <r>
    <s v="سولفور مولیبدن"/>
    <s v="NCI-OANMMSF-00"/>
    <s v="تالار حراج باز"/>
    <x v="289"/>
    <s v="نقدی"/>
    <n v="6432000"/>
    <n v="64320000"/>
    <n v="6432000"/>
    <n v="6432000"/>
    <n v="6432000"/>
    <n v="6432000"/>
    <n v="10"/>
    <n v="10"/>
    <n v="10"/>
    <x v="0"/>
    <x v="16"/>
    <s v="1403/02/05"/>
    <s v="انبار کارخانه"/>
    <s v="ملی صنایع مس ایران"/>
    <m/>
    <x v="17"/>
    <s v="عمده"/>
    <s v="عادی"/>
    <s v="بشکه"/>
    <s v="نقدی / اعتباری"/>
    <s v="ریال"/>
    <n v="780603"/>
  </r>
  <r>
    <s v="قیر PG6422"/>
    <s v="AHM-BIPG6422B-00"/>
    <s v="تالار فرآورده های نفتی"/>
    <x v="269"/>
    <s v="نقدی"/>
    <m/>
    <n v="0"/>
    <m/>
    <m/>
    <m/>
    <n v="145000"/>
    <n v="500"/>
    <n v="0"/>
    <n v="0"/>
    <x v="0"/>
    <x v="16"/>
    <s v="1403/02/05"/>
    <s v="انبار کارخانه"/>
    <s v="پالایش حصارمهران"/>
    <m/>
    <x v="28"/>
    <s v="عمده"/>
    <s v="عادی"/>
    <s v="فله"/>
    <s v="نقدی"/>
    <s v="ریال"/>
    <n v="780604"/>
  </r>
  <r>
    <s v="سیمان تیپ 425-1"/>
    <s v="ZCC-CEMENT425B-00"/>
    <s v="تالار سیمان"/>
    <x v="104"/>
    <s v="نقدی"/>
    <n v="8017"/>
    <n v="56117570"/>
    <n v="8017"/>
    <n v="8016"/>
    <n v="8018"/>
    <n v="8016"/>
    <n v="7000"/>
    <n v="7030"/>
    <n v="7000"/>
    <x v="0"/>
    <x v="16"/>
    <s v="1403/02/05"/>
    <s v="انبار کارخانه"/>
    <s v="شرکت سیمان زنجان"/>
    <m/>
    <x v="2"/>
    <s v="عمده"/>
    <s v="عادی"/>
    <s v="فله"/>
    <s v="نقدی"/>
    <s v="ریال"/>
    <n v="780606"/>
  </r>
  <r>
    <s v="سولفور مولیبدن"/>
    <s v="NCI-OANMMSF-00"/>
    <s v="تالار حراج باز"/>
    <x v="289"/>
    <s v="نقدی"/>
    <n v="6474000"/>
    <n v="64740000"/>
    <n v="6474000"/>
    <n v="6474000"/>
    <n v="6474000"/>
    <n v="6474000"/>
    <n v="10"/>
    <n v="10"/>
    <n v="10"/>
    <x v="0"/>
    <x v="16"/>
    <s v="1403/02/05"/>
    <s v="انبار کارخانه"/>
    <s v="ملی صنایع مس ایران"/>
    <m/>
    <x v="17"/>
    <s v="عمده"/>
    <s v="عادی"/>
    <s v="بشکه"/>
    <s v="نقدی / اعتباری"/>
    <s v="ریال"/>
    <n v="780607"/>
  </r>
  <r>
    <s v="سولفور مولیبدن"/>
    <s v="NCI-OANMMSF-00"/>
    <s v="تالار حراج باز"/>
    <x v="289"/>
    <s v="نقدی"/>
    <n v="6392000"/>
    <n v="63920000"/>
    <n v="6392000"/>
    <n v="6392000"/>
    <n v="6392000"/>
    <n v="6392000"/>
    <n v="10"/>
    <n v="10"/>
    <n v="10"/>
    <x v="0"/>
    <x v="16"/>
    <s v="1403/02/05"/>
    <s v="انبار کارخانه"/>
    <s v="ملی صنایع مس ایران"/>
    <m/>
    <x v="17"/>
    <s v="عمده"/>
    <s v="عادی"/>
    <s v="بشکه"/>
    <s v="نقدی / اعتباری"/>
    <s v="ریال"/>
    <n v="780608"/>
  </r>
  <r>
    <s v="سیمان تیپ 2/کیسه50"/>
    <s v="ZCC-CEMENT2-50L-00"/>
    <s v="تالار سیمان"/>
    <x v="104"/>
    <s v="نقدی"/>
    <n v="10259"/>
    <n v="30777700"/>
    <n v="10259"/>
    <n v="10175"/>
    <n v="10314"/>
    <n v="9228"/>
    <n v="3000"/>
    <n v="4500"/>
    <n v="3000"/>
    <x v="0"/>
    <x v="16"/>
    <s v="1403/02/05"/>
    <s v="انبار کارخانه"/>
    <s v="شرکت سیمان زنجان"/>
    <m/>
    <x v="2"/>
    <s v="عمده"/>
    <s v="عادی"/>
    <s v="کیسه"/>
    <s v="نقدی"/>
    <s v="ریال"/>
    <n v="780609"/>
  </r>
  <r>
    <s v="سولفور مولیبدن"/>
    <s v="NCI-OANMMSF-00"/>
    <s v="تالار حراج باز"/>
    <x v="289"/>
    <s v="نقدی"/>
    <n v="6456000"/>
    <n v="64560000"/>
    <n v="6456000"/>
    <n v="6456000"/>
    <n v="6456000"/>
    <n v="6456000"/>
    <n v="10"/>
    <n v="10"/>
    <n v="10"/>
    <x v="0"/>
    <x v="16"/>
    <s v="1403/02/05"/>
    <s v="انبار کارخانه"/>
    <s v="ملی صنایع مس ایران"/>
    <m/>
    <x v="17"/>
    <s v="عمده"/>
    <s v="عادی"/>
    <s v="بشکه"/>
    <s v="نقدی / اعتباری"/>
    <s v="ریال"/>
    <n v="780611"/>
  </r>
  <r>
    <s v="قیر امولسیون CRS1"/>
    <s v="AHM-BIEMCRS1B-00"/>
    <s v="تالار فرآورده های نفتی"/>
    <x v="269"/>
    <s v="نقدی"/>
    <m/>
    <n v="0"/>
    <m/>
    <m/>
    <m/>
    <n v="132000"/>
    <n v="100"/>
    <n v="0"/>
    <n v="0"/>
    <x v="0"/>
    <x v="16"/>
    <s v="1403/02/05"/>
    <s v="انبار کارخانه"/>
    <s v="پالایش حصارمهران"/>
    <m/>
    <x v="28"/>
    <s v="عمده"/>
    <s v="عادی"/>
    <s v="فله"/>
    <s v="نقدی"/>
    <s v="ریال"/>
    <n v="780613"/>
  </r>
  <r>
    <s v="سیمان تیپ2"/>
    <s v="GHCO-CEMENT2B-00"/>
    <s v="تالار سیمان"/>
    <x v="4"/>
    <s v="نقدی (مچینگ)"/>
    <n v="6380"/>
    <n v="5295400"/>
    <n v="6380"/>
    <n v="6380"/>
    <n v="6380"/>
    <n v="6380"/>
    <n v="0"/>
    <n v="830"/>
    <n v="830"/>
    <x v="0"/>
    <x v="16"/>
    <s v="1403/02/05"/>
    <s v="انبار کارخانه"/>
    <s v="شرکت سیمان قاین"/>
    <m/>
    <x v="2"/>
    <s v="عمده"/>
    <s v="عادی"/>
    <s v="فله"/>
    <s v="نقدی"/>
    <s v="ریال"/>
    <n v="780615"/>
  </r>
  <r>
    <s v="سیمان تیپ2"/>
    <s v="GHCO-CEMENT2B-00"/>
    <s v="تالار سیمان"/>
    <x v="4"/>
    <s v="نقدی"/>
    <n v="6380"/>
    <n v="17608800"/>
    <n v="6380"/>
    <n v="6380"/>
    <n v="6380"/>
    <n v="6380"/>
    <n v="6000"/>
    <n v="2960"/>
    <n v="2760"/>
    <x v="0"/>
    <x v="16"/>
    <s v="1403/02/05"/>
    <s v="انبار کارخانه"/>
    <s v="شرکت سیمان قاین"/>
    <m/>
    <x v="2"/>
    <s v="عمده"/>
    <s v="عادی"/>
    <s v="فله"/>
    <s v="نقدی"/>
    <s v="ریال"/>
    <n v="780615"/>
  </r>
  <r>
    <s v="سیمان تیپ2"/>
    <s v="GHCO-CEMENT2B-00"/>
    <s v="تالار سیمان"/>
    <x v="4"/>
    <s v="نقدی (مچینگ)"/>
    <n v="6380"/>
    <n v="8613000"/>
    <n v="6380"/>
    <n v="6380"/>
    <n v="6380"/>
    <n v="6380"/>
    <n v="0"/>
    <n v="1350"/>
    <n v="1350"/>
    <x v="0"/>
    <x v="17"/>
    <s v="1403/02/05"/>
    <s v="انبار کارخانه"/>
    <s v="شرکت سیمان قاین"/>
    <m/>
    <x v="2"/>
    <s v="عمده"/>
    <s v="عادی"/>
    <s v="فله"/>
    <s v="نقدی"/>
    <s v="ریال"/>
    <n v="780615"/>
  </r>
  <r>
    <s v="سولفور مولیبدن"/>
    <s v="NCI-OANMMSF-00"/>
    <s v="تالار حراج باز"/>
    <x v="289"/>
    <s v="نقدی"/>
    <n v="6478000"/>
    <n v="64780000"/>
    <n v="6478000"/>
    <n v="6478000"/>
    <n v="6478000"/>
    <n v="6478000"/>
    <n v="10"/>
    <n v="10"/>
    <n v="10"/>
    <x v="0"/>
    <x v="16"/>
    <s v="1403/02/05"/>
    <s v="انبار کارخانه"/>
    <s v="ملی صنایع مس ایران"/>
    <m/>
    <x v="17"/>
    <s v="عمده"/>
    <s v="عادی"/>
    <s v="بشکه"/>
    <s v="نقدی / اعتباری"/>
    <s v="ریال"/>
    <n v="780616"/>
  </r>
  <r>
    <s v="سولفور مولیبدن"/>
    <s v="NCI-OANMMSF-00"/>
    <s v="تالار حراج باز"/>
    <x v="289"/>
    <s v="نقدی"/>
    <n v="6560000"/>
    <n v="65600000"/>
    <n v="6560000"/>
    <n v="6560000"/>
    <n v="6560000"/>
    <n v="6560000"/>
    <n v="10"/>
    <n v="10"/>
    <n v="10"/>
    <x v="0"/>
    <x v="16"/>
    <s v="1403/02/05"/>
    <s v="انبار کارخانه"/>
    <s v="ملی صنایع مس ایران"/>
    <m/>
    <x v="17"/>
    <s v="عمده"/>
    <s v="عادی"/>
    <s v="بشکه"/>
    <s v="نقدی / اعتباری"/>
    <s v="ریال"/>
    <n v="780619"/>
  </r>
  <r>
    <s v="سیمان تیپ 2/کیسه50"/>
    <s v="GHCO-CEMENT2-50L-00"/>
    <s v="تالار سیمان"/>
    <x v="4"/>
    <s v="نقدی"/>
    <n v="8298"/>
    <n v="6638400"/>
    <n v="8298"/>
    <n v="8298"/>
    <n v="8298"/>
    <n v="8298"/>
    <n v="2500"/>
    <n v="800"/>
    <n v="800"/>
    <x v="0"/>
    <x v="16"/>
    <s v="1403/02/05"/>
    <s v="انبار کارخانه"/>
    <s v="شرکت سیمان قاین"/>
    <m/>
    <x v="2"/>
    <s v="عمده"/>
    <s v="عادی"/>
    <s v="کیسه"/>
    <s v="نقدی"/>
    <s v="ریال"/>
    <n v="780621"/>
  </r>
  <r>
    <s v="سیمان تیپ 2/کیسه50"/>
    <s v="GHCO-CEMENT2-50L-00"/>
    <s v="تالار سیمان"/>
    <x v="4"/>
    <s v="نقدی (مچینگ)"/>
    <n v="8298"/>
    <n v="2489400"/>
    <n v="8298"/>
    <n v="8298"/>
    <n v="8298"/>
    <n v="8298"/>
    <n v="0"/>
    <n v="300"/>
    <n v="300"/>
    <x v="0"/>
    <x v="16"/>
    <s v="1403/02/05"/>
    <s v="انبار کارخانه"/>
    <s v="شرکت سیمان قاین"/>
    <m/>
    <x v="2"/>
    <s v="عمده"/>
    <s v="عادی"/>
    <s v="کیسه"/>
    <s v="نقدی"/>
    <s v="ریال"/>
    <n v="780621"/>
  </r>
  <r>
    <s v="سیمان تیپ 2/کیسه50"/>
    <s v="GHCO-CEMENT2-50L-00"/>
    <s v="تالار سیمان"/>
    <x v="4"/>
    <s v="نقدی (مچینگ)"/>
    <n v="8298"/>
    <n v="2489400"/>
    <n v="8298"/>
    <n v="8298"/>
    <n v="8298"/>
    <n v="8298"/>
    <n v="0"/>
    <n v="300"/>
    <n v="300"/>
    <x v="0"/>
    <x v="17"/>
    <s v="1403/02/05"/>
    <s v="انبار کارخانه"/>
    <s v="شرکت سیمان قاین"/>
    <m/>
    <x v="2"/>
    <s v="عمده"/>
    <s v="عادی"/>
    <s v="کیسه"/>
    <s v="نقدی"/>
    <s v="ریال"/>
    <n v="780621"/>
  </r>
  <r>
    <s v="قیر امولسیون CSS1H"/>
    <s v="AHM-BIEMCSS1HB-00"/>
    <s v="تالار فرآورده های نفتی"/>
    <x v="269"/>
    <s v="نقدی"/>
    <m/>
    <n v="0"/>
    <m/>
    <m/>
    <m/>
    <n v="160000"/>
    <n v="100"/>
    <n v="0"/>
    <n v="0"/>
    <x v="0"/>
    <x v="16"/>
    <s v="1403/02/05"/>
    <s v="انبار کارخانه"/>
    <s v="پالایش حصارمهران"/>
    <m/>
    <x v="28"/>
    <s v="عمده"/>
    <s v="عادی"/>
    <s v="فله"/>
    <s v="نقدی"/>
    <s v="ریال"/>
    <n v="780623"/>
  </r>
  <r>
    <s v="سیمان تیپ 325-1"/>
    <s v="GHCO-CEMENT325B-00"/>
    <s v="تالار سیمان"/>
    <x v="4"/>
    <s v="نقدی (مچینگ)"/>
    <n v="6216"/>
    <n v="2486400"/>
    <n v="6216"/>
    <n v="6216"/>
    <n v="6216"/>
    <n v="6216"/>
    <n v="0"/>
    <n v="400"/>
    <n v="400"/>
    <x v="0"/>
    <x v="16"/>
    <s v="1403/02/05"/>
    <s v="انبار کارخانه"/>
    <s v="شرکت سیمان قاین"/>
    <m/>
    <x v="2"/>
    <s v="عمده"/>
    <s v="عادی"/>
    <s v="فله"/>
    <s v="نقدی"/>
    <s v="ریال"/>
    <n v="780625"/>
  </r>
  <r>
    <s v="سیمان تیپ 325-1"/>
    <s v="GHCO-CEMENT325B-00"/>
    <s v="تالار سیمان"/>
    <x v="4"/>
    <s v="نقدی (مچینگ)"/>
    <n v="6216"/>
    <n v="2175600"/>
    <n v="6216"/>
    <n v="6216"/>
    <n v="6216"/>
    <n v="6216"/>
    <n v="0"/>
    <n v="350"/>
    <n v="350"/>
    <x v="0"/>
    <x v="17"/>
    <s v="1403/02/05"/>
    <s v="انبار کارخانه"/>
    <s v="شرکت سیمان قاین"/>
    <m/>
    <x v="2"/>
    <s v="عمده"/>
    <s v="عادی"/>
    <s v="فله"/>
    <s v="نقدی"/>
    <s v="ریال"/>
    <n v="780625"/>
  </r>
  <r>
    <s v="سیمان تیپ 325-1"/>
    <s v="GHCO-CEMENT325B-00"/>
    <s v="تالار سیمان"/>
    <x v="4"/>
    <s v="نقدی"/>
    <n v="6216"/>
    <n v="9261840"/>
    <n v="6216"/>
    <n v="6216"/>
    <n v="6216"/>
    <n v="6216"/>
    <n v="3000"/>
    <n v="1490"/>
    <n v="1490"/>
    <x v="0"/>
    <x v="16"/>
    <s v="1403/02/05"/>
    <s v="انبار کارخانه"/>
    <s v="شرکت سیمان قاین"/>
    <m/>
    <x v="2"/>
    <s v="عمده"/>
    <s v="عادی"/>
    <s v="فله"/>
    <s v="نقدی"/>
    <s v="ریال"/>
    <n v="780625"/>
  </r>
  <r>
    <s v="سیمان تیپ 325-1/کیسه50"/>
    <s v="GHCO-CEMENT325-50L-00"/>
    <s v="تالار سیمان"/>
    <x v="4"/>
    <s v="نقدی (مچینگ)"/>
    <n v="8134"/>
    <n v="7645960"/>
    <n v="8134"/>
    <n v="8134"/>
    <n v="8134"/>
    <n v="8134"/>
    <n v="0"/>
    <n v="940"/>
    <n v="940"/>
    <x v="0"/>
    <x v="17"/>
    <s v="1403/02/05"/>
    <s v="انبار کارخانه"/>
    <s v="شرکت سیمان قاین"/>
    <m/>
    <x v="2"/>
    <s v="عمده"/>
    <s v="عادی"/>
    <s v="کیسه"/>
    <s v="نقدی"/>
    <s v="ریال"/>
    <n v="780629"/>
  </r>
  <r>
    <s v="سیمان تیپ 325-1/کیسه50"/>
    <s v="GHCO-CEMENT325-50L-00"/>
    <s v="تالار سیمان"/>
    <x v="4"/>
    <s v="نقدی"/>
    <n v="8134"/>
    <n v="12282340"/>
    <n v="8134"/>
    <n v="8134"/>
    <n v="8134"/>
    <n v="8134"/>
    <n v="3000"/>
    <n v="3510"/>
    <n v="1510"/>
    <x v="0"/>
    <x v="16"/>
    <s v="1403/02/05"/>
    <s v="انبار کارخانه"/>
    <s v="شرکت سیمان قاین"/>
    <m/>
    <x v="2"/>
    <s v="عمده"/>
    <s v="عادی"/>
    <s v="کیسه"/>
    <s v="نقدی"/>
    <s v="ریال"/>
    <n v="780629"/>
  </r>
  <r>
    <s v="سیمان تیپ 325-1/کیسه50"/>
    <s v="GHCO-CEMENT325-50L-00"/>
    <s v="تالار سیمان"/>
    <x v="4"/>
    <s v="نقدی (مچینگ)"/>
    <n v="8134"/>
    <n v="4473700"/>
    <n v="8134"/>
    <n v="8134"/>
    <n v="8134"/>
    <n v="8134"/>
    <n v="0"/>
    <n v="550"/>
    <n v="550"/>
    <x v="0"/>
    <x v="16"/>
    <s v="1403/02/05"/>
    <s v="انبار کارخانه"/>
    <s v="شرکت سیمان قاین"/>
    <m/>
    <x v="2"/>
    <s v="عمده"/>
    <s v="عادی"/>
    <s v="کیسه"/>
    <s v="نقدی"/>
    <s v="ریال"/>
    <n v="780629"/>
  </r>
  <r>
    <s v="قیر MC250"/>
    <s v="AHM-BIMC250B-00"/>
    <s v="تالار فرآورده های نفتی"/>
    <x v="269"/>
    <s v="نقدی"/>
    <m/>
    <n v="0"/>
    <m/>
    <m/>
    <m/>
    <n v="175000"/>
    <n v="100"/>
    <n v="0"/>
    <n v="0"/>
    <x v="0"/>
    <x v="16"/>
    <s v="1403/02/05"/>
    <s v="انبار کارخانه"/>
    <s v="پالایش حصارمهران"/>
    <m/>
    <x v="28"/>
    <s v="عمده"/>
    <s v="عادی"/>
    <s v="فله"/>
    <s v="نقدی"/>
    <s v="ریال"/>
    <n v="780630"/>
  </r>
  <r>
    <s v="سولفور مولیبدن"/>
    <s v="NCI-OANMMSA-00"/>
    <s v="تالار حراج باز"/>
    <x v="289"/>
    <s v="نقدی"/>
    <n v="6984000"/>
    <n v="69840000"/>
    <n v="6984000"/>
    <n v="6984000"/>
    <n v="6984000"/>
    <n v="6984000"/>
    <n v="10"/>
    <n v="10"/>
    <n v="10"/>
    <x v="0"/>
    <x v="16"/>
    <s v="1403/02/05"/>
    <s v="انبار کارخانه"/>
    <s v="ملی صنایع مس ایران"/>
    <m/>
    <x v="17"/>
    <s v="عمده"/>
    <s v="عادی"/>
    <s v="بشکه"/>
    <s v="نقدی / اعتباری"/>
    <s v="ریال"/>
    <n v="780632"/>
  </r>
  <r>
    <s v="سیمان تیپ2"/>
    <s v="WCO-CEMENT2B-00"/>
    <s v="تالار سیمان"/>
    <x v="3"/>
    <s v="نقدی (مچینگ)"/>
    <n v="8349"/>
    <n v="2922150"/>
    <n v="8349"/>
    <n v="8349"/>
    <n v="8349"/>
    <n v="8349"/>
    <n v="0"/>
    <n v="350"/>
    <n v="350"/>
    <x v="0"/>
    <x v="16"/>
    <s v="1403/02/05"/>
    <s v="انبار کارخانه"/>
    <s v="صنایع سیمان غرب"/>
    <m/>
    <x v="2"/>
    <s v="عمده"/>
    <s v="عادی"/>
    <s v="فله"/>
    <s v="نقدی"/>
    <s v="ریال"/>
    <n v="780634"/>
  </r>
  <r>
    <s v="سیمان تیپ2"/>
    <s v="WCO-CEMENT2B-00"/>
    <s v="تالار سیمان"/>
    <x v="3"/>
    <s v="نقدی"/>
    <n v="8349"/>
    <n v="38822850"/>
    <n v="8349"/>
    <n v="8349"/>
    <n v="8349"/>
    <n v="8349"/>
    <n v="5000"/>
    <n v="4650"/>
    <n v="4650"/>
    <x v="0"/>
    <x v="16"/>
    <s v="1403/02/05"/>
    <s v="انبار کارخانه"/>
    <s v="صنایع سیمان غرب"/>
    <m/>
    <x v="2"/>
    <s v="عمده"/>
    <s v="عادی"/>
    <s v="فله"/>
    <s v="نقدی"/>
    <s v="ریال"/>
    <n v="780634"/>
  </r>
  <r>
    <s v="سیمان تیپ 2/کیسه50"/>
    <s v="WCO-CEMENT2-50L-00"/>
    <s v="تالار سیمان"/>
    <x v="3"/>
    <s v="نقدی"/>
    <n v="10171"/>
    <n v="11188100"/>
    <n v="10171"/>
    <n v="10171"/>
    <n v="10171"/>
    <n v="10171"/>
    <n v="7000"/>
    <n v="1100"/>
    <n v="1100"/>
    <x v="0"/>
    <x v="16"/>
    <s v="1403/02/05"/>
    <s v="انبار کارخانه"/>
    <s v="صنایع سیمان غرب"/>
    <m/>
    <x v="2"/>
    <s v="عمده"/>
    <s v="عادی"/>
    <s v="کیسه"/>
    <s v="نقدی"/>
    <s v="ریال"/>
    <n v="780637"/>
  </r>
  <r>
    <s v="سیمان تیپ 2/کیسه50"/>
    <s v="WCO-CEMENT2-50L-00"/>
    <s v="تالار سیمان"/>
    <x v="3"/>
    <s v="نقدی (مچینگ)"/>
    <n v="10171"/>
    <n v="2034200"/>
    <n v="10171"/>
    <n v="10171"/>
    <n v="10171"/>
    <n v="10171"/>
    <n v="0"/>
    <n v="200"/>
    <n v="200"/>
    <x v="0"/>
    <x v="16"/>
    <s v="1403/02/05"/>
    <s v="انبار کارخانه"/>
    <s v="صنایع سیمان غرب"/>
    <m/>
    <x v="2"/>
    <s v="عمده"/>
    <s v="عادی"/>
    <s v="کیسه"/>
    <s v="نقدی"/>
    <s v="ریال"/>
    <n v="780637"/>
  </r>
  <r>
    <s v="سیمان تیپ 2/کیسه50"/>
    <s v="WCO-CEMENT2-50L-00"/>
    <s v="تالار سیمان"/>
    <x v="3"/>
    <s v="نقدی (مچینگ)"/>
    <n v="10171"/>
    <n v="4068400"/>
    <n v="10171"/>
    <n v="10171"/>
    <n v="10171"/>
    <n v="10171"/>
    <n v="0"/>
    <n v="400"/>
    <n v="400"/>
    <x v="0"/>
    <x v="17"/>
    <s v="1403/02/05"/>
    <s v="انبار کارخانه"/>
    <s v="صنایع سیمان غرب"/>
    <m/>
    <x v="2"/>
    <s v="عمده"/>
    <s v="عادی"/>
    <s v="کیسه"/>
    <s v="نقدی"/>
    <s v="ریال"/>
    <n v="780637"/>
  </r>
  <r>
    <s v="سیمان تیپ 425-1"/>
    <s v="WCO-CEMENT425B-00"/>
    <s v="تالار سیمان"/>
    <x v="3"/>
    <s v="نقدی (مچینگ)"/>
    <n v="8591"/>
    <n v="5584150"/>
    <n v="8591"/>
    <n v="8591"/>
    <n v="8591"/>
    <n v="8591"/>
    <n v="0"/>
    <n v="650"/>
    <n v="650"/>
    <x v="0"/>
    <x v="17"/>
    <s v="1403/02/05"/>
    <s v="انبار کارخانه"/>
    <s v="صنایع سیمان غرب"/>
    <m/>
    <x v="2"/>
    <s v="عمده"/>
    <s v="عادی"/>
    <s v="فله"/>
    <s v="نقدی"/>
    <s v="ریال"/>
    <n v="780640"/>
  </r>
  <r>
    <s v="سیمان تیپ 425-1"/>
    <s v="WCO-CEMENT425B-00"/>
    <s v="تالار سیمان"/>
    <x v="3"/>
    <s v="نقدی"/>
    <n v="8591"/>
    <n v="16494720"/>
    <n v="8591"/>
    <n v="8591"/>
    <n v="8591"/>
    <n v="8591"/>
    <n v="3000"/>
    <n v="2670"/>
    <n v="1920"/>
    <x v="0"/>
    <x v="16"/>
    <s v="1403/02/05"/>
    <s v="انبار کارخانه"/>
    <s v="صنایع سیمان غرب"/>
    <m/>
    <x v="2"/>
    <s v="عمده"/>
    <s v="عادی"/>
    <s v="فله"/>
    <s v="نقدی"/>
    <s v="ریال"/>
    <n v="780640"/>
  </r>
  <r>
    <s v="سیمان تیپ 425-1"/>
    <s v="WCO-CEMENT425B-00"/>
    <s v="تالار سیمان"/>
    <x v="3"/>
    <s v="نقدی (مچینگ)"/>
    <n v="8591"/>
    <n v="2749120"/>
    <n v="8591"/>
    <n v="8591"/>
    <n v="8591"/>
    <n v="8591"/>
    <n v="0"/>
    <n v="320"/>
    <n v="320"/>
    <x v="0"/>
    <x v="16"/>
    <s v="1403/02/05"/>
    <s v="انبار کارخانه"/>
    <s v="صنایع سیمان غرب"/>
    <m/>
    <x v="2"/>
    <s v="عمده"/>
    <s v="عادی"/>
    <s v="فله"/>
    <s v="نقدی"/>
    <s v="ریال"/>
    <n v="780640"/>
  </r>
  <r>
    <s v="سیمان تیپ 425-1/کیسه50"/>
    <s v="WCO-CEMENT425-50L-00"/>
    <s v="تالار سیمان"/>
    <x v="3"/>
    <s v="نقدی (مچینگ)"/>
    <n v="9435"/>
    <n v="943500"/>
    <n v="9435"/>
    <n v="9435"/>
    <n v="9435"/>
    <n v="9435"/>
    <n v="0"/>
    <n v="100"/>
    <n v="100"/>
    <x v="0"/>
    <x v="16"/>
    <s v="1403/02/05"/>
    <s v="انبار کارخانه"/>
    <s v="صنایع سیمان غرب"/>
    <m/>
    <x v="2"/>
    <s v="عمده"/>
    <s v="عادی"/>
    <s v="کیسه"/>
    <s v="نقدی"/>
    <s v="ریال"/>
    <n v="780643"/>
  </r>
  <r>
    <s v="سیمان تیپ 425-1/کیسه50"/>
    <s v="WCO-CEMENT425-50L-00"/>
    <s v="تالار سیمان"/>
    <x v="3"/>
    <s v="نقدی (مچینگ)"/>
    <n v="9435"/>
    <n v="1226550"/>
    <n v="9435"/>
    <n v="9435"/>
    <n v="9435"/>
    <n v="9435"/>
    <n v="0"/>
    <n v="130"/>
    <n v="130"/>
    <x v="0"/>
    <x v="17"/>
    <s v="1403/02/05"/>
    <s v="انبار کارخانه"/>
    <s v="صنایع سیمان غرب"/>
    <m/>
    <x v="2"/>
    <s v="عمده"/>
    <s v="عادی"/>
    <s v="کیسه"/>
    <s v="نقدی"/>
    <s v="ریال"/>
    <n v="780643"/>
  </r>
  <r>
    <s v="سیمان تیپ 425-1/کیسه50"/>
    <s v="WCO-CEMENT425-50L-00"/>
    <s v="تالار سیمان"/>
    <x v="3"/>
    <s v="نقدی"/>
    <n v="9435"/>
    <n v="8208450"/>
    <n v="9435"/>
    <n v="9435"/>
    <n v="9435"/>
    <n v="9435"/>
    <n v="3000"/>
    <n v="870"/>
    <n v="870"/>
    <x v="0"/>
    <x v="16"/>
    <s v="1403/02/05"/>
    <s v="انبار کارخانه"/>
    <s v="صنایع سیمان غرب"/>
    <m/>
    <x v="2"/>
    <s v="عمده"/>
    <s v="عادی"/>
    <s v="کیسه"/>
    <s v="نقدی"/>
    <s v="ریال"/>
    <n v="780643"/>
  </r>
  <r>
    <s v="سیمان تیپ2"/>
    <s v="SCC-CEMENT2B-00"/>
    <s v="تالار سیمان"/>
    <x v="108"/>
    <s v="نقدی"/>
    <n v="12251"/>
    <n v="73506300"/>
    <n v="12251"/>
    <n v="12022"/>
    <n v="12669"/>
    <n v="9615"/>
    <n v="6000"/>
    <n v="12300"/>
    <n v="6000"/>
    <x v="0"/>
    <x v="16"/>
    <s v="1403/02/05"/>
    <s v="انبار کارخانه"/>
    <s v="کارخانجات سیمان صوفیان"/>
    <m/>
    <x v="2"/>
    <s v="عمده"/>
    <s v="عادی"/>
    <s v="فله"/>
    <s v="نقدی"/>
    <s v="ریال"/>
    <n v="780649"/>
  </r>
  <r>
    <s v="سیمان تیپ 2/کیسه50"/>
    <s v="SCC-CEMENT2-50L-00"/>
    <s v="تالار سیمان"/>
    <x v="108"/>
    <s v="نقدی"/>
    <n v="12078"/>
    <n v="181162700"/>
    <n v="12078"/>
    <n v="12030"/>
    <n v="12188"/>
    <n v="10833"/>
    <n v="15000"/>
    <n v="23600"/>
    <n v="15000"/>
    <x v="0"/>
    <x v="16"/>
    <s v="1403/02/05"/>
    <s v="انبار کارخانه"/>
    <s v="کارخانجات سیمان صوفیان"/>
    <m/>
    <x v="2"/>
    <s v="عمده"/>
    <s v="عادی"/>
    <s v="کیسه"/>
    <s v="نقدی"/>
    <s v="ریال"/>
    <n v="780651"/>
  </r>
  <r>
    <s v="سیمان تیپ 425-1"/>
    <s v="SCC-CEMENT425B-00"/>
    <s v="تالار سیمان"/>
    <x v="108"/>
    <s v="نقدی"/>
    <n v="11768"/>
    <n v="94140925"/>
    <n v="11768"/>
    <n v="11565"/>
    <n v="11899"/>
    <n v="9598"/>
    <n v="8000"/>
    <n v="18625"/>
    <n v="8000"/>
    <x v="0"/>
    <x v="16"/>
    <s v="1403/02/05"/>
    <s v="انبار کارخانه"/>
    <s v="کارخانجات سیمان صوفیان"/>
    <m/>
    <x v="2"/>
    <s v="عمده"/>
    <s v="عادی"/>
    <s v="فله"/>
    <s v="نقدی"/>
    <s v="ریال"/>
    <n v="780655"/>
  </r>
  <r>
    <s v="سیمان تیپ 425-1/کیسه50"/>
    <s v="SCC-CEMENT425-50L-00"/>
    <s v="تالار سیمان"/>
    <x v="108"/>
    <s v="نقدی"/>
    <n v="11074"/>
    <n v="88588340"/>
    <n v="11074"/>
    <n v="10837"/>
    <n v="11222"/>
    <n v="10807"/>
    <n v="8000"/>
    <n v="12550"/>
    <n v="8000"/>
    <x v="0"/>
    <x v="16"/>
    <s v="1403/02/05"/>
    <s v="انبار کارخانه"/>
    <s v="کارخانجات سیمان صوفیان"/>
    <m/>
    <x v="2"/>
    <s v="عمده"/>
    <s v="عادی"/>
    <s v="کیسه"/>
    <s v="نقدی"/>
    <s v="ریال"/>
    <n v="780656"/>
  </r>
  <r>
    <s v="سیمان تیپ 2/کیسه25"/>
    <s v="SCC-CEMENT2-25L-00"/>
    <s v="تالار سیمان"/>
    <x v="108"/>
    <s v="نقدی"/>
    <n v="13681"/>
    <n v="1368120"/>
    <n v="13681"/>
    <n v="13544"/>
    <n v="13789"/>
    <n v="11633"/>
    <n v="100"/>
    <n v="510"/>
    <n v="100"/>
    <x v="0"/>
    <x v="16"/>
    <s v="1403/02/05"/>
    <s v="انبار کارخانه"/>
    <s v="کارخانجات سیمان صوفیان"/>
    <m/>
    <x v="2"/>
    <s v="عمده"/>
    <s v="عادی"/>
    <s v="کیسه"/>
    <s v="نقدی"/>
    <s v="ریال"/>
    <n v="780658"/>
  </r>
  <r>
    <s v="قیر 6070"/>
    <s v="AHM-BI6070B-00"/>
    <s v="تالار فرآورده های نفتی"/>
    <x v="269"/>
    <s v="نسیه"/>
    <n v="145000"/>
    <n v="72500000"/>
    <n v="145000"/>
    <n v="145000"/>
    <n v="145000"/>
    <n v="145000"/>
    <n v="500"/>
    <n v="625"/>
    <n v="500"/>
    <x v="0"/>
    <x v="16"/>
    <s v="1403/02/10"/>
    <s v="انبار کارخانه"/>
    <s v="پالایش حصارمهران"/>
    <d v="2024-07-23T00:00:00"/>
    <x v="28"/>
    <s v="عمده"/>
    <s v="عادی"/>
    <s v="فله"/>
    <s v="اعتباری"/>
    <s v="ریال"/>
    <n v="780660"/>
  </r>
  <r>
    <s v="سیمان تیپ2"/>
    <s v="YCC-CEMENT2B-00"/>
    <s v="تالار سیمان"/>
    <x v="90"/>
    <s v="نقدی"/>
    <n v="8794"/>
    <n v="9233700"/>
    <n v="8794"/>
    <n v="8794"/>
    <n v="8794"/>
    <n v="8794"/>
    <n v="1750"/>
    <n v="1050"/>
    <n v="1050"/>
    <x v="0"/>
    <x v="16"/>
    <s v="1403/02/05"/>
    <s v="انبار کارخانه"/>
    <s v="سیمان یاسوج"/>
    <m/>
    <x v="2"/>
    <s v="عمده"/>
    <s v="عادی"/>
    <s v="فله"/>
    <s v="نقدی"/>
    <s v="ریال"/>
    <n v="780661"/>
  </r>
  <r>
    <s v="سیمان تیپ2"/>
    <s v="YCC-CEMENT2B-00"/>
    <s v="تالار سیمان"/>
    <x v="90"/>
    <s v="نقدی (مچینگ)"/>
    <n v="8794"/>
    <n v="175880"/>
    <n v="8794"/>
    <n v="8794"/>
    <n v="8794"/>
    <n v="8794"/>
    <n v="0"/>
    <n v="20"/>
    <n v="20"/>
    <x v="0"/>
    <x v="16"/>
    <s v="1403/02/05"/>
    <s v="انبار کارخانه"/>
    <s v="سیمان یاسوج"/>
    <m/>
    <x v="2"/>
    <s v="عمده"/>
    <s v="عادی"/>
    <s v="فله"/>
    <s v="نقدی"/>
    <s v="ریال"/>
    <n v="780661"/>
  </r>
  <r>
    <s v="سیمان تیپ2"/>
    <s v="YCC-CEMENT2B-00"/>
    <s v="تالار سیمان"/>
    <x v="90"/>
    <s v="نقدی (مچینگ)"/>
    <n v="8794"/>
    <n v="2462320"/>
    <n v="8794"/>
    <n v="8794"/>
    <n v="8794"/>
    <n v="8794"/>
    <n v="0"/>
    <n v="280"/>
    <n v="280"/>
    <x v="0"/>
    <x v="17"/>
    <s v="1403/02/05"/>
    <s v="انبار کارخانه"/>
    <s v="سیمان یاسوج"/>
    <m/>
    <x v="2"/>
    <s v="عمده"/>
    <s v="عادی"/>
    <s v="فله"/>
    <s v="نقدی"/>
    <s v="ریال"/>
    <n v="780661"/>
  </r>
  <r>
    <s v="اسلاک واکس سنگین 23-16"/>
    <s v="POCO-HSW1623B-00"/>
    <s v="تالار فرآورده های نفتی"/>
    <x v="89"/>
    <s v="نقدی"/>
    <n v="289022"/>
    <n v="62428776"/>
    <n v="289022"/>
    <n v="288900"/>
    <n v="289999"/>
    <n v="231203"/>
    <n v="216"/>
    <n v="408"/>
    <n v="216"/>
    <x v="0"/>
    <x v="16"/>
    <s v="1403/02/08"/>
    <s v="انبار کارخانه"/>
    <s v="نفت پارس"/>
    <m/>
    <x v="41"/>
    <s v="عمده"/>
    <s v="عادی"/>
    <s v="فله"/>
    <s v="نقدی"/>
    <s v="ریال"/>
    <n v="780666"/>
  </r>
  <r>
    <s v="سیمان تیپ 2/کیسه50"/>
    <s v="YCC-CEMENT2-50L-00"/>
    <s v="تالار سیمان"/>
    <x v="90"/>
    <s v="نقدی (مچینگ)"/>
    <n v="9127"/>
    <n v="273810"/>
    <n v="9127"/>
    <n v="9127"/>
    <n v="9127"/>
    <n v="9127"/>
    <n v="0"/>
    <n v="30"/>
    <n v="30"/>
    <x v="0"/>
    <x v="16"/>
    <s v="1403/02/05"/>
    <s v="انبار کارخانه"/>
    <s v="سیمان یاسوج"/>
    <m/>
    <x v="2"/>
    <s v="عمده"/>
    <s v="عادی"/>
    <s v="کیسه"/>
    <s v="نقدی"/>
    <s v="ریال"/>
    <n v="780667"/>
  </r>
  <r>
    <s v="سیمان تیپ 2/کیسه50"/>
    <s v="YCC-CEMENT2-50L-00"/>
    <s v="تالار سیمان"/>
    <x v="90"/>
    <s v="نقدی (مچینگ)"/>
    <n v="9127"/>
    <n v="912700"/>
    <n v="9127"/>
    <n v="9127"/>
    <n v="9127"/>
    <n v="9127"/>
    <n v="0"/>
    <n v="100"/>
    <n v="100"/>
    <x v="0"/>
    <x v="17"/>
    <s v="1403/02/05"/>
    <s v="انبار کارخانه"/>
    <s v="سیمان یاسوج"/>
    <m/>
    <x v="2"/>
    <s v="عمده"/>
    <s v="عادی"/>
    <s v="کیسه"/>
    <s v="نقدی"/>
    <s v="ریال"/>
    <n v="780667"/>
  </r>
  <r>
    <s v="سیمان تیپ 2/کیسه50"/>
    <s v="YCC-CEMENT2-50L-00"/>
    <s v="تالار سیمان"/>
    <x v="90"/>
    <s v="نقدی"/>
    <n v="9127"/>
    <n v="10039700"/>
    <n v="9127"/>
    <n v="9127"/>
    <n v="9127"/>
    <n v="9127"/>
    <n v="1750"/>
    <n v="1100"/>
    <n v="1100"/>
    <x v="0"/>
    <x v="16"/>
    <s v="1403/02/05"/>
    <s v="انبار کارخانه"/>
    <s v="سیمان یاسوج"/>
    <m/>
    <x v="2"/>
    <s v="عمده"/>
    <s v="عادی"/>
    <s v="کیسه"/>
    <s v="نقدی"/>
    <s v="ریال"/>
    <n v="780667"/>
  </r>
  <r>
    <s v="سیمان تیپ2"/>
    <s v="CMK-CEMENT2B-00"/>
    <s v="تالار سیمان"/>
    <x v="119"/>
    <s v="نقدی"/>
    <n v="9709"/>
    <n v="14563350"/>
    <n v="9709"/>
    <n v="9700"/>
    <n v="9789"/>
    <n v="9615"/>
    <n v="1500"/>
    <n v="2370"/>
    <n v="1500"/>
    <x v="0"/>
    <x v="16"/>
    <s v="1403/02/05"/>
    <s v="انبار کارخانه"/>
    <s v="سیمان توسعه ماهان کرمان"/>
    <m/>
    <x v="37"/>
    <s v="عمده"/>
    <s v="عادی"/>
    <s v="فله"/>
    <s v="نقدی"/>
    <s v="ریال"/>
    <n v="780668"/>
  </r>
  <r>
    <s v="سیمان تیپ 2/کیسه50"/>
    <s v="CMK-CEMENT2-50L-00"/>
    <s v="تالار سیمان"/>
    <x v="119"/>
    <s v="نقدی"/>
    <n v="11419"/>
    <n v="22837400"/>
    <n v="11419"/>
    <n v="11400"/>
    <n v="11519"/>
    <n v="10828"/>
    <n v="2000"/>
    <n v="3700"/>
    <n v="2000"/>
    <x v="0"/>
    <x v="16"/>
    <s v="1403/02/05"/>
    <s v="انبار کارخانه"/>
    <s v="سیمان توسعه ماهان کرمان"/>
    <m/>
    <x v="37"/>
    <s v="عمده"/>
    <s v="عادی"/>
    <s v="کیسه"/>
    <s v="نقدی"/>
    <s v="ریال"/>
    <n v="780669"/>
  </r>
  <r>
    <s v="سولفات سدیم"/>
    <s v="MAI-OASOSULJ-00"/>
    <s v="تالار حراج باز"/>
    <x v="2"/>
    <s v="سلف"/>
    <n v="71802"/>
    <n v="215406025"/>
    <n v="71802"/>
    <n v="71800"/>
    <n v="72009"/>
    <n v="61200"/>
    <n v="3000"/>
    <n v="5000"/>
    <n v="3000"/>
    <x v="0"/>
    <x v="16"/>
    <s v="1403/02/31"/>
    <s v="انبار کارخانه"/>
    <s v="معدنی املاح ایران"/>
    <m/>
    <x v="2"/>
    <s v="عمده"/>
    <s v="عادی"/>
    <s v="جامبوبگ"/>
    <s v="نقدی / اعتباری"/>
    <s v="ریال"/>
    <n v="780670"/>
  </r>
  <r>
    <s v="پارافین واکس سنگین 5%"/>
    <s v="SOC-HPW05B-00"/>
    <s v="تالار فرآورده های نفتی"/>
    <x v="251"/>
    <s v="نقدی (مچینگ)"/>
    <n v="360000"/>
    <n v="33120000"/>
    <n v="360000"/>
    <n v="360000"/>
    <n v="360000"/>
    <n v="360000"/>
    <n v="0"/>
    <n v="92"/>
    <n v="92"/>
    <x v="0"/>
    <x v="16"/>
    <s v="1403/02/05"/>
    <s v="انبار کارخانه"/>
    <s v="نفت سپاهان"/>
    <m/>
    <x v="37"/>
    <s v="عمده"/>
    <s v="عادی"/>
    <s v="فله"/>
    <s v="نقدی"/>
    <s v="ریال"/>
    <n v="780680"/>
  </r>
  <r>
    <s v="پارافین واکس سنگین 5%"/>
    <s v="SOC-HPW05B-00"/>
    <s v="تالار فرآورده های نفتی"/>
    <x v="251"/>
    <s v="نقدی"/>
    <n v="360000"/>
    <n v="124200000"/>
    <n v="360000"/>
    <n v="360000"/>
    <n v="360000"/>
    <n v="360000"/>
    <n v="506"/>
    <n v="345"/>
    <n v="345"/>
    <x v="0"/>
    <x v="16"/>
    <s v="1403/02/05"/>
    <s v="انبار کارخانه"/>
    <s v="نفت سپاهان"/>
    <m/>
    <x v="37"/>
    <s v="عمده"/>
    <s v="عادی"/>
    <s v="فله"/>
    <s v="نقدی"/>
    <s v="ریال"/>
    <n v="780680"/>
  </r>
  <r>
    <s v="پارافین واکس سنگین 5%"/>
    <s v="SOC-HPW05B-00"/>
    <s v="تالار فرآورده های نفتی"/>
    <x v="251"/>
    <s v="نقدی (مچینگ)"/>
    <n v="360000"/>
    <n v="8280000"/>
    <n v="360000"/>
    <n v="360000"/>
    <n v="360000"/>
    <n v="360000"/>
    <n v="0"/>
    <n v="23"/>
    <n v="23"/>
    <x v="0"/>
    <x v="17"/>
    <s v="1403/02/05"/>
    <s v="انبار کارخانه"/>
    <s v="نفت سپاهان"/>
    <m/>
    <x v="37"/>
    <s v="عمده"/>
    <s v="عادی"/>
    <s v="فله"/>
    <s v="نقدی"/>
    <s v="ریال"/>
    <n v="780680"/>
  </r>
  <r>
    <s v="سیمان تیپ2"/>
    <s v="NGC-CEMENT2B-00"/>
    <s v="تالار سیمان"/>
    <x v="19"/>
    <s v="نقدی (مچینگ)"/>
    <n v="7804"/>
    <n v="1217424"/>
    <n v="7804"/>
    <n v="7804"/>
    <n v="7804"/>
    <n v="7804"/>
    <n v="0"/>
    <n v="156"/>
    <n v="156"/>
    <x v="0"/>
    <x v="17"/>
    <s v="1403/02/05"/>
    <s v="انبار کارخانه"/>
    <s v="سیمان خاکستری نی ریز"/>
    <m/>
    <x v="10"/>
    <s v="عمده"/>
    <s v="عادی"/>
    <s v="فله"/>
    <s v="نقدی / اعتباری"/>
    <s v="ریال"/>
    <n v="780682"/>
  </r>
  <r>
    <s v="سیمان تیپ2"/>
    <s v="NGC-CEMENT2B-00"/>
    <s v="تالار سیمان"/>
    <x v="19"/>
    <s v="نقدی"/>
    <n v="7804"/>
    <n v="31855928"/>
    <n v="7804"/>
    <n v="7804"/>
    <n v="7804"/>
    <n v="7804"/>
    <n v="5486"/>
    <n v="8450"/>
    <n v="4082"/>
    <x v="0"/>
    <x v="16"/>
    <s v="1403/02/05"/>
    <s v="انبار کارخانه"/>
    <s v="سیمان خاکستری نی ریز"/>
    <m/>
    <x v="10"/>
    <s v="عمده"/>
    <s v="عادی"/>
    <s v="فله"/>
    <s v="نقدی / اعتباری"/>
    <s v="ریال"/>
    <n v="780682"/>
  </r>
  <r>
    <s v="سیمان تیپ 2/کیسه50"/>
    <s v="NGC-CEMENT2-50L-00"/>
    <s v="تالار سیمان"/>
    <x v="19"/>
    <s v="نقدی"/>
    <n v="8416"/>
    <n v="37855402"/>
    <n v="8416"/>
    <n v="8399"/>
    <n v="8420"/>
    <n v="8350"/>
    <n v="4498"/>
    <n v="6734"/>
    <n v="4498"/>
    <x v="0"/>
    <x v="16"/>
    <s v="1403/02/05"/>
    <s v="انبار کارخانه"/>
    <s v="سیمان خاکستری نی ریز"/>
    <m/>
    <x v="10"/>
    <s v="عمده"/>
    <s v="عادی"/>
    <s v="کیسه"/>
    <s v="نقدی / اعتباری"/>
    <s v="ریال"/>
    <n v="780686"/>
  </r>
  <r>
    <s v="پلی استایرن مقاوم 7240"/>
    <s v="TABC-PSHIPS7240PP-00"/>
    <s v="تالار پتروشیمی"/>
    <x v="76"/>
    <s v="سلف"/>
    <n v="437486"/>
    <n v="394612295"/>
    <n v="437486"/>
    <n v="436069"/>
    <n v="440888"/>
    <n v="420284"/>
    <n v="902"/>
    <n v="1793"/>
    <n v="902"/>
    <x v="0"/>
    <x v="16"/>
    <s v="1403/02/25"/>
    <s v="انبار کارخانه"/>
    <s v="پتروشیمی تبریز"/>
    <m/>
    <x v="9"/>
    <s v="عمده"/>
    <s v="عادی"/>
    <s v="پالت پلاستیکی"/>
    <s v="نقدی"/>
    <s v="ریال"/>
    <n v="780694"/>
  </r>
  <r>
    <s v="پلی استایرن معمولی 1540"/>
    <s v="TABC-PSGPPS1540PP-00"/>
    <s v="تالار پتروشیمی"/>
    <x v="76"/>
    <s v="سلف"/>
    <n v="426547"/>
    <n v="516122376"/>
    <n v="426547"/>
    <n v="424229"/>
    <n v="427888"/>
    <n v="389900"/>
    <n v="1210"/>
    <n v="2233"/>
    <n v="1210"/>
    <x v="0"/>
    <x v="16"/>
    <s v="1403/02/18"/>
    <s v="انبار کارخانه"/>
    <s v="پتروشیمی تبریز"/>
    <m/>
    <x v="9"/>
    <s v="عمده"/>
    <s v="عادی"/>
    <s v="پالت پلاستیکی"/>
    <s v="نقدی"/>
    <s v="ریال"/>
    <n v="780695"/>
  </r>
  <r>
    <s v="پلی استایرن معمولی 1460"/>
    <s v="TABC-PSGPS1460PP-00"/>
    <s v="تالار پتروشیمی"/>
    <x v="76"/>
    <s v="نقدی"/>
    <n v="439773"/>
    <n v="43537527"/>
    <n v="439773"/>
    <n v="438209"/>
    <n v="440555"/>
    <n v="389900"/>
    <n v="99"/>
    <n v="286"/>
    <n v="99"/>
    <x v="0"/>
    <x v="16"/>
    <s v="1403/02/05"/>
    <s v="انبار کارخانه"/>
    <s v="پتروشیمی تبریز"/>
    <m/>
    <x v="9"/>
    <s v="عمده"/>
    <s v="عادی"/>
    <s v="پالت پلاستیکی"/>
    <s v="نقدی"/>
    <s v="ریال"/>
    <n v="780700"/>
  </r>
  <r>
    <s v="پلی استایرن انبساطی 422FC"/>
    <s v="TABC-EPS422FCJ-00"/>
    <s v="تالار پتروشیمی"/>
    <x v="76"/>
    <s v="سلف"/>
    <n v="484385"/>
    <n v="9687700"/>
    <n v="484385"/>
    <n v="457654"/>
    <n v="496999"/>
    <n v="401793"/>
    <n v="20"/>
    <n v="40"/>
    <n v="20"/>
    <x v="0"/>
    <x v="16"/>
    <s v="1403/02/11"/>
    <s v="انبار کارخانه"/>
    <s v="پتروشیمی تبریز"/>
    <m/>
    <x v="9"/>
    <s v="عمده"/>
    <s v="عادی"/>
    <s v="جامبوبگ"/>
    <s v="نقدی"/>
    <s v="ریال"/>
    <n v="780702"/>
  </r>
  <r>
    <s v="قیر PG6416"/>
    <s v="NFSH-BIPG6416B-00"/>
    <s v="تالار فرآورده های نفتی"/>
    <x v="277"/>
    <s v="نقدی"/>
    <n v="163140"/>
    <n v="89727000"/>
    <n v="163140"/>
    <n v="163140"/>
    <n v="163140"/>
    <n v="163140"/>
    <n v="550"/>
    <n v="550"/>
    <n v="550"/>
    <x v="0"/>
    <x v="16"/>
    <s v="1403/02/05"/>
    <s v="انبار کارخانه"/>
    <s v="نگین فخر شیراز"/>
    <m/>
    <x v="63"/>
    <s v="عمده"/>
    <s v="عادی"/>
    <s v="فله"/>
    <s v="نقدی"/>
    <s v="ریال"/>
    <n v="780703"/>
  </r>
  <r>
    <s v="آرگون"/>
    <s v="FPC-ARGAB-00"/>
    <s v="تالار پتروشیمی"/>
    <x v="78"/>
    <s v="نقدی"/>
    <n v="238753"/>
    <n v="9550130"/>
    <n v="238753"/>
    <n v="236000"/>
    <n v="240888"/>
    <n v="197019"/>
    <n v="40"/>
    <n v="110"/>
    <n v="40"/>
    <x v="0"/>
    <x v="16"/>
    <s v="1403/02/05"/>
    <s v="انبار کارخانه"/>
    <s v="فجر انرژی خلیج فارس"/>
    <m/>
    <x v="16"/>
    <s v="عمده"/>
    <s v="عادی"/>
    <s v="فله"/>
    <s v="نقدی"/>
    <s v="ریال"/>
    <n v="780704"/>
  </r>
  <r>
    <s v="لوب کات سنگین"/>
    <s v="BORC-LUBECUTHB-00"/>
    <s v="تالار فرآورده های نفتی"/>
    <x v="140"/>
    <s v="نقدی"/>
    <n v="213939"/>
    <n v="1818481500"/>
    <n v="213939"/>
    <n v="213939"/>
    <n v="213939"/>
    <n v="213939"/>
    <n v="30000"/>
    <n v="8500"/>
    <n v="8500"/>
    <x v="0"/>
    <x v="16"/>
    <s v="1403/02/05"/>
    <s v="انبار کارخانه"/>
    <s v="پالایش نفت بندرعباس"/>
    <m/>
    <x v="48"/>
    <s v="عمده"/>
    <s v="عادی"/>
    <s v="فله"/>
    <s v="نقدی / اعتباری"/>
    <s v="ریال"/>
    <n v="780706"/>
  </r>
  <r>
    <s v="پارافین واکس سبک 5%"/>
    <s v="SOC-LPW05B-00"/>
    <s v="تالار فرآورده های نفتی"/>
    <x v="251"/>
    <s v="نقدی"/>
    <n v="360000"/>
    <n v="132480000"/>
    <n v="360000"/>
    <n v="360000"/>
    <n v="360000"/>
    <n v="360000"/>
    <n v="506"/>
    <n v="368"/>
    <n v="368"/>
    <x v="0"/>
    <x v="16"/>
    <s v="1403/02/05"/>
    <s v="انبار کارخانه"/>
    <s v="نفت سپاهان"/>
    <m/>
    <x v="37"/>
    <s v="عمده"/>
    <s v="عادی"/>
    <s v="فله"/>
    <s v="نقدی"/>
    <s v="ریال"/>
    <n v="780716"/>
  </r>
  <r>
    <s v="پارافین واکس سبک 5%"/>
    <s v="SOC-LPW05B-00"/>
    <s v="تالار فرآورده های نفتی"/>
    <x v="251"/>
    <s v="نقدی (مچینگ)"/>
    <n v="360000"/>
    <n v="8280000"/>
    <n v="360000"/>
    <n v="360000"/>
    <n v="360000"/>
    <n v="360000"/>
    <n v="0"/>
    <n v="23"/>
    <n v="23"/>
    <x v="0"/>
    <x v="16"/>
    <s v="1403/02/05"/>
    <s v="انبار کارخانه"/>
    <s v="نفت سپاهان"/>
    <m/>
    <x v="37"/>
    <s v="عمده"/>
    <s v="عادی"/>
    <s v="فله"/>
    <s v="نقدی"/>
    <s v="ریال"/>
    <n v="780716"/>
  </r>
  <r>
    <s v="پتاس (کلرید پتاسیم)"/>
    <s v="FFK-KCLJ-00"/>
    <s v="تالار پتروشیمی"/>
    <x v="374"/>
    <s v="نقدی"/>
    <m/>
    <n v="0"/>
    <m/>
    <m/>
    <m/>
    <n v="250000"/>
    <n v="75"/>
    <n v="0"/>
    <n v="0"/>
    <x v="0"/>
    <x v="16"/>
    <s v="1403/02/05"/>
    <s v="انبار کارخانه"/>
    <s v="مجتمع فرآورده های فسفات کارون"/>
    <m/>
    <x v="54"/>
    <s v="عمده"/>
    <s v="عادی"/>
    <s v="جامبوبگ"/>
    <s v="نقدی"/>
    <s v="ریال"/>
    <n v="780719"/>
  </r>
  <r>
    <s v="دوده صنعتی گرید N660"/>
    <s v="PCB-CBN660J-00"/>
    <s v="تالار پتروشیمی"/>
    <x v="86"/>
    <s v="نقدی"/>
    <m/>
    <n v="0"/>
    <m/>
    <m/>
    <m/>
    <n v="566581"/>
    <n v="100"/>
    <n v="0"/>
    <n v="0"/>
    <x v="0"/>
    <x v="16"/>
    <s v="1403/02/05"/>
    <s v="انبار کارخانه"/>
    <s v="دوده صنعتی پارس"/>
    <m/>
    <x v="2"/>
    <s v="عمده"/>
    <s v="عادی"/>
    <s v="جامبوبگ"/>
    <s v="نقدی / اعتباری"/>
    <s v="ریال"/>
    <n v="780724"/>
  </r>
  <r>
    <s v="شمش بلوم (150*150)C10C"/>
    <s v="AISC-BSO594X-00"/>
    <s v="تالار صنعتی"/>
    <x v="241"/>
    <s v="سلف"/>
    <n v="229764"/>
    <n v="459528000"/>
    <n v="229764"/>
    <n v="229764"/>
    <n v="229764"/>
    <n v="229764"/>
    <n v="10000"/>
    <n v="2000"/>
    <n v="2000"/>
    <x v="0"/>
    <x v="16"/>
    <s v="1403/03/01"/>
    <s v="انبار کارخانه"/>
    <s v="آهن و فولاد ارفع"/>
    <m/>
    <x v="17"/>
    <s v="عمده"/>
    <s v="عادی"/>
    <s v="شمش"/>
    <s v="نقدی / اعتباری"/>
    <s v="ریال"/>
    <n v="780728"/>
  </r>
  <r>
    <s v="شمش بلوم (150*150)C10C"/>
    <s v="AISC-BSO594X-00"/>
    <s v="تالار صنعتی"/>
    <x v="241"/>
    <s v="سلف (مچینگ)"/>
    <n v="229764"/>
    <n v="1838112000"/>
    <n v="229764"/>
    <n v="229764"/>
    <n v="229764"/>
    <n v="229764"/>
    <n v="0"/>
    <n v="8000"/>
    <n v="8000"/>
    <x v="0"/>
    <x v="16"/>
    <s v="1403/03/01"/>
    <s v="انبار کارخانه"/>
    <s v="آهن و فولاد ارفع"/>
    <m/>
    <x v="17"/>
    <s v="عمده"/>
    <s v="عادی"/>
    <s v="شمش"/>
    <s v="نقدی / اعتباری"/>
    <s v="ریال"/>
    <n v="780728"/>
  </r>
  <r>
    <s v="دوده صنعتی گرید N330"/>
    <s v="PCB-CBN330J-00"/>
    <s v="تالار پتروشیمی"/>
    <x v="86"/>
    <s v="نقدی"/>
    <n v="583581"/>
    <n v="178575786"/>
    <n v="583581"/>
    <n v="583581"/>
    <n v="583581"/>
    <n v="583581"/>
    <n v="306"/>
    <n v="306"/>
    <n v="306"/>
    <x v="0"/>
    <x v="16"/>
    <s v="1403/02/05"/>
    <s v="انبار کارخانه"/>
    <s v="دوده صنعتی پارس"/>
    <m/>
    <x v="2"/>
    <s v="عمده"/>
    <s v="عادی"/>
    <s v="جامبوبگ"/>
    <s v="نقدی / اعتباری"/>
    <s v="ریال"/>
    <n v="780729"/>
  </r>
  <r>
    <s v="دوده صنعتی گرید N550"/>
    <s v="PCB-CBN550J-00"/>
    <s v="تالار پتروشیمی"/>
    <x v="86"/>
    <s v="نقدی"/>
    <n v="571581"/>
    <n v="29150631"/>
    <n v="571581"/>
    <n v="571581"/>
    <n v="571581"/>
    <n v="571581"/>
    <n v="51"/>
    <n v="51"/>
    <n v="51"/>
    <x v="0"/>
    <x v="16"/>
    <s v="1403/02/05"/>
    <s v="انبار کارخانه"/>
    <s v="دوده صنعتی پارس"/>
    <m/>
    <x v="2"/>
    <s v="عمده"/>
    <s v="عادی"/>
    <s v="جامبوبگ"/>
    <s v="نقدی / اعتباری"/>
    <s v="ریال"/>
    <n v="780730"/>
  </r>
  <r>
    <s v="دوده صنعتی گرید N550"/>
    <s v="PCB-CBN550L-00"/>
    <s v="تالار پتروشیمی"/>
    <x v="86"/>
    <s v="نقدی"/>
    <m/>
    <n v="0"/>
    <m/>
    <m/>
    <m/>
    <n v="571581"/>
    <n v="72"/>
    <n v="0"/>
    <n v="0"/>
    <x v="0"/>
    <x v="16"/>
    <s v="1403/02/05"/>
    <s v="انبار کارخانه"/>
    <s v="دوده صنعتی پارس"/>
    <m/>
    <x v="2"/>
    <s v="عمده"/>
    <s v="عادی"/>
    <s v="کیسه"/>
    <s v="نقدی / اعتباری"/>
    <s v="ریال"/>
    <n v="780732"/>
  </r>
  <r>
    <s v="شمش بلوم (130*130)3SP"/>
    <s v="ZNZ-BSO323X-00"/>
    <s v="تالار صنعتی"/>
    <x v="375"/>
    <s v="نقدی"/>
    <n v="211866"/>
    <n v="42373200"/>
    <n v="211866"/>
    <n v="211866"/>
    <n v="211866"/>
    <n v="210266"/>
    <n v="200"/>
    <n v="325"/>
    <n v="200"/>
    <x v="0"/>
    <x v="17"/>
    <s v="1403/02/08"/>
    <s v="انبار کارخانه"/>
    <s v="ذوب و نورد زرفام"/>
    <m/>
    <x v="25"/>
    <s v="عمده"/>
    <s v="عادی"/>
    <s v="شمش"/>
    <s v="نقدی"/>
    <s v="ریال"/>
    <n v="780743"/>
  </r>
  <r>
    <s v="شمش بلوم (130*130)3SP"/>
    <s v="IPS-BSO323X-00"/>
    <s v="تالار صنعتی"/>
    <x v="155"/>
    <s v="نقدی"/>
    <m/>
    <n v="0"/>
    <m/>
    <m/>
    <m/>
    <n v="210266"/>
    <n v="200"/>
    <n v="120"/>
    <n v="0"/>
    <x v="0"/>
    <x v="17"/>
    <s v="1403/02/09"/>
    <s v="انبار کارخانه"/>
    <s v="پارمیدا پولاد ایساتیس"/>
    <m/>
    <x v="25"/>
    <s v="عمده"/>
    <s v="عادی"/>
    <s v="شمش"/>
    <s v="نقدی"/>
    <s v="ریال"/>
    <n v="780753"/>
  </r>
  <r>
    <s v="شمش بلوم (150*150)5SP"/>
    <s v="PAYA-BSG194X-00"/>
    <s v="تالار صنعتی"/>
    <x v="376"/>
    <s v="سلف"/>
    <m/>
    <n v="0"/>
    <m/>
    <m/>
    <m/>
    <n v="210266"/>
    <n v="250"/>
    <n v="0"/>
    <n v="0"/>
    <x v="0"/>
    <x v="17"/>
    <s v="1403/03/01"/>
    <s v="انبار کارخانه"/>
    <s v="پالش یزد"/>
    <m/>
    <x v="25"/>
    <s v="عمده"/>
    <s v="عادی"/>
    <s v="شمش"/>
    <s v="نقدی"/>
    <s v="ریال"/>
    <n v="780757"/>
  </r>
  <r>
    <s v="شمش بلوم( 3sp(125*125"/>
    <s v="FTSH-BSG00OO-00"/>
    <s v="تالار صنعتی"/>
    <x v="166"/>
    <s v="نقدی"/>
    <n v="214503"/>
    <n v="26812875"/>
    <n v="214503"/>
    <n v="214503"/>
    <n v="214503"/>
    <n v="214503"/>
    <n v="200"/>
    <n v="125"/>
    <n v="125"/>
    <x v="0"/>
    <x v="17"/>
    <s v="1403/02/08"/>
    <s v="انبار کارخانه"/>
    <s v="تولید فولاد تارا شمش یزد"/>
    <m/>
    <x v="25"/>
    <s v="عمده"/>
    <s v="عادی"/>
    <s v="شمش"/>
    <s v="نقدی"/>
    <s v="ریال"/>
    <n v="780763"/>
  </r>
  <r>
    <s v="شمش بلوم (130*130)5SP"/>
    <s v="IPS-BSO003X-00"/>
    <s v="تالار صنعتی"/>
    <x v="155"/>
    <s v="سلف"/>
    <m/>
    <n v="0"/>
    <m/>
    <m/>
    <m/>
    <n v="210266"/>
    <n v="800"/>
    <n v="0"/>
    <n v="0"/>
    <x v="0"/>
    <x v="17"/>
    <s v="1403/03/02"/>
    <s v="انبار کارخانه"/>
    <s v="پارمیدا پولاد ایساتیس"/>
    <m/>
    <x v="25"/>
    <s v="عمده"/>
    <s v="عادی"/>
    <s v="شمش"/>
    <s v="نقدی"/>
    <s v="ریال"/>
    <n v="780764"/>
  </r>
  <r>
    <s v="شمش بلوم (150*150)5SP"/>
    <s v="CHMI-BSG194X-00"/>
    <s v="تالار صنعتی"/>
    <x v="1"/>
    <s v="سلف"/>
    <m/>
    <n v="0"/>
    <m/>
    <m/>
    <m/>
    <n v="218936"/>
    <n v="20000"/>
    <n v="0"/>
    <n v="0"/>
    <x v="0"/>
    <x v="17"/>
    <s v="1403/03/01"/>
    <s v="انبار کارخانه"/>
    <s v="معدنی و صنعتی چادر ملو"/>
    <m/>
    <x v="1"/>
    <s v="عمده"/>
    <s v="عادی"/>
    <s v="شمش"/>
    <s v="نقدی"/>
    <s v="ریال"/>
    <n v="780771"/>
  </r>
  <r>
    <s v="شمش بلوم (150*150)5SP"/>
    <s v="KSC-BSG194X-00"/>
    <s v="تالار صنعتی"/>
    <x v="57"/>
    <s v="سلف"/>
    <n v="217056"/>
    <n v="1584508800"/>
    <n v="217056"/>
    <n v="217056"/>
    <n v="217056"/>
    <n v="217056"/>
    <n v="15000"/>
    <n v="7300"/>
    <n v="7300"/>
    <x v="0"/>
    <x v="17"/>
    <s v="1403/03/02"/>
    <s v="انبار کارخانه"/>
    <s v="فولاد خوزستان"/>
    <m/>
    <x v="26"/>
    <s v="عمده"/>
    <s v="عادی"/>
    <s v="شمش"/>
    <s v="نقدی"/>
    <s v="ریال"/>
    <n v="780798"/>
  </r>
  <r>
    <s v="شمش بلوم (150*150)5SP"/>
    <s v="KSC-BSG194X-00"/>
    <s v="تالار صنعتی"/>
    <x v="57"/>
    <s v="سلف"/>
    <n v="239014"/>
    <n v="7170430000"/>
    <n v="239014"/>
    <n v="238123"/>
    <n v="239999"/>
    <n v="217056"/>
    <n v="30000"/>
    <n v="61900"/>
    <n v="30000"/>
    <x v="0"/>
    <x v="17"/>
    <s v="1403/03/02"/>
    <s v="انبار کارخانه"/>
    <s v="فولاد خوزستان"/>
    <m/>
    <x v="26"/>
    <s v="عمده"/>
    <s v="عادی"/>
    <s v="شمش"/>
    <s v="نقدی / اعتباری"/>
    <s v="ریال"/>
    <n v="780799"/>
  </r>
  <r>
    <s v="تختال C"/>
    <s v="KSC-SSG09XROA-00"/>
    <s v="تالار حراج باز"/>
    <x v="57"/>
    <s v="سلف"/>
    <n v="245000"/>
    <n v="245000000"/>
    <n v="245000"/>
    <n v="245000"/>
    <n v="245000"/>
    <n v="245000"/>
    <n v="40000"/>
    <n v="6000"/>
    <n v="1000"/>
    <x v="0"/>
    <x v="17"/>
    <s v="1403/03/17"/>
    <s v="انبار کارخانه"/>
    <s v="فولاد خوزستان"/>
    <m/>
    <x v="26"/>
    <s v="عمده"/>
    <s v="عادی"/>
    <s v="شمش"/>
    <s v="نقدی / اعتباری"/>
    <s v="ریال"/>
    <n v="780800"/>
  </r>
  <r>
    <s v="شمش بلوم (150*150)5SP"/>
    <s v="PBIG-BSG194X-00"/>
    <s v="تالار صنعتی"/>
    <x v="158"/>
    <s v="نقدی"/>
    <n v="217525"/>
    <n v="261030000"/>
    <n v="217525"/>
    <n v="217525"/>
    <n v="217525"/>
    <n v="217525"/>
    <n v="3000"/>
    <n v="2400"/>
    <n v="1200"/>
    <x v="0"/>
    <x v="17"/>
    <s v="1403/02/08"/>
    <s v="انبار کارخانه"/>
    <s v="گروه صنعتی پارس بوتیل یزد"/>
    <m/>
    <x v="26"/>
    <s v="عمده"/>
    <s v="عادی"/>
    <s v="شمش"/>
    <s v="نقدی / اعتباری"/>
    <s v="ریال"/>
    <n v="780802"/>
  </r>
  <r>
    <s v="تختال C"/>
    <s v="HSTC-SSG09XROA-00"/>
    <s v="تالار حراج باز"/>
    <x v="137"/>
    <s v="سلف"/>
    <n v="245000"/>
    <n v="2450000000"/>
    <n v="245000"/>
    <n v="245000"/>
    <n v="245000"/>
    <n v="245000"/>
    <n v="30000"/>
    <n v="25000"/>
    <n v="10000"/>
    <x v="0"/>
    <x v="17"/>
    <s v="1403/03/31"/>
    <s v="انبار کارخانه"/>
    <s v="فولاد هرمزگان جنوب"/>
    <m/>
    <x v="0"/>
    <s v="عمده"/>
    <s v="عادی"/>
    <s v="سایر"/>
    <s v="نقدی / اعتباری"/>
    <s v="ریال"/>
    <n v="780840"/>
  </r>
  <r>
    <s v="شمش بلوم (120*120)5SP"/>
    <s v="PBSC-BSO1720X-00"/>
    <s v="تالار صنعتی"/>
    <x v="297"/>
    <s v="نقدی"/>
    <m/>
    <n v="0"/>
    <m/>
    <m/>
    <m/>
    <n v="218762"/>
    <n v="504"/>
    <n v="0"/>
    <n v="0"/>
    <x v="0"/>
    <x v="17"/>
    <s v="1403/02/08"/>
    <s v="انبار کارخانه"/>
    <s v="مجتمع ذوب پولاد بارثاوا"/>
    <m/>
    <x v="67"/>
    <s v="عمده"/>
    <s v="عادی"/>
    <s v="شمش"/>
    <s v="نقدی"/>
    <s v="ریال"/>
    <n v="780848"/>
  </r>
  <r>
    <s v="شمش بلوم (125*125)5SP"/>
    <s v="ZNT-BSG017OO-00"/>
    <s v="تالار صنعتی"/>
    <x v="377"/>
    <s v="نقدی"/>
    <n v="210266"/>
    <n v="26283250"/>
    <n v="210266"/>
    <n v="210266"/>
    <n v="210266"/>
    <n v="210266"/>
    <n v="200"/>
    <n v="125"/>
    <n v="125"/>
    <x v="0"/>
    <x v="17"/>
    <s v="1403/02/08"/>
    <s v="انبار کارخانه"/>
    <s v="ذوب و نورد شمس تبریز"/>
    <m/>
    <x v="58"/>
    <s v="عمده"/>
    <s v="عادی"/>
    <s v="شمش"/>
    <s v="نقدی"/>
    <s v="ریال"/>
    <n v="780860"/>
  </r>
  <r>
    <s v="شمش بلوم (150*150)5SP"/>
    <s v="ANF-BSG194X-00"/>
    <s v="تالار صنعتی"/>
    <x v="240"/>
    <s v="نقدی"/>
    <m/>
    <n v="0"/>
    <m/>
    <m/>
    <m/>
    <n v="218936"/>
    <n v="1100"/>
    <n v="0"/>
    <n v="0"/>
    <x v="0"/>
    <x v="17"/>
    <s v="1403/02/11"/>
    <s v="انبار کارخانه"/>
    <s v="مجتمع تولیدی و صنعتی شمش منطقه آزاد انزلی"/>
    <m/>
    <x v="50"/>
    <s v="عمده"/>
    <s v="عادی"/>
    <s v="شمش"/>
    <s v="نقدی"/>
    <s v="ریال"/>
    <n v="780874"/>
  </r>
  <r>
    <s v="شمش بلوم (125*125)5SP"/>
    <s v="GMB-BSG017OO-00"/>
    <s v="تالار صنعتی"/>
    <x v="151"/>
    <s v="سلف"/>
    <m/>
    <n v="0"/>
    <m/>
    <m/>
    <m/>
    <n v="216712"/>
    <n v="2000"/>
    <n v="0"/>
    <n v="0"/>
    <x v="0"/>
    <x v="17"/>
    <s v="1403/03/02"/>
    <s v="انبار کارخانه"/>
    <s v="گروه مهندسین بهروش"/>
    <m/>
    <x v="50"/>
    <s v="عمده"/>
    <s v="عادی"/>
    <s v="شمش"/>
    <s v="نقدی"/>
    <s v="ریال"/>
    <n v="780876"/>
  </r>
  <r>
    <s v="شمش بلوم (150*150)5SP"/>
    <s v="HTS-BSG194X-00"/>
    <s v="تالار صنعتی"/>
    <x v="298"/>
    <s v="سلف"/>
    <m/>
    <n v="0"/>
    <m/>
    <m/>
    <m/>
    <n v="215791"/>
    <n v="700"/>
    <n v="0"/>
    <n v="0"/>
    <x v="0"/>
    <x v="17"/>
    <s v="1403/03/01"/>
    <s v="انبار کارخانه"/>
    <s v="فولاد پارس هفت تپه"/>
    <m/>
    <x v="39"/>
    <s v="عمده"/>
    <s v="عادی"/>
    <s v="شمش"/>
    <s v="نقدی"/>
    <s v="ریال"/>
    <n v="780880"/>
  </r>
  <r>
    <s v="شمش بلوم (150*150)5SP"/>
    <s v="MNB-BSG194X-00"/>
    <s v="تالار صنعتی"/>
    <x v="147"/>
    <s v="سلف"/>
    <m/>
    <n v="0"/>
    <m/>
    <m/>
    <m/>
    <n v="217612"/>
    <n v="1240"/>
    <n v="0"/>
    <n v="0"/>
    <x v="0"/>
    <x v="17"/>
    <s v="1403/03/01"/>
    <s v="انبار کارخانه"/>
    <s v="مجتمع فولادشمش نگین مشهد"/>
    <m/>
    <x v="28"/>
    <s v="عمده"/>
    <s v="عادی"/>
    <s v="شمش"/>
    <s v="نقدی"/>
    <s v="ریال"/>
    <n v="780889"/>
  </r>
  <r>
    <s v="شمش بلوم (150*150)5SP"/>
    <s v="PSS-BSG194X-00"/>
    <s v="تالار صنعتی"/>
    <x v="378"/>
    <s v="سلف"/>
    <m/>
    <n v="0"/>
    <m/>
    <m/>
    <m/>
    <n v="210266"/>
    <n v="220"/>
    <n v="0"/>
    <n v="0"/>
    <x v="0"/>
    <x v="17"/>
    <s v="1403/02/31"/>
    <s v="انبار کارخانه"/>
    <s v="پرتو صنعت شرق"/>
    <m/>
    <x v="28"/>
    <s v="عمده"/>
    <s v="عادی"/>
    <s v="شمش"/>
    <s v="نقدی"/>
    <s v="ریال"/>
    <n v="780890"/>
  </r>
  <r>
    <s v="شمش بلوم (125*125)5SP"/>
    <s v="BFC-BSG017OO-00"/>
    <s v="تالار صنعتی"/>
    <x v="341"/>
    <s v="نقدی"/>
    <m/>
    <n v="0"/>
    <m/>
    <m/>
    <m/>
    <n v="215100"/>
    <n v="750"/>
    <n v="0"/>
    <n v="0"/>
    <x v="0"/>
    <x v="17"/>
    <s v="1403/02/10"/>
    <s v="انبار کارخانه"/>
    <s v="ذوب بریس"/>
    <m/>
    <x v="28"/>
    <s v="عمده"/>
    <s v="عادی"/>
    <s v="شمش"/>
    <s v="نقدی"/>
    <s v="ریال"/>
    <n v="780894"/>
  </r>
  <r>
    <s v="شمش بلوم (150*150)5SP"/>
    <s v="SKS-BSG194X-00"/>
    <s v="تالار صنعتی"/>
    <x v="154"/>
    <s v="سلف"/>
    <m/>
    <n v="0"/>
    <m/>
    <m/>
    <m/>
    <n v="217105"/>
    <n v="30000"/>
    <n v="0"/>
    <n v="0"/>
    <x v="0"/>
    <x v="17"/>
    <s v="1403/02/31"/>
    <s v="انبار کارخانه"/>
    <s v="فولاد کاوه جنوب کیش"/>
    <m/>
    <x v="4"/>
    <s v="عمده"/>
    <s v="عادی"/>
    <s v="شمش"/>
    <s v="نقدی"/>
    <s v="ریال"/>
    <n v="780897"/>
  </r>
  <r>
    <s v="شمش بلوم (150*150)3SP"/>
    <s v="SKS-BSG324X-00"/>
    <s v="تالار صنعتی"/>
    <x v="154"/>
    <s v="سلف"/>
    <m/>
    <n v="0"/>
    <m/>
    <m/>
    <m/>
    <n v="217105"/>
    <n v="20000"/>
    <n v="0"/>
    <n v="0"/>
    <x v="0"/>
    <x v="17"/>
    <s v="1403/02/31"/>
    <s v="انبار کارخانه"/>
    <s v="فولاد کاوه جنوب کیش"/>
    <m/>
    <x v="4"/>
    <s v="عمده"/>
    <s v="عادی"/>
    <s v="شمش"/>
    <s v="نقدی"/>
    <s v="ریال"/>
    <n v="780900"/>
  </r>
  <r>
    <s v="شمش بلوم (150*150)5SP"/>
    <s v="SIS-BSG194X-00"/>
    <s v="تالار صنعتی"/>
    <x v="63"/>
    <s v="نقدی"/>
    <n v="207000"/>
    <n v="1821600000"/>
    <n v="207000"/>
    <n v="207000"/>
    <n v="207000"/>
    <n v="207000"/>
    <n v="10000"/>
    <n v="17300"/>
    <n v="8800"/>
    <x v="0"/>
    <x v="17"/>
    <s v="1403/02/08"/>
    <s v="انبار کارخانه"/>
    <s v="فولاد سیرجان ایرانیان"/>
    <m/>
    <x v="31"/>
    <s v="عمده"/>
    <s v="عادی"/>
    <s v="شمش"/>
    <s v="نقدی"/>
    <s v="ریال"/>
    <n v="780907"/>
  </r>
  <r>
    <s v="شمش بلوم (150*150)5SP"/>
    <s v="SIS-BSG194X-00"/>
    <s v="تالار صنعتی"/>
    <x v="63"/>
    <s v="سلف"/>
    <n v="202057"/>
    <n v="404114000"/>
    <n v="202057"/>
    <n v="202019"/>
    <n v="202199"/>
    <n v="202000"/>
    <n v="2000"/>
    <n v="4400"/>
    <n v="2000"/>
    <x v="0"/>
    <x v="17"/>
    <s v="1403/03/02"/>
    <s v="انبار کارخانه"/>
    <s v="فولاد سیرجان ایرانیان"/>
    <m/>
    <x v="31"/>
    <s v="عمده"/>
    <s v="عادی"/>
    <s v="شمش"/>
    <s v="نقدی"/>
    <s v="ریال"/>
    <n v="780912"/>
  </r>
  <r>
    <s v="شمش بلوم (150*150)3SP"/>
    <s v="SIS-BSG324X-00"/>
    <s v="تالار صنعتی"/>
    <x v="63"/>
    <s v="نقدی"/>
    <n v="211009"/>
    <n v="1055047000"/>
    <n v="211009"/>
    <n v="210699"/>
    <n v="211189"/>
    <n v="207000"/>
    <n v="5000"/>
    <n v="11160"/>
    <n v="5000"/>
    <x v="0"/>
    <x v="17"/>
    <s v="1403/02/08"/>
    <s v="انبار کارخانه"/>
    <s v="فولاد سیرجان ایرانیان"/>
    <m/>
    <x v="31"/>
    <s v="عمده"/>
    <s v="عادی"/>
    <s v="شمش"/>
    <s v="نقدی"/>
    <s v="ریال"/>
    <n v="780935"/>
  </r>
  <r>
    <s v="شمش بلوم (150*150)5SP"/>
    <s v="FANA-BSG194X-00"/>
    <s v="تالار صنعتی"/>
    <x v="379"/>
    <s v="نقدی"/>
    <n v="218986"/>
    <n v="109493200"/>
    <n v="218986"/>
    <n v="218666"/>
    <n v="219200"/>
    <n v="210266"/>
    <n v="500"/>
    <n v="1700"/>
    <n v="500"/>
    <x v="0"/>
    <x v="17"/>
    <s v="1403/02/09"/>
    <s v="انبار کارخانه"/>
    <s v="مجتمع فولاد البرز ناب آرش"/>
    <m/>
    <x v="32"/>
    <s v="عمده"/>
    <s v="عادی"/>
    <s v="شمش"/>
    <s v="نقدی"/>
    <s v="ریال"/>
    <n v="780940"/>
  </r>
  <r>
    <s v="شمش بلوم (150*150)3SP"/>
    <s v="SIS-BSG324X-00"/>
    <s v="تالار صنعتی"/>
    <x v="63"/>
    <s v="سلف"/>
    <n v="209347"/>
    <n v="209347000"/>
    <n v="209347"/>
    <n v="208969"/>
    <n v="209599"/>
    <n v="202000"/>
    <n v="1000"/>
    <n v="2300"/>
    <n v="1000"/>
    <x v="0"/>
    <x v="17"/>
    <s v="1403/03/02"/>
    <s v="انبار کارخانه"/>
    <s v="فولاد سیرجان ایرانیان"/>
    <m/>
    <x v="31"/>
    <s v="عمده"/>
    <s v="عادی"/>
    <s v="شمش"/>
    <s v="نقدی"/>
    <s v="ریال"/>
    <n v="780942"/>
  </r>
  <r>
    <s v="شمش بلوم (150*150)5SP"/>
    <s v="BISC-BSG194X-00"/>
    <s v="تالار صنعتی"/>
    <x v="62"/>
    <s v="نقدی"/>
    <n v="211578"/>
    <n v="846310000"/>
    <n v="211578"/>
    <n v="211500"/>
    <n v="211655"/>
    <n v="207000"/>
    <n v="4000"/>
    <n v="12500"/>
    <n v="4000"/>
    <x v="0"/>
    <x v="17"/>
    <s v="1403/02/11"/>
    <s v="انبار کارخانه"/>
    <s v="فولاد بوتیای ایرانیان"/>
    <m/>
    <x v="31"/>
    <s v="عمده"/>
    <s v="عادی"/>
    <s v="شمش"/>
    <s v="نقدی"/>
    <s v="ریال"/>
    <n v="780947"/>
  </r>
  <r>
    <s v="شمش بلوم (150*150)3SP"/>
    <s v="BISC-BSG324X-00"/>
    <s v="تالار صنعتی"/>
    <x v="62"/>
    <s v="نقدی"/>
    <n v="214081"/>
    <n v="749282650"/>
    <n v="214081"/>
    <n v="214050"/>
    <n v="214123"/>
    <n v="207000"/>
    <n v="3500"/>
    <n v="9550"/>
    <n v="3500"/>
    <x v="0"/>
    <x v="17"/>
    <s v="1403/02/11"/>
    <s v="انبار کارخانه"/>
    <s v="فولاد بوتیای ایرانیان"/>
    <m/>
    <x v="31"/>
    <s v="عمده"/>
    <s v="عادی"/>
    <s v="شمش"/>
    <s v="نقدی"/>
    <s v="ریال"/>
    <n v="780951"/>
  </r>
  <r>
    <s v="شمش بلوم (130*130)3SP"/>
    <s v="BISC-BSO323X-00"/>
    <s v="تالار صنعتی"/>
    <x v="62"/>
    <s v="نقدی"/>
    <n v="207000"/>
    <n v="41400000"/>
    <n v="207000"/>
    <n v="207000"/>
    <n v="207000"/>
    <n v="207000"/>
    <n v="200"/>
    <n v="825"/>
    <n v="200"/>
    <x v="0"/>
    <x v="17"/>
    <s v="1403/02/08"/>
    <s v="انبار کارخانه"/>
    <s v="فولاد بوتیای ایرانیان"/>
    <m/>
    <x v="31"/>
    <s v="عمده"/>
    <s v="عادی"/>
    <s v="شمش"/>
    <s v="نقدی"/>
    <s v="ریال"/>
    <n v="780963"/>
  </r>
  <r>
    <s v="شمش بلوم (150*150)5SP"/>
    <s v="wasc-BSG194X-00"/>
    <s v="تالار صنعتی"/>
    <x v="145"/>
    <s v="نقدی"/>
    <m/>
    <n v="0"/>
    <m/>
    <m/>
    <m/>
    <n v="218936"/>
    <n v="500"/>
    <n v="0"/>
    <n v="0"/>
    <x v="0"/>
    <x v="17"/>
    <s v="1403/02/11"/>
    <s v="انبار کارخانه"/>
    <s v="ذوب آهن البرز غرب"/>
    <m/>
    <x v="11"/>
    <s v="عمده"/>
    <s v="عادی"/>
    <s v="شمش"/>
    <s v="نقدی"/>
    <s v="ریال"/>
    <n v="780966"/>
  </r>
  <r>
    <s v="شمش بلوم (150*150)5SP"/>
    <s v="AISC-BSG194X-00"/>
    <s v="تالار صنعتی"/>
    <x v="241"/>
    <s v="سلف"/>
    <m/>
    <n v="0"/>
    <m/>
    <m/>
    <m/>
    <n v="218407"/>
    <n v="5000"/>
    <n v="2500"/>
    <n v="0"/>
    <x v="0"/>
    <x v="17"/>
    <s v="1403/03/02"/>
    <s v="انبار کارخانه"/>
    <s v="آهن و فولاد ارفع"/>
    <m/>
    <x v="17"/>
    <s v="عمده"/>
    <s v="عادی"/>
    <s v="شمش"/>
    <s v="نقدی"/>
    <s v="ریال"/>
    <n v="780987"/>
  </r>
  <r>
    <s v="شمش بلوم (150*150)5SP"/>
    <s v="ESC-BSG194X-00"/>
    <s v="تالار صنعتی"/>
    <x v="264"/>
    <s v="نقدی"/>
    <m/>
    <n v="0"/>
    <m/>
    <m/>
    <m/>
    <n v="216911"/>
    <n v="1000"/>
    <n v="0"/>
    <n v="0"/>
    <x v="0"/>
    <x v="17"/>
    <s v="1403/02/11"/>
    <s v="انبار کارخانه"/>
    <s v="ذوب آهن اصفهان"/>
    <m/>
    <x v="2"/>
    <s v="عمده"/>
    <s v="عادی"/>
    <s v="شمش"/>
    <s v="نقدی"/>
    <s v="ریال"/>
    <n v="781001"/>
  </r>
  <r>
    <s v="شمش بلوم (150*150)3SP"/>
    <s v="PSC-BSG324X-00"/>
    <s v="تالار صنعتی"/>
    <x v="33"/>
    <s v="سلف"/>
    <m/>
    <n v="0"/>
    <m/>
    <m/>
    <m/>
    <n v="215987"/>
    <n v="10000"/>
    <n v="10000"/>
    <n v="0"/>
    <x v="0"/>
    <x v="17"/>
    <s v="1403/03/02"/>
    <s v="انبار کارخانه"/>
    <s v="صنایع فولاد آلیاژی پاسارگاد"/>
    <m/>
    <x v="19"/>
    <s v="عمده"/>
    <s v="عادی"/>
    <s v="شمش"/>
    <s v="نقدی"/>
    <s v="ریال"/>
    <n v="781005"/>
  </r>
  <r>
    <s v="شمش بلوم (120*120)5SP"/>
    <s v="ZAI-BSO1720X-00"/>
    <s v="تالار صنعتی"/>
    <x v="306"/>
    <s v="نقدی"/>
    <n v="210858"/>
    <n v="42171550"/>
    <n v="210858"/>
    <n v="210789"/>
    <n v="210899"/>
    <n v="210266"/>
    <n v="200"/>
    <n v="500"/>
    <n v="200"/>
    <x v="0"/>
    <x v="17"/>
    <s v="1403/02/08"/>
    <s v="انبار کارخانه"/>
    <s v="صنایع ذوب آذرخش"/>
    <m/>
    <x v="44"/>
    <s v="عمده"/>
    <s v="عادی"/>
    <s v="شمش"/>
    <s v="نقدی"/>
    <s v="ریال"/>
    <n v="781007"/>
  </r>
  <r>
    <s v="شمش بلوم (150*150)5SP"/>
    <s v="PSC-BSG194X-00"/>
    <s v="تالار صنعتی"/>
    <x v="33"/>
    <s v="سلف"/>
    <n v="208000"/>
    <n v="1560000000"/>
    <n v="208000"/>
    <n v="208000"/>
    <n v="208000"/>
    <n v="208000"/>
    <n v="10000"/>
    <n v="20500"/>
    <n v="7500"/>
    <x v="0"/>
    <x v="17"/>
    <s v="1403/03/02"/>
    <s v="انبار کارخانه"/>
    <s v="صنایع فولاد آلیاژی پاسارگاد"/>
    <m/>
    <x v="19"/>
    <s v="عمده"/>
    <s v="عادی"/>
    <s v="شمش"/>
    <s v="نقدی"/>
    <s v="ریال"/>
    <n v="781009"/>
  </r>
  <r>
    <s v="شمش بلوم (150*150)5SP"/>
    <s v="FZI-BSG194X-00"/>
    <s v="تالار صنعتی"/>
    <x v="61"/>
    <s v="سلف"/>
    <n v="200000"/>
    <n v="460000000"/>
    <n v="200000"/>
    <n v="200000"/>
    <n v="200000"/>
    <n v="200000"/>
    <n v="5000"/>
    <n v="7800"/>
    <n v="2300"/>
    <x v="0"/>
    <x v="17"/>
    <s v="1403/03/02"/>
    <s v="انبار کارخانه"/>
    <s v="فولاد زرند ایرانیان"/>
    <m/>
    <x v="31"/>
    <s v="عمده"/>
    <s v="عادی"/>
    <s v="شمش"/>
    <s v="نقدی"/>
    <s v="ریال"/>
    <n v="781013"/>
  </r>
  <r>
    <s v="شمش بلوم (150*150)5SP"/>
    <s v="AISC-BSG194X-00"/>
    <s v="تالار صنعتی"/>
    <x v="241"/>
    <s v="سلف"/>
    <n v="225171"/>
    <n v="3377558000"/>
    <n v="225171"/>
    <n v="224654"/>
    <n v="225458"/>
    <n v="218407"/>
    <n v="15000"/>
    <n v="24500"/>
    <n v="15000"/>
    <x v="0"/>
    <x v="17"/>
    <s v="1403/03/02"/>
    <s v="انبار کارخانه"/>
    <s v="آهن و فولاد ارفع"/>
    <m/>
    <x v="17"/>
    <s v="عمده"/>
    <s v="عادی"/>
    <s v="شمش"/>
    <s v="نقدی / اعتباری"/>
    <s v="ریال"/>
    <n v="781017"/>
  </r>
  <r>
    <s v="شمش بلوم (125*125)5SP"/>
    <s v="SSZ-BSG017OO-00"/>
    <s v="تالار صنعتی"/>
    <x v="242"/>
    <s v="سلف"/>
    <m/>
    <n v="0"/>
    <m/>
    <m/>
    <m/>
    <n v="214520"/>
    <n v="300"/>
    <n v="0"/>
    <n v="0"/>
    <x v="0"/>
    <x v="17"/>
    <s v="1403/02/16"/>
    <s v="انبار کارخانه"/>
    <s v="صنایع صدرا ذوب"/>
    <m/>
    <x v="32"/>
    <s v="عمده"/>
    <s v="عادی"/>
    <s v="شمش"/>
    <s v="نقدی"/>
    <s v="ریال"/>
    <n v="781023"/>
  </r>
  <r>
    <s v="شمش بلوم (150*150)5SP"/>
    <s v="HGIC-BSG194X-00"/>
    <s v="تالار صنعتی"/>
    <x v="143"/>
    <s v="سلف"/>
    <m/>
    <n v="0"/>
    <m/>
    <m/>
    <m/>
    <n v="210266"/>
    <n v="460"/>
    <n v="0"/>
    <n v="0"/>
    <x v="0"/>
    <x v="17"/>
    <s v="1403/03/02"/>
    <s v="انبار کارخانه"/>
    <s v="حدید گستر ایساتیس"/>
    <m/>
    <x v="23"/>
    <s v="عمده"/>
    <s v="عادی"/>
    <s v="شمش"/>
    <s v="نقدی"/>
    <s v="ریال"/>
    <n v="781026"/>
  </r>
  <r>
    <s v="شمش بلوم (150*150)3SP"/>
    <s v="KSM-BSG324X-00"/>
    <s v="تالار صنعتی"/>
    <x v="380"/>
    <s v="سلف"/>
    <m/>
    <n v="0"/>
    <m/>
    <m/>
    <m/>
    <n v="210266"/>
    <n v="200"/>
    <n v="0"/>
    <n v="0"/>
    <x v="0"/>
    <x v="17"/>
    <s v="1403/02/18"/>
    <s v="انبار کارخانه"/>
    <s v="صنایع صدرا فولاد کاویان"/>
    <m/>
    <x v="32"/>
    <s v="عمده"/>
    <s v="عادی"/>
    <s v="شمش"/>
    <s v="نقدی"/>
    <s v="ریال"/>
    <n v="781035"/>
  </r>
  <r>
    <s v="شمش بلوم (150*150)3SP"/>
    <s v="FTSH-BSG324X-00"/>
    <s v="تالار صنعتی"/>
    <x v="166"/>
    <s v="نقدی"/>
    <n v="214503"/>
    <n v="37538025"/>
    <n v="214503"/>
    <n v="214503"/>
    <n v="214503"/>
    <n v="214503"/>
    <n v="300"/>
    <n v="175"/>
    <n v="175"/>
    <x v="0"/>
    <x v="17"/>
    <s v="1403/02/08"/>
    <s v="انبار کارخانه"/>
    <s v="تولید فولاد تارا شمش یزد"/>
    <m/>
    <x v="23"/>
    <s v="عمده"/>
    <s v="عادی"/>
    <s v="شمش"/>
    <s v="نقدی"/>
    <s v="ریال"/>
    <n v="781041"/>
  </r>
  <r>
    <s v="شمش بلوم (125*125)5SP"/>
    <s v="TESD-BSG017OO-00"/>
    <s v="تالار صنعتی"/>
    <x v="381"/>
    <s v="سلف"/>
    <m/>
    <n v="0"/>
    <m/>
    <m/>
    <m/>
    <n v="210266"/>
    <n v="500"/>
    <n v="0"/>
    <n v="0"/>
    <x v="0"/>
    <x v="17"/>
    <s v="1403/02/30"/>
    <s v="انبار کارخانه"/>
    <s v="تولیدی صنعتی اصفهان در"/>
    <m/>
    <x v="32"/>
    <s v="عمده"/>
    <s v="عادی"/>
    <s v="شمش"/>
    <s v="نقدی"/>
    <s v="ریال"/>
    <n v="781046"/>
  </r>
  <r>
    <s v="شمش بلوم (125*125)5SP"/>
    <s v="SRM-BSG017OO-00"/>
    <s v="تالار صنعتی"/>
    <x v="303"/>
    <s v="نقدی"/>
    <m/>
    <n v="0"/>
    <m/>
    <m/>
    <m/>
    <n v="218936"/>
    <n v="200"/>
    <n v="0"/>
    <n v="0"/>
    <x v="0"/>
    <x v="17"/>
    <s v="1403/02/08"/>
    <s v="انبار کارخانه"/>
    <s v="صبا راد محور"/>
    <m/>
    <x v="44"/>
    <s v="عمده"/>
    <s v="عادی"/>
    <s v="شمش"/>
    <s v="نقدی"/>
    <s v="ریال"/>
    <n v="781062"/>
  </r>
  <r>
    <s v="شمش بلوم (125*125)5SP"/>
    <s v="SDSM-BSG017OO-00"/>
    <s v="تالار صنعتی"/>
    <x v="305"/>
    <s v="نقدی"/>
    <m/>
    <n v="0"/>
    <m/>
    <m/>
    <m/>
    <n v="214563"/>
    <n v="250"/>
    <n v="0"/>
    <n v="0"/>
    <x v="0"/>
    <x v="17"/>
    <s v="1403/02/09"/>
    <s v="انبار کارخانه"/>
    <s v="ذوب و ریخته گری فولاد سفید دشت"/>
    <m/>
    <x v="32"/>
    <s v="عمده"/>
    <s v="عادی"/>
    <s v="شمش"/>
    <s v="نقدی"/>
    <s v="ریال"/>
    <n v="781066"/>
  </r>
  <r>
    <s v="شمش بلوم (125*125)5SP"/>
    <s v="NHS-BSG017OO-00"/>
    <s v="تالار صنعتی"/>
    <x v="299"/>
    <s v="نقدی"/>
    <n v="217728"/>
    <n v="65318475"/>
    <n v="217728"/>
    <n v="217317"/>
    <n v="218022"/>
    <n v="215000"/>
    <n v="300"/>
    <n v="525"/>
    <n v="300"/>
    <x v="0"/>
    <x v="17"/>
    <s v="1403/02/10"/>
    <s v="انبار کارخانه"/>
    <s v="صنایع نورد حدید صدرا"/>
    <m/>
    <x v="23"/>
    <s v="عمده"/>
    <s v="عادی"/>
    <s v="شمش"/>
    <s v="نقدی"/>
    <s v="ریال"/>
    <n v="781068"/>
  </r>
  <r>
    <s v="شمش بلوم (130*130)5SP"/>
    <s v="TFET-BSO003X-00"/>
    <s v="تالار صنعتی"/>
    <x v="301"/>
    <s v="سلف"/>
    <m/>
    <n v="0"/>
    <m/>
    <m/>
    <m/>
    <n v="215058"/>
    <n v="400"/>
    <n v="0"/>
    <n v="0"/>
    <x v="0"/>
    <x v="17"/>
    <s v="1403/03/02"/>
    <s v="انبار کارخانه"/>
    <s v="تولیدی فولاد اسپریس تجارت"/>
    <m/>
    <x v="23"/>
    <s v="عمده"/>
    <s v="عادی"/>
    <s v="شمش"/>
    <s v="نقدی"/>
    <s v="ریال"/>
    <n v="781073"/>
  </r>
  <r>
    <s v="شمش بلوم (120*120)3SP"/>
    <s v="PAMC-BSO3220X-00"/>
    <s v="تالار صنعتی"/>
    <x v="304"/>
    <s v="نقدی"/>
    <n v="210300"/>
    <n v="42059900"/>
    <n v="210300"/>
    <n v="210266"/>
    <n v="210333"/>
    <n v="210266"/>
    <n v="200"/>
    <n v="325"/>
    <n v="200"/>
    <x v="0"/>
    <x v="17"/>
    <s v="1403/02/08"/>
    <s v="انبار کارخانه"/>
    <s v="پولاد آذر ماهان"/>
    <m/>
    <x v="44"/>
    <s v="عمده"/>
    <s v="عادی"/>
    <s v="شمش"/>
    <s v="نقدی"/>
    <s v="ریال"/>
    <n v="781074"/>
  </r>
  <r>
    <s v="شمش بلوم (150*150)5SP"/>
    <s v="SJS-BSG194X-00"/>
    <s v="تالار صنعتی"/>
    <x v="152"/>
    <s v="نقدی"/>
    <n v="210000"/>
    <n v="882000000"/>
    <n v="210000"/>
    <n v="210000"/>
    <n v="210000"/>
    <n v="210000"/>
    <n v="8000"/>
    <n v="10700"/>
    <n v="4200"/>
    <x v="0"/>
    <x v="17"/>
    <s v="1403/02/08"/>
    <s v="انبار کارخانه"/>
    <s v="جهان فولاد سیرجان"/>
    <m/>
    <x v="27"/>
    <s v="عمده"/>
    <s v="عادی"/>
    <s v="شمش"/>
    <s v="نقدی"/>
    <s v="ریال"/>
    <n v="781080"/>
  </r>
  <r>
    <s v="شمش بلوم (150*150)5SP"/>
    <s v="MFNI-BSG194X-00"/>
    <s v="تالار صنعتی"/>
    <x v="142"/>
    <s v="نقدی"/>
    <n v="218109"/>
    <n v="76338150"/>
    <n v="218109"/>
    <n v="218109"/>
    <n v="218109"/>
    <n v="218109"/>
    <n v="600"/>
    <n v="350"/>
    <n v="350"/>
    <x v="0"/>
    <x v="17"/>
    <s v="1403/02/08"/>
    <s v="انبار کارخانه"/>
    <s v="مجتمع فولاد نفیس ایرانیان"/>
    <m/>
    <x v="44"/>
    <s v="عمده"/>
    <s v="عادی"/>
    <s v="شمش"/>
    <s v="نقدی"/>
    <s v="ریال"/>
    <n v="781083"/>
  </r>
  <r>
    <s v="شمش بلوم (150*150)5SP"/>
    <s v="AKSS-BSG194X-00"/>
    <s v="تالار صنعتی"/>
    <x v="382"/>
    <s v="نقدی"/>
    <n v="217334"/>
    <n v="43466800"/>
    <n v="217334"/>
    <n v="217334"/>
    <n v="217334"/>
    <n v="210266"/>
    <n v="200"/>
    <n v="375"/>
    <n v="200"/>
    <x v="0"/>
    <x v="17"/>
    <s v="1403/02/11"/>
    <s v="انبار کارخانه"/>
    <s v="آکام فلز سوله"/>
    <m/>
    <x v="51"/>
    <s v="عمده"/>
    <s v="عادی"/>
    <s v="شمش"/>
    <s v="نقدی"/>
    <s v="ریال"/>
    <n v="781110"/>
  </r>
  <r>
    <s v="شمش بلوم (150*150)5SP"/>
    <s v="KBL-BSG194X-00"/>
    <s v="تالار صنعتی"/>
    <x v="383"/>
    <s v="سلف"/>
    <m/>
    <n v="0"/>
    <m/>
    <m/>
    <m/>
    <n v="210266"/>
    <n v="1000"/>
    <n v="0"/>
    <n v="0"/>
    <x v="0"/>
    <x v="17"/>
    <s v="1403/02/31"/>
    <s v="انبار کارخانه"/>
    <s v="ایده آل شمش کویر"/>
    <m/>
    <x v="51"/>
    <s v="عمده"/>
    <s v="عادی"/>
    <s v="شمش"/>
    <s v="نقدی"/>
    <s v="ریال"/>
    <n v="781117"/>
  </r>
  <r>
    <s v="شمش بلوم (150*150)5SP"/>
    <s v="ASSH-BSG194X-00"/>
    <s v="تالار صنعتی"/>
    <x v="58"/>
    <s v="سلف"/>
    <n v="218335"/>
    <n v="131001000"/>
    <n v="218335"/>
    <n v="218335"/>
    <n v="218335"/>
    <n v="218335"/>
    <n v="1000"/>
    <n v="600"/>
    <n v="600"/>
    <x v="0"/>
    <x v="17"/>
    <s v="1403/02/16"/>
    <s v="انبار کارخانه"/>
    <s v="گسترش خدمات آتیه اندیشان سپهر شرق"/>
    <m/>
    <x v="30"/>
    <s v="عمده"/>
    <s v="عادی"/>
    <s v="شمش"/>
    <s v="نقدی"/>
    <s v="ریال"/>
    <n v="781132"/>
  </r>
  <r>
    <s v="شمش بلوم (150*150)5SP"/>
    <s v="HSS-BSG194X-00"/>
    <s v="تالار صنعتی"/>
    <x v="338"/>
    <s v="سلف"/>
    <m/>
    <n v="0"/>
    <m/>
    <m/>
    <m/>
    <n v="213892"/>
    <n v="300"/>
    <n v="0"/>
    <n v="0"/>
    <x v="0"/>
    <x v="17"/>
    <s v="1403/02/30"/>
    <s v="انبار کارخانه"/>
    <s v="هما استیل شرق سپاهان"/>
    <m/>
    <x v="32"/>
    <s v="عمده"/>
    <s v="عادی"/>
    <s v="شمش"/>
    <s v="نقدی"/>
    <s v="ریال"/>
    <n v="781135"/>
  </r>
  <r>
    <s v="شمش بلوم طول کوتاه (5SP(150*150"/>
    <s v="ASSH-BSO17OO-00"/>
    <s v="تالار صنعتی"/>
    <x v="58"/>
    <s v="نقدی"/>
    <m/>
    <n v="0"/>
    <m/>
    <m/>
    <m/>
    <n v="218335"/>
    <n v="100"/>
    <n v="0"/>
    <n v="0"/>
    <x v="0"/>
    <x v="17"/>
    <s v="1403/02/09"/>
    <s v="انبار کارخانه"/>
    <s v="گسترش خدمات آتیه اندیشان سپهر شرق"/>
    <m/>
    <x v="30"/>
    <s v="عمده"/>
    <s v="عادی"/>
    <s v="شمش"/>
    <s v="نقدی"/>
    <s v="ریال"/>
    <n v="781145"/>
  </r>
  <r>
    <s v="شمش بلوم (150*150)5SP"/>
    <s v="BPKC-BSG194X-00"/>
    <s v="تالار صنعتی"/>
    <x v="384"/>
    <s v="سلف"/>
    <m/>
    <n v="0"/>
    <m/>
    <m/>
    <m/>
    <n v="210266"/>
    <n v="300"/>
    <n v="0"/>
    <n v="0"/>
    <x v="0"/>
    <x v="17"/>
    <s v="1403/03/02"/>
    <s v="انبار کارخانه"/>
    <s v="برنا پولاد کاوه"/>
    <m/>
    <x v="51"/>
    <s v="عمده"/>
    <s v="عادی"/>
    <s v="شمش"/>
    <s v="نقدی"/>
    <s v="ریال"/>
    <n v="781148"/>
  </r>
  <r>
    <s v="شمش بلوم (125*125)5SP"/>
    <s v="ACS-BSG017OO-00"/>
    <s v="تالار صنعتی"/>
    <x v="159"/>
    <s v="سلف"/>
    <m/>
    <n v="0"/>
    <m/>
    <m/>
    <m/>
    <n v="215100"/>
    <n v="250"/>
    <n v="0"/>
    <n v="0"/>
    <x v="0"/>
    <x v="17"/>
    <s v="1403/02/31"/>
    <s v="انبار کارخانه"/>
    <s v="اروم شمش سبلان"/>
    <m/>
    <x v="52"/>
    <s v="عمده"/>
    <s v="عادی"/>
    <s v="شمش"/>
    <s v="نقدی"/>
    <s v="ریال"/>
    <n v="781152"/>
  </r>
  <r>
    <s v="شمش بلوم( 3sp(125*125"/>
    <s v="PSA-BSG00OO-00"/>
    <s v="تالار صنعتی"/>
    <x v="385"/>
    <s v="نقدی"/>
    <n v="210333"/>
    <n v="42066550"/>
    <n v="210333"/>
    <n v="210289"/>
    <n v="210359"/>
    <n v="210266"/>
    <n v="200"/>
    <n v="375"/>
    <n v="200"/>
    <x v="0"/>
    <x v="17"/>
    <s v="1403/02/08"/>
    <s v="انبار کارخانه"/>
    <s v="پولاد شمش آریا"/>
    <m/>
    <x v="51"/>
    <s v="عمده"/>
    <s v="عادی"/>
    <s v="شمش"/>
    <s v="نقدی"/>
    <s v="ریال"/>
    <n v="781155"/>
  </r>
  <r>
    <s v="شمش بلوم (125*125)5SP"/>
    <s v="YSSR-BSG017OO-00"/>
    <s v="تالار صنعتی"/>
    <x v="247"/>
    <s v="سلف"/>
    <m/>
    <n v="0"/>
    <m/>
    <m/>
    <m/>
    <n v="210266"/>
    <n v="500"/>
    <n v="0"/>
    <n v="0"/>
    <x v="0"/>
    <x v="17"/>
    <s v="1403/03/02"/>
    <s v="انبار کارخانه"/>
    <s v="ذوب و نورد فولاد شیرکوه یزد"/>
    <m/>
    <x v="51"/>
    <s v="عمده"/>
    <s v="عادی"/>
    <s v="شمش"/>
    <s v="نقدی"/>
    <s v="ریال"/>
    <n v="781160"/>
  </r>
  <r>
    <s v="شمش بلوم (150*150)5SP"/>
    <s v="DART-BSG194X-00"/>
    <s v="تالار صنعتی"/>
    <x v="386"/>
    <s v="نقدی"/>
    <n v="210266"/>
    <n v="42053200"/>
    <n v="210266"/>
    <n v="210266"/>
    <n v="210266"/>
    <n v="210266"/>
    <n v="200"/>
    <n v="200"/>
    <n v="200"/>
    <x v="0"/>
    <x v="17"/>
    <s v="1403/02/08"/>
    <s v="انبار کارخانه"/>
    <s v="ریخته گری دقیق آرتا"/>
    <m/>
    <x v="51"/>
    <s v="عمده"/>
    <s v="عادی"/>
    <s v="شمش"/>
    <s v="نقدی"/>
    <s v="ریال"/>
    <n v="781161"/>
  </r>
  <r>
    <s v="شمش بلوم (125*125)5SP"/>
    <s v="KGPC-BSG017OO-00"/>
    <s v="تالار صنعتی"/>
    <x v="387"/>
    <s v="نقدی"/>
    <n v="210266"/>
    <n v="10513300"/>
    <n v="210266"/>
    <n v="210266"/>
    <n v="210266"/>
    <n v="210266"/>
    <n v="500"/>
    <n v="350"/>
    <n v="50"/>
    <x v="0"/>
    <x v="17"/>
    <s v="1403/02/08"/>
    <s v="انبار کارخانه"/>
    <s v="کوهرنگ غلتک پارس"/>
    <m/>
    <x v="51"/>
    <s v="عمده"/>
    <s v="عادی"/>
    <s v="شمش"/>
    <s v="نقدی"/>
    <s v="ریال"/>
    <n v="781163"/>
  </r>
  <r>
    <s v="شمش بلوم (125*125)5SP"/>
    <s v="KYSC-BSG017OO-00"/>
    <s v="تالار صنعتی"/>
    <x v="156"/>
    <s v="سلف"/>
    <m/>
    <n v="0"/>
    <m/>
    <m/>
    <m/>
    <n v="210266"/>
    <n v="125"/>
    <n v="0"/>
    <n v="0"/>
    <x v="0"/>
    <x v="17"/>
    <s v="1403/03/02"/>
    <s v="انبار کارخانه"/>
    <s v="مجتمع فولاد شمش کوهستان یزد"/>
    <m/>
    <x v="51"/>
    <s v="عمده"/>
    <s v="عادی"/>
    <s v="شمش"/>
    <s v="نقدی"/>
    <s v="ریال"/>
    <n v="781166"/>
  </r>
  <r>
    <s v="شمش بلوم (150*150)3SP"/>
    <s v="KIST-BSG324X-00"/>
    <s v="تالار صنعتی"/>
    <x v="388"/>
    <s v="نقدی"/>
    <m/>
    <n v="0"/>
    <m/>
    <m/>
    <m/>
    <n v="210266"/>
    <n v="900"/>
    <n v="0"/>
    <n v="0"/>
    <x v="0"/>
    <x v="17"/>
    <s v="1403/02/08"/>
    <s v="انبار کارخانه"/>
    <s v="کیمیا کاران صدر سپاهان"/>
    <m/>
    <x v="51"/>
    <s v="عمده"/>
    <s v="عادی"/>
    <s v="شمش"/>
    <s v="نقدی"/>
    <s v="ریال"/>
    <n v="781174"/>
  </r>
  <r>
    <s v="شمش بلوم (150*150)5SP"/>
    <s v="PZB-BSG194X-00"/>
    <s v="تالار صنعتی"/>
    <x v="153"/>
    <s v="نقدی"/>
    <m/>
    <n v="0"/>
    <m/>
    <m/>
    <m/>
    <n v="214563"/>
    <n v="600"/>
    <n v="0"/>
    <n v="0"/>
    <x v="0"/>
    <x v="17"/>
    <s v="1403/02/08"/>
    <s v="انبار کارخانه"/>
    <s v="پردیس صنعت زنده رود"/>
    <m/>
    <x v="51"/>
    <s v="عمده"/>
    <s v="عادی"/>
    <s v="شمش"/>
    <s v="نقدی"/>
    <s v="ریال"/>
    <n v="781180"/>
  </r>
  <r>
    <s v="شمش بلوم (150*150)5SP"/>
    <s v="PZB-BSG194X-00"/>
    <s v="تالار صنعتی"/>
    <x v="153"/>
    <s v="سلف"/>
    <m/>
    <n v="0"/>
    <m/>
    <m/>
    <m/>
    <n v="214563"/>
    <n v="3000"/>
    <n v="0"/>
    <n v="0"/>
    <x v="0"/>
    <x v="17"/>
    <s v="1403/03/02"/>
    <s v="انبار کارخانه"/>
    <s v="پردیس صنعت زنده رود"/>
    <m/>
    <x v="51"/>
    <s v="عمده"/>
    <s v="عادی"/>
    <s v="شمش"/>
    <s v="نقدی"/>
    <s v="ریال"/>
    <n v="781184"/>
  </r>
  <r>
    <s v="شمش بلوم (125*125)5SP"/>
    <s v="PZB-BSG017OO-00"/>
    <s v="تالار صنعتی"/>
    <x v="153"/>
    <s v="سلف"/>
    <m/>
    <n v="0"/>
    <m/>
    <m/>
    <m/>
    <n v="214563"/>
    <n v="3000"/>
    <n v="0"/>
    <n v="0"/>
    <x v="0"/>
    <x v="17"/>
    <s v="1403/03/02"/>
    <s v="انبار کارخانه"/>
    <s v="پردیس صنعت زنده رود"/>
    <m/>
    <x v="51"/>
    <s v="عمده"/>
    <s v="عادی"/>
    <s v="شمش"/>
    <s v="نقدی"/>
    <s v="ریال"/>
    <n v="781188"/>
  </r>
  <r>
    <s v="شمش بلوم (150*150)5SP"/>
    <s v="ZBS-BSG194X-00"/>
    <s v="تالار صنعتی"/>
    <x v="189"/>
    <s v="سلف"/>
    <m/>
    <n v="0"/>
    <m/>
    <m/>
    <m/>
    <n v="210266"/>
    <n v="500"/>
    <n v="0"/>
    <n v="0"/>
    <x v="0"/>
    <x v="17"/>
    <s v="1403/02/31"/>
    <s v="انبار کارخانه"/>
    <s v="مجتمع فولاد ظفر بناب"/>
    <m/>
    <x v="56"/>
    <s v="عمده"/>
    <s v="عادی"/>
    <s v="شمش"/>
    <s v="نقدی"/>
    <s v="ریال"/>
    <n v="781191"/>
  </r>
  <r>
    <s v="شمش بلوم (150*150)5SP"/>
    <s v="AASC-BSG194X-00"/>
    <s v="تالار صنعتی"/>
    <x v="339"/>
    <s v="سلف"/>
    <m/>
    <n v="0"/>
    <m/>
    <m/>
    <m/>
    <n v="215100"/>
    <n v="4152"/>
    <n v="0"/>
    <n v="0"/>
    <x v="0"/>
    <x v="17"/>
    <s v="1403/02/31"/>
    <s v="انبار کارخانه"/>
    <s v="فولاد امیر آذربایجان"/>
    <m/>
    <x v="56"/>
    <s v="عمده"/>
    <s v="عادی"/>
    <s v="شمش"/>
    <s v="نقدی"/>
    <s v="ریال"/>
    <n v="781204"/>
  </r>
  <r>
    <s v="مس کاتد"/>
    <s v="DTGS-OACCAA-00"/>
    <s v="تالار حراج باز"/>
    <x v="328"/>
    <s v="نقدی"/>
    <m/>
    <n v="0"/>
    <m/>
    <m/>
    <m/>
    <n v="5292000"/>
    <n v="40"/>
    <n v="0"/>
    <n v="0"/>
    <x v="0"/>
    <x v="17"/>
    <s v="1403/02/09"/>
    <s v="انبار کارخانه"/>
    <s v="فرآوری مس درخشان تخت گنبد"/>
    <m/>
    <x v="70"/>
    <s v="عمده"/>
    <s v="عادی"/>
    <s v="سایر"/>
    <s v="نقدی"/>
    <s v="ریال"/>
    <n v="781213"/>
  </r>
  <r>
    <s v="شمش بلوم (125*125)5SP"/>
    <s v="ETSS-BSG017OO-00"/>
    <s v="تالار صنعتی"/>
    <x v="296"/>
    <s v="سلف"/>
    <m/>
    <n v="0"/>
    <m/>
    <m/>
    <m/>
    <n v="210260"/>
    <n v="500"/>
    <n v="0"/>
    <n v="0"/>
    <x v="0"/>
    <x v="17"/>
    <s v="1403/03/01"/>
    <s v="انبار کارخانه"/>
    <s v="اطمینان فولاد اسپادان"/>
    <m/>
    <x v="14"/>
    <s v="عمده"/>
    <s v="عادی"/>
    <s v="شمش"/>
    <s v="نقدی"/>
    <s v="ریال"/>
    <n v="781214"/>
  </r>
  <r>
    <s v="شمش بلوم (150*150)5SP"/>
    <s v="CSS-BSG194X-00"/>
    <s v="تالار صنعتی"/>
    <x v="248"/>
    <s v="نقدی"/>
    <n v="216111"/>
    <n v="43222200"/>
    <n v="216111"/>
    <n v="216111"/>
    <n v="216111"/>
    <n v="210266"/>
    <n v="200"/>
    <n v="625"/>
    <n v="200"/>
    <x v="0"/>
    <x v="17"/>
    <s v="1403/02/08"/>
    <s v="انبار کارخانه"/>
    <s v="فولاد سپهر سبلان"/>
    <m/>
    <x v="12"/>
    <s v="عمده"/>
    <s v="عادی"/>
    <s v="شمش"/>
    <s v="نقدی"/>
    <s v="ریال"/>
    <n v="781219"/>
  </r>
  <r>
    <s v="شمش بلوم (150*150)5SP"/>
    <s v="GSS-BSG194X-00"/>
    <s v="تالار صنعتی"/>
    <x v="141"/>
    <s v="نقدی"/>
    <n v="213000"/>
    <n v="426000000"/>
    <n v="213000"/>
    <n v="213000"/>
    <n v="213000"/>
    <n v="218936"/>
    <n v="4500"/>
    <n v="4200"/>
    <n v="2000"/>
    <x v="0"/>
    <x v="17"/>
    <s v="1403/02/08"/>
    <s v="انبار کارخانه"/>
    <s v="غلتک سازان سپاهان"/>
    <m/>
    <x v="12"/>
    <s v="عمده"/>
    <s v="عادی"/>
    <s v="شمش"/>
    <s v="نقدی"/>
    <s v="ریال"/>
    <n v="781220"/>
  </r>
  <r>
    <s v="شمش بلوم (150*150)5SP"/>
    <s v="KSO-BSG194X-00"/>
    <s v="تالار صنعتی"/>
    <x v="239"/>
    <s v="سلف"/>
    <n v="226037"/>
    <n v="1130185000"/>
    <n v="226037"/>
    <n v="224999"/>
    <n v="226789"/>
    <n v="218109"/>
    <n v="5000"/>
    <n v="11000"/>
    <n v="5000"/>
    <x v="0"/>
    <x v="17"/>
    <s v="1403/02/25"/>
    <s v="انبار کارخانه"/>
    <s v="مجتمع فولاد خراسان"/>
    <m/>
    <x v="63"/>
    <s v="عمده"/>
    <s v="عادی"/>
    <s v="شمش"/>
    <s v="نقدی / اعتباری"/>
    <s v="ریال"/>
    <n v="781254"/>
  </r>
  <r>
    <s v="شمش بلوم (125*125)5SP"/>
    <s v="YGSC-BSG017OO-00"/>
    <s v="تالار صنعتی"/>
    <x v="157"/>
    <s v="سلف"/>
    <m/>
    <n v="0"/>
    <m/>
    <m/>
    <m/>
    <n v="210266"/>
    <n v="940"/>
    <n v="0"/>
    <n v="0"/>
    <x v="0"/>
    <x v="17"/>
    <s v="1403/03/02"/>
    <s v="انبار کارخانه"/>
    <s v="فولاد سازی و نورد غدیر یزد"/>
    <m/>
    <x v="23"/>
    <s v="عمده"/>
    <s v="عادی"/>
    <s v="شمش"/>
    <s v="نقدی"/>
    <s v="ریال"/>
    <n v="781266"/>
  </r>
  <r>
    <s v="شمش بلوم (150*150)5SP"/>
    <s v="TPBI-BSG194X-00"/>
    <s v="تالار صنعتی"/>
    <x v="49"/>
    <s v="سلف"/>
    <m/>
    <n v="0"/>
    <m/>
    <m/>
    <m/>
    <n v="210210"/>
    <n v="500"/>
    <n v="0"/>
    <n v="0"/>
    <x v="0"/>
    <x v="17"/>
    <s v="1403/02/18"/>
    <s v="انبار کارخانه"/>
    <s v="پولاد شمش ایساتیس"/>
    <m/>
    <x v="6"/>
    <s v="عمده"/>
    <s v="عادی"/>
    <s v="شمش"/>
    <s v="نقدی"/>
    <s v="ریال"/>
    <n v="781272"/>
  </r>
  <r>
    <s v="شمش بلوم (150*150)5SP"/>
    <s v="KDSC-BSG194X-00"/>
    <s v="تالار صنعتی"/>
    <x v="309"/>
    <s v="نقدی"/>
    <n v="215000"/>
    <n v="91375000"/>
    <n v="215000"/>
    <n v="215000"/>
    <n v="215000"/>
    <n v="215000"/>
    <n v="700"/>
    <n v="425"/>
    <n v="425"/>
    <x v="0"/>
    <x v="17"/>
    <s v="1403/02/08"/>
    <s v="انبار کارخانه"/>
    <s v="فولاد کویر دامغان"/>
    <m/>
    <x v="55"/>
    <s v="عمده"/>
    <s v="عادی"/>
    <s v="شمش"/>
    <s v="نقدی"/>
    <s v="ریال"/>
    <n v="781273"/>
  </r>
  <r>
    <s v="ورق سرد B"/>
    <s v="HAAL-CS21101-00"/>
    <s v="تالار صنعتی"/>
    <x v="326"/>
    <s v="سلف"/>
    <n v="424855"/>
    <n v="318641250"/>
    <n v="424855"/>
    <n v="424855"/>
    <n v="424855"/>
    <n v="424855"/>
    <n v="3000"/>
    <n v="750"/>
    <n v="750"/>
    <x v="0"/>
    <x v="17"/>
    <s v="1403/05/03"/>
    <s v="انبار کارخانه"/>
    <s v="صنایع هفت الماس"/>
    <m/>
    <x v="55"/>
    <s v="عمده"/>
    <s v="عادی"/>
    <s v="رول"/>
    <s v="نقدی"/>
    <s v="ریال"/>
    <n v="781275"/>
  </r>
  <r>
    <s v="پلی وینیل کلراید E6834"/>
    <s v="ARCO-OAEPVC6834PP-00"/>
    <s v="تالار حراج باز"/>
    <x v="131"/>
    <s v="نقدی"/>
    <n v="574625"/>
    <n v="290760327"/>
    <n v="574625"/>
    <n v="574625"/>
    <n v="574626"/>
    <n v="540967"/>
    <n v="506"/>
    <n v="649"/>
    <n v="506"/>
    <x v="0"/>
    <x v="17"/>
    <s v="1403/02/08"/>
    <s v="انبار کارخانه"/>
    <s v="پتروشیمی اروند"/>
    <m/>
    <x v="25"/>
    <s v="عمده"/>
    <s v="عادی"/>
    <s v="پالت پلاستیکی"/>
    <s v="نقدی / اعتباری"/>
    <s v="ریال"/>
    <n v="781434"/>
  </r>
  <r>
    <s v="شمش بلوم (150*150)3SP"/>
    <s v="ATSC-BSG324X-00"/>
    <s v="تالار صنعتی"/>
    <x v="199"/>
    <s v="سلف"/>
    <m/>
    <n v="0"/>
    <m/>
    <m/>
    <m/>
    <n v="210266"/>
    <n v="2800"/>
    <n v="0"/>
    <n v="0"/>
    <x v="0"/>
    <x v="17"/>
    <s v="1403/03/01"/>
    <s v="انبار کارخانه"/>
    <s v="مجتمع ذوب آهن اطلس تجارت سهند"/>
    <m/>
    <x v="28"/>
    <s v="عمده"/>
    <s v="عادی"/>
    <s v="شمش"/>
    <s v="نقدی"/>
    <s v="ریال"/>
    <n v="7814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062977-6E53-4B72-A11A-DA2521485B24}"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629" firstHeaderRow="0" firstDataRow="1" firstDataCol="1"/>
  <pivotFields count="27">
    <pivotField showAll="0"/>
    <pivotField showAll="0"/>
    <pivotField showAll="0"/>
    <pivotField axis="axisRow" showAll="0">
      <items count="390">
        <item x="254"/>
        <item x="358"/>
        <item x="29"/>
        <item x="64"/>
        <item x="187"/>
        <item x="146"/>
        <item x="252"/>
        <item x="357"/>
        <item x="69"/>
        <item x="159"/>
        <item x="364"/>
        <item x="296"/>
        <item x="340"/>
        <item x="382"/>
        <item x="350"/>
        <item x="349"/>
        <item x="41"/>
        <item x="30"/>
        <item x="38"/>
        <item x="346"/>
        <item x="149"/>
        <item x="352"/>
        <item x="241"/>
        <item x="37"/>
        <item x="383"/>
        <item x="253"/>
        <item x="337"/>
        <item x="231"/>
        <item x="384"/>
        <item x="114"/>
        <item x="23"/>
        <item x="148"/>
        <item x="373"/>
        <item x="370"/>
        <item x="52"/>
        <item x="155"/>
        <item x="204"/>
        <item x="269"/>
        <item x="292"/>
        <item x="172"/>
        <item x="134"/>
        <item x="359"/>
        <item x="138"/>
        <item x="133"/>
        <item x="140"/>
        <item x="132"/>
        <item x="136"/>
        <item x="342"/>
        <item x="139"/>
        <item x="343"/>
        <item x="295"/>
        <item x="376"/>
        <item x="270"/>
        <item x="68"/>
        <item x="256"/>
        <item x="214"/>
        <item x="131"/>
        <item x="210"/>
        <item x="79"/>
        <item x="211"/>
        <item x="222"/>
        <item x="179"/>
        <item x="218"/>
        <item x="209"/>
        <item x="237"/>
        <item x="72"/>
        <item x="255"/>
        <item x="76"/>
        <item x="87"/>
        <item x="75"/>
        <item x="206"/>
        <item x="219"/>
        <item x="230"/>
        <item x="74"/>
        <item x="177"/>
        <item x="202"/>
        <item x="67"/>
        <item x="178"/>
        <item x="287"/>
        <item x="280"/>
        <item x="220"/>
        <item x="0"/>
        <item x="212"/>
        <item x="73"/>
        <item x="208"/>
        <item x="207"/>
        <item x="180"/>
        <item x="332"/>
        <item x="279"/>
        <item x="205"/>
        <item x="221"/>
        <item x="215"/>
        <item x="203"/>
        <item x="71"/>
        <item x="378"/>
        <item x="153"/>
        <item x="258"/>
        <item x="315"/>
        <item x="314"/>
        <item x="300"/>
        <item x="173"/>
        <item x="217"/>
        <item x="304"/>
        <item x="385"/>
        <item x="336"/>
        <item x="331"/>
        <item x="355"/>
        <item x="49"/>
        <item x="281"/>
        <item x="47"/>
        <item x="81"/>
        <item x="39"/>
        <item x="115"/>
        <item x="59"/>
        <item x="166"/>
        <item x="316"/>
        <item x="174"/>
        <item x="348"/>
        <item x="381"/>
        <item x="301"/>
        <item x="196"/>
        <item x="152"/>
        <item x="330"/>
        <item x="143"/>
        <item x="372"/>
        <item x="310"/>
        <item x="367"/>
        <item x="86"/>
        <item x="176"/>
        <item x="323"/>
        <item x="351"/>
        <item x="264"/>
        <item x="145"/>
        <item x="325"/>
        <item x="31"/>
        <item x="286"/>
        <item x="305"/>
        <item x="375"/>
        <item x="377"/>
        <item x="247"/>
        <item x="371"/>
        <item x="294"/>
        <item x="386"/>
        <item x="26"/>
        <item x="46"/>
        <item x="44"/>
        <item x="224"/>
        <item x="238"/>
        <item x="216"/>
        <item x="50"/>
        <item x="60"/>
        <item x="191"/>
        <item x="125"/>
        <item x="103"/>
        <item x="100"/>
        <item x="84"/>
        <item x="106"/>
        <item x="20"/>
        <item x="130"/>
        <item x="170"/>
        <item x="12"/>
        <item x="15"/>
        <item x="11"/>
        <item x="128"/>
        <item x="83"/>
        <item x="119"/>
        <item x="123"/>
        <item x="10"/>
        <item x="17"/>
        <item x="53"/>
        <item x="19"/>
        <item x="102"/>
        <item x="117"/>
        <item x="98"/>
        <item x="27"/>
        <item x="25"/>
        <item x="13"/>
        <item x="93"/>
        <item x="21"/>
        <item x="104"/>
        <item x="92"/>
        <item x="129"/>
        <item x="9"/>
        <item x="171"/>
        <item x="250"/>
        <item x="168"/>
        <item x="24"/>
        <item x="16"/>
        <item x="126"/>
        <item x="108"/>
        <item x="99"/>
        <item x="3"/>
        <item x="124"/>
        <item x="101"/>
        <item x="121"/>
        <item x="85"/>
        <item x="4"/>
        <item x="82"/>
        <item x="22"/>
        <item x="95"/>
        <item x="91"/>
        <item x="122"/>
        <item x="94"/>
        <item x="127"/>
        <item x="7"/>
        <item x="169"/>
        <item x="105"/>
        <item x="14"/>
        <item x="96"/>
        <item x="120"/>
        <item x="5"/>
        <item x="97"/>
        <item x="107"/>
        <item x="116"/>
        <item x="90"/>
        <item x="225"/>
        <item x="70"/>
        <item x="341"/>
        <item x="61"/>
        <item x="1"/>
        <item x="54"/>
        <item x="303"/>
        <item x="42"/>
        <item x="198"/>
        <item x="354"/>
        <item x="164"/>
        <item x="267"/>
        <item x="369"/>
        <item x="322"/>
        <item x="306"/>
        <item x="118"/>
        <item x="291"/>
        <item x="6"/>
        <item x="344"/>
        <item x="242"/>
        <item x="380"/>
        <item x="33"/>
        <item x="263"/>
        <item x="327"/>
        <item x="324"/>
        <item x="165"/>
        <item x="329"/>
        <item x="265"/>
        <item x="321"/>
        <item x="299"/>
        <item x="34"/>
        <item x="192"/>
        <item x="326"/>
        <item x="190"/>
        <item x="36"/>
        <item x="232"/>
        <item x="112"/>
        <item x="48"/>
        <item x="110"/>
        <item x="141"/>
        <item x="236"/>
        <item x="78"/>
        <item x="249"/>
        <item x="226"/>
        <item x="328"/>
        <item x="56"/>
        <item x="213"/>
        <item x="347"/>
        <item x="293"/>
        <item x="307"/>
        <item x="195"/>
        <item x="197"/>
        <item x="262"/>
        <item x="182"/>
        <item x="167"/>
        <item x="223"/>
        <item x="339"/>
        <item x="245"/>
        <item x="194"/>
        <item x="266"/>
        <item x="62"/>
        <item x="298"/>
        <item x="246"/>
        <item x="200"/>
        <item x="259"/>
        <item x="57"/>
        <item x="161"/>
        <item x="66"/>
        <item x="157"/>
        <item x="313"/>
        <item x="248"/>
        <item x="40"/>
        <item x="63"/>
        <item x="185"/>
        <item x="360"/>
        <item x="186"/>
        <item x="43"/>
        <item x="35"/>
        <item x="193"/>
        <item x="154"/>
        <item x="261"/>
        <item x="309"/>
        <item x="135"/>
        <item x="345"/>
        <item x="137"/>
        <item x="356"/>
        <item x="8"/>
        <item x="361"/>
        <item x="45"/>
        <item x="113"/>
        <item x="290"/>
        <item x="334"/>
        <item x="333"/>
        <item x="229"/>
        <item x="387"/>
        <item x="188"/>
        <item x="302"/>
        <item x="388"/>
        <item x="284"/>
        <item x="282"/>
        <item x="312"/>
        <item x="158"/>
        <item x="162"/>
        <item x="109"/>
        <item x="260"/>
        <item x="151"/>
        <item x="55"/>
        <item x="58"/>
        <item x="65"/>
        <item x="311"/>
        <item x="288"/>
        <item x="273"/>
        <item x="240"/>
        <item x="184"/>
        <item x="199"/>
        <item x="366"/>
        <item x="297"/>
        <item x="233"/>
        <item x="362"/>
        <item x="18"/>
        <item x="28"/>
        <item x="285"/>
        <item x="374"/>
        <item x="201"/>
        <item x="144"/>
        <item x="365"/>
        <item x="163"/>
        <item x="379"/>
        <item x="368"/>
        <item x="239"/>
        <item x="156"/>
        <item x="147"/>
        <item x="181"/>
        <item x="189"/>
        <item x="142"/>
        <item x="183"/>
        <item x="317"/>
        <item x="160"/>
        <item x="32"/>
        <item x="80"/>
        <item x="77"/>
        <item x="283"/>
        <item x="227"/>
        <item x="111"/>
        <item x="2"/>
        <item x="51"/>
        <item x="335"/>
        <item x="289"/>
        <item x="228"/>
        <item x="235"/>
        <item x="234"/>
        <item x="88"/>
        <item x="89"/>
        <item x="274"/>
        <item x="271"/>
        <item x="275"/>
        <item x="276"/>
        <item x="272"/>
        <item x="278"/>
        <item x="251"/>
        <item x="363"/>
        <item x="277"/>
        <item x="353"/>
        <item x="319"/>
        <item x="150"/>
        <item x="318"/>
        <item x="257"/>
        <item x="243"/>
        <item x="268"/>
        <item x="308"/>
        <item x="320"/>
        <item x="175"/>
        <item x="244"/>
        <item x="338"/>
        <item t="default"/>
      </items>
    </pivotField>
    <pivotField showAll="0"/>
    <pivotField showAll="0"/>
    <pivotField showAll="0"/>
    <pivotField showAll="0"/>
    <pivotField showAll="0"/>
    <pivotField showAll="0"/>
    <pivotField numFmtId="3" showAll="0"/>
    <pivotField dataField="1" showAll="0"/>
    <pivotField showAll="0"/>
    <pivotField showAll="0"/>
    <pivotField showAll="0">
      <items count="2">
        <item x="0"/>
        <item t="default"/>
      </items>
    </pivotField>
    <pivotField axis="axisRow" showAll="0">
      <items count="19">
        <item x="0"/>
        <item x="1"/>
        <item x="2"/>
        <item x="3"/>
        <item x="4"/>
        <item x="5"/>
        <item x="6"/>
        <item x="7"/>
        <item x="9"/>
        <item x="8"/>
        <item x="10"/>
        <item x="11"/>
        <item x="12"/>
        <item x="14"/>
        <item x="13"/>
        <item x="15"/>
        <item x="16"/>
        <item x="17"/>
        <item t="default"/>
      </items>
    </pivotField>
    <pivotField showAll="0"/>
    <pivotField showAll="0"/>
    <pivotField showAll="0"/>
    <pivotField showAll="0"/>
    <pivotField axis="axisRow" showAll="0">
      <items count="76">
        <item x="70"/>
        <item x="65"/>
        <item x="64"/>
        <item x="27"/>
        <item x="61"/>
        <item x="9"/>
        <item x="7"/>
        <item x="31"/>
        <item x="12"/>
        <item x="11"/>
        <item x="45"/>
        <item x="10"/>
        <item x="25"/>
        <item x="51"/>
        <item x="53"/>
        <item x="66"/>
        <item x="44"/>
        <item x="14"/>
        <item x="38"/>
        <item x="71"/>
        <item x="48"/>
        <item x="30"/>
        <item x="1"/>
        <item x="43"/>
        <item x="16"/>
        <item x="54"/>
        <item x="5"/>
        <item x="62"/>
        <item x="39"/>
        <item x="6"/>
        <item x="21"/>
        <item x="34"/>
        <item x="4"/>
        <item x="28"/>
        <item x="23"/>
        <item x="52"/>
        <item x="13"/>
        <item x="41"/>
        <item x="46"/>
        <item x="19"/>
        <item x="56"/>
        <item x="15"/>
        <item x="33"/>
        <item x="68"/>
        <item x="3"/>
        <item x="37"/>
        <item x="59"/>
        <item x="20"/>
        <item x="42"/>
        <item x="63"/>
        <item x="72"/>
        <item x="8"/>
        <item x="60"/>
        <item x="26"/>
        <item x="73"/>
        <item x="32"/>
        <item x="36"/>
        <item x="47"/>
        <item x="17"/>
        <item x="49"/>
        <item x="2"/>
        <item x="24"/>
        <item x="18"/>
        <item x="29"/>
        <item x="58"/>
        <item x="55"/>
        <item x="74"/>
        <item x="0"/>
        <item x="35"/>
        <item x="22"/>
        <item x="67"/>
        <item x="50"/>
        <item x="40"/>
        <item x="57"/>
        <item x="69"/>
        <item t="default"/>
      </items>
    </pivotField>
    <pivotField showAll="0"/>
    <pivotField showAll="0"/>
    <pivotField showAll="0"/>
    <pivotField showAll="0"/>
    <pivotField showAll="0"/>
    <pivotField dataField="1" numFmtId="3" showAll="0"/>
  </pivotFields>
  <rowFields count="3">
    <field x="20"/>
    <field x="3"/>
    <field x="15"/>
  </rowFields>
  <rowItems count="2626">
    <i>
      <x/>
    </i>
    <i r="1">
      <x v="259"/>
    </i>
    <i r="2">
      <x v="9"/>
    </i>
    <i r="2">
      <x v="13"/>
    </i>
    <i r="2">
      <x v="17"/>
    </i>
    <i>
      <x v="1"/>
    </i>
    <i r="1">
      <x v="131"/>
    </i>
    <i r="2">
      <x v="6"/>
    </i>
    <i r="2">
      <x v="10"/>
    </i>
    <i>
      <x v="2"/>
    </i>
    <i r="1">
      <x v="88"/>
    </i>
    <i r="2">
      <x v="5"/>
    </i>
    <i r="2">
      <x v="14"/>
    </i>
    <i>
      <x v="3"/>
    </i>
    <i r="1">
      <x v="109"/>
    </i>
    <i r="2">
      <x/>
    </i>
    <i r="2">
      <x v="1"/>
    </i>
    <i r="2">
      <x v="3"/>
    </i>
    <i r="2">
      <x v="6"/>
    </i>
    <i r="2">
      <x v="10"/>
    </i>
    <i r="2">
      <x v="13"/>
    </i>
    <i r="2">
      <x v="15"/>
    </i>
    <i r="1">
      <x v="121"/>
    </i>
    <i r="2">
      <x v="1"/>
    </i>
    <i r="2">
      <x v="2"/>
    </i>
    <i r="2">
      <x v="3"/>
    </i>
    <i r="2">
      <x v="4"/>
    </i>
    <i r="2">
      <x v="5"/>
    </i>
    <i r="2">
      <x v="7"/>
    </i>
    <i r="2">
      <x v="8"/>
    </i>
    <i r="2">
      <x v="9"/>
    </i>
    <i r="2">
      <x v="11"/>
    </i>
    <i r="2">
      <x v="12"/>
    </i>
    <i r="2">
      <x v="13"/>
    </i>
    <i r="2">
      <x v="14"/>
    </i>
    <i r="2">
      <x v="16"/>
    </i>
    <i r="2">
      <x v="17"/>
    </i>
    <i r="1">
      <x v="362"/>
    </i>
    <i r="2">
      <x v="7"/>
    </i>
    <i r="2">
      <x v="9"/>
    </i>
    <i r="2">
      <x v="11"/>
    </i>
    <i r="2">
      <x v="14"/>
    </i>
    <i r="2">
      <x v="16"/>
    </i>
    <i>
      <x v="4"/>
    </i>
    <i r="1">
      <x v="131"/>
    </i>
    <i r="2">
      <x v="5"/>
    </i>
    <i r="2">
      <x v="6"/>
    </i>
    <i r="2">
      <x v="9"/>
    </i>
    <i r="2">
      <x v="10"/>
    </i>
    <i r="2">
      <x v="14"/>
    </i>
    <i r="2">
      <x v="15"/>
    </i>
    <i r="1">
      <x v="224"/>
    </i>
    <i r="2">
      <x v="13"/>
    </i>
    <i r="1">
      <x v="357"/>
    </i>
    <i r="2">
      <x v="3"/>
    </i>
    <i r="2">
      <x v="6"/>
    </i>
    <i r="2">
      <x v="10"/>
    </i>
    <i r="2">
      <x v="15"/>
    </i>
    <i>
      <x v="5"/>
    </i>
    <i r="1">
      <x v="45"/>
    </i>
    <i r="2">
      <x v="1"/>
    </i>
    <i r="2">
      <x v="3"/>
    </i>
    <i r="2">
      <x v="7"/>
    </i>
    <i r="2">
      <x v="9"/>
    </i>
    <i r="2">
      <x v="10"/>
    </i>
    <i r="2">
      <x v="12"/>
    </i>
    <i r="2">
      <x v="16"/>
    </i>
    <i r="1">
      <x v="48"/>
    </i>
    <i r="2">
      <x v="1"/>
    </i>
    <i r="2">
      <x v="7"/>
    </i>
    <i r="2">
      <x v="10"/>
    </i>
    <i r="2">
      <x v="16"/>
    </i>
    <i r="1">
      <x v="61"/>
    </i>
    <i r="2">
      <x v="5"/>
    </i>
    <i r="1">
      <x v="64"/>
    </i>
    <i r="2">
      <x v="8"/>
    </i>
    <i r="2">
      <x v="9"/>
    </i>
    <i r="1">
      <x v="65"/>
    </i>
    <i r="2">
      <x/>
    </i>
    <i r="2">
      <x v="3"/>
    </i>
    <i r="2">
      <x v="6"/>
    </i>
    <i r="2">
      <x v="10"/>
    </i>
    <i r="2">
      <x v="15"/>
    </i>
    <i r="1">
      <x v="67"/>
    </i>
    <i r="2">
      <x/>
    </i>
    <i r="2">
      <x v="2"/>
    </i>
    <i r="2">
      <x v="3"/>
    </i>
    <i r="2">
      <x v="5"/>
    </i>
    <i r="2">
      <x v="7"/>
    </i>
    <i r="2">
      <x v="9"/>
    </i>
    <i r="2">
      <x v="11"/>
    </i>
    <i r="2">
      <x v="13"/>
    </i>
    <i r="2">
      <x v="16"/>
    </i>
    <i r="1">
      <x v="69"/>
    </i>
    <i r="2">
      <x v="9"/>
    </i>
    <i r="1">
      <x v="83"/>
    </i>
    <i r="2">
      <x/>
    </i>
    <i r="2">
      <x v="3"/>
    </i>
    <i r="2">
      <x v="6"/>
    </i>
    <i r="2">
      <x v="10"/>
    </i>
    <i r="1">
      <x v="86"/>
    </i>
    <i r="2">
      <x v="1"/>
    </i>
    <i r="2">
      <x v="3"/>
    </i>
    <i r="2">
      <x v="5"/>
    </i>
    <i r="2">
      <x v="8"/>
    </i>
    <i r="2">
      <x v="13"/>
    </i>
    <i r="2">
      <x v="14"/>
    </i>
    <i r="1">
      <x v="175"/>
    </i>
    <i r="2">
      <x/>
    </i>
    <i r="2">
      <x v="1"/>
    </i>
    <i r="2">
      <x v="3"/>
    </i>
    <i r="2">
      <x v="4"/>
    </i>
    <i r="2">
      <x v="5"/>
    </i>
    <i r="2">
      <x v="7"/>
    </i>
    <i r="2">
      <x v="8"/>
    </i>
    <i r="2">
      <x v="9"/>
    </i>
    <i r="2">
      <x v="11"/>
    </i>
    <i r="2">
      <x v="12"/>
    </i>
    <i r="2">
      <x v="13"/>
    </i>
    <i r="2">
      <x v="14"/>
    </i>
    <i r="2">
      <x v="16"/>
    </i>
    <i r="1">
      <x v="181"/>
    </i>
    <i r="2">
      <x/>
    </i>
    <i r="2">
      <x v="1"/>
    </i>
    <i r="2">
      <x v="2"/>
    </i>
    <i r="2">
      <x v="3"/>
    </i>
    <i r="2">
      <x v="4"/>
    </i>
    <i r="2">
      <x v="5"/>
    </i>
    <i r="2">
      <x v="7"/>
    </i>
    <i r="2">
      <x v="8"/>
    </i>
    <i r="2">
      <x v="9"/>
    </i>
    <i r="2">
      <x v="11"/>
    </i>
    <i r="2">
      <x v="12"/>
    </i>
    <i r="2">
      <x v="13"/>
    </i>
    <i r="2">
      <x v="14"/>
    </i>
    <i r="2">
      <x v="16"/>
    </i>
    <i r="2">
      <x v="17"/>
    </i>
    <i r="1">
      <x v="184"/>
    </i>
    <i r="2">
      <x v="4"/>
    </i>
    <i r="2">
      <x v="8"/>
    </i>
    <i r="2">
      <x v="12"/>
    </i>
    <i r="1">
      <x v="187"/>
    </i>
    <i r="2">
      <x/>
    </i>
    <i r="2">
      <x v="1"/>
    </i>
    <i r="2">
      <x v="2"/>
    </i>
    <i r="2">
      <x v="3"/>
    </i>
    <i r="2">
      <x v="4"/>
    </i>
    <i r="2">
      <x v="5"/>
    </i>
    <i r="2">
      <x v="7"/>
    </i>
    <i r="2">
      <x v="8"/>
    </i>
    <i r="2">
      <x v="9"/>
    </i>
    <i r="2">
      <x v="11"/>
    </i>
    <i r="2">
      <x v="12"/>
    </i>
    <i r="2">
      <x v="13"/>
    </i>
    <i r="2">
      <x v="14"/>
    </i>
    <i r="2">
      <x v="16"/>
    </i>
    <i r="2">
      <x v="17"/>
    </i>
    <i r="1">
      <x v="200"/>
    </i>
    <i r="2">
      <x/>
    </i>
    <i r="2">
      <x v="1"/>
    </i>
    <i r="2">
      <x v="2"/>
    </i>
    <i r="2">
      <x v="3"/>
    </i>
    <i r="2">
      <x v="4"/>
    </i>
    <i r="2">
      <x v="7"/>
    </i>
    <i r="2">
      <x v="8"/>
    </i>
    <i r="2">
      <x v="9"/>
    </i>
    <i r="2">
      <x v="11"/>
    </i>
    <i r="2">
      <x v="12"/>
    </i>
    <i r="2">
      <x v="13"/>
    </i>
    <i r="2">
      <x v="14"/>
    </i>
    <i r="2">
      <x v="16"/>
    </i>
    <i r="1">
      <x v="209"/>
    </i>
    <i r="2">
      <x/>
    </i>
    <i r="2">
      <x v="3"/>
    </i>
    <i r="2">
      <x v="7"/>
    </i>
    <i r="2">
      <x v="8"/>
    </i>
    <i r="2">
      <x v="11"/>
    </i>
    <i r="2">
      <x v="12"/>
    </i>
    <i r="2">
      <x v="16"/>
    </i>
    <i r="1">
      <x v="291"/>
    </i>
    <i r="2">
      <x/>
    </i>
    <i r="2">
      <x v="3"/>
    </i>
    <i r="2">
      <x v="6"/>
    </i>
    <i r="2">
      <x v="10"/>
    </i>
    <i r="2">
      <x v="15"/>
    </i>
    <i r="1">
      <x v="335"/>
    </i>
    <i r="2">
      <x/>
    </i>
    <i r="2">
      <x v="1"/>
    </i>
    <i r="2">
      <x v="4"/>
    </i>
    <i r="2">
      <x v="5"/>
    </i>
    <i r="2">
      <x v="7"/>
    </i>
    <i r="2">
      <x v="11"/>
    </i>
    <i r="2">
      <x v="13"/>
    </i>
    <i r="2">
      <x v="16"/>
    </i>
    <i>
      <x v="6"/>
    </i>
    <i r="1">
      <x v="52"/>
    </i>
    <i r="2">
      <x v="5"/>
    </i>
    <i r="2">
      <x v="9"/>
    </i>
    <i r="2">
      <x v="14"/>
    </i>
    <i r="2">
      <x v="16"/>
    </i>
    <i r="1">
      <x v="167"/>
    </i>
    <i r="2">
      <x/>
    </i>
    <i r="2">
      <x v="1"/>
    </i>
    <i r="2">
      <x v="3"/>
    </i>
    <i r="2">
      <x v="4"/>
    </i>
    <i r="2">
      <x v="7"/>
    </i>
    <i r="2">
      <x v="8"/>
    </i>
    <i r="2">
      <x v="11"/>
    </i>
    <i r="2">
      <x v="12"/>
    </i>
    <i r="2">
      <x v="16"/>
    </i>
    <i r="1">
      <x v="267"/>
    </i>
    <i r="2">
      <x v="5"/>
    </i>
    <i r="2">
      <x v="9"/>
    </i>
    <i>
      <x v="7"/>
    </i>
    <i r="1">
      <x v="218"/>
    </i>
    <i r="2">
      <x/>
    </i>
    <i r="2">
      <x v="1"/>
    </i>
    <i r="2">
      <x v="3"/>
    </i>
    <i r="2">
      <x v="4"/>
    </i>
    <i r="2">
      <x v="6"/>
    </i>
    <i r="2">
      <x v="7"/>
    </i>
    <i r="2">
      <x v="8"/>
    </i>
    <i r="2">
      <x v="10"/>
    </i>
    <i r="2">
      <x v="11"/>
    </i>
    <i r="2">
      <x v="12"/>
    </i>
    <i r="2">
      <x v="15"/>
    </i>
    <i r="2">
      <x v="16"/>
    </i>
    <i r="2">
      <x v="17"/>
    </i>
    <i r="1">
      <x v="275"/>
    </i>
    <i r="2">
      <x/>
    </i>
    <i r="2">
      <x v="1"/>
    </i>
    <i r="2">
      <x v="3"/>
    </i>
    <i r="2">
      <x v="4"/>
    </i>
    <i r="2">
      <x v="6"/>
    </i>
    <i r="2">
      <x v="8"/>
    </i>
    <i r="2">
      <x v="12"/>
    </i>
    <i r="2">
      <x v="17"/>
    </i>
    <i r="1">
      <x v="287"/>
    </i>
    <i r="2">
      <x/>
    </i>
    <i r="2">
      <x v="1"/>
    </i>
    <i r="2">
      <x v="3"/>
    </i>
    <i r="2">
      <x v="4"/>
    </i>
    <i r="2">
      <x v="6"/>
    </i>
    <i r="2">
      <x v="8"/>
    </i>
    <i r="2">
      <x v="10"/>
    </i>
    <i r="2">
      <x v="11"/>
    </i>
    <i r="2">
      <x v="12"/>
    </i>
    <i r="2">
      <x v="13"/>
    </i>
    <i r="2">
      <x v="15"/>
    </i>
    <i r="2">
      <x v="16"/>
    </i>
    <i r="2">
      <x v="17"/>
    </i>
    <i>
      <x v="8"/>
    </i>
    <i r="1">
      <x v="21"/>
    </i>
    <i r="2">
      <x v="13"/>
    </i>
    <i r="1">
      <x v="42"/>
    </i>
    <i r="2">
      <x v="4"/>
    </i>
    <i r="2">
      <x v="14"/>
    </i>
    <i r="1">
      <x v="69"/>
    </i>
    <i r="2">
      <x v="2"/>
    </i>
    <i r="1">
      <x v="198"/>
    </i>
    <i r="2">
      <x/>
    </i>
    <i r="2">
      <x v="1"/>
    </i>
    <i r="2">
      <x v="3"/>
    </i>
    <i r="2">
      <x v="4"/>
    </i>
    <i r="2">
      <x v="7"/>
    </i>
    <i r="2">
      <x v="8"/>
    </i>
    <i r="2">
      <x v="11"/>
    </i>
    <i r="2">
      <x v="12"/>
    </i>
    <i r="2">
      <x v="16"/>
    </i>
    <i r="1">
      <x v="223"/>
    </i>
    <i r="2">
      <x v="2"/>
    </i>
    <i r="2">
      <x v="5"/>
    </i>
    <i r="2">
      <x v="9"/>
    </i>
    <i r="2">
      <x v="14"/>
    </i>
    <i r="1">
      <x v="254"/>
    </i>
    <i r="2">
      <x v="1"/>
    </i>
    <i r="2">
      <x v="3"/>
    </i>
    <i r="2">
      <x v="4"/>
    </i>
    <i r="2">
      <x v="6"/>
    </i>
    <i r="2">
      <x v="8"/>
    </i>
    <i r="2">
      <x v="10"/>
    </i>
    <i r="2">
      <x v="12"/>
    </i>
    <i r="2">
      <x v="15"/>
    </i>
    <i r="2">
      <x v="17"/>
    </i>
    <i r="1">
      <x v="284"/>
    </i>
    <i r="2">
      <x v="9"/>
    </i>
    <i r="2">
      <x v="13"/>
    </i>
    <i r="2">
      <x v="14"/>
    </i>
    <i r="1">
      <x v="285"/>
    </i>
    <i r="2">
      <x v="4"/>
    </i>
    <i r="2">
      <x v="6"/>
    </i>
    <i r="2">
      <x v="17"/>
    </i>
    <i r="1">
      <x v="386"/>
    </i>
    <i r="2">
      <x v="1"/>
    </i>
    <i r="2">
      <x v="2"/>
    </i>
    <i r="2">
      <x v="4"/>
    </i>
    <i r="2">
      <x v="5"/>
    </i>
    <i r="2">
      <x v="8"/>
    </i>
    <i r="2">
      <x v="9"/>
    </i>
    <i r="2">
      <x v="12"/>
    </i>
    <i r="2">
      <x v="14"/>
    </i>
    <i>
      <x v="9"/>
    </i>
    <i r="1">
      <x v="31"/>
    </i>
    <i r="2">
      <x v="1"/>
    </i>
    <i r="2">
      <x v="9"/>
    </i>
    <i r="2">
      <x v="13"/>
    </i>
    <i r="1">
      <x v="61"/>
    </i>
    <i r="2">
      <x v="14"/>
    </i>
    <i r="1">
      <x v="104"/>
    </i>
    <i r="2">
      <x v="14"/>
    </i>
    <i r="1">
      <x v="132"/>
    </i>
    <i r="2">
      <x v="1"/>
    </i>
    <i r="2">
      <x v="3"/>
    </i>
    <i r="2">
      <x v="4"/>
    </i>
    <i r="2">
      <x v="6"/>
    </i>
    <i r="2">
      <x v="8"/>
    </i>
    <i r="2">
      <x v="10"/>
    </i>
    <i r="2">
      <x v="12"/>
    </i>
    <i r="2">
      <x v="15"/>
    </i>
    <i r="2">
      <x v="17"/>
    </i>
    <i r="1">
      <x v="153"/>
    </i>
    <i r="2">
      <x/>
    </i>
    <i r="2">
      <x v="1"/>
    </i>
    <i r="2">
      <x v="3"/>
    </i>
    <i r="2">
      <x v="4"/>
    </i>
    <i r="2">
      <x v="7"/>
    </i>
    <i r="2">
      <x v="8"/>
    </i>
    <i r="2">
      <x v="11"/>
    </i>
    <i r="2">
      <x v="12"/>
    </i>
    <i r="2">
      <x v="16"/>
    </i>
    <i r="1">
      <x v="157"/>
    </i>
    <i r="2">
      <x/>
    </i>
    <i r="2">
      <x v="3"/>
    </i>
    <i r="2">
      <x v="7"/>
    </i>
    <i r="2">
      <x v="11"/>
    </i>
    <i r="2">
      <x v="12"/>
    </i>
    <i r="2">
      <x v="14"/>
    </i>
    <i r="2">
      <x v="16"/>
    </i>
    <i r="2">
      <x v="17"/>
    </i>
    <i r="1">
      <x v="159"/>
    </i>
    <i r="2">
      <x v="1"/>
    </i>
    <i r="2">
      <x v="4"/>
    </i>
    <i r="2">
      <x v="8"/>
    </i>
    <i r="2">
      <x v="12"/>
    </i>
    <i r="1">
      <x v="211"/>
    </i>
    <i r="2">
      <x/>
    </i>
    <i r="2">
      <x v="3"/>
    </i>
    <i r="2">
      <x v="7"/>
    </i>
    <i r="2">
      <x v="11"/>
    </i>
    <i r="2">
      <x v="12"/>
    </i>
    <i r="2">
      <x v="16"/>
    </i>
    <i r="2">
      <x v="17"/>
    </i>
    <i r="1">
      <x v="273"/>
    </i>
    <i r="2">
      <x v="2"/>
    </i>
    <i r="2">
      <x v="5"/>
    </i>
    <i r="2">
      <x v="6"/>
    </i>
    <i r="2">
      <x v="9"/>
    </i>
    <i r="2">
      <x v="14"/>
    </i>
    <i r="1">
      <x v="339"/>
    </i>
    <i r="2">
      <x v="1"/>
    </i>
    <i r="2">
      <x v="4"/>
    </i>
    <i r="1">
      <x v="341"/>
    </i>
    <i r="2">
      <x v="1"/>
    </i>
    <i r="2">
      <x v="4"/>
    </i>
    <i r="2">
      <x v="9"/>
    </i>
    <i r="2">
      <x v="13"/>
    </i>
    <i>
      <x v="10"/>
    </i>
    <i r="1">
      <x v="29"/>
    </i>
    <i r="2">
      <x/>
    </i>
    <i r="2">
      <x v="1"/>
    </i>
    <i r="2">
      <x v="3"/>
    </i>
    <i r="2">
      <x v="7"/>
    </i>
    <i r="2">
      <x v="10"/>
    </i>
    <i r="2">
      <x v="15"/>
    </i>
    <i r="1">
      <x v="239"/>
    </i>
    <i r="2">
      <x v="9"/>
    </i>
    <i r="2">
      <x v="14"/>
    </i>
    <i r="1">
      <x v="288"/>
    </i>
    <i r="2">
      <x v="2"/>
    </i>
    <i r="2">
      <x v="3"/>
    </i>
    <i r="2">
      <x v="5"/>
    </i>
    <i r="2">
      <x v="9"/>
    </i>
    <i r="2">
      <x v="14"/>
    </i>
    <i r="2">
      <x v="15"/>
    </i>
    <i>
      <x v="11"/>
    </i>
    <i r="1">
      <x v="32"/>
    </i>
    <i r="2">
      <x v="16"/>
    </i>
    <i r="1">
      <x v="61"/>
    </i>
    <i r="2">
      <x v="2"/>
    </i>
    <i r="1">
      <x v="69"/>
    </i>
    <i r="2">
      <x v="9"/>
    </i>
    <i r="1">
      <x v="158"/>
    </i>
    <i r="2">
      <x/>
    </i>
    <i r="2">
      <x v="3"/>
    </i>
    <i r="2">
      <x v="7"/>
    </i>
    <i r="2">
      <x v="8"/>
    </i>
    <i r="2">
      <x v="11"/>
    </i>
    <i r="2">
      <x v="12"/>
    </i>
    <i r="2">
      <x v="16"/>
    </i>
    <i r="1">
      <x v="170"/>
    </i>
    <i r="2">
      <x/>
    </i>
    <i r="2">
      <x v="1"/>
    </i>
    <i r="2">
      <x v="3"/>
    </i>
    <i r="2">
      <x v="4"/>
    </i>
    <i r="2">
      <x v="5"/>
    </i>
    <i r="2">
      <x v="7"/>
    </i>
    <i r="2">
      <x v="8"/>
    </i>
    <i r="2">
      <x v="9"/>
    </i>
    <i r="2">
      <x v="11"/>
    </i>
    <i r="2">
      <x v="16"/>
    </i>
    <i r="2">
      <x v="17"/>
    </i>
    <i r="1">
      <x v="246"/>
    </i>
    <i r="2">
      <x v="2"/>
    </i>
    <i r="2">
      <x v="5"/>
    </i>
    <i r="2">
      <x v="9"/>
    </i>
    <i r="2">
      <x v="14"/>
    </i>
    <i r="1">
      <x v="278"/>
    </i>
    <i r="2">
      <x v="2"/>
    </i>
    <i r="2">
      <x v="5"/>
    </i>
    <i r="2">
      <x v="9"/>
    </i>
    <i r="2">
      <x v="14"/>
    </i>
    <i r="1">
      <x v="311"/>
    </i>
    <i r="2">
      <x v="8"/>
    </i>
    <i r="1">
      <x v="326"/>
    </i>
    <i r="2">
      <x v="5"/>
    </i>
    <i r="2">
      <x v="7"/>
    </i>
    <i r="2">
      <x v="9"/>
    </i>
    <i r="2">
      <x v="11"/>
    </i>
    <i r="2">
      <x v="13"/>
    </i>
    <i r="2">
      <x v="16"/>
    </i>
    <i r="1">
      <x v="350"/>
    </i>
    <i r="2">
      <x v="2"/>
    </i>
    <i r="2">
      <x v="5"/>
    </i>
    <i r="2">
      <x v="14"/>
    </i>
    <i>
      <x v="12"/>
    </i>
    <i r="1">
      <x v="3"/>
    </i>
    <i r="2">
      <x/>
    </i>
    <i r="1">
      <x v="27"/>
    </i>
    <i r="2">
      <x v="3"/>
    </i>
    <i r="2">
      <x v="4"/>
    </i>
    <i r="2">
      <x v="6"/>
    </i>
    <i r="2">
      <x v="7"/>
    </i>
    <i r="2">
      <x v="8"/>
    </i>
    <i r="2">
      <x v="10"/>
    </i>
    <i r="2">
      <x v="11"/>
    </i>
    <i r="2">
      <x v="12"/>
    </i>
    <i r="2">
      <x v="15"/>
    </i>
    <i r="2">
      <x v="16"/>
    </i>
    <i r="1">
      <x v="35"/>
    </i>
    <i r="2">
      <x v="1"/>
    </i>
    <i r="2">
      <x v="4"/>
    </i>
    <i r="2">
      <x v="12"/>
    </i>
    <i r="2">
      <x v="17"/>
    </i>
    <i r="1">
      <x v="51"/>
    </i>
    <i r="2">
      <x v="17"/>
    </i>
    <i r="1">
      <x v="56"/>
    </i>
    <i r="2">
      <x v="17"/>
    </i>
    <i r="1">
      <x v="62"/>
    </i>
    <i r="2">
      <x v="2"/>
    </i>
    <i r="1">
      <x v="81"/>
    </i>
    <i r="2">
      <x v="5"/>
    </i>
    <i r="2">
      <x v="6"/>
    </i>
    <i r="1">
      <x v="114"/>
    </i>
    <i r="2">
      <x v="4"/>
    </i>
    <i r="2">
      <x v="17"/>
    </i>
    <i r="1">
      <x v="124"/>
    </i>
    <i r="2">
      <x v="16"/>
    </i>
    <i r="1">
      <x v="137"/>
    </i>
    <i r="2">
      <x v="17"/>
    </i>
    <i r="1">
      <x v="139"/>
    </i>
    <i r="2">
      <x v="4"/>
    </i>
    <i r="1">
      <x v="140"/>
    </i>
    <i r="2">
      <x v="16"/>
    </i>
    <i r="1">
      <x v="145"/>
    </i>
    <i r="2">
      <x/>
    </i>
    <i r="2">
      <x v="11"/>
    </i>
    <i r="2">
      <x v="16"/>
    </i>
    <i r="1">
      <x v="220"/>
    </i>
    <i r="2">
      <x/>
    </i>
    <i r="2">
      <x v="16"/>
    </i>
    <i r="1">
      <x v="241"/>
    </i>
    <i r="2">
      <x v="9"/>
    </i>
    <i r="2">
      <x v="14"/>
    </i>
    <i r="1">
      <x v="258"/>
    </i>
    <i r="2">
      <x v="3"/>
    </i>
    <i r="2">
      <x v="6"/>
    </i>
    <i r="2">
      <x v="10"/>
    </i>
    <i r="1">
      <x v="270"/>
    </i>
    <i r="2">
      <x v="3"/>
    </i>
    <i r="2">
      <x v="4"/>
    </i>
    <i r="2">
      <x v="6"/>
    </i>
    <i r="2">
      <x v="7"/>
    </i>
    <i r="2">
      <x v="10"/>
    </i>
    <i r="2">
      <x v="12"/>
    </i>
    <i r="2">
      <x v="15"/>
    </i>
    <i r="2">
      <x v="16"/>
    </i>
    <i r="1">
      <x v="384"/>
    </i>
    <i r="2">
      <x v="8"/>
    </i>
    <i r="2">
      <x v="10"/>
    </i>
    <i>
      <x v="13"/>
    </i>
    <i r="1">
      <x v="13"/>
    </i>
    <i r="2">
      <x v="17"/>
    </i>
    <i r="1">
      <x v="24"/>
    </i>
    <i r="2">
      <x v="17"/>
    </i>
    <i r="1">
      <x v="28"/>
    </i>
    <i r="2">
      <x v="17"/>
    </i>
    <i r="1">
      <x v="95"/>
    </i>
    <i r="2">
      <x v="1"/>
    </i>
    <i r="2">
      <x v="3"/>
    </i>
    <i r="2">
      <x v="4"/>
    </i>
    <i r="2">
      <x v="6"/>
    </i>
    <i r="2">
      <x v="8"/>
    </i>
    <i r="2">
      <x v="10"/>
    </i>
    <i r="2">
      <x v="12"/>
    </i>
    <i r="2">
      <x v="15"/>
    </i>
    <i r="2">
      <x v="17"/>
    </i>
    <i r="1">
      <x v="103"/>
    </i>
    <i r="2">
      <x v="17"/>
    </i>
    <i r="1">
      <x v="139"/>
    </i>
    <i r="2">
      <x v="17"/>
    </i>
    <i r="1">
      <x v="142"/>
    </i>
    <i r="2">
      <x v="17"/>
    </i>
    <i r="1">
      <x v="257"/>
    </i>
    <i r="2">
      <x v="4"/>
    </i>
    <i r="2">
      <x v="6"/>
    </i>
    <i r="1">
      <x v="309"/>
    </i>
    <i r="2">
      <x v="17"/>
    </i>
    <i r="1">
      <x v="312"/>
    </i>
    <i r="2">
      <x v="17"/>
    </i>
    <i r="1">
      <x v="345"/>
    </i>
    <i r="2">
      <x v="1"/>
    </i>
    <i r="2">
      <x v="3"/>
    </i>
    <i r="2">
      <x v="4"/>
    </i>
    <i r="2">
      <x v="6"/>
    </i>
    <i r="2">
      <x v="8"/>
    </i>
    <i r="2">
      <x v="10"/>
    </i>
    <i r="2">
      <x v="17"/>
    </i>
    <i>
      <x v="14"/>
    </i>
    <i r="1">
      <x v="133"/>
    </i>
    <i r="2">
      <x v="9"/>
    </i>
    <i r="2">
      <x v="14"/>
    </i>
    <i r="1">
      <x v="225"/>
    </i>
    <i r="2">
      <x v="1"/>
    </i>
    <i r="2">
      <x v="3"/>
    </i>
    <i r="2">
      <x v="4"/>
    </i>
    <i r="2">
      <x v="6"/>
    </i>
    <i r="2">
      <x v="8"/>
    </i>
    <i r="2">
      <x v="10"/>
    </i>
    <i r="2">
      <x v="12"/>
    </i>
    <i r="2">
      <x v="15"/>
    </i>
    <i r="1">
      <x v="310"/>
    </i>
    <i r="2">
      <x v="2"/>
    </i>
    <i r="2">
      <x v="3"/>
    </i>
    <i r="2">
      <x v="5"/>
    </i>
    <i r="2">
      <x v="9"/>
    </i>
    <i r="2">
      <x v="14"/>
    </i>
    <i r="1">
      <x v="353"/>
    </i>
    <i r="2">
      <x v="3"/>
    </i>
    <i r="1">
      <x v="383"/>
    </i>
    <i r="2">
      <x v="5"/>
    </i>
    <i r="2">
      <x v="14"/>
    </i>
    <i>
      <x v="15"/>
    </i>
    <i r="1">
      <x v="232"/>
    </i>
    <i r="2">
      <x v="7"/>
    </i>
    <i r="2">
      <x v="8"/>
    </i>
    <i r="2">
      <x v="11"/>
    </i>
    <i r="2">
      <x v="12"/>
    </i>
    <i>
      <x v="16"/>
    </i>
    <i r="1">
      <x v="50"/>
    </i>
    <i r="2">
      <x v="9"/>
    </i>
    <i r="1">
      <x v="102"/>
    </i>
    <i r="2">
      <x v="8"/>
    </i>
    <i r="2">
      <x v="17"/>
    </i>
    <i r="1">
      <x v="221"/>
    </i>
    <i r="2">
      <x v="8"/>
    </i>
    <i r="2">
      <x v="12"/>
    </i>
    <i r="2">
      <x v="17"/>
    </i>
    <i r="1">
      <x v="229"/>
    </i>
    <i r="2">
      <x v="8"/>
    </i>
    <i r="2">
      <x v="17"/>
    </i>
    <i r="1">
      <x v="240"/>
    </i>
    <i r="2">
      <x v="1"/>
    </i>
    <i r="2">
      <x v="4"/>
    </i>
    <i r="2">
      <x v="9"/>
    </i>
    <i r="2">
      <x v="13"/>
    </i>
    <i r="1">
      <x v="269"/>
    </i>
    <i r="2">
      <x v="1"/>
    </i>
    <i r="2">
      <x v="4"/>
    </i>
    <i r="2">
      <x v="9"/>
    </i>
    <i r="2">
      <x v="13"/>
    </i>
    <i r="1">
      <x v="304"/>
    </i>
    <i r="2">
      <x/>
    </i>
    <i r="2">
      <x v="6"/>
    </i>
    <i r="2">
      <x v="10"/>
    </i>
    <i r="2">
      <x v="15"/>
    </i>
    <i r="1">
      <x v="349"/>
    </i>
    <i r="2">
      <x v="1"/>
    </i>
    <i r="2">
      <x v="4"/>
    </i>
    <i r="2">
      <x v="8"/>
    </i>
    <i r="2">
      <x v="12"/>
    </i>
    <i r="2">
      <x v="17"/>
    </i>
    <i r="1">
      <x v="379"/>
    </i>
    <i r="2">
      <x v="1"/>
    </i>
    <i r="2">
      <x v="4"/>
    </i>
    <i r="2">
      <x v="9"/>
    </i>
    <i r="2">
      <x v="13"/>
    </i>
    <i r="1">
      <x v="380"/>
    </i>
    <i r="2">
      <x v="9"/>
    </i>
    <i r="2">
      <x v="13"/>
    </i>
    <i r="1">
      <x v="382"/>
    </i>
    <i r="2">
      <x v="4"/>
    </i>
    <i r="2">
      <x v="9"/>
    </i>
    <i r="2">
      <x v="13"/>
    </i>
    <i>
      <x v="17"/>
    </i>
    <i r="1">
      <x v="11"/>
    </i>
    <i r="2">
      <x v="8"/>
    </i>
    <i r="2">
      <x v="12"/>
    </i>
    <i r="2">
      <x v="15"/>
    </i>
    <i r="2">
      <x v="17"/>
    </i>
    <i r="1">
      <x v="44"/>
    </i>
    <i r="2">
      <x v="1"/>
    </i>
    <i r="2">
      <x v="3"/>
    </i>
    <i r="2">
      <x v="7"/>
    </i>
    <i r="1">
      <x v="56"/>
    </i>
    <i r="2">
      <x v="4"/>
    </i>
    <i r="1">
      <x v="61"/>
    </i>
    <i r="2">
      <x v="2"/>
    </i>
    <i r="1">
      <x v="151"/>
    </i>
    <i r="2">
      <x v="2"/>
    </i>
    <i r="1">
      <x v="154"/>
    </i>
    <i r="2">
      <x/>
    </i>
    <i r="2">
      <x v="1"/>
    </i>
    <i r="2">
      <x v="3"/>
    </i>
    <i r="2">
      <x v="4"/>
    </i>
    <i r="2">
      <x v="7"/>
    </i>
    <i r="2">
      <x v="8"/>
    </i>
    <i r="2">
      <x v="11"/>
    </i>
    <i r="2">
      <x v="12"/>
    </i>
    <i r="2">
      <x v="16"/>
    </i>
    <i r="1">
      <x v="174"/>
    </i>
    <i r="2">
      <x/>
    </i>
    <i r="2">
      <x v="3"/>
    </i>
    <i r="2">
      <x v="7"/>
    </i>
    <i r="2">
      <x v="11"/>
    </i>
    <i r="2">
      <x v="16"/>
    </i>
    <i r="2">
      <x v="17"/>
    </i>
    <i r="1">
      <x v="194"/>
    </i>
    <i r="2">
      <x/>
    </i>
    <i r="2">
      <x v="1"/>
    </i>
    <i r="2">
      <x v="3"/>
    </i>
    <i r="2">
      <x v="4"/>
    </i>
    <i r="2">
      <x v="7"/>
    </i>
    <i r="2">
      <x v="8"/>
    </i>
    <i r="2">
      <x v="11"/>
    </i>
    <i r="2">
      <x v="12"/>
    </i>
    <i r="2">
      <x v="16"/>
    </i>
    <i r="1">
      <x v="238"/>
    </i>
    <i r="2">
      <x v="9"/>
    </i>
    <i r="1">
      <x v="306"/>
    </i>
    <i r="2">
      <x v="11"/>
    </i>
    <i r="1">
      <x v="328"/>
    </i>
    <i r="2">
      <x v="2"/>
    </i>
    <i r="2">
      <x v="5"/>
    </i>
    <i r="2">
      <x v="9"/>
    </i>
    <i r="2">
      <x v="14"/>
    </i>
    <i>
      <x v="18"/>
    </i>
    <i r="1">
      <x v="18"/>
    </i>
    <i r="2">
      <x v="7"/>
    </i>
    <i r="1">
      <x v="46"/>
    </i>
    <i r="2">
      <x v="1"/>
    </i>
    <i r="2">
      <x v="4"/>
    </i>
    <i r="2">
      <x v="9"/>
    </i>
    <i r="2">
      <x v="13"/>
    </i>
    <i r="1">
      <x v="60"/>
    </i>
    <i r="2">
      <x v="2"/>
    </i>
    <i r="2">
      <x v="5"/>
    </i>
    <i r="2">
      <x v="9"/>
    </i>
    <i r="2">
      <x v="13"/>
    </i>
    <i r="1">
      <x v="69"/>
    </i>
    <i r="2">
      <x v="13"/>
    </i>
    <i r="1">
      <x v="72"/>
    </i>
    <i r="2">
      <x v="6"/>
    </i>
    <i r="2">
      <x v="9"/>
    </i>
    <i r="1">
      <x v="76"/>
    </i>
    <i r="2">
      <x/>
    </i>
    <i r="2">
      <x v="3"/>
    </i>
    <i r="2">
      <x v="7"/>
    </i>
    <i r="2">
      <x v="8"/>
    </i>
    <i r="2">
      <x v="11"/>
    </i>
    <i r="2">
      <x v="16"/>
    </i>
    <i r="1">
      <x v="110"/>
    </i>
    <i r="2">
      <x/>
    </i>
    <i r="2">
      <x v="2"/>
    </i>
    <i r="2">
      <x v="3"/>
    </i>
    <i r="2">
      <x v="5"/>
    </i>
    <i r="2">
      <x v="7"/>
    </i>
    <i r="2">
      <x v="9"/>
    </i>
    <i r="2">
      <x v="11"/>
    </i>
    <i r="2">
      <x v="13"/>
    </i>
    <i r="2">
      <x v="14"/>
    </i>
    <i r="2">
      <x v="16"/>
    </i>
    <i r="1">
      <x v="144"/>
    </i>
    <i r="2">
      <x v="3"/>
    </i>
    <i r="2">
      <x v="6"/>
    </i>
    <i r="2">
      <x v="10"/>
    </i>
    <i r="2">
      <x v="15"/>
    </i>
    <i r="1">
      <x v="318"/>
    </i>
    <i r="2">
      <x/>
    </i>
    <i r="2">
      <x v="3"/>
    </i>
    <i r="2">
      <x v="7"/>
    </i>
    <i r="2">
      <x v="11"/>
    </i>
    <i r="2">
      <x v="16"/>
    </i>
    <i r="2">
      <x v="17"/>
    </i>
    <i>
      <x v="19"/>
    </i>
    <i r="1">
      <x v="122"/>
    </i>
    <i r="2">
      <x v="10"/>
    </i>
    <i>
      <x v="20"/>
    </i>
    <i r="1">
      <x v="43"/>
    </i>
    <i r="2">
      <x v="1"/>
    </i>
    <i r="2">
      <x v="4"/>
    </i>
    <i r="2">
      <x v="9"/>
    </i>
    <i r="2">
      <x v="13"/>
    </i>
    <i r="1">
      <x v="44"/>
    </i>
    <i r="2">
      <x v="13"/>
    </i>
    <i r="2">
      <x v="16"/>
    </i>
    <i r="1">
      <x v="59"/>
    </i>
    <i r="2">
      <x v="2"/>
    </i>
    <i r="2">
      <x v="5"/>
    </i>
    <i r="2">
      <x v="9"/>
    </i>
    <i r="2">
      <x v="13"/>
    </i>
    <i r="1">
      <x v="338"/>
    </i>
    <i r="2">
      <x v="2"/>
    </i>
    <i r="2">
      <x v="9"/>
    </i>
    <i r="2">
      <x v="14"/>
    </i>
    <i>
      <x v="21"/>
    </i>
    <i r="1">
      <x v="126"/>
    </i>
    <i r="2">
      <x v="15"/>
    </i>
    <i r="1">
      <x v="322"/>
    </i>
    <i r="2">
      <x/>
    </i>
    <i r="2">
      <x v="1"/>
    </i>
    <i r="2">
      <x v="3"/>
    </i>
    <i r="2">
      <x v="4"/>
    </i>
    <i r="2">
      <x v="6"/>
    </i>
    <i r="2">
      <x v="8"/>
    </i>
    <i r="2">
      <x v="10"/>
    </i>
    <i r="2">
      <x v="12"/>
    </i>
    <i r="2">
      <x v="15"/>
    </i>
    <i r="2">
      <x v="17"/>
    </i>
    <i r="1">
      <x v="330"/>
    </i>
    <i r="2">
      <x v="15"/>
    </i>
    <i>
      <x v="22"/>
    </i>
    <i r="1">
      <x v="38"/>
    </i>
    <i r="2">
      <x v="7"/>
    </i>
    <i r="2">
      <x v="9"/>
    </i>
    <i r="2">
      <x v="12"/>
    </i>
    <i r="1">
      <x v="64"/>
    </i>
    <i r="2">
      <x v="13"/>
    </i>
    <i r="2">
      <x v="14"/>
    </i>
    <i r="1">
      <x v="149"/>
    </i>
    <i r="2">
      <x/>
    </i>
    <i r="2">
      <x v="3"/>
    </i>
    <i r="2">
      <x v="6"/>
    </i>
    <i r="2">
      <x v="10"/>
    </i>
    <i r="2">
      <x v="13"/>
    </i>
    <i r="2">
      <x v="15"/>
    </i>
    <i r="1">
      <x v="160"/>
    </i>
    <i r="2">
      <x v="1"/>
    </i>
    <i r="2">
      <x v="4"/>
    </i>
    <i r="2">
      <x v="8"/>
    </i>
    <i r="2">
      <x v="9"/>
    </i>
    <i r="2">
      <x v="12"/>
    </i>
    <i r="2">
      <x v="13"/>
    </i>
    <i r="1">
      <x v="203"/>
    </i>
    <i r="2">
      <x/>
    </i>
    <i r="2">
      <x v="3"/>
    </i>
    <i r="2">
      <x v="4"/>
    </i>
    <i r="2">
      <x v="5"/>
    </i>
    <i r="2">
      <x v="7"/>
    </i>
    <i r="2">
      <x v="8"/>
    </i>
    <i r="2">
      <x v="11"/>
    </i>
    <i r="2">
      <x v="12"/>
    </i>
    <i r="2">
      <x v="13"/>
    </i>
    <i r="2">
      <x v="14"/>
    </i>
    <i r="2">
      <x v="16"/>
    </i>
    <i r="2">
      <x v="17"/>
    </i>
    <i r="1">
      <x v="212"/>
    </i>
    <i r="2">
      <x/>
    </i>
    <i r="2">
      <x v="1"/>
    </i>
    <i r="2">
      <x v="3"/>
    </i>
    <i r="2">
      <x v="4"/>
    </i>
    <i r="2">
      <x v="7"/>
    </i>
    <i r="2">
      <x v="8"/>
    </i>
    <i r="2">
      <x v="11"/>
    </i>
    <i r="2">
      <x v="12"/>
    </i>
    <i r="2">
      <x v="16"/>
    </i>
    <i r="1">
      <x v="219"/>
    </i>
    <i r="2">
      <x/>
    </i>
    <i r="2">
      <x v="1"/>
    </i>
    <i r="2">
      <x v="3"/>
    </i>
    <i r="2">
      <x v="4"/>
    </i>
    <i r="2">
      <x v="6"/>
    </i>
    <i r="2">
      <x v="7"/>
    </i>
    <i r="2">
      <x v="8"/>
    </i>
    <i r="2">
      <x v="10"/>
    </i>
    <i r="2">
      <x v="12"/>
    </i>
    <i r="2">
      <x v="15"/>
    </i>
    <i r="2">
      <x v="17"/>
    </i>
    <i r="1">
      <x v="226"/>
    </i>
    <i r="2">
      <x v="5"/>
    </i>
    <i r="2">
      <x v="9"/>
    </i>
    <i r="2">
      <x v="14"/>
    </i>
    <i r="1">
      <x v="324"/>
    </i>
    <i r="2">
      <x v="9"/>
    </i>
    <i r="1">
      <x v="360"/>
    </i>
    <i r="2">
      <x/>
    </i>
    <i r="2">
      <x v="3"/>
    </i>
    <i r="2">
      <x v="6"/>
    </i>
    <i r="2">
      <x v="10"/>
    </i>
    <i r="2">
      <x v="15"/>
    </i>
    <i>
      <x v="23"/>
    </i>
    <i r="1">
      <x v="190"/>
    </i>
    <i r="2">
      <x/>
    </i>
    <i r="2">
      <x v="1"/>
    </i>
    <i r="2">
      <x v="3"/>
    </i>
    <i r="2">
      <x v="4"/>
    </i>
    <i r="2">
      <x v="7"/>
    </i>
    <i r="2">
      <x v="8"/>
    </i>
    <i r="2">
      <x v="11"/>
    </i>
    <i r="2">
      <x v="12"/>
    </i>
    <i r="2">
      <x v="16"/>
    </i>
    <i>
      <x v="24"/>
    </i>
    <i r="1">
      <x v="16"/>
    </i>
    <i r="2">
      <x/>
    </i>
    <i r="2">
      <x v="4"/>
    </i>
    <i r="2">
      <x v="7"/>
    </i>
    <i r="2">
      <x v="11"/>
    </i>
    <i r="2">
      <x v="16"/>
    </i>
    <i r="1">
      <x v="17"/>
    </i>
    <i r="2">
      <x/>
    </i>
    <i r="2">
      <x v="4"/>
    </i>
    <i r="2">
      <x v="7"/>
    </i>
    <i r="1">
      <x v="56"/>
    </i>
    <i r="2">
      <x v="9"/>
    </i>
    <i r="1">
      <x v="92"/>
    </i>
    <i r="2">
      <x v="14"/>
    </i>
    <i r="2">
      <x v="15"/>
    </i>
    <i r="1">
      <x v="93"/>
    </i>
    <i r="2">
      <x/>
    </i>
    <i r="2">
      <x v="7"/>
    </i>
    <i r="2">
      <x v="16"/>
    </i>
    <i r="1">
      <x v="101"/>
    </i>
    <i r="2">
      <x v="2"/>
    </i>
    <i r="2">
      <x v="5"/>
    </i>
    <i r="2">
      <x v="9"/>
    </i>
    <i r="2">
      <x v="13"/>
    </i>
    <i r="1">
      <x v="117"/>
    </i>
    <i r="2">
      <x v="13"/>
    </i>
    <i r="1">
      <x v="144"/>
    </i>
    <i r="2">
      <x v="15"/>
    </i>
    <i r="1">
      <x v="148"/>
    </i>
    <i r="2">
      <x v="2"/>
    </i>
    <i r="2">
      <x v="5"/>
    </i>
    <i r="2">
      <x v="9"/>
    </i>
    <i r="2">
      <x v="13"/>
    </i>
    <i r="1">
      <x v="248"/>
    </i>
    <i r="2">
      <x v="14"/>
    </i>
    <i r="1">
      <x v="256"/>
    </i>
    <i r="2">
      <x v="16"/>
    </i>
    <i r="1">
      <x v="307"/>
    </i>
    <i r="2">
      <x v="11"/>
    </i>
    <i r="2">
      <x v="15"/>
    </i>
    <i r="1">
      <x v="324"/>
    </i>
    <i r="2">
      <x v="13"/>
    </i>
    <i r="1">
      <x v="325"/>
    </i>
    <i r="2">
      <x v="7"/>
    </i>
    <i r="1">
      <x v="333"/>
    </i>
    <i r="2">
      <x v="14"/>
    </i>
    <i>
      <x v="25"/>
    </i>
    <i r="1">
      <x v="74"/>
    </i>
    <i r="2">
      <x v="1"/>
    </i>
    <i r="2">
      <x v="2"/>
    </i>
    <i r="2">
      <x v="4"/>
    </i>
    <i r="2">
      <x v="5"/>
    </i>
    <i r="2">
      <x v="8"/>
    </i>
    <i r="2">
      <x v="9"/>
    </i>
    <i r="2">
      <x v="12"/>
    </i>
    <i r="2">
      <x v="14"/>
    </i>
    <i r="1">
      <x v="90"/>
    </i>
    <i r="2">
      <x v="2"/>
    </i>
    <i r="2">
      <x v="5"/>
    </i>
    <i r="2">
      <x v="9"/>
    </i>
    <i r="2">
      <x v="13"/>
    </i>
    <i r="1">
      <x v="337"/>
    </i>
    <i r="2">
      <x v="16"/>
    </i>
    <i>
      <x v="26"/>
    </i>
    <i r="1">
      <x v="47"/>
    </i>
    <i r="2">
      <x v="12"/>
    </i>
    <i r="1">
      <x v="204"/>
    </i>
    <i r="2">
      <x/>
    </i>
    <i r="2">
      <x v="1"/>
    </i>
    <i r="2">
      <x v="3"/>
    </i>
    <i r="2">
      <x v="4"/>
    </i>
    <i r="2">
      <x v="5"/>
    </i>
    <i r="2">
      <x v="7"/>
    </i>
    <i r="2">
      <x v="8"/>
    </i>
    <i r="2">
      <x v="9"/>
    </i>
    <i r="2">
      <x v="11"/>
    </i>
    <i r="2">
      <x v="13"/>
    </i>
    <i r="2">
      <x v="14"/>
    </i>
    <i r="2">
      <x v="16"/>
    </i>
    <i r="2">
      <x v="17"/>
    </i>
    <i>
      <x v="27"/>
    </i>
    <i r="1">
      <x v="64"/>
    </i>
    <i r="2">
      <x v="4"/>
    </i>
    <i r="2">
      <x v="5"/>
    </i>
    <i>
      <x v="28"/>
    </i>
    <i r="1">
      <x v="6"/>
    </i>
    <i r="2">
      <x v="4"/>
    </i>
    <i r="1">
      <x v="16"/>
    </i>
    <i r="2">
      <x v="11"/>
    </i>
    <i r="1">
      <x v="36"/>
    </i>
    <i r="2">
      <x v="2"/>
    </i>
    <i r="2">
      <x v="7"/>
    </i>
    <i r="2">
      <x v="8"/>
    </i>
    <i r="2">
      <x v="11"/>
    </i>
    <i r="2">
      <x v="12"/>
    </i>
    <i r="2">
      <x v="16"/>
    </i>
    <i r="1">
      <x v="41"/>
    </i>
    <i r="2">
      <x v="14"/>
    </i>
    <i r="1">
      <x v="53"/>
    </i>
    <i r="2">
      <x v="16"/>
    </i>
    <i r="1">
      <x v="56"/>
    </i>
    <i r="2">
      <x v="8"/>
    </i>
    <i r="1">
      <x v="58"/>
    </i>
    <i r="2">
      <x/>
    </i>
    <i r="2">
      <x v="2"/>
    </i>
    <i r="2">
      <x v="3"/>
    </i>
    <i r="2">
      <x v="5"/>
    </i>
    <i r="2">
      <x v="6"/>
    </i>
    <i r="2">
      <x v="9"/>
    </i>
    <i r="2">
      <x v="10"/>
    </i>
    <i r="2">
      <x v="11"/>
    </i>
    <i r="2">
      <x v="14"/>
    </i>
    <i r="2">
      <x v="15"/>
    </i>
    <i r="1">
      <x v="66"/>
    </i>
    <i r="2">
      <x v="4"/>
    </i>
    <i r="2">
      <x v="8"/>
    </i>
    <i r="2">
      <x v="12"/>
    </i>
    <i r="1">
      <x v="69"/>
    </i>
    <i r="2">
      <x v="7"/>
    </i>
    <i r="1">
      <x v="93"/>
    </i>
    <i r="2">
      <x v="3"/>
    </i>
    <i r="2">
      <x v="11"/>
    </i>
    <i r="1">
      <x v="96"/>
    </i>
    <i r="2">
      <x v="5"/>
    </i>
    <i r="2">
      <x v="14"/>
    </i>
    <i r="1">
      <x v="99"/>
    </i>
    <i r="2">
      <x v="8"/>
    </i>
    <i r="2">
      <x v="12"/>
    </i>
    <i r="1">
      <x v="108"/>
    </i>
    <i r="2">
      <x v="6"/>
    </i>
    <i r="2">
      <x v="8"/>
    </i>
    <i r="2">
      <x v="10"/>
    </i>
    <i r="2">
      <x v="13"/>
    </i>
    <i r="2">
      <x v="15"/>
    </i>
    <i r="1">
      <x v="115"/>
    </i>
    <i r="2">
      <x v="9"/>
    </i>
    <i r="1">
      <x v="242"/>
    </i>
    <i r="2">
      <x v="5"/>
    </i>
    <i r="2">
      <x v="9"/>
    </i>
    <i r="2">
      <x v="14"/>
    </i>
    <i r="1">
      <x v="255"/>
    </i>
    <i r="2">
      <x v="3"/>
    </i>
    <i r="2">
      <x v="4"/>
    </i>
    <i r="2">
      <x v="8"/>
    </i>
    <i r="1">
      <x v="264"/>
    </i>
    <i r="2">
      <x v="9"/>
    </i>
    <i r="1">
      <x v="276"/>
    </i>
    <i r="2">
      <x v="8"/>
    </i>
    <i r="2">
      <x v="12"/>
    </i>
    <i r="2">
      <x v="17"/>
    </i>
    <i r="1">
      <x v="282"/>
    </i>
    <i r="2">
      <x v="3"/>
    </i>
    <i r="2">
      <x v="5"/>
    </i>
    <i r="2">
      <x v="10"/>
    </i>
    <i r="1">
      <x v="352"/>
    </i>
    <i r="2">
      <x v="1"/>
    </i>
    <i r="2">
      <x v="4"/>
    </i>
    <i r="2">
      <x v="9"/>
    </i>
    <i r="2">
      <x v="13"/>
    </i>
    <i r="1">
      <x v="358"/>
    </i>
    <i r="2">
      <x/>
    </i>
    <i r="2">
      <x v="3"/>
    </i>
    <i r="2">
      <x v="6"/>
    </i>
    <i>
      <x v="29"/>
    </i>
    <i r="1">
      <x v="1"/>
    </i>
    <i r="2">
      <x v="14"/>
    </i>
    <i r="1">
      <x v="30"/>
    </i>
    <i r="2">
      <x/>
    </i>
    <i r="2">
      <x v="3"/>
    </i>
    <i r="2">
      <x v="4"/>
    </i>
    <i r="2">
      <x v="7"/>
    </i>
    <i r="2">
      <x v="11"/>
    </i>
    <i r="2">
      <x v="16"/>
    </i>
    <i r="1">
      <x v="61"/>
    </i>
    <i r="2">
      <x v="4"/>
    </i>
    <i r="2">
      <x v="9"/>
    </i>
    <i r="1">
      <x v="69"/>
    </i>
    <i r="2">
      <x v="16"/>
    </i>
    <i r="1">
      <x v="75"/>
    </i>
    <i r="2">
      <x v="2"/>
    </i>
    <i r="2">
      <x v="3"/>
    </i>
    <i r="2">
      <x v="4"/>
    </i>
    <i r="2">
      <x v="5"/>
    </i>
    <i r="2">
      <x v="6"/>
    </i>
    <i r="2">
      <x v="8"/>
    </i>
    <i r="2">
      <x v="9"/>
    </i>
    <i r="2">
      <x v="10"/>
    </i>
    <i r="2">
      <x v="11"/>
    </i>
    <i r="2">
      <x v="12"/>
    </i>
    <i r="2">
      <x v="13"/>
    </i>
    <i r="2">
      <x v="14"/>
    </i>
    <i r="2">
      <x v="15"/>
    </i>
    <i r="1">
      <x v="76"/>
    </i>
    <i r="2">
      <x/>
    </i>
    <i r="2">
      <x v="2"/>
    </i>
    <i r="2">
      <x v="3"/>
    </i>
    <i r="2">
      <x v="5"/>
    </i>
    <i r="2">
      <x v="7"/>
    </i>
    <i r="2">
      <x v="9"/>
    </i>
    <i r="2">
      <x v="11"/>
    </i>
    <i r="2">
      <x v="14"/>
    </i>
    <i r="2">
      <x v="16"/>
    </i>
    <i r="1">
      <x v="107"/>
    </i>
    <i r="2">
      <x/>
    </i>
    <i r="2">
      <x v="1"/>
    </i>
    <i r="2">
      <x v="3"/>
    </i>
    <i r="2">
      <x v="4"/>
    </i>
    <i r="2">
      <x v="6"/>
    </i>
    <i r="2">
      <x v="8"/>
    </i>
    <i r="2">
      <x v="12"/>
    </i>
    <i r="2">
      <x v="15"/>
    </i>
    <i r="2">
      <x v="17"/>
    </i>
    <i r="1">
      <x v="128"/>
    </i>
    <i r="2">
      <x v="1"/>
    </i>
    <i r="2">
      <x v="4"/>
    </i>
    <i r="2">
      <x v="12"/>
    </i>
    <i r="1">
      <x v="161"/>
    </i>
    <i r="2">
      <x/>
    </i>
    <i r="2">
      <x v="3"/>
    </i>
    <i r="2">
      <x v="4"/>
    </i>
    <i r="2">
      <x v="5"/>
    </i>
    <i r="2">
      <x v="7"/>
    </i>
    <i r="2">
      <x v="8"/>
    </i>
    <i r="2">
      <x v="9"/>
    </i>
    <i r="2">
      <x v="11"/>
    </i>
    <i r="2">
      <x v="13"/>
    </i>
    <i r="2">
      <x v="14"/>
    </i>
    <i r="2">
      <x v="16"/>
    </i>
    <i r="2">
      <x v="17"/>
    </i>
    <i r="1">
      <x v="188"/>
    </i>
    <i r="2">
      <x/>
    </i>
    <i r="2">
      <x v="3"/>
    </i>
    <i r="2">
      <x v="7"/>
    </i>
    <i r="2">
      <x v="11"/>
    </i>
    <i r="2">
      <x v="16"/>
    </i>
    <i r="1">
      <x v="195"/>
    </i>
    <i r="2">
      <x/>
    </i>
    <i r="2">
      <x v="1"/>
    </i>
    <i r="2">
      <x v="3"/>
    </i>
    <i r="2">
      <x v="4"/>
    </i>
    <i r="2">
      <x v="7"/>
    </i>
    <i r="2">
      <x v="8"/>
    </i>
    <i r="2">
      <x v="9"/>
    </i>
    <i r="2">
      <x v="11"/>
    </i>
    <i r="2">
      <x v="12"/>
    </i>
    <i r="2">
      <x v="13"/>
    </i>
    <i r="2">
      <x v="14"/>
    </i>
    <i r="2">
      <x v="15"/>
    </i>
    <i r="2">
      <x v="16"/>
    </i>
    <i r="2">
      <x v="17"/>
    </i>
    <i r="1">
      <x v="201"/>
    </i>
    <i r="2">
      <x/>
    </i>
    <i r="2">
      <x v="1"/>
    </i>
    <i r="2">
      <x v="3"/>
    </i>
    <i r="2">
      <x v="4"/>
    </i>
    <i r="2">
      <x v="7"/>
    </i>
    <i r="2">
      <x v="8"/>
    </i>
    <i r="2">
      <x v="11"/>
    </i>
    <i r="2">
      <x v="12"/>
    </i>
    <i r="2">
      <x v="16"/>
    </i>
    <i r="1">
      <x v="206"/>
    </i>
    <i r="2">
      <x/>
    </i>
    <i r="2">
      <x v="1"/>
    </i>
    <i r="2">
      <x v="3"/>
    </i>
    <i r="2">
      <x v="4"/>
    </i>
    <i r="2">
      <x v="7"/>
    </i>
    <i r="2">
      <x v="8"/>
    </i>
    <i r="2">
      <x v="11"/>
    </i>
    <i r="2">
      <x v="12"/>
    </i>
    <i r="2">
      <x v="16"/>
    </i>
    <i r="1">
      <x v="208"/>
    </i>
    <i r="2">
      <x/>
    </i>
    <i r="2">
      <x v="1"/>
    </i>
    <i r="2">
      <x v="3"/>
    </i>
    <i r="2">
      <x v="4"/>
    </i>
    <i r="2">
      <x v="7"/>
    </i>
    <i r="2">
      <x v="8"/>
    </i>
    <i r="2">
      <x v="11"/>
    </i>
    <i r="2">
      <x v="12"/>
    </i>
    <i r="2">
      <x v="16"/>
    </i>
    <i r="1">
      <x v="301"/>
    </i>
    <i r="2">
      <x/>
    </i>
    <i r="2">
      <x v="1"/>
    </i>
    <i r="2">
      <x v="3"/>
    </i>
    <i r="2">
      <x v="7"/>
    </i>
    <i r="2">
      <x v="11"/>
    </i>
    <i r="2">
      <x v="12"/>
    </i>
    <i r="2">
      <x v="16"/>
    </i>
    <i r="1">
      <x v="319"/>
    </i>
    <i r="2">
      <x v="5"/>
    </i>
    <i r="2">
      <x v="9"/>
    </i>
    <i r="2">
      <x v="14"/>
    </i>
    <i>
      <x v="30"/>
    </i>
    <i r="1">
      <x v="26"/>
    </i>
    <i r="2">
      <x v="12"/>
    </i>
    <i r="1">
      <x v="40"/>
    </i>
    <i r="2">
      <x v="3"/>
    </i>
    <i r="2">
      <x v="13"/>
    </i>
    <i r="1">
      <x v="61"/>
    </i>
    <i r="2">
      <x v="2"/>
    </i>
    <i r="2">
      <x v="9"/>
    </i>
    <i r="1">
      <x v="249"/>
    </i>
    <i r="2">
      <x/>
    </i>
    <i r="2">
      <x v="3"/>
    </i>
    <i r="2">
      <x v="6"/>
    </i>
    <i r="2">
      <x v="10"/>
    </i>
    <i r="2">
      <x v="11"/>
    </i>
    <i r="2">
      <x v="15"/>
    </i>
    <i r="2">
      <x v="16"/>
    </i>
    <i r="1">
      <x v="272"/>
    </i>
    <i r="2">
      <x v="4"/>
    </i>
    <i r="2">
      <x v="9"/>
    </i>
    <i r="2">
      <x v="13"/>
    </i>
    <i r="1">
      <x v="277"/>
    </i>
    <i r="2">
      <x v="4"/>
    </i>
    <i r="2">
      <x v="9"/>
    </i>
    <i r="2">
      <x v="13"/>
    </i>
    <i r="1">
      <x v="297"/>
    </i>
    <i r="2">
      <x v="1"/>
    </i>
    <i r="2">
      <x v="8"/>
    </i>
    <i r="2">
      <x v="10"/>
    </i>
    <i r="2">
      <x v="12"/>
    </i>
    <i r="2">
      <x v="14"/>
    </i>
    <i r="2">
      <x v="16"/>
    </i>
    <i r="1">
      <x v="387"/>
    </i>
    <i r="2">
      <x v="4"/>
    </i>
    <i r="2">
      <x v="9"/>
    </i>
    <i r="2">
      <x v="10"/>
    </i>
    <i r="2">
      <x v="13"/>
    </i>
    <i r="2">
      <x v="15"/>
    </i>
    <i>
      <x v="31"/>
    </i>
    <i r="1">
      <x v="73"/>
    </i>
    <i r="2">
      <x/>
    </i>
    <i r="2">
      <x v="3"/>
    </i>
    <i r="2">
      <x v="6"/>
    </i>
    <i r="2">
      <x v="7"/>
    </i>
    <i r="2">
      <x v="8"/>
    </i>
    <i r="2">
      <x v="10"/>
    </i>
    <i r="2">
      <x v="11"/>
    </i>
    <i r="2">
      <x v="15"/>
    </i>
    <i r="2">
      <x v="16"/>
    </i>
    <i r="1">
      <x v="106"/>
    </i>
    <i r="2">
      <x v="16"/>
    </i>
    <i>
      <x v="32"/>
    </i>
    <i r="1">
      <x v="160"/>
    </i>
    <i r="2">
      <x/>
    </i>
    <i r="2">
      <x v="1"/>
    </i>
    <i r="2">
      <x v="3"/>
    </i>
    <i r="2">
      <x v="4"/>
    </i>
    <i r="2">
      <x v="7"/>
    </i>
    <i r="2">
      <x v="8"/>
    </i>
    <i r="2">
      <x v="9"/>
    </i>
    <i r="2">
      <x v="11"/>
    </i>
    <i r="2">
      <x v="12"/>
    </i>
    <i r="2">
      <x v="13"/>
    </i>
    <i r="2">
      <x v="16"/>
    </i>
    <i r="2">
      <x v="17"/>
    </i>
    <i r="1">
      <x v="164"/>
    </i>
    <i r="2">
      <x/>
    </i>
    <i r="2">
      <x v="3"/>
    </i>
    <i r="2">
      <x v="4"/>
    </i>
    <i r="2">
      <x v="7"/>
    </i>
    <i r="2">
      <x v="11"/>
    </i>
    <i r="2">
      <x v="16"/>
    </i>
    <i r="1">
      <x v="231"/>
    </i>
    <i r="2">
      <x v="7"/>
    </i>
    <i r="2">
      <x v="11"/>
    </i>
    <i r="2">
      <x v="16"/>
    </i>
    <i r="1">
      <x v="232"/>
    </i>
    <i r="2">
      <x/>
    </i>
    <i r="2">
      <x v="1"/>
    </i>
    <i r="2">
      <x v="3"/>
    </i>
    <i r="2">
      <x v="4"/>
    </i>
    <i r="2">
      <x v="16"/>
    </i>
    <i r="2">
      <x v="17"/>
    </i>
    <i r="1">
      <x v="250"/>
    </i>
    <i r="2">
      <x v="3"/>
    </i>
    <i r="2">
      <x v="7"/>
    </i>
    <i r="1">
      <x v="294"/>
    </i>
    <i r="2">
      <x v="1"/>
    </i>
    <i r="2">
      <x v="4"/>
    </i>
    <i r="2">
      <x v="8"/>
    </i>
    <i r="2">
      <x v="12"/>
    </i>
    <i r="2">
      <x v="17"/>
    </i>
    <i r="1">
      <x v="366"/>
    </i>
    <i r="2">
      <x/>
    </i>
    <i r="2">
      <x v="4"/>
    </i>
    <i r="2">
      <x v="8"/>
    </i>
    <i r="2">
      <x v="12"/>
    </i>
    <i>
      <x v="33"/>
    </i>
    <i r="1">
      <x v="34"/>
    </i>
    <i r="2">
      <x/>
    </i>
    <i r="2">
      <x v="3"/>
    </i>
    <i r="2">
      <x v="6"/>
    </i>
    <i r="2">
      <x v="10"/>
    </i>
    <i r="2">
      <x v="15"/>
    </i>
    <i r="1">
      <x v="37"/>
    </i>
    <i r="2">
      <x v="5"/>
    </i>
    <i r="2">
      <x v="7"/>
    </i>
    <i r="2">
      <x v="12"/>
    </i>
    <i r="2">
      <x v="14"/>
    </i>
    <i r="2">
      <x v="16"/>
    </i>
    <i r="1">
      <x v="69"/>
    </i>
    <i r="2">
      <x v="13"/>
    </i>
    <i r="1">
      <x v="94"/>
    </i>
    <i r="2">
      <x v="17"/>
    </i>
    <i r="1">
      <x v="97"/>
    </i>
    <i r="2">
      <x v="9"/>
    </i>
    <i r="1">
      <x v="217"/>
    </i>
    <i r="2">
      <x v="12"/>
    </i>
    <i r="2">
      <x v="17"/>
    </i>
    <i r="1">
      <x v="252"/>
    </i>
    <i r="2">
      <x/>
    </i>
    <i r="2">
      <x v="3"/>
    </i>
    <i r="2">
      <x v="6"/>
    </i>
    <i r="2">
      <x v="10"/>
    </i>
    <i r="2">
      <x v="15"/>
    </i>
    <i r="1">
      <x v="329"/>
    </i>
    <i r="2">
      <x v="2"/>
    </i>
    <i r="2">
      <x v="4"/>
    </i>
    <i r="2">
      <x v="5"/>
    </i>
    <i r="2">
      <x v="9"/>
    </i>
    <i r="2">
      <x v="12"/>
    </i>
    <i r="2">
      <x v="14"/>
    </i>
    <i r="2">
      <x v="17"/>
    </i>
    <i r="1">
      <x v="332"/>
    </i>
    <i r="2">
      <x v="3"/>
    </i>
    <i r="2">
      <x v="6"/>
    </i>
    <i r="2">
      <x v="15"/>
    </i>
    <i r="1">
      <x v="346"/>
    </i>
    <i r="2">
      <x v="1"/>
    </i>
    <i r="2">
      <x v="4"/>
    </i>
    <i r="2">
      <x v="8"/>
    </i>
    <i r="2">
      <x v="12"/>
    </i>
    <i r="2">
      <x v="17"/>
    </i>
    <i r="1">
      <x v="351"/>
    </i>
    <i r="2">
      <x v="9"/>
    </i>
    <i r="2">
      <x v="13"/>
    </i>
    <i>
      <x v="34"/>
    </i>
    <i r="1">
      <x v="114"/>
    </i>
    <i r="2">
      <x v="1"/>
    </i>
    <i r="2">
      <x v="12"/>
    </i>
    <i r="2">
      <x v="15"/>
    </i>
    <i r="2">
      <x v="17"/>
    </i>
    <i r="1">
      <x v="119"/>
    </i>
    <i r="2">
      <x v="8"/>
    </i>
    <i r="2">
      <x v="12"/>
    </i>
    <i r="2">
      <x v="15"/>
    </i>
    <i r="2">
      <x v="17"/>
    </i>
    <i r="1">
      <x v="123"/>
    </i>
    <i r="2">
      <x v="1"/>
    </i>
    <i r="2">
      <x v="17"/>
    </i>
    <i r="1">
      <x v="244"/>
    </i>
    <i r="2">
      <x v="8"/>
    </i>
    <i r="2">
      <x v="12"/>
    </i>
    <i r="2">
      <x v="17"/>
    </i>
    <i r="1">
      <x v="283"/>
    </i>
    <i r="2">
      <x v="1"/>
    </i>
    <i r="2">
      <x v="4"/>
    </i>
    <i r="2">
      <x v="17"/>
    </i>
    <i r="1">
      <x v="286"/>
    </i>
    <i r="2">
      <x/>
    </i>
    <i r="2">
      <x v="3"/>
    </i>
    <i r="2">
      <x v="5"/>
    </i>
    <i r="2">
      <x v="6"/>
    </i>
    <i r="2">
      <x v="10"/>
    </i>
    <i r="2">
      <x v="15"/>
    </i>
    <i>
      <x v="35"/>
    </i>
    <i r="1">
      <x v="9"/>
    </i>
    <i r="2">
      <x v="1"/>
    </i>
    <i r="2">
      <x v="3"/>
    </i>
    <i r="2">
      <x v="4"/>
    </i>
    <i r="2">
      <x v="6"/>
    </i>
    <i r="2">
      <x v="8"/>
    </i>
    <i r="2">
      <x v="10"/>
    </i>
    <i r="2">
      <x v="12"/>
    </i>
    <i r="2">
      <x v="15"/>
    </i>
    <i r="2">
      <x v="17"/>
    </i>
    <i r="1">
      <x v="53"/>
    </i>
    <i r="2">
      <x v="3"/>
    </i>
    <i r="2">
      <x v="4"/>
    </i>
    <i r="2">
      <x v="5"/>
    </i>
    <i r="2">
      <x v="11"/>
    </i>
    <i>
      <x v="36"/>
    </i>
    <i r="1">
      <x v="143"/>
    </i>
    <i r="2">
      <x/>
    </i>
    <i r="2">
      <x v="3"/>
    </i>
    <i r="2">
      <x v="7"/>
    </i>
    <i r="2">
      <x v="11"/>
    </i>
    <i r="2">
      <x v="12"/>
    </i>
    <i r="2">
      <x v="16"/>
    </i>
    <i>
      <x v="37"/>
    </i>
    <i r="1">
      <x v="80"/>
    </i>
    <i r="2">
      <x v="2"/>
    </i>
    <i r="2">
      <x v="5"/>
    </i>
    <i r="2">
      <x v="7"/>
    </i>
    <i r="2">
      <x v="9"/>
    </i>
    <i r="2">
      <x v="13"/>
    </i>
    <i r="1">
      <x v="280"/>
    </i>
    <i r="2">
      <x v="8"/>
    </i>
    <i r="1">
      <x v="367"/>
    </i>
    <i r="2">
      <x/>
    </i>
    <i r="2">
      <x v="3"/>
    </i>
    <i r="2">
      <x v="4"/>
    </i>
    <i r="2">
      <x v="7"/>
    </i>
    <i r="2">
      <x v="8"/>
    </i>
    <i r="2">
      <x v="11"/>
    </i>
    <i r="2">
      <x v="12"/>
    </i>
    <i r="2">
      <x v="16"/>
    </i>
    <i>
      <x v="38"/>
    </i>
    <i r="1">
      <x v="112"/>
    </i>
    <i r="2">
      <x/>
    </i>
    <i r="2">
      <x v="3"/>
    </i>
    <i r="2">
      <x v="7"/>
    </i>
    <i r="2">
      <x v="11"/>
    </i>
    <i r="2">
      <x v="16"/>
    </i>
    <i r="1">
      <x v="130"/>
    </i>
    <i r="2">
      <x v="13"/>
    </i>
    <i r="2">
      <x v="14"/>
    </i>
    <i r="1">
      <x v="377"/>
    </i>
    <i r="2">
      <x v="13"/>
    </i>
    <i r="2">
      <x v="14"/>
    </i>
    <i r="1">
      <x v="385"/>
    </i>
    <i r="2">
      <x v="9"/>
    </i>
    <i r="2">
      <x v="13"/>
    </i>
    <i>
      <x v="39"/>
    </i>
    <i r="1">
      <x v="69"/>
    </i>
    <i r="2">
      <x v="5"/>
    </i>
    <i r="1">
      <x v="72"/>
    </i>
    <i r="2">
      <x v="3"/>
    </i>
    <i r="1">
      <x v="147"/>
    </i>
    <i r="2">
      <x v="4"/>
    </i>
    <i r="2">
      <x v="8"/>
    </i>
    <i r="1">
      <x v="236"/>
    </i>
    <i r="2">
      <x/>
    </i>
    <i r="2">
      <x v="1"/>
    </i>
    <i r="2">
      <x v="3"/>
    </i>
    <i r="2">
      <x v="4"/>
    </i>
    <i r="2">
      <x v="6"/>
    </i>
    <i r="2">
      <x v="8"/>
    </i>
    <i r="2">
      <x v="10"/>
    </i>
    <i r="2">
      <x v="11"/>
    </i>
    <i r="2">
      <x v="12"/>
    </i>
    <i r="2">
      <x v="13"/>
    </i>
    <i r="2">
      <x v="15"/>
    </i>
    <i r="2">
      <x v="17"/>
    </i>
    <i r="1">
      <x v="245"/>
    </i>
    <i r="2">
      <x/>
    </i>
    <i>
      <x v="40"/>
    </i>
    <i r="1">
      <x v="4"/>
    </i>
    <i r="2">
      <x v="2"/>
    </i>
    <i r="2">
      <x v="5"/>
    </i>
    <i r="2">
      <x v="9"/>
    </i>
    <i r="1">
      <x v="271"/>
    </i>
    <i r="2">
      <x v="12"/>
    </i>
    <i r="2">
      <x v="17"/>
    </i>
    <i r="1">
      <x v="279"/>
    </i>
    <i r="2">
      <x v="5"/>
    </i>
    <i r="2">
      <x v="9"/>
    </i>
    <i r="2">
      <x v="14"/>
    </i>
    <i r="1">
      <x v="298"/>
    </i>
    <i r="2">
      <x v="13"/>
    </i>
    <i r="1">
      <x v="300"/>
    </i>
    <i r="2">
      <x v="14"/>
    </i>
    <i r="1">
      <x v="340"/>
    </i>
    <i r="2">
      <x v="15"/>
    </i>
    <i r="1">
      <x v="348"/>
    </i>
    <i r="2">
      <x v="2"/>
    </i>
    <i r="2">
      <x v="9"/>
    </i>
    <i r="2">
      <x v="14"/>
    </i>
    <i r="2">
      <x v="17"/>
    </i>
    <i>
      <x v="41"/>
    </i>
    <i r="1">
      <x v="2"/>
    </i>
    <i r="2">
      <x/>
    </i>
    <i r="2">
      <x v="3"/>
    </i>
    <i r="2">
      <x v="6"/>
    </i>
    <i r="2">
      <x v="10"/>
    </i>
    <i r="2">
      <x v="15"/>
    </i>
    <i r="1">
      <x v="111"/>
    </i>
    <i r="2">
      <x/>
    </i>
    <i r="2">
      <x v="11"/>
    </i>
    <i r="2">
      <x v="16"/>
    </i>
    <i r="1">
      <x v="323"/>
    </i>
    <i r="2">
      <x/>
    </i>
    <i r="2">
      <x v="16"/>
    </i>
    <i r="1">
      <x v="347"/>
    </i>
    <i r="2">
      <x v="2"/>
    </i>
    <i r="2">
      <x v="5"/>
    </i>
    <i r="2">
      <x v="9"/>
    </i>
    <i r="2">
      <x v="14"/>
    </i>
    <i>
      <x v="42"/>
    </i>
    <i r="1">
      <x v="49"/>
    </i>
    <i r="2">
      <x v="12"/>
    </i>
    <i r="1">
      <x v="55"/>
    </i>
    <i r="2">
      <x v="2"/>
    </i>
    <i r="1">
      <x v="72"/>
    </i>
    <i r="2">
      <x v="15"/>
    </i>
    <i r="2">
      <x v="16"/>
    </i>
    <i r="1">
      <x v="81"/>
    </i>
    <i r="2">
      <x v="9"/>
    </i>
    <i r="2">
      <x v="10"/>
    </i>
    <i r="1">
      <x v="128"/>
    </i>
    <i r="2">
      <x v="1"/>
    </i>
    <i r="2">
      <x v="4"/>
    </i>
    <i r="2">
      <x v="12"/>
    </i>
    <i r="1">
      <x v="216"/>
    </i>
    <i r="2">
      <x/>
    </i>
    <i r="2">
      <x v="3"/>
    </i>
    <i r="2">
      <x v="6"/>
    </i>
    <i r="2">
      <x v="10"/>
    </i>
    <i r="2">
      <x v="15"/>
    </i>
    <i r="1">
      <x v="308"/>
    </i>
    <i r="2">
      <x v="3"/>
    </i>
    <i>
      <x v="43"/>
    </i>
    <i r="1">
      <x v="12"/>
    </i>
    <i r="2">
      <x v="14"/>
    </i>
    <i r="1">
      <x v="125"/>
    </i>
    <i r="2">
      <x v="10"/>
    </i>
    <i>
      <x v="44"/>
    </i>
    <i r="1">
      <x v="210"/>
    </i>
    <i r="2">
      <x/>
    </i>
    <i r="2">
      <x v="3"/>
    </i>
    <i r="2">
      <x v="7"/>
    </i>
    <i r="2">
      <x v="11"/>
    </i>
    <i r="2">
      <x v="16"/>
    </i>
    <i r="1">
      <x v="230"/>
    </i>
    <i r="2">
      <x/>
    </i>
    <i r="2">
      <x v="3"/>
    </i>
    <i r="2">
      <x v="7"/>
    </i>
    <i r="2">
      <x v="8"/>
    </i>
    <i r="2">
      <x v="9"/>
    </i>
    <i r="2">
      <x v="11"/>
    </i>
    <i r="2">
      <x v="12"/>
    </i>
    <i r="2">
      <x v="13"/>
    </i>
    <i r="2">
      <x v="14"/>
    </i>
    <i r="2">
      <x v="16"/>
    </i>
    <i r="2">
      <x v="17"/>
    </i>
    <i r="1">
      <x v="282"/>
    </i>
    <i r="2">
      <x/>
    </i>
    <i r="2">
      <x v="2"/>
    </i>
    <i r="2">
      <x v="6"/>
    </i>
    <i r="2">
      <x v="14"/>
    </i>
    <i r="2">
      <x v="15"/>
    </i>
    <i r="1">
      <x v="334"/>
    </i>
    <i r="2">
      <x/>
    </i>
    <i r="2">
      <x v="1"/>
    </i>
    <i r="2">
      <x v="2"/>
    </i>
    <i r="2">
      <x v="3"/>
    </i>
    <i r="2">
      <x v="4"/>
    </i>
    <i r="2">
      <x v="5"/>
    </i>
    <i r="2">
      <x v="7"/>
    </i>
    <i r="2">
      <x v="8"/>
    </i>
    <i r="2">
      <x v="9"/>
    </i>
    <i r="2">
      <x v="11"/>
    </i>
    <i r="2">
      <x v="12"/>
    </i>
    <i r="2">
      <x v="13"/>
    </i>
    <i r="2">
      <x v="14"/>
    </i>
    <i r="2">
      <x v="15"/>
    </i>
    <i r="2">
      <x v="16"/>
    </i>
    <i r="2">
      <x v="17"/>
    </i>
    <i>
      <x v="45"/>
    </i>
    <i r="1">
      <x v="42"/>
    </i>
    <i r="2">
      <x v="1"/>
    </i>
    <i r="2">
      <x v="3"/>
    </i>
    <i r="2">
      <x v="16"/>
    </i>
    <i r="1">
      <x v="44"/>
    </i>
    <i r="2">
      <x v="1"/>
    </i>
    <i r="2">
      <x v="7"/>
    </i>
    <i r="2">
      <x v="10"/>
    </i>
    <i r="1">
      <x v="61"/>
    </i>
    <i r="2">
      <x v="5"/>
    </i>
    <i r="2">
      <x v="6"/>
    </i>
    <i r="2">
      <x v="13"/>
    </i>
    <i r="2">
      <x v="14"/>
    </i>
    <i r="1">
      <x v="62"/>
    </i>
    <i r="2">
      <x v="9"/>
    </i>
    <i r="1">
      <x v="86"/>
    </i>
    <i r="2">
      <x v="2"/>
    </i>
    <i r="2">
      <x v="4"/>
    </i>
    <i r="2">
      <x v="9"/>
    </i>
    <i r="2">
      <x v="12"/>
    </i>
    <i r="1">
      <x v="88"/>
    </i>
    <i r="2">
      <x v="9"/>
    </i>
    <i r="1">
      <x v="92"/>
    </i>
    <i r="2">
      <x v="2"/>
    </i>
    <i r="2">
      <x v="3"/>
    </i>
    <i r="1">
      <x v="165"/>
    </i>
    <i r="2">
      <x/>
    </i>
    <i r="2">
      <x v="1"/>
    </i>
    <i r="2">
      <x v="3"/>
    </i>
    <i r="2">
      <x v="4"/>
    </i>
    <i r="2">
      <x v="7"/>
    </i>
    <i r="2">
      <x v="8"/>
    </i>
    <i r="2">
      <x v="11"/>
    </i>
    <i r="2">
      <x v="12"/>
    </i>
    <i r="2">
      <x v="16"/>
    </i>
    <i r="1">
      <x v="227"/>
    </i>
    <i r="2">
      <x v="15"/>
    </i>
    <i r="1">
      <x v="256"/>
    </i>
    <i r="2">
      <x/>
    </i>
    <i r="2">
      <x v="3"/>
    </i>
    <i r="1">
      <x v="374"/>
    </i>
    <i r="2">
      <x v="4"/>
    </i>
    <i r="2">
      <x v="7"/>
    </i>
    <i r="2">
      <x v="8"/>
    </i>
    <i r="2">
      <x v="11"/>
    </i>
    <i r="2">
      <x v="12"/>
    </i>
    <i r="2">
      <x v="16"/>
    </i>
    <i r="2">
      <x v="17"/>
    </i>
    <i>
      <x v="46"/>
    </i>
    <i r="1">
      <x v="61"/>
    </i>
    <i r="2">
      <x v="9"/>
    </i>
    <i r="2">
      <x v="12"/>
    </i>
    <i r="1">
      <x v="69"/>
    </i>
    <i r="2">
      <x v="2"/>
    </i>
    <i>
      <x v="47"/>
    </i>
    <i r="1">
      <x v="20"/>
    </i>
    <i r="2">
      <x v="1"/>
    </i>
    <i r="1">
      <x v="233"/>
    </i>
    <i r="2">
      <x v="13"/>
    </i>
    <i r="1">
      <x v="281"/>
    </i>
    <i r="2">
      <x v="1"/>
    </i>
    <i r="2">
      <x v="9"/>
    </i>
    <i r="2">
      <x v="13"/>
    </i>
    <i r="1">
      <x v="292"/>
    </i>
    <i r="2">
      <x/>
    </i>
    <i r="2">
      <x v="3"/>
    </i>
    <i r="2">
      <x v="4"/>
    </i>
    <i r="2">
      <x v="5"/>
    </i>
    <i r="2">
      <x v="6"/>
    </i>
    <i r="2">
      <x v="9"/>
    </i>
    <i r="2">
      <x v="10"/>
    </i>
    <i r="2">
      <x v="13"/>
    </i>
    <i r="2">
      <x v="15"/>
    </i>
    <i r="1">
      <x v="315"/>
    </i>
    <i r="2">
      <x v="9"/>
    </i>
    <i r="2">
      <x v="13"/>
    </i>
    <i r="1">
      <x v="317"/>
    </i>
    <i r="2">
      <x v="1"/>
    </i>
    <i r="2">
      <x v="9"/>
    </i>
    <i r="2">
      <x v="13"/>
    </i>
    <i>
      <x v="48"/>
    </i>
    <i r="1">
      <x v="116"/>
    </i>
    <i r="2">
      <x v="1"/>
    </i>
    <i r="2">
      <x v="4"/>
    </i>
    <i r="2">
      <x v="8"/>
    </i>
    <i r="2">
      <x v="9"/>
    </i>
    <i r="2">
      <x v="12"/>
    </i>
    <i r="1">
      <x v="199"/>
    </i>
    <i r="2">
      <x/>
    </i>
    <i r="2">
      <x v="1"/>
    </i>
    <i r="2">
      <x v="3"/>
    </i>
    <i r="2">
      <x v="4"/>
    </i>
    <i r="2">
      <x v="5"/>
    </i>
    <i r="2">
      <x v="7"/>
    </i>
    <i r="2">
      <x v="8"/>
    </i>
    <i r="2">
      <x v="11"/>
    </i>
    <i r="2">
      <x v="12"/>
    </i>
    <i r="2">
      <x v="13"/>
    </i>
    <i r="2">
      <x v="16"/>
    </i>
    <i r="1">
      <x v="205"/>
    </i>
    <i r="2">
      <x v="1"/>
    </i>
    <i r="2">
      <x v="4"/>
    </i>
    <i r="2">
      <x v="8"/>
    </i>
    <i r="2">
      <x v="12"/>
    </i>
    <i>
      <x v="49"/>
    </i>
    <i r="1">
      <x v="344"/>
    </i>
    <i r="2">
      <x v="4"/>
    </i>
    <i r="2">
      <x v="5"/>
    </i>
    <i r="2">
      <x v="6"/>
    </i>
    <i r="2">
      <x v="8"/>
    </i>
    <i r="2">
      <x v="9"/>
    </i>
    <i r="2">
      <x v="10"/>
    </i>
    <i r="2">
      <x v="12"/>
    </i>
    <i r="2">
      <x v="14"/>
    </i>
    <i r="2">
      <x v="17"/>
    </i>
    <i r="1">
      <x v="376"/>
    </i>
    <i r="2">
      <x v="5"/>
    </i>
    <i r="2">
      <x v="11"/>
    </i>
    <i r="2">
      <x v="13"/>
    </i>
    <i r="2">
      <x v="16"/>
    </i>
    <i>
      <x v="50"/>
    </i>
    <i r="1">
      <x v="17"/>
    </i>
    <i r="2">
      <x v="11"/>
    </i>
    <i r="2">
      <x v="16"/>
    </i>
    <i>
      <x v="51"/>
    </i>
    <i r="1">
      <x v="39"/>
    </i>
    <i r="2">
      <x v="1"/>
    </i>
    <i r="2">
      <x v="6"/>
    </i>
    <i r="1">
      <x v="168"/>
    </i>
    <i r="2">
      <x/>
    </i>
    <i r="2">
      <x v="1"/>
    </i>
    <i r="2">
      <x v="2"/>
    </i>
    <i r="2">
      <x v="3"/>
    </i>
    <i r="2">
      <x v="7"/>
    </i>
    <i r="2">
      <x v="8"/>
    </i>
    <i r="2">
      <x v="11"/>
    </i>
    <i r="2">
      <x v="12"/>
    </i>
    <i r="2">
      <x v="14"/>
    </i>
    <i r="2">
      <x v="16"/>
    </i>
    <i r="2">
      <x v="17"/>
    </i>
    <i r="1">
      <x v="207"/>
    </i>
    <i r="2">
      <x/>
    </i>
    <i r="2">
      <x v="1"/>
    </i>
    <i r="2">
      <x v="3"/>
    </i>
    <i r="2">
      <x v="4"/>
    </i>
    <i r="2">
      <x v="5"/>
    </i>
    <i r="2">
      <x v="7"/>
    </i>
    <i r="2">
      <x v="8"/>
    </i>
    <i r="2">
      <x v="9"/>
    </i>
    <i r="2">
      <x v="10"/>
    </i>
    <i r="2">
      <x v="11"/>
    </i>
    <i r="2">
      <x v="12"/>
    </i>
    <i r="2">
      <x v="13"/>
    </i>
    <i r="2">
      <x v="14"/>
    </i>
    <i r="2">
      <x v="15"/>
    </i>
    <i r="2">
      <x v="16"/>
    </i>
    <i r="2">
      <x v="17"/>
    </i>
    <i>
      <x v="52"/>
    </i>
    <i r="1">
      <x v="261"/>
    </i>
    <i r="2">
      <x v="2"/>
    </i>
    <i r="2">
      <x v="5"/>
    </i>
    <i r="2">
      <x v="9"/>
    </i>
    <i r="2">
      <x v="14"/>
    </i>
    <i>
      <x v="53"/>
    </i>
    <i r="1">
      <x v="144"/>
    </i>
    <i r="2">
      <x/>
    </i>
    <i r="2">
      <x v="3"/>
    </i>
    <i r="2">
      <x v="6"/>
    </i>
    <i r="2">
      <x v="10"/>
    </i>
    <i r="2">
      <x v="15"/>
    </i>
    <i r="2">
      <x v="16"/>
    </i>
    <i r="1">
      <x v="147"/>
    </i>
    <i r="2">
      <x v="12"/>
    </i>
    <i r="1">
      <x v="253"/>
    </i>
    <i r="2">
      <x/>
    </i>
    <i r="1">
      <x v="280"/>
    </i>
    <i r="2">
      <x/>
    </i>
    <i r="2">
      <x v="1"/>
    </i>
    <i r="2">
      <x v="3"/>
    </i>
    <i r="2">
      <x v="6"/>
    </i>
    <i r="2">
      <x v="7"/>
    </i>
    <i r="2">
      <x v="10"/>
    </i>
    <i r="2">
      <x v="11"/>
    </i>
    <i r="2">
      <x v="12"/>
    </i>
    <i r="2">
      <x v="13"/>
    </i>
    <i r="2">
      <x v="15"/>
    </i>
    <i r="2">
      <x v="16"/>
    </i>
    <i r="2">
      <x v="17"/>
    </i>
    <i r="1">
      <x v="316"/>
    </i>
    <i r="2">
      <x v="1"/>
    </i>
    <i r="2">
      <x v="4"/>
    </i>
    <i r="2">
      <x v="8"/>
    </i>
    <i r="2">
      <x v="12"/>
    </i>
    <i r="2">
      <x v="17"/>
    </i>
    <i>
      <x v="54"/>
    </i>
    <i r="1">
      <x v="15"/>
    </i>
    <i r="2">
      <x v="13"/>
    </i>
    <i>
      <x v="55"/>
    </i>
    <i r="1">
      <x v="8"/>
    </i>
    <i r="2">
      <x/>
    </i>
    <i r="2">
      <x v="3"/>
    </i>
    <i r="2">
      <x v="7"/>
    </i>
    <i r="2">
      <x v="11"/>
    </i>
    <i r="2">
      <x v="16"/>
    </i>
    <i r="1">
      <x v="10"/>
    </i>
    <i r="2">
      <x v="14"/>
    </i>
    <i r="1">
      <x v="33"/>
    </i>
    <i r="2">
      <x v="16"/>
    </i>
    <i r="1">
      <x v="53"/>
    </i>
    <i r="2">
      <x/>
    </i>
    <i r="2">
      <x v="1"/>
    </i>
    <i r="2">
      <x v="7"/>
    </i>
    <i r="1">
      <x v="118"/>
    </i>
    <i r="2">
      <x v="17"/>
    </i>
    <i r="1">
      <x v="128"/>
    </i>
    <i r="2">
      <x v="1"/>
    </i>
    <i r="2">
      <x v="4"/>
    </i>
    <i r="1">
      <x v="129"/>
    </i>
    <i r="2">
      <x v="9"/>
    </i>
    <i r="2">
      <x v="14"/>
    </i>
    <i r="1">
      <x v="136"/>
    </i>
    <i r="2">
      <x v="8"/>
    </i>
    <i r="2">
      <x v="12"/>
    </i>
    <i r="2">
      <x v="17"/>
    </i>
    <i r="1">
      <x v="146"/>
    </i>
    <i r="2">
      <x v="3"/>
    </i>
    <i r="2">
      <x v="6"/>
    </i>
    <i r="2">
      <x v="10"/>
    </i>
    <i r="2">
      <x v="15"/>
    </i>
    <i r="1">
      <x v="215"/>
    </i>
    <i r="2">
      <x v="3"/>
    </i>
    <i r="2">
      <x v="6"/>
    </i>
    <i r="2">
      <x v="9"/>
    </i>
    <i r="2">
      <x v="10"/>
    </i>
    <i r="2">
      <x v="13"/>
    </i>
    <i r="2">
      <x v="15"/>
    </i>
    <i r="1">
      <x v="234"/>
    </i>
    <i r="2">
      <x v="4"/>
    </i>
    <i r="2">
      <x v="6"/>
    </i>
    <i r="2">
      <x v="8"/>
    </i>
    <i r="2">
      <x v="10"/>
    </i>
    <i r="2">
      <x v="12"/>
    </i>
    <i r="2">
      <x v="15"/>
    </i>
    <i r="2">
      <x v="17"/>
    </i>
    <i r="1">
      <x v="235"/>
    </i>
    <i r="2">
      <x v="17"/>
    </i>
    <i r="1">
      <x v="274"/>
    </i>
    <i r="2">
      <x v="5"/>
    </i>
    <i r="2">
      <x v="9"/>
    </i>
    <i r="2">
      <x v="14"/>
    </i>
    <i r="1">
      <x v="289"/>
    </i>
    <i r="2">
      <x v="14"/>
    </i>
    <i r="1">
      <x v="302"/>
    </i>
    <i r="2">
      <x v="14"/>
    </i>
    <i r="1">
      <x v="314"/>
    </i>
    <i r="2">
      <x v="6"/>
    </i>
    <i r="2">
      <x v="9"/>
    </i>
    <i r="2">
      <x v="10"/>
    </i>
    <i r="2">
      <x v="15"/>
    </i>
    <i r="1">
      <x v="342"/>
    </i>
    <i r="2">
      <x v="17"/>
    </i>
    <i r="1">
      <x v="388"/>
    </i>
    <i r="2">
      <x v="12"/>
    </i>
    <i r="2">
      <x v="15"/>
    </i>
    <i r="2">
      <x v="17"/>
    </i>
    <i>
      <x v="56"/>
    </i>
    <i r="1">
      <x v="87"/>
    </i>
    <i r="2">
      <x v="11"/>
    </i>
    <i r="2">
      <x v="16"/>
    </i>
    <i r="1">
      <x v="354"/>
    </i>
    <i r="2">
      <x/>
    </i>
    <i r="2">
      <x v="1"/>
    </i>
    <i r="2">
      <x v="3"/>
    </i>
    <i r="2">
      <x v="4"/>
    </i>
    <i r="2">
      <x v="7"/>
    </i>
    <i r="2">
      <x v="11"/>
    </i>
    <i r="2">
      <x v="16"/>
    </i>
    <i r="1">
      <x v="355"/>
    </i>
    <i r="2">
      <x/>
    </i>
    <i r="2">
      <x v="3"/>
    </i>
    <i r="2">
      <x v="4"/>
    </i>
    <i r="2">
      <x v="7"/>
    </i>
    <i r="2">
      <x v="11"/>
    </i>
    <i r="2">
      <x v="16"/>
    </i>
    <i>
      <x v="57"/>
    </i>
    <i r="1">
      <x v="55"/>
    </i>
    <i r="2">
      <x v="9"/>
    </i>
    <i r="1">
      <x v="56"/>
    </i>
    <i r="2">
      <x v="1"/>
    </i>
    <i r="1">
      <x v="57"/>
    </i>
    <i r="2">
      <x v="2"/>
    </i>
    <i r="2">
      <x v="3"/>
    </i>
    <i r="2">
      <x v="5"/>
    </i>
    <i r="2">
      <x v="9"/>
    </i>
    <i r="2">
      <x v="13"/>
    </i>
    <i r="2">
      <x v="14"/>
    </i>
    <i r="1">
      <x v="62"/>
    </i>
    <i r="2">
      <x v="14"/>
    </i>
    <i r="1">
      <x v="69"/>
    </i>
    <i r="2">
      <x v="5"/>
    </i>
    <i r="1">
      <x v="308"/>
    </i>
    <i r="2">
      <x v="10"/>
    </i>
    <i>
      <x v="58"/>
    </i>
    <i r="1">
      <x v="16"/>
    </i>
    <i r="2">
      <x/>
    </i>
    <i r="2">
      <x v="4"/>
    </i>
    <i r="2">
      <x v="7"/>
    </i>
    <i r="2">
      <x v="16"/>
    </i>
    <i r="1">
      <x v="22"/>
    </i>
    <i r="2">
      <x v="4"/>
    </i>
    <i r="2">
      <x v="6"/>
    </i>
    <i r="2">
      <x v="8"/>
    </i>
    <i r="2">
      <x v="10"/>
    </i>
    <i r="2">
      <x v="12"/>
    </i>
    <i r="2">
      <x v="15"/>
    </i>
    <i r="2">
      <x v="16"/>
    </i>
    <i r="2">
      <x v="17"/>
    </i>
    <i r="1">
      <x v="23"/>
    </i>
    <i r="2">
      <x/>
    </i>
    <i r="2">
      <x v="3"/>
    </i>
    <i r="2">
      <x v="6"/>
    </i>
    <i r="2">
      <x v="10"/>
    </i>
    <i r="2">
      <x v="15"/>
    </i>
    <i r="1">
      <x v="105"/>
    </i>
    <i r="2">
      <x v="10"/>
    </i>
    <i r="2">
      <x v="15"/>
    </i>
    <i r="1">
      <x v="113"/>
    </i>
    <i r="2">
      <x/>
    </i>
    <i r="2">
      <x v="3"/>
    </i>
    <i r="2">
      <x v="6"/>
    </i>
    <i r="2">
      <x v="10"/>
    </i>
    <i r="2">
      <x v="15"/>
    </i>
    <i r="1">
      <x v="134"/>
    </i>
    <i r="2">
      <x/>
    </i>
    <i r="2">
      <x v="11"/>
    </i>
    <i r="2">
      <x v="16"/>
    </i>
    <i r="1">
      <x v="150"/>
    </i>
    <i r="2">
      <x/>
    </i>
    <i r="2">
      <x v="3"/>
    </i>
    <i r="2">
      <x v="6"/>
    </i>
    <i r="2">
      <x v="10"/>
    </i>
    <i r="2">
      <x v="15"/>
    </i>
    <i r="1">
      <x v="183"/>
    </i>
    <i r="2">
      <x v="1"/>
    </i>
    <i r="2">
      <x v="4"/>
    </i>
    <i r="2">
      <x v="8"/>
    </i>
    <i r="2">
      <x v="12"/>
    </i>
    <i r="1">
      <x v="237"/>
    </i>
    <i r="2">
      <x v="5"/>
    </i>
    <i r="2">
      <x v="13"/>
    </i>
    <i r="1">
      <x v="251"/>
    </i>
    <i r="2">
      <x/>
    </i>
    <i r="2">
      <x v="3"/>
    </i>
    <i r="2">
      <x v="6"/>
    </i>
    <i r="2">
      <x v="10"/>
    </i>
    <i r="2">
      <x v="15"/>
    </i>
    <i r="1">
      <x v="260"/>
    </i>
    <i r="2">
      <x/>
    </i>
    <i r="2">
      <x v="11"/>
    </i>
    <i r="2">
      <x v="16"/>
    </i>
    <i r="1">
      <x v="265"/>
    </i>
    <i r="2">
      <x v="2"/>
    </i>
    <i r="2">
      <x v="5"/>
    </i>
    <i r="2">
      <x v="9"/>
    </i>
    <i r="2">
      <x v="14"/>
    </i>
    <i r="1">
      <x v="293"/>
    </i>
    <i r="2">
      <x v="2"/>
    </i>
    <i r="2">
      <x v="5"/>
    </i>
    <i r="2">
      <x v="9"/>
    </i>
    <i r="2">
      <x v="14"/>
    </i>
    <i r="1">
      <x v="297"/>
    </i>
    <i r="2">
      <x v="8"/>
    </i>
    <i r="1">
      <x v="303"/>
    </i>
    <i r="2">
      <x/>
    </i>
    <i r="2">
      <x v="1"/>
    </i>
    <i r="2">
      <x v="11"/>
    </i>
    <i r="2">
      <x v="16"/>
    </i>
    <i r="1">
      <x v="356"/>
    </i>
    <i r="2">
      <x v="6"/>
    </i>
    <i r="2">
      <x v="10"/>
    </i>
    <i r="2">
      <x v="15"/>
    </i>
    <i r="1">
      <x v="361"/>
    </i>
    <i r="2">
      <x v="11"/>
    </i>
    <i r="2">
      <x v="16"/>
    </i>
    <i r="1">
      <x v="362"/>
    </i>
    <i r="2">
      <x v="7"/>
    </i>
    <i r="2">
      <x v="9"/>
    </i>
    <i r="2">
      <x v="11"/>
    </i>
    <i r="2">
      <x v="13"/>
    </i>
    <i r="2">
      <x v="16"/>
    </i>
    <i r="1">
      <x v="363"/>
    </i>
    <i r="2">
      <x v="3"/>
    </i>
    <i r="2">
      <x v="6"/>
    </i>
    <i r="2">
      <x v="10"/>
    </i>
    <i r="2">
      <x v="15"/>
    </i>
    <i r="1">
      <x v="384"/>
    </i>
    <i r="2">
      <x v="10"/>
    </i>
    <i>
      <x v="59"/>
    </i>
    <i r="1">
      <x v="16"/>
    </i>
    <i r="2">
      <x v="11"/>
    </i>
    <i r="1">
      <x v="42"/>
    </i>
    <i r="2">
      <x v="10"/>
    </i>
    <i r="1">
      <x v="46"/>
    </i>
    <i r="2">
      <x v="1"/>
    </i>
    <i r="2">
      <x v="2"/>
    </i>
    <i r="2">
      <x v="4"/>
    </i>
    <i r="2">
      <x v="5"/>
    </i>
    <i r="2">
      <x v="9"/>
    </i>
    <i r="2">
      <x v="10"/>
    </i>
    <i r="2">
      <x v="11"/>
    </i>
    <i r="2">
      <x v="13"/>
    </i>
    <i r="2">
      <x v="14"/>
    </i>
    <i r="2">
      <x v="15"/>
    </i>
    <i r="2">
      <x v="16"/>
    </i>
    <i r="2">
      <x v="17"/>
    </i>
    <i>
      <x v="60"/>
    </i>
    <i r="1">
      <x v="54"/>
    </i>
    <i r="2">
      <x v="4"/>
    </i>
    <i r="2">
      <x v="6"/>
    </i>
    <i r="2">
      <x v="8"/>
    </i>
    <i r="2">
      <x v="10"/>
    </i>
    <i r="2">
      <x v="12"/>
    </i>
    <i r="2">
      <x v="15"/>
    </i>
    <i r="1">
      <x v="56"/>
    </i>
    <i r="2">
      <x v="2"/>
    </i>
    <i r="2">
      <x v="12"/>
    </i>
    <i r="1">
      <x v="62"/>
    </i>
    <i r="2">
      <x v="5"/>
    </i>
    <i r="1">
      <x v="69"/>
    </i>
    <i r="2">
      <x v="11"/>
    </i>
    <i r="1">
      <x v="71"/>
    </i>
    <i r="2">
      <x v="2"/>
    </i>
    <i r="2">
      <x v="3"/>
    </i>
    <i r="2">
      <x v="5"/>
    </i>
    <i r="2">
      <x v="6"/>
    </i>
    <i r="2">
      <x v="9"/>
    </i>
    <i r="2">
      <x v="10"/>
    </i>
    <i r="2">
      <x v="14"/>
    </i>
    <i r="2">
      <x v="15"/>
    </i>
    <i r="1">
      <x v="77"/>
    </i>
    <i r="2">
      <x v="1"/>
    </i>
    <i r="2">
      <x v="4"/>
    </i>
    <i r="2">
      <x v="8"/>
    </i>
    <i r="2">
      <x v="12"/>
    </i>
    <i r="1">
      <x v="78"/>
    </i>
    <i r="2">
      <x v="6"/>
    </i>
    <i r="1">
      <x v="79"/>
    </i>
    <i r="2">
      <x v="5"/>
    </i>
    <i r="2">
      <x v="9"/>
    </i>
    <i r="2">
      <x v="14"/>
    </i>
    <i r="1">
      <x v="127"/>
    </i>
    <i r="2">
      <x/>
    </i>
    <i r="2">
      <x v="3"/>
    </i>
    <i r="2">
      <x v="7"/>
    </i>
    <i r="2">
      <x v="11"/>
    </i>
    <i r="2">
      <x v="16"/>
    </i>
    <i r="1">
      <x v="131"/>
    </i>
    <i r="2">
      <x v="5"/>
    </i>
    <i r="2">
      <x v="6"/>
    </i>
    <i r="2">
      <x v="8"/>
    </i>
    <i r="2">
      <x v="9"/>
    </i>
    <i r="2">
      <x v="10"/>
    </i>
    <i r="2">
      <x v="12"/>
    </i>
    <i r="2">
      <x v="14"/>
    </i>
    <i r="2">
      <x v="15"/>
    </i>
    <i r="2">
      <x v="17"/>
    </i>
    <i r="1">
      <x v="152"/>
    </i>
    <i r="2">
      <x/>
    </i>
    <i r="2">
      <x v="1"/>
    </i>
    <i r="2">
      <x v="3"/>
    </i>
    <i r="2">
      <x v="4"/>
    </i>
    <i r="2">
      <x v="5"/>
    </i>
    <i r="2">
      <x v="7"/>
    </i>
    <i r="2">
      <x v="8"/>
    </i>
    <i r="2">
      <x v="11"/>
    </i>
    <i r="2">
      <x v="12"/>
    </i>
    <i r="2">
      <x v="13"/>
    </i>
    <i r="2">
      <x v="14"/>
    </i>
    <i r="2">
      <x v="15"/>
    </i>
    <i r="2">
      <x v="16"/>
    </i>
    <i r="2">
      <x v="17"/>
    </i>
    <i r="1">
      <x v="156"/>
    </i>
    <i r="2">
      <x/>
    </i>
    <i r="2">
      <x v="1"/>
    </i>
    <i r="2">
      <x v="3"/>
    </i>
    <i r="2">
      <x v="4"/>
    </i>
    <i r="2">
      <x v="7"/>
    </i>
    <i r="2">
      <x v="8"/>
    </i>
    <i r="2">
      <x v="11"/>
    </i>
    <i r="2">
      <x v="12"/>
    </i>
    <i r="2">
      <x v="16"/>
    </i>
    <i r="1">
      <x v="162"/>
    </i>
    <i r="2">
      <x/>
    </i>
    <i r="2">
      <x v="1"/>
    </i>
    <i r="2">
      <x v="2"/>
    </i>
    <i r="2">
      <x v="3"/>
    </i>
    <i r="2">
      <x v="4"/>
    </i>
    <i r="2">
      <x v="5"/>
    </i>
    <i r="2">
      <x v="6"/>
    </i>
    <i r="2">
      <x v="7"/>
    </i>
    <i r="2">
      <x v="8"/>
    </i>
    <i r="2">
      <x v="9"/>
    </i>
    <i r="2">
      <x v="10"/>
    </i>
    <i r="2">
      <x v="11"/>
    </i>
    <i r="2">
      <x v="12"/>
    </i>
    <i r="2">
      <x v="13"/>
    </i>
    <i r="2">
      <x v="14"/>
    </i>
    <i r="2">
      <x v="15"/>
    </i>
    <i r="2">
      <x v="16"/>
    </i>
    <i r="2">
      <x v="17"/>
    </i>
    <i r="1">
      <x v="163"/>
    </i>
    <i r="2">
      <x/>
    </i>
    <i r="2">
      <x v="1"/>
    </i>
    <i r="2">
      <x v="3"/>
    </i>
    <i r="2">
      <x v="4"/>
    </i>
    <i r="2">
      <x v="7"/>
    </i>
    <i r="2">
      <x v="8"/>
    </i>
    <i r="2">
      <x v="11"/>
    </i>
    <i r="2">
      <x v="12"/>
    </i>
    <i r="2">
      <x v="16"/>
    </i>
    <i r="1">
      <x v="169"/>
    </i>
    <i r="2">
      <x/>
    </i>
    <i r="2">
      <x v="1"/>
    </i>
    <i r="2">
      <x v="2"/>
    </i>
    <i r="2">
      <x v="3"/>
    </i>
    <i r="2">
      <x v="4"/>
    </i>
    <i r="2">
      <x v="6"/>
    </i>
    <i r="2">
      <x v="7"/>
    </i>
    <i r="2">
      <x v="8"/>
    </i>
    <i r="2">
      <x v="11"/>
    </i>
    <i r="2">
      <x v="12"/>
    </i>
    <i r="2">
      <x v="13"/>
    </i>
    <i r="2">
      <x v="14"/>
    </i>
    <i r="2">
      <x v="15"/>
    </i>
    <i r="2">
      <x v="16"/>
    </i>
    <i r="1">
      <x v="171"/>
    </i>
    <i r="2">
      <x/>
    </i>
    <i r="2">
      <x v="3"/>
    </i>
    <i r="2">
      <x v="7"/>
    </i>
    <i r="2">
      <x v="11"/>
    </i>
    <i r="2">
      <x v="16"/>
    </i>
    <i r="1">
      <x v="173"/>
    </i>
    <i r="2">
      <x/>
    </i>
    <i r="2">
      <x v="1"/>
    </i>
    <i r="2">
      <x v="2"/>
    </i>
    <i r="2">
      <x v="3"/>
    </i>
    <i r="2">
      <x v="4"/>
    </i>
    <i r="2">
      <x v="5"/>
    </i>
    <i r="2">
      <x v="6"/>
    </i>
    <i r="2">
      <x v="7"/>
    </i>
    <i r="2">
      <x v="8"/>
    </i>
    <i r="2">
      <x v="9"/>
    </i>
    <i r="2">
      <x v="10"/>
    </i>
    <i r="2">
      <x v="11"/>
    </i>
    <i r="2">
      <x v="12"/>
    </i>
    <i r="2">
      <x v="13"/>
    </i>
    <i r="2">
      <x v="14"/>
    </i>
    <i r="2">
      <x v="15"/>
    </i>
    <i r="2">
      <x v="16"/>
    </i>
    <i r="2">
      <x v="17"/>
    </i>
    <i r="1">
      <x v="176"/>
    </i>
    <i r="2">
      <x/>
    </i>
    <i r="2">
      <x v="1"/>
    </i>
    <i r="2">
      <x v="2"/>
    </i>
    <i r="2">
      <x v="3"/>
    </i>
    <i r="2">
      <x v="4"/>
    </i>
    <i r="2">
      <x v="5"/>
    </i>
    <i r="2">
      <x v="7"/>
    </i>
    <i r="2">
      <x v="8"/>
    </i>
    <i r="2">
      <x v="9"/>
    </i>
    <i r="2">
      <x v="11"/>
    </i>
    <i r="2">
      <x v="12"/>
    </i>
    <i r="2">
      <x v="13"/>
    </i>
    <i r="2">
      <x v="14"/>
    </i>
    <i r="2">
      <x v="15"/>
    </i>
    <i r="2">
      <x v="16"/>
    </i>
    <i r="1">
      <x v="179"/>
    </i>
    <i r="2">
      <x/>
    </i>
    <i r="2">
      <x v="1"/>
    </i>
    <i r="2">
      <x v="2"/>
    </i>
    <i r="2">
      <x v="3"/>
    </i>
    <i r="2">
      <x v="4"/>
    </i>
    <i r="2">
      <x v="5"/>
    </i>
    <i r="2">
      <x v="6"/>
    </i>
    <i r="2">
      <x v="7"/>
    </i>
    <i r="2">
      <x v="8"/>
    </i>
    <i r="2">
      <x v="11"/>
    </i>
    <i r="2">
      <x v="12"/>
    </i>
    <i r="2">
      <x v="15"/>
    </i>
    <i r="2">
      <x v="16"/>
    </i>
    <i r="1">
      <x v="180"/>
    </i>
    <i r="2">
      <x/>
    </i>
    <i r="2">
      <x v="1"/>
    </i>
    <i r="2">
      <x v="3"/>
    </i>
    <i r="2">
      <x v="4"/>
    </i>
    <i r="2">
      <x v="7"/>
    </i>
    <i r="2">
      <x v="8"/>
    </i>
    <i r="2">
      <x v="11"/>
    </i>
    <i r="2">
      <x v="12"/>
    </i>
    <i r="2">
      <x v="16"/>
    </i>
    <i r="1">
      <x v="185"/>
    </i>
    <i r="2">
      <x v="1"/>
    </i>
    <i r="2">
      <x v="4"/>
    </i>
    <i r="2">
      <x v="5"/>
    </i>
    <i r="2">
      <x v="8"/>
    </i>
    <i r="2">
      <x v="12"/>
    </i>
    <i r="1">
      <x v="186"/>
    </i>
    <i r="2">
      <x/>
    </i>
    <i r="2">
      <x v="1"/>
    </i>
    <i r="2">
      <x v="2"/>
    </i>
    <i r="2">
      <x v="3"/>
    </i>
    <i r="2">
      <x v="4"/>
    </i>
    <i r="2">
      <x v="5"/>
    </i>
    <i r="2">
      <x v="7"/>
    </i>
    <i r="2">
      <x v="8"/>
    </i>
    <i r="2">
      <x v="9"/>
    </i>
    <i r="2">
      <x v="11"/>
    </i>
    <i r="2">
      <x v="12"/>
    </i>
    <i r="2">
      <x v="13"/>
    </i>
    <i r="2">
      <x v="14"/>
    </i>
    <i r="2">
      <x v="15"/>
    </i>
    <i r="2">
      <x v="16"/>
    </i>
    <i r="1">
      <x v="189"/>
    </i>
    <i r="2">
      <x/>
    </i>
    <i r="2">
      <x v="1"/>
    </i>
    <i r="2">
      <x v="3"/>
    </i>
    <i r="2">
      <x v="4"/>
    </i>
    <i r="2">
      <x v="7"/>
    </i>
    <i r="2">
      <x v="8"/>
    </i>
    <i r="2">
      <x v="11"/>
    </i>
    <i r="2">
      <x v="12"/>
    </i>
    <i r="2">
      <x v="16"/>
    </i>
    <i r="1">
      <x v="191"/>
    </i>
    <i r="2">
      <x/>
    </i>
    <i r="2">
      <x v="1"/>
    </i>
    <i r="2">
      <x v="2"/>
    </i>
    <i r="2">
      <x v="3"/>
    </i>
    <i r="2">
      <x v="4"/>
    </i>
    <i r="2">
      <x v="5"/>
    </i>
    <i r="2">
      <x v="6"/>
    </i>
    <i r="2">
      <x v="7"/>
    </i>
    <i r="2">
      <x v="8"/>
    </i>
    <i r="2">
      <x v="9"/>
    </i>
    <i r="2">
      <x v="10"/>
    </i>
    <i r="2">
      <x v="11"/>
    </i>
    <i r="2">
      <x v="12"/>
    </i>
    <i r="2">
      <x v="13"/>
    </i>
    <i r="2">
      <x v="14"/>
    </i>
    <i r="2">
      <x v="15"/>
    </i>
    <i r="2">
      <x v="16"/>
    </i>
    <i r="2">
      <x v="17"/>
    </i>
    <i r="1">
      <x v="192"/>
    </i>
    <i r="2">
      <x/>
    </i>
    <i r="2">
      <x v="1"/>
    </i>
    <i r="2">
      <x v="3"/>
    </i>
    <i r="2">
      <x v="4"/>
    </i>
    <i r="2">
      <x v="6"/>
    </i>
    <i r="2">
      <x v="7"/>
    </i>
    <i r="2">
      <x v="8"/>
    </i>
    <i r="2">
      <x v="9"/>
    </i>
    <i r="2">
      <x v="11"/>
    </i>
    <i r="2">
      <x v="12"/>
    </i>
    <i r="2">
      <x v="13"/>
    </i>
    <i r="2">
      <x v="14"/>
    </i>
    <i r="2">
      <x v="15"/>
    </i>
    <i r="2">
      <x v="16"/>
    </i>
    <i r="2">
      <x v="17"/>
    </i>
    <i r="1">
      <x v="193"/>
    </i>
    <i r="2">
      <x/>
    </i>
    <i r="2">
      <x v="3"/>
    </i>
    <i r="2">
      <x v="7"/>
    </i>
    <i r="2">
      <x v="11"/>
    </i>
    <i r="2">
      <x v="12"/>
    </i>
    <i r="2">
      <x v="13"/>
    </i>
    <i r="2">
      <x v="14"/>
    </i>
    <i r="2">
      <x v="15"/>
    </i>
    <i r="2">
      <x v="16"/>
    </i>
    <i r="2">
      <x v="17"/>
    </i>
    <i r="1">
      <x v="196"/>
    </i>
    <i r="2">
      <x/>
    </i>
    <i r="2">
      <x v="1"/>
    </i>
    <i r="2">
      <x v="2"/>
    </i>
    <i r="2">
      <x v="3"/>
    </i>
    <i r="2">
      <x v="4"/>
    </i>
    <i r="2">
      <x v="5"/>
    </i>
    <i r="2">
      <x v="7"/>
    </i>
    <i r="2">
      <x v="8"/>
    </i>
    <i r="2">
      <x v="9"/>
    </i>
    <i r="2">
      <x v="10"/>
    </i>
    <i r="2">
      <x v="11"/>
    </i>
    <i r="2">
      <x v="12"/>
    </i>
    <i r="2">
      <x v="13"/>
    </i>
    <i r="2">
      <x v="14"/>
    </i>
    <i r="2">
      <x v="15"/>
    </i>
    <i r="2">
      <x v="16"/>
    </i>
    <i r="2">
      <x v="17"/>
    </i>
    <i r="1">
      <x v="214"/>
    </i>
    <i r="2">
      <x/>
    </i>
    <i r="2">
      <x v="1"/>
    </i>
    <i r="2">
      <x v="2"/>
    </i>
    <i r="2">
      <x v="3"/>
    </i>
    <i r="2">
      <x v="4"/>
    </i>
    <i r="2">
      <x v="7"/>
    </i>
    <i r="2">
      <x v="8"/>
    </i>
    <i r="2">
      <x v="9"/>
    </i>
    <i r="2">
      <x v="11"/>
    </i>
    <i r="2">
      <x v="12"/>
    </i>
    <i r="2">
      <x v="13"/>
    </i>
    <i r="2">
      <x v="14"/>
    </i>
    <i r="2">
      <x v="16"/>
    </i>
    <i r="2">
      <x v="17"/>
    </i>
    <i r="1">
      <x v="305"/>
    </i>
    <i r="2">
      <x v="7"/>
    </i>
    <i r="2">
      <x v="11"/>
    </i>
    <i r="1">
      <x v="359"/>
    </i>
    <i r="2">
      <x/>
    </i>
    <i r="2">
      <x v="3"/>
    </i>
    <i r="2">
      <x v="7"/>
    </i>
    <i r="2">
      <x v="11"/>
    </i>
    <i r="2">
      <x v="16"/>
    </i>
    <i r="1">
      <x v="364"/>
    </i>
    <i r="2">
      <x v="3"/>
    </i>
    <i r="2">
      <x v="4"/>
    </i>
    <i r="2">
      <x v="7"/>
    </i>
    <i r="2">
      <x v="8"/>
    </i>
    <i r="2">
      <x v="11"/>
    </i>
    <i r="2">
      <x v="12"/>
    </i>
    <i r="2">
      <x v="16"/>
    </i>
    <i r="1">
      <x v="365"/>
    </i>
    <i r="2">
      <x v="3"/>
    </i>
    <i r="2">
      <x v="4"/>
    </i>
    <i r="2">
      <x v="7"/>
    </i>
    <i r="2">
      <x v="8"/>
    </i>
    <i r="2">
      <x v="11"/>
    </i>
    <i r="2">
      <x v="12"/>
    </i>
    <i r="2">
      <x v="16"/>
    </i>
    <i r="1">
      <x v="368"/>
    </i>
    <i r="2">
      <x v="5"/>
    </i>
    <i r="2">
      <x v="9"/>
    </i>
    <i r="2">
      <x v="13"/>
    </i>
    <i r="1">
      <x v="369"/>
    </i>
    <i r="2">
      <x v="5"/>
    </i>
    <i r="2">
      <x v="9"/>
    </i>
    <i r="2">
      <x v="13"/>
    </i>
    <i r="1">
      <x v="370"/>
    </i>
    <i r="2">
      <x v="5"/>
    </i>
    <i r="2">
      <x v="9"/>
    </i>
    <i r="2">
      <x v="13"/>
    </i>
    <i r="1">
      <x v="371"/>
    </i>
    <i r="2">
      <x v="5"/>
    </i>
    <i r="2">
      <x v="9"/>
    </i>
    <i r="2">
      <x v="13"/>
    </i>
    <i r="1">
      <x v="372"/>
    </i>
    <i r="2">
      <x v="5"/>
    </i>
    <i r="2">
      <x v="9"/>
    </i>
    <i r="2">
      <x v="13"/>
    </i>
    <i r="1">
      <x v="373"/>
    </i>
    <i r="2">
      <x v="5"/>
    </i>
    <i r="2">
      <x v="9"/>
    </i>
    <i r="2">
      <x v="13"/>
    </i>
    <i>
      <x v="61"/>
    </i>
    <i r="1">
      <x v="70"/>
    </i>
    <i r="2">
      <x v="2"/>
    </i>
    <i r="2">
      <x v="5"/>
    </i>
    <i r="2">
      <x v="9"/>
    </i>
    <i r="2">
      <x v="10"/>
    </i>
    <i r="2">
      <x v="13"/>
    </i>
    <i r="2">
      <x v="14"/>
    </i>
    <i r="2">
      <x v="15"/>
    </i>
    <i r="1">
      <x v="100"/>
    </i>
    <i r="2">
      <x v="1"/>
    </i>
    <i r="2">
      <x v="2"/>
    </i>
    <i r="2">
      <x v="4"/>
    </i>
    <i r="2">
      <x v="5"/>
    </i>
    <i r="2">
      <x v="8"/>
    </i>
    <i r="2">
      <x v="9"/>
    </i>
    <i r="2">
      <x v="12"/>
    </i>
    <i r="2">
      <x v="14"/>
    </i>
    <i r="1">
      <x v="222"/>
    </i>
    <i r="2">
      <x/>
    </i>
    <i r="2">
      <x v="6"/>
    </i>
    <i r="2">
      <x v="11"/>
    </i>
    <i r="2">
      <x v="16"/>
    </i>
    <i>
      <x v="62"/>
    </i>
    <i r="1">
      <x/>
    </i>
    <i r="2">
      <x v="4"/>
    </i>
    <i r="2">
      <x v="10"/>
    </i>
    <i r="1">
      <x v="55"/>
    </i>
    <i r="2">
      <x v="5"/>
    </i>
    <i r="1">
      <x v="72"/>
    </i>
    <i r="2">
      <x v="10"/>
    </i>
    <i r="2">
      <x v="11"/>
    </i>
    <i r="1">
      <x v="81"/>
    </i>
    <i r="2">
      <x v="14"/>
    </i>
    <i r="2">
      <x v="15"/>
    </i>
    <i r="1">
      <x v="84"/>
    </i>
    <i r="2">
      <x v="2"/>
    </i>
    <i r="2">
      <x v="5"/>
    </i>
    <i r="2">
      <x v="9"/>
    </i>
    <i r="2">
      <x v="13"/>
    </i>
    <i r="1">
      <x v="172"/>
    </i>
    <i r="2">
      <x/>
    </i>
    <i r="2">
      <x v="1"/>
    </i>
    <i r="2">
      <x v="3"/>
    </i>
    <i r="2">
      <x v="4"/>
    </i>
    <i r="2">
      <x v="5"/>
    </i>
    <i r="2">
      <x v="7"/>
    </i>
    <i r="2">
      <x v="8"/>
    </i>
    <i r="2">
      <x v="9"/>
    </i>
    <i r="2">
      <x v="10"/>
    </i>
    <i r="2">
      <x v="11"/>
    </i>
    <i r="2">
      <x v="12"/>
    </i>
    <i r="2">
      <x v="16"/>
    </i>
    <i r="1">
      <x v="177"/>
    </i>
    <i r="2">
      <x/>
    </i>
    <i r="2">
      <x v="1"/>
    </i>
    <i r="2">
      <x v="3"/>
    </i>
    <i r="2">
      <x v="4"/>
    </i>
    <i r="2">
      <x v="7"/>
    </i>
    <i r="2">
      <x v="8"/>
    </i>
    <i r="2">
      <x v="11"/>
    </i>
    <i r="2">
      <x v="12"/>
    </i>
    <i r="2">
      <x v="16"/>
    </i>
    <i r="1">
      <x v="228"/>
    </i>
    <i r="2">
      <x v="9"/>
    </i>
    <i r="2">
      <x v="13"/>
    </i>
    <i r="1">
      <x v="308"/>
    </i>
    <i r="2">
      <x v="6"/>
    </i>
    <i r="1">
      <x v="343"/>
    </i>
    <i r="2">
      <x v="15"/>
    </i>
    <i r="1">
      <x v="353"/>
    </i>
    <i r="2">
      <x/>
    </i>
    <i r="2">
      <x v="6"/>
    </i>
    <i r="2">
      <x v="14"/>
    </i>
    <i r="2">
      <x v="15"/>
    </i>
    <i>
      <x v="63"/>
    </i>
    <i r="1">
      <x v="7"/>
    </i>
    <i r="2">
      <x v="14"/>
    </i>
    <i r="1">
      <x v="321"/>
    </i>
    <i r="2">
      <x/>
    </i>
    <i r="2">
      <x v="3"/>
    </i>
    <i r="2">
      <x v="6"/>
    </i>
    <i r="2">
      <x v="10"/>
    </i>
    <i r="2">
      <x v="15"/>
    </i>
    <i r="2">
      <x v="16"/>
    </i>
    <i>
      <x v="64"/>
    </i>
    <i r="1">
      <x v="25"/>
    </i>
    <i r="2">
      <x v="4"/>
    </i>
    <i r="1">
      <x v="82"/>
    </i>
    <i r="2">
      <x v="2"/>
    </i>
    <i r="2">
      <x v="5"/>
    </i>
    <i r="2">
      <x v="9"/>
    </i>
    <i r="2">
      <x v="13"/>
    </i>
    <i r="1">
      <x v="85"/>
    </i>
    <i r="2">
      <x v="2"/>
    </i>
    <i r="2">
      <x v="5"/>
    </i>
    <i r="2">
      <x v="9"/>
    </i>
    <i r="2">
      <x v="13"/>
    </i>
    <i r="1">
      <x v="89"/>
    </i>
    <i r="2">
      <x v="2"/>
    </i>
    <i r="2">
      <x v="5"/>
    </i>
    <i r="2">
      <x v="9"/>
    </i>
    <i r="2">
      <x v="13"/>
    </i>
    <i r="1">
      <x v="91"/>
    </i>
    <i r="2">
      <x v="2"/>
    </i>
    <i r="2">
      <x v="5"/>
    </i>
    <i r="2">
      <x v="9"/>
    </i>
    <i r="2">
      <x v="13"/>
    </i>
    <i r="1">
      <x v="138"/>
    </i>
    <i r="2">
      <x v="17"/>
    </i>
    <i r="1">
      <x v="295"/>
    </i>
    <i r="2">
      <x v="5"/>
    </i>
    <i r="2">
      <x v="9"/>
    </i>
    <i r="1">
      <x v="313"/>
    </i>
    <i r="2">
      <x v="6"/>
    </i>
    <i r="2">
      <x v="10"/>
    </i>
    <i r="2">
      <x v="15"/>
    </i>
    <i>
      <x v="65"/>
    </i>
    <i r="1">
      <x v="61"/>
    </i>
    <i r="2">
      <x v="1"/>
    </i>
    <i r="2">
      <x v="5"/>
    </i>
    <i r="1">
      <x v="247"/>
    </i>
    <i r="2">
      <x v="9"/>
    </i>
    <i r="2">
      <x v="10"/>
    </i>
    <i r="2">
      <x v="13"/>
    </i>
    <i r="2">
      <x v="15"/>
    </i>
    <i r="2">
      <x v="17"/>
    </i>
    <i r="1">
      <x v="296"/>
    </i>
    <i r="2">
      <x v="8"/>
    </i>
    <i r="2">
      <x v="12"/>
    </i>
    <i r="2">
      <x v="17"/>
    </i>
    <i>
      <x v="66"/>
    </i>
    <i r="1">
      <x v="293"/>
    </i>
    <i r="2">
      <x v="14"/>
    </i>
    <i>
      <x v="67"/>
    </i>
    <i r="1">
      <x v="61"/>
    </i>
    <i r="2">
      <x v="13"/>
    </i>
    <i r="2">
      <x v="14"/>
    </i>
    <i r="1">
      <x v="63"/>
    </i>
    <i r="2">
      <x v="2"/>
    </i>
    <i r="2">
      <x v="5"/>
    </i>
    <i r="2">
      <x v="9"/>
    </i>
    <i r="2">
      <x v="13"/>
    </i>
    <i r="1">
      <x v="81"/>
    </i>
    <i r="2">
      <x/>
    </i>
    <i r="2">
      <x v="2"/>
    </i>
    <i r="2">
      <x v="3"/>
    </i>
    <i r="1">
      <x v="92"/>
    </i>
    <i r="2">
      <x v="5"/>
    </i>
    <i r="2">
      <x v="6"/>
    </i>
    <i r="2">
      <x v="9"/>
    </i>
    <i r="2">
      <x v="10"/>
    </i>
    <i r="1">
      <x v="155"/>
    </i>
    <i r="2">
      <x/>
    </i>
    <i r="2">
      <x v="3"/>
    </i>
    <i r="2">
      <x v="5"/>
    </i>
    <i r="2">
      <x v="7"/>
    </i>
    <i r="2">
      <x v="11"/>
    </i>
    <i r="2">
      <x v="16"/>
    </i>
    <i r="2">
      <x v="17"/>
    </i>
    <i r="1">
      <x v="166"/>
    </i>
    <i r="2">
      <x/>
    </i>
    <i r="2">
      <x v="1"/>
    </i>
    <i r="2">
      <x v="3"/>
    </i>
    <i r="2">
      <x v="4"/>
    </i>
    <i r="2">
      <x v="7"/>
    </i>
    <i r="2">
      <x v="8"/>
    </i>
    <i r="2">
      <x v="11"/>
    </i>
    <i r="2">
      <x v="12"/>
    </i>
    <i r="2">
      <x v="16"/>
    </i>
    <i r="1">
      <x v="178"/>
    </i>
    <i r="2">
      <x/>
    </i>
    <i r="2">
      <x v="1"/>
    </i>
    <i r="2">
      <x v="2"/>
    </i>
    <i r="2">
      <x v="3"/>
    </i>
    <i r="2">
      <x v="4"/>
    </i>
    <i r="2">
      <x v="7"/>
    </i>
    <i r="2">
      <x v="8"/>
    </i>
    <i r="2">
      <x v="9"/>
    </i>
    <i r="2">
      <x v="10"/>
    </i>
    <i r="2">
      <x v="11"/>
    </i>
    <i r="2">
      <x v="12"/>
    </i>
    <i r="2">
      <x v="13"/>
    </i>
    <i r="2">
      <x v="14"/>
    </i>
    <i r="2">
      <x v="15"/>
    </i>
    <i r="2">
      <x v="16"/>
    </i>
    <i r="2">
      <x v="17"/>
    </i>
    <i r="1">
      <x v="182"/>
    </i>
    <i r="2">
      <x/>
    </i>
    <i r="2">
      <x v="2"/>
    </i>
    <i r="2">
      <x v="3"/>
    </i>
    <i r="2">
      <x v="7"/>
    </i>
    <i r="2">
      <x v="11"/>
    </i>
    <i r="2">
      <x v="16"/>
    </i>
    <i r="1">
      <x v="213"/>
    </i>
    <i r="2">
      <x/>
    </i>
    <i r="2">
      <x v="1"/>
    </i>
    <i r="2">
      <x v="3"/>
    </i>
    <i r="2">
      <x v="5"/>
    </i>
    <i r="2">
      <x v="7"/>
    </i>
    <i r="2">
      <x v="11"/>
    </i>
    <i r="2">
      <x v="16"/>
    </i>
    <i r="1">
      <x v="256"/>
    </i>
    <i r="2">
      <x v="7"/>
    </i>
    <i r="2">
      <x v="11"/>
    </i>
    <i r="1">
      <x v="297"/>
    </i>
    <i r="2">
      <x v="8"/>
    </i>
    <i r="1">
      <x v="299"/>
    </i>
    <i r="2">
      <x v="1"/>
    </i>
    <i r="2">
      <x v="8"/>
    </i>
    <i r="2">
      <x v="13"/>
    </i>
    <i r="2">
      <x v="17"/>
    </i>
    <i>
      <x v="68"/>
    </i>
    <i r="1">
      <x v="40"/>
    </i>
    <i r="2">
      <x v="1"/>
    </i>
    <i r="2">
      <x v="2"/>
    </i>
    <i r="2">
      <x v="9"/>
    </i>
    <i r="2">
      <x v="13"/>
    </i>
    <i r="1">
      <x v="42"/>
    </i>
    <i r="2">
      <x v="1"/>
    </i>
    <i r="2">
      <x v="4"/>
    </i>
    <i r="2">
      <x v="7"/>
    </i>
    <i r="2">
      <x v="16"/>
    </i>
    <i r="1">
      <x v="55"/>
    </i>
    <i r="2">
      <x v="14"/>
    </i>
    <i r="1">
      <x v="56"/>
    </i>
    <i r="2">
      <x v="5"/>
    </i>
    <i r="2">
      <x v="6"/>
    </i>
    <i r="1">
      <x v="61"/>
    </i>
    <i r="2">
      <x v="8"/>
    </i>
    <i r="1">
      <x v="68"/>
    </i>
    <i r="2">
      <x/>
    </i>
    <i r="2">
      <x v="2"/>
    </i>
    <i r="2">
      <x v="3"/>
    </i>
    <i r="2">
      <x v="5"/>
    </i>
    <i r="2">
      <x v="6"/>
    </i>
    <i r="2">
      <x v="9"/>
    </i>
    <i r="2">
      <x v="10"/>
    </i>
    <i r="2">
      <x v="13"/>
    </i>
    <i r="2">
      <x v="15"/>
    </i>
    <i r="1">
      <x v="69"/>
    </i>
    <i r="2">
      <x/>
    </i>
    <i r="1">
      <x v="141"/>
    </i>
    <i r="2">
      <x v="9"/>
    </i>
    <i r="2">
      <x v="13"/>
    </i>
    <i r="1">
      <x v="202"/>
    </i>
    <i r="2">
      <x/>
    </i>
    <i r="2">
      <x v="3"/>
    </i>
    <i r="2">
      <x v="7"/>
    </i>
    <i r="2">
      <x v="11"/>
    </i>
    <i r="2">
      <x v="12"/>
    </i>
    <i r="2">
      <x v="13"/>
    </i>
    <i r="2">
      <x v="16"/>
    </i>
    <i r="1">
      <x v="263"/>
    </i>
    <i r="2">
      <x v="9"/>
    </i>
    <i r="2">
      <x v="13"/>
    </i>
    <i r="1">
      <x v="308"/>
    </i>
    <i r="2">
      <x v="15"/>
    </i>
    <i r="1">
      <x v="375"/>
    </i>
    <i r="2">
      <x v="14"/>
    </i>
    <i>
      <x v="69"/>
    </i>
    <i r="1">
      <x v="16"/>
    </i>
    <i r="2">
      <x/>
    </i>
    <i r="2">
      <x v="4"/>
    </i>
    <i r="2">
      <x v="7"/>
    </i>
    <i r="2">
      <x v="16"/>
    </i>
    <i r="1">
      <x v="18"/>
    </i>
    <i r="2">
      <x/>
    </i>
    <i r="2">
      <x v="4"/>
    </i>
    <i r="2">
      <x v="5"/>
    </i>
    <i r="2">
      <x v="7"/>
    </i>
    <i r="2">
      <x v="9"/>
    </i>
    <i r="2">
      <x v="11"/>
    </i>
    <i r="2">
      <x v="13"/>
    </i>
    <i r="2">
      <x v="16"/>
    </i>
    <i>
      <x v="70"/>
    </i>
    <i r="1">
      <x v="331"/>
    </i>
    <i r="2">
      <x v="8"/>
    </i>
    <i r="2">
      <x v="12"/>
    </i>
    <i r="2">
      <x v="17"/>
    </i>
    <i>
      <x v="71"/>
    </i>
    <i r="1">
      <x v="5"/>
    </i>
    <i r="2">
      <x v="1"/>
    </i>
    <i r="2">
      <x v="13"/>
    </i>
    <i r="1">
      <x v="14"/>
    </i>
    <i r="2">
      <x v="13"/>
    </i>
    <i r="1">
      <x v="19"/>
    </i>
    <i r="2">
      <x v="13"/>
    </i>
    <i r="1">
      <x v="135"/>
    </i>
    <i r="2">
      <x v="6"/>
    </i>
    <i r="2">
      <x v="10"/>
    </i>
    <i r="2">
      <x v="15"/>
    </i>
    <i r="1">
      <x v="243"/>
    </i>
    <i r="2">
      <x v="9"/>
    </i>
    <i r="2">
      <x v="13"/>
    </i>
    <i r="1">
      <x v="248"/>
    </i>
    <i r="2">
      <x v="2"/>
    </i>
    <i r="2">
      <x v="5"/>
    </i>
    <i r="2">
      <x v="9"/>
    </i>
    <i r="1">
      <x v="262"/>
    </i>
    <i r="2">
      <x v="13"/>
    </i>
    <i r="1">
      <x v="264"/>
    </i>
    <i r="2">
      <x v="13"/>
    </i>
    <i r="1">
      <x v="266"/>
    </i>
    <i r="2">
      <x v="2"/>
    </i>
    <i r="2">
      <x v="14"/>
    </i>
    <i r="1">
      <x v="268"/>
    </i>
    <i r="2">
      <x v="2"/>
    </i>
    <i r="2">
      <x v="14"/>
    </i>
    <i r="1">
      <x v="290"/>
    </i>
    <i r="2">
      <x v="2"/>
    </i>
    <i r="2">
      <x v="5"/>
    </i>
    <i r="2">
      <x v="9"/>
    </i>
    <i r="2">
      <x v="14"/>
    </i>
    <i r="1">
      <x v="320"/>
    </i>
    <i r="2">
      <x v="1"/>
    </i>
    <i r="2">
      <x v="8"/>
    </i>
    <i r="2">
      <x v="12"/>
    </i>
    <i r="2">
      <x v="17"/>
    </i>
    <i r="1">
      <x v="324"/>
    </i>
    <i r="2">
      <x v="9"/>
    </i>
    <i r="2">
      <x v="13"/>
    </i>
    <i r="1">
      <x v="327"/>
    </i>
    <i r="2">
      <x v="4"/>
    </i>
    <i r="2">
      <x v="8"/>
    </i>
    <i r="2">
      <x v="12"/>
    </i>
    <i r="2">
      <x v="17"/>
    </i>
    <i r="1">
      <x v="336"/>
    </i>
    <i r="2">
      <x v="6"/>
    </i>
    <i r="2">
      <x v="10"/>
    </i>
    <i r="2">
      <x v="15"/>
    </i>
    <i r="1">
      <x v="381"/>
    </i>
    <i r="2">
      <x v="5"/>
    </i>
    <i r="2">
      <x v="6"/>
    </i>
    <i r="2">
      <x v="9"/>
    </i>
    <i r="2">
      <x v="10"/>
    </i>
    <i r="2">
      <x v="14"/>
    </i>
    <i r="2">
      <x v="15"/>
    </i>
    <i>
      <x v="72"/>
    </i>
    <i r="1">
      <x v="197"/>
    </i>
    <i r="2">
      <x/>
    </i>
    <i r="2">
      <x v="1"/>
    </i>
    <i r="2">
      <x v="2"/>
    </i>
    <i r="2">
      <x v="3"/>
    </i>
    <i r="2">
      <x v="7"/>
    </i>
    <i r="2">
      <x v="11"/>
    </i>
    <i r="2">
      <x v="16"/>
    </i>
    <i r="1">
      <x v="280"/>
    </i>
    <i r="2">
      <x v="4"/>
    </i>
    <i r="2">
      <x v="5"/>
    </i>
    <i>
      <x v="73"/>
    </i>
    <i r="1">
      <x v="120"/>
    </i>
    <i r="2">
      <x v="2"/>
    </i>
    <i r="2">
      <x v="3"/>
    </i>
    <i r="2">
      <x v="6"/>
    </i>
    <i r="2">
      <x v="10"/>
    </i>
    <i r="2">
      <x v="14"/>
    </i>
    <i r="2">
      <x v="15"/>
    </i>
    <i r="1">
      <x v="131"/>
    </i>
    <i r="2">
      <x v="5"/>
    </i>
    <i r="2">
      <x v="9"/>
    </i>
    <i r="2">
      <x v="14"/>
    </i>
    <i r="2">
      <x v="15"/>
    </i>
    <i>
      <x v="74"/>
    </i>
    <i r="1">
      <x v="98"/>
    </i>
    <i r="2">
      <x v="9"/>
    </i>
    <i r="2">
      <x v="13"/>
    </i>
    <i r="2">
      <x v="14"/>
    </i>
    <i r="1">
      <x v="131"/>
    </i>
    <i r="2">
      <x v="15"/>
    </i>
    <i r="1">
      <x v="378"/>
    </i>
    <i r="2">
      <x v="9"/>
    </i>
    <i r="2">
      <x v="13"/>
    </i>
    <i t="grand">
      <x/>
    </i>
  </rowItems>
  <colFields count="1">
    <field x="-2"/>
  </colFields>
  <colItems count="2">
    <i>
      <x/>
    </i>
    <i i="1">
      <x v="1"/>
    </i>
  </colItems>
  <dataFields count="2">
    <dataField name="Sum of حجم عرضه" fld="11" baseField="0" baseItem="0"/>
    <dataField name="Count of کد عرضه" fld="26"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ime.co.ir/offer-stat.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7CBA8-989C-4DF2-BC93-80EC9CDEA81C}">
  <dimension ref="A1:H1555"/>
  <sheetViews>
    <sheetView rightToLeft="1" topLeftCell="B67" workbookViewId="0">
      <selection activeCell="G86" sqref="G86"/>
    </sheetView>
  </sheetViews>
  <sheetFormatPr defaultRowHeight="13.8" x14ac:dyDescent="0.25"/>
  <cols>
    <col min="2" max="2" width="34.09765625" customWidth="1"/>
    <col min="3" max="3" width="32.69921875" customWidth="1"/>
    <col min="4" max="4" width="39" customWidth="1"/>
    <col min="5" max="6" width="20.3984375" customWidth="1"/>
    <col min="7" max="7" width="15.3984375" customWidth="1"/>
    <col min="8" max="8" width="16.796875" customWidth="1"/>
  </cols>
  <sheetData>
    <row r="1" spans="1:8" x14ac:dyDescent="0.25">
      <c r="A1" t="s">
        <v>0</v>
      </c>
      <c r="B1" t="s">
        <v>1</v>
      </c>
      <c r="C1" t="s">
        <v>2</v>
      </c>
      <c r="D1" t="s">
        <v>3</v>
      </c>
      <c r="E1" t="s">
        <v>2316</v>
      </c>
      <c r="F1" t="s">
        <v>4468</v>
      </c>
      <c r="G1" t="s">
        <v>4467</v>
      </c>
      <c r="H1" t="s">
        <v>2564</v>
      </c>
    </row>
    <row r="2" spans="1:8" x14ac:dyDescent="0.25">
      <c r="A2">
        <v>1</v>
      </c>
      <c r="B2" t="s">
        <v>4</v>
      </c>
      <c r="C2" t="s">
        <v>5</v>
      </c>
      <c r="D2" t="s">
        <v>6</v>
      </c>
      <c r="E2" t="s">
        <v>2542</v>
      </c>
      <c r="F2">
        <f>COUNTIF('Sales14030101-14030201'!D:D,GoodsStockMarket!C2)</f>
        <v>1</v>
      </c>
      <c r="G2">
        <f>SUMIF('Sales14030101-14030201'!D:D,GoodsStockMarket!C2,'Sales14030101-14030201'!L:L)</f>
        <v>200</v>
      </c>
      <c r="H2" t="str">
        <f>_xlfn.XLOOKUP(C2,'Sales14030101-14030201'!D:D,'Sales14030101-14030201'!U:U,"No Broker",0,1)</f>
        <v>ایمن بورس</v>
      </c>
    </row>
    <row r="3" spans="1:8" x14ac:dyDescent="0.25">
      <c r="A3">
        <v>2</v>
      </c>
      <c r="B3" t="s">
        <v>4</v>
      </c>
      <c r="C3" t="s">
        <v>7</v>
      </c>
      <c r="D3" t="s">
        <v>8</v>
      </c>
      <c r="E3" t="s">
        <v>2542</v>
      </c>
      <c r="F3">
        <f>COUNTIF('Sales14030101-14030201'!D:D,GoodsStockMarket!C3)</f>
        <v>0</v>
      </c>
      <c r="G3">
        <f>SUMIF('Sales14030101-14030201'!D:D,GoodsStockMarket!C3,'Sales14030101-14030201'!L:L)</f>
        <v>0</v>
      </c>
      <c r="H3" t="str">
        <f>_xlfn.XLOOKUP(C3,'Sales14030101-14030201'!D:D,'Sales14030101-14030201'!U:U,"No Broker",0,1)</f>
        <v>No Broker</v>
      </c>
    </row>
    <row r="4" spans="1:8" x14ac:dyDescent="0.25">
      <c r="A4">
        <v>3</v>
      </c>
      <c r="B4" t="s">
        <v>4</v>
      </c>
      <c r="C4" t="s">
        <v>9</v>
      </c>
      <c r="D4" t="s">
        <v>10</v>
      </c>
      <c r="E4" t="s">
        <v>2542</v>
      </c>
      <c r="F4">
        <f>COUNTIF('Sales14030101-14030201'!D:D,GoodsStockMarket!C4)</f>
        <v>0</v>
      </c>
      <c r="G4">
        <f>SUMIF('Sales14030101-14030201'!D:D,GoodsStockMarket!C4,'Sales14030101-14030201'!L:L)</f>
        <v>0</v>
      </c>
      <c r="H4" t="str">
        <f>_xlfn.XLOOKUP(C4,'Sales14030101-14030201'!D:D,'Sales14030101-14030201'!U:U,"No Broker",0,1)</f>
        <v>No Broker</v>
      </c>
    </row>
    <row r="5" spans="1:8" x14ac:dyDescent="0.25">
      <c r="A5">
        <v>4</v>
      </c>
      <c r="B5" t="s">
        <v>4</v>
      </c>
      <c r="C5" t="s">
        <v>11</v>
      </c>
      <c r="D5" t="s">
        <v>12</v>
      </c>
      <c r="E5" t="s">
        <v>2542</v>
      </c>
      <c r="F5">
        <f>COUNTIF('Sales14030101-14030201'!D:D,GoodsStockMarket!C5)</f>
        <v>0</v>
      </c>
      <c r="G5">
        <f>SUMIF('Sales14030101-14030201'!D:D,GoodsStockMarket!C5,'Sales14030101-14030201'!L:L)</f>
        <v>0</v>
      </c>
      <c r="H5" t="str">
        <f>_xlfn.XLOOKUP(C5,'Sales14030101-14030201'!D:D,'Sales14030101-14030201'!U:U,"No Broker",0,1)</f>
        <v>No Broker</v>
      </c>
    </row>
    <row r="6" spans="1:8" x14ac:dyDescent="0.25">
      <c r="A6">
        <v>5</v>
      </c>
      <c r="B6" t="s">
        <v>4</v>
      </c>
      <c r="C6" t="s">
        <v>13</v>
      </c>
      <c r="E6" t="s">
        <v>2542</v>
      </c>
      <c r="F6">
        <f>COUNTIF('Sales14030101-14030201'!D:D,GoodsStockMarket!C6)</f>
        <v>1</v>
      </c>
      <c r="G6">
        <f>SUMIF('Sales14030101-14030201'!D:D,GoodsStockMarket!C6,'Sales14030101-14030201'!L:L)</f>
        <v>1000</v>
      </c>
      <c r="H6" t="str">
        <f>_xlfn.XLOOKUP(C6,'Sales14030101-14030201'!D:D,'Sales14030101-14030201'!U:U,"No Broker",0,1)</f>
        <v>ایمن بورس</v>
      </c>
    </row>
    <row r="7" spans="1:8" x14ac:dyDescent="0.25">
      <c r="A7">
        <v>6</v>
      </c>
      <c r="B7" t="s">
        <v>4</v>
      </c>
      <c r="C7" t="s">
        <v>14</v>
      </c>
      <c r="D7" t="s">
        <v>15</v>
      </c>
      <c r="E7" t="s">
        <v>2542</v>
      </c>
      <c r="F7">
        <f>COUNTIF('Sales14030101-14030201'!D:D,GoodsStockMarket!C7)</f>
        <v>0</v>
      </c>
      <c r="G7">
        <f>SUMIF('Sales14030101-14030201'!D:D,GoodsStockMarket!C7,'Sales14030101-14030201'!L:L)</f>
        <v>0</v>
      </c>
      <c r="H7" t="str">
        <f>_xlfn.XLOOKUP(C7,'Sales14030101-14030201'!D:D,'Sales14030101-14030201'!U:U,"No Broker",0,1)</f>
        <v>No Broker</v>
      </c>
    </row>
    <row r="8" spans="1:8" x14ac:dyDescent="0.25">
      <c r="A8">
        <v>7</v>
      </c>
      <c r="B8" t="s">
        <v>4</v>
      </c>
      <c r="C8" t="s">
        <v>16</v>
      </c>
      <c r="D8" t="s">
        <v>17</v>
      </c>
      <c r="E8" t="s">
        <v>2542</v>
      </c>
      <c r="F8">
        <f>COUNTIF('Sales14030101-14030201'!D:D,GoodsStockMarket!C8)</f>
        <v>3</v>
      </c>
      <c r="G8">
        <f>SUMIF('Sales14030101-14030201'!D:D,GoodsStockMarket!C8,'Sales14030101-14030201'!L:L)</f>
        <v>5060</v>
      </c>
      <c r="H8" t="str">
        <f>_xlfn.XLOOKUP(C8,'Sales14030101-14030201'!D:D,'Sales14030101-14030201'!U:U,"No Broker",0,1)</f>
        <v>بانک ملت</v>
      </c>
    </row>
    <row r="9" spans="1:8" x14ac:dyDescent="0.25">
      <c r="A9">
        <v>8</v>
      </c>
      <c r="B9" t="s">
        <v>4</v>
      </c>
      <c r="C9" t="s">
        <v>18</v>
      </c>
      <c r="E9" t="s">
        <v>2542</v>
      </c>
      <c r="F9">
        <f>COUNTIF('Sales14030101-14030201'!D:D,GoodsStockMarket!C9)</f>
        <v>4</v>
      </c>
      <c r="G9">
        <f>SUMIF('Sales14030101-14030201'!D:D,GoodsStockMarket!C9,'Sales14030101-14030201'!L:L)</f>
        <v>750</v>
      </c>
      <c r="H9" t="str">
        <f>_xlfn.XLOOKUP(C9,'Sales14030101-14030201'!D:D,'Sales14030101-14030201'!U:U,"No Broker",0,1)</f>
        <v>یزدان</v>
      </c>
    </row>
    <row r="10" spans="1:8" x14ac:dyDescent="0.25">
      <c r="A10">
        <v>9</v>
      </c>
      <c r="B10" t="s">
        <v>4</v>
      </c>
      <c r="C10" t="s">
        <v>19</v>
      </c>
      <c r="E10" t="s">
        <v>2542</v>
      </c>
      <c r="F10">
        <f>COUNTIF('Sales14030101-14030201'!D:D,GoodsStockMarket!C10)</f>
        <v>2</v>
      </c>
      <c r="G10">
        <f>SUMIF('Sales14030101-14030201'!D:D,GoodsStockMarket!C10,'Sales14030101-14030201'!L:L)</f>
        <v>225</v>
      </c>
      <c r="H10" t="str">
        <f>_xlfn.XLOOKUP(C10,'Sales14030101-14030201'!D:D,'Sales14030101-14030201'!U:U,"No Broker",0,1)</f>
        <v>توازن بازار</v>
      </c>
    </row>
    <row r="11" spans="1:8" x14ac:dyDescent="0.25">
      <c r="A11">
        <v>10</v>
      </c>
      <c r="B11" t="s">
        <v>4</v>
      </c>
      <c r="C11" t="s">
        <v>20</v>
      </c>
      <c r="D11" t="s">
        <v>4470</v>
      </c>
      <c r="E11" t="s">
        <v>2542</v>
      </c>
      <c r="F11">
        <f>COUNTIF('Sales14030101-14030201'!D:D,GoodsStockMarket!C11)</f>
        <v>0</v>
      </c>
      <c r="G11">
        <f>SUMIF('Sales14030101-14030201'!D:D,GoodsStockMarket!C11,'Sales14030101-14030201'!L:L)</f>
        <v>0</v>
      </c>
      <c r="H11" t="str">
        <f>_xlfn.XLOOKUP(C11,'Sales14030101-14030201'!D:D,'Sales14030101-14030201'!U:U,"No Broker",0,1)</f>
        <v>No Broker</v>
      </c>
    </row>
    <row r="12" spans="1:8" x14ac:dyDescent="0.25">
      <c r="A12">
        <v>11</v>
      </c>
      <c r="B12" t="s">
        <v>4</v>
      </c>
      <c r="C12" t="s">
        <v>21</v>
      </c>
      <c r="D12" t="s">
        <v>22</v>
      </c>
      <c r="E12" t="s">
        <v>2542</v>
      </c>
      <c r="F12">
        <f>COUNTIF('Sales14030101-14030201'!D:D,GoodsStockMarket!C12)</f>
        <v>19</v>
      </c>
      <c r="G12">
        <f>SUMIF('Sales14030101-14030201'!D:D,GoodsStockMarket!C12,'Sales14030101-14030201'!L:L)</f>
        <v>200000</v>
      </c>
      <c r="H12" t="str">
        <f>_xlfn.XLOOKUP(C12,'Sales14030101-14030201'!D:D,'Sales14030101-14030201'!U:U,"No Broker",0,1)</f>
        <v>بورس بهگزین</v>
      </c>
    </row>
    <row r="13" spans="1:8" x14ac:dyDescent="0.25">
      <c r="A13">
        <v>12</v>
      </c>
      <c r="B13" t="s">
        <v>4</v>
      </c>
      <c r="C13" t="s">
        <v>23</v>
      </c>
      <c r="E13" t="s">
        <v>2542</v>
      </c>
      <c r="F13">
        <f>COUNTIF('Sales14030101-14030201'!D:D,GoodsStockMarket!C13)</f>
        <v>0</v>
      </c>
      <c r="G13">
        <f>SUMIF('Sales14030101-14030201'!D:D,GoodsStockMarket!C13,'Sales14030101-14030201'!L:L)</f>
        <v>0</v>
      </c>
      <c r="H13" t="str">
        <f>_xlfn.XLOOKUP(C13,'Sales14030101-14030201'!D:D,'Sales14030101-14030201'!U:U,"No Broker",0,1)</f>
        <v>No Broker</v>
      </c>
    </row>
    <row r="14" spans="1:8" x14ac:dyDescent="0.25">
      <c r="A14">
        <v>13</v>
      </c>
      <c r="B14" t="s">
        <v>4</v>
      </c>
      <c r="C14" t="s">
        <v>24</v>
      </c>
      <c r="D14" t="s">
        <v>25</v>
      </c>
      <c r="E14" t="s">
        <v>2542</v>
      </c>
      <c r="F14">
        <f>COUNTIF('Sales14030101-14030201'!D:D,GoodsStockMarket!C14)</f>
        <v>1</v>
      </c>
      <c r="G14">
        <f>SUMIF('Sales14030101-14030201'!D:D,GoodsStockMarket!C14,'Sales14030101-14030201'!L:L)</f>
        <v>552</v>
      </c>
      <c r="H14" t="str">
        <f>_xlfn.XLOOKUP(C14,'Sales14030101-14030201'!D:D,'Sales14030101-14030201'!U:U,"No Broker",0,1)</f>
        <v>بانک پاسارگاد</v>
      </c>
    </row>
    <row r="15" spans="1:8" x14ac:dyDescent="0.25">
      <c r="A15">
        <v>14</v>
      </c>
      <c r="B15" t="s">
        <v>4</v>
      </c>
      <c r="C15" t="s">
        <v>26</v>
      </c>
      <c r="D15" t="s">
        <v>27</v>
      </c>
      <c r="E15" t="s">
        <v>2542</v>
      </c>
      <c r="F15">
        <f>COUNTIF('Sales14030101-14030201'!D:D,GoodsStockMarket!C15)</f>
        <v>0</v>
      </c>
      <c r="G15">
        <f>SUMIF('Sales14030101-14030201'!D:D,GoodsStockMarket!C15,'Sales14030101-14030201'!L:L)</f>
        <v>0</v>
      </c>
      <c r="H15" t="str">
        <f>_xlfn.XLOOKUP(C15,'Sales14030101-14030201'!D:D,'Sales14030101-14030201'!U:U,"No Broker",0,1)</f>
        <v>No Broker</v>
      </c>
    </row>
    <row r="16" spans="1:8" x14ac:dyDescent="0.25">
      <c r="A16">
        <v>15</v>
      </c>
      <c r="B16" t="s">
        <v>4</v>
      </c>
      <c r="C16" t="s">
        <v>28</v>
      </c>
      <c r="E16" t="s">
        <v>2542</v>
      </c>
      <c r="F16">
        <f>COUNTIF('Sales14030101-14030201'!D:D,GoodsStockMarket!C16)</f>
        <v>0</v>
      </c>
      <c r="G16">
        <f>SUMIF('Sales14030101-14030201'!D:D,GoodsStockMarket!C16,'Sales14030101-14030201'!L:L)</f>
        <v>0</v>
      </c>
      <c r="H16" t="str">
        <f>_xlfn.XLOOKUP(C16,'Sales14030101-14030201'!D:D,'Sales14030101-14030201'!U:U,"No Broker",0,1)</f>
        <v>No Broker</v>
      </c>
    </row>
    <row r="17" spans="1:8" x14ac:dyDescent="0.25">
      <c r="A17">
        <v>16</v>
      </c>
      <c r="B17" t="s">
        <v>4</v>
      </c>
      <c r="C17" t="s">
        <v>29</v>
      </c>
      <c r="D17" t="s">
        <v>30</v>
      </c>
      <c r="E17" t="s">
        <v>2542</v>
      </c>
      <c r="F17">
        <f>COUNTIF('Sales14030101-14030201'!D:D,GoodsStockMarket!C17)</f>
        <v>21</v>
      </c>
      <c r="G17">
        <f>SUMIF('Sales14030101-14030201'!D:D,GoodsStockMarket!C17,'Sales14030101-14030201'!L:L)</f>
        <v>96150</v>
      </c>
      <c r="H17" t="str">
        <f>_xlfn.XLOOKUP(C17,'Sales14030101-14030201'!D:D,'Sales14030101-14030201'!U:U,"No Broker",0,1)</f>
        <v>آفتاب درخشان خاورمیانه</v>
      </c>
    </row>
    <row r="18" spans="1:8" x14ac:dyDescent="0.25">
      <c r="A18">
        <v>17</v>
      </c>
      <c r="B18" t="s">
        <v>4</v>
      </c>
      <c r="C18" t="s">
        <v>31</v>
      </c>
      <c r="E18" t="s">
        <v>2542</v>
      </c>
      <c r="F18">
        <f>COUNTIF('Sales14030101-14030201'!D:D,GoodsStockMarket!C18)</f>
        <v>4</v>
      </c>
      <c r="G18">
        <f>SUMIF('Sales14030101-14030201'!D:D,GoodsStockMarket!C18,'Sales14030101-14030201'!L:L)</f>
        <v>3300</v>
      </c>
      <c r="H18" t="str">
        <f>_xlfn.XLOOKUP(C18,'Sales14030101-14030201'!D:D,'Sales14030101-14030201'!U:U,"No Broker",0,1)</f>
        <v>دانایان</v>
      </c>
    </row>
    <row r="19" spans="1:8" x14ac:dyDescent="0.25">
      <c r="A19">
        <v>18</v>
      </c>
      <c r="B19" t="s">
        <v>4</v>
      </c>
      <c r="C19" t="s">
        <v>32</v>
      </c>
      <c r="E19" t="s">
        <v>2542</v>
      </c>
      <c r="F19">
        <f>COUNTIF('Sales14030101-14030201'!D:D,GoodsStockMarket!C19)</f>
        <v>0</v>
      </c>
      <c r="G19">
        <f>SUMIF('Sales14030101-14030201'!D:D,GoodsStockMarket!C19,'Sales14030101-14030201'!L:L)</f>
        <v>0</v>
      </c>
      <c r="H19" t="str">
        <f>_xlfn.XLOOKUP(C19,'Sales14030101-14030201'!D:D,'Sales14030101-14030201'!U:U,"No Broker",0,1)</f>
        <v>No Broker</v>
      </c>
    </row>
    <row r="20" spans="1:8" x14ac:dyDescent="0.25">
      <c r="A20">
        <v>19</v>
      </c>
      <c r="B20" t="s">
        <v>4</v>
      </c>
      <c r="C20" t="s">
        <v>33</v>
      </c>
      <c r="D20" t="s">
        <v>34</v>
      </c>
      <c r="E20" t="s">
        <v>2542</v>
      </c>
      <c r="F20">
        <f>COUNTIF('Sales14030101-14030201'!D:D,GoodsStockMarket!C20)</f>
        <v>12</v>
      </c>
      <c r="G20">
        <f>SUMIF('Sales14030101-14030201'!D:D,GoodsStockMarket!C20,'Sales14030101-14030201'!L:L)</f>
        <v>38720</v>
      </c>
      <c r="H20" t="str">
        <f>_xlfn.XLOOKUP(C20,'Sales14030101-14030201'!D:D,'Sales14030101-14030201'!U:U,"No Broker",0,1)</f>
        <v>اقتصاد بیدار</v>
      </c>
    </row>
    <row r="21" spans="1:8" x14ac:dyDescent="0.25">
      <c r="A21">
        <v>20</v>
      </c>
      <c r="B21" t="s">
        <v>4</v>
      </c>
      <c r="C21" t="s">
        <v>35</v>
      </c>
      <c r="E21" t="s">
        <v>2542</v>
      </c>
      <c r="F21">
        <f>COUNTIF('Sales14030101-14030201'!D:D,GoodsStockMarket!C21)</f>
        <v>0</v>
      </c>
      <c r="G21">
        <f>SUMIF('Sales14030101-14030201'!D:D,GoodsStockMarket!C21,'Sales14030101-14030201'!L:L)</f>
        <v>0</v>
      </c>
      <c r="H21" t="str">
        <f>_xlfn.XLOOKUP(C21,'Sales14030101-14030201'!D:D,'Sales14030101-14030201'!U:U,"No Broker",0,1)</f>
        <v>No Broker</v>
      </c>
    </row>
    <row r="22" spans="1:8" x14ac:dyDescent="0.25">
      <c r="A22">
        <v>21</v>
      </c>
      <c r="B22" t="s">
        <v>4</v>
      </c>
      <c r="C22" t="s">
        <v>36</v>
      </c>
      <c r="D22" t="s">
        <v>37</v>
      </c>
      <c r="E22" t="s">
        <v>2542</v>
      </c>
      <c r="F22">
        <f>COUNTIF('Sales14030101-14030201'!D:D,GoodsStockMarket!C22)</f>
        <v>4</v>
      </c>
      <c r="G22">
        <f>SUMIF('Sales14030101-14030201'!D:D,GoodsStockMarket!C22,'Sales14030101-14030201'!L:L)</f>
        <v>8712</v>
      </c>
      <c r="H22" t="str">
        <f>_xlfn.XLOOKUP(C22,'Sales14030101-14030201'!D:D,'Sales14030101-14030201'!U:U,"No Broker",0,1)</f>
        <v>بانک ملت</v>
      </c>
    </row>
    <row r="23" spans="1:8" x14ac:dyDescent="0.25">
      <c r="A23">
        <v>22</v>
      </c>
      <c r="B23" t="s">
        <v>4</v>
      </c>
      <c r="C23" t="s">
        <v>38</v>
      </c>
      <c r="D23" t="s">
        <v>39</v>
      </c>
      <c r="E23" t="s">
        <v>2542</v>
      </c>
      <c r="F23">
        <f>COUNTIF('Sales14030101-14030201'!D:D,GoodsStockMarket!C23)</f>
        <v>16</v>
      </c>
      <c r="G23">
        <f>SUMIF('Sales14030101-14030201'!D:D,GoodsStockMarket!C23,'Sales14030101-14030201'!L:L)</f>
        <v>117000</v>
      </c>
      <c r="H23" t="str">
        <f>_xlfn.XLOOKUP(C23,'Sales14030101-14030201'!D:D,'Sales14030101-14030201'!U:U,"No Broker",0,1)</f>
        <v>سی ولکس</v>
      </c>
    </row>
    <row r="24" spans="1:8" x14ac:dyDescent="0.25">
      <c r="A24">
        <v>23</v>
      </c>
      <c r="B24" t="s">
        <v>4</v>
      </c>
      <c r="C24" t="s">
        <v>40</v>
      </c>
      <c r="D24" t="s">
        <v>41</v>
      </c>
      <c r="E24" t="s">
        <v>2542</v>
      </c>
      <c r="F24">
        <f>COUNTIF('Sales14030101-14030201'!D:D,GoodsStockMarket!C24)</f>
        <v>0</v>
      </c>
      <c r="G24">
        <f>SUMIF('Sales14030101-14030201'!D:D,GoodsStockMarket!C24,'Sales14030101-14030201'!L:L)</f>
        <v>0</v>
      </c>
      <c r="H24" t="str">
        <f>_xlfn.XLOOKUP(C24,'Sales14030101-14030201'!D:D,'Sales14030101-14030201'!U:U,"No Broker",0,1)</f>
        <v>No Broker</v>
      </c>
    </row>
    <row r="25" spans="1:8" x14ac:dyDescent="0.25">
      <c r="A25">
        <v>24</v>
      </c>
      <c r="B25" t="s">
        <v>4</v>
      </c>
      <c r="C25" t="s">
        <v>42</v>
      </c>
      <c r="E25" t="s">
        <v>2542</v>
      </c>
      <c r="F25">
        <f>COUNTIF('Sales14030101-14030201'!D:D,GoodsStockMarket!C25)</f>
        <v>0</v>
      </c>
      <c r="G25">
        <f>SUMIF('Sales14030101-14030201'!D:D,GoodsStockMarket!C25,'Sales14030101-14030201'!L:L)</f>
        <v>0</v>
      </c>
      <c r="H25" t="str">
        <f>_xlfn.XLOOKUP(C25,'Sales14030101-14030201'!D:D,'Sales14030101-14030201'!U:U,"No Broker",0,1)</f>
        <v>No Broker</v>
      </c>
    </row>
    <row r="26" spans="1:8" x14ac:dyDescent="0.25">
      <c r="A26">
        <v>25</v>
      </c>
      <c r="B26" t="s">
        <v>4</v>
      </c>
      <c r="C26" t="s">
        <v>43</v>
      </c>
      <c r="E26" t="s">
        <v>2542</v>
      </c>
      <c r="F26">
        <f>COUNTIF('Sales14030101-14030201'!D:D,GoodsStockMarket!C26)</f>
        <v>0</v>
      </c>
      <c r="G26">
        <f>SUMIF('Sales14030101-14030201'!D:D,GoodsStockMarket!C26,'Sales14030101-14030201'!L:L)</f>
        <v>0</v>
      </c>
      <c r="H26" t="str">
        <f>_xlfn.XLOOKUP(C26,'Sales14030101-14030201'!D:D,'Sales14030101-14030201'!U:U,"No Broker",0,1)</f>
        <v>No Broker</v>
      </c>
    </row>
    <row r="27" spans="1:8" x14ac:dyDescent="0.25">
      <c r="A27">
        <v>26</v>
      </c>
      <c r="B27" t="s">
        <v>4</v>
      </c>
      <c r="C27" t="s">
        <v>44</v>
      </c>
      <c r="D27" t="s">
        <v>45</v>
      </c>
      <c r="E27" t="s">
        <v>2542</v>
      </c>
      <c r="F27">
        <f>COUNTIF('Sales14030101-14030201'!D:D,GoodsStockMarket!C27)</f>
        <v>9</v>
      </c>
      <c r="G27">
        <f>SUMIF('Sales14030101-14030201'!D:D,GoodsStockMarket!C27,'Sales14030101-14030201'!L:L)</f>
        <v>3825</v>
      </c>
      <c r="H27" t="str">
        <f>_xlfn.XLOOKUP(C27,'Sales14030101-14030201'!D:D,'Sales14030101-14030201'!U:U,"No Broker",0,1)</f>
        <v>اقتصاد بیدار</v>
      </c>
    </row>
    <row r="28" spans="1:8" x14ac:dyDescent="0.25">
      <c r="A28">
        <v>27</v>
      </c>
      <c r="B28" t="s">
        <v>4</v>
      </c>
      <c r="C28" t="s">
        <v>46</v>
      </c>
      <c r="D28" t="s">
        <v>47</v>
      </c>
      <c r="E28" t="s">
        <v>2542</v>
      </c>
      <c r="F28">
        <f>COUNTIF('Sales14030101-14030201'!D:D,GoodsStockMarket!C28)</f>
        <v>0</v>
      </c>
      <c r="G28">
        <f>SUMIF('Sales14030101-14030201'!D:D,GoodsStockMarket!C28,'Sales14030101-14030201'!L:L)</f>
        <v>0</v>
      </c>
      <c r="H28" t="str">
        <f>_xlfn.XLOOKUP(C28,'Sales14030101-14030201'!D:D,'Sales14030101-14030201'!U:U,"No Broker",0,1)</f>
        <v>No Broker</v>
      </c>
    </row>
    <row r="29" spans="1:8" x14ac:dyDescent="0.25">
      <c r="A29">
        <v>28</v>
      </c>
      <c r="B29" t="s">
        <v>4</v>
      </c>
      <c r="C29" t="s">
        <v>48</v>
      </c>
      <c r="D29" t="s">
        <v>47</v>
      </c>
      <c r="E29" t="s">
        <v>2542</v>
      </c>
      <c r="F29">
        <f>COUNTIF('Sales14030101-14030201'!D:D,GoodsStockMarket!C29)</f>
        <v>0</v>
      </c>
      <c r="G29">
        <f>SUMIF('Sales14030101-14030201'!D:D,GoodsStockMarket!C29,'Sales14030101-14030201'!L:L)</f>
        <v>0</v>
      </c>
      <c r="H29" t="str">
        <f>_xlfn.XLOOKUP(C29,'Sales14030101-14030201'!D:D,'Sales14030101-14030201'!U:U,"No Broker",0,1)</f>
        <v>No Broker</v>
      </c>
    </row>
    <row r="30" spans="1:8" x14ac:dyDescent="0.25">
      <c r="A30">
        <v>29</v>
      </c>
      <c r="B30" t="s">
        <v>4</v>
      </c>
      <c r="C30" t="s">
        <v>49</v>
      </c>
      <c r="D30" t="s">
        <v>50</v>
      </c>
      <c r="E30" t="s">
        <v>2542</v>
      </c>
      <c r="F30">
        <f>COUNTIF('Sales14030101-14030201'!D:D,GoodsStockMarket!C30)</f>
        <v>1</v>
      </c>
      <c r="G30">
        <f>SUMIF('Sales14030101-14030201'!D:D,GoodsStockMarket!C30,'Sales14030101-14030201'!L:L)</f>
        <v>240</v>
      </c>
      <c r="H30" t="str">
        <f>_xlfn.XLOOKUP(C30,'Sales14030101-14030201'!D:D,'Sales14030101-14030201'!U:U,"No Broker",0,1)</f>
        <v>سرمایه و دانش</v>
      </c>
    </row>
    <row r="31" spans="1:8" x14ac:dyDescent="0.25">
      <c r="A31">
        <v>30</v>
      </c>
      <c r="B31" t="s">
        <v>4</v>
      </c>
      <c r="C31" t="s">
        <v>51</v>
      </c>
      <c r="D31" t="s">
        <v>52</v>
      </c>
      <c r="E31" t="s">
        <v>2542</v>
      </c>
      <c r="F31">
        <f>COUNTIF('Sales14030101-14030201'!D:D,GoodsStockMarket!C31)</f>
        <v>22</v>
      </c>
      <c r="G31">
        <f>SUMIF('Sales14030101-14030201'!D:D,GoodsStockMarket!C31,'Sales14030101-14030201'!L:L)</f>
        <v>15740</v>
      </c>
      <c r="H31" t="str">
        <f>_xlfn.XLOOKUP(C31,'Sales14030101-14030201'!D:D,'Sales14030101-14030201'!U:U,"No Broker",0,1)</f>
        <v>توسعه سهند</v>
      </c>
    </row>
    <row r="32" spans="1:8" x14ac:dyDescent="0.25">
      <c r="A32">
        <v>31</v>
      </c>
      <c r="B32" t="s">
        <v>4</v>
      </c>
      <c r="C32" t="s">
        <v>53</v>
      </c>
      <c r="D32" t="s">
        <v>54</v>
      </c>
      <c r="E32" t="s">
        <v>2542</v>
      </c>
      <c r="F32">
        <f>COUNTIF('Sales14030101-14030201'!D:D,GoodsStockMarket!C32)</f>
        <v>0</v>
      </c>
      <c r="G32">
        <f>SUMIF('Sales14030101-14030201'!D:D,GoodsStockMarket!C32,'Sales14030101-14030201'!L:L)</f>
        <v>0</v>
      </c>
      <c r="H32" t="str">
        <f>_xlfn.XLOOKUP(C32,'Sales14030101-14030201'!D:D,'Sales14030101-14030201'!U:U,"No Broker",0,1)</f>
        <v>No Broker</v>
      </c>
    </row>
    <row r="33" spans="1:8" x14ac:dyDescent="0.25">
      <c r="A33">
        <v>32</v>
      </c>
      <c r="B33" t="s">
        <v>4</v>
      </c>
      <c r="C33" t="s">
        <v>55</v>
      </c>
      <c r="D33" t="s">
        <v>56</v>
      </c>
      <c r="E33" t="s">
        <v>2542</v>
      </c>
      <c r="F33">
        <f>COUNTIF('Sales14030101-14030201'!D:D,GoodsStockMarket!C33)</f>
        <v>1</v>
      </c>
      <c r="G33">
        <f>SUMIF('Sales14030101-14030201'!D:D,GoodsStockMarket!C33,'Sales14030101-14030201'!L:L)</f>
        <v>2354</v>
      </c>
      <c r="H33" t="str">
        <f>_xlfn.XLOOKUP(C33,'Sales14030101-14030201'!D:D,'Sales14030101-14030201'!U:U,"No Broker",0,1)</f>
        <v>توسعه سرمایه دنیا</v>
      </c>
    </row>
    <row r="34" spans="1:8" x14ac:dyDescent="0.25">
      <c r="A34">
        <v>33</v>
      </c>
      <c r="B34" t="s">
        <v>4</v>
      </c>
      <c r="C34" t="s">
        <v>57</v>
      </c>
      <c r="D34" t="s">
        <v>58</v>
      </c>
      <c r="E34" t="s">
        <v>2542</v>
      </c>
      <c r="F34">
        <f>COUNTIF('Sales14030101-14030201'!D:D,GoodsStockMarket!C34)</f>
        <v>0</v>
      </c>
      <c r="G34">
        <f>SUMIF('Sales14030101-14030201'!D:D,GoodsStockMarket!C34,'Sales14030101-14030201'!L:L)</f>
        <v>0</v>
      </c>
      <c r="H34" t="str">
        <f>_xlfn.XLOOKUP(C34,'Sales14030101-14030201'!D:D,'Sales14030101-14030201'!U:U,"No Broker",0,1)</f>
        <v>No Broker</v>
      </c>
    </row>
    <row r="35" spans="1:8" x14ac:dyDescent="0.25">
      <c r="A35">
        <v>34</v>
      </c>
      <c r="B35" t="s">
        <v>4</v>
      </c>
      <c r="C35" t="s">
        <v>59</v>
      </c>
      <c r="D35" t="s">
        <v>60</v>
      </c>
      <c r="E35" t="s">
        <v>2542</v>
      </c>
      <c r="F35">
        <f>COUNTIF('Sales14030101-14030201'!D:D,GoodsStockMarket!C35)</f>
        <v>4</v>
      </c>
      <c r="G35">
        <f>SUMIF('Sales14030101-14030201'!D:D,GoodsStockMarket!C35,'Sales14030101-14030201'!L:L)</f>
        <v>7250</v>
      </c>
      <c r="H35" t="str">
        <f>_xlfn.XLOOKUP(C35,'Sales14030101-14030201'!D:D,'Sales14030101-14030201'!U:U,"No Broker",0,1)</f>
        <v>نگاه نوین</v>
      </c>
    </row>
    <row r="36" spans="1:8" x14ac:dyDescent="0.25">
      <c r="A36">
        <v>35</v>
      </c>
      <c r="B36" t="s">
        <v>4</v>
      </c>
      <c r="C36" t="s">
        <v>61</v>
      </c>
      <c r="D36" t="s">
        <v>62</v>
      </c>
      <c r="E36" t="s">
        <v>2542</v>
      </c>
      <c r="F36">
        <f>COUNTIF('Sales14030101-14030201'!D:D,GoodsStockMarket!C36)</f>
        <v>102</v>
      </c>
      <c r="G36">
        <f>SUMIF('Sales14030101-14030201'!D:D,GoodsStockMarket!C36,'Sales14030101-14030201'!L:L)</f>
        <v>79640</v>
      </c>
      <c r="H36" t="str">
        <f>_xlfn.XLOOKUP(C36,'Sales14030101-14030201'!D:D,'Sales14030101-14030201'!U:U,"No Broker",0,1)</f>
        <v>صبا تأمین</v>
      </c>
    </row>
    <row r="37" spans="1:8" x14ac:dyDescent="0.25">
      <c r="A37">
        <v>36</v>
      </c>
      <c r="B37" t="s">
        <v>4</v>
      </c>
      <c r="C37" t="s">
        <v>63</v>
      </c>
      <c r="E37" t="s">
        <v>2542</v>
      </c>
      <c r="F37">
        <f>COUNTIF('Sales14030101-14030201'!D:D,GoodsStockMarket!C37)</f>
        <v>0</v>
      </c>
      <c r="G37">
        <f>SUMIF('Sales14030101-14030201'!D:D,GoodsStockMarket!C37,'Sales14030101-14030201'!L:L)</f>
        <v>0</v>
      </c>
      <c r="H37" t="str">
        <f>_xlfn.XLOOKUP(C37,'Sales14030101-14030201'!D:D,'Sales14030101-14030201'!U:U,"No Broker",0,1)</f>
        <v>No Broker</v>
      </c>
    </row>
    <row r="38" spans="1:8" x14ac:dyDescent="0.25">
      <c r="A38">
        <v>37</v>
      </c>
      <c r="B38" t="s">
        <v>4</v>
      </c>
      <c r="C38" t="s">
        <v>64</v>
      </c>
      <c r="E38" t="s">
        <v>2542</v>
      </c>
      <c r="F38">
        <f>COUNTIF('Sales14030101-14030201'!D:D,GoodsStockMarket!C38)</f>
        <v>0</v>
      </c>
      <c r="G38">
        <f>SUMIF('Sales14030101-14030201'!D:D,GoodsStockMarket!C38,'Sales14030101-14030201'!L:L)</f>
        <v>0</v>
      </c>
      <c r="H38" t="str">
        <f>_xlfn.XLOOKUP(C38,'Sales14030101-14030201'!D:D,'Sales14030101-14030201'!U:U,"No Broker",0,1)</f>
        <v>No Broker</v>
      </c>
    </row>
    <row r="39" spans="1:8" x14ac:dyDescent="0.25">
      <c r="A39">
        <v>38</v>
      </c>
      <c r="B39" t="s">
        <v>4</v>
      </c>
      <c r="C39" t="s">
        <v>65</v>
      </c>
      <c r="D39" t="s">
        <v>66</v>
      </c>
      <c r="E39" t="s">
        <v>2542</v>
      </c>
      <c r="F39">
        <f>COUNTIF('Sales14030101-14030201'!D:D,GoodsStockMarket!C39)</f>
        <v>8</v>
      </c>
      <c r="G39">
        <f>SUMIF('Sales14030101-14030201'!D:D,GoodsStockMarket!C39,'Sales14030101-14030201'!L:L)</f>
        <v>14000</v>
      </c>
      <c r="H39" t="str">
        <f>_xlfn.XLOOKUP(C39,'Sales14030101-14030201'!D:D,'Sales14030101-14030201'!U:U,"No Broker",0,1)</f>
        <v>کالای خاورمیانه</v>
      </c>
    </row>
    <row r="40" spans="1:8" x14ac:dyDescent="0.25">
      <c r="A40">
        <v>39</v>
      </c>
      <c r="B40" t="s">
        <v>4</v>
      </c>
      <c r="C40" t="s">
        <v>67</v>
      </c>
      <c r="D40" t="s">
        <v>68</v>
      </c>
      <c r="E40" t="s">
        <v>2542</v>
      </c>
      <c r="F40">
        <f>COUNTIF('Sales14030101-14030201'!D:D,GoodsStockMarket!C40)</f>
        <v>0</v>
      </c>
      <c r="G40">
        <f>SUMIF('Sales14030101-14030201'!D:D,GoodsStockMarket!C40,'Sales14030101-14030201'!L:L)</f>
        <v>0</v>
      </c>
      <c r="H40" t="str">
        <f>_xlfn.XLOOKUP(C40,'Sales14030101-14030201'!D:D,'Sales14030101-14030201'!U:U,"No Broker",0,1)</f>
        <v>No Broker</v>
      </c>
    </row>
    <row r="41" spans="1:8" x14ac:dyDescent="0.25">
      <c r="A41">
        <v>40</v>
      </c>
      <c r="B41" t="s">
        <v>4</v>
      </c>
      <c r="C41" t="s">
        <v>69</v>
      </c>
      <c r="E41" t="s">
        <v>2542</v>
      </c>
      <c r="F41">
        <f>COUNTIF('Sales14030101-14030201'!D:D,GoodsStockMarket!C41)</f>
        <v>0</v>
      </c>
      <c r="G41">
        <f>SUMIF('Sales14030101-14030201'!D:D,GoodsStockMarket!C41,'Sales14030101-14030201'!L:L)</f>
        <v>0</v>
      </c>
      <c r="H41" t="str">
        <f>_xlfn.XLOOKUP(C41,'Sales14030101-14030201'!D:D,'Sales14030101-14030201'!U:U,"No Broker",0,1)</f>
        <v>No Broker</v>
      </c>
    </row>
    <row r="42" spans="1:8" x14ac:dyDescent="0.25">
      <c r="A42">
        <v>41</v>
      </c>
      <c r="B42" t="s">
        <v>4</v>
      </c>
      <c r="C42" t="s">
        <v>70</v>
      </c>
      <c r="D42" t="s">
        <v>71</v>
      </c>
      <c r="E42" t="s">
        <v>2542</v>
      </c>
      <c r="F42">
        <f>COUNTIF('Sales14030101-14030201'!D:D,GoodsStockMarket!C42)</f>
        <v>5</v>
      </c>
      <c r="G42">
        <f>SUMIF('Sales14030101-14030201'!D:D,GoodsStockMarket!C42,'Sales14030101-14030201'!L:L)</f>
        <v>9900</v>
      </c>
      <c r="H42" t="str">
        <f>_xlfn.XLOOKUP(C42,'Sales14030101-14030201'!D:D,'Sales14030101-14030201'!U:U,"No Broker",0,1)</f>
        <v>سی ولکس</v>
      </c>
    </row>
    <row r="43" spans="1:8" x14ac:dyDescent="0.25">
      <c r="A43">
        <v>42</v>
      </c>
      <c r="B43" t="s">
        <v>4</v>
      </c>
      <c r="C43" t="s">
        <v>72</v>
      </c>
      <c r="D43" t="s">
        <v>73</v>
      </c>
      <c r="E43" t="s">
        <v>2542</v>
      </c>
      <c r="F43">
        <f>COUNTIF('Sales14030101-14030201'!D:D,GoodsStockMarket!C43)</f>
        <v>0</v>
      </c>
      <c r="G43">
        <f>SUMIF('Sales14030101-14030201'!D:D,GoodsStockMarket!C43,'Sales14030101-14030201'!L:L)</f>
        <v>0</v>
      </c>
      <c r="H43" t="str">
        <f>_xlfn.XLOOKUP(C43,'Sales14030101-14030201'!D:D,'Sales14030101-14030201'!U:U,"No Broker",0,1)</f>
        <v>No Broker</v>
      </c>
    </row>
    <row r="44" spans="1:8" x14ac:dyDescent="0.25">
      <c r="A44">
        <v>43</v>
      </c>
      <c r="B44" t="s">
        <v>4</v>
      </c>
      <c r="C44" t="s">
        <v>74</v>
      </c>
      <c r="D44" t="s">
        <v>4471</v>
      </c>
      <c r="E44" t="s">
        <v>2542</v>
      </c>
      <c r="F44">
        <f>COUNTIF('Sales14030101-14030201'!D:D,GoodsStockMarket!C44)</f>
        <v>0</v>
      </c>
      <c r="G44">
        <f>SUMIF('Sales14030101-14030201'!D:D,GoodsStockMarket!C44,'Sales14030101-14030201'!L:L)</f>
        <v>0</v>
      </c>
      <c r="H44" t="str">
        <f>_xlfn.XLOOKUP(C44,'Sales14030101-14030201'!D:D,'Sales14030101-14030201'!U:U,"No Broker",0,1)</f>
        <v>No Broker</v>
      </c>
    </row>
    <row r="45" spans="1:8" x14ac:dyDescent="0.25">
      <c r="A45">
        <v>44</v>
      </c>
      <c r="B45" t="s">
        <v>4</v>
      </c>
      <c r="C45" t="s">
        <v>75</v>
      </c>
      <c r="D45" t="s">
        <v>76</v>
      </c>
      <c r="E45" t="s">
        <v>2542</v>
      </c>
      <c r="F45">
        <f>COUNTIF('Sales14030101-14030201'!D:D,GoodsStockMarket!C45)</f>
        <v>0</v>
      </c>
      <c r="G45">
        <f>SUMIF('Sales14030101-14030201'!D:D,GoodsStockMarket!C45,'Sales14030101-14030201'!L:L)</f>
        <v>0</v>
      </c>
      <c r="H45" t="str">
        <f>_xlfn.XLOOKUP(C45,'Sales14030101-14030201'!D:D,'Sales14030101-14030201'!U:U,"No Broker",0,1)</f>
        <v>No Broker</v>
      </c>
    </row>
    <row r="46" spans="1:8" x14ac:dyDescent="0.25">
      <c r="A46">
        <v>45</v>
      </c>
      <c r="B46" t="s">
        <v>4</v>
      </c>
      <c r="C46" t="s">
        <v>77</v>
      </c>
      <c r="E46" t="s">
        <v>2542</v>
      </c>
      <c r="F46">
        <f>COUNTIF('Sales14030101-14030201'!D:D,GoodsStockMarket!C46)</f>
        <v>0</v>
      </c>
      <c r="G46">
        <f>SUMIF('Sales14030101-14030201'!D:D,GoodsStockMarket!C46,'Sales14030101-14030201'!L:L)</f>
        <v>0</v>
      </c>
      <c r="H46" t="str">
        <f>_xlfn.XLOOKUP(C46,'Sales14030101-14030201'!D:D,'Sales14030101-14030201'!U:U,"No Broker",0,1)</f>
        <v>No Broker</v>
      </c>
    </row>
    <row r="47" spans="1:8" x14ac:dyDescent="0.25">
      <c r="A47">
        <v>46</v>
      </c>
      <c r="B47" t="s">
        <v>4</v>
      </c>
      <c r="C47" t="s">
        <v>78</v>
      </c>
      <c r="D47" t="s">
        <v>79</v>
      </c>
      <c r="E47" t="s">
        <v>2542</v>
      </c>
      <c r="F47">
        <f>COUNTIF('Sales14030101-14030201'!D:D,GoodsStockMarket!C47)</f>
        <v>0</v>
      </c>
      <c r="G47">
        <f>SUMIF('Sales14030101-14030201'!D:D,GoodsStockMarket!C47,'Sales14030101-14030201'!L:L)</f>
        <v>0</v>
      </c>
      <c r="H47" t="str">
        <f>_xlfn.XLOOKUP(C47,'Sales14030101-14030201'!D:D,'Sales14030101-14030201'!U:U,"No Broker",0,1)</f>
        <v>No Broker</v>
      </c>
    </row>
    <row r="48" spans="1:8" x14ac:dyDescent="0.25">
      <c r="A48">
        <v>47</v>
      </c>
      <c r="B48" t="s">
        <v>4</v>
      </c>
      <c r="C48" t="s">
        <v>80</v>
      </c>
      <c r="D48" t="s">
        <v>81</v>
      </c>
      <c r="E48" t="s">
        <v>2542</v>
      </c>
      <c r="F48">
        <f>COUNTIF('Sales14030101-14030201'!D:D,GoodsStockMarket!C48)</f>
        <v>0</v>
      </c>
      <c r="G48">
        <f>SUMIF('Sales14030101-14030201'!D:D,GoodsStockMarket!C48,'Sales14030101-14030201'!L:L)</f>
        <v>0</v>
      </c>
      <c r="H48" t="str">
        <f>_xlfn.XLOOKUP(C48,'Sales14030101-14030201'!D:D,'Sales14030101-14030201'!U:U,"No Broker",0,1)</f>
        <v>No Broker</v>
      </c>
    </row>
    <row r="49" spans="1:8" x14ac:dyDescent="0.25">
      <c r="A49">
        <v>48</v>
      </c>
      <c r="B49" t="s">
        <v>4</v>
      </c>
      <c r="C49" t="s">
        <v>82</v>
      </c>
      <c r="D49" t="s">
        <v>83</v>
      </c>
      <c r="E49" t="s">
        <v>2542</v>
      </c>
      <c r="F49">
        <f>COUNTIF('Sales14030101-14030201'!D:D,GoodsStockMarket!C49)</f>
        <v>0</v>
      </c>
      <c r="G49">
        <f>SUMIF('Sales14030101-14030201'!D:D,GoodsStockMarket!C49,'Sales14030101-14030201'!L:L)</f>
        <v>0</v>
      </c>
      <c r="H49" t="str">
        <f>_xlfn.XLOOKUP(C49,'Sales14030101-14030201'!D:D,'Sales14030101-14030201'!U:U,"No Broker",0,1)</f>
        <v>No Broker</v>
      </c>
    </row>
    <row r="50" spans="1:8" x14ac:dyDescent="0.25">
      <c r="A50">
        <v>49</v>
      </c>
      <c r="B50" t="s">
        <v>4</v>
      </c>
      <c r="C50" t="s">
        <v>84</v>
      </c>
      <c r="D50" t="s">
        <v>85</v>
      </c>
      <c r="E50" t="s">
        <v>2542</v>
      </c>
      <c r="F50">
        <f>COUNTIF('Sales14030101-14030201'!D:D,GoodsStockMarket!C50)</f>
        <v>4</v>
      </c>
      <c r="G50">
        <f>SUMIF('Sales14030101-14030201'!D:D,GoodsStockMarket!C50,'Sales14030101-14030201'!L:L)</f>
        <v>3528</v>
      </c>
      <c r="H50" t="str">
        <f>_xlfn.XLOOKUP(C50,'Sales14030101-14030201'!D:D,'Sales14030101-14030201'!U:U,"No Broker",0,1)</f>
        <v>سرمایه و دانش</v>
      </c>
    </row>
    <row r="51" spans="1:8" x14ac:dyDescent="0.25">
      <c r="A51">
        <v>50</v>
      </c>
      <c r="B51" t="s">
        <v>4</v>
      </c>
      <c r="C51" t="s">
        <v>86</v>
      </c>
      <c r="E51" t="s">
        <v>2542</v>
      </c>
      <c r="F51">
        <f>COUNTIF('Sales14030101-14030201'!D:D,GoodsStockMarket!C51)</f>
        <v>11</v>
      </c>
      <c r="G51">
        <f>SUMIF('Sales14030101-14030201'!D:D,GoodsStockMarket!C51,'Sales14030101-14030201'!L:L)</f>
        <v>10428</v>
      </c>
      <c r="H51" t="str">
        <f>_xlfn.XLOOKUP(C51,'Sales14030101-14030201'!D:D,'Sales14030101-14030201'!U:U,"No Broker",0,1)</f>
        <v>نگاه نوین</v>
      </c>
    </row>
    <row r="52" spans="1:8" x14ac:dyDescent="0.25">
      <c r="A52">
        <v>51</v>
      </c>
      <c r="B52" t="s">
        <v>4</v>
      </c>
      <c r="C52" t="s">
        <v>87</v>
      </c>
      <c r="D52" t="s">
        <v>88</v>
      </c>
      <c r="E52" t="s">
        <v>2542</v>
      </c>
      <c r="F52">
        <f>COUNTIF('Sales14030101-14030201'!D:D,GoodsStockMarket!C52)</f>
        <v>41</v>
      </c>
      <c r="G52">
        <f>SUMIF('Sales14030101-14030201'!D:D,GoodsStockMarket!C52,'Sales14030101-14030201'!L:L)</f>
        <v>562500</v>
      </c>
      <c r="H52" t="str">
        <f>_xlfn.XLOOKUP(C52,'Sales14030101-14030201'!D:D,'Sales14030101-14030201'!U:U,"No Broker",0,1)</f>
        <v>ستاره جنوب</v>
      </c>
    </row>
    <row r="53" spans="1:8" x14ac:dyDescent="0.25">
      <c r="A53">
        <v>52</v>
      </c>
      <c r="B53" t="s">
        <v>4</v>
      </c>
      <c r="C53" t="s">
        <v>89</v>
      </c>
      <c r="D53" t="s">
        <v>90</v>
      </c>
      <c r="E53" t="s">
        <v>2542</v>
      </c>
      <c r="F53">
        <f>COUNTIF('Sales14030101-14030201'!D:D,GoodsStockMarket!C53)</f>
        <v>0</v>
      </c>
      <c r="G53">
        <f>SUMIF('Sales14030101-14030201'!D:D,GoodsStockMarket!C53,'Sales14030101-14030201'!L:L)</f>
        <v>0</v>
      </c>
      <c r="H53" t="str">
        <f>_xlfn.XLOOKUP(C53,'Sales14030101-14030201'!D:D,'Sales14030101-14030201'!U:U,"No Broker",0,1)</f>
        <v>No Broker</v>
      </c>
    </row>
    <row r="54" spans="1:8" x14ac:dyDescent="0.25">
      <c r="A54">
        <v>53</v>
      </c>
      <c r="B54" t="s">
        <v>4</v>
      </c>
      <c r="C54" t="s">
        <v>91</v>
      </c>
      <c r="D54" t="s">
        <v>92</v>
      </c>
      <c r="E54" t="s">
        <v>2542</v>
      </c>
      <c r="F54">
        <f>COUNTIF('Sales14030101-14030201'!D:D,GoodsStockMarket!C54)</f>
        <v>10</v>
      </c>
      <c r="G54">
        <f>SUMIF('Sales14030101-14030201'!D:D,GoodsStockMarket!C54,'Sales14030101-14030201'!L:L)</f>
        <v>11500</v>
      </c>
      <c r="H54" t="str">
        <f>_xlfn.XLOOKUP(C54,'Sales14030101-14030201'!D:D,'Sales14030101-14030201'!U:U,"No Broker",0,1)</f>
        <v>امین سهم</v>
      </c>
    </row>
    <row r="55" spans="1:8" x14ac:dyDescent="0.25">
      <c r="A55">
        <v>54</v>
      </c>
      <c r="B55" t="s">
        <v>4</v>
      </c>
      <c r="C55" t="s">
        <v>93</v>
      </c>
      <c r="D55" t="s">
        <v>94</v>
      </c>
      <c r="E55" t="s">
        <v>2542</v>
      </c>
      <c r="F55">
        <f>COUNTIF('Sales14030101-14030201'!D:D,GoodsStockMarket!C55)</f>
        <v>17</v>
      </c>
      <c r="G55">
        <f>SUMIF('Sales14030101-14030201'!D:D,GoodsStockMarket!C55,'Sales14030101-14030201'!L:L)</f>
        <v>30700</v>
      </c>
      <c r="H55" t="str">
        <f>_xlfn.XLOOKUP(C55,'Sales14030101-14030201'!D:D,'Sales14030101-14030201'!U:U,"No Broker",0,1)</f>
        <v>دانایان</v>
      </c>
    </row>
    <row r="56" spans="1:8" x14ac:dyDescent="0.25">
      <c r="A56">
        <v>55</v>
      </c>
      <c r="B56" t="s">
        <v>4</v>
      </c>
      <c r="C56" t="s">
        <v>95</v>
      </c>
      <c r="E56" t="s">
        <v>2542</v>
      </c>
      <c r="F56">
        <f>COUNTIF('Sales14030101-14030201'!D:D,GoodsStockMarket!C56)</f>
        <v>0</v>
      </c>
      <c r="G56">
        <f>SUMIF('Sales14030101-14030201'!D:D,GoodsStockMarket!C56,'Sales14030101-14030201'!L:L)</f>
        <v>0</v>
      </c>
      <c r="H56" t="str">
        <f>_xlfn.XLOOKUP(C56,'Sales14030101-14030201'!D:D,'Sales14030101-14030201'!U:U,"No Broker",0,1)</f>
        <v>No Broker</v>
      </c>
    </row>
    <row r="57" spans="1:8" x14ac:dyDescent="0.25">
      <c r="A57">
        <v>56</v>
      </c>
      <c r="B57" t="s">
        <v>4</v>
      </c>
      <c r="C57" t="s">
        <v>96</v>
      </c>
      <c r="D57" t="s">
        <v>97</v>
      </c>
      <c r="E57" t="s">
        <v>2542</v>
      </c>
      <c r="F57">
        <f>COUNTIF('Sales14030101-14030201'!D:D,GoodsStockMarket!C57)</f>
        <v>4</v>
      </c>
      <c r="G57">
        <f>SUMIF('Sales14030101-14030201'!D:D,GoodsStockMarket!C57,'Sales14030101-14030201'!L:L)</f>
        <v>16300</v>
      </c>
      <c r="H57" t="str">
        <f>_xlfn.XLOOKUP(C57,'Sales14030101-14030201'!D:D,'Sales14030101-14030201'!U:U,"No Broker",0,1)</f>
        <v>کاریزما</v>
      </c>
    </row>
    <row r="58" spans="1:8" x14ac:dyDescent="0.25">
      <c r="A58">
        <v>57</v>
      </c>
      <c r="B58" t="s">
        <v>4</v>
      </c>
      <c r="C58" t="s">
        <v>98</v>
      </c>
      <c r="E58" t="s">
        <v>2542</v>
      </c>
      <c r="F58">
        <f>COUNTIF('Sales14030101-14030201'!D:D,GoodsStockMarket!C58)</f>
        <v>0</v>
      </c>
      <c r="G58">
        <f>SUMIF('Sales14030101-14030201'!D:D,GoodsStockMarket!C58,'Sales14030101-14030201'!L:L)</f>
        <v>0</v>
      </c>
      <c r="H58" t="str">
        <f>_xlfn.XLOOKUP(C58,'Sales14030101-14030201'!D:D,'Sales14030101-14030201'!U:U,"No Broker",0,1)</f>
        <v>No Broker</v>
      </c>
    </row>
    <row r="59" spans="1:8" x14ac:dyDescent="0.25">
      <c r="A59">
        <v>58</v>
      </c>
      <c r="B59" t="s">
        <v>4</v>
      </c>
      <c r="C59" t="s">
        <v>99</v>
      </c>
      <c r="D59" t="s">
        <v>100</v>
      </c>
      <c r="E59" t="s">
        <v>2542</v>
      </c>
      <c r="F59">
        <f>COUNTIF('Sales14030101-14030201'!D:D,GoodsStockMarket!C59)</f>
        <v>4</v>
      </c>
      <c r="G59">
        <f>SUMIF('Sales14030101-14030201'!D:D,GoodsStockMarket!C59,'Sales14030101-14030201'!L:L)</f>
        <v>30000</v>
      </c>
      <c r="H59" t="str">
        <f>_xlfn.XLOOKUP(C59,'Sales14030101-14030201'!D:D,'Sales14030101-14030201'!U:U,"No Broker",0,1)</f>
        <v>بانک سپه</v>
      </c>
    </row>
    <row r="60" spans="1:8" x14ac:dyDescent="0.25">
      <c r="A60">
        <v>59</v>
      </c>
      <c r="B60" t="s">
        <v>4</v>
      </c>
      <c r="C60" t="s">
        <v>101</v>
      </c>
      <c r="E60" t="s">
        <v>2542</v>
      </c>
      <c r="F60">
        <f>COUNTIF('Sales14030101-14030201'!D:D,GoodsStockMarket!C60)</f>
        <v>0</v>
      </c>
      <c r="G60">
        <f>SUMIF('Sales14030101-14030201'!D:D,GoodsStockMarket!C60,'Sales14030101-14030201'!L:L)</f>
        <v>0</v>
      </c>
      <c r="H60" t="str">
        <f>_xlfn.XLOOKUP(C60,'Sales14030101-14030201'!D:D,'Sales14030101-14030201'!U:U,"No Broker",0,1)</f>
        <v>No Broker</v>
      </c>
    </row>
    <row r="61" spans="1:8" x14ac:dyDescent="0.25">
      <c r="A61">
        <v>60</v>
      </c>
      <c r="B61" t="s">
        <v>4</v>
      </c>
      <c r="C61" t="s">
        <v>102</v>
      </c>
      <c r="D61" t="s">
        <v>103</v>
      </c>
      <c r="E61" t="s">
        <v>2542</v>
      </c>
      <c r="F61">
        <f>COUNTIF('Sales14030101-14030201'!D:D,GoodsStockMarket!C61)</f>
        <v>0</v>
      </c>
      <c r="G61">
        <f>SUMIF('Sales14030101-14030201'!D:D,GoodsStockMarket!C61,'Sales14030101-14030201'!L:L)</f>
        <v>0</v>
      </c>
      <c r="H61" t="str">
        <f>_xlfn.XLOOKUP(C61,'Sales14030101-14030201'!D:D,'Sales14030101-14030201'!U:U,"No Broker",0,1)</f>
        <v>No Broker</v>
      </c>
    </row>
    <row r="62" spans="1:8" x14ac:dyDescent="0.25">
      <c r="A62">
        <v>61</v>
      </c>
      <c r="B62" t="s">
        <v>104</v>
      </c>
      <c r="C62" t="s">
        <v>105</v>
      </c>
      <c r="D62" t="s">
        <v>106</v>
      </c>
      <c r="E62" t="s">
        <v>2542</v>
      </c>
      <c r="F62">
        <f>COUNTIF('Sales14030101-14030201'!D:D,GoodsStockMarket!C62)</f>
        <v>10</v>
      </c>
      <c r="G62">
        <f>SUMIF('Sales14030101-14030201'!D:D,GoodsStockMarket!C62,'Sales14030101-14030201'!L:L)</f>
        <v>63356</v>
      </c>
      <c r="H62" t="str">
        <f>_xlfn.XLOOKUP(C62,'Sales14030101-14030201'!D:D,'Sales14030101-14030201'!U:U,"No Broker",0,1)</f>
        <v>فارابی</v>
      </c>
    </row>
    <row r="63" spans="1:8" x14ac:dyDescent="0.25">
      <c r="A63">
        <v>62</v>
      </c>
      <c r="B63" t="s">
        <v>4</v>
      </c>
      <c r="C63" t="s">
        <v>107</v>
      </c>
      <c r="D63" t="s">
        <v>108</v>
      </c>
      <c r="E63" t="s">
        <v>2542</v>
      </c>
      <c r="F63">
        <f>COUNTIF('Sales14030101-14030201'!D:D,GoodsStockMarket!C63)</f>
        <v>2</v>
      </c>
      <c r="G63">
        <f>SUMIF('Sales14030101-14030201'!D:D,GoodsStockMarket!C63,'Sales14030101-14030201'!L:L)</f>
        <v>330</v>
      </c>
      <c r="H63" t="str">
        <f>_xlfn.XLOOKUP(C63,'Sales14030101-14030201'!D:D,'Sales14030101-14030201'!U:U,"No Broker",0,1)</f>
        <v>نگاه نوین</v>
      </c>
    </row>
    <row r="64" spans="1:8" x14ac:dyDescent="0.25">
      <c r="A64">
        <v>63</v>
      </c>
      <c r="B64" t="s">
        <v>109</v>
      </c>
      <c r="C64" t="s">
        <v>110</v>
      </c>
      <c r="D64" t="s">
        <v>111</v>
      </c>
      <c r="E64" t="s">
        <v>2542</v>
      </c>
      <c r="F64">
        <f>COUNTIF('Sales14030101-14030201'!D:D,GoodsStockMarket!C64)</f>
        <v>12</v>
      </c>
      <c r="G64">
        <f>SUMIF('Sales14030101-14030201'!D:D,GoodsStockMarket!C64,'Sales14030101-14030201'!L:L)</f>
        <v>35496</v>
      </c>
      <c r="H64" t="str">
        <f>_xlfn.XLOOKUP(C64,'Sales14030101-14030201'!D:D,'Sales14030101-14030201'!U:U,"No Broker",0,1)</f>
        <v>توسعه سرمایه دنیا</v>
      </c>
    </row>
    <row r="65" spans="1:8" x14ac:dyDescent="0.25">
      <c r="A65">
        <v>64</v>
      </c>
      <c r="B65" t="s">
        <v>4</v>
      </c>
      <c r="C65" t="s">
        <v>112</v>
      </c>
      <c r="D65" t="s">
        <v>113</v>
      </c>
      <c r="E65" t="s">
        <v>2542</v>
      </c>
      <c r="F65">
        <f>COUNTIF('Sales14030101-14030201'!D:D,GoodsStockMarket!C65)</f>
        <v>0</v>
      </c>
      <c r="G65">
        <f>SUMIF('Sales14030101-14030201'!D:D,GoodsStockMarket!C65,'Sales14030101-14030201'!L:L)</f>
        <v>0</v>
      </c>
      <c r="H65" t="str">
        <f>_xlfn.XLOOKUP(C65,'Sales14030101-14030201'!D:D,'Sales14030101-14030201'!U:U,"No Broker",0,1)</f>
        <v>No Broker</v>
      </c>
    </row>
    <row r="66" spans="1:8" x14ac:dyDescent="0.25">
      <c r="A66">
        <v>65</v>
      </c>
      <c r="B66" t="s">
        <v>4</v>
      </c>
      <c r="C66" t="s">
        <v>114</v>
      </c>
      <c r="D66" t="s">
        <v>115</v>
      </c>
      <c r="E66" t="s">
        <v>2542</v>
      </c>
      <c r="F66">
        <f>COUNTIF('Sales14030101-14030201'!D:D,GoodsStockMarket!C66)</f>
        <v>14</v>
      </c>
      <c r="G66">
        <f>SUMIF('Sales14030101-14030201'!D:D,GoodsStockMarket!C66,'Sales14030101-14030201'!L:L)</f>
        <v>31162</v>
      </c>
      <c r="H66" t="str">
        <f>_xlfn.XLOOKUP(C66,'Sales14030101-14030201'!D:D,'Sales14030101-14030201'!U:U,"No Broker",0,1)</f>
        <v>سی ولکس</v>
      </c>
    </row>
    <row r="67" spans="1:8" x14ac:dyDescent="0.25">
      <c r="A67">
        <v>66</v>
      </c>
      <c r="B67" t="s">
        <v>4</v>
      </c>
      <c r="C67" t="s">
        <v>116</v>
      </c>
      <c r="D67" t="s">
        <v>117</v>
      </c>
      <c r="E67" t="s">
        <v>2542</v>
      </c>
      <c r="F67">
        <f>COUNTIF('Sales14030101-14030201'!D:D,GoodsStockMarket!C67)</f>
        <v>0</v>
      </c>
      <c r="G67">
        <f>SUMIF('Sales14030101-14030201'!D:D,GoodsStockMarket!C67,'Sales14030101-14030201'!L:L)</f>
        <v>0</v>
      </c>
      <c r="H67" t="str">
        <f>_xlfn.XLOOKUP(C67,'Sales14030101-14030201'!D:D,'Sales14030101-14030201'!U:U,"No Broker",0,1)</f>
        <v>No Broker</v>
      </c>
    </row>
    <row r="68" spans="1:8" x14ac:dyDescent="0.25">
      <c r="A68">
        <v>67</v>
      </c>
      <c r="B68" t="s">
        <v>4</v>
      </c>
      <c r="C68" t="s">
        <v>118</v>
      </c>
      <c r="D68" t="s">
        <v>119</v>
      </c>
      <c r="E68" t="s">
        <v>2542</v>
      </c>
      <c r="F68">
        <f>COUNTIF('Sales14030101-14030201'!D:D,GoodsStockMarket!C68)</f>
        <v>3</v>
      </c>
      <c r="G68">
        <f>SUMIF('Sales14030101-14030201'!D:D,GoodsStockMarket!C68,'Sales14030101-14030201'!L:L)</f>
        <v>2000</v>
      </c>
      <c r="H68" t="str">
        <f>_xlfn.XLOOKUP(C68,'Sales14030101-14030201'!D:D,'Sales14030101-14030201'!U:U,"No Broker",0,1)</f>
        <v>کالای خاورمیانه</v>
      </c>
    </row>
    <row r="69" spans="1:8" x14ac:dyDescent="0.25">
      <c r="A69">
        <v>68</v>
      </c>
      <c r="B69" t="s">
        <v>4</v>
      </c>
      <c r="C69" t="s">
        <v>120</v>
      </c>
      <c r="D69" t="s">
        <v>121</v>
      </c>
      <c r="E69" t="s">
        <v>2542</v>
      </c>
      <c r="F69">
        <f>COUNTIF('Sales14030101-14030201'!D:D,GoodsStockMarket!C69)</f>
        <v>30</v>
      </c>
      <c r="G69">
        <f>SUMIF('Sales14030101-14030201'!D:D,GoodsStockMarket!C69,'Sales14030101-14030201'!L:L)</f>
        <v>10800</v>
      </c>
      <c r="H69" t="str">
        <f>_xlfn.XLOOKUP(C69,'Sales14030101-14030201'!D:D,'Sales14030101-14030201'!U:U,"No Broker",0,1)</f>
        <v>بانک سامان</v>
      </c>
    </row>
    <row r="70" spans="1:8" x14ac:dyDescent="0.25">
      <c r="A70">
        <v>69</v>
      </c>
      <c r="B70" t="s">
        <v>4</v>
      </c>
      <c r="C70" t="s">
        <v>122</v>
      </c>
      <c r="D70" t="s">
        <v>123</v>
      </c>
      <c r="E70" t="s">
        <v>2542</v>
      </c>
      <c r="F70">
        <f>COUNTIF('Sales14030101-14030201'!D:D,GoodsStockMarket!C70)</f>
        <v>0</v>
      </c>
      <c r="G70">
        <f>SUMIF('Sales14030101-14030201'!D:D,GoodsStockMarket!C70,'Sales14030101-14030201'!L:L)</f>
        <v>0</v>
      </c>
      <c r="H70" t="str">
        <f>_xlfn.XLOOKUP(C70,'Sales14030101-14030201'!D:D,'Sales14030101-14030201'!U:U,"No Broker",0,1)</f>
        <v>No Broker</v>
      </c>
    </row>
    <row r="71" spans="1:8" x14ac:dyDescent="0.25">
      <c r="A71">
        <v>70</v>
      </c>
      <c r="B71" t="s">
        <v>4</v>
      </c>
      <c r="C71" t="s">
        <v>124</v>
      </c>
      <c r="D71" t="s">
        <v>125</v>
      </c>
      <c r="E71" t="s">
        <v>2542</v>
      </c>
      <c r="F71">
        <f>COUNTIF('Sales14030101-14030201'!D:D,GoodsStockMarket!C71)</f>
        <v>0</v>
      </c>
      <c r="G71">
        <f>SUMIF('Sales14030101-14030201'!D:D,GoodsStockMarket!C71,'Sales14030101-14030201'!L:L)</f>
        <v>0</v>
      </c>
      <c r="H71" t="str">
        <f>_xlfn.XLOOKUP(C71,'Sales14030101-14030201'!D:D,'Sales14030101-14030201'!U:U,"No Broker",0,1)</f>
        <v>No Broker</v>
      </c>
    </row>
    <row r="72" spans="1:8" x14ac:dyDescent="0.25">
      <c r="A72">
        <v>71</v>
      </c>
      <c r="B72" t="s">
        <v>4</v>
      </c>
      <c r="C72" t="s">
        <v>126</v>
      </c>
      <c r="D72" t="s">
        <v>127</v>
      </c>
      <c r="E72" t="s">
        <v>2542</v>
      </c>
      <c r="F72">
        <f>COUNTIF('Sales14030101-14030201'!D:D,GoodsStockMarket!C72)</f>
        <v>0</v>
      </c>
      <c r="G72">
        <f>SUMIF('Sales14030101-14030201'!D:D,GoodsStockMarket!C72,'Sales14030101-14030201'!L:L)</f>
        <v>0</v>
      </c>
      <c r="H72" t="str">
        <f>_xlfn.XLOOKUP(C72,'Sales14030101-14030201'!D:D,'Sales14030101-14030201'!U:U,"No Broker",0,1)</f>
        <v>No Broker</v>
      </c>
    </row>
    <row r="73" spans="1:8" x14ac:dyDescent="0.25">
      <c r="A73">
        <v>72</v>
      </c>
      <c r="B73" t="s">
        <v>4</v>
      </c>
      <c r="C73" t="s">
        <v>128</v>
      </c>
      <c r="D73" t="s">
        <v>129</v>
      </c>
      <c r="E73" t="s">
        <v>2542</v>
      </c>
      <c r="F73">
        <f>COUNTIF('Sales14030101-14030201'!D:D,GoodsStockMarket!C73)</f>
        <v>0</v>
      </c>
      <c r="G73">
        <f>SUMIF('Sales14030101-14030201'!D:D,GoodsStockMarket!C73,'Sales14030101-14030201'!L:L)</f>
        <v>0</v>
      </c>
      <c r="H73" t="str">
        <f>_xlfn.XLOOKUP(C73,'Sales14030101-14030201'!D:D,'Sales14030101-14030201'!U:U,"No Broker",0,1)</f>
        <v>No Broker</v>
      </c>
    </row>
    <row r="74" spans="1:8" x14ac:dyDescent="0.25">
      <c r="A74">
        <v>73</v>
      </c>
      <c r="B74" t="s">
        <v>4</v>
      </c>
      <c r="C74" t="s">
        <v>130</v>
      </c>
      <c r="E74" t="s">
        <v>2542</v>
      </c>
      <c r="F74">
        <f>COUNTIF('Sales14030101-14030201'!D:D,GoodsStockMarket!C74)</f>
        <v>0</v>
      </c>
      <c r="G74">
        <f>SUMIF('Sales14030101-14030201'!D:D,GoodsStockMarket!C74,'Sales14030101-14030201'!L:L)</f>
        <v>0</v>
      </c>
      <c r="H74" t="str">
        <f>_xlfn.XLOOKUP(C74,'Sales14030101-14030201'!D:D,'Sales14030101-14030201'!U:U,"No Broker",0,1)</f>
        <v>No Broker</v>
      </c>
    </row>
    <row r="75" spans="1:8" x14ac:dyDescent="0.25">
      <c r="A75">
        <v>74</v>
      </c>
      <c r="B75" t="s">
        <v>4</v>
      </c>
      <c r="C75" t="s">
        <v>131</v>
      </c>
      <c r="E75" t="s">
        <v>2542</v>
      </c>
      <c r="F75">
        <f>COUNTIF('Sales14030101-14030201'!D:D,GoodsStockMarket!C75)</f>
        <v>1</v>
      </c>
      <c r="G75">
        <f>SUMIF('Sales14030101-14030201'!D:D,GoodsStockMarket!C75,'Sales14030101-14030201'!L:L)</f>
        <v>200</v>
      </c>
      <c r="H75" t="str">
        <f>_xlfn.XLOOKUP(C75,'Sales14030101-14030201'!D:D,'Sales14030101-14030201'!U:U,"No Broker",0,1)</f>
        <v>ایساتیس پویا</v>
      </c>
    </row>
    <row r="76" spans="1:8" x14ac:dyDescent="0.25">
      <c r="A76">
        <v>75</v>
      </c>
      <c r="B76" t="s">
        <v>4</v>
      </c>
      <c r="C76" t="s">
        <v>132</v>
      </c>
      <c r="D76" t="s">
        <v>133</v>
      </c>
      <c r="E76" t="s">
        <v>2542</v>
      </c>
      <c r="F76">
        <f>COUNTIF('Sales14030101-14030201'!D:D,GoodsStockMarket!C76)</f>
        <v>1</v>
      </c>
      <c r="G76">
        <f>SUMIF('Sales14030101-14030201'!D:D,GoodsStockMarket!C76,'Sales14030101-14030201'!L:L)</f>
        <v>75</v>
      </c>
      <c r="H76" t="str">
        <f>_xlfn.XLOOKUP(C76,'Sales14030101-14030201'!D:D,'Sales14030101-14030201'!U:U,"No Broker",0,1)</f>
        <v>توسعه سرمایه دنیا</v>
      </c>
    </row>
    <row r="77" spans="1:8" x14ac:dyDescent="0.25">
      <c r="A77">
        <v>76</v>
      </c>
      <c r="B77" t="s">
        <v>4</v>
      </c>
      <c r="C77" t="s">
        <v>134</v>
      </c>
      <c r="D77" t="s">
        <v>135</v>
      </c>
      <c r="E77" t="s">
        <v>2542</v>
      </c>
      <c r="F77">
        <f>COUNTIF('Sales14030101-14030201'!D:D,GoodsStockMarket!C77)</f>
        <v>0</v>
      </c>
      <c r="G77">
        <f>SUMIF('Sales14030101-14030201'!D:D,GoodsStockMarket!C77,'Sales14030101-14030201'!L:L)</f>
        <v>0</v>
      </c>
      <c r="H77" t="str">
        <f>_xlfn.XLOOKUP(C77,'Sales14030101-14030201'!D:D,'Sales14030101-14030201'!U:U,"No Broker",0,1)</f>
        <v>No Broker</v>
      </c>
    </row>
    <row r="78" spans="1:8" x14ac:dyDescent="0.25">
      <c r="A78">
        <v>77</v>
      </c>
      <c r="B78" t="s">
        <v>4</v>
      </c>
      <c r="C78" t="s">
        <v>136</v>
      </c>
      <c r="D78" t="s">
        <v>137</v>
      </c>
      <c r="E78" t="s">
        <v>2542</v>
      </c>
      <c r="F78">
        <f>COUNTIF('Sales14030101-14030201'!D:D,GoodsStockMarket!C78)</f>
        <v>0</v>
      </c>
      <c r="G78">
        <f>SUMIF('Sales14030101-14030201'!D:D,GoodsStockMarket!C78,'Sales14030101-14030201'!L:L)</f>
        <v>0</v>
      </c>
      <c r="H78" t="str">
        <f>_xlfn.XLOOKUP(C78,'Sales14030101-14030201'!D:D,'Sales14030101-14030201'!U:U,"No Broker",0,1)</f>
        <v>No Broker</v>
      </c>
    </row>
    <row r="79" spans="1:8" x14ac:dyDescent="0.25">
      <c r="A79">
        <v>78</v>
      </c>
      <c r="B79" t="s">
        <v>4</v>
      </c>
      <c r="C79" t="s">
        <v>138</v>
      </c>
      <c r="D79" t="s">
        <v>139</v>
      </c>
      <c r="E79" t="s">
        <v>2542</v>
      </c>
      <c r="F79">
        <f>COUNTIF('Sales14030101-14030201'!D:D,GoodsStockMarket!C79)</f>
        <v>0</v>
      </c>
      <c r="G79">
        <f>SUMIF('Sales14030101-14030201'!D:D,GoodsStockMarket!C79,'Sales14030101-14030201'!L:L)</f>
        <v>0</v>
      </c>
      <c r="H79" t="str">
        <f>_xlfn.XLOOKUP(C79,'Sales14030101-14030201'!D:D,'Sales14030101-14030201'!U:U,"No Broker",0,1)</f>
        <v>No Broker</v>
      </c>
    </row>
    <row r="80" spans="1:8" x14ac:dyDescent="0.25">
      <c r="A80">
        <v>79</v>
      </c>
      <c r="B80" t="s">
        <v>4</v>
      </c>
      <c r="C80" t="s">
        <v>140</v>
      </c>
      <c r="D80" t="s">
        <v>141</v>
      </c>
      <c r="E80" t="s">
        <v>2542</v>
      </c>
      <c r="F80">
        <f>COUNTIF('Sales14030101-14030201'!D:D,GoodsStockMarket!C80)</f>
        <v>0</v>
      </c>
      <c r="G80">
        <f>SUMIF('Sales14030101-14030201'!D:D,GoodsStockMarket!C80,'Sales14030101-14030201'!L:L)</f>
        <v>0</v>
      </c>
      <c r="H80" t="str">
        <f>_xlfn.XLOOKUP(C80,'Sales14030101-14030201'!D:D,'Sales14030101-14030201'!U:U,"No Broker",0,1)</f>
        <v>No Broker</v>
      </c>
    </row>
    <row r="81" spans="1:8" x14ac:dyDescent="0.25">
      <c r="A81">
        <v>80</v>
      </c>
      <c r="B81" t="s">
        <v>4</v>
      </c>
      <c r="C81" t="s">
        <v>142</v>
      </c>
      <c r="E81" t="s">
        <v>2542</v>
      </c>
      <c r="F81">
        <f>COUNTIF('Sales14030101-14030201'!D:D,GoodsStockMarket!C81)</f>
        <v>0</v>
      </c>
      <c r="G81">
        <f>SUMIF('Sales14030101-14030201'!D:D,GoodsStockMarket!C81,'Sales14030101-14030201'!L:L)</f>
        <v>0</v>
      </c>
      <c r="H81" t="str">
        <f>_xlfn.XLOOKUP(C81,'Sales14030101-14030201'!D:D,'Sales14030101-14030201'!U:U,"No Broker",0,1)</f>
        <v>No Broker</v>
      </c>
    </row>
    <row r="82" spans="1:8" x14ac:dyDescent="0.25">
      <c r="A82">
        <v>81</v>
      </c>
      <c r="B82" t="s">
        <v>4</v>
      </c>
      <c r="C82" t="s">
        <v>143</v>
      </c>
      <c r="D82" t="s">
        <v>144</v>
      </c>
      <c r="E82" t="s">
        <v>2542</v>
      </c>
      <c r="F82">
        <f>COUNTIF('Sales14030101-14030201'!D:D,GoodsStockMarket!C82)</f>
        <v>5</v>
      </c>
      <c r="G82">
        <f>SUMIF('Sales14030101-14030201'!D:D,GoodsStockMarket!C82,'Sales14030101-14030201'!L:L)</f>
        <v>12144</v>
      </c>
      <c r="H82" t="str">
        <f>_xlfn.XLOOKUP(C82,'Sales14030101-14030201'!D:D,'Sales14030101-14030201'!U:U,"No Broker",0,1)</f>
        <v>بانک ملی</v>
      </c>
    </row>
    <row r="83" spans="1:8" x14ac:dyDescent="0.25">
      <c r="A83">
        <v>82</v>
      </c>
      <c r="B83" t="s">
        <v>4</v>
      </c>
      <c r="C83" t="s">
        <v>145</v>
      </c>
      <c r="D83" t="s">
        <v>146</v>
      </c>
      <c r="E83" t="s">
        <v>2542</v>
      </c>
      <c r="F83">
        <f>COUNTIF('Sales14030101-14030201'!D:D,GoodsStockMarket!C83)</f>
        <v>0</v>
      </c>
      <c r="G83">
        <f>SUMIF('Sales14030101-14030201'!D:D,GoodsStockMarket!C83,'Sales14030101-14030201'!L:L)</f>
        <v>0</v>
      </c>
      <c r="H83" t="str">
        <f>_xlfn.XLOOKUP(C83,'Sales14030101-14030201'!D:D,'Sales14030101-14030201'!U:U,"No Broker",0,1)</f>
        <v>No Broker</v>
      </c>
    </row>
    <row r="84" spans="1:8" x14ac:dyDescent="0.25">
      <c r="A84">
        <v>83</v>
      </c>
      <c r="B84" t="s">
        <v>4</v>
      </c>
      <c r="C84" t="s">
        <v>147</v>
      </c>
      <c r="D84" t="s">
        <v>148</v>
      </c>
      <c r="E84" t="s">
        <v>2542</v>
      </c>
      <c r="F84">
        <f>COUNTIF('Sales14030101-14030201'!D:D,GoodsStockMarket!C84)</f>
        <v>0</v>
      </c>
      <c r="G84">
        <f>SUMIF('Sales14030101-14030201'!D:D,GoodsStockMarket!C84,'Sales14030101-14030201'!L:L)</f>
        <v>0</v>
      </c>
      <c r="H84" t="str">
        <f>_xlfn.XLOOKUP(C84,'Sales14030101-14030201'!D:D,'Sales14030101-14030201'!U:U,"No Broker",0,1)</f>
        <v>No Broker</v>
      </c>
    </row>
    <row r="85" spans="1:8" x14ac:dyDescent="0.25">
      <c r="A85">
        <v>84</v>
      </c>
      <c r="B85" t="s">
        <v>4</v>
      </c>
      <c r="C85" t="s">
        <v>149</v>
      </c>
      <c r="D85" t="s">
        <v>150</v>
      </c>
      <c r="E85" t="s">
        <v>2542</v>
      </c>
      <c r="F85">
        <f>COUNTIF('Sales14030101-14030201'!D:D,GoodsStockMarket!C85)</f>
        <v>0</v>
      </c>
      <c r="G85">
        <f>SUMIF('Sales14030101-14030201'!D:D,GoodsStockMarket!C85,'Sales14030101-14030201'!L:L)</f>
        <v>0</v>
      </c>
      <c r="H85" t="str">
        <f>_xlfn.XLOOKUP(C85,'Sales14030101-14030201'!D:D,'Sales14030101-14030201'!U:U,"No Broker",0,1)</f>
        <v>No Broker</v>
      </c>
    </row>
    <row r="86" spans="1:8" x14ac:dyDescent="0.25">
      <c r="A86">
        <v>85</v>
      </c>
      <c r="B86" t="s">
        <v>4</v>
      </c>
      <c r="C86" t="s">
        <v>151</v>
      </c>
      <c r="D86" t="s">
        <v>152</v>
      </c>
      <c r="E86" t="s">
        <v>2542</v>
      </c>
      <c r="F86">
        <f>COUNTIF('Sales14030101-14030201'!D:D,GoodsStockMarket!C86)</f>
        <v>7</v>
      </c>
      <c r="G86">
        <f>SUMIF('Sales14030101-14030201'!D:D,GoodsStockMarket!C86,'Sales14030101-14030201'!L:L)</f>
        <v>7224</v>
      </c>
      <c r="H86" t="str">
        <f>_xlfn.XLOOKUP(C86,'Sales14030101-14030201'!D:D,'Sales14030101-14030201'!U:U,"No Broker",0,1)</f>
        <v>توازن بازار</v>
      </c>
    </row>
    <row r="87" spans="1:8" x14ac:dyDescent="0.25">
      <c r="A87">
        <v>86</v>
      </c>
      <c r="B87" t="s">
        <v>4</v>
      </c>
      <c r="C87" t="s">
        <v>153</v>
      </c>
      <c r="D87" t="s">
        <v>154</v>
      </c>
      <c r="E87" t="s">
        <v>2542</v>
      </c>
      <c r="F87">
        <f>COUNTIF('Sales14030101-14030201'!D:D,GoodsStockMarket!C87)</f>
        <v>0</v>
      </c>
      <c r="G87">
        <f>SUMIF('Sales14030101-14030201'!D:D,GoodsStockMarket!C87,'Sales14030101-14030201'!L:L)</f>
        <v>0</v>
      </c>
      <c r="H87" t="str">
        <f>_xlfn.XLOOKUP(C87,'Sales14030101-14030201'!D:D,'Sales14030101-14030201'!U:U,"No Broker",0,1)</f>
        <v>No Broker</v>
      </c>
    </row>
    <row r="88" spans="1:8" x14ac:dyDescent="0.25">
      <c r="A88">
        <v>87</v>
      </c>
      <c r="B88" t="s">
        <v>4</v>
      </c>
      <c r="C88" t="s">
        <v>155</v>
      </c>
      <c r="D88" t="s">
        <v>156</v>
      </c>
      <c r="E88" t="s">
        <v>2542</v>
      </c>
      <c r="F88">
        <f>COUNTIF('Sales14030101-14030201'!D:D,GoodsStockMarket!C88)</f>
        <v>0</v>
      </c>
      <c r="G88">
        <f>SUMIF('Sales14030101-14030201'!D:D,GoodsStockMarket!C88,'Sales14030101-14030201'!L:L)</f>
        <v>0</v>
      </c>
      <c r="H88" t="str">
        <f>_xlfn.XLOOKUP(C88,'Sales14030101-14030201'!D:D,'Sales14030101-14030201'!U:U,"No Broker",0,1)</f>
        <v>No Broker</v>
      </c>
    </row>
    <row r="89" spans="1:8" x14ac:dyDescent="0.25">
      <c r="A89">
        <v>88</v>
      </c>
      <c r="B89" t="s">
        <v>4</v>
      </c>
      <c r="C89" t="s">
        <v>157</v>
      </c>
      <c r="D89" t="s">
        <v>158</v>
      </c>
      <c r="E89" t="s">
        <v>2542</v>
      </c>
      <c r="F89">
        <f>COUNTIF('Sales14030101-14030201'!D:D,GoodsStockMarket!C89)</f>
        <v>0</v>
      </c>
      <c r="G89">
        <f>SUMIF('Sales14030101-14030201'!D:D,GoodsStockMarket!C89,'Sales14030101-14030201'!L:L)</f>
        <v>0</v>
      </c>
      <c r="H89" t="str">
        <f>_xlfn.XLOOKUP(C89,'Sales14030101-14030201'!D:D,'Sales14030101-14030201'!U:U,"No Broker",0,1)</f>
        <v>No Broker</v>
      </c>
    </row>
    <row r="90" spans="1:8" x14ac:dyDescent="0.25">
      <c r="A90">
        <v>89</v>
      </c>
      <c r="B90" t="s">
        <v>4</v>
      </c>
      <c r="C90" t="s">
        <v>159</v>
      </c>
      <c r="E90" t="s">
        <v>2542</v>
      </c>
      <c r="F90">
        <f>COUNTIF('Sales14030101-14030201'!D:D,GoodsStockMarket!C90)</f>
        <v>0</v>
      </c>
      <c r="G90">
        <f>SUMIF('Sales14030101-14030201'!D:D,GoodsStockMarket!C90,'Sales14030101-14030201'!L:L)</f>
        <v>0</v>
      </c>
      <c r="H90" t="str">
        <f>_xlfn.XLOOKUP(C90,'Sales14030101-14030201'!D:D,'Sales14030101-14030201'!U:U,"No Broker",0,1)</f>
        <v>No Broker</v>
      </c>
    </row>
    <row r="91" spans="1:8" x14ac:dyDescent="0.25">
      <c r="A91">
        <v>90</v>
      </c>
      <c r="B91" t="s">
        <v>4</v>
      </c>
      <c r="C91" t="s">
        <v>160</v>
      </c>
      <c r="D91" t="s">
        <v>161</v>
      </c>
      <c r="E91" t="s">
        <v>2542</v>
      </c>
      <c r="F91">
        <f>COUNTIF('Sales14030101-14030201'!D:D,GoodsStockMarket!C91)</f>
        <v>0</v>
      </c>
      <c r="G91">
        <f>SUMIF('Sales14030101-14030201'!D:D,GoodsStockMarket!C91,'Sales14030101-14030201'!L:L)</f>
        <v>0</v>
      </c>
      <c r="H91" t="str">
        <f>_xlfn.XLOOKUP(C91,'Sales14030101-14030201'!D:D,'Sales14030101-14030201'!U:U,"No Broker",0,1)</f>
        <v>No Broker</v>
      </c>
    </row>
    <row r="92" spans="1:8" x14ac:dyDescent="0.25">
      <c r="A92">
        <v>91</v>
      </c>
      <c r="B92" t="s">
        <v>4</v>
      </c>
      <c r="C92" t="s">
        <v>162</v>
      </c>
      <c r="E92" t="s">
        <v>2542</v>
      </c>
      <c r="F92">
        <f>COUNTIF('Sales14030101-14030201'!D:D,GoodsStockMarket!C92)</f>
        <v>0</v>
      </c>
      <c r="G92">
        <f>SUMIF('Sales14030101-14030201'!D:D,GoodsStockMarket!C92,'Sales14030101-14030201'!L:L)</f>
        <v>0</v>
      </c>
      <c r="H92" t="str">
        <f>_xlfn.XLOOKUP(C92,'Sales14030101-14030201'!D:D,'Sales14030101-14030201'!U:U,"No Broker",0,1)</f>
        <v>No Broker</v>
      </c>
    </row>
    <row r="93" spans="1:8" x14ac:dyDescent="0.25">
      <c r="A93">
        <v>92</v>
      </c>
      <c r="B93" t="s">
        <v>4</v>
      </c>
      <c r="C93" t="s">
        <v>163</v>
      </c>
      <c r="E93" t="s">
        <v>2542</v>
      </c>
      <c r="F93">
        <f>COUNTIF('Sales14030101-14030201'!D:D,GoodsStockMarket!C93)</f>
        <v>14</v>
      </c>
      <c r="G93">
        <f>SUMIF('Sales14030101-14030201'!D:D,GoodsStockMarket!C93,'Sales14030101-14030201'!L:L)</f>
        <v>2000</v>
      </c>
      <c r="H93" t="str">
        <f>_xlfn.XLOOKUP(C93,'Sales14030101-14030201'!D:D,'Sales14030101-14030201'!U:U,"No Broker",0,1)</f>
        <v>سرمایه و دانش</v>
      </c>
    </row>
    <row r="94" spans="1:8" x14ac:dyDescent="0.25">
      <c r="A94">
        <v>93</v>
      </c>
      <c r="B94" t="s">
        <v>4</v>
      </c>
      <c r="C94" t="s">
        <v>164</v>
      </c>
      <c r="E94" t="s">
        <v>2542</v>
      </c>
      <c r="F94">
        <f>COUNTIF('Sales14030101-14030201'!D:D,GoodsStockMarket!C94)</f>
        <v>0</v>
      </c>
      <c r="G94">
        <f>SUMIF('Sales14030101-14030201'!D:D,GoodsStockMarket!C94,'Sales14030101-14030201'!L:L)</f>
        <v>0</v>
      </c>
      <c r="H94" t="str">
        <f>_xlfn.XLOOKUP(C94,'Sales14030101-14030201'!D:D,'Sales14030101-14030201'!U:U,"No Broker",0,1)</f>
        <v>No Broker</v>
      </c>
    </row>
    <row r="95" spans="1:8" x14ac:dyDescent="0.25">
      <c r="A95">
        <v>94</v>
      </c>
      <c r="B95" t="s">
        <v>4</v>
      </c>
      <c r="C95" t="s">
        <v>165</v>
      </c>
      <c r="D95" t="s">
        <v>166</v>
      </c>
      <c r="E95" t="s">
        <v>2542</v>
      </c>
      <c r="F95">
        <f>COUNTIF('Sales14030101-14030201'!D:D,GoodsStockMarket!C95)</f>
        <v>0</v>
      </c>
      <c r="G95">
        <f>SUMIF('Sales14030101-14030201'!D:D,GoodsStockMarket!C95,'Sales14030101-14030201'!L:L)</f>
        <v>0</v>
      </c>
      <c r="H95" t="str">
        <f>_xlfn.XLOOKUP(C95,'Sales14030101-14030201'!D:D,'Sales14030101-14030201'!U:U,"No Broker",0,1)</f>
        <v>No Broker</v>
      </c>
    </row>
    <row r="96" spans="1:8" x14ac:dyDescent="0.25">
      <c r="A96">
        <v>95</v>
      </c>
      <c r="B96" t="s">
        <v>4</v>
      </c>
      <c r="C96" t="s">
        <v>167</v>
      </c>
      <c r="E96" t="s">
        <v>2542</v>
      </c>
      <c r="F96">
        <f>COUNTIF('Sales14030101-14030201'!D:D,GoodsStockMarket!C96)</f>
        <v>0</v>
      </c>
      <c r="G96">
        <f>SUMIF('Sales14030101-14030201'!D:D,GoodsStockMarket!C96,'Sales14030101-14030201'!L:L)</f>
        <v>0</v>
      </c>
      <c r="H96" t="str">
        <f>_xlfn.XLOOKUP(C96,'Sales14030101-14030201'!D:D,'Sales14030101-14030201'!U:U,"No Broker",0,1)</f>
        <v>No Broker</v>
      </c>
    </row>
    <row r="97" spans="1:8" x14ac:dyDescent="0.25">
      <c r="A97">
        <v>96</v>
      </c>
      <c r="B97" t="s">
        <v>4</v>
      </c>
      <c r="C97" t="s">
        <v>168</v>
      </c>
      <c r="D97" t="s">
        <v>169</v>
      </c>
      <c r="E97" t="s">
        <v>2542</v>
      </c>
      <c r="F97">
        <f>COUNTIF('Sales14030101-14030201'!D:D,GoodsStockMarket!C97)</f>
        <v>0</v>
      </c>
      <c r="G97">
        <f>SUMIF('Sales14030101-14030201'!D:D,GoodsStockMarket!C97,'Sales14030101-14030201'!L:L)</f>
        <v>0</v>
      </c>
      <c r="H97" t="str">
        <f>_xlfn.XLOOKUP(C97,'Sales14030101-14030201'!D:D,'Sales14030101-14030201'!U:U,"No Broker",0,1)</f>
        <v>No Broker</v>
      </c>
    </row>
    <row r="98" spans="1:8" x14ac:dyDescent="0.25">
      <c r="A98">
        <v>97</v>
      </c>
      <c r="B98" t="s">
        <v>4</v>
      </c>
      <c r="C98" t="s">
        <v>170</v>
      </c>
      <c r="D98" t="s">
        <v>171</v>
      </c>
      <c r="E98" t="s">
        <v>2542</v>
      </c>
      <c r="F98">
        <f>COUNTIF('Sales14030101-14030201'!D:D,GoodsStockMarket!C98)</f>
        <v>0</v>
      </c>
      <c r="G98">
        <f>SUMIF('Sales14030101-14030201'!D:D,GoodsStockMarket!C98,'Sales14030101-14030201'!L:L)</f>
        <v>0</v>
      </c>
      <c r="H98" t="str">
        <f>_xlfn.XLOOKUP(C98,'Sales14030101-14030201'!D:D,'Sales14030101-14030201'!U:U,"No Broker",0,1)</f>
        <v>No Broker</v>
      </c>
    </row>
    <row r="99" spans="1:8" x14ac:dyDescent="0.25">
      <c r="A99">
        <v>98</v>
      </c>
      <c r="B99" t="s">
        <v>4</v>
      </c>
      <c r="C99" t="s">
        <v>172</v>
      </c>
      <c r="E99" t="s">
        <v>2542</v>
      </c>
      <c r="F99">
        <f>COUNTIF('Sales14030101-14030201'!D:D,GoodsStockMarket!C99)</f>
        <v>1</v>
      </c>
      <c r="G99">
        <f>SUMIF('Sales14030101-14030201'!D:D,GoodsStockMarket!C99,'Sales14030101-14030201'!L:L)</f>
        <v>200</v>
      </c>
      <c r="H99" t="str">
        <f>_xlfn.XLOOKUP(C99,'Sales14030101-14030201'!D:D,'Sales14030101-14030201'!U:U,"No Broker",0,1)</f>
        <v>ایمن بورس</v>
      </c>
    </row>
    <row r="100" spans="1:8" x14ac:dyDescent="0.25">
      <c r="A100">
        <v>99</v>
      </c>
      <c r="B100" t="s">
        <v>4</v>
      </c>
      <c r="C100" t="s">
        <v>173</v>
      </c>
      <c r="E100" t="s">
        <v>2542</v>
      </c>
      <c r="F100">
        <f>COUNTIF('Sales14030101-14030201'!D:D,GoodsStockMarket!C100)</f>
        <v>11</v>
      </c>
      <c r="G100">
        <f>SUMIF('Sales14030101-14030201'!D:D,GoodsStockMarket!C100,'Sales14030101-14030201'!L:L)</f>
        <v>2500</v>
      </c>
      <c r="H100" t="str">
        <f>_xlfn.XLOOKUP(C100,'Sales14030101-14030201'!D:D,'Sales14030101-14030201'!U:U,"No Broker",0,1)</f>
        <v>بانک ملی</v>
      </c>
    </row>
    <row r="101" spans="1:8" x14ac:dyDescent="0.25">
      <c r="A101">
        <v>100</v>
      </c>
      <c r="B101" t="s">
        <v>4</v>
      </c>
      <c r="C101" t="s">
        <v>174</v>
      </c>
      <c r="D101" t="s">
        <v>175</v>
      </c>
      <c r="E101" t="s">
        <v>2542</v>
      </c>
      <c r="F101">
        <f>COUNTIF('Sales14030101-14030201'!D:D,GoodsStockMarket!C101)</f>
        <v>5</v>
      </c>
      <c r="G101">
        <f>SUMIF('Sales14030101-14030201'!D:D,GoodsStockMarket!C101,'Sales14030101-14030201'!L:L)</f>
        <v>1600</v>
      </c>
      <c r="H101" t="str">
        <f>_xlfn.XLOOKUP(C101,'Sales14030101-14030201'!D:D,'Sales14030101-14030201'!U:U,"No Broker",0,1)</f>
        <v>ایساتیس پویا</v>
      </c>
    </row>
    <row r="102" spans="1:8" x14ac:dyDescent="0.25">
      <c r="A102">
        <v>101</v>
      </c>
      <c r="B102" t="s">
        <v>4</v>
      </c>
      <c r="C102" t="s">
        <v>176</v>
      </c>
      <c r="E102" t="s">
        <v>2542</v>
      </c>
      <c r="F102">
        <f>COUNTIF('Sales14030101-14030201'!D:D,GoodsStockMarket!C102)</f>
        <v>3</v>
      </c>
      <c r="G102">
        <f>SUMIF('Sales14030101-14030201'!D:D,GoodsStockMarket!C102,'Sales14030101-14030201'!L:L)</f>
        <v>206</v>
      </c>
      <c r="H102" t="str">
        <f>_xlfn.XLOOKUP(C102,'Sales14030101-14030201'!D:D,'Sales14030101-14030201'!U:U,"No Broker",0,1)</f>
        <v>آگاه</v>
      </c>
    </row>
    <row r="103" spans="1:8" x14ac:dyDescent="0.25">
      <c r="A103">
        <v>102</v>
      </c>
      <c r="B103" t="s">
        <v>4</v>
      </c>
      <c r="C103" t="s">
        <v>177</v>
      </c>
      <c r="E103" t="s">
        <v>2542</v>
      </c>
      <c r="F103">
        <f>COUNTIF('Sales14030101-14030201'!D:D,GoodsStockMarket!C103)</f>
        <v>1</v>
      </c>
      <c r="G103">
        <f>SUMIF('Sales14030101-14030201'!D:D,GoodsStockMarket!C103,'Sales14030101-14030201'!L:L)</f>
        <v>220</v>
      </c>
      <c r="H103" t="str">
        <f>_xlfn.XLOOKUP(C103,'Sales14030101-14030201'!D:D,'Sales14030101-14030201'!U:U,"No Broker",0,1)</f>
        <v>پارسیان</v>
      </c>
    </row>
    <row r="104" spans="1:8" x14ac:dyDescent="0.25">
      <c r="A104">
        <v>103</v>
      </c>
      <c r="B104" t="s">
        <v>4</v>
      </c>
      <c r="C104" t="s">
        <v>178</v>
      </c>
      <c r="D104" t="s">
        <v>179</v>
      </c>
      <c r="E104" t="s">
        <v>2542</v>
      </c>
      <c r="F104">
        <f>COUNTIF('Sales14030101-14030201'!D:D,GoodsStockMarket!C104)</f>
        <v>16</v>
      </c>
      <c r="G104">
        <f>SUMIF('Sales14030101-14030201'!D:D,GoodsStockMarket!C104,'Sales14030101-14030201'!L:L)</f>
        <v>25700</v>
      </c>
      <c r="H104" t="str">
        <f>_xlfn.XLOOKUP(C104,'Sales14030101-14030201'!D:D,'Sales14030101-14030201'!U:U,"No Broker",0,1)</f>
        <v>ایمن بورس</v>
      </c>
    </row>
    <row r="105" spans="1:8" x14ac:dyDescent="0.25">
      <c r="A105">
        <v>104</v>
      </c>
      <c r="B105" t="s">
        <v>4</v>
      </c>
      <c r="C105" t="s">
        <v>180</v>
      </c>
      <c r="D105" t="s">
        <v>181</v>
      </c>
      <c r="E105" t="s">
        <v>2542</v>
      </c>
      <c r="F105">
        <f>COUNTIF('Sales14030101-14030201'!D:D,GoodsStockMarket!C105)</f>
        <v>0</v>
      </c>
      <c r="G105">
        <f>SUMIF('Sales14030101-14030201'!D:D,GoodsStockMarket!C105,'Sales14030101-14030201'!L:L)</f>
        <v>0</v>
      </c>
      <c r="H105" t="str">
        <f>_xlfn.XLOOKUP(C105,'Sales14030101-14030201'!D:D,'Sales14030101-14030201'!U:U,"No Broker",0,1)</f>
        <v>No Broker</v>
      </c>
    </row>
    <row r="106" spans="1:8" x14ac:dyDescent="0.25">
      <c r="A106">
        <v>105</v>
      </c>
      <c r="B106" t="s">
        <v>4</v>
      </c>
      <c r="C106" t="s">
        <v>182</v>
      </c>
      <c r="D106" t="s">
        <v>183</v>
      </c>
      <c r="E106" t="s">
        <v>2542</v>
      </c>
      <c r="F106">
        <f>COUNTIF('Sales14030101-14030201'!D:D,GoodsStockMarket!C106)</f>
        <v>0</v>
      </c>
      <c r="G106">
        <f>SUMIF('Sales14030101-14030201'!D:D,GoodsStockMarket!C106,'Sales14030101-14030201'!L:L)</f>
        <v>0</v>
      </c>
      <c r="H106" t="str">
        <f>_xlfn.XLOOKUP(C106,'Sales14030101-14030201'!D:D,'Sales14030101-14030201'!U:U,"No Broker",0,1)</f>
        <v>No Broker</v>
      </c>
    </row>
    <row r="107" spans="1:8" x14ac:dyDescent="0.25">
      <c r="A107">
        <v>106</v>
      </c>
      <c r="B107" t="s">
        <v>4</v>
      </c>
      <c r="C107" t="s">
        <v>184</v>
      </c>
      <c r="D107" t="s">
        <v>185</v>
      </c>
      <c r="E107" t="s">
        <v>2542</v>
      </c>
      <c r="F107">
        <f>COUNTIF('Sales14030101-14030201'!D:D,GoodsStockMarket!C107)</f>
        <v>4</v>
      </c>
      <c r="G107">
        <f>SUMIF('Sales14030101-14030201'!D:D,GoodsStockMarket!C107,'Sales14030101-14030201'!L:L)</f>
        <v>1200</v>
      </c>
      <c r="H107" t="str">
        <f>_xlfn.XLOOKUP(C107,'Sales14030101-14030201'!D:D,'Sales14030101-14030201'!U:U,"No Broker",0,1)</f>
        <v>پویان</v>
      </c>
    </row>
    <row r="108" spans="1:8" x14ac:dyDescent="0.25">
      <c r="A108">
        <v>107</v>
      </c>
      <c r="B108" t="s">
        <v>4</v>
      </c>
      <c r="C108" t="s">
        <v>186</v>
      </c>
      <c r="D108" t="s">
        <v>187</v>
      </c>
      <c r="E108" t="s">
        <v>2542</v>
      </c>
      <c r="F108">
        <f>COUNTIF('Sales14030101-14030201'!D:D,GoodsStockMarket!C108)</f>
        <v>3</v>
      </c>
      <c r="G108">
        <f>SUMIF('Sales14030101-14030201'!D:D,GoodsStockMarket!C108,'Sales14030101-14030201'!L:L)</f>
        <v>4620</v>
      </c>
      <c r="H108" t="str">
        <f>_xlfn.XLOOKUP(C108,'Sales14030101-14030201'!D:D,'Sales14030101-14030201'!U:U,"No Broker",0,1)</f>
        <v>نگاه نوین</v>
      </c>
    </row>
    <row r="109" spans="1:8" x14ac:dyDescent="0.25">
      <c r="A109">
        <v>108</v>
      </c>
      <c r="B109" t="s">
        <v>4</v>
      </c>
      <c r="C109" t="s">
        <v>188</v>
      </c>
      <c r="E109" t="s">
        <v>2542</v>
      </c>
      <c r="F109">
        <f>COUNTIF('Sales14030101-14030201'!D:D,GoodsStockMarket!C109)</f>
        <v>0</v>
      </c>
      <c r="G109">
        <f>SUMIF('Sales14030101-14030201'!D:D,GoodsStockMarket!C109,'Sales14030101-14030201'!L:L)</f>
        <v>0</v>
      </c>
      <c r="H109" t="str">
        <f>_xlfn.XLOOKUP(C109,'Sales14030101-14030201'!D:D,'Sales14030101-14030201'!U:U,"No Broker",0,1)</f>
        <v>No Broker</v>
      </c>
    </row>
    <row r="110" spans="1:8" x14ac:dyDescent="0.25">
      <c r="A110">
        <v>109</v>
      </c>
      <c r="B110" t="s">
        <v>4</v>
      </c>
      <c r="C110" t="s">
        <v>189</v>
      </c>
      <c r="E110" t="s">
        <v>2542</v>
      </c>
      <c r="F110">
        <f>COUNTIF('Sales14030101-14030201'!D:D,GoodsStockMarket!C110)</f>
        <v>13</v>
      </c>
      <c r="G110">
        <f>SUMIF('Sales14030101-14030201'!D:D,GoodsStockMarket!C110,'Sales14030101-14030201'!L:L)</f>
        <v>5900</v>
      </c>
      <c r="H110" t="str">
        <f>_xlfn.XLOOKUP(C110,'Sales14030101-14030201'!D:D,'Sales14030101-14030201'!U:U,"No Broker",0,1)</f>
        <v>آگاه</v>
      </c>
    </row>
    <row r="111" spans="1:8" x14ac:dyDescent="0.25">
      <c r="A111">
        <v>110</v>
      </c>
      <c r="B111" t="s">
        <v>4</v>
      </c>
      <c r="C111" t="s">
        <v>190</v>
      </c>
      <c r="D111" t="s">
        <v>191</v>
      </c>
      <c r="E111" t="s">
        <v>2542</v>
      </c>
      <c r="F111">
        <f>COUNTIF('Sales14030101-14030201'!D:D,GoodsStockMarket!C111)</f>
        <v>7</v>
      </c>
      <c r="G111">
        <f>SUMIF('Sales14030101-14030201'!D:D,GoodsStockMarket!C111,'Sales14030101-14030201'!L:L)</f>
        <v>462</v>
      </c>
      <c r="H111" t="str">
        <f>_xlfn.XLOOKUP(C111,'Sales14030101-14030201'!D:D,'Sales14030101-14030201'!U:U,"No Broker",0,1)</f>
        <v>آگاه</v>
      </c>
    </row>
    <row r="112" spans="1:8" x14ac:dyDescent="0.25">
      <c r="A112">
        <v>111</v>
      </c>
      <c r="B112" t="s">
        <v>4</v>
      </c>
      <c r="C112" t="s">
        <v>192</v>
      </c>
      <c r="D112" t="s">
        <v>193</v>
      </c>
      <c r="E112" t="s">
        <v>2542</v>
      </c>
      <c r="F112">
        <f>COUNTIF('Sales14030101-14030201'!D:D,GoodsStockMarket!C112)</f>
        <v>0</v>
      </c>
      <c r="G112">
        <f>SUMIF('Sales14030101-14030201'!D:D,GoodsStockMarket!C112,'Sales14030101-14030201'!L:L)</f>
        <v>0</v>
      </c>
      <c r="H112" t="str">
        <f>_xlfn.XLOOKUP(C112,'Sales14030101-14030201'!D:D,'Sales14030101-14030201'!U:U,"No Broker",0,1)</f>
        <v>No Broker</v>
      </c>
    </row>
    <row r="113" spans="1:8" x14ac:dyDescent="0.25">
      <c r="A113">
        <v>112</v>
      </c>
      <c r="B113" t="s">
        <v>4</v>
      </c>
      <c r="C113" t="s">
        <v>194</v>
      </c>
      <c r="D113" t="s">
        <v>195</v>
      </c>
      <c r="E113" t="s">
        <v>2542</v>
      </c>
      <c r="F113">
        <f>COUNTIF('Sales14030101-14030201'!D:D,GoodsStockMarket!C113)</f>
        <v>7</v>
      </c>
      <c r="G113">
        <f>SUMIF('Sales14030101-14030201'!D:D,GoodsStockMarket!C113,'Sales14030101-14030201'!L:L)</f>
        <v>1704</v>
      </c>
      <c r="H113" t="str">
        <f>_xlfn.XLOOKUP(C113,'Sales14030101-14030201'!D:D,'Sales14030101-14030201'!U:U,"No Broker",0,1)</f>
        <v>بانک اقتصاد نوین</v>
      </c>
    </row>
    <row r="114" spans="1:8" x14ac:dyDescent="0.25">
      <c r="A114">
        <v>113</v>
      </c>
      <c r="B114" t="s">
        <v>4</v>
      </c>
      <c r="C114" t="s">
        <v>196</v>
      </c>
      <c r="E114" t="s">
        <v>2542</v>
      </c>
      <c r="F114">
        <f>COUNTIF('Sales14030101-14030201'!D:D,GoodsStockMarket!C114)</f>
        <v>0</v>
      </c>
      <c r="G114">
        <f>SUMIF('Sales14030101-14030201'!D:D,GoodsStockMarket!C114,'Sales14030101-14030201'!L:L)</f>
        <v>0</v>
      </c>
      <c r="H114" t="str">
        <f>_xlfn.XLOOKUP(C114,'Sales14030101-14030201'!D:D,'Sales14030101-14030201'!U:U,"No Broker",0,1)</f>
        <v>No Broker</v>
      </c>
    </row>
    <row r="115" spans="1:8" x14ac:dyDescent="0.25">
      <c r="A115">
        <v>114</v>
      </c>
      <c r="B115" t="s">
        <v>4</v>
      </c>
      <c r="C115" t="s">
        <v>197</v>
      </c>
      <c r="E115" t="s">
        <v>2542</v>
      </c>
      <c r="F115">
        <f>COUNTIF('Sales14030101-14030201'!D:D,GoodsStockMarket!C115)</f>
        <v>0</v>
      </c>
      <c r="G115">
        <f>SUMIF('Sales14030101-14030201'!D:D,GoodsStockMarket!C115,'Sales14030101-14030201'!L:L)</f>
        <v>0</v>
      </c>
      <c r="H115" t="str">
        <f>_xlfn.XLOOKUP(C115,'Sales14030101-14030201'!D:D,'Sales14030101-14030201'!U:U,"No Broker",0,1)</f>
        <v>No Broker</v>
      </c>
    </row>
    <row r="116" spans="1:8" x14ac:dyDescent="0.25">
      <c r="A116">
        <v>115</v>
      </c>
      <c r="B116" t="s">
        <v>4</v>
      </c>
      <c r="C116" t="s">
        <v>198</v>
      </c>
      <c r="E116" t="s">
        <v>2542</v>
      </c>
      <c r="F116">
        <f>COUNTIF('Sales14030101-14030201'!D:D,GoodsStockMarket!C116)</f>
        <v>0</v>
      </c>
      <c r="G116">
        <f>SUMIF('Sales14030101-14030201'!D:D,GoodsStockMarket!C116,'Sales14030101-14030201'!L:L)</f>
        <v>0</v>
      </c>
      <c r="H116" t="str">
        <f>_xlfn.XLOOKUP(C116,'Sales14030101-14030201'!D:D,'Sales14030101-14030201'!U:U,"No Broker",0,1)</f>
        <v>No Broker</v>
      </c>
    </row>
    <row r="117" spans="1:8" x14ac:dyDescent="0.25">
      <c r="A117">
        <v>116</v>
      </c>
      <c r="B117" t="s">
        <v>4</v>
      </c>
      <c r="C117" t="s">
        <v>199</v>
      </c>
      <c r="E117" t="s">
        <v>2542</v>
      </c>
      <c r="F117">
        <f>COUNTIF('Sales14030101-14030201'!D:D,GoodsStockMarket!C117)</f>
        <v>1</v>
      </c>
      <c r="G117">
        <f>SUMIF('Sales14030101-14030201'!D:D,GoodsStockMarket!C117,'Sales14030101-14030201'!L:L)</f>
        <v>650</v>
      </c>
      <c r="H117" t="str">
        <f>_xlfn.XLOOKUP(C117,'Sales14030101-14030201'!D:D,'Sales14030101-14030201'!U:U,"No Broker",0,1)</f>
        <v>بانک پاسارگاد</v>
      </c>
    </row>
    <row r="118" spans="1:8" x14ac:dyDescent="0.25">
      <c r="A118">
        <v>117</v>
      </c>
      <c r="B118" t="s">
        <v>4</v>
      </c>
      <c r="C118" t="s">
        <v>200</v>
      </c>
      <c r="D118" t="s">
        <v>201</v>
      </c>
      <c r="E118" t="s">
        <v>2542</v>
      </c>
      <c r="F118">
        <f>COUNTIF('Sales14030101-14030201'!D:D,GoodsStockMarket!C118)</f>
        <v>1</v>
      </c>
      <c r="G118">
        <f>SUMIF('Sales14030101-14030201'!D:D,GoodsStockMarket!C118,'Sales14030101-14030201'!L:L)</f>
        <v>2882</v>
      </c>
      <c r="H118" t="str">
        <f>_xlfn.XLOOKUP(C118,'Sales14030101-14030201'!D:D,'Sales14030101-14030201'!U:U,"No Broker",0,1)</f>
        <v>توانا</v>
      </c>
    </row>
    <row r="119" spans="1:8" x14ac:dyDescent="0.25">
      <c r="A119">
        <v>118</v>
      </c>
      <c r="B119" t="s">
        <v>4</v>
      </c>
      <c r="C119" t="s">
        <v>202</v>
      </c>
      <c r="E119" t="s">
        <v>2542</v>
      </c>
      <c r="F119">
        <f>COUNTIF('Sales14030101-14030201'!D:D,GoodsStockMarket!C119)</f>
        <v>3</v>
      </c>
      <c r="G119">
        <f>SUMIF('Sales14030101-14030201'!D:D,GoodsStockMarket!C119,'Sales14030101-14030201'!L:L)</f>
        <v>475</v>
      </c>
      <c r="H119" t="str">
        <f>_xlfn.XLOOKUP(C119,'Sales14030101-14030201'!D:D,'Sales14030101-14030201'!U:U,"No Broker",0,1)</f>
        <v>بانک آینده</v>
      </c>
    </row>
    <row r="120" spans="1:8" x14ac:dyDescent="0.25">
      <c r="A120">
        <v>119</v>
      </c>
      <c r="B120" t="s">
        <v>4</v>
      </c>
      <c r="C120" t="s">
        <v>203</v>
      </c>
      <c r="D120" t="s">
        <v>204</v>
      </c>
      <c r="E120" t="s">
        <v>2542</v>
      </c>
      <c r="F120">
        <f>COUNTIF('Sales14030101-14030201'!D:D,GoodsStockMarket!C120)</f>
        <v>4</v>
      </c>
      <c r="G120">
        <f>SUMIF('Sales14030101-14030201'!D:D,GoodsStockMarket!C120,'Sales14030101-14030201'!L:L)</f>
        <v>2450</v>
      </c>
      <c r="H120" t="str">
        <f>_xlfn.XLOOKUP(C120,'Sales14030101-14030201'!D:D,'Sales14030101-14030201'!U:U,"No Broker",0,1)</f>
        <v>بانک ملت</v>
      </c>
    </row>
    <row r="121" spans="1:8" x14ac:dyDescent="0.25">
      <c r="A121">
        <v>120</v>
      </c>
      <c r="B121" t="s">
        <v>4</v>
      </c>
      <c r="C121" t="s">
        <v>205</v>
      </c>
      <c r="E121" t="s">
        <v>2542</v>
      </c>
      <c r="F121">
        <f>COUNTIF('Sales14030101-14030201'!D:D,GoodsStockMarket!C121)</f>
        <v>0</v>
      </c>
      <c r="G121">
        <f>SUMIF('Sales14030101-14030201'!D:D,GoodsStockMarket!C121,'Sales14030101-14030201'!L:L)</f>
        <v>0</v>
      </c>
      <c r="H121" t="str">
        <f>_xlfn.XLOOKUP(C121,'Sales14030101-14030201'!D:D,'Sales14030101-14030201'!U:U,"No Broker",0,1)</f>
        <v>No Broker</v>
      </c>
    </row>
    <row r="122" spans="1:8" x14ac:dyDescent="0.25">
      <c r="A122">
        <v>121</v>
      </c>
      <c r="B122" t="s">
        <v>4</v>
      </c>
      <c r="C122" t="s">
        <v>206</v>
      </c>
      <c r="D122" t="s">
        <v>207</v>
      </c>
      <c r="E122" t="s">
        <v>2542</v>
      </c>
      <c r="F122">
        <f>COUNTIF('Sales14030101-14030201'!D:D,GoodsStockMarket!C122)</f>
        <v>34</v>
      </c>
      <c r="G122">
        <f>SUMIF('Sales14030101-14030201'!D:D,GoodsStockMarket!C122,'Sales14030101-14030201'!L:L)</f>
        <v>262260</v>
      </c>
      <c r="H122" t="str">
        <f>_xlfn.XLOOKUP(C122,'Sales14030101-14030201'!D:D,'Sales14030101-14030201'!U:U,"No Broker",0,1)</f>
        <v>آفتاب درخشان خاورمیانه</v>
      </c>
    </row>
    <row r="123" spans="1:8" x14ac:dyDescent="0.25">
      <c r="A123">
        <v>122</v>
      </c>
      <c r="B123" t="s">
        <v>4</v>
      </c>
      <c r="C123" t="s">
        <v>208</v>
      </c>
      <c r="E123" t="s">
        <v>2542</v>
      </c>
      <c r="F123">
        <f>COUNTIF('Sales14030101-14030201'!D:D,GoodsStockMarket!C123)</f>
        <v>0</v>
      </c>
      <c r="G123">
        <f>SUMIF('Sales14030101-14030201'!D:D,GoodsStockMarket!C123,'Sales14030101-14030201'!L:L)</f>
        <v>0</v>
      </c>
      <c r="H123" t="str">
        <f>_xlfn.XLOOKUP(C123,'Sales14030101-14030201'!D:D,'Sales14030101-14030201'!U:U,"No Broker",0,1)</f>
        <v>No Broker</v>
      </c>
    </row>
    <row r="124" spans="1:8" x14ac:dyDescent="0.25">
      <c r="A124">
        <v>123</v>
      </c>
      <c r="B124" t="s">
        <v>4</v>
      </c>
      <c r="C124" t="s">
        <v>209</v>
      </c>
      <c r="D124" t="s">
        <v>210</v>
      </c>
      <c r="E124" t="s">
        <v>2542</v>
      </c>
      <c r="F124">
        <f>COUNTIF('Sales14030101-14030201'!D:D,GoodsStockMarket!C124)</f>
        <v>3</v>
      </c>
      <c r="G124">
        <f>SUMIF('Sales14030101-14030201'!D:D,GoodsStockMarket!C124,'Sales14030101-14030201'!L:L)</f>
        <v>4000</v>
      </c>
      <c r="H124" t="str">
        <f>_xlfn.XLOOKUP(C124,'Sales14030101-14030201'!D:D,'Sales14030101-14030201'!U:U,"No Broker",0,1)</f>
        <v>باهنر</v>
      </c>
    </row>
    <row r="125" spans="1:8" x14ac:dyDescent="0.25">
      <c r="A125">
        <v>124</v>
      </c>
      <c r="B125" t="s">
        <v>4</v>
      </c>
      <c r="C125" t="s">
        <v>211</v>
      </c>
      <c r="D125" t="s">
        <v>212</v>
      </c>
      <c r="E125" t="s">
        <v>2542</v>
      </c>
      <c r="F125">
        <f>COUNTIF('Sales14030101-14030201'!D:D,GoodsStockMarket!C125)</f>
        <v>0</v>
      </c>
      <c r="G125">
        <f>SUMIF('Sales14030101-14030201'!D:D,GoodsStockMarket!C125,'Sales14030101-14030201'!L:L)</f>
        <v>0</v>
      </c>
      <c r="H125" t="str">
        <f>_xlfn.XLOOKUP(C125,'Sales14030101-14030201'!D:D,'Sales14030101-14030201'!U:U,"No Broker",0,1)</f>
        <v>No Broker</v>
      </c>
    </row>
    <row r="126" spans="1:8" x14ac:dyDescent="0.25">
      <c r="A126">
        <v>125</v>
      </c>
      <c r="B126" t="s">
        <v>4</v>
      </c>
      <c r="C126" t="s">
        <v>213</v>
      </c>
      <c r="D126" t="s">
        <v>214</v>
      </c>
      <c r="E126" t="s">
        <v>2542</v>
      </c>
      <c r="F126">
        <f>COUNTIF('Sales14030101-14030201'!D:D,GoodsStockMarket!C126)</f>
        <v>4</v>
      </c>
      <c r="G126">
        <f>SUMIF('Sales14030101-14030201'!D:D,GoodsStockMarket!C126,'Sales14030101-14030201'!L:L)</f>
        <v>440</v>
      </c>
      <c r="H126" t="str">
        <f>_xlfn.XLOOKUP(C126,'Sales14030101-14030201'!D:D,'Sales14030101-14030201'!U:U,"No Broker",0,1)</f>
        <v>اقتصاد بیدار</v>
      </c>
    </row>
    <row r="127" spans="1:8" x14ac:dyDescent="0.25">
      <c r="A127">
        <v>126</v>
      </c>
      <c r="B127" t="s">
        <v>4</v>
      </c>
      <c r="C127" t="s">
        <v>215</v>
      </c>
      <c r="E127" t="s">
        <v>2542</v>
      </c>
      <c r="F127">
        <f>COUNTIF('Sales14030101-14030201'!D:D,GoodsStockMarket!C127)</f>
        <v>3</v>
      </c>
      <c r="G127">
        <f>SUMIF('Sales14030101-14030201'!D:D,GoodsStockMarket!C127,'Sales14030101-14030201'!L:L)</f>
        <v>500</v>
      </c>
      <c r="H127" t="str">
        <f>_xlfn.XLOOKUP(C127,'Sales14030101-14030201'!D:D,'Sales14030101-14030201'!U:U,"No Broker",0,1)</f>
        <v>اقتصاد بیدار</v>
      </c>
    </row>
    <row r="128" spans="1:8" x14ac:dyDescent="0.25">
      <c r="A128">
        <v>127</v>
      </c>
      <c r="B128" t="s">
        <v>4</v>
      </c>
      <c r="C128" t="s">
        <v>216</v>
      </c>
      <c r="D128" t="s">
        <v>217</v>
      </c>
      <c r="E128" t="s">
        <v>2542</v>
      </c>
      <c r="F128">
        <f>COUNTIF('Sales14030101-14030201'!D:D,GoodsStockMarket!C128)</f>
        <v>0</v>
      </c>
      <c r="G128">
        <f>SUMIF('Sales14030101-14030201'!D:D,GoodsStockMarket!C128,'Sales14030101-14030201'!L:L)</f>
        <v>0</v>
      </c>
      <c r="H128" t="str">
        <f>_xlfn.XLOOKUP(C128,'Sales14030101-14030201'!D:D,'Sales14030101-14030201'!U:U,"No Broker",0,1)</f>
        <v>No Broker</v>
      </c>
    </row>
    <row r="129" spans="1:8" x14ac:dyDescent="0.25">
      <c r="A129">
        <v>128</v>
      </c>
      <c r="B129" t="s">
        <v>4</v>
      </c>
      <c r="C129" t="s">
        <v>218</v>
      </c>
      <c r="E129" t="s">
        <v>2542</v>
      </c>
      <c r="F129">
        <f>COUNTIF('Sales14030101-14030201'!D:D,GoodsStockMarket!C129)</f>
        <v>12</v>
      </c>
      <c r="G129">
        <f>SUMIF('Sales14030101-14030201'!D:D,GoodsStockMarket!C129,'Sales14030101-14030201'!L:L)</f>
        <v>7800</v>
      </c>
      <c r="H129" t="str">
        <f>_xlfn.XLOOKUP(C129,'Sales14030101-14030201'!D:D,'Sales14030101-14030201'!U:U,"No Broker",0,1)</f>
        <v>پویان</v>
      </c>
    </row>
    <row r="130" spans="1:8" x14ac:dyDescent="0.25">
      <c r="A130">
        <v>129</v>
      </c>
      <c r="B130" t="s">
        <v>4</v>
      </c>
      <c r="C130" t="s">
        <v>219</v>
      </c>
      <c r="E130" t="s">
        <v>2542</v>
      </c>
      <c r="F130">
        <f>COUNTIF('Sales14030101-14030201'!D:D,GoodsStockMarket!C130)</f>
        <v>1</v>
      </c>
      <c r="G130">
        <f>SUMIF('Sales14030101-14030201'!D:D,GoodsStockMarket!C130,'Sales14030101-14030201'!L:L)</f>
        <v>300</v>
      </c>
      <c r="H130" t="str">
        <f>_xlfn.XLOOKUP(C130,'Sales14030101-14030201'!D:D,'Sales14030101-14030201'!U:U,"No Broker",0,1)</f>
        <v>ایمن بورس</v>
      </c>
    </row>
    <row r="131" spans="1:8" x14ac:dyDescent="0.25">
      <c r="A131">
        <v>130</v>
      </c>
      <c r="B131" t="s">
        <v>4</v>
      </c>
      <c r="C131" t="s">
        <v>220</v>
      </c>
      <c r="D131" t="s">
        <v>221</v>
      </c>
      <c r="E131" t="s">
        <v>2542</v>
      </c>
      <c r="F131">
        <f>COUNTIF('Sales14030101-14030201'!D:D,GoodsStockMarket!C131)</f>
        <v>0</v>
      </c>
      <c r="G131">
        <f>SUMIF('Sales14030101-14030201'!D:D,GoodsStockMarket!C131,'Sales14030101-14030201'!L:L)</f>
        <v>0</v>
      </c>
      <c r="H131" t="str">
        <f>_xlfn.XLOOKUP(C131,'Sales14030101-14030201'!D:D,'Sales14030101-14030201'!U:U,"No Broker",0,1)</f>
        <v>No Broker</v>
      </c>
    </row>
    <row r="132" spans="1:8" x14ac:dyDescent="0.25">
      <c r="A132">
        <v>131</v>
      </c>
      <c r="B132" t="s">
        <v>4</v>
      </c>
      <c r="C132" t="s">
        <v>222</v>
      </c>
      <c r="D132" t="s">
        <v>223</v>
      </c>
      <c r="E132" t="s">
        <v>2542</v>
      </c>
      <c r="F132">
        <f>COUNTIF('Sales14030101-14030201'!D:D,GoodsStockMarket!C132)</f>
        <v>43</v>
      </c>
      <c r="G132">
        <f>SUMIF('Sales14030101-14030201'!D:D,GoodsStockMarket!C132,'Sales14030101-14030201'!L:L)</f>
        <v>57400</v>
      </c>
      <c r="H132" t="str">
        <f>_xlfn.XLOOKUP(C132,'Sales14030101-14030201'!D:D,'Sales14030101-14030201'!U:U,"No Broker",0,1)</f>
        <v>ایساتیس پویا</v>
      </c>
    </row>
    <row r="133" spans="1:8" x14ac:dyDescent="0.25">
      <c r="A133">
        <v>132</v>
      </c>
      <c r="B133" t="s">
        <v>4</v>
      </c>
      <c r="C133" t="s">
        <v>224</v>
      </c>
      <c r="E133" t="s">
        <v>2542</v>
      </c>
      <c r="F133">
        <f>COUNTIF('Sales14030101-14030201'!D:D,GoodsStockMarket!C133)</f>
        <v>0</v>
      </c>
      <c r="G133">
        <f>SUMIF('Sales14030101-14030201'!D:D,GoodsStockMarket!C133,'Sales14030101-14030201'!L:L)</f>
        <v>0</v>
      </c>
      <c r="H133" t="str">
        <f>_xlfn.XLOOKUP(C133,'Sales14030101-14030201'!D:D,'Sales14030101-14030201'!U:U,"No Broker",0,1)</f>
        <v>No Broker</v>
      </c>
    </row>
    <row r="134" spans="1:8" x14ac:dyDescent="0.25">
      <c r="A134">
        <v>133</v>
      </c>
      <c r="B134" t="s">
        <v>4</v>
      </c>
      <c r="C134" t="s">
        <v>225</v>
      </c>
      <c r="D134" t="s">
        <v>226</v>
      </c>
      <c r="E134" t="s">
        <v>2542</v>
      </c>
      <c r="F134">
        <f>COUNTIF('Sales14030101-14030201'!D:D,GoodsStockMarket!C134)</f>
        <v>0</v>
      </c>
      <c r="G134">
        <f>SUMIF('Sales14030101-14030201'!D:D,GoodsStockMarket!C134,'Sales14030101-14030201'!L:L)</f>
        <v>0</v>
      </c>
      <c r="H134" t="str">
        <f>_xlfn.XLOOKUP(C134,'Sales14030101-14030201'!D:D,'Sales14030101-14030201'!U:U,"No Broker",0,1)</f>
        <v>No Broker</v>
      </c>
    </row>
    <row r="135" spans="1:8" x14ac:dyDescent="0.25">
      <c r="A135">
        <v>134</v>
      </c>
      <c r="B135" t="s">
        <v>4</v>
      </c>
      <c r="C135" t="s">
        <v>227</v>
      </c>
      <c r="D135" t="s">
        <v>228</v>
      </c>
      <c r="E135" t="s">
        <v>2542</v>
      </c>
      <c r="F135">
        <f>COUNTIF('Sales14030101-14030201'!D:D,GoodsStockMarket!C135)</f>
        <v>0</v>
      </c>
      <c r="G135">
        <f>SUMIF('Sales14030101-14030201'!D:D,GoodsStockMarket!C135,'Sales14030101-14030201'!L:L)</f>
        <v>0</v>
      </c>
      <c r="H135" t="str">
        <f>_xlfn.XLOOKUP(C135,'Sales14030101-14030201'!D:D,'Sales14030101-14030201'!U:U,"No Broker",0,1)</f>
        <v>No Broker</v>
      </c>
    </row>
    <row r="136" spans="1:8" x14ac:dyDescent="0.25">
      <c r="A136">
        <v>135</v>
      </c>
      <c r="B136" t="s">
        <v>4</v>
      </c>
      <c r="C136" t="s">
        <v>229</v>
      </c>
      <c r="E136" t="s">
        <v>2542</v>
      </c>
      <c r="F136">
        <f>COUNTIF('Sales14030101-14030201'!D:D,GoodsStockMarket!C136)</f>
        <v>0</v>
      </c>
      <c r="G136">
        <f>SUMIF('Sales14030101-14030201'!D:D,GoodsStockMarket!C136,'Sales14030101-14030201'!L:L)</f>
        <v>0</v>
      </c>
      <c r="H136" t="str">
        <f>_xlfn.XLOOKUP(C136,'Sales14030101-14030201'!D:D,'Sales14030101-14030201'!U:U,"No Broker",0,1)</f>
        <v>No Broker</v>
      </c>
    </row>
    <row r="137" spans="1:8" x14ac:dyDescent="0.25">
      <c r="A137">
        <v>136</v>
      </c>
      <c r="B137" t="s">
        <v>4</v>
      </c>
      <c r="C137" t="s">
        <v>230</v>
      </c>
      <c r="E137" t="s">
        <v>2542</v>
      </c>
      <c r="F137">
        <f>COUNTIF('Sales14030101-14030201'!D:D,GoodsStockMarket!C137)</f>
        <v>0</v>
      </c>
      <c r="G137">
        <f>SUMIF('Sales14030101-14030201'!D:D,GoodsStockMarket!C137,'Sales14030101-14030201'!L:L)</f>
        <v>0</v>
      </c>
      <c r="H137" t="str">
        <f>_xlfn.XLOOKUP(C137,'Sales14030101-14030201'!D:D,'Sales14030101-14030201'!U:U,"No Broker",0,1)</f>
        <v>No Broker</v>
      </c>
    </row>
    <row r="138" spans="1:8" x14ac:dyDescent="0.25">
      <c r="A138">
        <v>137</v>
      </c>
      <c r="B138" t="s">
        <v>4</v>
      </c>
      <c r="C138" t="s">
        <v>231</v>
      </c>
      <c r="E138" t="s">
        <v>2542</v>
      </c>
      <c r="F138">
        <f>COUNTIF('Sales14030101-14030201'!D:D,GoodsStockMarket!C138)</f>
        <v>0</v>
      </c>
      <c r="G138">
        <f>SUMIF('Sales14030101-14030201'!D:D,GoodsStockMarket!C138,'Sales14030101-14030201'!L:L)</f>
        <v>0</v>
      </c>
      <c r="H138" t="str">
        <f>_xlfn.XLOOKUP(C138,'Sales14030101-14030201'!D:D,'Sales14030101-14030201'!U:U,"No Broker",0,1)</f>
        <v>No Broker</v>
      </c>
    </row>
    <row r="139" spans="1:8" x14ac:dyDescent="0.25">
      <c r="A139">
        <v>138</v>
      </c>
      <c r="B139" t="s">
        <v>4</v>
      </c>
      <c r="C139" t="s">
        <v>232</v>
      </c>
      <c r="D139" t="s">
        <v>233</v>
      </c>
      <c r="E139" t="s">
        <v>2542</v>
      </c>
      <c r="F139">
        <f>COUNTIF('Sales14030101-14030201'!D:D,GoodsStockMarket!C139)</f>
        <v>10</v>
      </c>
      <c r="G139">
        <f>SUMIF('Sales14030101-14030201'!D:D,GoodsStockMarket!C139,'Sales14030101-14030201'!L:L)</f>
        <v>6336</v>
      </c>
      <c r="H139" t="str">
        <f>_xlfn.XLOOKUP(C139,'Sales14030101-14030201'!D:D,'Sales14030101-14030201'!U:U,"No Broker",0,1)</f>
        <v>اندیشه و بینش پیشرو</v>
      </c>
    </row>
    <row r="140" spans="1:8" x14ac:dyDescent="0.25">
      <c r="A140">
        <v>139</v>
      </c>
      <c r="B140" t="s">
        <v>4</v>
      </c>
      <c r="C140" t="s">
        <v>234</v>
      </c>
      <c r="E140" t="s">
        <v>2542</v>
      </c>
      <c r="F140">
        <f>COUNTIF('Sales14030101-14030201'!D:D,GoodsStockMarket!C140)</f>
        <v>0</v>
      </c>
      <c r="G140">
        <f>SUMIF('Sales14030101-14030201'!D:D,GoodsStockMarket!C140,'Sales14030101-14030201'!L:L)</f>
        <v>0</v>
      </c>
      <c r="H140" t="str">
        <f>_xlfn.XLOOKUP(C140,'Sales14030101-14030201'!D:D,'Sales14030101-14030201'!U:U,"No Broker",0,1)</f>
        <v>No Broker</v>
      </c>
    </row>
    <row r="141" spans="1:8" x14ac:dyDescent="0.25">
      <c r="A141">
        <v>140</v>
      </c>
      <c r="B141" t="s">
        <v>4</v>
      </c>
      <c r="C141" t="s">
        <v>235</v>
      </c>
      <c r="E141" t="s">
        <v>2542</v>
      </c>
      <c r="F141">
        <f>COUNTIF('Sales14030101-14030201'!D:D,GoodsStockMarket!C141)</f>
        <v>9</v>
      </c>
      <c r="G141">
        <f>SUMIF('Sales14030101-14030201'!D:D,GoodsStockMarket!C141,'Sales14030101-14030201'!L:L)</f>
        <v>2020</v>
      </c>
      <c r="H141" t="str">
        <f>_xlfn.XLOOKUP(C141,'Sales14030101-14030201'!D:D,'Sales14030101-14030201'!U:U,"No Broker",0,1)</f>
        <v>بانک اقتصاد نوین</v>
      </c>
    </row>
    <row r="142" spans="1:8" x14ac:dyDescent="0.25">
      <c r="A142">
        <v>141</v>
      </c>
      <c r="B142" t="s">
        <v>4</v>
      </c>
      <c r="C142" t="s">
        <v>236</v>
      </c>
      <c r="E142" t="s">
        <v>2542</v>
      </c>
      <c r="F142">
        <f>COUNTIF('Sales14030101-14030201'!D:D,GoodsStockMarket!C142)</f>
        <v>5</v>
      </c>
      <c r="G142">
        <f>SUMIF('Sales14030101-14030201'!D:D,GoodsStockMarket!C142,'Sales14030101-14030201'!L:L)</f>
        <v>2040</v>
      </c>
      <c r="H142" t="str">
        <f>_xlfn.XLOOKUP(C142,'Sales14030101-14030201'!D:D,'Sales14030101-14030201'!U:U,"No Broker",0,1)</f>
        <v>پارسیان</v>
      </c>
    </row>
    <row r="143" spans="1:8" x14ac:dyDescent="0.25">
      <c r="A143">
        <v>142</v>
      </c>
      <c r="B143" t="s">
        <v>4</v>
      </c>
      <c r="C143" t="s">
        <v>237</v>
      </c>
      <c r="D143" t="s">
        <v>238</v>
      </c>
      <c r="E143" t="s">
        <v>2542</v>
      </c>
      <c r="F143">
        <f>COUNTIF('Sales14030101-14030201'!D:D,GoodsStockMarket!C143)</f>
        <v>0</v>
      </c>
      <c r="G143">
        <f>SUMIF('Sales14030101-14030201'!D:D,GoodsStockMarket!C143,'Sales14030101-14030201'!L:L)</f>
        <v>0</v>
      </c>
      <c r="H143" t="str">
        <f>_xlfn.XLOOKUP(C143,'Sales14030101-14030201'!D:D,'Sales14030101-14030201'!U:U,"No Broker",0,1)</f>
        <v>No Broker</v>
      </c>
    </row>
    <row r="144" spans="1:8" x14ac:dyDescent="0.25">
      <c r="A144">
        <v>143</v>
      </c>
      <c r="B144" t="s">
        <v>4</v>
      </c>
      <c r="C144" t="s">
        <v>239</v>
      </c>
      <c r="D144" t="s">
        <v>240</v>
      </c>
      <c r="E144" t="s">
        <v>2542</v>
      </c>
      <c r="F144">
        <f>COUNTIF('Sales14030101-14030201'!D:D,GoodsStockMarket!C144)</f>
        <v>0</v>
      </c>
      <c r="G144">
        <f>SUMIF('Sales14030101-14030201'!D:D,GoodsStockMarket!C144,'Sales14030101-14030201'!L:L)</f>
        <v>0</v>
      </c>
      <c r="H144" t="str">
        <f>_xlfn.XLOOKUP(C144,'Sales14030101-14030201'!D:D,'Sales14030101-14030201'!U:U,"No Broker",0,1)</f>
        <v>No Broker</v>
      </c>
    </row>
    <row r="145" spans="1:8" x14ac:dyDescent="0.25">
      <c r="A145">
        <v>144</v>
      </c>
      <c r="B145" t="s">
        <v>4</v>
      </c>
      <c r="C145" t="s">
        <v>241</v>
      </c>
      <c r="D145" t="s">
        <v>242</v>
      </c>
      <c r="E145" t="s">
        <v>2542</v>
      </c>
      <c r="F145">
        <f>COUNTIF('Sales14030101-14030201'!D:D,GoodsStockMarket!C145)</f>
        <v>0</v>
      </c>
      <c r="G145">
        <f>SUMIF('Sales14030101-14030201'!D:D,GoodsStockMarket!C145,'Sales14030101-14030201'!L:L)</f>
        <v>0</v>
      </c>
      <c r="H145" t="str">
        <f>_xlfn.XLOOKUP(C145,'Sales14030101-14030201'!D:D,'Sales14030101-14030201'!U:U,"No Broker",0,1)</f>
        <v>No Broker</v>
      </c>
    </row>
    <row r="146" spans="1:8" x14ac:dyDescent="0.25">
      <c r="A146">
        <v>145</v>
      </c>
      <c r="B146" t="s">
        <v>4</v>
      </c>
      <c r="C146" t="s">
        <v>243</v>
      </c>
      <c r="D146" t="s">
        <v>244</v>
      </c>
      <c r="E146" t="s">
        <v>2542</v>
      </c>
      <c r="F146">
        <f>COUNTIF('Sales14030101-14030201'!D:D,GoodsStockMarket!C146)</f>
        <v>12</v>
      </c>
      <c r="G146">
        <f>SUMIF('Sales14030101-14030201'!D:D,GoodsStockMarket!C146,'Sales14030101-14030201'!L:L)</f>
        <v>1200</v>
      </c>
      <c r="H146" t="str">
        <f>_xlfn.XLOOKUP(C146,'Sales14030101-14030201'!D:D,'Sales14030101-14030201'!U:U,"No Broker",0,1)</f>
        <v>پارسیان</v>
      </c>
    </row>
    <row r="147" spans="1:8" x14ac:dyDescent="0.25">
      <c r="A147">
        <v>146</v>
      </c>
      <c r="B147" t="s">
        <v>4</v>
      </c>
      <c r="C147" t="s">
        <v>245</v>
      </c>
      <c r="D147" t="s">
        <v>246</v>
      </c>
      <c r="E147" t="s">
        <v>2542</v>
      </c>
      <c r="F147">
        <f>COUNTIF('Sales14030101-14030201'!D:D,GoodsStockMarket!C147)</f>
        <v>0</v>
      </c>
      <c r="G147">
        <f>SUMIF('Sales14030101-14030201'!D:D,GoodsStockMarket!C147,'Sales14030101-14030201'!L:L)</f>
        <v>0</v>
      </c>
      <c r="H147" t="str">
        <f>_xlfn.XLOOKUP(C147,'Sales14030101-14030201'!D:D,'Sales14030101-14030201'!U:U,"No Broker",0,1)</f>
        <v>No Broker</v>
      </c>
    </row>
    <row r="148" spans="1:8" x14ac:dyDescent="0.25">
      <c r="A148">
        <v>147</v>
      </c>
      <c r="B148" t="s">
        <v>4</v>
      </c>
      <c r="C148" t="s">
        <v>247</v>
      </c>
      <c r="D148" t="s">
        <v>248</v>
      </c>
      <c r="E148" t="s">
        <v>2542</v>
      </c>
      <c r="F148">
        <f>COUNTIF('Sales14030101-14030201'!D:D,GoodsStockMarket!C148)</f>
        <v>0</v>
      </c>
      <c r="G148">
        <f>SUMIF('Sales14030101-14030201'!D:D,GoodsStockMarket!C148,'Sales14030101-14030201'!L:L)</f>
        <v>0</v>
      </c>
      <c r="H148" t="str">
        <f>_xlfn.XLOOKUP(C148,'Sales14030101-14030201'!D:D,'Sales14030101-14030201'!U:U,"No Broker",0,1)</f>
        <v>No Broker</v>
      </c>
    </row>
    <row r="149" spans="1:8" x14ac:dyDescent="0.25">
      <c r="A149">
        <v>148</v>
      </c>
      <c r="B149" t="s">
        <v>4</v>
      </c>
      <c r="C149" t="s">
        <v>249</v>
      </c>
      <c r="E149" t="s">
        <v>2542</v>
      </c>
      <c r="F149">
        <f>COUNTIF('Sales14030101-14030201'!D:D,GoodsStockMarket!C149)</f>
        <v>0</v>
      </c>
      <c r="G149">
        <f>SUMIF('Sales14030101-14030201'!D:D,GoodsStockMarket!C149,'Sales14030101-14030201'!L:L)</f>
        <v>0</v>
      </c>
      <c r="H149" t="str">
        <f>_xlfn.XLOOKUP(C149,'Sales14030101-14030201'!D:D,'Sales14030101-14030201'!U:U,"No Broker",0,1)</f>
        <v>No Broker</v>
      </c>
    </row>
    <row r="150" spans="1:8" x14ac:dyDescent="0.25">
      <c r="A150">
        <v>149</v>
      </c>
      <c r="B150" t="s">
        <v>4</v>
      </c>
      <c r="C150" t="s">
        <v>250</v>
      </c>
      <c r="D150" t="s">
        <v>251</v>
      </c>
      <c r="E150" t="s">
        <v>2542</v>
      </c>
      <c r="F150">
        <f>COUNTIF('Sales14030101-14030201'!D:D,GoodsStockMarket!C150)</f>
        <v>3</v>
      </c>
      <c r="G150">
        <f>SUMIF('Sales14030101-14030201'!D:D,GoodsStockMarket!C150,'Sales14030101-14030201'!L:L)</f>
        <v>2700</v>
      </c>
      <c r="H150" t="str">
        <f>_xlfn.XLOOKUP(C150,'Sales14030101-14030201'!D:D,'Sales14030101-14030201'!U:U,"No Broker",0,1)</f>
        <v>آگاه</v>
      </c>
    </row>
    <row r="151" spans="1:8" x14ac:dyDescent="0.25">
      <c r="A151">
        <v>150</v>
      </c>
      <c r="B151" t="s">
        <v>4</v>
      </c>
      <c r="C151" t="s">
        <v>252</v>
      </c>
      <c r="D151" t="s">
        <v>158</v>
      </c>
      <c r="E151" t="s">
        <v>2542</v>
      </c>
      <c r="F151">
        <f>COUNTIF('Sales14030101-14030201'!D:D,GoodsStockMarket!C151)</f>
        <v>9</v>
      </c>
      <c r="G151">
        <f>SUMIF('Sales14030101-14030201'!D:D,GoodsStockMarket!C151,'Sales14030101-14030201'!L:L)</f>
        <v>43992</v>
      </c>
      <c r="H151" t="str">
        <f>_xlfn.XLOOKUP(C151,'Sales14030101-14030201'!D:D,'Sales14030101-14030201'!U:U,"No Broker",0,1)</f>
        <v>نگاه نوین</v>
      </c>
    </row>
    <row r="152" spans="1:8" x14ac:dyDescent="0.25">
      <c r="A152">
        <v>151</v>
      </c>
      <c r="B152" t="s">
        <v>4</v>
      </c>
      <c r="C152" t="s">
        <v>253</v>
      </c>
      <c r="D152" t="s">
        <v>254</v>
      </c>
      <c r="E152" t="s">
        <v>2542</v>
      </c>
      <c r="F152">
        <f>COUNTIF('Sales14030101-14030201'!D:D,GoodsStockMarket!C152)</f>
        <v>9</v>
      </c>
      <c r="G152">
        <f>SUMIF('Sales14030101-14030201'!D:D,GoodsStockMarket!C152,'Sales14030101-14030201'!L:L)</f>
        <v>9000</v>
      </c>
      <c r="H152" t="str">
        <f>_xlfn.XLOOKUP(C152,'Sales14030101-14030201'!D:D,'Sales14030101-14030201'!U:U,"No Broker",0,1)</f>
        <v>ستاره جنوب</v>
      </c>
    </row>
    <row r="153" spans="1:8" x14ac:dyDescent="0.25">
      <c r="A153">
        <v>152</v>
      </c>
      <c r="B153" t="s">
        <v>4</v>
      </c>
      <c r="C153" t="s">
        <v>255</v>
      </c>
      <c r="D153" t="s">
        <v>256</v>
      </c>
      <c r="E153" t="s">
        <v>2542</v>
      </c>
      <c r="F153">
        <f>COUNTIF('Sales14030101-14030201'!D:D,GoodsStockMarket!C153)</f>
        <v>0</v>
      </c>
      <c r="G153">
        <f>SUMIF('Sales14030101-14030201'!D:D,GoodsStockMarket!C153,'Sales14030101-14030201'!L:L)</f>
        <v>0</v>
      </c>
      <c r="H153" t="str">
        <f>_xlfn.XLOOKUP(C153,'Sales14030101-14030201'!D:D,'Sales14030101-14030201'!U:U,"No Broker",0,1)</f>
        <v>No Broker</v>
      </c>
    </row>
    <row r="154" spans="1:8" x14ac:dyDescent="0.25">
      <c r="A154">
        <v>153</v>
      </c>
      <c r="B154" t="s">
        <v>4</v>
      </c>
      <c r="C154" t="s">
        <v>257</v>
      </c>
      <c r="D154" t="s">
        <v>258</v>
      </c>
      <c r="E154" t="s">
        <v>2542</v>
      </c>
      <c r="F154">
        <f>COUNTIF('Sales14030101-14030201'!D:D,GoodsStockMarket!C154)</f>
        <v>0</v>
      </c>
      <c r="G154">
        <f>SUMIF('Sales14030101-14030201'!D:D,GoodsStockMarket!C154,'Sales14030101-14030201'!L:L)</f>
        <v>0</v>
      </c>
      <c r="H154" t="str">
        <f>_xlfn.XLOOKUP(C154,'Sales14030101-14030201'!D:D,'Sales14030101-14030201'!U:U,"No Broker",0,1)</f>
        <v>No Broker</v>
      </c>
    </row>
    <row r="155" spans="1:8" x14ac:dyDescent="0.25">
      <c r="A155">
        <v>154</v>
      </c>
      <c r="B155" t="s">
        <v>4</v>
      </c>
      <c r="C155" t="s">
        <v>259</v>
      </c>
      <c r="E155" t="s">
        <v>2542</v>
      </c>
      <c r="F155">
        <f>COUNTIF('Sales14030101-14030201'!D:D,GoodsStockMarket!C155)</f>
        <v>3</v>
      </c>
      <c r="G155">
        <f>SUMIF('Sales14030101-14030201'!D:D,GoodsStockMarket!C155,'Sales14030101-14030201'!L:L)</f>
        <v>900</v>
      </c>
      <c r="H155" t="str">
        <f>_xlfn.XLOOKUP(C155,'Sales14030101-14030201'!D:D,'Sales14030101-14030201'!U:U,"No Broker",0,1)</f>
        <v>سرمایه و دانش</v>
      </c>
    </row>
    <row r="156" spans="1:8" x14ac:dyDescent="0.25">
      <c r="A156">
        <v>155</v>
      </c>
      <c r="B156" t="s">
        <v>4</v>
      </c>
      <c r="C156" t="s">
        <v>260</v>
      </c>
      <c r="E156" t="s">
        <v>2542</v>
      </c>
      <c r="F156">
        <f>COUNTIF('Sales14030101-14030201'!D:D,GoodsStockMarket!C156)</f>
        <v>0</v>
      </c>
      <c r="G156">
        <f>SUMIF('Sales14030101-14030201'!D:D,GoodsStockMarket!C156,'Sales14030101-14030201'!L:L)</f>
        <v>0</v>
      </c>
      <c r="H156" t="str">
        <f>_xlfn.XLOOKUP(C156,'Sales14030101-14030201'!D:D,'Sales14030101-14030201'!U:U,"No Broker",0,1)</f>
        <v>No Broker</v>
      </c>
    </row>
    <row r="157" spans="1:8" x14ac:dyDescent="0.25">
      <c r="A157">
        <v>156</v>
      </c>
      <c r="B157" t="s">
        <v>4</v>
      </c>
      <c r="C157" t="s">
        <v>261</v>
      </c>
      <c r="E157" t="s">
        <v>2542</v>
      </c>
      <c r="F157">
        <f>COUNTIF('Sales14030101-14030201'!D:D,GoodsStockMarket!C157)</f>
        <v>6</v>
      </c>
      <c r="G157">
        <f>SUMIF('Sales14030101-14030201'!D:D,GoodsStockMarket!C157,'Sales14030101-14030201'!L:L)</f>
        <v>14688</v>
      </c>
      <c r="H157" t="str">
        <f>_xlfn.XLOOKUP(C157,'Sales14030101-14030201'!D:D,'Sales14030101-14030201'!U:U,"No Broker",0,1)</f>
        <v>کارآمد</v>
      </c>
    </row>
    <row r="158" spans="1:8" x14ac:dyDescent="0.25">
      <c r="A158">
        <v>157</v>
      </c>
      <c r="B158" t="s">
        <v>4</v>
      </c>
      <c r="C158" t="s">
        <v>262</v>
      </c>
      <c r="D158" t="s">
        <v>263</v>
      </c>
      <c r="E158" t="s">
        <v>2542</v>
      </c>
      <c r="F158">
        <f>COUNTIF('Sales14030101-14030201'!D:D,GoodsStockMarket!C158)</f>
        <v>0</v>
      </c>
      <c r="G158">
        <f>SUMIF('Sales14030101-14030201'!D:D,GoodsStockMarket!C158,'Sales14030101-14030201'!L:L)</f>
        <v>0</v>
      </c>
      <c r="H158" t="str">
        <f>_xlfn.XLOOKUP(C158,'Sales14030101-14030201'!D:D,'Sales14030101-14030201'!U:U,"No Broker",0,1)</f>
        <v>No Broker</v>
      </c>
    </row>
    <row r="159" spans="1:8" x14ac:dyDescent="0.25">
      <c r="A159">
        <v>158</v>
      </c>
      <c r="B159" t="s">
        <v>4</v>
      </c>
      <c r="C159" t="s">
        <v>264</v>
      </c>
      <c r="D159" t="s">
        <v>265</v>
      </c>
      <c r="E159" t="s">
        <v>2542</v>
      </c>
      <c r="F159">
        <f>COUNTIF('Sales14030101-14030201'!D:D,GoodsStockMarket!C159)</f>
        <v>0</v>
      </c>
      <c r="G159">
        <f>SUMIF('Sales14030101-14030201'!D:D,GoodsStockMarket!C159,'Sales14030101-14030201'!L:L)</f>
        <v>0</v>
      </c>
      <c r="H159" t="str">
        <f>_xlfn.XLOOKUP(C159,'Sales14030101-14030201'!D:D,'Sales14030101-14030201'!U:U,"No Broker",0,1)</f>
        <v>No Broker</v>
      </c>
    </row>
    <row r="160" spans="1:8" x14ac:dyDescent="0.25">
      <c r="A160">
        <v>159</v>
      </c>
      <c r="B160" t="s">
        <v>4</v>
      </c>
      <c r="C160" t="s">
        <v>266</v>
      </c>
      <c r="E160" t="s">
        <v>2542</v>
      </c>
      <c r="F160">
        <f>COUNTIF('Sales14030101-14030201'!D:D,GoodsStockMarket!C160)</f>
        <v>0</v>
      </c>
      <c r="G160">
        <f>SUMIF('Sales14030101-14030201'!D:D,GoodsStockMarket!C160,'Sales14030101-14030201'!L:L)</f>
        <v>0</v>
      </c>
      <c r="H160" t="str">
        <f>_xlfn.XLOOKUP(C160,'Sales14030101-14030201'!D:D,'Sales14030101-14030201'!U:U,"No Broker",0,1)</f>
        <v>No Broker</v>
      </c>
    </row>
    <row r="161" spans="1:8" x14ac:dyDescent="0.25">
      <c r="A161">
        <v>160</v>
      </c>
      <c r="B161" t="s">
        <v>4</v>
      </c>
      <c r="C161" t="s">
        <v>267</v>
      </c>
      <c r="D161" t="s">
        <v>268</v>
      </c>
      <c r="E161" t="s">
        <v>2542</v>
      </c>
      <c r="F161">
        <f>COUNTIF('Sales14030101-14030201'!D:D,GoodsStockMarket!C161)</f>
        <v>0</v>
      </c>
      <c r="G161">
        <f>SUMIF('Sales14030101-14030201'!D:D,GoodsStockMarket!C161,'Sales14030101-14030201'!L:L)</f>
        <v>0</v>
      </c>
      <c r="H161" t="str">
        <f>_xlfn.XLOOKUP(C161,'Sales14030101-14030201'!D:D,'Sales14030101-14030201'!U:U,"No Broker",0,1)</f>
        <v>No Broker</v>
      </c>
    </row>
    <row r="162" spans="1:8" x14ac:dyDescent="0.25">
      <c r="A162">
        <v>161</v>
      </c>
      <c r="B162" t="s">
        <v>4</v>
      </c>
      <c r="C162" t="s">
        <v>269</v>
      </c>
      <c r="E162" t="s">
        <v>2542</v>
      </c>
      <c r="F162">
        <f>COUNTIF('Sales14030101-14030201'!D:D,GoodsStockMarket!C162)</f>
        <v>0</v>
      </c>
      <c r="G162">
        <f>SUMIF('Sales14030101-14030201'!D:D,GoodsStockMarket!C162,'Sales14030101-14030201'!L:L)</f>
        <v>0</v>
      </c>
      <c r="H162" t="str">
        <f>_xlfn.XLOOKUP(C162,'Sales14030101-14030201'!D:D,'Sales14030101-14030201'!U:U,"No Broker",0,1)</f>
        <v>No Broker</v>
      </c>
    </row>
    <row r="163" spans="1:8" x14ac:dyDescent="0.25">
      <c r="A163">
        <v>162</v>
      </c>
      <c r="B163" t="s">
        <v>4</v>
      </c>
      <c r="C163" t="s">
        <v>270</v>
      </c>
      <c r="E163" t="s">
        <v>2542</v>
      </c>
      <c r="F163">
        <f>COUNTIF('Sales14030101-14030201'!D:D,GoodsStockMarket!C163)</f>
        <v>0</v>
      </c>
      <c r="G163">
        <f>SUMIF('Sales14030101-14030201'!D:D,GoodsStockMarket!C163,'Sales14030101-14030201'!L:L)</f>
        <v>0</v>
      </c>
      <c r="H163" t="str">
        <f>_xlfn.XLOOKUP(C163,'Sales14030101-14030201'!D:D,'Sales14030101-14030201'!U:U,"No Broker",0,1)</f>
        <v>No Broker</v>
      </c>
    </row>
    <row r="164" spans="1:8" x14ac:dyDescent="0.25">
      <c r="A164">
        <v>163</v>
      </c>
      <c r="B164" t="s">
        <v>4</v>
      </c>
      <c r="C164" t="s">
        <v>271</v>
      </c>
      <c r="E164" t="s">
        <v>2542</v>
      </c>
      <c r="F164">
        <f>COUNTIF('Sales14030101-14030201'!D:D,GoodsStockMarket!C164)</f>
        <v>1</v>
      </c>
      <c r="G164">
        <f>SUMIF('Sales14030101-14030201'!D:D,GoodsStockMarket!C164,'Sales14030101-14030201'!L:L)</f>
        <v>200</v>
      </c>
      <c r="H164" t="str">
        <f>_xlfn.XLOOKUP(C164,'Sales14030101-14030201'!D:D,'Sales14030101-14030201'!U:U,"No Broker",0,1)</f>
        <v>کاریزما</v>
      </c>
    </row>
    <row r="165" spans="1:8" x14ac:dyDescent="0.25">
      <c r="A165">
        <v>164</v>
      </c>
      <c r="B165" t="s">
        <v>4</v>
      </c>
      <c r="C165" t="s">
        <v>272</v>
      </c>
      <c r="D165" t="s">
        <v>273</v>
      </c>
      <c r="E165" t="s">
        <v>2542</v>
      </c>
      <c r="F165">
        <f>COUNTIF('Sales14030101-14030201'!D:D,GoodsStockMarket!C165)</f>
        <v>0</v>
      </c>
      <c r="G165">
        <f>SUMIF('Sales14030101-14030201'!D:D,GoodsStockMarket!C165,'Sales14030101-14030201'!L:L)</f>
        <v>0</v>
      </c>
      <c r="H165" t="str">
        <f>_xlfn.XLOOKUP(C165,'Sales14030101-14030201'!D:D,'Sales14030101-14030201'!U:U,"No Broker",0,1)</f>
        <v>No Broker</v>
      </c>
    </row>
    <row r="166" spans="1:8" x14ac:dyDescent="0.25">
      <c r="A166">
        <v>165</v>
      </c>
      <c r="B166" t="s">
        <v>4</v>
      </c>
      <c r="C166" t="s">
        <v>274</v>
      </c>
      <c r="D166" t="s">
        <v>275</v>
      </c>
      <c r="E166" t="s">
        <v>2542</v>
      </c>
      <c r="F166">
        <f>COUNTIF('Sales14030101-14030201'!D:D,GoodsStockMarket!C166)</f>
        <v>0</v>
      </c>
      <c r="G166">
        <f>SUMIF('Sales14030101-14030201'!D:D,GoodsStockMarket!C166,'Sales14030101-14030201'!L:L)</f>
        <v>0</v>
      </c>
      <c r="H166" t="str">
        <f>_xlfn.XLOOKUP(C166,'Sales14030101-14030201'!D:D,'Sales14030101-14030201'!U:U,"No Broker",0,1)</f>
        <v>No Broker</v>
      </c>
    </row>
    <row r="167" spans="1:8" x14ac:dyDescent="0.25">
      <c r="A167">
        <v>166</v>
      </c>
      <c r="B167" t="s">
        <v>4</v>
      </c>
      <c r="C167" t="s">
        <v>276</v>
      </c>
      <c r="D167" t="s">
        <v>277</v>
      </c>
      <c r="E167" t="s">
        <v>2542</v>
      </c>
      <c r="F167">
        <f>COUNTIF('Sales14030101-14030201'!D:D,GoodsStockMarket!C167)</f>
        <v>0</v>
      </c>
      <c r="G167">
        <f>SUMIF('Sales14030101-14030201'!D:D,GoodsStockMarket!C167,'Sales14030101-14030201'!L:L)</f>
        <v>0</v>
      </c>
      <c r="H167" t="str">
        <f>_xlfn.XLOOKUP(C167,'Sales14030101-14030201'!D:D,'Sales14030101-14030201'!U:U,"No Broker",0,1)</f>
        <v>No Broker</v>
      </c>
    </row>
    <row r="168" spans="1:8" x14ac:dyDescent="0.25">
      <c r="A168">
        <v>167</v>
      </c>
      <c r="B168" t="s">
        <v>4</v>
      </c>
      <c r="C168" t="s">
        <v>278</v>
      </c>
      <c r="E168" t="s">
        <v>2542</v>
      </c>
      <c r="F168">
        <f>COUNTIF('Sales14030101-14030201'!D:D,GoodsStockMarket!C168)</f>
        <v>0</v>
      </c>
      <c r="G168">
        <f>SUMIF('Sales14030101-14030201'!D:D,GoodsStockMarket!C168,'Sales14030101-14030201'!L:L)</f>
        <v>0</v>
      </c>
      <c r="H168" t="str">
        <f>_xlfn.XLOOKUP(C168,'Sales14030101-14030201'!D:D,'Sales14030101-14030201'!U:U,"No Broker",0,1)</f>
        <v>No Broker</v>
      </c>
    </row>
    <row r="169" spans="1:8" x14ac:dyDescent="0.25">
      <c r="A169">
        <v>168</v>
      </c>
      <c r="B169" t="s">
        <v>4</v>
      </c>
      <c r="C169" t="s">
        <v>279</v>
      </c>
      <c r="E169" t="s">
        <v>2542</v>
      </c>
      <c r="F169">
        <f>COUNTIF('Sales14030101-14030201'!D:D,GoodsStockMarket!C169)</f>
        <v>0</v>
      </c>
      <c r="G169">
        <f>SUMIF('Sales14030101-14030201'!D:D,GoodsStockMarket!C169,'Sales14030101-14030201'!L:L)</f>
        <v>0</v>
      </c>
      <c r="H169" t="str">
        <f>_xlfn.XLOOKUP(C169,'Sales14030101-14030201'!D:D,'Sales14030101-14030201'!U:U,"No Broker",0,1)</f>
        <v>No Broker</v>
      </c>
    </row>
    <row r="170" spans="1:8" x14ac:dyDescent="0.25">
      <c r="A170">
        <v>169</v>
      </c>
      <c r="B170" t="s">
        <v>4</v>
      </c>
      <c r="C170" t="s">
        <v>280</v>
      </c>
      <c r="E170" t="s">
        <v>2542</v>
      </c>
      <c r="F170">
        <f>COUNTIF('Sales14030101-14030201'!D:D,GoodsStockMarket!C170)</f>
        <v>0</v>
      </c>
      <c r="G170">
        <f>SUMIF('Sales14030101-14030201'!D:D,GoodsStockMarket!C170,'Sales14030101-14030201'!L:L)</f>
        <v>0</v>
      </c>
      <c r="H170" t="str">
        <f>_xlfn.XLOOKUP(C170,'Sales14030101-14030201'!D:D,'Sales14030101-14030201'!U:U,"No Broker",0,1)</f>
        <v>No Broker</v>
      </c>
    </row>
    <row r="171" spans="1:8" x14ac:dyDescent="0.25">
      <c r="A171">
        <v>170</v>
      </c>
      <c r="B171" t="s">
        <v>4</v>
      </c>
      <c r="C171" t="s">
        <v>281</v>
      </c>
      <c r="E171" t="s">
        <v>2542</v>
      </c>
      <c r="F171">
        <f>COUNTIF('Sales14030101-14030201'!D:D,GoodsStockMarket!C171)</f>
        <v>0</v>
      </c>
      <c r="G171">
        <f>SUMIF('Sales14030101-14030201'!D:D,GoodsStockMarket!C171,'Sales14030101-14030201'!L:L)</f>
        <v>0</v>
      </c>
      <c r="H171" t="str">
        <f>_xlfn.XLOOKUP(C171,'Sales14030101-14030201'!D:D,'Sales14030101-14030201'!U:U,"No Broker",0,1)</f>
        <v>No Broker</v>
      </c>
    </row>
    <row r="172" spans="1:8" x14ac:dyDescent="0.25">
      <c r="A172">
        <v>171</v>
      </c>
      <c r="B172" t="s">
        <v>4</v>
      </c>
      <c r="C172" t="s">
        <v>282</v>
      </c>
      <c r="D172" t="s">
        <v>283</v>
      </c>
      <c r="E172" t="s">
        <v>2542</v>
      </c>
      <c r="F172">
        <f>COUNTIF('Sales14030101-14030201'!D:D,GoodsStockMarket!C172)</f>
        <v>0</v>
      </c>
      <c r="G172">
        <f>SUMIF('Sales14030101-14030201'!D:D,GoodsStockMarket!C172,'Sales14030101-14030201'!L:L)</f>
        <v>0</v>
      </c>
      <c r="H172" t="str">
        <f>_xlfn.XLOOKUP(C172,'Sales14030101-14030201'!D:D,'Sales14030101-14030201'!U:U,"No Broker",0,1)</f>
        <v>No Broker</v>
      </c>
    </row>
    <row r="173" spans="1:8" x14ac:dyDescent="0.25">
      <c r="A173">
        <v>172</v>
      </c>
      <c r="B173" t="s">
        <v>4</v>
      </c>
      <c r="C173" t="s">
        <v>284</v>
      </c>
      <c r="D173" t="s">
        <v>285</v>
      </c>
      <c r="E173" t="s">
        <v>2542</v>
      </c>
      <c r="F173">
        <f>COUNTIF('Sales14030101-14030201'!D:D,GoodsStockMarket!C173)</f>
        <v>0</v>
      </c>
      <c r="G173">
        <f>SUMIF('Sales14030101-14030201'!D:D,GoodsStockMarket!C173,'Sales14030101-14030201'!L:L)</f>
        <v>0</v>
      </c>
      <c r="H173" t="str">
        <f>_xlfn.XLOOKUP(C173,'Sales14030101-14030201'!D:D,'Sales14030101-14030201'!U:U,"No Broker",0,1)</f>
        <v>No Broker</v>
      </c>
    </row>
    <row r="174" spans="1:8" x14ac:dyDescent="0.25">
      <c r="A174">
        <v>173</v>
      </c>
      <c r="B174" t="s">
        <v>4</v>
      </c>
      <c r="C174" t="s">
        <v>286</v>
      </c>
      <c r="E174" t="s">
        <v>2542</v>
      </c>
      <c r="F174">
        <f>COUNTIF('Sales14030101-14030201'!D:D,GoodsStockMarket!C174)</f>
        <v>0</v>
      </c>
      <c r="G174">
        <f>SUMIF('Sales14030101-14030201'!D:D,GoodsStockMarket!C174,'Sales14030101-14030201'!L:L)</f>
        <v>0</v>
      </c>
      <c r="H174" t="str">
        <f>_xlfn.XLOOKUP(C174,'Sales14030101-14030201'!D:D,'Sales14030101-14030201'!U:U,"No Broker",0,1)</f>
        <v>No Broker</v>
      </c>
    </row>
    <row r="175" spans="1:8" x14ac:dyDescent="0.25">
      <c r="A175">
        <v>174</v>
      </c>
      <c r="B175" t="s">
        <v>4</v>
      </c>
      <c r="C175" t="s">
        <v>287</v>
      </c>
      <c r="E175" t="s">
        <v>2542</v>
      </c>
      <c r="F175">
        <f>COUNTIF('Sales14030101-14030201'!D:D,GoodsStockMarket!C175)</f>
        <v>3</v>
      </c>
      <c r="G175">
        <f>SUMIF('Sales14030101-14030201'!D:D,GoodsStockMarket!C175,'Sales14030101-14030201'!L:L)</f>
        <v>940</v>
      </c>
      <c r="H175" t="str">
        <f>_xlfn.XLOOKUP(C175,'Sales14030101-14030201'!D:D,'Sales14030101-14030201'!U:U,"No Broker",0,1)</f>
        <v>پویان</v>
      </c>
    </row>
    <row r="176" spans="1:8" x14ac:dyDescent="0.25">
      <c r="A176">
        <v>175</v>
      </c>
      <c r="B176" t="s">
        <v>4</v>
      </c>
      <c r="C176" t="s">
        <v>288</v>
      </c>
      <c r="D176" t="s">
        <v>289</v>
      </c>
      <c r="E176" t="s">
        <v>2542</v>
      </c>
      <c r="F176">
        <f>COUNTIF('Sales14030101-14030201'!D:D,GoodsStockMarket!C176)</f>
        <v>0</v>
      </c>
      <c r="G176">
        <f>SUMIF('Sales14030101-14030201'!D:D,GoodsStockMarket!C176,'Sales14030101-14030201'!L:L)</f>
        <v>0</v>
      </c>
      <c r="H176" t="str">
        <f>_xlfn.XLOOKUP(C176,'Sales14030101-14030201'!D:D,'Sales14030101-14030201'!U:U,"No Broker",0,1)</f>
        <v>No Broker</v>
      </c>
    </row>
    <row r="177" spans="1:8" x14ac:dyDescent="0.25">
      <c r="A177">
        <v>176</v>
      </c>
      <c r="B177" t="s">
        <v>4</v>
      </c>
      <c r="C177" t="s">
        <v>290</v>
      </c>
      <c r="E177" t="s">
        <v>2542</v>
      </c>
      <c r="F177">
        <f>COUNTIF('Sales14030101-14030201'!D:D,GoodsStockMarket!C177)</f>
        <v>0</v>
      </c>
      <c r="G177">
        <f>SUMIF('Sales14030101-14030201'!D:D,GoodsStockMarket!C177,'Sales14030101-14030201'!L:L)</f>
        <v>0</v>
      </c>
      <c r="H177" t="str">
        <f>_xlfn.XLOOKUP(C177,'Sales14030101-14030201'!D:D,'Sales14030101-14030201'!U:U,"No Broker",0,1)</f>
        <v>No Broker</v>
      </c>
    </row>
    <row r="178" spans="1:8" x14ac:dyDescent="0.25">
      <c r="A178">
        <v>177</v>
      </c>
      <c r="B178" t="s">
        <v>4</v>
      </c>
      <c r="C178" t="s">
        <v>291</v>
      </c>
      <c r="E178" t="s">
        <v>2542</v>
      </c>
      <c r="F178">
        <f>COUNTIF('Sales14030101-14030201'!D:D,GoodsStockMarket!C178)</f>
        <v>10</v>
      </c>
      <c r="G178">
        <f>SUMIF('Sales14030101-14030201'!D:D,GoodsStockMarket!C178,'Sales14030101-14030201'!L:L)</f>
        <v>1450</v>
      </c>
      <c r="H178" t="str">
        <f>_xlfn.XLOOKUP(C178,'Sales14030101-14030201'!D:D,'Sales14030101-14030201'!U:U,"No Broker",0,1)</f>
        <v>تامین سرمایه تمدن</v>
      </c>
    </row>
    <row r="179" spans="1:8" x14ac:dyDescent="0.25">
      <c r="A179">
        <v>178</v>
      </c>
      <c r="B179" t="s">
        <v>4</v>
      </c>
      <c r="C179" t="s">
        <v>292</v>
      </c>
      <c r="D179" t="s">
        <v>293</v>
      </c>
      <c r="E179" t="s">
        <v>2542</v>
      </c>
      <c r="F179">
        <f>COUNTIF('Sales14030101-14030201'!D:D,GoodsStockMarket!C179)</f>
        <v>2</v>
      </c>
      <c r="G179">
        <f>SUMIF('Sales14030101-14030201'!D:D,GoodsStockMarket!C179,'Sales14030101-14030201'!L:L)</f>
        <v>4000</v>
      </c>
      <c r="H179" t="str">
        <f>_xlfn.XLOOKUP(C179,'Sales14030101-14030201'!D:D,'Sales14030101-14030201'!U:U,"No Broker",0,1)</f>
        <v>سی ولکس</v>
      </c>
    </row>
    <row r="180" spans="1:8" x14ac:dyDescent="0.25">
      <c r="A180">
        <v>179</v>
      </c>
      <c r="B180" t="s">
        <v>4</v>
      </c>
      <c r="C180" t="s">
        <v>294</v>
      </c>
      <c r="E180" t="s">
        <v>2542</v>
      </c>
      <c r="F180">
        <f>COUNTIF('Sales14030101-14030201'!D:D,GoodsStockMarket!C180)</f>
        <v>3</v>
      </c>
      <c r="G180">
        <f>SUMIF('Sales14030101-14030201'!D:D,GoodsStockMarket!C180,'Sales14030101-14030201'!L:L)</f>
        <v>700</v>
      </c>
      <c r="H180" t="str">
        <f>_xlfn.XLOOKUP(C180,'Sales14030101-14030201'!D:D,'Sales14030101-14030201'!U:U,"No Broker",0,1)</f>
        <v>پویان</v>
      </c>
    </row>
    <row r="181" spans="1:8" x14ac:dyDescent="0.25">
      <c r="A181">
        <v>180</v>
      </c>
      <c r="B181" t="s">
        <v>4</v>
      </c>
      <c r="C181" t="s">
        <v>295</v>
      </c>
      <c r="D181" t="s">
        <v>296</v>
      </c>
      <c r="E181" t="s">
        <v>2542</v>
      </c>
      <c r="F181">
        <f>COUNTIF('Sales14030101-14030201'!D:D,GoodsStockMarket!C181)</f>
        <v>1</v>
      </c>
      <c r="G181">
        <f>SUMIF('Sales14030101-14030201'!D:D,GoodsStockMarket!C181,'Sales14030101-14030201'!L:L)</f>
        <v>500</v>
      </c>
      <c r="H181" t="str">
        <f>_xlfn.XLOOKUP(C181,'Sales14030101-14030201'!D:D,'Sales14030101-14030201'!U:U,"No Broker",0,1)</f>
        <v>سرمایه و دانش</v>
      </c>
    </row>
    <row r="182" spans="1:8" x14ac:dyDescent="0.25">
      <c r="A182">
        <v>181</v>
      </c>
      <c r="B182" t="s">
        <v>4</v>
      </c>
      <c r="C182" t="s">
        <v>297</v>
      </c>
      <c r="E182" t="s">
        <v>2542</v>
      </c>
      <c r="F182">
        <f>COUNTIF('Sales14030101-14030201'!D:D,GoodsStockMarket!C182)</f>
        <v>1</v>
      </c>
      <c r="G182">
        <f>SUMIF('Sales14030101-14030201'!D:D,GoodsStockMarket!C182,'Sales14030101-14030201'!L:L)</f>
        <v>200</v>
      </c>
      <c r="H182" t="str">
        <f>_xlfn.XLOOKUP(C182,'Sales14030101-14030201'!D:D,'Sales14030101-14030201'!U:U,"No Broker",0,1)</f>
        <v>ایمن بورس</v>
      </c>
    </row>
    <row r="183" spans="1:8" x14ac:dyDescent="0.25">
      <c r="A183">
        <v>182</v>
      </c>
      <c r="B183" t="s">
        <v>4</v>
      </c>
      <c r="C183" t="s">
        <v>298</v>
      </c>
      <c r="D183" t="s">
        <v>299</v>
      </c>
      <c r="E183" t="s">
        <v>2542</v>
      </c>
      <c r="F183">
        <f>COUNTIF('Sales14030101-14030201'!D:D,GoodsStockMarket!C183)</f>
        <v>0</v>
      </c>
      <c r="G183">
        <f>SUMIF('Sales14030101-14030201'!D:D,GoodsStockMarket!C183,'Sales14030101-14030201'!L:L)</f>
        <v>0</v>
      </c>
      <c r="H183" t="str">
        <f>_xlfn.XLOOKUP(C183,'Sales14030101-14030201'!D:D,'Sales14030101-14030201'!U:U,"No Broker",0,1)</f>
        <v>No Broker</v>
      </c>
    </row>
    <row r="184" spans="1:8" x14ac:dyDescent="0.25">
      <c r="A184">
        <v>183</v>
      </c>
      <c r="B184" t="s">
        <v>4</v>
      </c>
      <c r="C184" t="s">
        <v>300</v>
      </c>
      <c r="D184" t="s">
        <v>301</v>
      </c>
      <c r="E184" t="s">
        <v>2542</v>
      </c>
      <c r="F184">
        <f>COUNTIF('Sales14030101-14030201'!D:D,GoodsStockMarket!C184)</f>
        <v>0</v>
      </c>
      <c r="G184">
        <f>SUMIF('Sales14030101-14030201'!D:D,GoodsStockMarket!C184,'Sales14030101-14030201'!L:L)</f>
        <v>0</v>
      </c>
      <c r="H184" t="str">
        <f>_xlfn.XLOOKUP(C184,'Sales14030101-14030201'!D:D,'Sales14030101-14030201'!U:U,"No Broker",0,1)</f>
        <v>No Broker</v>
      </c>
    </row>
    <row r="185" spans="1:8" x14ac:dyDescent="0.25">
      <c r="A185">
        <v>184</v>
      </c>
      <c r="B185" t="s">
        <v>4</v>
      </c>
      <c r="C185" t="s">
        <v>302</v>
      </c>
      <c r="D185" t="s">
        <v>303</v>
      </c>
      <c r="E185" t="s">
        <v>2542</v>
      </c>
      <c r="F185">
        <f>COUNTIF('Sales14030101-14030201'!D:D,GoodsStockMarket!C185)</f>
        <v>0</v>
      </c>
      <c r="G185">
        <f>SUMIF('Sales14030101-14030201'!D:D,GoodsStockMarket!C185,'Sales14030101-14030201'!L:L)</f>
        <v>0</v>
      </c>
      <c r="H185" t="str">
        <f>_xlfn.XLOOKUP(C185,'Sales14030101-14030201'!D:D,'Sales14030101-14030201'!U:U,"No Broker",0,1)</f>
        <v>No Broker</v>
      </c>
    </row>
    <row r="186" spans="1:8" x14ac:dyDescent="0.25">
      <c r="A186">
        <v>185</v>
      </c>
      <c r="B186" t="s">
        <v>4</v>
      </c>
      <c r="C186" t="s">
        <v>304</v>
      </c>
      <c r="E186" t="s">
        <v>2542</v>
      </c>
      <c r="F186">
        <f>COUNTIF('Sales14030101-14030201'!D:D,GoodsStockMarket!C186)</f>
        <v>4</v>
      </c>
      <c r="G186">
        <f>SUMIF('Sales14030101-14030201'!D:D,GoodsStockMarket!C186,'Sales14030101-14030201'!L:L)</f>
        <v>3000</v>
      </c>
      <c r="H186" t="str">
        <f>_xlfn.XLOOKUP(C186,'Sales14030101-14030201'!D:D,'Sales14030101-14030201'!U:U,"No Broker",0,1)</f>
        <v>نگاه نوین</v>
      </c>
    </row>
    <row r="187" spans="1:8" x14ac:dyDescent="0.25">
      <c r="A187">
        <v>186</v>
      </c>
      <c r="B187" t="s">
        <v>4</v>
      </c>
      <c r="C187" t="s">
        <v>305</v>
      </c>
      <c r="E187" t="s">
        <v>2542</v>
      </c>
      <c r="F187">
        <f>COUNTIF('Sales14030101-14030201'!D:D,GoodsStockMarket!C187)</f>
        <v>0</v>
      </c>
      <c r="G187">
        <f>SUMIF('Sales14030101-14030201'!D:D,GoodsStockMarket!C187,'Sales14030101-14030201'!L:L)</f>
        <v>0</v>
      </c>
      <c r="H187" t="str">
        <f>_xlfn.XLOOKUP(C187,'Sales14030101-14030201'!D:D,'Sales14030101-14030201'!U:U,"No Broker",0,1)</f>
        <v>No Broker</v>
      </c>
    </row>
    <row r="188" spans="1:8" x14ac:dyDescent="0.25">
      <c r="A188">
        <v>187</v>
      </c>
      <c r="B188" t="s">
        <v>4</v>
      </c>
      <c r="C188" t="s">
        <v>306</v>
      </c>
      <c r="E188" t="s">
        <v>2542</v>
      </c>
      <c r="F188">
        <f>COUNTIF('Sales14030101-14030201'!D:D,GoodsStockMarket!C188)</f>
        <v>0</v>
      </c>
      <c r="G188">
        <f>SUMIF('Sales14030101-14030201'!D:D,GoodsStockMarket!C188,'Sales14030101-14030201'!L:L)</f>
        <v>0</v>
      </c>
      <c r="H188" t="str">
        <f>_xlfn.XLOOKUP(C188,'Sales14030101-14030201'!D:D,'Sales14030101-14030201'!U:U,"No Broker",0,1)</f>
        <v>No Broker</v>
      </c>
    </row>
    <row r="189" spans="1:8" x14ac:dyDescent="0.25">
      <c r="A189">
        <v>188</v>
      </c>
      <c r="B189" t="s">
        <v>4</v>
      </c>
      <c r="C189" t="s">
        <v>307</v>
      </c>
      <c r="E189" t="s">
        <v>2542</v>
      </c>
      <c r="F189">
        <f>COUNTIF('Sales14030101-14030201'!D:D,GoodsStockMarket!C189)</f>
        <v>4</v>
      </c>
      <c r="G189">
        <f>SUMIF('Sales14030101-14030201'!D:D,GoodsStockMarket!C189,'Sales14030101-14030201'!L:L)</f>
        <v>3500</v>
      </c>
      <c r="H189" t="str">
        <f>_xlfn.XLOOKUP(C189,'Sales14030101-14030201'!D:D,'Sales14030101-14030201'!U:U,"No Broker",0,1)</f>
        <v>بانک آینده</v>
      </c>
    </row>
    <row r="190" spans="1:8" x14ac:dyDescent="0.25">
      <c r="A190">
        <v>189</v>
      </c>
      <c r="B190" t="s">
        <v>4</v>
      </c>
      <c r="C190" t="s">
        <v>308</v>
      </c>
      <c r="E190" t="s">
        <v>2542</v>
      </c>
      <c r="F190">
        <f>COUNTIF('Sales14030101-14030201'!D:D,GoodsStockMarket!C190)</f>
        <v>0</v>
      </c>
      <c r="G190">
        <f>SUMIF('Sales14030101-14030201'!D:D,GoodsStockMarket!C190,'Sales14030101-14030201'!L:L)</f>
        <v>0</v>
      </c>
      <c r="H190" t="str">
        <f>_xlfn.XLOOKUP(C190,'Sales14030101-14030201'!D:D,'Sales14030101-14030201'!U:U,"No Broker",0,1)</f>
        <v>No Broker</v>
      </c>
    </row>
    <row r="191" spans="1:8" x14ac:dyDescent="0.25">
      <c r="A191">
        <v>190</v>
      </c>
      <c r="B191" t="s">
        <v>4</v>
      </c>
      <c r="C191" t="s">
        <v>309</v>
      </c>
      <c r="E191" t="s">
        <v>2542</v>
      </c>
      <c r="F191">
        <f>COUNTIF('Sales14030101-14030201'!D:D,GoodsStockMarket!C191)</f>
        <v>5</v>
      </c>
      <c r="G191">
        <f>SUMIF('Sales14030101-14030201'!D:D,GoodsStockMarket!C191,'Sales14030101-14030201'!L:L)</f>
        <v>1800</v>
      </c>
      <c r="H191" t="str">
        <f>_xlfn.XLOOKUP(C191,'Sales14030101-14030201'!D:D,'Sales14030101-14030201'!U:U,"No Broker",0,1)</f>
        <v>بانک آینده</v>
      </c>
    </row>
    <row r="192" spans="1:8" x14ac:dyDescent="0.25">
      <c r="A192">
        <v>191</v>
      </c>
      <c r="B192" t="s">
        <v>4</v>
      </c>
      <c r="C192" t="s">
        <v>310</v>
      </c>
      <c r="D192" t="s">
        <v>311</v>
      </c>
      <c r="E192" t="s">
        <v>2542</v>
      </c>
      <c r="F192">
        <f>COUNTIF('Sales14030101-14030201'!D:D,GoodsStockMarket!C192)</f>
        <v>0</v>
      </c>
      <c r="G192">
        <f>SUMIF('Sales14030101-14030201'!D:D,GoodsStockMarket!C192,'Sales14030101-14030201'!L:L)</f>
        <v>0</v>
      </c>
      <c r="H192" t="str">
        <f>_xlfn.XLOOKUP(C192,'Sales14030101-14030201'!D:D,'Sales14030101-14030201'!U:U,"No Broker",0,1)</f>
        <v>No Broker</v>
      </c>
    </row>
    <row r="193" spans="1:8" x14ac:dyDescent="0.25">
      <c r="A193">
        <v>192</v>
      </c>
      <c r="B193" t="s">
        <v>4</v>
      </c>
      <c r="C193" t="s">
        <v>312</v>
      </c>
      <c r="E193" t="s">
        <v>2542</v>
      </c>
      <c r="F193">
        <f>COUNTIF('Sales14030101-14030201'!D:D,GoodsStockMarket!C193)</f>
        <v>0</v>
      </c>
      <c r="G193">
        <f>SUMIF('Sales14030101-14030201'!D:D,GoodsStockMarket!C193,'Sales14030101-14030201'!L:L)</f>
        <v>0</v>
      </c>
      <c r="H193" t="str">
        <f>_xlfn.XLOOKUP(C193,'Sales14030101-14030201'!D:D,'Sales14030101-14030201'!U:U,"No Broker",0,1)</f>
        <v>No Broker</v>
      </c>
    </row>
    <row r="194" spans="1:8" x14ac:dyDescent="0.25">
      <c r="A194">
        <v>193</v>
      </c>
      <c r="B194" t="s">
        <v>4</v>
      </c>
      <c r="C194" t="s">
        <v>313</v>
      </c>
      <c r="E194" t="s">
        <v>2542</v>
      </c>
      <c r="F194">
        <f>COUNTIF('Sales14030101-14030201'!D:D,GoodsStockMarket!C194)</f>
        <v>0</v>
      </c>
      <c r="G194">
        <f>SUMIF('Sales14030101-14030201'!D:D,GoodsStockMarket!C194,'Sales14030101-14030201'!L:L)</f>
        <v>0</v>
      </c>
      <c r="H194" t="str">
        <f>_xlfn.XLOOKUP(C194,'Sales14030101-14030201'!D:D,'Sales14030101-14030201'!U:U,"No Broker",0,1)</f>
        <v>No Broker</v>
      </c>
    </row>
    <row r="195" spans="1:8" x14ac:dyDescent="0.25">
      <c r="A195">
        <v>194</v>
      </c>
      <c r="B195" t="s">
        <v>4</v>
      </c>
      <c r="C195" t="s">
        <v>314</v>
      </c>
      <c r="E195" t="s">
        <v>2542</v>
      </c>
      <c r="F195">
        <f>COUNTIF('Sales14030101-14030201'!D:D,GoodsStockMarket!C195)</f>
        <v>6</v>
      </c>
      <c r="G195">
        <f>SUMIF('Sales14030101-14030201'!D:D,GoodsStockMarket!C195,'Sales14030101-14030201'!L:L)</f>
        <v>3400</v>
      </c>
      <c r="H195" t="str">
        <f>_xlfn.XLOOKUP(C195,'Sales14030101-14030201'!D:D,'Sales14030101-14030201'!U:U,"No Broker",0,1)</f>
        <v>بانک آینده</v>
      </c>
    </row>
    <row r="196" spans="1:8" x14ac:dyDescent="0.25">
      <c r="A196">
        <v>195</v>
      </c>
      <c r="B196" t="s">
        <v>4</v>
      </c>
      <c r="C196" t="s">
        <v>315</v>
      </c>
      <c r="E196" t="s">
        <v>2542</v>
      </c>
      <c r="F196">
        <f>COUNTIF('Sales14030101-14030201'!D:D,GoodsStockMarket!C196)</f>
        <v>0</v>
      </c>
      <c r="G196">
        <f>SUMIF('Sales14030101-14030201'!D:D,GoodsStockMarket!C196,'Sales14030101-14030201'!L:L)</f>
        <v>0</v>
      </c>
      <c r="H196" t="str">
        <f>_xlfn.XLOOKUP(C196,'Sales14030101-14030201'!D:D,'Sales14030101-14030201'!U:U,"No Broker",0,1)</f>
        <v>No Broker</v>
      </c>
    </row>
    <row r="197" spans="1:8" x14ac:dyDescent="0.25">
      <c r="A197">
        <v>196</v>
      </c>
      <c r="B197" t="s">
        <v>4</v>
      </c>
      <c r="C197" t="s">
        <v>316</v>
      </c>
      <c r="D197" t="s">
        <v>317</v>
      </c>
      <c r="E197" t="s">
        <v>2542</v>
      </c>
      <c r="F197">
        <f>COUNTIF('Sales14030101-14030201'!D:D,GoodsStockMarket!C197)</f>
        <v>0</v>
      </c>
      <c r="G197">
        <f>SUMIF('Sales14030101-14030201'!D:D,GoodsStockMarket!C197,'Sales14030101-14030201'!L:L)</f>
        <v>0</v>
      </c>
      <c r="H197" t="str">
        <f>_xlfn.XLOOKUP(C197,'Sales14030101-14030201'!D:D,'Sales14030101-14030201'!U:U,"No Broker",0,1)</f>
        <v>No Broker</v>
      </c>
    </row>
    <row r="198" spans="1:8" x14ac:dyDescent="0.25">
      <c r="A198">
        <v>197</v>
      </c>
      <c r="B198" t="s">
        <v>4</v>
      </c>
      <c r="C198" t="s">
        <v>318</v>
      </c>
      <c r="E198" t="s">
        <v>2542</v>
      </c>
      <c r="F198">
        <f>COUNTIF('Sales14030101-14030201'!D:D,GoodsStockMarket!C198)</f>
        <v>4</v>
      </c>
      <c r="G198">
        <f>SUMIF('Sales14030101-14030201'!D:D,GoodsStockMarket!C198,'Sales14030101-14030201'!L:L)</f>
        <v>1416</v>
      </c>
      <c r="H198" t="str">
        <f>_xlfn.XLOOKUP(C198,'Sales14030101-14030201'!D:D,'Sales14030101-14030201'!U:U,"No Broker",0,1)</f>
        <v>مهرآفرین</v>
      </c>
    </row>
    <row r="199" spans="1:8" x14ac:dyDescent="0.25">
      <c r="A199">
        <v>198</v>
      </c>
      <c r="B199" t="s">
        <v>4</v>
      </c>
      <c r="C199" t="s">
        <v>319</v>
      </c>
      <c r="E199" t="s">
        <v>2542</v>
      </c>
      <c r="F199">
        <f>COUNTIF('Sales14030101-14030201'!D:D,GoodsStockMarket!C199)</f>
        <v>0</v>
      </c>
      <c r="G199">
        <f>SUMIF('Sales14030101-14030201'!D:D,GoodsStockMarket!C199,'Sales14030101-14030201'!L:L)</f>
        <v>0</v>
      </c>
      <c r="H199" t="str">
        <f>_xlfn.XLOOKUP(C199,'Sales14030101-14030201'!D:D,'Sales14030101-14030201'!U:U,"No Broker",0,1)</f>
        <v>No Broker</v>
      </c>
    </row>
    <row r="200" spans="1:8" x14ac:dyDescent="0.25">
      <c r="A200">
        <v>199</v>
      </c>
      <c r="B200" t="s">
        <v>4</v>
      </c>
      <c r="C200" t="s">
        <v>320</v>
      </c>
      <c r="E200" t="s">
        <v>2542</v>
      </c>
      <c r="F200">
        <f>COUNTIF('Sales14030101-14030201'!D:D,GoodsStockMarket!C200)</f>
        <v>2</v>
      </c>
      <c r="G200">
        <f>SUMIF('Sales14030101-14030201'!D:D,GoodsStockMarket!C200,'Sales14030101-14030201'!L:L)</f>
        <v>200</v>
      </c>
      <c r="H200" t="str">
        <f>_xlfn.XLOOKUP(C200,'Sales14030101-14030201'!D:D,'Sales14030101-14030201'!U:U,"No Broker",0,1)</f>
        <v>بانک آینده</v>
      </c>
    </row>
    <row r="201" spans="1:8" x14ac:dyDescent="0.25">
      <c r="A201">
        <v>200</v>
      </c>
      <c r="B201" t="s">
        <v>4</v>
      </c>
      <c r="C201" t="s">
        <v>321</v>
      </c>
      <c r="E201" t="s">
        <v>2542</v>
      </c>
      <c r="F201">
        <f>COUNTIF('Sales14030101-14030201'!D:D,GoodsStockMarket!C201)</f>
        <v>1</v>
      </c>
      <c r="G201">
        <f>SUMIF('Sales14030101-14030201'!D:D,GoodsStockMarket!C201,'Sales14030101-14030201'!L:L)</f>
        <v>250</v>
      </c>
      <c r="H201" t="str">
        <f>_xlfn.XLOOKUP(C201,'Sales14030101-14030201'!D:D,'Sales14030101-14030201'!U:U,"No Broker",0,1)</f>
        <v>ایساتیس پویا</v>
      </c>
    </row>
    <row r="202" spans="1:8" x14ac:dyDescent="0.25">
      <c r="A202">
        <v>201</v>
      </c>
      <c r="B202" t="s">
        <v>4</v>
      </c>
      <c r="C202" t="s">
        <v>322</v>
      </c>
      <c r="E202" t="s">
        <v>2542</v>
      </c>
      <c r="F202">
        <f>COUNTIF('Sales14030101-14030201'!D:D,GoodsStockMarket!C202)</f>
        <v>4</v>
      </c>
      <c r="G202">
        <f>SUMIF('Sales14030101-14030201'!D:D,GoodsStockMarket!C202,'Sales14030101-14030201'!L:L)</f>
        <v>2448</v>
      </c>
      <c r="H202" t="str">
        <f>_xlfn.XLOOKUP(C202,'Sales14030101-14030201'!D:D,'Sales14030101-14030201'!U:U,"No Broker",0,1)</f>
        <v>سرمایه و دانش</v>
      </c>
    </row>
    <row r="203" spans="1:8" x14ac:dyDescent="0.25">
      <c r="A203">
        <v>202</v>
      </c>
      <c r="B203" t="s">
        <v>4</v>
      </c>
      <c r="C203" t="s">
        <v>323</v>
      </c>
      <c r="D203" t="s">
        <v>324</v>
      </c>
      <c r="E203" t="s">
        <v>2542</v>
      </c>
      <c r="F203">
        <f>COUNTIF('Sales14030101-14030201'!D:D,GoodsStockMarket!C203)</f>
        <v>0</v>
      </c>
      <c r="G203">
        <f>SUMIF('Sales14030101-14030201'!D:D,GoodsStockMarket!C203,'Sales14030101-14030201'!L:L)</f>
        <v>0</v>
      </c>
      <c r="H203" t="str">
        <f>_xlfn.XLOOKUP(C203,'Sales14030101-14030201'!D:D,'Sales14030101-14030201'!U:U,"No Broker",0,1)</f>
        <v>No Broker</v>
      </c>
    </row>
    <row r="204" spans="1:8" x14ac:dyDescent="0.25">
      <c r="A204">
        <v>203</v>
      </c>
      <c r="B204" t="s">
        <v>4</v>
      </c>
      <c r="C204" t="s">
        <v>325</v>
      </c>
      <c r="D204" t="s">
        <v>326</v>
      </c>
      <c r="E204" t="s">
        <v>2542</v>
      </c>
      <c r="F204">
        <f>COUNTIF('Sales14030101-14030201'!D:D,GoodsStockMarket!C204)</f>
        <v>0</v>
      </c>
      <c r="G204">
        <f>SUMIF('Sales14030101-14030201'!D:D,GoodsStockMarket!C204,'Sales14030101-14030201'!L:L)</f>
        <v>0</v>
      </c>
      <c r="H204" t="str">
        <f>_xlfn.XLOOKUP(C204,'Sales14030101-14030201'!D:D,'Sales14030101-14030201'!U:U,"No Broker",0,1)</f>
        <v>No Broker</v>
      </c>
    </row>
    <row r="205" spans="1:8" x14ac:dyDescent="0.25">
      <c r="A205">
        <v>204</v>
      </c>
      <c r="B205" t="s">
        <v>4</v>
      </c>
      <c r="C205" t="s">
        <v>327</v>
      </c>
      <c r="E205" t="s">
        <v>2542</v>
      </c>
      <c r="F205">
        <f>COUNTIF('Sales14030101-14030201'!D:D,GoodsStockMarket!C205)</f>
        <v>0</v>
      </c>
      <c r="G205">
        <f>SUMIF('Sales14030101-14030201'!D:D,GoodsStockMarket!C205,'Sales14030101-14030201'!L:L)</f>
        <v>0</v>
      </c>
      <c r="H205" t="str">
        <f>_xlfn.XLOOKUP(C205,'Sales14030101-14030201'!D:D,'Sales14030101-14030201'!U:U,"No Broker",0,1)</f>
        <v>No Broker</v>
      </c>
    </row>
    <row r="206" spans="1:8" x14ac:dyDescent="0.25">
      <c r="A206">
        <v>205</v>
      </c>
      <c r="B206" t="s">
        <v>4</v>
      </c>
      <c r="C206" t="s">
        <v>328</v>
      </c>
      <c r="E206" t="s">
        <v>2542</v>
      </c>
      <c r="F206">
        <f>COUNTIF('Sales14030101-14030201'!D:D,GoodsStockMarket!C206)</f>
        <v>0</v>
      </c>
      <c r="G206">
        <f>SUMIF('Sales14030101-14030201'!D:D,GoodsStockMarket!C206,'Sales14030101-14030201'!L:L)</f>
        <v>0</v>
      </c>
      <c r="H206" t="str">
        <f>_xlfn.XLOOKUP(C206,'Sales14030101-14030201'!D:D,'Sales14030101-14030201'!U:U,"No Broker",0,1)</f>
        <v>No Broker</v>
      </c>
    </row>
    <row r="207" spans="1:8" x14ac:dyDescent="0.25">
      <c r="A207">
        <v>206</v>
      </c>
      <c r="B207" t="s">
        <v>4</v>
      </c>
      <c r="C207" t="s">
        <v>329</v>
      </c>
      <c r="E207" t="s">
        <v>2542</v>
      </c>
      <c r="F207">
        <f>COUNTIF('Sales14030101-14030201'!D:D,GoodsStockMarket!C207)</f>
        <v>0</v>
      </c>
      <c r="G207">
        <f>SUMIF('Sales14030101-14030201'!D:D,GoodsStockMarket!C207,'Sales14030101-14030201'!L:L)</f>
        <v>0</v>
      </c>
      <c r="H207" t="str">
        <f>_xlfn.XLOOKUP(C207,'Sales14030101-14030201'!D:D,'Sales14030101-14030201'!U:U,"No Broker",0,1)</f>
        <v>No Broker</v>
      </c>
    </row>
    <row r="208" spans="1:8" x14ac:dyDescent="0.25">
      <c r="A208">
        <v>207</v>
      </c>
      <c r="B208" t="s">
        <v>4</v>
      </c>
      <c r="C208" t="s">
        <v>330</v>
      </c>
      <c r="E208" t="s">
        <v>2542</v>
      </c>
      <c r="F208">
        <f>COUNTIF('Sales14030101-14030201'!D:D,GoodsStockMarket!C208)</f>
        <v>0</v>
      </c>
      <c r="G208">
        <f>SUMIF('Sales14030101-14030201'!D:D,GoodsStockMarket!C208,'Sales14030101-14030201'!L:L)</f>
        <v>0</v>
      </c>
      <c r="H208" t="str">
        <f>_xlfn.XLOOKUP(C208,'Sales14030101-14030201'!D:D,'Sales14030101-14030201'!U:U,"No Broker",0,1)</f>
        <v>No Broker</v>
      </c>
    </row>
    <row r="209" spans="1:8" x14ac:dyDescent="0.25">
      <c r="A209">
        <v>208</v>
      </c>
      <c r="B209" t="s">
        <v>4</v>
      </c>
      <c r="C209" t="s">
        <v>331</v>
      </c>
      <c r="D209" t="s">
        <v>332</v>
      </c>
      <c r="E209" t="s">
        <v>2542</v>
      </c>
      <c r="F209">
        <f>COUNTIF('Sales14030101-14030201'!D:D,GoodsStockMarket!C209)</f>
        <v>0</v>
      </c>
      <c r="G209">
        <f>SUMIF('Sales14030101-14030201'!D:D,GoodsStockMarket!C209,'Sales14030101-14030201'!L:L)</f>
        <v>0</v>
      </c>
      <c r="H209" t="str">
        <f>_xlfn.XLOOKUP(C209,'Sales14030101-14030201'!D:D,'Sales14030101-14030201'!U:U,"No Broker",0,1)</f>
        <v>No Broker</v>
      </c>
    </row>
    <row r="210" spans="1:8" x14ac:dyDescent="0.25">
      <c r="A210">
        <v>209</v>
      </c>
      <c r="B210" t="s">
        <v>4</v>
      </c>
      <c r="C210" t="s">
        <v>333</v>
      </c>
      <c r="D210" t="s">
        <v>334</v>
      </c>
      <c r="E210" t="s">
        <v>2542</v>
      </c>
      <c r="F210">
        <f>COUNTIF('Sales14030101-14030201'!D:D,GoodsStockMarket!C210)</f>
        <v>0</v>
      </c>
      <c r="G210">
        <f>SUMIF('Sales14030101-14030201'!D:D,GoodsStockMarket!C210,'Sales14030101-14030201'!L:L)</f>
        <v>0</v>
      </c>
      <c r="H210" t="str">
        <f>_xlfn.XLOOKUP(C210,'Sales14030101-14030201'!D:D,'Sales14030101-14030201'!U:U,"No Broker",0,1)</f>
        <v>No Broker</v>
      </c>
    </row>
    <row r="211" spans="1:8" x14ac:dyDescent="0.25">
      <c r="A211">
        <v>210</v>
      </c>
      <c r="B211" t="s">
        <v>4</v>
      </c>
      <c r="C211" t="s">
        <v>335</v>
      </c>
      <c r="E211" t="s">
        <v>2542</v>
      </c>
      <c r="F211">
        <f>COUNTIF('Sales14030101-14030201'!D:D,GoodsStockMarket!C211)</f>
        <v>0</v>
      </c>
      <c r="G211">
        <f>SUMIF('Sales14030101-14030201'!D:D,GoodsStockMarket!C211,'Sales14030101-14030201'!L:L)</f>
        <v>0</v>
      </c>
      <c r="H211" t="str">
        <f>_xlfn.XLOOKUP(C211,'Sales14030101-14030201'!D:D,'Sales14030101-14030201'!U:U,"No Broker",0,1)</f>
        <v>No Broker</v>
      </c>
    </row>
    <row r="212" spans="1:8" x14ac:dyDescent="0.25">
      <c r="A212">
        <v>211</v>
      </c>
      <c r="B212" t="s">
        <v>4</v>
      </c>
      <c r="C212" t="s">
        <v>336</v>
      </c>
      <c r="E212" t="s">
        <v>2542</v>
      </c>
      <c r="F212">
        <f>COUNTIF('Sales14030101-14030201'!D:D,GoodsStockMarket!C212)</f>
        <v>7</v>
      </c>
      <c r="G212">
        <f>SUMIF('Sales14030101-14030201'!D:D,GoodsStockMarket!C212,'Sales14030101-14030201'!L:L)</f>
        <v>18600</v>
      </c>
      <c r="H212" t="str">
        <f>_xlfn.XLOOKUP(C212,'Sales14030101-14030201'!D:D,'Sales14030101-14030201'!U:U,"No Broker",0,1)</f>
        <v>پارسیان</v>
      </c>
    </row>
    <row r="213" spans="1:8" x14ac:dyDescent="0.25">
      <c r="A213">
        <v>212</v>
      </c>
      <c r="B213" t="s">
        <v>4</v>
      </c>
      <c r="C213" t="s">
        <v>337</v>
      </c>
      <c r="E213" t="s">
        <v>2542</v>
      </c>
      <c r="F213">
        <f>COUNTIF('Sales14030101-14030201'!D:D,GoodsStockMarket!C213)</f>
        <v>8</v>
      </c>
      <c r="G213">
        <f>SUMIF('Sales14030101-14030201'!D:D,GoodsStockMarket!C213,'Sales14030101-14030201'!L:L)</f>
        <v>6314</v>
      </c>
      <c r="H213" t="str">
        <f>_xlfn.XLOOKUP(C213,'Sales14030101-14030201'!D:D,'Sales14030101-14030201'!U:U,"No Broker",0,1)</f>
        <v>نگاه نوین</v>
      </c>
    </row>
    <row r="214" spans="1:8" x14ac:dyDescent="0.25">
      <c r="A214">
        <v>213</v>
      </c>
      <c r="B214" t="s">
        <v>4</v>
      </c>
      <c r="C214" t="s">
        <v>338</v>
      </c>
      <c r="D214" t="s">
        <v>339</v>
      </c>
      <c r="E214" t="s">
        <v>2542</v>
      </c>
      <c r="F214">
        <f>COUNTIF('Sales14030101-14030201'!D:D,GoodsStockMarket!C214)</f>
        <v>0</v>
      </c>
      <c r="G214">
        <f>SUMIF('Sales14030101-14030201'!D:D,GoodsStockMarket!C214,'Sales14030101-14030201'!L:L)</f>
        <v>0</v>
      </c>
      <c r="H214" t="str">
        <f>_xlfn.XLOOKUP(C214,'Sales14030101-14030201'!D:D,'Sales14030101-14030201'!U:U,"No Broker",0,1)</f>
        <v>No Broker</v>
      </c>
    </row>
    <row r="215" spans="1:8" x14ac:dyDescent="0.25">
      <c r="A215">
        <v>214</v>
      </c>
      <c r="B215" t="s">
        <v>4</v>
      </c>
      <c r="C215" t="s">
        <v>340</v>
      </c>
      <c r="D215" t="s">
        <v>341</v>
      </c>
      <c r="E215" t="s">
        <v>2542</v>
      </c>
      <c r="F215">
        <f>COUNTIF('Sales14030101-14030201'!D:D,GoodsStockMarket!C215)</f>
        <v>0</v>
      </c>
      <c r="G215">
        <f>SUMIF('Sales14030101-14030201'!D:D,GoodsStockMarket!C215,'Sales14030101-14030201'!L:L)</f>
        <v>0</v>
      </c>
      <c r="H215" t="str">
        <f>_xlfn.XLOOKUP(C215,'Sales14030101-14030201'!D:D,'Sales14030101-14030201'!U:U,"No Broker",0,1)</f>
        <v>No Broker</v>
      </c>
    </row>
    <row r="216" spans="1:8" x14ac:dyDescent="0.25">
      <c r="A216">
        <v>215</v>
      </c>
      <c r="B216" t="s">
        <v>4</v>
      </c>
      <c r="C216" t="s">
        <v>342</v>
      </c>
      <c r="D216" t="s">
        <v>343</v>
      </c>
      <c r="E216" t="s">
        <v>2542</v>
      </c>
      <c r="F216">
        <f>COUNTIF('Sales14030101-14030201'!D:D,GoodsStockMarket!C216)</f>
        <v>0</v>
      </c>
      <c r="G216">
        <f>SUMIF('Sales14030101-14030201'!D:D,GoodsStockMarket!C216,'Sales14030101-14030201'!L:L)</f>
        <v>0</v>
      </c>
      <c r="H216" t="str">
        <f>_xlfn.XLOOKUP(C216,'Sales14030101-14030201'!D:D,'Sales14030101-14030201'!U:U,"No Broker",0,1)</f>
        <v>No Broker</v>
      </c>
    </row>
    <row r="217" spans="1:8" x14ac:dyDescent="0.25">
      <c r="A217">
        <v>216</v>
      </c>
      <c r="B217" t="s">
        <v>4</v>
      </c>
      <c r="C217" t="s">
        <v>342</v>
      </c>
      <c r="E217" t="s">
        <v>2542</v>
      </c>
      <c r="F217">
        <f>COUNTIF('Sales14030101-14030201'!D:D,GoodsStockMarket!C217)</f>
        <v>0</v>
      </c>
      <c r="G217">
        <f>SUMIF('Sales14030101-14030201'!D:D,GoodsStockMarket!C217,'Sales14030101-14030201'!L:L)</f>
        <v>0</v>
      </c>
      <c r="H217" t="str">
        <f>_xlfn.XLOOKUP(C217,'Sales14030101-14030201'!D:D,'Sales14030101-14030201'!U:U,"No Broker",0,1)</f>
        <v>No Broker</v>
      </c>
    </row>
    <row r="218" spans="1:8" x14ac:dyDescent="0.25">
      <c r="A218">
        <v>217</v>
      </c>
      <c r="B218" t="s">
        <v>4</v>
      </c>
      <c r="C218" t="s">
        <v>344</v>
      </c>
      <c r="D218" t="s">
        <v>345</v>
      </c>
      <c r="E218" t="s">
        <v>2542</v>
      </c>
      <c r="F218">
        <f>COUNTIF('Sales14030101-14030201'!D:D,GoodsStockMarket!C218)</f>
        <v>0</v>
      </c>
      <c r="G218">
        <f>SUMIF('Sales14030101-14030201'!D:D,GoodsStockMarket!C218,'Sales14030101-14030201'!L:L)</f>
        <v>0</v>
      </c>
      <c r="H218" t="str">
        <f>_xlfn.XLOOKUP(C218,'Sales14030101-14030201'!D:D,'Sales14030101-14030201'!U:U,"No Broker",0,1)</f>
        <v>No Broker</v>
      </c>
    </row>
    <row r="219" spans="1:8" x14ac:dyDescent="0.25">
      <c r="A219">
        <v>218</v>
      </c>
      <c r="B219" t="s">
        <v>4</v>
      </c>
      <c r="C219" t="s">
        <v>346</v>
      </c>
      <c r="E219" t="s">
        <v>2542</v>
      </c>
      <c r="F219">
        <f>COUNTIF('Sales14030101-14030201'!D:D,GoodsStockMarket!C219)</f>
        <v>0</v>
      </c>
      <c r="G219">
        <f>SUMIF('Sales14030101-14030201'!D:D,GoodsStockMarket!C219,'Sales14030101-14030201'!L:L)</f>
        <v>0</v>
      </c>
      <c r="H219" t="str">
        <f>_xlfn.XLOOKUP(C219,'Sales14030101-14030201'!D:D,'Sales14030101-14030201'!U:U,"No Broker",0,1)</f>
        <v>No Broker</v>
      </c>
    </row>
    <row r="220" spans="1:8" x14ac:dyDescent="0.25">
      <c r="A220">
        <v>219</v>
      </c>
      <c r="B220" t="s">
        <v>4</v>
      </c>
      <c r="C220" t="s">
        <v>347</v>
      </c>
      <c r="E220" t="s">
        <v>2542</v>
      </c>
      <c r="F220">
        <f>COUNTIF('Sales14030101-14030201'!D:D,GoodsStockMarket!C220)</f>
        <v>2</v>
      </c>
      <c r="G220">
        <f>SUMIF('Sales14030101-14030201'!D:D,GoodsStockMarket!C220,'Sales14030101-14030201'!L:L)</f>
        <v>400</v>
      </c>
      <c r="H220" t="str">
        <f>_xlfn.XLOOKUP(C220,'Sales14030101-14030201'!D:D,'Sales14030101-14030201'!U:U,"No Broker",0,1)</f>
        <v>بانک آینده</v>
      </c>
    </row>
    <row r="221" spans="1:8" x14ac:dyDescent="0.25">
      <c r="A221">
        <v>220</v>
      </c>
      <c r="B221" t="s">
        <v>4</v>
      </c>
      <c r="C221" t="s">
        <v>348</v>
      </c>
      <c r="E221" t="s">
        <v>2542</v>
      </c>
      <c r="F221">
        <f>COUNTIF('Sales14030101-14030201'!D:D,GoodsStockMarket!C221)</f>
        <v>0</v>
      </c>
      <c r="G221">
        <f>SUMIF('Sales14030101-14030201'!D:D,GoodsStockMarket!C221,'Sales14030101-14030201'!L:L)</f>
        <v>0</v>
      </c>
      <c r="H221" t="str">
        <f>_xlfn.XLOOKUP(C221,'Sales14030101-14030201'!D:D,'Sales14030101-14030201'!U:U,"No Broker",0,1)</f>
        <v>No Broker</v>
      </c>
    </row>
    <row r="222" spans="1:8" x14ac:dyDescent="0.25">
      <c r="A222">
        <v>221</v>
      </c>
      <c r="B222" t="s">
        <v>4</v>
      </c>
      <c r="C222" t="s">
        <v>349</v>
      </c>
      <c r="E222" t="s">
        <v>2542</v>
      </c>
      <c r="F222">
        <f>COUNTIF('Sales14030101-14030201'!D:D,GoodsStockMarket!C222)</f>
        <v>8</v>
      </c>
      <c r="G222">
        <f>SUMIF('Sales14030101-14030201'!D:D,GoodsStockMarket!C222,'Sales14030101-14030201'!L:L)</f>
        <v>2400</v>
      </c>
      <c r="H222" t="str">
        <f>_xlfn.XLOOKUP(C222,'Sales14030101-14030201'!D:D,'Sales14030101-14030201'!U:U,"No Broker",0,1)</f>
        <v>بانک اقتصاد نوین</v>
      </c>
    </row>
    <row r="223" spans="1:8" x14ac:dyDescent="0.25">
      <c r="A223">
        <v>222</v>
      </c>
      <c r="B223" t="s">
        <v>4</v>
      </c>
      <c r="C223" t="s">
        <v>350</v>
      </c>
      <c r="E223" t="s">
        <v>2542</v>
      </c>
      <c r="F223">
        <f>COUNTIF('Sales14030101-14030201'!D:D,GoodsStockMarket!C223)</f>
        <v>0</v>
      </c>
      <c r="G223">
        <f>SUMIF('Sales14030101-14030201'!D:D,GoodsStockMarket!C223,'Sales14030101-14030201'!L:L)</f>
        <v>0</v>
      </c>
      <c r="H223" t="str">
        <f>_xlfn.XLOOKUP(C223,'Sales14030101-14030201'!D:D,'Sales14030101-14030201'!U:U,"No Broker",0,1)</f>
        <v>No Broker</v>
      </c>
    </row>
    <row r="224" spans="1:8" x14ac:dyDescent="0.25">
      <c r="A224">
        <v>223</v>
      </c>
      <c r="B224" t="s">
        <v>4</v>
      </c>
      <c r="C224" t="s">
        <v>351</v>
      </c>
      <c r="E224" t="s">
        <v>2542</v>
      </c>
      <c r="F224">
        <f>COUNTIF('Sales14030101-14030201'!D:D,GoodsStockMarket!C224)</f>
        <v>3</v>
      </c>
      <c r="G224">
        <f>SUMIF('Sales14030101-14030201'!D:D,GoodsStockMarket!C224,'Sales14030101-14030201'!L:L)</f>
        <v>6003</v>
      </c>
      <c r="H224" t="str">
        <f>_xlfn.XLOOKUP(C224,'Sales14030101-14030201'!D:D,'Sales14030101-14030201'!U:U,"No Broker",0,1)</f>
        <v>بانک اقتصاد نوین</v>
      </c>
    </row>
    <row r="225" spans="1:8" x14ac:dyDescent="0.25">
      <c r="A225">
        <v>224</v>
      </c>
      <c r="B225" t="s">
        <v>4</v>
      </c>
      <c r="C225" t="s">
        <v>352</v>
      </c>
      <c r="E225" t="s">
        <v>2542</v>
      </c>
      <c r="F225">
        <f>COUNTIF('Sales14030101-14030201'!D:D,GoodsStockMarket!C225)</f>
        <v>0</v>
      </c>
      <c r="G225">
        <f>SUMIF('Sales14030101-14030201'!D:D,GoodsStockMarket!C225,'Sales14030101-14030201'!L:L)</f>
        <v>0</v>
      </c>
      <c r="H225" t="str">
        <f>_xlfn.XLOOKUP(C225,'Sales14030101-14030201'!D:D,'Sales14030101-14030201'!U:U,"No Broker",0,1)</f>
        <v>No Broker</v>
      </c>
    </row>
    <row r="226" spans="1:8" x14ac:dyDescent="0.25">
      <c r="A226">
        <v>225</v>
      </c>
      <c r="B226" t="s">
        <v>4</v>
      </c>
      <c r="C226" t="s">
        <v>353</v>
      </c>
      <c r="E226" t="s">
        <v>2542</v>
      </c>
      <c r="F226">
        <f>COUNTIF('Sales14030101-14030201'!D:D,GoodsStockMarket!C226)</f>
        <v>1</v>
      </c>
      <c r="G226">
        <f>SUMIF('Sales14030101-14030201'!D:D,GoodsStockMarket!C226,'Sales14030101-14030201'!L:L)</f>
        <v>500</v>
      </c>
      <c r="H226" t="str">
        <f>_xlfn.XLOOKUP(C226,'Sales14030101-14030201'!D:D,'Sales14030101-14030201'!U:U,"No Broker",0,1)</f>
        <v>ایمن بورس</v>
      </c>
    </row>
    <row r="227" spans="1:8" x14ac:dyDescent="0.25">
      <c r="A227">
        <v>226</v>
      </c>
      <c r="B227" t="s">
        <v>4</v>
      </c>
      <c r="C227" t="s">
        <v>354</v>
      </c>
      <c r="D227" t="s">
        <v>355</v>
      </c>
      <c r="E227" t="s">
        <v>2542</v>
      </c>
      <c r="F227">
        <f>COUNTIF('Sales14030101-14030201'!D:D,GoodsStockMarket!C227)</f>
        <v>6</v>
      </c>
      <c r="G227">
        <f>SUMIF('Sales14030101-14030201'!D:D,GoodsStockMarket!C227,'Sales14030101-14030201'!L:L)</f>
        <v>2800</v>
      </c>
      <c r="H227" t="str">
        <f>_xlfn.XLOOKUP(C227,'Sales14030101-14030201'!D:D,'Sales14030101-14030201'!U:U,"No Broker",0,1)</f>
        <v>بانک آینده</v>
      </c>
    </row>
    <row r="228" spans="1:8" x14ac:dyDescent="0.25">
      <c r="A228">
        <v>227</v>
      </c>
      <c r="B228" t="s">
        <v>4</v>
      </c>
      <c r="C228" t="s">
        <v>356</v>
      </c>
      <c r="E228" t="s">
        <v>2542</v>
      </c>
      <c r="F228">
        <f>COUNTIF('Sales14030101-14030201'!D:D,GoodsStockMarket!C228)</f>
        <v>0</v>
      </c>
      <c r="G228">
        <f>SUMIF('Sales14030101-14030201'!D:D,GoodsStockMarket!C228,'Sales14030101-14030201'!L:L)</f>
        <v>0</v>
      </c>
      <c r="H228" t="str">
        <f>_xlfn.XLOOKUP(C228,'Sales14030101-14030201'!D:D,'Sales14030101-14030201'!U:U,"No Broker",0,1)</f>
        <v>No Broker</v>
      </c>
    </row>
    <row r="229" spans="1:8" x14ac:dyDescent="0.25">
      <c r="A229">
        <v>228</v>
      </c>
      <c r="B229" t="s">
        <v>4</v>
      </c>
      <c r="C229" t="s">
        <v>357</v>
      </c>
      <c r="E229" t="s">
        <v>2542</v>
      </c>
      <c r="F229">
        <f>COUNTIF('Sales14030101-14030201'!D:D,GoodsStockMarket!C229)</f>
        <v>4</v>
      </c>
      <c r="G229">
        <f>SUMIF('Sales14030101-14030201'!D:D,GoodsStockMarket!C229,'Sales14030101-14030201'!L:L)</f>
        <v>600</v>
      </c>
      <c r="H229" t="str">
        <f>_xlfn.XLOOKUP(C229,'Sales14030101-14030201'!D:D,'Sales14030101-14030201'!U:U,"No Broker",0,1)</f>
        <v>توانا</v>
      </c>
    </row>
    <row r="230" spans="1:8" x14ac:dyDescent="0.25">
      <c r="A230">
        <v>229</v>
      </c>
      <c r="B230" t="s">
        <v>4</v>
      </c>
      <c r="C230" t="s">
        <v>358</v>
      </c>
      <c r="E230" t="s">
        <v>2542</v>
      </c>
      <c r="F230">
        <f>COUNTIF('Sales14030101-14030201'!D:D,GoodsStockMarket!C230)</f>
        <v>2</v>
      </c>
      <c r="G230">
        <f>SUMIF('Sales14030101-14030201'!D:D,GoodsStockMarket!C230,'Sales14030101-14030201'!L:L)</f>
        <v>1224</v>
      </c>
      <c r="H230" t="str">
        <f>_xlfn.XLOOKUP(C230,'Sales14030101-14030201'!D:D,'Sales14030101-14030201'!U:U,"No Broker",0,1)</f>
        <v>آگاه</v>
      </c>
    </row>
    <row r="231" spans="1:8" x14ac:dyDescent="0.25">
      <c r="A231">
        <v>230</v>
      </c>
      <c r="B231" t="s">
        <v>4</v>
      </c>
      <c r="C231" t="s">
        <v>359</v>
      </c>
      <c r="E231" t="s">
        <v>2542</v>
      </c>
      <c r="F231">
        <f>COUNTIF('Sales14030101-14030201'!D:D,GoodsStockMarket!C231)</f>
        <v>2</v>
      </c>
      <c r="G231">
        <f>SUMIF('Sales14030101-14030201'!D:D,GoodsStockMarket!C231,'Sales14030101-14030201'!L:L)</f>
        <v>800</v>
      </c>
      <c r="H231" t="str">
        <f>_xlfn.XLOOKUP(C231,'Sales14030101-14030201'!D:D,'Sales14030101-14030201'!U:U,"No Broker",0,1)</f>
        <v>ایساتیس پویا</v>
      </c>
    </row>
    <row r="232" spans="1:8" x14ac:dyDescent="0.25">
      <c r="A232">
        <v>231</v>
      </c>
      <c r="B232" t="s">
        <v>4</v>
      </c>
      <c r="C232" t="s">
        <v>360</v>
      </c>
      <c r="E232" t="s">
        <v>2542</v>
      </c>
      <c r="F232">
        <f>COUNTIF('Sales14030101-14030201'!D:D,GoodsStockMarket!C232)</f>
        <v>2</v>
      </c>
      <c r="G232">
        <f>SUMIF('Sales14030101-14030201'!D:D,GoodsStockMarket!C232,'Sales14030101-14030201'!L:L)</f>
        <v>400</v>
      </c>
      <c r="H232" t="str">
        <f>_xlfn.XLOOKUP(C232,'Sales14030101-14030201'!D:D,'Sales14030101-14030201'!U:U,"No Broker",0,1)</f>
        <v>بانک آینده</v>
      </c>
    </row>
    <row r="233" spans="1:8" x14ac:dyDescent="0.25">
      <c r="A233">
        <v>232</v>
      </c>
      <c r="B233" t="s">
        <v>4</v>
      </c>
      <c r="C233" t="s">
        <v>361</v>
      </c>
      <c r="D233" t="s">
        <v>362</v>
      </c>
      <c r="E233" t="s">
        <v>2542</v>
      </c>
      <c r="F233">
        <f>COUNTIF('Sales14030101-14030201'!D:D,GoodsStockMarket!C233)</f>
        <v>0</v>
      </c>
      <c r="G233">
        <f>SUMIF('Sales14030101-14030201'!D:D,GoodsStockMarket!C233,'Sales14030101-14030201'!L:L)</f>
        <v>0</v>
      </c>
      <c r="H233" t="str">
        <f>_xlfn.XLOOKUP(C233,'Sales14030101-14030201'!D:D,'Sales14030101-14030201'!U:U,"No Broker",0,1)</f>
        <v>No Broker</v>
      </c>
    </row>
    <row r="234" spans="1:8" x14ac:dyDescent="0.25">
      <c r="A234">
        <v>233</v>
      </c>
      <c r="B234" t="s">
        <v>4</v>
      </c>
      <c r="C234" t="s">
        <v>363</v>
      </c>
      <c r="D234" t="s">
        <v>364</v>
      </c>
      <c r="E234" t="s">
        <v>2542</v>
      </c>
      <c r="F234">
        <f>COUNTIF('Sales14030101-14030201'!D:D,GoodsStockMarket!C234)</f>
        <v>2</v>
      </c>
      <c r="G234">
        <f>SUMIF('Sales14030101-14030201'!D:D,GoodsStockMarket!C234,'Sales14030101-14030201'!L:L)</f>
        <v>500</v>
      </c>
      <c r="H234" t="str">
        <f>_xlfn.XLOOKUP(C234,'Sales14030101-14030201'!D:D,'Sales14030101-14030201'!U:U,"No Broker",0,1)</f>
        <v>یزدان</v>
      </c>
    </row>
    <row r="235" spans="1:8" x14ac:dyDescent="0.25">
      <c r="A235">
        <v>234</v>
      </c>
      <c r="B235" t="s">
        <v>4</v>
      </c>
      <c r="C235" t="s">
        <v>365</v>
      </c>
      <c r="E235" t="s">
        <v>2542</v>
      </c>
      <c r="F235">
        <f>COUNTIF('Sales14030101-14030201'!D:D,GoodsStockMarket!C235)</f>
        <v>0</v>
      </c>
      <c r="G235">
        <f>SUMIF('Sales14030101-14030201'!D:D,GoodsStockMarket!C235,'Sales14030101-14030201'!L:L)</f>
        <v>0</v>
      </c>
      <c r="H235" t="str">
        <f>_xlfn.XLOOKUP(C235,'Sales14030101-14030201'!D:D,'Sales14030101-14030201'!U:U,"No Broker",0,1)</f>
        <v>No Broker</v>
      </c>
    </row>
    <row r="236" spans="1:8" x14ac:dyDescent="0.25">
      <c r="A236">
        <v>235</v>
      </c>
      <c r="B236" t="s">
        <v>4</v>
      </c>
      <c r="C236" t="s">
        <v>366</v>
      </c>
      <c r="E236" t="s">
        <v>2542</v>
      </c>
      <c r="F236">
        <f>COUNTIF('Sales14030101-14030201'!D:D,GoodsStockMarket!C236)</f>
        <v>1</v>
      </c>
      <c r="G236">
        <f>SUMIF('Sales14030101-14030201'!D:D,GoodsStockMarket!C236,'Sales14030101-14030201'!L:L)</f>
        <v>900</v>
      </c>
      <c r="H236" t="str">
        <f>_xlfn.XLOOKUP(C236,'Sales14030101-14030201'!D:D,'Sales14030101-14030201'!U:U,"No Broker",0,1)</f>
        <v>ایمن بورس</v>
      </c>
    </row>
    <row r="237" spans="1:8" x14ac:dyDescent="0.25">
      <c r="A237">
        <v>236</v>
      </c>
      <c r="B237" t="s">
        <v>4</v>
      </c>
      <c r="C237" t="s">
        <v>367</v>
      </c>
      <c r="E237" t="s">
        <v>2542</v>
      </c>
      <c r="F237">
        <f>COUNTIF('Sales14030101-14030201'!D:D,GoodsStockMarket!C237)</f>
        <v>7</v>
      </c>
      <c r="G237">
        <f>SUMIF('Sales14030101-14030201'!D:D,GoodsStockMarket!C237,'Sales14030101-14030201'!L:L)</f>
        <v>1375</v>
      </c>
      <c r="H237" t="str">
        <f>_xlfn.XLOOKUP(C237,'Sales14030101-14030201'!D:D,'Sales14030101-14030201'!U:U,"No Broker",0,1)</f>
        <v>ایمن بورس</v>
      </c>
    </row>
    <row r="238" spans="1:8" x14ac:dyDescent="0.25">
      <c r="A238">
        <v>237</v>
      </c>
      <c r="B238" t="s">
        <v>368</v>
      </c>
      <c r="C238" t="s">
        <v>276</v>
      </c>
      <c r="D238" t="s">
        <v>277</v>
      </c>
      <c r="E238" t="s">
        <v>2542</v>
      </c>
      <c r="F238">
        <f>COUNTIF('Sales14030101-14030201'!D:D,GoodsStockMarket!C238)</f>
        <v>0</v>
      </c>
      <c r="G238">
        <f>SUMIF('Sales14030101-14030201'!D:D,GoodsStockMarket!C238,'Sales14030101-14030201'!L:L)</f>
        <v>0</v>
      </c>
      <c r="H238" t="str">
        <f>_xlfn.XLOOKUP(C238,'Sales14030101-14030201'!D:D,'Sales14030101-14030201'!U:U,"No Broker",0,1)</f>
        <v>No Broker</v>
      </c>
    </row>
    <row r="239" spans="1:8" x14ac:dyDescent="0.25">
      <c r="A239">
        <v>238</v>
      </c>
      <c r="B239" t="s">
        <v>368</v>
      </c>
      <c r="C239" t="s">
        <v>61</v>
      </c>
      <c r="D239" t="s">
        <v>62</v>
      </c>
      <c r="E239" t="s">
        <v>2542</v>
      </c>
      <c r="F239">
        <f>COUNTIF('Sales14030101-14030201'!D:D,GoodsStockMarket!C239)</f>
        <v>102</v>
      </c>
      <c r="G239">
        <f>SUMIF('Sales14030101-14030201'!D:D,GoodsStockMarket!C239,'Sales14030101-14030201'!L:L)</f>
        <v>79640</v>
      </c>
      <c r="H239" t="str">
        <f>_xlfn.XLOOKUP(C239,'Sales14030101-14030201'!D:D,'Sales14030101-14030201'!U:U,"No Broker",0,1)</f>
        <v>صبا تأمین</v>
      </c>
    </row>
    <row r="240" spans="1:8" x14ac:dyDescent="0.25">
      <c r="A240">
        <v>239</v>
      </c>
      <c r="B240" t="s">
        <v>369</v>
      </c>
      <c r="C240" t="s">
        <v>370</v>
      </c>
      <c r="D240" t="s">
        <v>371</v>
      </c>
      <c r="E240" t="s">
        <v>2542</v>
      </c>
      <c r="F240">
        <f>COUNTIF('Sales14030101-14030201'!D:D,GoodsStockMarket!C240)</f>
        <v>0</v>
      </c>
      <c r="G240">
        <f>SUMIF('Sales14030101-14030201'!D:D,GoodsStockMarket!C240,'Sales14030101-14030201'!L:L)</f>
        <v>0</v>
      </c>
      <c r="H240" t="str">
        <f>_xlfn.XLOOKUP(C240,'Sales14030101-14030201'!D:D,'Sales14030101-14030201'!U:U,"No Broker",0,1)</f>
        <v>No Broker</v>
      </c>
    </row>
    <row r="241" spans="1:8" x14ac:dyDescent="0.25">
      <c r="A241">
        <v>240</v>
      </c>
      <c r="B241" t="s">
        <v>372</v>
      </c>
      <c r="C241" t="s">
        <v>373</v>
      </c>
      <c r="D241" t="s">
        <v>374</v>
      </c>
      <c r="E241" t="s">
        <v>2542</v>
      </c>
      <c r="F241">
        <f>COUNTIF('Sales14030101-14030201'!D:D,GoodsStockMarket!C241)</f>
        <v>0</v>
      </c>
      <c r="G241">
        <f>SUMIF('Sales14030101-14030201'!D:D,GoodsStockMarket!C241,'Sales14030101-14030201'!L:L)</f>
        <v>0</v>
      </c>
      <c r="H241" t="str">
        <f>_xlfn.XLOOKUP(C241,'Sales14030101-14030201'!D:D,'Sales14030101-14030201'!U:U,"No Broker",0,1)</f>
        <v>No Broker</v>
      </c>
    </row>
    <row r="242" spans="1:8" x14ac:dyDescent="0.25">
      <c r="A242">
        <v>241</v>
      </c>
      <c r="B242" t="s">
        <v>372</v>
      </c>
      <c r="C242" t="s">
        <v>375</v>
      </c>
      <c r="D242" t="s">
        <v>376</v>
      </c>
      <c r="E242" t="s">
        <v>2542</v>
      </c>
      <c r="F242">
        <f>COUNTIF('Sales14030101-14030201'!D:D,GoodsStockMarket!C242)</f>
        <v>0</v>
      </c>
      <c r="G242">
        <f>SUMIF('Sales14030101-14030201'!D:D,GoodsStockMarket!C242,'Sales14030101-14030201'!L:L)</f>
        <v>0</v>
      </c>
      <c r="H242" t="str">
        <f>_xlfn.XLOOKUP(C242,'Sales14030101-14030201'!D:D,'Sales14030101-14030201'!U:U,"No Broker",0,1)</f>
        <v>No Broker</v>
      </c>
    </row>
    <row r="243" spans="1:8" x14ac:dyDescent="0.25">
      <c r="A243">
        <v>242</v>
      </c>
      <c r="B243" t="s">
        <v>372</v>
      </c>
      <c r="C243" t="s">
        <v>377</v>
      </c>
      <c r="D243" t="s">
        <v>378</v>
      </c>
      <c r="E243" t="s">
        <v>2542</v>
      </c>
      <c r="F243">
        <f>COUNTIF('Sales14030101-14030201'!D:D,GoodsStockMarket!C243)</f>
        <v>0</v>
      </c>
      <c r="G243">
        <f>SUMIF('Sales14030101-14030201'!D:D,GoodsStockMarket!C243,'Sales14030101-14030201'!L:L)</f>
        <v>0</v>
      </c>
      <c r="H243" t="str">
        <f>_xlfn.XLOOKUP(C243,'Sales14030101-14030201'!D:D,'Sales14030101-14030201'!U:U,"No Broker",0,1)</f>
        <v>No Broker</v>
      </c>
    </row>
    <row r="244" spans="1:8" x14ac:dyDescent="0.25">
      <c r="A244">
        <v>243</v>
      </c>
      <c r="B244" t="s">
        <v>372</v>
      </c>
      <c r="C244" t="s">
        <v>379</v>
      </c>
      <c r="E244" t="s">
        <v>2542</v>
      </c>
      <c r="F244">
        <f>COUNTIF('Sales14030101-14030201'!D:D,GoodsStockMarket!C244)</f>
        <v>0</v>
      </c>
      <c r="G244">
        <f>SUMIF('Sales14030101-14030201'!D:D,GoodsStockMarket!C244,'Sales14030101-14030201'!L:L)</f>
        <v>0</v>
      </c>
      <c r="H244" t="str">
        <f>_xlfn.XLOOKUP(C244,'Sales14030101-14030201'!D:D,'Sales14030101-14030201'!U:U,"No Broker",0,1)</f>
        <v>No Broker</v>
      </c>
    </row>
    <row r="245" spans="1:8" x14ac:dyDescent="0.25">
      <c r="A245">
        <v>244</v>
      </c>
      <c r="B245" t="s">
        <v>372</v>
      </c>
      <c r="C245" t="s">
        <v>380</v>
      </c>
      <c r="E245" t="s">
        <v>2542</v>
      </c>
      <c r="F245">
        <f>COUNTIF('Sales14030101-14030201'!D:D,GoodsStockMarket!C245)</f>
        <v>8</v>
      </c>
      <c r="G245">
        <f>SUMIF('Sales14030101-14030201'!D:D,GoodsStockMarket!C245,'Sales14030101-14030201'!L:L)</f>
        <v>2000</v>
      </c>
      <c r="H245" t="str">
        <f>_xlfn.XLOOKUP(C245,'Sales14030101-14030201'!D:D,'Sales14030101-14030201'!U:U,"No Broker",0,1)</f>
        <v>بانک سپه</v>
      </c>
    </row>
    <row r="246" spans="1:8" x14ac:dyDescent="0.25">
      <c r="A246">
        <v>245</v>
      </c>
      <c r="B246" t="s">
        <v>372</v>
      </c>
      <c r="C246" t="s">
        <v>381</v>
      </c>
      <c r="E246" t="s">
        <v>2542</v>
      </c>
      <c r="F246">
        <f>COUNTIF('Sales14030101-14030201'!D:D,GoodsStockMarket!C246)</f>
        <v>0</v>
      </c>
      <c r="G246">
        <f>SUMIF('Sales14030101-14030201'!D:D,GoodsStockMarket!C246,'Sales14030101-14030201'!L:L)</f>
        <v>0</v>
      </c>
      <c r="H246" t="str">
        <f>_xlfn.XLOOKUP(C246,'Sales14030101-14030201'!D:D,'Sales14030101-14030201'!U:U,"No Broker",0,1)</f>
        <v>No Broker</v>
      </c>
    </row>
    <row r="247" spans="1:8" x14ac:dyDescent="0.25">
      <c r="A247">
        <v>246</v>
      </c>
      <c r="B247" t="s">
        <v>372</v>
      </c>
      <c r="C247" t="s">
        <v>382</v>
      </c>
      <c r="E247" t="s">
        <v>2542</v>
      </c>
      <c r="F247">
        <f>COUNTIF('Sales14030101-14030201'!D:D,GoodsStockMarket!C247)</f>
        <v>0</v>
      </c>
      <c r="G247">
        <f>SUMIF('Sales14030101-14030201'!D:D,GoodsStockMarket!C247,'Sales14030101-14030201'!L:L)</f>
        <v>0</v>
      </c>
      <c r="H247" t="str">
        <f>_xlfn.XLOOKUP(C247,'Sales14030101-14030201'!D:D,'Sales14030101-14030201'!U:U,"No Broker",0,1)</f>
        <v>No Broker</v>
      </c>
    </row>
    <row r="248" spans="1:8" x14ac:dyDescent="0.25">
      <c r="A248">
        <v>247</v>
      </c>
      <c r="B248" t="s">
        <v>372</v>
      </c>
      <c r="C248" t="s">
        <v>383</v>
      </c>
      <c r="E248" t="s">
        <v>2542</v>
      </c>
      <c r="F248">
        <f>COUNTIF('Sales14030101-14030201'!D:D,GoodsStockMarket!C248)</f>
        <v>3</v>
      </c>
      <c r="G248">
        <f>SUMIF('Sales14030101-14030201'!D:D,GoodsStockMarket!C248,'Sales14030101-14030201'!L:L)</f>
        <v>136</v>
      </c>
      <c r="H248" t="str">
        <f>_xlfn.XLOOKUP(C248,'Sales14030101-14030201'!D:D,'Sales14030101-14030201'!U:U,"No Broker",0,1)</f>
        <v>آپادانا</v>
      </c>
    </row>
    <row r="249" spans="1:8" x14ac:dyDescent="0.25">
      <c r="A249">
        <v>248</v>
      </c>
      <c r="B249" t="s">
        <v>372</v>
      </c>
      <c r="C249" t="s">
        <v>384</v>
      </c>
      <c r="D249" t="s">
        <v>385</v>
      </c>
      <c r="E249" t="s">
        <v>2542</v>
      </c>
      <c r="F249">
        <f>COUNTIF('Sales14030101-14030201'!D:D,GoodsStockMarket!C249)</f>
        <v>0</v>
      </c>
      <c r="G249">
        <f>SUMIF('Sales14030101-14030201'!D:D,GoodsStockMarket!C249,'Sales14030101-14030201'!L:L)</f>
        <v>0</v>
      </c>
      <c r="H249" t="str">
        <f>_xlfn.XLOOKUP(C249,'Sales14030101-14030201'!D:D,'Sales14030101-14030201'!U:U,"No Broker",0,1)</f>
        <v>No Broker</v>
      </c>
    </row>
    <row r="250" spans="1:8" x14ac:dyDescent="0.25">
      <c r="A250">
        <v>249</v>
      </c>
      <c r="B250" t="s">
        <v>372</v>
      </c>
      <c r="C250" t="s">
        <v>386</v>
      </c>
      <c r="E250" t="s">
        <v>2542</v>
      </c>
      <c r="F250">
        <f>COUNTIF('Sales14030101-14030201'!D:D,GoodsStockMarket!C250)</f>
        <v>0</v>
      </c>
      <c r="G250">
        <f>SUMIF('Sales14030101-14030201'!D:D,GoodsStockMarket!C250,'Sales14030101-14030201'!L:L)</f>
        <v>0</v>
      </c>
      <c r="H250" t="str">
        <f>_xlfn.XLOOKUP(C250,'Sales14030101-14030201'!D:D,'Sales14030101-14030201'!U:U,"No Broker",0,1)</f>
        <v>No Broker</v>
      </c>
    </row>
    <row r="251" spans="1:8" x14ac:dyDescent="0.25">
      <c r="A251">
        <v>250</v>
      </c>
      <c r="B251" t="s">
        <v>372</v>
      </c>
      <c r="C251" t="s">
        <v>387</v>
      </c>
      <c r="D251" t="s">
        <v>388</v>
      </c>
      <c r="E251" t="s">
        <v>2542</v>
      </c>
      <c r="F251">
        <f>COUNTIF('Sales14030101-14030201'!D:D,GoodsStockMarket!C251)</f>
        <v>0</v>
      </c>
      <c r="G251">
        <f>SUMIF('Sales14030101-14030201'!D:D,GoodsStockMarket!C251,'Sales14030101-14030201'!L:L)</f>
        <v>0</v>
      </c>
      <c r="H251" t="str">
        <f>_xlfn.XLOOKUP(C251,'Sales14030101-14030201'!D:D,'Sales14030101-14030201'!U:U,"No Broker",0,1)</f>
        <v>No Broker</v>
      </c>
    </row>
    <row r="252" spans="1:8" x14ac:dyDescent="0.25">
      <c r="A252">
        <v>251</v>
      </c>
      <c r="B252" t="s">
        <v>372</v>
      </c>
      <c r="C252" t="s">
        <v>389</v>
      </c>
      <c r="D252" t="s">
        <v>390</v>
      </c>
      <c r="E252" t="s">
        <v>2542</v>
      </c>
      <c r="F252">
        <f>COUNTIF('Sales14030101-14030201'!D:D,GoodsStockMarket!C252)</f>
        <v>0</v>
      </c>
      <c r="G252">
        <f>SUMIF('Sales14030101-14030201'!D:D,GoodsStockMarket!C252,'Sales14030101-14030201'!L:L)</f>
        <v>0</v>
      </c>
      <c r="H252" t="str">
        <f>_xlfn.XLOOKUP(C252,'Sales14030101-14030201'!D:D,'Sales14030101-14030201'!U:U,"No Broker",0,1)</f>
        <v>No Broker</v>
      </c>
    </row>
    <row r="253" spans="1:8" x14ac:dyDescent="0.25">
      <c r="A253">
        <v>252</v>
      </c>
      <c r="B253" t="s">
        <v>372</v>
      </c>
      <c r="C253" t="s">
        <v>391</v>
      </c>
      <c r="E253" t="s">
        <v>2542</v>
      </c>
      <c r="F253">
        <f>COUNTIF('Sales14030101-14030201'!D:D,GoodsStockMarket!C253)</f>
        <v>1</v>
      </c>
      <c r="G253">
        <f>SUMIF('Sales14030101-14030201'!D:D,GoodsStockMarket!C253,'Sales14030101-14030201'!L:L)</f>
        <v>20</v>
      </c>
      <c r="H253" t="str">
        <f>_xlfn.XLOOKUP(C253,'Sales14030101-14030201'!D:D,'Sales14030101-14030201'!U:U,"No Broker",0,1)</f>
        <v>دانایان</v>
      </c>
    </row>
    <row r="254" spans="1:8" x14ac:dyDescent="0.25">
      <c r="A254">
        <v>253</v>
      </c>
      <c r="B254" t="s">
        <v>372</v>
      </c>
      <c r="C254" t="s">
        <v>392</v>
      </c>
      <c r="D254" t="s">
        <v>393</v>
      </c>
      <c r="E254" t="s">
        <v>2542</v>
      </c>
      <c r="F254">
        <f>COUNTIF('Sales14030101-14030201'!D:D,GoodsStockMarket!C254)</f>
        <v>0</v>
      </c>
      <c r="G254">
        <f>SUMIF('Sales14030101-14030201'!D:D,GoodsStockMarket!C254,'Sales14030101-14030201'!L:L)</f>
        <v>0</v>
      </c>
      <c r="H254" t="str">
        <f>_xlfn.XLOOKUP(C254,'Sales14030101-14030201'!D:D,'Sales14030101-14030201'!U:U,"No Broker",0,1)</f>
        <v>No Broker</v>
      </c>
    </row>
    <row r="255" spans="1:8" x14ac:dyDescent="0.25">
      <c r="A255">
        <v>254</v>
      </c>
      <c r="B255" t="s">
        <v>372</v>
      </c>
      <c r="C255" t="s">
        <v>394</v>
      </c>
      <c r="D255" t="s">
        <v>395</v>
      </c>
      <c r="E255" t="s">
        <v>2542</v>
      </c>
      <c r="F255">
        <f>COUNTIF('Sales14030101-14030201'!D:D,GoodsStockMarket!C255)</f>
        <v>0</v>
      </c>
      <c r="G255">
        <f>SUMIF('Sales14030101-14030201'!D:D,GoodsStockMarket!C255,'Sales14030101-14030201'!L:L)</f>
        <v>0</v>
      </c>
      <c r="H255" t="str">
        <f>_xlfn.XLOOKUP(C255,'Sales14030101-14030201'!D:D,'Sales14030101-14030201'!U:U,"No Broker",0,1)</f>
        <v>No Broker</v>
      </c>
    </row>
    <row r="256" spans="1:8" x14ac:dyDescent="0.25">
      <c r="A256">
        <v>255</v>
      </c>
      <c r="B256" t="s">
        <v>372</v>
      </c>
      <c r="C256" t="s">
        <v>396</v>
      </c>
      <c r="D256" t="s">
        <v>397</v>
      </c>
      <c r="E256" t="s">
        <v>2542</v>
      </c>
      <c r="F256">
        <f>COUNTIF('Sales14030101-14030201'!D:D,GoodsStockMarket!C256)</f>
        <v>0</v>
      </c>
      <c r="G256">
        <f>SUMIF('Sales14030101-14030201'!D:D,GoodsStockMarket!C256,'Sales14030101-14030201'!L:L)</f>
        <v>0</v>
      </c>
      <c r="H256" t="str">
        <f>_xlfn.XLOOKUP(C256,'Sales14030101-14030201'!D:D,'Sales14030101-14030201'!U:U,"No Broker",0,1)</f>
        <v>No Broker</v>
      </c>
    </row>
    <row r="257" spans="1:8" x14ac:dyDescent="0.25">
      <c r="A257">
        <v>256</v>
      </c>
      <c r="B257" t="s">
        <v>372</v>
      </c>
      <c r="C257" t="s">
        <v>398</v>
      </c>
      <c r="D257" t="s">
        <v>399</v>
      </c>
      <c r="E257" t="s">
        <v>2542</v>
      </c>
      <c r="F257">
        <f>COUNTIF('Sales14030101-14030201'!D:D,GoodsStockMarket!C257)</f>
        <v>0</v>
      </c>
      <c r="G257">
        <f>SUMIF('Sales14030101-14030201'!D:D,GoodsStockMarket!C257,'Sales14030101-14030201'!L:L)</f>
        <v>0</v>
      </c>
      <c r="H257" t="str">
        <f>_xlfn.XLOOKUP(C257,'Sales14030101-14030201'!D:D,'Sales14030101-14030201'!U:U,"No Broker",0,1)</f>
        <v>No Broker</v>
      </c>
    </row>
    <row r="258" spans="1:8" x14ac:dyDescent="0.25">
      <c r="A258">
        <v>257</v>
      </c>
      <c r="B258" t="s">
        <v>372</v>
      </c>
      <c r="C258" t="s">
        <v>400</v>
      </c>
      <c r="D258" t="s">
        <v>401</v>
      </c>
      <c r="E258" t="s">
        <v>2542</v>
      </c>
      <c r="F258">
        <f>COUNTIF('Sales14030101-14030201'!D:D,GoodsStockMarket!C258)</f>
        <v>0</v>
      </c>
      <c r="G258">
        <f>SUMIF('Sales14030101-14030201'!D:D,GoodsStockMarket!C258,'Sales14030101-14030201'!L:L)</f>
        <v>0</v>
      </c>
      <c r="H258" t="str">
        <f>_xlfn.XLOOKUP(C258,'Sales14030101-14030201'!D:D,'Sales14030101-14030201'!U:U,"No Broker",0,1)</f>
        <v>No Broker</v>
      </c>
    </row>
    <row r="259" spans="1:8" x14ac:dyDescent="0.25">
      <c r="A259">
        <v>258</v>
      </c>
      <c r="B259" t="s">
        <v>372</v>
      </c>
      <c r="C259" t="s">
        <v>402</v>
      </c>
      <c r="E259" t="s">
        <v>2542</v>
      </c>
      <c r="F259">
        <f>COUNTIF('Sales14030101-14030201'!D:D,GoodsStockMarket!C259)</f>
        <v>0</v>
      </c>
      <c r="G259">
        <f>SUMIF('Sales14030101-14030201'!D:D,GoodsStockMarket!C259,'Sales14030101-14030201'!L:L)</f>
        <v>0</v>
      </c>
      <c r="H259" t="str">
        <f>_xlfn.XLOOKUP(C259,'Sales14030101-14030201'!D:D,'Sales14030101-14030201'!U:U,"No Broker",0,1)</f>
        <v>No Broker</v>
      </c>
    </row>
    <row r="260" spans="1:8" x14ac:dyDescent="0.25">
      <c r="A260">
        <v>259</v>
      </c>
      <c r="B260" t="s">
        <v>372</v>
      </c>
      <c r="C260" t="s">
        <v>403</v>
      </c>
      <c r="E260" t="s">
        <v>2542</v>
      </c>
      <c r="F260">
        <f>COUNTIF('Sales14030101-14030201'!D:D,GoodsStockMarket!C260)</f>
        <v>0</v>
      </c>
      <c r="G260">
        <f>SUMIF('Sales14030101-14030201'!D:D,GoodsStockMarket!C260,'Sales14030101-14030201'!L:L)</f>
        <v>0</v>
      </c>
      <c r="H260" t="str">
        <f>_xlfn.XLOOKUP(C260,'Sales14030101-14030201'!D:D,'Sales14030101-14030201'!U:U,"No Broker",0,1)</f>
        <v>No Broker</v>
      </c>
    </row>
    <row r="261" spans="1:8" x14ac:dyDescent="0.25">
      <c r="A261">
        <v>260</v>
      </c>
      <c r="B261" t="s">
        <v>372</v>
      </c>
      <c r="C261" t="s">
        <v>404</v>
      </c>
      <c r="D261" t="s">
        <v>405</v>
      </c>
      <c r="E261" t="s">
        <v>2542</v>
      </c>
      <c r="F261">
        <f>COUNTIF('Sales14030101-14030201'!D:D,GoodsStockMarket!C261)</f>
        <v>0</v>
      </c>
      <c r="G261">
        <f>SUMIF('Sales14030101-14030201'!D:D,GoodsStockMarket!C261,'Sales14030101-14030201'!L:L)</f>
        <v>0</v>
      </c>
      <c r="H261" t="str">
        <f>_xlfn.XLOOKUP(C261,'Sales14030101-14030201'!D:D,'Sales14030101-14030201'!U:U,"No Broker",0,1)</f>
        <v>No Broker</v>
      </c>
    </row>
    <row r="262" spans="1:8" x14ac:dyDescent="0.25">
      <c r="A262">
        <v>261</v>
      </c>
      <c r="B262" t="s">
        <v>372</v>
      </c>
      <c r="C262" t="s">
        <v>406</v>
      </c>
      <c r="D262" t="s">
        <v>407</v>
      </c>
      <c r="E262" t="s">
        <v>2542</v>
      </c>
      <c r="F262">
        <f>COUNTIF('Sales14030101-14030201'!D:D,GoodsStockMarket!C262)</f>
        <v>0</v>
      </c>
      <c r="G262">
        <f>SUMIF('Sales14030101-14030201'!D:D,GoodsStockMarket!C262,'Sales14030101-14030201'!L:L)</f>
        <v>0</v>
      </c>
      <c r="H262" t="str">
        <f>_xlfn.XLOOKUP(C262,'Sales14030101-14030201'!D:D,'Sales14030101-14030201'!U:U,"No Broker",0,1)</f>
        <v>No Broker</v>
      </c>
    </row>
    <row r="263" spans="1:8" x14ac:dyDescent="0.25">
      <c r="A263">
        <v>262</v>
      </c>
      <c r="B263" t="s">
        <v>372</v>
      </c>
      <c r="C263" t="s">
        <v>408</v>
      </c>
      <c r="D263" t="s">
        <v>409</v>
      </c>
      <c r="E263" t="s">
        <v>2542</v>
      </c>
      <c r="F263">
        <f>COUNTIF('Sales14030101-14030201'!D:D,GoodsStockMarket!C263)</f>
        <v>0</v>
      </c>
      <c r="G263">
        <f>SUMIF('Sales14030101-14030201'!D:D,GoodsStockMarket!C263,'Sales14030101-14030201'!L:L)</f>
        <v>0</v>
      </c>
      <c r="H263" t="str">
        <f>_xlfn.XLOOKUP(C263,'Sales14030101-14030201'!D:D,'Sales14030101-14030201'!U:U,"No Broker",0,1)</f>
        <v>No Broker</v>
      </c>
    </row>
    <row r="264" spans="1:8" x14ac:dyDescent="0.25">
      <c r="A264">
        <v>263</v>
      </c>
      <c r="B264" t="s">
        <v>410</v>
      </c>
      <c r="C264" t="s">
        <v>411</v>
      </c>
      <c r="D264" t="s">
        <v>412</v>
      </c>
      <c r="E264" t="s">
        <v>2542</v>
      </c>
      <c r="F264">
        <f>COUNTIF('Sales14030101-14030201'!D:D,GoodsStockMarket!C264)</f>
        <v>0</v>
      </c>
      <c r="G264">
        <f>SUMIF('Sales14030101-14030201'!D:D,GoodsStockMarket!C264,'Sales14030101-14030201'!L:L)</f>
        <v>0</v>
      </c>
      <c r="H264" t="str">
        <f>_xlfn.XLOOKUP(C264,'Sales14030101-14030201'!D:D,'Sales14030101-14030201'!U:U,"No Broker",0,1)</f>
        <v>No Broker</v>
      </c>
    </row>
    <row r="265" spans="1:8" x14ac:dyDescent="0.25">
      <c r="A265">
        <v>264</v>
      </c>
      <c r="B265" t="s">
        <v>410</v>
      </c>
      <c r="C265" t="s">
        <v>413</v>
      </c>
      <c r="E265" t="s">
        <v>2542</v>
      </c>
      <c r="F265">
        <f>COUNTIF('Sales14030101-14030201'!D:D,GoodsStockMarket!C265)</f>
        <v>0</v>
      </c>
      <c r="G265">
        <f>SUMIF('Sales14030101-14030201'!D:D,GoodsStockMarket!C265,'Sales14030101-14030201'!L:L)</f>
        <v>0</v>
      </c>
      <c r="H265" t="str">
        <f>_xlfn.XLOOKUP(C265,'Sales14030101-14030201'!D:D,'Sales14030101-14030201'!U:U,"No Broker",0,1)</f>
        <v>No Broker</v>
      </c>
    </row>
    <row r="266" spans="1:8" x14ac:dyDescent="0.25">
      <c r="A266">
        <v>265</v>
      </c>
      <c r="B266" t="s">
        <v>414</v>
      </c>
      <c r="C266" t="s">
        <v>415</v>
      </c>
      <c r="D266" t="s">
        <v>416</v>
      </c>
      <c r="E266" t="s">
        <v>2542</v>
      </c>
      <c r="F266">
        <f>COUNTIF('Sales14030101-14030201'!D:D,GoodsStockMarket!C266)</f>
        <v>0</v>
      </c>
      <c r="G266">
        <f>SUMIF('Sales14030101-14030201'!D:D,GoodsStockMarket!C266,'Sales14030101-14030201'!L:L)</f>
        <v>0</v>
      </c>
      <c r="H266" t="str">
        <f>_xlfn.XLOOKUP(C266,'Sales14030101-14030201'!D:D,'Sales14030101-14030201'!U:U,"No Broker",0,1)</f>
        <v>No Broker</v>
      </c>
    </row>
    <row r="267" spans="1:8" x14ac:dyDescent="0.25">
      <c r="A267">
        <v>266</v>
      </c>
      <c r="B267" t="s">
        <v>417</v>
      </c>
      <c r="C267" t="s">
        <v>418</v>
      </c>
      <c r="D267" t="s">
        <v>419</v>
      </c>
      <c r="E267" t="s">
        <v>2542</v>
      </c>
      <c r="F267">
        <f>COUNTIF('Sales14030101-14030201'!D:D,GoodsStockMarket!C267)</f>
        <v>0</v>
      </c>
      <c r="G267">
        <f>SUMIF('Sales14030101-14030201'!D:D,GoodsStockMarket!C267,'Sales14030101-14030201'!L:L)</f>
        <v>0</v>
      </c>
      <c r="H267" t="str">
        <f>_xlfn.XLOOKUP(C267,'Sales14030101-14030201'!D:D,'Sales14030101-14030201'!U:U,"No Broker",0,1)</f>
        <v>No Broker</v>
      </c>
    </row>
    <row r="268" spans="1:8" x14ac:dyDescent="0.25">
      <c r="A268">
        <v>267</v>
      </c>
      <c r="B268" t="s">
        <v>420</v>
      </c>
      <c r="C268" t="s">
        <v>421</v>
      </c>
      <c r="E268" t="s">
        <v>2542</v>
      </c>
      <c r="F268">
        <f>COUNTIF('Sales14030101-14030201'!D:D,GoodsStockMarket!C268)</f>
        <v>0</v>
      </c>
      <c r="G268">
        <f>SUMIF('Sales14030101-14030201'!D:D,GoodsStockMarket!C268,'Sales14030101-14030201'!L:L)</f>
        <v>0</v>
      </c>
      <c r="H268" t="str">
        <f>_xlfn.XLOOKUP(C268,'Sales14030101-14030201'!D:D,'Sales14030101-14030201'!U:U,"No Broker",0,1)</f>
        <v>No Broker</v>
      </c>
    </row>
    <row r="269" spans="1:8" x14ac:dyDescent="0.25">
      <c r="A269">
        <v>268</v>
      </c>
      <c r="B269" t="s">
        <v>420</v>
      </c>
      <c r="C269" t="s">
        <v>422</v>
      </c>
      <c r="D269" t="s">
        <v>423</v>
      </c>
      <c r="E269" t="s">
        <v>2542</v>
      </c>
      <c r="F269">
        <f>COUNTIF('Sales14030101-14030201'!D:D,GoodsStockMarket!C269)</f>
        <v>0</v>
      </c>
      <c r="G269">
        <f>SUMIF('Sales14030101-14030201'!D:D,GoodsStockMarket!C269,'Sales14030101-14030201'!L:L)</f>
        <v>0</v>
      </c>
      <c r="H269" t="str">
        <f>_xlfn.XLOOKUP(C269,'Sales14030101-14030201'!D:D,'Sales14030101-14030201'!U:U,"No Broker",0,1)</f>
        <v>No Broker</v>
      </c>
    </row>
    <row r="270" spans="1:8" x14ac:dyDescent="0.25">
      <c r="A270">
        <v>269</v>
      </c>
      <c r="B270" t="s">
        <v>420</v>
      </c>
      <c r="C270" t="s">
        <v>424</v>
      </c>
      <c r="D270" t="s">
        <v>425</v>
      </c>
      <c r="E270" t="s">
        <v>2542</v>
      </c>
      <c r="F270">
        <f>COUNTIF('Sales14030101-14030201'!D:D,GoodsStockMarket!C270)</f>
        <v>0</v>
      </c>
      <c r="G270">
        <f>SUMIF('Sales14030101-14030201'!D:D,GoodsStockMarket!C270,'Sales14030101-14030201'!L:L)</f>
        <v>0</v>
      </c>
      <c r="H270" t="str">
        <f>_xlfn.XLOOKUP(C270,'Sales14030101-14030201'!D:D,'Sales14030101-14030201'!U:U,"No Broker",0,1)</f>
        <v>No Broker</v>
      </c>
    </row>
    <row r="271" spans="1:8" x14ac:dyDescent="0.25">
      <c r="A271">
        <v>270</v>
      </c>
      <c r="B271" t="s">
        <v>420</v>
      </c>
      <c r="C271" t="s">
        <v>426</v>
      </c>
      <c r="D271" t="s">
        <v>427</v>
      </c>
      <c r="E271" t="s">
        <v>2542</v>
      </c>
      <c r="F271">
        <f>COUNTIF('Sales14030101-14030201'!D:D,GoodsStockMarket!C271)</f>
        <v>0</v>
      </c>
      <c r="G271">
        <f>SUMIF('Sales14030101-14030201'!D:D,GoodsStockMarket!C271,'Sales14030101-14030201'!L:L)</f>
        <v>0</v>
      </c>
      <c r="H271" t="str">
        <f>_xlfn.XLOOKUP(C271,'Sales14030101-14030201'!D:D,'Sales14030101-14030201'!U:U,"No Broker",0,1)</f>
        <v>No Broker</v>
      </c>
    </row>
    <row r="272" spans="1:8" x14ac:dyDescent="0.25">
      <c r="A272">
        <v>271</v>
      </c>
      <c r="B272" t="s">
        <v>420</v>
      </c>
      <c r="C272" t="s">
        <v>428</v>
      </c>
      <c r="D272" t="s">
        <v>429</v>
      </c>
      <c r="E272" t="s">
        <v>2542</v>
      </c>
      <c r="F272">
        <f>COUNTIF('Sales14030101-14030201'!D:D,GoodsStockMarket!C272)</f>
        <v>25</v>
      </c>
      <c r="G272">
        <f>SUMIF('Sales14030101-14030201'!D:D,GoodsStockMarket!C272,'Sales14030101-14030201'!L:L)</f>
        <v>27100</v>
      </c>
      <c r="H272" t="str">
        <f>_xlfn.XLOOKUP(C272,'Sales14030101-14030201'!D:D,'Sales14030101-14030201'!U:U,"No Broker",0,1)</f>
        <v>بانک صنعت و معدن</v>
      </c>
    </row>
    <row r="273" spans="1:8" x14ac:dyDescent="0.25">
      <c r="A273">
        <v>272</v>
      </c>
      <c r="B273" t="s">
        <v>420</v>
      </c>
      <c r="C273" t="s">
        <v>430</v>
      </c>
      <c r="E273" t="s">
        <v>2542</v>
      </c>
      <c r="F273">
        <f>COUNTIF('Sales14030101-14030201'!D:D,GoodsStockMarket!C273)</f>
        <v>0</v>
      </c>
      <c r="G273">
        <f>SUMIF('Sales14030101-14030201'!D:D,GoodsStockMarket!C273,'Sales14030101-14030201'!L:L)</f>
        <v>0</v>
      </c>
      <c r="H273" t="str">
        <f>_xlfn.XLOOKUP(C273,'Sales14030101-14030201'!D:D,'Sales14030101-14030201'!U:U,"No Broker",0,1)</f>
        <v>No Broker</v>
      </c>
    </row>
    <row r="274" spans="1:8" x14ac:dyDescent="0.25">
      <c r="A274">
        <v>273</v>
      </c>
      <c r="B274" t="s">
        <v>420</v>
      </c>
      <c r="C274" t="s">
        <v>431</v>
      </c>
      <c r="D274" t="s">
        <v>432</v>
      </c>
      <c r="E274" t="s">
        <v>2542</v>
      </c>
      <c r="F274">
        <f>COUNTIF('Sales14030101-14030201'!D:D,GoodsStockMarket!C274)</f>
        <v>6</v>
      </c>
      <c r="G274">
        <f>SUMIF('Sales14030101-14030201'!D:D,GoodsStockMarket!C274,'Sales14030101-14030201'!L:L)</f>
        <v>360</v>
      </c>
      <c r="H274" t="str">
        <f>_xlfn.XLOOKUP(C274,'Sales14030101-14030201'!D:D,'Sales14030101-14030201'!U:U,"No Broker",0,1)</f>
        <v>نگاه نوین</v>
      </c>
    </row>
    <row r="275" spans="1:8" x14ac:dyDescent="0.25">
      <c r="A275">
        <v>274</v>
      </c>
      <c r="B275" t="s">
        <v>420</v>
      </c>
      <c r="C275" t="s">
        <v>433</v>
      </c>
      <c r="D275" t="s">
        <v>434</v>
      </c>
      <c r="E275" t="s">
        <v>2542</v>
      </c>
      <c r="F275">
        <f>COUNTIF('Sales14030101-14030201'!D:D,GoodsStockMarket!C275)</f>
        <v>0</v>
      </c>
      <c r="G275">
        <f>SUMIF('Sales14030101-14030201'!D:D,GoodsStockMarket!C275,'Sales14030101-14030201'!L:L)</f>
        <v>0</v>
      </c>
      <c r="H275" t="str">
        <f>_xlfn.XLOOKUP(C275,'Sales14030101-14030201'!D:D,'Sales14030101-14030201'!U:U,"No Broker",0,1)</f>
        <v>No Broker</v>
      </c>
    </row>
    <row r="276" spans="1:8" x14ac:dyDescent="0.25">
      <c r="A276">
        <v>275</v>
      </c>
      <c r="B276" t="s">
        <v>420</v>
      </c>
      <c r="C276" t="s">
        <v>435</v>
      </c>
      <c r="E276" t="s">
        <v>2542</v>
      </c>
      <c r="F276">
        <f>COUNTIF('Sales14030101-14030201'!D:D,GoodsStockMarket!C276)</f>
        <v>0</v>
      </c>
      <c r="G276">
        <f>SUMIF('Sales14030101-14030201'!D:D,GoodsStockMarket!C276,'Sales14030101-14030201'!L:L)</f>
        <v>0</v>
      </c>
      <c r="H276" t="str">
        <f>_xlfn.XLOOKUP(C276,'Sales14030101-14030201'!D:D,'Sales14030101-14030201'!U:U,"No Broker",0,1)</f>
        <v>No Broker</v>
      </c>
    </row>
    <row r="277" spans="1:8" x14ac:dyDescent="0.25">
      <c r="A277">
        <v>276</v>
      </c>
      <c r="B277" t="s">
        <v>420</v>
      </c>
      <c r="C277" t="s">
        <v>436</v>
      </c>
      <c r="E277" t="s">
        <v>2542</v>
      </c>
      <c r="F277">
        <f>COUNTIF('Sales14030101-14030201'!D:D,GoodsStockMarket!C277)</f>
        <v>0</v>
      </c>
      <c r="G277">
        <f>SUMIF('Sales14030101-14030201'!D:D,GoodsStockMarket!C277,'Sales14030101-14030201'!L:L)</f>
        <v>0</v>
      </c>
      <c r="H277" t="str">
        <f>_xlfn.XLOOKUP(C277,'Sales14030101-14030201'!D:D,'Sales14030101-14030201'!U:U,"No Broker",0,1)</f>
        <v>No Broker</v>
      </c>
    </row>
    <row r="278" spans="1:8" x14ac:dyDescent="0.25">
      <c r="A278">
        <v>277</v>
      </c>
      <c r="B278" t="s">
        <v>420</v>
      </c>
      <c r="C278" t="s">
        <v>437</v>
      </c>
      <c r="D278" t="s">
        <v>438</v>
      </c>
      <c r="E278" t="s">
        <v>2542</v>
      </c>
      <c r="F278">
        <f>COUNTIF('Sales14030101-14030201'!D:D,GoodsStockMarket!C278)</f>
        <v>0</v>
      </c>
      <c r="G278">
        <f>SUMIF('Sales14030101-14030201'!D:D,GoodsStockMarket!C278,'Sales14030101-14030201'!L:L)</f>
        <v>0</v>
      </c>
      <c r="H278" t="str">
        <f>_xlfn.XLOOKUP(C278,'Sales14030101-14030201'!D:D,'Sales14030101-14030201'!U:U,"No Broker",0,1)</f>
        <v>No Broker</v>
      </c>
    </row>
    <row r="279" spans="1:8" x14ac:dyDescent="0.25">
      <c r="A279">
        <v>278</v>
      </c>
      <c r="B279" t="s">
        <v>420</v>
      </c>
      <c r="C279" t="s">
        <v>439</v>
      </c>
      <c r="D279" t="s">
        <v>440</v>
      </c>
      <c r="E279" t="s">
        <v>2542</v>
      </c>
      <c r="F279">
        <f>COUNTIF('Sales14030101-14030201'!D:D,GoodsStockMarket!C279)</f>
        <v>2</v>
      </c>
      <c r="G279">
        <f>SUMIF('Sales14030101-14030201'!D:D,GoodsStockMarket!C279,'Sales14030101-14030201'!L:L)</f>
        <v>100</v>
      </c>
      <c r="H279" t="str">
        <f>_xlfn.XLOOKUP(C279,'Sales14030101-14030201'!D:D,'Sales14030101-14030201'!U:U,"No Broker",0,1)</f>
        <v>سرمایه گذاری ملی ایران</v>
      </c>
    </row>
    <row r="280" spans="1:8" x14ac:dyDescent="0.25">
      <c r="A280">
        <v>279</v>
      </c>
      <c r="B280" t="s">
        <v>420</v>
      </c>
      <c r="C280" t="s">
        <v>441</v>
      </c>
      <c r="D280" t="s">
        <v>442</v>
      </c>
      <c r="E280" t="s">
        <v>2542</v>
      </c>
      <c r="F280">
        <f>COUNTIF('Sales14030101-14030201'!D:D,GoodsStockMarket!C280)</f>
        <v>0</v>
      </c>
      <c r="G280">
        <f>SUMIF('Sales14030101-14030201'!D:D,GoodsStockMarket!C280,'Sales14030101-14030201'!L:L)</f>
        <v>0</v>
      </c>
      <c r="H280" t="str">
        <f>_xlfn.XLOOKUP(C280,'Sales14030101-14030201'!D:D,'Sales14030101-14030201'!U:U,"No Broker",0,1)</f>
        <v>No Broker</v>
      </c>
    </row>
    <row r="281" spans="1:8" x14ac:dyDescent="0.25">
      <c r="A281">
        <v>280</v>
      </c>
      <c r="B281" t="s">
        <v>420</v>
      </c>
      <c r="C281" t="s">
        <v>443</v>
      </c>
      <c r="D281" t="s">
        <v>444</v>
      </c>
      <c r="E281" t="s">
        <v>2542</v>
      </c>
      <c r="F281">
        <f>COUNTIF('Sales14030101-14030201'!D:D,GoodsStockMarket!C281)</f>
        <v>0</v>
      </c>
      <c r="G281">
        <f>SUMIF('Sales14030101-14030201'!D:D,GoodsStockMarket!C281,'Sales14030101-14030201'!L:L)</f>
        <v>0</v>
      </c>
      <c r="H281" t="str">
        <f>_xlfn.XLOOKUP(C281,'Sales14030101-14030201'!D:D,'Sales14030101-14030201'!U:U,"No Broker",0,1)</f>
        <v>No Broker</v>
      </c>
    </row>
    <row r="282" spans="1:8" x14ac:dyDescent="0.25">
      <c r="A282">
        <v>281</v>
      </c>
      <c r="B282" t="s">
        <v>420</v>
      </c>
      <c r="C282" t="s">
        <v>445</v>
      </c>
      <c r="E282" t="s">
        <v>2542</v>
      </c>
      <c r="F282">
        <f>COUNTIF('Sales14030101-14030201'!D:D,GoodsStockMarket!C282)</f>
        <v>2</v>
      </c>
      <c r="G282">
        <f>SUMIF('Sales14030101-14030201'!D:D,GoodsStockMarket!C282,'Sales14030101-14030201'!L:L)</f>
        <v>80</v>
      </c>
      <c r="H282" t="str">
        <f>_xlfn.XLOOKUP(C282,'Sales14030101-14030201'!D:D,'Sales14030101-14030201'!U:U,"No Broker",0,1)</f>
        <v>مفید</v>
      </c>
    </row>
    <row r="283" spans="1:8" x14ac:dyDescent="0.25">
      <c r="A283">
        <v>282</v>
      </c>
      <c r="B283" t="s">
        <v>420</v>
      </c>
      <c r="C283" t="s">
        <v>446</v>
      </c>
      <c r="D283" t="s">
        <v>447</v>
      </c>
      <c r="E283" t="s">
        <v>2542</v>
      </c>
      <c r="F283">
        <f>COUNTIF('Sales14030101-14030201'!D:D,GoodsStockMarket!C283)</f>
        <v>3</v>
      </c>
      <c r="G283">
        <f>SUMIF('Sales14030101-14030201'!D:D,GoodsStockMarket!C283,'Sales14030101-14030201'!L:L)</f>
        <v>60</v>
      </c>
      <c r="H283" t="str">
        <f>_xlfn.XLOOKUP(C283,'Sales14030101-14030201'!D:D,'Sales14030101-14030201'!U:U,"No Broker",0,1)</f>
        <v>پارسیان</v>
      </c>
    </row>
    <row r="284" spans="1:8" x14ac:dyDescent="0.25">
      <c r="A284">
        <v>283</v>
      </c>
      <c r="B284" t="s">
        <v>420</v>
      </c>
      <c r="C284" t="s">
        <v>448</v>
      </c>
      <c r="D284" t="s">
        <v>449</v>
      </c>
      <c r="E284" t="s">
        <v>2542</v>
      </c>
      <c r="F284">
        <f>COUNTIF('Sales14030101-14030201'!D:D,GoodsStockMarket!C284)</f>
        <v>13</v>
      </c>
      <c r="G284">
        <f>SUMIF('Sales14030101-14030201'!D:D,GoodsStockMarket!C284,'Sales14030101-14030201'!L:L)</f>
        <v>8200</v>
      </c>
      <c r="H284" t="str">
        <f>_xlfn.XLOOKUP(C284,'Sales14030101-14030201'!D:D,'Sales14030101-14030201'!U:U,"No Broker",0,1)</f>
        <v>آرمون بورس</v>
      </c>
    </row>
    <row r="285" spans="1:8" x14ac:dyDescent="0.25">
      <c r="A285">
        <v>284</v>
      </c>
      <c r="B285" t="s">
        <v>420</v>
      </c>
      <c r="C285" t="s">
        <v>450</v>
      </c>
      <c r="E285" t="s">
        <v>2542</v>
      </c>
      <c r="F285">
        <f>COUNTIF('Sales14030101-14030201'!D:D,GoodsStockMarket!C285)</f>
        <v>2</v>
      </c>
      <c r="G285">
        <f>SUMIF('Sales14030101-14030201'!D:D,GoodsStockMarket!C285,'Sales14030101-14030201'!L:L)</f>
        <v>100</v>
      </c>
      <c r="H285" t="str">
        <f>_xlfn.XLOOKUP(C285,'Sales14030101-14030201'!D:D,'Sales14030101-14030201'!U:U,"No Broker",0,1)</f>
        <v>مفید</v>
      </c>
    </row>
    <row r="286" spans="1:8" x14ac:dyDescent="0.25">
      <c r="A286">
        <v>285</v>
      </c>
      <c r="B286" t="s">
        <v>420</v>
      </c>
      <c r="C286" t="s">
        <v>451</v>
      </c>
      <c r="D286" t="s">
        <v>452</v>
      </c>
      <c r="E286" t="s">
        <v>2542</v>
      </c>
      <c r="F286">
        <f>COUNTIF('Sales14030101-14030201'!D:D,GoodsStockMarket!C286)</f>
        <v>0</v>
      </c>
      <c r="G286">
        <f>SUMIF('Sales14030101-14030201'!D:D,GoodsStockMarket!C286,'Sales14030101-14030201'!L:L)</f>
        <v>0</v>
      </c>
      <c r="H286" t="str">
        <f>_xlfn.XLOOKUP(C286,'Sales14030101-14030201'!D:D,'Sales14030101-14030201'!U:U,"No Broker",0,1)</f>
        <v>No Broker</v>
      </c>
    </row>
    <row r="287" spans="1:8" x14ac:dyDescent="0.25">
      <c r="A287">
        <v>286</v>
      </c>
      <c r="B287" t="s">
        <v>420</v>
      </c>
      <c r="C287" t="s">
        <v>453</v>
      </c>
      <c r="E287" t="s">
        <v>2542</v>
      </c>
      <c r="F287">
        <f>COUNTIF('Sales14030101-14030201'!D:D,GoodsStockMarket!C287)</f>
        <v>1</v>
      </c>
      <c r="G287">
        <f>SUMIF('Sales14030101-14030201'!D:D,GoodsStockMarket!C287,'Sales14030101-14030201'!L:L)</f>
        <v>100</v>
      </c>
      <c r="H287" t="str">
        <f>_xlfn.XLOOKUP(C287,'Sales14030101-14030201'!D:D,'Sales14030101-14030201'!U:U,"No Broker",0,1)</f>
        <v>بانک ملت</v>
      </c>
    </row>
    <row r="288" spans="1:8" x14ac:dyDescent="0.25">
      <c r="A288">
        <v>287</v>
      </c>
      <c r="B288" t="s">
        <v>420</v>
      </c>
      <c r="C288" t="s">
        <v>454</v>
      </c>
      <c r="D288" t="s">
        <v>455</v>
      </c>
      <c r="E288" t="s">
        <v>2542</v>
      </c>
      <c r="F288">
        <f>COUNTIF('Sales14030101-14030201'!D:D,GoodsStockMarket!C288)</f>
        <v>3</v>
      </c>
      <c r="G288">
        <f>SUMIF('Sales14030101-14030201'!D:D,GoodsStockMarket!C288,'Sales14030101-14030201'!L:L)</f>
        <v>120</v>
      </c>
      <c r="H288" t="str">
        <f>_xlfn.XLOOKUP(C288,'Sales14030101-14030201'!D:D,'Sales14030101-14030201'!U:U,"No Broker",0,1)</f>
        <v>نگاه نوین</v>
      </c>
    </row>
    <row r="289" spans="1:8" x14ac:dyDescent="0.25">
      <c r="A289">
        <v>288</v>
      </c>
      <c r="B289" t="s">
        <v>420</v>
      </c>
      <c r="C289" t="s">
        <v>456</v>
      </c>
      <c r="D289" t="s">
        <v>457</v>
      </c>
      <c r="E289" t="s">
        <v>2542</v>
      </c>
      <c r="F289">
        <f>COUNTIF('Sales14030101-14030201'!D:D,GoodsStockMarket!C289)</f>
        <v>2</v>
      </c>
      <c r="G289">
        <f>SUMIF('Sales14030101-14030201'!D:D,GoodsStockMarket!C289,'Sales14030101-14030201'!L:L)</f>
        <v>120</v>
      </c>
      <c r="H289" t="str">
        <f>_xlfn.XLOOKUP(C289,'Sales14030101-14030201'!D:D,'Sales14030101-14030201'!U:U,"No Broker",0,1)</f>
        <v>نگاه نوین</v>
      </c>
    </row>
    <row r="290" spans="1:8" x14ac:dyDescent="0.25">
      <c r="A290">
        <v>289</v>
      </c>
      <c r="B290" t="s">
        <v>458</v>
      </c>
      <c r="C290" t="s">
        <v>459</v>
      </c>
      <c r="E290" t="s">
        <v>2542</v>
      </c>
      <c r="F290">
        <f>COUNTIF('Sales14030101-14030201'!D:D,GoodsStockMarket!C290)</f>
        <v>0</v>
      </c>
      <c r="G290">
        <f>SUMIF('Sales14030101-14030201'!D:D,GoodsStockMarket!C290,'Sales14030101-14030201'!L:L)</f>
        <v>0</v>
      </c>
      <c r="H290" t="str">
        <f>_xlfn.XLOOKUP(C290,'Sales14030101-14030201'!D:D,'Sales14030101-14030201'!U:U,"No Broker",0,1)</f>
        <v>No Broker</v>
      </c>
    </row>
    <row r="291" spans="1:8" x14ac:dyDescent="0.25">
      <c r="A291">
        <v>290</v>
      </c>
      <c r="B291" t="s">
        <v>458</v>
      </c>
      <c r="C291" t="s">
        <v>460</v>
      </c>
      <c r="E291" t="s">
        <v>2542</v>
      </c>
      <c r="F291">
        <f>COUNTIF('Sales14030101-14030201'!D:D,GoodsStockMarket!C291)</f>
        <v>1</v>
      </c>
      <c r="G291">
        <f>SUMIF('Sales14030101-14030201'!D:D,GoodsStockMarket!C291,'Sales14030101-14030201'!L:L)</f>
        <v>30</v>
      </c>
      <c r="H291" t="str">
        <f>_xlfn.XLOOKUP(C291,'Sales14030101-14030201'!D:D,'Sales14030101-14030201'!U:U,"No Broker",0,1)</f>
        <v>ایساتیس پویا</v>
      </c>
    </row>
    <row r="292" spans="1:8" x14ac:dyDescent="0.25">
      <c r="A292">
        <v>291</v>
      </c>
      <c r="B292" t="s">
        <v>458</v>
      </c>
      <c r="C292" t="s">
        <v>461</v>
      </c>
      <c r="D292" t="s">
        <v>462</v>
      </c>
      <c r="E292" t="s">
        <v>2542</v>
      </c>
      <c r="F292">
        <f>COUNTIF('Sales14030101-14030201'!D:D,GoodsStockMarket!C292)</f>
        <v>0</v>
      </c>
      <c r="G292">
        <f>SUMIF('Sales14030101-14030201'!D:D,GoodsStockMarket!C292,'Sales14030101-14030201'!L:L)</f>
        <v>0</v>
      </c>
      <c r="H292" t="str">
        <f>_xlfn.XLOOKUP(C292,'Sales14030101-14030201'!D:D,'Sales14030101-14030201'!U:U,"No Broker",0,1)</f>
        <v>No Broker</v>
      </c>
    </row>
    <row r="293" spans="1:8" x14ac:dyDescent="0.25">
      <c r="A293">
        <v>292</v>
      </c>
      <c r="B293" t="s">
        <v>458</v>
      </c>
      <c r="C293" t="s">
        <v>463</v>
      </c>
      <c r="D293" t="s">
        <v>464</v>
      </c>
      <c r="E293" t="s">
        <v>2542</v>
      </c>
      <c r="F293">
        <f>COUNTIF('Sales14030101-14030201'!D:D,GoodsStockMarket!C293)</f>
        <v>0</v>
      </c>
      <c r="G293">
        <f>SUMIF('Sales14030101-14030201'!D:D,GoodsStockMarket!C293,'Sales14030101-14030201'!L:L)</f>
        <v>0</v>
      </c>
      <c r="H293" t="str">
        <f>_xlfn.XLOOKUP(C293,'Sales14030101-14030201'!D:D,'Sales14030101-14030201'!U:U,"No Broker",0,1)</f>
        <v>No Broker</v>
      </c>
    </row>
    <row r="294" spans="1:8" x14ac:dyDescent="0.25">
      <c r="A294">
        <v>293</v>
      </c>
      <c r="B294" t="s">
        <v>458</v>
      </c>
      <c r="C294" t="s">
        <v>465</v>
      </c>
      <c r="E294" t="s">
        <v>2542</v>
      </c>
      <c r="F294">
        <f>COUNTIF('Sales14030101-14030201'!D:D,GoodsStockMarket!C294)</f>
        <v>0</v>
      </c>
      <c r="G294">
        <f>SUMIF('Sales14030101-14030201'!D:D,GoodsStockMarket!C294,'Sales14030101-14030201'!L:L)</f>
        <v>0</v>
      </c>
      <c r="H294" t="str">
        <f>_xlfn.XLOOKUP(C294,'Sales14030101-14030201'!D:D,'Sales14030101-14030201'!U:U,"No Broker",0,1)</f>
        <v>No Broker</v>
      </c>
    </row>
    <row r="295" spans="1:8" x14ac:dyDescent="0.25">
      <c r="A295">
        <v>294</v>
      </c>
      <c r="B295" t="s">
        <v>458</v>
      </c>
      <c r="C295" t="s">
        <v>466</v>
      </c>
      <c r="D295" t="s">
        <v>467</v>
      </c>
      <c r="E295" t="s">
        <v>2542</v>
      </c>
      <c r="F295">
        <f>COUNTIF('Sales14030101-14030201'!D:D,GoodsStockMarket!C295)</f>
        <v>2</v>
      </c>
      <c r="G295">
        <f>SUMIF('Sales14030101-14030201'!D:D,GoodsStockMarket!C295,'Sales14030101-14030201'!L:L)</f>
        <v>135</v>
      </c>
      <c r="H295" t="str">
        <f>_xlfn.XLOOKUP(C295,'Sales14030101-14030201'!D:D,'Sales14030101-14030201'!U:U,"No Broker",0,1)</f>
        <v>ایساتیس پویا</v>
      </c>
    </row>
    <row r="296" spans="1:8" x14ac:dyDescent="0.25">
      <c r="A296">
        <v>295</v>
      </c>
      <c r="B296" t="s">
        <v>458</v>
      </c>
      <c r="C296" t="s">
        <v>468</v>
      </c>
      <c r="D296" t="s">
        <v>469</v>
      </c>
      <c r="E296" t="s">
        <v>2542</v>
      </c>
      <c r="F296">
        <f>COUNTIF('Sales14030101-14030201'!D:D,GoodsStockMarket!C296)</f>
        <v>0</v>
      </c>
      <c r="G296">
        <f>SUMIF('Sales14030101-14030201'!D:D,GoodsStockMarket!C296,'Sales14030101-14030201'!L:L)</f>
        <v>0</v>
      </c>
      <c r="H296" t="str">
        <f>_xlfn.XLOOKUP(C296,'Sales14030101-14030201'!D:D,'Sales14030101-14030201'!U:U,"No Broker",0,1)</f>
        <v>No Broker</v>
      </c>
    </row>
    <row r="297" spans="1:8" x14ac:dyDescent="0.25">
      <c r="A297">
        <v>296</v>
      </c>
      <c r="B297" t="s">
        <v>458</v>
      </c>
      <c r="C297" t="s">
        <v>470</v>
      </c>
      <c r="D297" t="s">
        <v>471</v>
      </c>
      <c r="E297" t="s">
        <v>2542</v>
      </c>
      <c r="F297">
        <f>COUNTIF('Sales14030101-14030201'!D:D,GoodsStockMarket!C297)</f>
        <v>0</v>
      </c>
      <c r="G297">
        <f>SUMIF('Sales14030101-14030201'!D:D,GoodsStockMarket!C297,'Sales14030101-14030201'!L:L)</f>
        <v>0</v>
      </c>
      <c r="H297" t="str">
        <f>_xlfn.XLOOKUP(C297,'Sales14030101-14030201'!D:D,'Sales14030101-14030201'!U:U,"No Broker",0,1)</f>
        <v>No Broker</v>
      </c>
    </row>
    <row r="298" spans="1:8" x14ac:dyDescent="0.25">
      <c r="A298">
        <v>297</v>
      </c>
      <c r="B298" t="s">
        <v>458</v>
      </c>
      <c r="C298" t="s">
        <v>472</v>
      </c>
      <c r="D298" t="s">
        <v>473</v>
      </c>
      <c r="E298" t="s">
        <v>2542</v>
      </c>
      <c r="F298">
        <f>COUNTIF('Sales14030101-14030201'!D:D,GoodsStockMarket!C298)</f>
        <v>0</v>
      </c>
      <c r="G298">
        <f>SUMIF('Sales14030101-14030201'!D:D,GoodsStockMarket!C298,'Sales14030101-14030201'!L:L)</f>
        <v>0</v>
      </c>
      <c r="H298" t="str">
        <f>_xlfn.XLOOKUP(C298,'Sales14030101-14030201'!D:D,'Sales14030101-14030201'!U:U,"No Broker",0,1)</f>
        <v>No Broker</v>
      </c>
    </row>
    <row r="299" spans="1:8" x14ac:dyDescent="0.25">
      <c r="A299">
        <v>298</v>
      </c>
      <c r="B299" t="s">
        <v>458</v>
      </c>
      <c r="C299" t="s">
        <v>474</v>
      </c>
      <c r="D299" t="s">
        <v>475</v>
      </c>
      <c r="E299" t="s">
        <v>2542</v>
      </c>
      <c r="F299">
        <f>COUNTIF('Sales14030101-14030201'!D:D,GoodsStockMarket!C299)</f>
        <v>0</v>
      </c>
      <c r="G299">
        <f>SUMIF('Sales14030101-14030201'!D:D,GoodsStockMarket!C299,'Sales14030101-14030201'!L:L)</f>
        <v>0</v>
      </c>
      <c r="H299" t="str">
        <f>_xlfn.XLOOKUP(C299,'Sales14030101-14030201'!D:D,'Sales14030101-14030201'!U:U,"No Broker",0,1)</f>
        <v>No Broker</v>
      </c>
    </row>
    <row r="300" spans="1:8" x14ac:dyDescent="0.25">
      <c r="A300">
        <v>299</v>
      </c>
      <c r="B300" t="s">
        <v>458</v>
      </c>
      <c r="C300" t="s">
        <v>476</v>
      </c>
      <c r="D300" t="s">
        <v>477</v>
      </c>
      <c r="E300" t="s">
        <v>2542</v>
      </c>
      <c r="F300">
        <f>COUNTIF('Sales14030101-14030201'!D:D,GoodsStockMarket!C300)</f>
        <v>3</v>
      </c>
      <c r="G300">
        <f>SUMIF('Sales14030101-14030201'!D:D,GoodsStockMarket!C300,'Sales14030101-14030201'!L:L)</f>
        <v>575</v>
      </c>
      <c r="H300" t="str">
        <f>_xlfn.XLOOKUP(C300,'Sales14030101-14030201'!D:D,'Sales14030101-14030201'!U:U,"No Broker",0,1)</f>
        <v>توسعه سهند</v>
      </c>
    </row>
    <row r="301" spans="1:8" x14ac:dyDescent="0.25">
      <c r="A301">
        <v>300</v>
      </c>
      <c r="B301" t="s">
        <v>458</v>
      </c>
      <c r="C301" t="s">
        <v>478</v>
      </c>
      <c r="D301" t="s">
        <v>479</v>
      </c>
      <c r="E301" t="s">
        <v>2542</v>
      </c>
      <c r="F301">
        <f>COUNTIF('Sales14030101-14030201'!D:D,GoodsStockMarket!C301)</f>
        <v>3</v>
      </c>
      <c r="G301">
        <f>SUMIF('Sales14030101-14030201'!D:D,GoodsStockMarket!C301,'Sales14030101-14030201'!L:L)</f>
        <v>325</v>
      </c>
      <c r="H301" t="str">
        <f>_xlfn.XLOOKUP(C301,'Sales14030101-14030201'!D:D,'Sales14030101-14030201'!U:U,"No Broker",0,1)</f>
        <v>ایساتیس پویا</v>
      </c>
    </row>
    <row r="302" spans="1:8" x14ac:dyDescent="0.25">
      <c r="A302">
        <v>301</v>
      </c>
      <c r="B302" t="s">
        <v>458</v>
      </c>
      <c r="C302" t="s">
        <v>480</v>
      </c>
      <c r="E302" t="s">
        <v>2542</v>
      </c>
      <c r="F302">
        <f>COUNTIF('Sales14030101-14030201'!D:D,GoodsStockMarket!C302)</f>
        <v>0</v>
      </c>
      <c r="G302">
        <f>SUMIF('Sales14030101-14030201'!D:D,GoodsStockMarket!C302,'Sales14030101-14030201'!L:L)</f>
        <v>0</v>
      </c>
      <c r="H302" t="str">
        <f>_xlfn.XLOOKUP(C302,'Sales14030101-14030201'!D:D,'Sales14030101-14030201'!U:U,"No Broker",0,1)</f>
        <v>No Broker</v>
      </c>
    </row>
    <row r="303" spans="1:8" x14ac:dyDescent="0.25">
      <c r="A303">
        <v>302</v>
      </c>
      <c r="B303" t="s">
        <v>458</v>
      </c>
      <c r="C303" t="s">
        <v>481</v>
      </c>
      <c r="D303" t="s">
        <v>482</v>
      </c>
      <c r="E303" t="s">
        <v>2542</v>
      </c>
      <c r="F303">
        <f>COUNTIF('Sales14030101-14030201'!D:D,GoodsStockMarket!C303)</f>
        <v>0</v>
      </c>
      <c r="G303">
        <f>SUMIF('Sales14030101-14030201'!D:D,GoodsStockMarket!C303,'Sales14030101-14030201'!L:L)</f>
        <v>0</v>
      </c>
      <c r="H303" t="str">
        <f>_xlfn.XLOOKUP(C303,'Sales14030101-14030201'!D:D,'Sales14030101-14030201'!U:U,"No Broker",0,1)</f>
        <v>No Broker</v>
      </c>
    </row>
    <row r="304" spans="1:8" x14ac:dyDescent="0.25">
      <c r="A304">
        <v>303</v>
      </c>
      <c r="B304" t="s">
        <v>458</v>
      </c>
      <c r="C304" t="s">
        <v>483</v>
      </c>
      <c r="E304" t="s">
        <v>2542</v>
      </c>
      <c r="F304">
        <f>COUNTIF('Sales14030101-14030201'!D:D,GoodsStockMarket!C304)</f>
        <v>1</v>
      </c>
      <c r="G304">
        <f>SUMIF('Sales14030101-14030201'!D:D,GoodsStockMarket!C304,'Sales14030101-14030201'!L:L)</f>
        <v>40</v>
      </c>
      <c r="H304" t="str">
        <f>_xlfn.XLOOKUP(C304,'Sales14030101-14030201'!D:D,'Sales14030101-14030201'!U:U,"No Broker",0,1)</f>
        <v>اندیشه و بینش پیشرو</v>
      </c>
    </row>
    <row r="305" spans="1:8" x14ac:dyDescent="0.25">
      <c r="A305">
        <v>304</v>
      </c>
      <c r="B305" t="s">
        <v>458</v>
      </c>
      <c r="C305" t="s">
        <v>484</v>
      </c>
      <c r="D305" t="s">
        <v>485</v>
      </c>
      <c r="E305" t="s">
        <v>2542</v>
      </c>
      <c r="F305">
        <f>COUNTIF('Sales14030101-14030201'!D:D,GoodsStockMarket!C305)</f>
        <v>0</v>
      </c>
      <c r="G305">
        <f>SUMIF('Sales14030101-14030201'!D:D,GoodsStockMarket!C305,'Sales14030101-14030201'!L:L)</f>
        <v>0</v>
      </c>
      <c r="H305" t="str">
        <f>_xlfn.XLOOKUP(C305,'Sales14030101-14030201'!D:D,'Sales14030101-14030201'!U:U,"No Broker",0,1)</f>
        <v>No Broker</v>
      </c>
    </row>
    <row r="306" spans="1:8" x14ac:dyDescent="0.25">
      <c r="A306">
        <v>305</v>
      </c>
      <c r="B306" t="s">
        <v>458</v>
      </c>
      <c r="C306" t="s">
        <v>486</v>
      </c>
      <c r="D306" t="s">
        <v>487</v>
      </c>
      <c r="E306" t="s">
        <v>2542</v>
      </c>
      <c r="F306">
        <f>COUNTIF('Sales14030101-14030201'!D:D,GoodsStockMarket!C306)</f>
        <v>0</v>
      </c>
      <c r="G306">
        <f>SUMIF('Sales14030101-14030201'!D:D,GoodsStockMarket!C306,'Sales14030101-14030201'!L:L)</f>
        <v>0</v>
      </c>
      <c r="H306" t="str">
        <f>_xlfn.XLOOKUP(C306,'Sales14030101-14030201'!D:D,'Sales14030101-14030201'!U:U,"No Broker",0,1)</f>
        <v>No Broker</v>
      </c>
    </row>
    <row r="307" spans="1:8" x14ac:dyDescent="0.25">
      <c r="A307">
        <v>306</v>
      </c>
      <c r="B307" t="s">
        <v>458</v>
      </c>
      <c r="C307" t="s">
        <v>488</v>
      </c>
      <c r="E307" t="s">
        <v>2542</v>
      </c>
      <c r="F307">
        <f>COUNTIF('Sales14030101-14030201'!D:D,GoodsStockMarket!C307)</f>
        <v>0</v>
      </c>
      <c r="G307">
        <f>SUMIF('Sales14030101-14030201'!D:D,GoodsStockMarket!C307,'Sales14030101-14030201'!L:L)</f>
        <v>0</v>
      </c>
      <c r="H307" t="str">
        <f>_xlfn.XLOOKUP(C307,'Sales14030101-14030201'!D:D,'Sales14030101-14030201'!U:U,"No Broker",0,1)</f>
        <v>No Broker</v>
      </c>
    </row>
    <row r="308" spans="1:8" x14ac:dyDescent="0.25">
      <c r="A308">
        <v>307</v>
      </c>
      <c r="B308" t="s">
        <v>458</v>
      </c>
      <c r="C308" t="s">
        <v>489</v>
      </c>
      <c r="E308" t="s">
        <v>2542</v>
      </c>
      <c r="F308">
        <f>COUNTIF('Sales14030101-14030201'!D:D,GoodsStockMarket!C308)</f>
        <v>0</v>
      </c>
      <c r="G308">
        <f>SUMIF('Sales14030101-14030201'!D:D,GoodsStockMarket!C308,'Sales14030101-14030201'!L:L)</f>
        <v>0</v>
      </c>
      <c r="H308" t="str">
        <f>_xlfn.XLOOKUP(C308,'Sales14030101-14030201'!D:D,'Sales14030101-14030201'!U:U,"No Broker",0,1)</f>
        <v>No Broker</v>
      </c>
    </row>
    <row r="309" spans="1:8" x14ac:dyDescent="0.25">
      <c r="A309">
        <v>308</v>
      </c>
      <c r="B309" t="s">
        <v>458</v>
      </c>
      <c r="C309" t="s">
        <v>490</v>
      </c>
      <c r="D309" t="s">
        <v>491</v>
      </c>
      <c r="E309" t="s">
        <v>2542</v>
      </c>
      <c r="F309">
        <f>COUNTIF('Sales14030101-14030201'!D:D,GoodsStockMarket!C309)</f>
        <v>4</v>
      </c>
      <c r="G309">
        <f>SUMIF('Sales14030101-14030201'!D:D,GoodsStockMarket!C309,'Sales14030101-14030201'!L:L)</f>
        <v>325</v>
      </c>
      <c r="H309" t="str">
        <f>_xlfn.XLOOKUP(C309,'Sales14030101-14030201'!D:D,'Sales14030101-14030201'!U:U,"No Broker",0,1)</f>
        <v>سی ولکس</v>
      </c>
    </row>
    <row r="310" spans="1:8" x14ac:dyDescent="0.25">
      <c r="A310">
        <v>309</v>
      </c>
      <c r="B310" t="s">
        <v>458</v>
      </c>
      <c r="C310" t="s">
        <v>492</v>
      </c>
      <c r="D310" t="s">
        <v>493</v>
      </c>
      <c r="E310" t="s">
        <v>2542</v>
      </c>
      <c r="F310">
        <f>COUNTIF('Sales14030101-14030201'!D:D,GoodsStockMarket!C310)</f>
        <v>0</v>
      </c>
      <c r="G310">
        <f>SUMIF('Sales14030101-14030201'!D:D,GoodsStockMarket!C310,'Sales14030101-14030201'!L:L)</f>
        <v>0</v>
      </c>
      <c r="H310" t="str">
        <f>_xlfn.XLOOKUP(C310,'Sales14030101-14030201'!D:D,'Sales14030101-14030201'!U:U,"No Broker",0,1)</f>
        <v>No Broker</v>
      </c>
    </row>
    <row r="311" spans="1:8" x14ac:dyDescent="0.25">
      <c r="A311">
        <v>310</v>
      </c>
      <c r="B311" t="s">
        <v>458</v>
      </c>
      <c r="C311" t="s">
        <v>494</v>
      </c>
      <c r="D311" t="s">
        <v>495</v>
      </c>
      <c r="E311" t="s">
        <v>2542</v>
      </c>
      <c r="F311">
        <f>COUNTIF('Sales14030101-14030201'!D:D,GoodsStockMarket!C311)</f>
        <v>0</v>
      </c>
      <c r="G311">
        <f>SUMIF('Sales14030101-14030201'!D:D,GoodsStockMarket!C311,'Sales14030101-14030201'!L:L)</f>
        <v>0</v>
      </c>
      <c r="H311" t="str">
        <f>_xlfn.XLOOKUP(C311,'Sales14030101-14030201'!D:D,'Sales14030101-14030201'!U:U,"No Broker",0,1)</f>
        <v>No Broker</v>
      </c>
    </row>
    <row r="312" spans="1:8" x14ac:dyDescent="0.25">
      <c r="A312">
        <v>311</v>
      </c>
      <c r="B312" t="s">
        <v>458</v>
      </c>
      <c r="C312" t="s">
        <v>496</v>
      </c>
      <c r="E312" t="s">
        <v>2542</v>
      </c>
      <c r="F312">
        <f>COUNTIF('Sales14030101-14030201'!D:D,GoodsStockMarket!C312)</f>
        <v>0</v>
      </c>
      <c r="G312">
        <f>SUMIF('Sales14030101-14030201'!D:D,GoodsStockMarket!C312,'Sales14030101-14030201'!L:L)</f>
        <v>0</v>
      </c>
      <c r="H312" t="str">
        <f>_xlfn.XLOOKUP(C312,'Sales14030101-14030201'!D:D,'Sales14030101-14030201'!U:U,"No Broker",0,1)</f>
        <v>No Broker</v>
      </c>
    </row>
    <row r="313" spans="1:8" x14ac:dyDescent="0.25">
      <c r="A313">
        <v>312</v>
      </c>
      <c r="B313" t="s">
        <v>458</v>
      </c>
      <c r="C313" t="s">
        <v>497</v>
      </c>
      <c r="D313" t="s">
        <v>498</v>
      </c>
      <c r="E313" t="s">
        <v>2542</v>
      </c>
      <c r="F313">
        <f>COUNTIF('Sales14030101-14030201'!D:D,GoodsStockMarket!C313)</f>
        <v>3</v>
      </c>
      <c r="G313">
        <f>SUMIF('Sales14030101-14030201'!D:D,GoodsStockMarket!C313,'Sales14030101-14030201'!L:L)</f>
        <v>225</v>
      </c>
      <c r="H313" t="str">
        <f>_xlfn.XLOOKUP(C313,'Sales14030101-14030201'!D:D,'Sales14030101-14030201'!U:U,"No Broker",0,1)</f>
        <v>سی ولکس</v>
      </c>
    </row>
    <row r="314" spans="1:8" x14ac:dyDescent="0.25">
      <c r="A314">
        <v>313</v>
      </c>
      <c r="B314" t="s">
        <v>458</v>
      </c>
      <c r="C314" t="s">
        <v>499</v>
      </c>
      <c r="D314" t="s">
        <v>500</v>
      </c>
      <c r="E314" t="s">
        <v>2542</v>
      </c>
      <c r="F314">
        <f>COUNTIF('Sales14030101-14030201'!D:D,GoodsStockMarket!C314)</f>
        <v>0</v>
      </c>
      <c r="G314">
        <f>SUMIF('Sales14030101-14030201'!D:D,GoodsStockMarket!C314,'Sales14030101-14030201'!L:L)</f>
        <v>0</v>
      </c>
      <c r="H314" t="str">
        <f>_xlfn.XLOOKUP(C314,'Sales14030101-14030201'!D:D,'Sales14030101-14030201'!U:U,"No Broker",0,1)</f>
        <v>No Broker</v>
      </c>
    </row>
    <row r="315" spans="1:8" x14ac:dyDescent="0.25">
      <c r="A315">
        <v>314</v>
      </c>
      <c r="B315" t="s">
        <v>458</v>
      </c>
      <c r="C315" t="s">
        <v>501</v>
      </c>
      <c r="D315" t="s">
        <v>502</v>
      </c>
      <c r="E315" t="s">
        <v>2542</v>
      </c>
      <c r="F315">
        <f>COUNTIF('Sales14030101-14030201'!D:D,GoodsStockMarket!C315)</f>
        <v>0</v>
      </c>
      <c r="G315">
        <f>SUMIF('Sales14030101-14030201'!D:D,GoodsStockMarket!C315,'Sales14030101-14030201'!L:L)</f>
        <v>0</v>
      </c>
      <c r="H315" t="str">
        <f>_xlfn.XLOOKUP(C315,'Sales14030101-14030201'!D:D,'Sales14030101-14030201'!U:U,"No Broker",0,1)</f>
        <v>No Broker</v>
      </c>
    </row>
    <row r="316" spans="1:8" x14ac:dyDescent="0.25">
      <c r="A316">
        <v>315</v>
      </c>
      <c r="B316" t="s">
        <v>458</v>
      </c>
      <c r="C316" t="s">
        <v>503</v>
      </c>
      <c r="E316" t="s">
        <v>2542</v>
      </c>
      <c r="F316">
        <f>COUNTIF('Sales14030101-14030201'!D:D,GoodsStockMarket!C316)</f>
        <v>1</v>
      </c>
      <c r="G316">
        <f>SUMIF('Sales14030101-14030201'!D:D,GoodsStockMarket!C316,'Sales14030101-14030201'!L:L)</f>
        <v>100</v>
      </c>
      <c r="H316" t="str">
        <f>_xlfn.XLOOKUP(C316,'Sales14030101-14030201'!D:D,'Sales14030101-14030201'!U:U,"No Broker",0,1)</f>
        <v>بورس ابراز</v>
      </c>
    </row>
    <row r="317" spans="1:8" x14ac:dyDescent="0.25">
      <c r="A317">
        <v>316</v>
      </c>
      <c r="B317" t="s">
        <v>458</v>
      </c>
      <c r="C317" t="s">
        <v>504</v>
      </c>
      <c r="E317" t="s">
        <v>2542</v>
      </c>
      <c r="F317">
        <f>COUNTIF('Sales14030101-14030201'!D:D,GoodsStockMarket!C317)</f>
        <v>0</v>
      </c>
      <c r="G317">
        <f>SUMIF('Sales14030101-14030201'!D:D,GoodsStockMarket!C317,'Sales14030101-14030201'!L:L)</f>
        <v>0</v>
      </c>
      <c r="H317" t="str">
        <f>_xlfn.XLOOKUP(C317,'Sales14030101-14030201'!D:D,'Sales14030101-14030201'!U:U,"No Broker",0,1)</f>
        <v>No Broker</v>
      </c>
    </row>
    <row r="318" spans="1:8" x14ac:dyDescent="0.25">
      <c r="A318">
        <v>317</v>
      </c>
      <c r="B318" t="s">
        <v>458</v>
      </c>
      <c r="C318" t="s">
        <v>505</v>
      </c>
      <c r="E318" t="s">
        <v>2542</v>
      </c>
      <c r="F318">
        <f>COUNTIF('Sales14030101-14030201'!D:D,GoodsStockMarket!C318)</f>
        <v>0</v>
      </c>
      <c r="G318">
        <f>SUMIF('Sales14030101-14030201'!D:D,GoodsStockMarket!C318,'Sales14030101-14030201'!L:L)</f>
        <v>0</v>
      </c>
      <c r="H318" t="str">
        <f>_xlfn.XLOOKUP(C318,'Sales14030101-14030201'!D:D,'Sales14030101-14030201'!U:U,"No Broker",0,1)</f>
        <v>No Broker</v>
      </c>
    </row>
    <row r="319" spans="1:8" x14ac:dyDescent="0.25">
      <c r="A319">
        <v>318</v>
      </c>
      <c r="B319" t="s">
        <v>458</v>
      </c>
      <c r="C319" t="s">
        <v>506</v>
      </c>
      <c r="E319" t="s">
        <v>2542</v>
      </c>
      <c r="F319">
        <f>COUNTIF('Sales14030101-14030201'!D:D,GoodsStockMarket!C319)</f>
        <v>0</v>
      </c>
      <c r="G319">
        <f>SUMIF('Sales14030101-14030201'!D:D,GoodsStockMarket!C319,'Sales14030101-14030201'!L:L)</f>
        <v>0</v>
      </c>
      <c r="H319" t="str">
        <f>_xlfn.XLOOKUP(C319,'Sales14030101-14030201'!D:D,'Sales14030101-14030201'!U:U,"No Broker",0,1)</f>
        <v>No Broker</v>
      </c>
    </row>
    <row r="320" spans="1:8" x14ac:dyDescent="0.25">
      <c r="A320">
        <v>319</v>
      </c>
      <c r="B320" t="s">
        <v>458</v>
      </c>
      <c r="C320" t="s">
        <v>507</v>
      </c>
      <c r="E320" t="s">
        <v>2542</v>
      </c>
      <c r="F320">
        <f>COUNTIF('Sales14030101-14030201'!D:D,GoodsStockMarket!C320)</f>
        <v>0</v>
      </c>
      <c r="G320">
        <f>SUMIF('Sales14030101-14030201'!D:D,GoodsStockMarket!C320,'Sales14030101-14030201'!L:L)</f>
        <v>0</v>
      </c>
      <c r="H320" t="str">
        <f>_xlfn.XLOOKUP(C320,'Sales14030101-14030201'!D:D,'Sales14030101-14030201'!U:U,"No Broker",0,1)</f>
        <v>No Broker</v>
      </c>
    </row>
    <row r="321" spans="1:8" x14ac:dyDescent="0.25">
      <c r="A321">
        <v>320</v>
      </c>
      <c r="B321" t="s">
        <v>458</v>
      </c>
      <c r="C321" t="s">
        <v>508</v>
      </c>
      <c r="D321" t="s">
        <v>509</v>
      </c>
      <c r="E321" t="s">
        <v>2542</v>
      </c>
      <c r="F321">
        <f>COUNTIF('Sales14030101-14030201'!D:D,GoodsStockMarket!C321)</f>
        <v>0</v>
      </c>
      <c r="G321">
        <f>SUMIF('Sales14030101-14030201'!D:D,GoodsStockMarket!C321,'Sales14030101-14030201'!L:L)</f>
        <v>0</v>
      </c>
      <c r="H321" t="str">
        <f>_xlfn.XLOOKUP(C321,'Sales14030101-14030201'!D:D,'Sales14030101-14030201'!U:U,"No Broker",0,1)</f>
        <v>No Broker</v>
      </c>
    </row>
    <row r="322" spans="1:8" x14ac:dyDescent="0.25">
      <c r="A322">
        <v>321</v>
      </c>
      <c r="B322" t="s">
        <v>458</v>
      </c>
      <c r="C322" t="s">
        <v>510</v>
      </c>
      <c r="D322" t="s">
        <v>511</v>
      </c>
      <c r="E322" t="s">
        <v>2542</v>
      </c>
      <c r="F322">
        <f>COUNTIF('Sales14030101-14030201'!D:D,GoodsStockMarket!C322)</f>
        <v>0</v>
      </c>
      <c r="G322">
        <f>SUMIF('Sales14030101-14030201'!D:D,GoodsStockMarket!C322,'Sales14030101-14030201'!L:L)</f>
        <v>0</v>
      </c>
      <c r="H322" t="str">
        <f>_xlfn.XLOOKUP(C322,'Sales14030101-14030201'!D:D,'Sales14030101-14030201'!U:U,"No Broker",0,1)</f>
        <v>No Broker</v>
      </c>
    </row>
    <row r="323" spans="1:8" x14ac:dyDescent="0.25">
      <c r="A323">
        <v>322</v>
      </c>
      <c r="B323" t="s">
        <v>458</v>
      </c>
      <c r="C323" t="s">
        <v>512</v>
      </c>
      <c r="E323" t="s">
        <v>2542</v>
      </c>
      <c r="F323">
        <f>COUNTIF('Sales14030101-14030201'!D:D,GoodsStockMarket!C323)</f>
        <v>0</v>
      </c>
      <c r="G323">
        <f>SUMIF('Sales14030101-14030201'!D:D,GoodsStockMarket!C323,'Sales14030101-14030201'!L:L)</f>
        <v>0</v>
      </c>
      <c r="H323" t="str">
        <f>_xlfn.XLOOKUP(C323,'Sales14030101-14030201'!D:D,'Sales14030101-14030201'!U:U,"No Broker",0,1)</f>
        <v>No Broker</v>
      </c>
    </row>
    <row r="324" spans="1:8" x14ac:dyDescent="0.25">
      <c r="A324">
        <v>323</v>
      </c>
      <c r="B324" t="s">
        <v>458</v>
      </c>
      <c r="C324" t="s">
        <v>513</v>
      </c>
      <c r="E324" t="s">
        <v>2542</v>
      </c>
      <c r="F324">
        <f>COUNTIF('Sales14030101-14030201'!D:D,GoodsStockMarket!C324)</f>
        <v>0</v>
      </c>
      <c r="G324">
        <f>SUMIF('Sales14030101-14030201'!D:D,GoodsStockMarket!C324,'Sales14030101-14030201'!L:L)</f>
        <v>0</v>
      </c>
      <c r="H324" t="str">
        <f>_xlfn.XLOOKUP(C324,'Sales14030101-14030201'!D:D,'Sales14030101-14030201'!U:U,"No Broker",0,1)</f>
        <v>No Broker</v>
      </c>
    </row>
    <row r="325" spans="1:8" x14ac:dyDescent="0.25">
      <c r="A325">
        <v>324</v>
      </c>
      <c r="B325" t="s">
        <v>458</v>
      </c>
      <c r="C325" t="s">
        <v>514</v>
      </c>
      <c r="E325" t="s">
        <v>2542</v>
      </c>
      <c r="F325">
        <f>COUNTIF('Sales14030101-14030201'!D:D,GoodsStockMarket!C325)</f>
        <v>0</v>
      </c>
      <c r="G325">
        <f>SUMIF('Sales14030101-14030201'!D:D,GoodsStockMarket!C325,'Sales14030101-14030201'!L:L)</f>
        <v>0</v>
      </c>
      <c r="H325" t="str">
        <f>_xlfn.XLOOKUP(C325,'Sales14030101-14030201'!D:D,'Sales14030101-14030201'!U:U,"No Broker",0,1)</f>
        <v>No Broker</v>
      </c>
    </row>
    <row r="326" spans="1:8" x14ac:dyDescent="0.25">
      <c r="A326">
        <v>325</v>
      </c>
      <c r="B326" t="s">
        <v>458</v>
      </c>
      <c r="C326" t="s">
        <v>515</v>
      </c>
      <c r="E326" t="s">
        <v>2542</v>
      </c>
      <c r="F326">
        <f>COUNTIF('Sales14030101-14030201'!D:D,GoodsStockMarket!C326)</f>
        <v>0</v>
      </c>
      <c r="G326">
        <f>SUMIF('Sales14030101-14030201'!D:D,GoodsStockMarket!C326,'Sales14030101-14030201'!L:L)</f>
        <v>0</v>
      </c>
      <c r="H326" t="str">
        <f>_xlfn.XLOOKUP(C326,'Sales14030101-14030201'!D:D,'Sales14030101-14030201'!U:U,"No Broker",0,1)</f>
        <v>No Broker</v>
      </c>
    </row>
    <row r="327" spans="1:8" x14ac:dyDescent="0.25">
      <c r="A327">
        <v>326</v>
      </c>
      <c r="B327" t="s">
        <v>458</v>
      </c>
      <c r="C327" t="s">
        <v>516</v>
      </c>
      <c r="D327" t="s">
        <v>517</v>
      </c>
      <c r="E327" t="s">
        <v>2542</v>
      </c>
      <c r="F327">
        <f>COUNTIF('Sales14030101-14030201'!D:D,GoodsStockMarket!C327)</f>
        <v>0</v>
      </c>
      <c r="G327">
        <f>SUMIF('Sales14030101-14030201'!D:D,GoodsStockMarket!C327,'Sales14030101-14030201'!L:L)</f>
        <v>0</v>
      </c>
      <c r="H327" t="str">
        <f>_xlfn.XLOOKUP(C327,'Sales14030101-14030201'!D:D,'Sales14030101-14030201'!U:U,"No Broker",0,1)</f>
        <v>No Broker</v>
      </c>
    </row>
    <row r="328" spans="1:8" x14ac:dyDescent="0.25">
      <c r="A328">
        <v>327</v>
      </c>
      <c r="B328" t="s">
        <v>458</v>
      </c>
      <c r="C328" t="s">
        <v>518</v>
      </c>
      <c r="D328" t="s">
        <v>519</v>
      </c>
      <c r="E328" t="s">
        <v>2542</v>
      </c>
      <c r="F328">
        <f>COUNTIF('Sales14030101-14030201'!D:D,GoodsStockMarket!C328)</f>
        <v>1</v>
      </c>
      <c r="G328">
        <f>SUMIF('Sales14030101-14030201'!D:D,GoodsStockMarket!C328,'Sales14030101-14030201'!L:L)</f>
        <v>60</v>
      </c>
      <c r="H328" t="str">
        <f>_xlfn.XLOOKUP(C328,'Sales14030101-14030201'!D:D,'Sales14030101-14030201'!U:U,"No Broker",0,1)</f>
        <v>ایساتیس پویا</v>
      </c>
    </row>
    <row r="329" spans="1:8" x14ac:dyDescent="0.25">
      <c r="A329">
        <v>328</v>
      </c>
      <c r="B329" t="s">
        <v>458</v>
      </c>
      <c r="C329" t="s">
        <v>520</v>
      </c>
      <c r="D329" t="s">
        <v>521</v>
      </c>
      <c r="E329" t="s">
        <v>2542</v>
      </c>
      <c r="F329">
        <f>COUNTIF('Sales14030101-14030201'!D:D,GoodsStockMarket!C329)</f>
        <v>0</v>
      </c>
      <c r="G329">
        <f>SUMIF('Sales14030101-14030201'!D:D,GoodsStockMarket!C329,'Sales14030101-14030201'!L:L)</f>
        <v>0</v>
      </c>
      <c r="H329" t="str">
        <f>_xlfn.XLOOKUP(C329,'Sales14030101-14030201'!D:D,'Sales14030101-14030201'!U:U,"No Broker",0,1)</f>
        <v>No Broker</v>
      </c>
    </row>
    <row r="330" spans="1:8" x14ac:dyDescent="0.25">
      <c r="A330">
        <v>329</v>
      </c>
      <c r="B330" t="s">
        <v>458</v>
      </c>
      <c r="C330" t="s">
        <v>522</v>
      </c>
      <c r="D330" t="s">
        <v>523</v>
      </c>
      <c r="E330" t="s">
        <v>2542</v>
      </c>
      <c r="F330">
        <f>COUNTIF('Sales14030101-14030201'!D:D,GoodsStockMarket!C330)</f>
        <v>0</v>
      </c>
      <c r="G330">
        <f>SUMIF('Sales14030101-14030201'!D:D,GoodsStockMarket!C330,'Sales14030101-14030201'!L:L)</f>
        <v>0</v>
      </c>
      <c r="H330" t="str">
        <f>_xlfn.XLOOKUP(C330,'Sales14030101-14030201'!D:D,'Sales14030101-14030201'!U:U,"No Broker",0,1)</f>
        <v>No Broker</v>
      </c>
    </row>
    <row r="331" spans="1:8" x14ac:dyDescent="0.25">
      <c r="A331">
        <v>330</v>
      </c>
      <c r="B331" t="s">
        <v>458</v>
      </c>
      <c r="C331" t="s">
        <v>524</v>
      </c>
      <c r="D331" t="s">
        <v>525</v>
      </c>
      <c r="E331" t="s">
        <v>2542</v>
      </c>
      <c r="F331">
        <f>COUNTIF('Sales14030101-14030201'!D:D,GoodsStockMarket!C331)</f>
        <v>0</v>
      </c>
      <c r="G331">
        <f>SUMIF('Sales14030101-14030201'!D:D,GoodsStockMarket!C331,'Sales14030101-14030201'!L:L)</f>
        <v>0</v>
      </c>
      <c r="H331" t="str">
        <f>_xlfn.XLOOKUP(C331,'Sales14030101-14030201'!D:D,'Sales14030101-14030201'!U:U,"No Broker",0,1)</f>
        <v>No Broker</v>
      </c>
    </row>
    <row r="332" spans="1:8" x14ac:dyDescent="0.25">
      <c r="A332">
        <v>331</v>
      </c>
      <c r="B332" t="s">
        <v>458</v>
      </c>
      <c r="C332" t="s">
        <v>526</v>
      </c>
      <c r="E332" t="s">
        <v>2542</v>
      </c>
      <c r="F332">
        <f>COUNTIF('Sales14030101-14030201'!D:D,GoodsStockMarket!C332)</f>
        <v>0</v>
      </c>
      <c r="G332">
        <f>SUMIF('Sales14030101-14030201'!D:D,GoodsStockMarket!C332,'Sales14030101-14030201'!L:L)</f>
        <v>0</v>
      </c>
      <c r="H332" t="str">
        <f>_xlfn.XLOOKUP(C332,'Sales14030101-14030201'!D:D,'Sales14030101-14030201'!U:U,"No Broker",0,1)</f>
        <v>No Broker</v>
      </c>
    </row>
    <row r="333" spans="1:8" x14ac:dyDescent="0.25">
      <c r="A333">
        <v>332</v>
      </c>
      <c r="B333" t="s">
        <v>458</v>
      </c>
      <c r="C333" t="s">
        <v>527</v>
      </c>
      <c r="E333" t="s">
        <v>2542</v>
      </c>
      <c r="F333">
        <f>COUNTIF('Sales14030101-14030201'!D:D,GoodsStockMarket!C333)</f>
        <v>0</v>
      </c>
      <c r="G333">
        <f>SUMIF('Sales14030101-14030201'!D:D,GoodsStockMarket!C333,'Sales14030101-14030201'!L:L)</f>
        <v>0</v>
      </c>
      <c r="H333" t="str">
        <f>_xlfn.XLOOKUP(C333,'Sales14030101-14030201'!D:D,'Sales14030101-14030201'!U:U,"No Broker",0,1)</f>
        <v>No Broker</v>
      </c>
    </row>
    <row r="334" spans="1:8" x14ac:dyDescent="0.25">
      <c r="A334">
        <v>333</v>
      </c>
      <c r="B334" t="s">
        <v>458</v>
      </c>
      <c r="C334" t="s">
        <v>528</v>
      </c>
      <c r="D334" t="s">
        <v>529</v>
      </c>
      <c r="E334" t="s">
        <v>2542</v>
      </c>
      <c r="F334">
        <f>COUNTIF('Sales14030101-14030201'!D:D,GoodsStockMarket!C334)</f>
        <v>0</v>
      </c>
      <c r="G334">
        <f>SUMIF('Sales14030101-14030201'!D:D,GoodsStockMarket!C334,'Sales14030101-14030201'!L:L)</f>
        <v>0</v>
      </c>
      <c r="H334" t="str">
        <f>_xlfn.XLOOKUP(C334,'Sales14030101-14030201'!D:D,'Sales14030101-14030201'!U:U,"No Broker",0,1)</f>
        <v>No Broker</v>
      </c>
    </row>
    <row r="335" spans="1:8" x14ac:dyDescent="0.25">
      <c r="A335">
        <v>334</v>
      </c>
      <c r="B335" t="s">
        <v>458</v>
      </c>
      <c r="C335" t="s">
        <v>530</v>
      </c>
      <c r="D335" t="s">
        <v>531</v>
      </c>
      <c r="E335" t="s">
        <v>2542</v>
      </c>
      <c r="F335">
        <f>COUNTIF('Sales14030101-14030201'!D:D,GoodsStockMarket!C335)</f>
        <v>0</v>
      </c>
      <c r="G335">
        <f>SUMIF('Sales14030101-14030201'!D:D,GoodsStockMarket!C335,'Sales14030101-14030201'!L:L)</f>
        <v>0</v>
      </c>
      <c r="H335" t="str">
        <f>_xlfn.XLOOKUP(C335,'Sales14030101-14030201'!D:D,'Sales14030101-14030201'!U:U,"No Broker",0,1)</f>
        <v>No Broker</v>
      </c>
    </row>
    <row r="336" spans="1:8" x14ac:dyDescent="0.25">
      <c r="A336">
        <v>335</v>
      </c>
      <c r="B336" t="s">
        <v>458</v>
      </c>
      <c r="C336" t="s">
        <v>532</v>
      </c>
      <c r="E336" t="s">
        <v>2542</v>
      </c>
      <c r="F336">
        <f>COUNTIF('Sales14030101-14030201'!D:D,GoodsStockMarket!C336)</f>
        <v>0</v>
      </c>
      <c r="G336">
        <f>SUMIF('Sales14030101-14030201'!D:D,GoodsStockMarket!C336,'Sales14030101-14030201'!L:L)</f>
        <v>0</v>
      </c>
      <c r="H336" t="str">
        <f>_xlfn.XLOOKUP(C336,'Sales14030101-14030201'!D:D,'Sales14030101-14030201'!U:U,"No Broker",0,1)</f>
        <v>No Broker</v>
      </c>
    </row>
    <row r="337" spans="1:8" x14ac:dyDescent="0.25">
      <c r="A337">
        <v>336</v>
      </c>
      <c r="B337" t="s">
        <v>458</v>
      </c>
      <c r="C337" t="s">
        <v>533</v>
      </c>
      <c r="E337" t="s">
        <v>2542</v>
      </c>
      <c r="F337">
        <f>COUNTIF('Sales14030101-14030201'!D:D,GoodsStockMarket!C337)</f>
        <v>0</v>
      </c>
      <c r="G337">
        <f>SUMIF('Sales14030101-14030201'!D:D,GoodsStockMarket!C337,'Sales14030101-14030201'!L:L)</f>
        <v>0</v>
      </c>
      <c r="H337" t="str">
        <f>_xlfn.XLOOKUP(C337,'Sales14030101-14030201'!D:D,'Sales14030101-14030201'!U:U,"No Broker",0,1)</f>
        <v>No Broker</v>
      </c>
    </row>
    <row r="338" spans="1:8" x14ac:dyDescent="0.25">
      <c r="A338">
        <v>337</v>
      </c>
      <c r="B338" t="s">
        <v>458</v>
      </c>
      <c r="C338" t="s">
        <v>534</v>
      </c>
      <c r="E338" t="s">
        <v>2542</v>
      </c>
      <c r="F338">
        <f>COUNTIF('Sales14030101-14030201'!D:D,GoodsStockMarket!C338)</f>
        <v>0</v>
      </c>
      <c r="G338">
        <f>SUMIF('Sales14030101-14030201'!D:D,GoodsStockMarket!C338,'Sales14030101-14030201'!L:L)</f>
        <v>0</v>
      </c>
      <c r="H338" t="str">
        <f>_xlfn.XLOOKUP(C338,'Sales14030101-14030201'!D:D,'Sales14030101-14030201'!U:U,"No Broker",0,1)</f>
        <v>No Broker</v>
      </c>
    </row>
    <row r="339" spans="1:8" x14ac:dyDescent="0.25">
      <c r="A339">
        <v>338</v>
      </c>
      <c r="B339" t="s">
        <v>458</v>
      </c>
      <c r="C339" t="s">
        <v>526</v>
      </c>
      <c r="E339" t="s">
        <v>2542</v>
      </c>
      <c r="F339">
        <f>COUNTIF('Sales14030101-14030201'!D:D,GoodsStockMarket!C339)</f>
        <v>0</v>
      </c>
      <c r="G339">
        <f>SUMIF('Sales14030101-14030201'!D:D,GoodsStockMarket!C339,'Sales14030101-14030201'!L:L)</f>
        <v>0</v>
      </c>
      <c r="H339" t="str">
        <f>_xlfn.XLOOKUP(C339,'Sales14030101-14030201'!D:D,'Sales14030101-14030201'!U:U,"No Broker",0,1)</f>
        <v>No Broker</v>
      </c>
    </row>
    <row r="340" spans="1:8" x14ac:dyDescent="0.25">
      <c r="A340">
        <v>339</v>
      </c>
      <c r="B340" t="s">
        <v>458</v>
      </c>
      <c r="C340" t="s">
        <v>535</v>
      </c>
      <c r="E340" t="s">
        <v>2542</v>
      </c>
      <c r="F340">
        <f>COUNTIF('Sales14030101-14030201'!D:D,GoodsStockMarket!C340)</f>
        <v>0</v>
      </c>
      <c r="G340">
        <f>SUMIF('Sales14030101-14030201'!D:D,GoodsStockMarket!C340,'Sales14030101-14030201'!L:L)</f>
        <v>0</v>
      </c>
      <c r="H340" t="str">
        <f>_xlfn.XLOOKUP(C340,'Sales14030101-14030201'!D:D,'Sales14030101-14030201'!U:U,"No Broker",0,1)</f>
        <v>No Broker</v>
      </c>
    </row>
    <row r="341" spans="1:8" x14ac:dyDescent="0.25">
      <c r="A341">
        <v>340</v>
      </c>
      <c r="B341" t="s">
        <v>458</v>
      </c>
      <c r="C341" t="s">
        <v>536</v>
      </c>
      <c r="D341" t="s">
        <v>537</v>
      </c>
      <c r="E341" t="s">
        <v>2542</v>
      </c>
      <c r="F341">
        <f>COUNTIF('Sales14030101-14030201'!D:D,GoodsStockMarket!C341)</f>
        <v>0</v>
      </c>
      <c r="G341">
        <f>SUMIF('Sales14030101-14030201'!D:D,GoodsStockMarket!C341,'Sales14030101-14030201'!L:L)</f>
        <v>0</v>
      </c>
      <c r="H341" t="str">
        <f>_xlfn.XLOOKUP(C341,'Sales14030101-14030201'!D:D,'Sales14030101-14030201'!U:U,"No Broker",0,1)</f>
        <v>No Broker</v>
      </c>
    </row>
    <row r="342" spans="1:8" x14ac:dyDescent="0.25">
      <c r="A342">
        <v>341</v>
      </c>
      <c r="B342" t="s">
        <v>458</v>
      </c>
      <c r="C342" t="s">
        <v>538</v>
      </c>
      <c r="E342" t="s">
        <v>2542</v>
      </c>
      <c r="F342">
        <f>COUNTIF('Sales14030101-14030201'!D:D,GoodsStockMarket!C342)</f>
        <v>0</v>
      </c>
      <c r="G342">
        <f>SUMIF('Sales14030101-14030201'!D:D,GoodsStockMarket!C342,'Sales14030101-14030201'!L:L)</f>
        <v>0</v>
      </c>
      <c r="H342" t="str">
        <f>_xlfn.XLOOKUP(C342,'Sales14030101-14030201'!D:D,'Sales14030101-14030201'!U:U,"No Broker",0,1)</f>
        <v>No Broker</v>
      </c>
    </row>
    <row r="343" spans="1:8" x14ac:dyDescent="0.25">
      <c r="A343">
        <v>342</v>
      </c>
      <c r="B343" t="s">
        <v>458</v>
      </c>
      <c r="C343" t="s">
        <v>539</v>
      </c>
      <c r="E343" t="s">
        <v>2542</v>
      </c>
      <c r="F343">
        <f>COUNTIF('Sales14030101-14030201'!D:D,GoodsStockMarket!C343)</f>
        <v>0</v>
      </c>
      <c r="G343">
        <f>SUMIF('Sales14030101-14030201'!D:D,GoodsStockMarket!C343,'Sales14030101-14030201'!L:L)</f>
        <v>0</v>
      </c>
      <c r="H343" t="str">
        <f>_xlfn.XLOOKUP(C343,'Sales14030101-14030201'!D:D,'Sales14030101-14030201'!U:U,"No Broker",0,1)</f>
        <v>No Broker</v>
      </c>
    </row>
    <row r="344" spans="1:8" x14ac:dyDescent="0.25">
      <c r="A344">
        <v>343</v>
      </c>
      <c r="B344" t="s">
        <v>540</v>
      </c>
      <c r="C344" t="s">
        <v>541</v>
      </c>
      <c r="E344" t="s">
        <v>2542</v>
      </c>
      <c r="F344">
        <f>COUNTIF('Sales14030101-14030201'!D:D,GoodsStockMarket!C344)</f>
        <v>8</v>
      </c>
      <c r="G344">
        <f>SUMIF('Sales14030101-14030201'!D:D,GoodsStockMarket!C344,'Sales14030101-14030201'!L:L)</f>
        <v>95000</v>
      </c>
      <c r="H344" t="str">
        <f>_xlfn.XLOOKUP(C344,'Sales14030101-14030201'!D:D,'Sales14030101-14030201'!U:U,"No Broker",0,1)</f>
        <v>بانک صنعت و معدن</v>
      </c>
    </row>
    <row r="345" spans="1:8" x14ac:dyDescent="0.25">
      <c r="A345">
        <v>344</v>
      </c>
      <c r="B345" t="s">
        <v>542</v>
      </c>
      <c r="C345" t="s">
        <v>543</v>
      </c>
      <c r="D345" t="s">
        <v>544</v>
      </c>
      <c r="E345" t="s">
        <v>2542</v>
      </c>
      <c r="F345">
        <f>COUNTIF('Sales14030101-14030201'!D:D,GoodsStockMarket!C345)</f>
        <v>0</v>
      </c>
      <c r="G345">
        <f>SUMIF('Sales14030101-14030201'!D:D,GoodsStockMarket!C345,'Sales14030101-14030201'!L:L)</f>
        <v>0</v>
      </c>
      <c r="H345" t="str">
        <f>_xlfn.XLOOKUP(C345,'Sales14030101-14030201'!D:D,'Sales14030101-14030201'!U:U,"No Broker",0,1)</f>
        <v>No Broker</v>
      </c>
    </row>
    <row r="346" spans="1:8" x14ac:dyDescent="0.25">
      <c r="A346">
        <v>345</v>
      </c>
      <c r="B346" t="s">
        <v>542</v>
      </c>
      <c r="C346" t="s">
        <v>545</v>
      </c>
      <c r="D346" t="s">
        <v>546</v>
      </c>
      <c r="E346" t="s">
        <v>2542</v>
      </c>
      <c r="F346">
        <f>COUNTIF('Sales14030101-14030201'!D:D,GoodsStockMarket!C346)</f>
        <v>0</v>
      </c>
      <c r="G346">
        <f>SUMIF('Sales14030101-14030201'!D:D,GoodsStockMarket!C346,'Sales14030101-14030201'!L:L)</f>
        <v>0</v>
      </c>
      <c r="H346" t="str">
        <f>_xlfn.XLOOKUP(C346,'Sales14030101-14030201'!D:D,'Sales14030101-14030201'!U:U,"No Broker",0,1)</f>
        <v>No Broker</v>
      </c>
    </row>
    <row r="347" spans="1:8" x14ac:dyDescent="0.25">
      <c r="A347">
        <v>346</v>
      </c>
      <c r="B347" t="s">
        <v>542</v>
      </c>
      <c r="C347" t="s">
        <v>547</v>
      </c>
      <c r="D347" t="s">
        <v>548</v>
      </c>
      <c r="E347" t="s">
        <v>2542</v>
      </c>
      <c r="F347">
        <f>COUNTIF('Sales14030101-14030201'!D:D,GoodsStockMarket!C347)</f>
        <v>0</v>
      </c>
      <c r="G347">
        <f>SUMIF('Sales14030101-14030201'!D:D,GoodsStockMarket!C347,'Sales14030101-14030201'!L:L)</f>
        <v>0</v>
      </c>
      <c r="H347" t="str">
        <f>_xlfn.XLOOKUP(C347,'Sales14030101-14030201'!D:D,'Sales14030101-14030201'!U:U,"No Broker",0,1)</f>
        <v>No Broker</v>
      </c>
    </row>
    <row r="348" spans="1:8" x14ac:dyDescent="0.25">
      <c r="A348">
        <v>347</v>
      </c>
      <c r="B348" t="s">
        <v>542</v>
      </c>
      <c r="C348" t="s">
        <v>549</v>
      </c>
      <c r="D348" t="s">
        <v>550</v>
      </c>
      <c r="E348" t="s">
        <v>2542</v>
      </c>
      <c r="F348">
        <f>COUNTIF('Sales14030101-14030201'!D:D,GoodsStockMarket!C348)</f>
        <v>0</v>
      </c>
      <c r="G348">
        <f>SUMIF('Sales14030101-14030201'!D:D,GoodsStockMarket!C348,'Sales14030101-14030201'!L:L)</f>
        <v>0</v>
      </c>
      <c r="H348" t="str">
        <f>_xlfn.XLOOKUP(C348,'Sales14030101-14030201'!D:D,'Sales14030101-14030201'!U:U,"No Broker",0,1)</f>
        <v>No Broker</v>
      </c>
    </row>
    <row r="349" spans="1:8" x14ac:dyDescent="0.25">
      <c r="A349">
        <v>348</v>
      </c>
      <c r="B349" t="s">
        <v>542</v>
      </c>
      <c r="C349" t="s">
        <v>551</v>
      </c>
      <c r="D349" t="s">
        <v>552</v>
      </c>
      <c r="E349" t="s">
        <v>2542</v>
      </c>
      <c r="F349">
        <f>COUNTIF('Sales14030101-14030201'!D:D,GoodsStockMarket!C349)</f>
        <v>0</v>
      </c>
      <c r="G349">
        <f>SUMIF('Sales14030101-14030201'!D:D,GoodsStockMarket!C349,'Sales14030101-14030201'!L:L)</f>
        <v>0</v>
      </c>
      <c r="H349" t="str">
        <f>_xlfn.XLOOKUP(C349,'Sales14030101-14030201'!D:D,'Sales14030101-14030201'!U:U,"No Broker",0,1)</f>
        <v>No Broker</v>
      </c>
    </row>
    <row r="350" spans="1:8" x14ac:dyDescent="0.25">
      <c r="A350">
        <v>349</v>
      </c>
      <c r="B350" t="s">
        <v>553</v>
      </c>
      <c r="C350" t="s">
        <v>554</v>
      </c>
      <c r="D350" t="s">
        <v>500</v>
      </c>
      <c r="E350" t="s">
        <v>2542</v>
      </c>
      <c r="F350">
        <f>COUNTIF('Sales14030101-14030201'!D:D,GoodsStockMarket!C350)</f>
        <v>4</v>
      </c>
      <c r="G350">
        <f>SUMIF('Sales14030101-14030201'!D:D,GoodsStockMarket!C350,'Sales14030101-14030201'!L:L)</f>
        <v>925</v>
      </c>
      <c r="H350" t="str">
        <f>_xlfn.XLOOKUP(C350,'Sales14030101-14030201'!D:D,'Sales14030101-14030201'!U:U,"No Broker",0,1)</f>
        <v>سی ولکس</v>
      </c>
    </row>
    <row r="351" spans="1:8" x14ac:dyDescent="0.25">
      <c r="A351">
        <v>350</v>
      </c>
      <c r="B351" t="s">
        <v>542</v>
      </c>
      <c r="C351" t="s">
        <v>555</v>
      </c>
      <c r="D351" t="s">
        <v>556</v>
      </c>
      <c r="E351" t="s">
        <v>2542</v>
      </c>
      <c r="F351">
        <f>COUNTIF('Sales14030101-14030201'!D:D,GoodsStockMarket!C351)</f>
        <v>0</v>
      </c>
      <c r="G351">
        <f>SUMIF('Sales14030101-14030201'!D:D,GoodsStockMarket!C351,'Sales14030101-14030201'!L:L)</f>
        <v>0</v>
      </c>
      <c r="H351" t="str">
        <f>_xlfn.XLOOKUP(C351,'Sales14030101-14030201'!D:D,'Sales14030101-14030201'!U:U,"No Broker",0,1)</f>
        <v>No Broker</v>
      </c>
    </row>
    <row r="352" spans="1:8" x14ac:dyDescent="0.25">
      <c r="A352">
        <v>351</v>
      </c>
      <c r="B352" t="s">
        <v>542</v>
      </c>
      <c r="C352" t="s">
        <v>557</v>
      </c>
      <c r="E352" t="s">
        <v>2542</v>
      </c>
      <c r="F352">
        <f>COUNTIF('Sales14030101-14030201'!D:D,GoodsStockMarket!C352)</f>
        <v>0</v>
      </c>
      <c r="G352">
        <f>SUMIF('Sales14030101-14030201'!D:D,GoodsStockMarket!C352,'Sales14030101-14030201'!L:L)</f>
        <v>0</v>
      </c>
      <c r="H352" t="str">
        <f>_xlfn.XLOOKUP(C352,'Sales14030101-14030201'!D:D,'Sales14030101-14030201'!U:U,"No Broker",0,1)</f>
        <v>No Broker</v>
      </c>
    </row>
    <row r="353" spans="1:8" x14ac:dyDescent="0.25">
      <c r="A353">
        <v>352</v>
      </c>
      <c r="B353" t="s">
        <v>542</v>
      </c>
      <c r="C353" t="s">
        <v>558</v>
      </c>
      <c r="E353" t="s">
        <v>2542</v>
      </c>
      <c r="F353">
        <f>COUNTIF('Sales14030101-14030201'!D:D,GoodsStockMarket!C353)</f>
        <v>0</v>
      </c>
      <c r="G353">
        <f>SUMIF('Sales14030101-14030201'!D:D,GoodsStockMarket!C353,'Sales14030101-14030201'!L:L)</f>
        <v>0</v>
      </c>
      <c r="H353" t="str">
        <f>_xlfn.XLOOKUP(C353,'Sales14030101-14030201'!D:D,'Sales14030101-14030201'!U:U,"No Broker",0,1)</f>
        <v>No Broker</v>
      </c>
    </row>
    <row r="354" spans="1:8" x14ac:dyDescent="0.25">
      <c r="A354">
        <v>353</v>
      </c>
      <c r="B354" t="s">
        <v>559</v>
      </c>
      <c r="C354" t="s">
        <v>560</v>
      </c>
      <c r="D354" t="s">
        <v>561</v>
      </c>
      <c r="E354" t="s">
        <v>2542</v>
      </c>
      <c r="F354">
        <f>COUNTIF('Sales14030101-14030201'!D:D,GoodsStockMarket!C354)</f>
        <v>0</v>
      </c>
      <c r="G354">
        <f>SUMIF('Sales14030101-14030201'!D:D,GoodsStockMarket!C354,'Sales14030101-14030201'!L:L)</f>
        <v>0</v>
      </c>
      <c r="H354" t="str">
        <f>_xlfn.XLOOKUP(C354,'Sales14030101-14030201'!D:D,'Sales14030101-14030201'!U:U,"No Broker",0,1)</f>
        <v>No Broker</v>
      </c>
    </row>
    <row r="355" spans="1:8" x14ac:dyDescent="0.25">
      <c r="A355">
        <v>354</v>
      </c>
      <c r="B355" t="s">
        <v>559</v>
      </c>
      <c r="C355" t="s">
        <v>562</v>
      </c>
      <c r="D355" t="s">
        <v>563</v>
      </c>
      <c r="E355" t="s">
        <v>2542</v>
      </c>
      <c r="F355">
        <f>COUNTIF('Sales14030101-14030201'!D:D,GoodsStockMarket!C355)</f>
        <v>0</v>
      </c>
      <c r="G355">
        <f>SUMIF('Sales14030101-14030201'!D:D,GoodsStockMarket!C355,'Sales14030101-14030201'!L:L)</f>
        <v>0</v>
      </c>
      <c r="H355" t="str">
        <f>_xlfn.XLOOKUP(C355,'Sales14030101-14030201'!D:D,'Sales14030101-14030201'!U:U,"No Broker",0,1)</f>
        <v>No Broker</v>
      </c>
    </row>
    <row r="356" spans="1:8" x14ac:dyDescent="0.25">
      <c r="A356">
        <v>355</v>
      </c>
      <c r="B356" t="s">
        <v>559</v>
      </c>
      <c r="C356" t="s">
        <v>564</v>
      </c>
      <c r="D356" t="s">
        <v>565</v>
      </c>
      <c r="E356" t="s">
        <v>2542</v>
      </c>
      <c r="F356">
        <f>COUNTIF('Sales14030101-14030201'!D:D,GoodsStockMarket!C356)</f>
        <v>0</v>
      </c>
      <c r="G356">
        <f>SUMIF('Sales14030101-14030201'!D:D,GoodsStockMarket!C356,'Sales14030101-14030201'!L:L)</f>
        <v>0</v>
      </c>
      <c r="H356" t="str">
        <f>_xlfn.XLOOKUP(C356,'Sales14030101-14030201'!D:D,'Sales14030101-14030201'!U:U,"No Broker",0,1)</f>
        <v>No Broker</v>
      </c>
    </row>
    <row r="357" spans="1:8" x14ac:dyDescent="0.25">
      <c r="A357">
        <v>356</v>
      </c>
      <c r="B357" t="s">
        <v>559</v>
      </c>
      <c r="C357" t="s">
        <v>566</v>
      </c>
      <c r="D357" t="s">
        <v>567</v>
      </c>
      <c r="E357" t="s">
        <v>2542</v>
      </c>
      <c r="F357">
        <f>COUNTIF('Sales14030101-14030201'!D:D,GoodsStockMarket!C357)</f>
        <v>0</v>
      </c>
      <c r="G357">
        <f>SUMIF('Sales14030101-14030201'!D:D,GoodsStockMarket!C357,'Sales14030101-14030201'!L:L)</f>
        <v>0</v>
      </c>
      <c r="H357" t="str">
        <f>_xlfn.XLOOKUP(C357,'Sales14030101-14030201'!D:D,'Sales14030101-14030201'!U:U,"No Broker",0,1)</f>
        <v>No Broker</v>
      </c>
    </row>
    <row r="358" spans="1:8" x14ac:dyDescent="0.25">
      <c r="A358">
        <v>357</v>
      </c>
      <c r="B358" t="s">
        <v>559</v>
      </c>
      <c r="C358" t="s">
        <v>568</v>
      </c>
      <c r="D358" t="s">
        <v>569</v>
      </c>
      <c r="E358" t="s">
        <v>2542</v>
      </c>
      <c r="F358">
        <f>COUNTIF('Sales14030101-14030201'!D:D,GoodsStockMarket!C358)</f>
        <v>0</v>
      </c>
      <c r="G358">
        <f>SUMIF('Sales14030101-14030201'!D:D,GoodsStockMarket!C358,'Sales14030101-14030201'!L:L)</f>
        <v>0</v>
      </c>
      <c r="H358" t="str">
        <f>_xlfn.XLOOKUP(C358,'Sales14030101-14030201'!D:D,'Sales14030101-14030201'!U:U,"No Broker",0,1)</f>
        <v>No Broker</v>
      </c>
    </row>
    <row r="359" spans="1:8" x14ac:dyDescent="0.25">
      <c r="A359">
        <v>358</v>
      </c>
      <c r="B359" t="s">
        <v>559</v>
      </c>
      <c r="C359" t="s">
        <v>570</v>
      </c>
      <c r="D359" t="s">
        <v>571</v>
      </c>
      <c r="E359" t="s">
        <v>2542</v>
      </c>
      <c r="F359">
        <f>COUNTIF('Sales14030101-14030201'!D:D,GoodsStockMarket!C359)</f>
        <v>0</v>
      </c>
      <c r="G359">
        <f>SUMIF('Sales14030101-14030201'!D:D,GoodsStockMarket!C359,'Sales14030101-14030201'!L:L)</f>
        <v>0</v>
      </c>
      <c r="H359" t="str">
        <f>_xlfn.XLOOKUP(C359,'Sales14030101-14030201'!D:D,'Sales14030101-14030201'!U:U,"No Broker",0,1)</f>
        <v>No Broker</v>
      </c>
    </row>
    <row r="360" spans="1:8" x14ac:dyDescent="0.25">
      <c r="A360">
        <v>359</v>
      </c>
      <c r="B360" t="s">
        <v>559</v>
      </c>
      <c r="C360" t="s">
        <v>572</v>
      </c>
      <c r="D360" t="s">
        <v>573</v>
      </c>
      <c r="E360" t="s">
        <v>2542</v>
      </c>
      <c r="F360">
        <f>COUNTIF('Sales14030101-14030201'!D:D,GoodsStockMarket!C360)</f>
        <v>0</v>
      </c>
      <c r="G360">
        <f>SUMIF('Sales14030101-14030201'!D:D,GoodsStockMarket!C360,'Sales14030101-14030201'!L:L)</f>
        <v>0</v>
      </c>
      <c r="H360" t="str">
        <f>_xlfn.XLOOKUP(C360,'Sales14030101-14030201'!D:D,'Sales14030101-14030201'!U:U,"No Broker",0,1)</f>
        <v>No Broker</v>
      </c>
    </row>
    <row r="361" spans="1:8" x14ac:dyDescent="0.25">
      <c r="A361">
        <v>360</v>
      </c>
      <c r="B361" t="s">
        <v>559</v>
      </c>
      <c r="C361" t="s">
        <v>574</v>
      </c>
      <c r="D361" t="s">
        <v>575</v>
      </c>
      <c r="E361" t="s">
        <v>2542</v>
      </c>
      <c r="F361">
        <f>COUNTIF('Sales14030101-14030201'!D:D,GoodsStockMarket!C361)</f>
        <v>0</v>
      </c>
      <c r="G361">
        <f>SUMIF('Sales14030101-14030201'!D:D,GoodsStockMarket!C361,'Sales14030101-14030201'!L:L)</f>
        <v>0</v>
      </c>
      <c r="H361" t="str">
        <f>_xlfn.XLOOKUP(C361,'Sales14030101-14030201'!D:D,'Sales14030101-14030201'!U:U,"No Broker",0,1)</f>
        <v>No Broker</v>
      </c>
    </row>
    <row r="362" spans="1:8" x14ac:dyDescent="0.25">
      <c r="A362">
        <v>361</v>
      </c>
      <c r="B362" t="s">
        <v>559</v>
      </c>
      <c r="C362" t="s">
        <v>576</v>
      </c>
      <c r="D362" t="s">
        <v>577</v>
      </c>
      <c r="E362" t="s">
        <v>2542</v>
      </c>
      <c r="F362">
        <f>COUNTIF('Sales14030101-14030201'!D:D,GoodsStockMarket!C362)</f>
        <v>0</v>
      </c>
      <c r="G362">
        <f>SUMIF('Sales14030101-14030201'!D:D,GoodsStockMarket!C362,'Sales14030101-14030201'!L:L)</f>
        <v>0</v>
      </c>
      <c r="H362" t="str">
        <f>_xlfn.XLOOKUP(C362,'Sales14030101-14030201'!D:D,'Sales14030101-14030201'!U:U,"No Broker",0,1)</f>
        <v>No Broker</v>
      </c>
    </row>
    <row r="363" spans="1:8" x14ac:dyDescent="0.25">
      <c r="A363">
        <v>362</v>
      </c>
      <c r="B363" t="s">
        <v>559</v>
      </c>
      <c r="C363" t="s">
        <v>578</v>
      </c>
      <c r="D363" t="s">
        <v>579</v>
      </c>
      <c r="E363" t="s">
        <v>2542</v>
      </c>
      <c r="F363">
        <f>COUNTIF('Sales14030101-14030201'!D:D,GoodsStockMarket!C363)</f>
        <v>0</v>
      </c>
      <c r="G363">
        <f>SUMIF('Sales14030101-14030201'!D:D,GoodsStockMarket!C363,'Sales14030101-14030201'!L:L)</f>
        <v>0</v>
      </c>
      <c r="H363" t="str">
        <f>_xlfn.XLOOKUP(C363,'Sales14030101-14030201'!D:D,'Sales14030101-14030201'!U:U,"No Broker",0,1)</f>
        <v>No Broker</v>
      </c>
    </row>
    <row r="364" spans="1:8" x14ac:dyDescent="0.25">
      <c r="A364">
        <v>363</v>
      </c>
      <c r="B364" t="s">
        <v>559</v>
      </c>
      <c r="C364" t="s">
        <v>580</v>
      </c>
      <c r="D364" t="s">
        <v>581</v>
      </c>
      <c r="E364" t="s">
        <v>2542</v>
      </c>
      <c r="F364">
        <f>COUNTIF('Sales14030101-14030201'!D:D,GoodsStockMarket!C364)</f>
        <v>0</v>
      </c>
      <c r="G364">
        <f>SUMIF('Sales14030101-14030201'!D:D,GoodsStockMarket!C364,'Sales14030101-14030201'!L:L)</f>
        <v>0</v>
      </c>
      <c r="H364" t="str">
        <f>_xlfn.XLOOKUP(C364,'Sales14030101-14030201'!D:D,'Sales14030101-14030201'!U:U,"No Broker",0,1)</f>
        <v>No Broker</v>
      </c>
    </row>
    <row r="365" spans="1:8" x14ac:dyDescent="0.25">
      <c r="A365">
        <v>364</v>
      </c>
      <c r="B365" t="s">
        <v>559</v>
      </c>
      <c r="C365" t="s">
        <v>582</v>
      </c>
      <c r="D365" t="s">
        <v>583</v>
      </c>
      <c r="E365" t="s">
        <v>2542</v>
      </c>
      <c r="F365">
        <f>COUNTIF('Sales14030101-14030201'!D:D,GoodsStockMarket!C365)</f>
        <v>0</v>
      </c>
      <c r="G365">
        <f>SUMIF('Sales14030101-14030201'!D:D,GoodsStockMarket!C365,'Sales14030101-14030201'!L:L)</f>
        <v>0</v>
      </c>
      <c r="H365" t="str">
        <f>_xlfn.XLOOKUP(C365,'Sales14030101-14030201'!D:D,'Sales14030101-14030201'!U:U,"No Broker",0,1)</f>
        <v>No Broker</v>
      </c>
    </row>
    <row r="366" spans="1:8" x14ac:dyDescent="0.25">
      <c r="A366">
        <v>365</v>
      </c>
      <c r="B366" t="s">
        <v>559</v>
      </c>
      <c r="C366" t="s">
        <v>584</v>
      </c>
      <c r="D366" t="s">
        <v>585</v>
      </c>
      <c r="E366" t="s">
        <v>2542</v>
      </c>
      <c r="F366">
        <f>COUNTIF('Sales14030101-14030201'!D:D,GoodsStockMarket!C366)</f>
        <v>0</v>
      </c>
      <c r="G366">
        <f>SUMIF('Sales14030101-14030201'!D:D,GoodsStockMarket!C366,'Sales14030101-14030201'!L:L)</f>
        <v>0</v>
      </c>
      <c r="H366" t="str">
        <f>_xlfn.XLOOKUP(C366,'Sales14030101-14030201'!D:D,'Sales14030101-14030201'!U:U,"No Broker",0,1)</f>
        <v>No Broker</v>
      </c>
    </row>
    <row r="367" spans="1:8" x14ac:dyDescent="0.25">
      <c r="A367">
        <v>366</v>
      </c>
      <c r="B367" t="s">
        <v>559</v>
      </c>
      <c r="C367" t="s">
        <v>586</v>
      </c>
      <c r="D367" t="s">
        <v>587</v>
      </c>
      <c r="E367" t="s">
        <v>2542</v>
      </c>
      <c r="F367">
        <f>COUNTIF('Sales14030101-14030201'!D:D,GoodsStockMarket!C367)</f>
        <v>0</v>
      </c>
      <c r="G367">
        <f>SUMIF('Sales14030101-14030201'!D:D,GoodsStockMarket!C367,'Sales14030101-14030201'!L:L)</f>
        <v>0</v>
      </c>
      <c r="H367" t="str">
        <f>_xlfn.XLOOKUP(C367,'Sales14030101-14030201'!D:D,'Sales14030101-14030201'!U:U,"No Broker",0,1)</f>
        <v>No Broker</v>
      </c>
    </row>
    <row r="368" spans="1:8" x14ac:dyDescent="0.25">
      <c r="A368">
        <v>367</v>
      </c>
      <c r="B368" t="s">
        <v>559</v>
      </c>
      <c r="C368" t="s">
        <v>588</v>
      </c>
      <c r="D368" t="s">
        <v>589</v>
      </c>
      <c r="E368" t="s">
        <v>2542</v>
      </c>
      <c r="F368">
        <f>COUNTIF('Sales14030101-14030201'!D:D,GoodsStockMarket!C368)</f>
        <v>0</v>
      </c>
      <c r="G368">
        <f>SUMIF('Sales14030101-14030201'!D:D,GoodsStockMarket!C368,'Sales14030101-14030201'!L:L)</f>
        <v>0</v>
      </c>
      <c r="H368" t="str">
        <f>_xlfn.XLOOKUP(C368,'Sales14030101-14030201'!D:D,'Sales14030101-14030201'!U:U,"No Broker",0,1)</f>
        <v>No Broker</v>
      </c>
    </row>
    <row r="369" spans="1:8" x14ac:dyDescent="0.25">
      <c r="A369">
        <v>368</v>
      </c>
      <c r="B369" t="s">
        <v>559</v>
      </c>
      <c r="C369" t="s">
        <v>590</v>
      </c>
      <c r="D369" t="s">
        <v>591</v>
      </c>
      <c r="E369" t="s">
        <v>2542</v>
      </c>
      <c r="F369">
        <f>COUNTIF('Sales14030101-14030201'!D:D,GoodsStockMarket!C369)</f>
        <v>0</v>
      </c>
      <c r="G369">
        <f>SUMIF('Sales14030101-14030201'!D:D,GoodsStockMarket!C369,'Sales14030101-14030201'!L:L)</f>
        <v>0</v>
      </c>
      <c r="H369" t="str">
        <f>_xlfn.XLOOKUP(C369,'Sales14030101-14030201'!D:D,'Sales14030101-14030201'!U:U,"No Broker",0,1)</f>
        <v>No Broker</v>
      </c>
    </row>
    <row r="370" spans="1:8" x14ac:dyDescent="0.25">
      <c r="A370">
        <v>369</v>
      </c>
      <c r="B370" t="s">
        <v>592</v>
      </c>
      <c r="C370" t="s">
        <v>593</v>
      </c>
      <c r="D370" t="s">
        <v>594</v>
      </c>
      <c r="E370" t="s">
        <v>2542</v>
      </c>
      <c r="F370">
        <f>COUNTIF('Sales14030101-14030201'!D:D,GoodsStockMarket!C370)</f>
        <v>0</v>
      </c>
      <c r="G370">
        <f>SUMIF('Sales14030101-14030201'!D:D,GoodsStockMarket!C370,'Sales14030101-14030201'!L:L)</f>
        <v>0</v>
      </c>
      <c r="H370" t="str">
        <f>_xlfn.XLOOKUP(C370,'Sales14030101-14030201'!D:D,'Sales14030101-14030201'!U:U,"No Broker",0,1)</f>
        <v>No Broker</v>
      </c>
    </row>
    <row r="371" spans="1:8" x14ac:dyDescent="0.25">
      <c r="A371">
        <v>370</v>
      </c>
      <c r="B371" t="s">
        <v>592</v>
      </c>
      <c r="C371" t="s">
        <v>595</v>
      </c>
      <c r="D371" t="s">
        <v>596</v>
      </c>
      <c r="E371" t="s">
        <v>2542</v>
      </c>
      <c r="F371">
        <f>COUNTIF('Sales14030101-14030201'!D:D,GoodsStockMarket!C371)</f>
        <v>0</v>
      </c>
      <c r="G371">
        <f>SUMIF('Sales14030101-14030201'!D:D,GoodsStockMarket!C371,'Sales14030101-14030201'!L:L)</f>
        <v>0</v>
      </c>
      <c r="H371" t="str">
        <f>_xlfn.XLOOKUP(C371,'Sales14030101-14030201'!D:D,'Sales14030101-14030201'!U:U,"No Broker",0,1)</f>
        <v>No Broker</v>
      </c>
    </row>
    <row r="372" spans="1:8" x14ac:dyDescent="0.25">
      <c r="A372">
        <v>371</v>
      </c>
      <c r="B372" t="s">
        <v>592</v>
      </c>
      <c r="C372" t="s">
        <v>597</v>
      </c>
      <c r="D372" t="s">
        <v>598</v>
      </c>
      <c r="E372" t="s">
        <v>2542</v>
      </c>
      <c r="F372">
        <f>COUNTIF('Sales14030101-14030201'!D:D,GoodsStockMarket!C372)</f>
        <v>0</v>
      </c>
      <c r="G372">
        <f>SUMIF('Sales14030101-14030201'!D:D,GoodsStockMarket!C372,'Sales14030101-14030201'!L:L)</f>
        <v>0</v>
      </c>
      <c r="H372" t="str">
        <f>_xlfn.XLOOKUP(C372,'Sales14030101-14030201'!D:D,'Sales14030101-14030201'!U:U,"No Broker",0,1)</f>
        <v>No Broker</v>
      </c>
    </row>
    <row r="373" spans="1:8" x14ac:dyDescent="0.25">
      <c r="A373">
        <v>372</v>
      </c>
      <c r="B373" t="s">
        <v>592</v>
      </c>
      <c r="C373" t="s">
        <v>599</v>
      </c>
      <c r="E373" t="s">
        <v>2542</v>
      </c>
      <c r="F373">
        <f>COUNTIF('Sales14030101-14030201'!D:D,GoodsStockMarket!C373)</f>
        <v>0</v>
      </c>
      <c r="G373">
        <f>SUMIF('Sales14030101-14030201'!D:D,GoodsStockMarket!C373,'Sales14030101-14030201'!L:L)</f>
        <v>0</v>
      </c>
      <c r="H373" t="str">
        <f>_xlfn.XLOOKUP(C373,'Sales14030101-14030201'!D:D,'Sales14030101-14030201'!U:U,"No Broker",0,1)</f>
        <v>No Broker</v>
      </c>
    </row>
    <row r="374" spans="1:8" x14ac:dyDescent="0.25">
      <c r="A374">
        <v>373</v>
      </c>
      <c r="B374" t="s">
        <v>592</v>
      </c>
      <c r="C374" t="s">
        <v>600</v>
      </c>
      <c r="D374" t="s">
        <v>601</v>
      </c>
      <c r="E374" t="s">
        <v>2542</v>
      </c>
      <c r="F374">
        <f>COUNTIF('Sales14030101-14030201'!D:D,GoodsStockMarket!C374)</f>
        <v>0</v>
      </c>
      <c r="G374">
        <f>SUMIF('Sales14030101-14030201'!D:D,GoodsStockMarket!C374,'Sales14030101-14030201'!L:L)</f>
        <v>0</v>
      </c>
      <c r="H374" t="str">
        <f>_xlfn.XLOOKUP(C374,'Sales14030101-14030201'!D:D,'Sales14030101-14030201'!U:U,"No Broker",0,1)</f>
        <v>No Broker</v>
      </c>
    </row>
    <row r="375" spans="1:8" x14ac:dyDescent="0.25">
      <c r="A375">
        <v>374</v>
      </c>
      <c r="B375" t="s">
        <v>592</v>
      </c>
      <c r="C375" t="s">
        <v>602</v>
      </c>
      <c r="D375" t="s">
        <v>603</v>
      </c>
      <c r="E375" t="s">
        <v>2542</v>
      </c>
      <c r="F375">
        <f>COUNTIF('Sales14030101-14030201'!D:D,GoodsStockMarket!C375)</f>
        <v>0</v>
      </c>
      <c r="G375">
        <f>SUMIF('Sales14030101-14030201'!D:D,GoodsStockMarket!C375,'Sales14030101-14030201'!L:L)</f>
        <v>0</v>
      </c>
      <c r="H375" t="str">
        <f>_xlfn.XLOOKUP(C375,'Sales14030101-14030201'!D:D,'Sales14030101-14030201'!U:U,"No Broker",0,1)</f>
        <v>No Broker</v>
      </c>
    </row>
    <row r="376" spans="1:8" x14ac:dyDescent="0.25">
      <c r="A376">
        <v>375</v>
      </c>
      <c r="B376" t="s">
        <v>592</v>
      </c>
      <c r="C376" t="s">
        <v>604</v>
      </c>
      <c r="D376" t="s">
        <v>605</v>
      </c>
      <c r="E376" t="s">
        <v>2542</v>
      </c>
      <c r="F376">
        <f>COUNTIF('Sales14030101-14030201'!D:D,GoodsStockMarket!C376)</f>
        <v>0</v>
      </c>
      <c r="G376">
        <f>SUMIF('Sales14030101-14030201'!D:D,GoodsStockMarket!C376,'Sales14030101-14030201'!L:L)</f>
        <v>0</v>
      </c>
      <c r="H376" t="str">
        <f>_xlfn.XLOOKUP(C376,'Sales14030101-14030201'!D:D,'Sales14030101-14030201'!U:U,"No Broker",0,1)</f>
        <v>No Broker</v>
      </c>
    </row>
    <row r="377" spans="1:8" x14ac:dyDescent="0.25">
      <c r="A377">
        <v>376</v>
      </c>
      <c r="B377" t="s">
        <v>592</v>
      </c>
      <c r="C377" t="s">
        <v>606</v>
      </c>
      <c r="D377" t="s">
        <v>607</v>
      </c>
      <c r="E377" t="s">
        <v>2542</v>
      </c>
      <c r="F377">
        <f>COUNTIF('Sales14030101-14030201'!D:D,GoodsStockMarket!C377)</f>
        <v>0</v>
      </c>
      <c r="G377">
        <f>SUMIF('Sales14030101-14030201'!D:D,GoodsStockMarket!C377,'Sales14030101-14030201'!L:L)</f>
        <v>0</v>
      </c>
      <c r="H377" t="str">
        <f>_xlfn.XLOOKUP(C377,'Sales14030101-14030201'!D:D,'Sales14030101-14030201'!U:U,"No Broker",0,1)</f>
        <v>No Broker</v>
      </c>
    </row>
    <row r="378" spans="1:8" x14ac:dyDescent="0.25">
      <c r="A378">
        <v>377</v>
      </c>
      <c r="B378" t="s">
        <v>592</v>
      </c>
      <c r="C378" t="s">
        <v>608</v>
      </c>
      <c r="E378" t="s">
        <v>2542</v>
      </c>
      <c r="F378">
        <f>COUNTIF('Sales14030101-14030201'!D:D,GoodsStockMarket!C378)</f>
        <v>0</v>
      </c>
      <c r="G378">
        <f>SUMIF('Sales14030101-14030201'!D:D,GoodsStockMarket!C378,'Sales14030101-14030201'!L:L)</f>
        <v>0</v>
      </c>
      <c r="H378" t="str">
        <f>_xlfn.XLOOKUP(C378,'Sales14030101-14030201'!D:D,'Sales14030101-14030201'!U:U,"No Broker",0,1)</f>
        <v>No Broker</v>
      </c>
    </row>
    <row r="379" spans="1:8" x14ac:dyDescent="0.25">
      <c r="A379">
        <v>378</v>
      </c>
      <c r="B379" t="s">
        <v>592</v>
      </c>
      <c r="C379" t="s">
        <v>609</v>
      </c>
      <c r="E379" t="s">
        <v>2542</v>
      </c>
      <c r="F379">
        <f>COUNTIF('Sales14030101-14030201'!D:D,GoodsStockMarket!C379)</f>
        <v>0</v>
      </c>
      <c r="G379">
        <f>SUMIF('Sales14030101-14030201'!D:D,GoodsStockMarket!C379,'Sales14030101-14030201'!L:L)</f>
        <v>0</v>
      </c>
      <c r="H379" t="str">
        <f>_xlfn.XLOOKUP(C379,'Sales14030101-14030201'!D:D,'Sales14030101-14030201'!U:U,"No Broker",0,1)</f>
        <v>No Broker</v>
      </c>
    </row>
    <row r="380" spans="1:8" x14ac:dyDescent="0.25">
      <c r="A380">
        <v>379</v>
      </c>
      <c r="B380" t="s">
        <v>592</v>
      </c>
      <c r="C380" t="s">
        <v>610</v>
      </c>
      <c r="D380" t="s">
        <v>611</v>
      </c>
      <c r="E380" t="s">
        <v>2542</v>
      </c>
      <c r="F380">
        <f>COUNTIF('Sales14030101-14030201'!D:D,GoodsStockMarket!C380)</f>
        <v>0</v>
      </c>
      <c r="G380">
        <f>SUMIF('Sales14030101-14030201'!D:D,GoodsStockMarket!C380,'Sales14030101-14030201'!L:L)</f>
        <v>0</v>
      </c>
      <c r="H380" t="str">
        <f>_xlfn.XLOOKUP(C380,'Sales14030101-14030201'!D:D,'Sales14030101-14030201'!U:U,"No Broker",0,1)</f>
        <v>No Broker</v>
      </c>
    </row>
    <row r="381" spans="1:8" x14ac:dyDescent="0.25">
      <c r="A381">
        <v>380</v>
      </c>
      <c r="B381" t="s">
        <v>612</v>
      </c>
      <c r="C381" t="s">
        <v>613</v>
      </c>
      <c r="D381" t="s">
        <v>614</v>
      </c>
      <c r="E381" t="s">
        <v>2542</v>
      </c>
      <c r="F381">
        <f>COUNTIF('Sales14030101-14030201'!D:D,GoodsStockMarket!C381)</f>
        <v>0</v>
      </c>
      <c r="G381">
        <f>SUMIF('Sales14030101-14030201'!D:D,GoodsStockMarket!C381,'Sales14030101-14030201'!L:L)</f>
        <v>0</v>
      </c>
      <c r="H381" t="str">
        <f>_xlfn.XLOOKUP(C381,'Sales14030101-14030201'!D:D,'Sales14030101-14030201'!U:U,"No Broker",0,1)</f>
        <v>No Broker</v>
      </c>
    </row>
    <row r="382" spans="1:8" x14ac:dyDescent="0.25">
      <c r="A382">
        <v>381</v>
      </c>
      <c r="B382" t="s">
        <v>615</v>
      </c>
      <c r="C382" t="s">
        <v>616</v>
      </c>
      <c r="D382" t="s">
        <v>617</v>
      </c>
      <c r="E382" t="s">
        <v>2542</v>
      </c>
      <c r="F382">
        <f>COUNTIF('Sales14030101-14030201'!D:D,GoodsStockMarket!C382)</f>
        <v>0</v>
      </c>
      <c r="G382">
        <f>SUMIF('Sales14030101-14030201'!D:D,GoodsStockMarket!C382,'Sales14030101-14030201'!L:L)</f>
        <v>0</v>
      </c>
      <c r="H382" t="str">
        <f>_xlfn.XLOOKUP(C382,'Sales14030101-14030201'!D:D,'Sales14030101-14030201'!U:U,"No Broker",0,1)</f>
        <v>No Broker</v>
      </c>
    </row>
    <row r="383" spans="1:8" x14ac:dyDescent="0.25">
      <c r="A383">
        <v>382</v>
      </c>
      <c r="B383" t="s">
        <v>618</v>
      </c>
      <c r="C383" t="s">
        <v>619</v>
      </c>
      <c r="E383" t="s">
        <v>2542</v>
      </c>
      <c r="F383">
        <f>COUNTIF('Sales14030101-14030201'!D:D,GoodsStockMarket!C383)</f>
        <v>0</v>
      </c>
      <c r="G383">
        <f>SUMIF('Sales14030101-14030201'!D:D,GoodsStockMarket!C383,'Sales14030101-14030201'!L:L)</f>
        <v>0</v>
      </c>
      <c r="H383" t="str">
        <f>_xlfn.XLOOKUP(C383,'Sales14030101-14030201'!D:D,'Sales14030101-14030201'!U:U,"No Broker",0,1)</f>
        <v>No Broker</v>
      </c>
    </row>
    <row r="384" spans="1:8" x14ac:dyDescent="0.25">
      <c r="A384">
        <v>383</v>
      </c>
      <c r="B384" t="s">
        <v>615</v>
      </c>
      <c r="C384" t="s">
        <v>620</v>
      </c>
      <c r="E384" t="s">
        <v>2542</v>
      </c>
      <c r="F384">
        <f>COUNTIF('Sales14030101-14030201'!D:D,GoodsStockMarket!C384)</f>
        <v>0</v>
      </c>
      <c r="G384">
        <f>SUMIF('Sales14030101-14030201'!D:D,GoodsStockMarket!C384,'Sales14030101-14030201'!L:L)</f>
        <v>0</v>
      </c>
      <c r="H384" t="str">
        <f>_xlfn.XLOOKUP(C384,'Sales14030101-14030201'!D:D,'Sales14030101-14030201'!U:U,"No Broker",0,1)</f>
        <v>No Broker</v>
      </c>
    </row>
    <row r="385" spans="1:8" x14ac:dyDescent="0.25">
      <c r="A385">
        <v>384</v>
      </c>
      <c r="B385" t="s">
        <v>615</v>
      </c>
      <c r="C385" t="s">
        <v>621</v>
      </c>
      <c r="E385" t="s">
        <v>2542</v>
      </c>
      <c r="F385">
        <f>COUNTIF('Sales14030101-14030201'!D:D,GoodsStockMarket!C385)</f>
        <v>0</v>
      </c>
      <c r="G385">
        <f>SUMIF('Sales14030101-14030201'!D:D,GoodsStockMarket!C385,'Sales14030101-14030201'!L:L)</f>
        <v>0</v>
      </c>
      <c r="H385" t="str">
        <f>_xlfn.XLOOKUP(C385,'Sales14030101-14030201'!D:D,'Sales14030101-14030201'!U:U,"No Broker",0,1)</f>
        <v>No Broker</v>
      </c>
    </row>
    <row r="386" spans="1:8" x14ac:dyDescent="0.25">
      <c r="A386">
        <v>385</v>
      </c>
      <c r="B386" t="s">
        <v>615</v>
      </c>
      <c r="C386" t="s">
        <v>622</v>
      </c>
      <c r="D386" t="s">
        <v>623</v>
      </c>
      <c r="E386" t="s">
        <v>2542</v>
      </c>
      <c r="F386">
        <f>COUNTIF('Sales14030101-14030201'!D:D,GoodsStockMarket!C386)</f>
        <v>0</v>
      </c>
      <c r="G386">
        <f>SUMIF('Sales14030101-14030201'!D:D,GoodsStockMarket!C386,'Sales14030101-14030201'!L:L)</f>
        <v>0</v>
      </c>
      <c r="H386" t="str">
        <f>_xlfn.XLOOKUP(C386,'Sales14030101-14030201'!D:D,'Sales14030101-14030201'!U:U,"No Broker",0,1)</f>
        <v>No Broker</v>
      </c>
    </row>
    <row r="387" spans="1:8" x14ac:dyDescent="0.25">
      <c r="A387">
        <v>386</v>
      </c>
      <c r="B387" t="s">
        <v>615</v>
      </c>
      <c r="C387" t="s">
        <v>624</v>
      </c>
      <c r="D387" t="s">
        <v>625</v>
      </c>
      <c r="E387" t="s">
        <v>2542</v>
      </c>
      <c r="F387">
        <f>COUNTIF('Sales14030101-14030201'!D:D,GoodsStockMarket!C387)</f>
        <v>0</v>
      </c>
      <c r="G387">
        <f>SUMIF('Sales14030101-14030201'!D:D,GoodsStockMarket!C387,'Sales14030101-14030201'!L:L)</f>
        <v>0</v>
      </c>
      <c r="H387" t="str">
        <f>_xlfn.XLOOKUP(C387,'Sales14030101-14030201'!D:D,'Sales14030101-14030201'!U:U,"No Broker",0,1)</f>
        <v>No Broker</v>
      </c>
    </row>
    <row r="388" spans="1:8" x14ac:dyDescent="0.25">
      <c r="A388">
        <v>387</v>
      </c>
      <c r="B388" t="s">
        <v>615</v>
      </c>
      <c r="C388" t="s">
        <v>626</v>
      </c>
      <c r="D388" t="s">
        <v>627</v>
      </c>
      <c r="E388" t="s">
        <v>2542</v>
      </c>
      <c r="F388">
        <f>COUNTIF('Sales14030101-14030201'!D:D,GoodsStockMarket!C388)</f>
        <v>5</v>
      </c>
      <c r="G388">
        <f>SUMIF('Sales14030101-14030201'!D:D,GoodsStockMarket!C388,'Sales14030101-14030201'!L:L)</f>
        <v>329000</v>
      </c>
      <c r="H388" t="str">
        <f>_xlfn.XLOOKUP(C388,'Sales14030101-14030201'!D:D,'Sales14030101-14030201'!U:U,"No Broker",0,1)</f>
        <v>سی ولکس</v>
      </c>
    </row>
    <row r="389" spans="1:8" x14ac:dyDescent="0.25">
      <c r="A389">
        <v>388</v>
      </c>
      <c r="B389" t="s">
        <v>615</v>
      </c>
      <c r="C389" t="s">
        <v>408</v>
      </c>
      <c r="D389" t="s">
        <v>409</v>
      </c>
      <c r="E389" t="s">
        <v>2542</v>
      </c>
      <c r="F389">
        <f>COUNTIF('Sales14030101-14030201'!D:D,GoodsStockMarket!C389)</f>
        <v>0</v>
      </c>
      <c r="G389">
        <f>SUMIF('Sales14030101-14030201'!D:D,GoodsStockMarket!C389,'Sales14030101-14030201'!L:L)</f>
        <v>0</v>
      </c>
      <c r="H389" t="str">
        <f>_xlfn.XLOOKUP(C389,'Sales14030101-14030201'!D:D,'Sales14030101-14030201'!U:U,"No Broker",0,1)</f>
        <v>No Broker</v>
      </c>
    </row>
    <row r="390" spans="1:8" x14ac:dyDescent="0.25">
      <c r="A390">
        <v>389</v>
      </c>
      <c r="B390" t="s">
        <v>615</v>
      </c>
      <c r="C390" t="s">
        <v>628</v>
      </c>
      <c r="D390" t="s">
        <v>629</v>
      </c>
      <c r="E390" t="s">
        <v>2542</v>
      </c>
      <c r="F390">
        <f>COUNTIF('Sales14030101-14030201'!D:D,GoodsStockMarket!C390)</f>
        <v>0</v>
      </c>
      <c r="G390">
        <f>SUMIF('Sales14030101-14030201'!D:D,GoodsStockMarket!C390,'Sales14030101-14030201'!L:L)</f>
        <v>0</v>
      </c>
      <c r="H390" t="str">
        <f>_xlfn.XLOOKUP(C390,'Sales14030101-14030201'!D:D,'Sales14030101-14030201'!U:U,"No Broker",0,1)</f>
        <v>No Broker</v>
      </c>
    </row>
    <row r="391" spans="1:8" x14ac:dyDescent="0.25">
      <c r="A391">
        <v>390</v>
      </c>
      <c r="B391" t="s">
        <v>615</v>
      </c>
      <c r="C391" t="s">
        <v>630</v>
      </c>
      <c r="D391" t="s">
        <v>631</v>
      </c>
      <c r="E391" t="s">
        <v>2542</v>
      </c>
      <c r="F391">
        <f>COUNTIF('Sales14030101-14030201'!D:D,GoodsStockMarket!C391)</f>
        <v>0</v>
      </c>
      <c r="G391">
        <f>SUMIF('Sales14030101-14030201'!D:D,GoodsStockMarket!C391,'Sales14030101-14030201'!L:L)</f>
        <v>0</v>
      </c>
      <c r="H391" t="str">
        <f>_xlfn.XLOOKUP(C391,'Sales14030101-14030201'!D:D,'Sales14030101-14030201'!U:U,"No Broker",0,1)</f>
        <v>No Broker</v>
      </c>
    </row>
    <row r="392" spans="1:8" x14ac:dyDescent="0.25">
      <c r="A392">
        <v>391</v>
      </c>
      <c r="B392" t="s">
        <v>615</v>
      </c>
      <c r="C392" t="s">
        <v>632</v>
      </c>
      <c r="D392" t="s">
        <v>633</v>
      </c>
      <c r="E392" t="s">
        <v>2542</v>
      </c>
      <c r="F392">
        <f>COUNTIF('Sales14030101-14030201'!D:D,GoodsStockMarket!C392)</f>
        <v>0</v>
      </c>
      <c r="G392">
        <f>SUMIF('Sales14030101-14030201'!D:D,GoodsStockMarket!C392,'Sales14030101-14030201'!L:L)</f>
        <v>0</v>
      </c>
      <c r="H392" t="str">
        <f>_xlfn.XLOOKUP(C392,'Sales14030101-14030201'!D:D,'Sales14030101-14030201'!U:U,"No Broker",0,1)</f>
        <v>No Broker</v>
      </c>
    </row>
    <row r="393" spans="1:8" x14ac:dyDescent="0.25">
      <c r="A393">
        <v>392</v>
      </c>
      <c r="B393" t="s">
        <v>615</v>
      </c>
      <c r="C393" t="s">
        <v>634</v>
      </c>
      <c r="D393" t="s">
        <v>617</v>
      </c>
      <c r="E393" t="s">
        <v>2542</v>
      </c>
      <c r="F393">
        <f>COUNTIF('Sales14030101-14030201'!D:D,GoodsStockMarket!C393)</f>
        <v>0</v>
      </c>
      <c r="G393">
        <f>SUMIF('Sales14030101-14030201'!D:D,GoodsStockMarket!C393,'Sales14030101-14030201'!L:L)</f>
        <v>0</v>
      </c>
      <c r="H393" t="str">
        <f>_xlfn.XLOOKUP(C393,'Sales14030101-14030201'!D:D,'Sales14030101-14030201'!U:U,"No Broker",0,1)</f>
        <v>No Broker</v>
      </c>
    </row>
    <row r="394" spans="1:8" x14ac:dyDescent="0.25">
      <c r="A394">
        <v>393</v>
      </c>
      <c r="B394" t="s">
        <v>615</v>
      </c>
      <c r="C394" t="s">
        <v>635</v>
      </c>
      <c r="D394" t="s">
        <v>636</v>
      </c>
      <c r="E394" t="s">
        <v>2542</v>
      </c>
      <c r="F394">
        <f>COUNTIF('Sales14030101-14030201'!D:D,GoodsStockMarket!C394)</f>
        <v>3</v>
      </c>
      <c r="G394">
        <f>SUMIF('Sales14030101-14030201'!D:D,GoodsStockMarket!C394,'Sales14030101-14030201'!L:L)</f>
        <v>28000</v>
      </c>
      <c r="H394" t="str">
        <f>_xlfn.XLOOKUP(C394,'Sales14030101-14030201'!D:D,'Sales14030101-14030201'!U:U,"No Broker",0,1)</f>
        <v>کاریزما</v>
      </c>
    </row>
    <row r="395" spans="1:8" x14ac:dyDescent="0.25">
      <c r="A395">
        <v>394</v>
      </c>
      <c r="B395" t="s">
        <v>615</v>
      </c>
      <c r="C395" t="s">
        <v>637</v>
      </c>
      <c r="D395" t="s">
        <v>638</v>
      </c>
      <c r="E395" t="s">
        <v>2542</v>
      </c>
      <c r="F395">
        <f>COUNTIF('Sales14030101-14030201'!D:D,GoodsStockMarket!C395)</f>
        <v>4</v>
      </c>
      <c r="G395">
        <f>SUMIF('Sales14030101-14030201'!D:D,GoodsStockMarket!C395,'Sales14030101-14030201'!L:L)</f>
        <v>150000</v>
      </c>
      <c r="H395" t="str">
        <f>_xlfn.XLOOKUP(C395,'Sales14030101-14030201'!D:D,'Sales14030101-14030201'!U:U,"No Broker",0,1)</f>
        <v>سی ولکس</v>
      </c>
    </row>
    <row r="396" spans="1:8" x14ac:dyDescent="0.25">
      <c r="A396">
        <v>395</v>
      </c>
      <c r="B396" t="s">
        <v>615</v>
      </c>
      <c r="C396" t="s">
        <v>639</v>
      </c>
      <c r="D396" t="s">
        <v>640</v>
      </c>
      <c r="E396" t="s">
        <v>2542</v>
      </c>
      <c r="F396">
        <f>COUNTIF('Sales14030101-14030201'!D:D,GoodsStockMarket!C396)</f>
        <v>1</v>
      </c>
      <c r="G396">
        <f>SUMIF('Sales14030101-14030201'!D:D,GoodsStockMarket!C396,'Sales14030101-14030201'!L:L)</f>
        <v>1000</v>
      </c>
      <c r="H396" t="str">
        <f>_xlfn.XLOOKUP(C396,'Sales14030101-14030201'!D:D,'Sales14030101-14030201'!U:U,"No Broker",0,1)</f>
        <v>سرمایه و دانش</v>
      </c>
    </row>
    <row r="397" spans="1:8" x14ac:dyDescent="0.25">
      <c r="A397">
        <v>396</v>
      </c>
      <c r="B397" t="s">
        <v>615</v>
      </c>
      <c r="C397" t="s">
        <v>641</v>
      </c>
      <c r="E397" t="s">
        <v>2542</v>
      </c>
      <c r="F397">
        <f>COUNTIF('Sales14030101-14030201'!D:D,GoodsStockMarket!C397)</f>
        <v>0</v>
      </c>
      <c r="G397">
        <f>SUMIF('Sales14030101-14030201'!D:D,GoodsStockMarket!C397,'Sales14030101-14030201'!L:L)</f>
        <v>0</v>
      </c>
      <c r="H397" t="str">
        <f>_xlfn.XLOOKUP(C397,'Sales14030101-14030201'!D:D,'Sales14030101-14030201'!U:U,"No Broker",0,1)</f>
        <v>No Broker</v>
      </c>
    </row>
    <row r="398" spans="1:8" x14ac:dyDescent="0.25">
      <c r="A398">
        <v>397</v>
      </c>
      <c r="B398" t="s">
        <v>615</v>
      </c>
      <c r="C398" t="s">
        <v>642</v>
      </c>
      <c r="D398" t="s">
        <v>643</v>
      </c>
      <c r="E398" t="s">
        <v>2542</v>
      </c>
      <c r="F398">
        <f>COUNTIF('Sales14030101-14030201'!D:D,GoodsStockMarket!C398)</f>
        <v>6</v>
      </c>
      <c r="G398">
        <f>SUMIF('Sales14030101-14030201'!D:D,GoodsStockMarket!C398,'Sales14030101-14030201'!L:L)</f>
        <v>215000</v>
      </c>
      <c r="H398" t="str">
        <f>_xlfn.XLOOKUP(C398,'Sales14030101-14030201'!D:D,'Sales14030101-14030201'!U:U,"No Broker",0,1)</f>
        <v>پارسیان</v>
      </c>
    </row>
    <row r="399" spans="1:8" x14ac:dyDescent="0.25">
      <c r="A399">
        <v>398</v>
      </c>
      <c r="B399" t="s">
        <v>615</v>
      </c>
      <c r="C399" t="s">
        <v>644</v>
      </c>
      <c r="E399" t="s">
        <v>2542</v>
      </c>
      <c r="F399">
        <f>COUNTIF('Sales14030101-14030201'!D:D,GoodsStockMarket!C399)</f>
        <v>0</v>
      </c>
      <c r="G399">
        <f>SUMIF('Sales14030101-14030201'!D:D,GoodsStockMarket!C399,'Sales14030101-14030201'!L:L)</f>
        <v>0</v>
      </c>
      <c r="H399" t="str">
        <f>_xlfn.XLOOKUP(C399,'Sales14030101-14030201'!D:D,'Sales14030101-14030201'!U:U,"No Broker",0,1)</f>
        <v>No Broker</v>
      </c>
    </row>
    <row r="400" spans="1:8" x14ac:dyDescent="0.25">
      <c r="A400">
        <v>399</v>
      </c>
      <c r="B400" t="s">
        <v>645</v>
      </c>
      <c r="C400" t="s">
        <v>646</v>
      </c>
      <c r="D400" t="s">
        <v>647</v>
      </c>
      <c r="E400" t="s">
        <v>2542</v>
      </c>
      <c r="F400">
        <f>COUNTIF('Sales14030101-14030201'!D:D,GoodsStockMarket!C400)</f>
        <v>0</v>
      </c>
      <c r="G400">
        <f>SUMIF('Sales14030101-14030201'!D:D,GoodsStockMarket!C400,'Sales14030101-14030201'!L:L)</f>
        <v>0</v>
      </c>
      <c r="H400" t="str">
        <f>_xlfn.XLOOKUP(C400,'Sales14030101-14030201'!D:D,'Sales14030101-14030201'!U:U,"No Broker",0,1)</f>
        <v>No Broker</v>
      </c>
    </row>
    <row r="401" spans="1:8" x14ac:dyDescent="0.25">
      <c r="A401">
        <v>400</v>
      </c>
      <c r="B401" t="s">
        <v>615</v>
      </c>
      <c r="C401" t="s">
        <v>648</v>
      </c>
      <c r="D401" t="s">
        <v>649</v>
      </c>
      <c r="E401" t="s">
        <v>2542</v>
      </c>
      <c r="F401">
        <f>COUNTIF('Sales14030101-14030201'!D:D,GoodsStockMarket!C401)</f>
        <v>23</v>
      </c>
      <c r="G401">
        <f>SUMIF('Sales14030101-14030201'!D:D,GoodsStockMarket!C401,'Sales14030101-14030201'!L:L)</f>
        <v>1085000</v>
      </c>
      <c r="H401" t="str">
        <f>_xlfn.XLOOKUP(C401,'Sales14030101-14030201'!D:D,'Sales14030101-14030201'!U:U,"No Broker",0,1)</f>
        <v>بانک سپه</v>
      </c>
    </row>
    <row r="402" spans="1:8" x14ac:dyDescent="0.25">
      <c r="A402">
        <v>401</v>
      </c>
      <c r="B402" t="s">
        <v>615</v>
      </c>
      <c r="C402" t="s">
        <v>650</v>
      </c>
      <c r="D402" t="s">
        <v>651</v>
      </c>
      <c r="E402" t="s">
        <v>2542</v>
      </c>
      <c r="F402">
        <f>COUNTIF('Sales14030101-14030201'!D:D,GoodsStockMarket!C402)</f>
        <v>0</v>
      </c>
      <c r="G402">
        <f>SUMIF('Sales14030101-14030201'!D:D,GoodsStockMarket!C402,'Sales14030101-14030201'!L:L)</f>
        <v>0</v>
      </c>
      <c r="H402" t="str">
        <f>_xlfn.XLOOKUP(C402,'Sales14030101-14030201'!D:D,'Sales14030101-14030201'!U:U,"No Broker",0,1)</f>
        <v>No Broker</v>
      </c>
    </row>
    <row r="403" spans="1:8" x14ac:dyDescent="0.25">
      <c r="A403">
        <v>402</v>
      </c>
      <c r="B403" t="s">
        <v>615</v>
      </c>
      <c r="C403" t="s">
        <v>652</v>
      </c>
      <c r="D403" t="s">
        <v>653</v>
      </c>
      <c r="E403" t="s">
        <v>2542</v>
      </c>
      <c r="F403">
        <f>COUNTIF('Sales14030101-14030201'!D:D,GoodsStockMarket!C403)</f>
        <v>0</v>
      </c>
      <c r="G403">
        <f>SUMIF('Sales14030101-14030201'!D:D,GoodsStockMarket!C403,'Sales14030101-14030201'!L:L)</f>
        <v>0</v>
      </c>
      <c r="H403" t="str">
        <f>_xlfn.XLOOKUP(C403,'Sales14030101-14030201'!D:D,'Sales14030101-14030201'!U:U,"No Broker",0,1)</f>
        <v>No Broker</v>
      </c>
    </row>
    <row r="404" spans="1:8" x14ac:dyDescent="0.25">
      <c r="A404">
        <v>403</v>
      </c>
      <c r="B404" t="s">
        <v>615</v>
      </c>
      <c r="C404" t="s">
        <v>654</v>
      </c>
      <c r="D404" t="s">
        <v>623</v>
      </c>
      <c r="E404" t="s">
        <v>2542</v>
      </c>
      <c r="F404">
        <f>COUNTIF('Sales14030101-14030201'!D:D,GoodsStockMarket!C404)</f>
        <v>0</v>
      </c>
      <c r="G404">
        <f>SUMIF('Sales14030101-14030201'!D:D,GoodsStockMarket!C404,'Sales14030101-14030201'!L:L)</f>
        <v>0</v>
      </c>
      <c r="H404" t="str">
        <f>_xlfn.XLOOKUP(C404,'Sales14030101-14030201'!D:D,'Sales14030101-14030201'!U:U,"No Broker",0,1)</f>
        <v>No Broker</v>
      </c>
    </row>
    <row r="405" spans="1:8" x14ac:dyDescent="0.25">
      <c r="A405">
        <v>404</v>
      </c>
      <c r="B405" t="s">
        <v>615</v>
      </c>
      <c r="C405" t="s">
        <v>655</v>
      </c>
      <c r="E405" t="s">
        <v>2542</v>
      </c>
      <c r="F405">
        <f>COUNTIF('Sales14030101-14030201'!D:D,GoodsStockMarket!C405)</f>
        <v>0</v>
      </c>
      <c r="G405">
        <f>SUMIF('Sales14030101-14030201'!D:D,GoodsStockMarket!C405,'Sales14030101-14030201'!L:L)</f>
        <v>0</v>
      </c>
      <c r="H405" t="str">
        <f>_xlfn.XLOOKUP(C405,'Sales14030101-14030201'!D:D,'Sales14030101-14030201'!U:U,"No Broker",0,1)</f>
        <v>No Broker</v>
      </c>
    </row>
    <row r="406" spans="1:8" x14ac:dyDescent="0.25">
      <c r="A406">
        <v>405</v>
      </c>
      <c r="B406" t="s">
        <v>615</v>
      </c>
      <c r="C406" t="s">
        <v>656</v>
      </c>
      <c r="D406" t="s">
        <v>657</v>
      </c>
      <c r="E406" t="s">
        <v>2542</v>
      </c>
      <c r="F406">
        <f>COUNTIF('Sales14030101-14030201'!D:D,GoodsStockMarket!C406)</f>
        <v>0</v>
      </c>
      <c r="G406">
        <f>SUMIF('Sales14030101-14030201'!D:D,GoodsStockMarket!C406,'Sales14030101-14030201'!L:L)</f>
        <v>0</v>
      </c>
      <c r="H406" t="str">
        <f>_xlfn.XLOOKUP(C406,'Sales14030101-14030201'!D:D,'Sales14030101-14030201'!U:U,"No Broker",0,1)</f>
        <v>No Broker</v>
      </c>
    </row>
    <row r="407" spans="1:8" x14ac:dyDescent="0.25">
      <c r="A407">
        <v>406</v>
      </c>
      <c r="B407" t="s">
        <v>615</v>
      </c>
      <c r="C407" t="s">
        <v>658</v>
      </c>
      <c r="E407" t="s">
        <v>2542</v>
      </c>
      <c r="F407">
        <f>COUNTIF('Sales14030101-14030201'!D:D,GoodsStockMarket!C407)</f>
        <v>0</v>
      </c>
      <c r="G407">
        <f>SUMIF('Sales14030101-14030201'!D:D,GoodsStockMarket!C407,'Sales14030101-14030201'!L:L)</f>
        <v>0</v>
      </c>
      <c r="H407" t="str">
        <f>_xlfn.XLOOKUP(C407,'Sales14030101-14030201'!D:D,'Sales14030101-14030201'!U:U,"No Broker",0,1)</f>
        <v>No Broker</v>
      </c>
    </row>
    <row r="408" spans="1:8" x14ac:dyDescent="0.25">
      <c r="A408">
        <v>407</v>
      </c>
      <c r="B408" t="s">
        <v>615</v>
      </c>
      <c r="C408" t="s">
        <v>659</v>
      </c>
      <c r="E408" t="s">
        <v>2542</v>
      </c>
      <c r="F408">
        <f>COUNTIF('Sales14030101-14030201'!D:D,GoodsStockMarket!C408)</f>
        <v>0</v>
      </c>
      <c r="G408">
        <f>SUMIF('Sales14030101-14030201'!D:D,GoodsStockMarket!C408,'Sales14030101-14030201'!L:L)</f>
        <v>0</v>
      </c>
      <c r="H408" t="str">
        <f>_xlfn.XLOOKUP(C408,'Sales14030101-14030201'!D:D,'Sales14030101-14030201'!U:U,"No Broker",0,1)</f>
        <v>No Broker</v>
      </c>
    </row>
    <row r="409" spans="1:8" x14ac:dyDescent="0.25">
      <c r="A409">
        <v>408</v>
      </c>
      <c r="B409" t="s">
        <v>615</v>
      </c>
      <c r="C409" t="s">
        <v>660</v>
      </c>
      <c r="E409" t="s">
        <v>2542</v>
      </c>
      <c r="F409">
        <f>COUNTIF('Sales14030101-14030201'!D:D,GoodsStockMarket!C409)</f>
        <v>0</v>
      </c>
      <c r="G409">
        <f>SUMIF('Sales14030101-14030201'!D:D,GoodsStockMarket!C409,'Sales14030101-14030201'!L:L)</f>
        <v>0</v>
      </c>
      <c r="H409" t="str">
        <f>_xlfn.XLOOKUP(C409,'Sales14030101-14030201'!D:D,'Sales14030101-14030201'!U:U,"No Broker",0,1)</f>
        <v>No Broker</v>
      </c>
    </row>
    <row r="410" spans="1:8" x14ac:dyDescent="0.25">
      <c r="A410">
        <v>409</v>
      </c>
      <c r="B410" t="s">
        <v>615</v>
      </c>
      <c r="C410" t="s">
        <v>661</v>
      </c>
      <c r="D410" t="s">
        <v>662</v>
      </c>
      <c r="E410" t="s">
        <v>2542</v>
      </c>
      <c r="F410">
        <f>COUNTIF('Sales14030101-14030201'!D:D,GoodsStockMarket!C410)</f>
        <v>0</v>
      </c>
      <c r="G410">
        <f>SUMIF('Sales14030101-14030201'!D:D,GoodsStockMarket!C410,'Sales14030101-14030201'!L:L)</f>
        <v>0</v>
      </c>
      <c r="H410" t="str">
        <f>_xlfn.XLOOKUP(C410,'Sales14030101-14030201'!D:D,'Sales14030101-14030201'!U:U,"No Broker",0,1)</f>
        <v>No Broker</v>
      </c>
    </row>
    <row r="411" spans="1:8" x14ac:dyDescent="0.25">
      <c r="A411">
        <v>410</v>
      </c>
      <c r="B411" t="s">
        <v>615</v>
      </c>
      <c r="C411" t="s">
        <v>663</v>
      </c>
      <c r="D411" t="s">
        <v>664</v>
      </c>
      <c r="E411" t="s">
        <v>2542</v>
      </c>
      <c r="F411">
        <f>COUNTIF('Sales14030101-14030201'!D:D,GoodsStockMarket!C411)</f>
        <v>0</v>
      </c>
      <c r="G411">
        <f>SUMIF('Sales14030101-14030201'!D:D,GoodsStockMarket!C411,'Sales14030101-14030201'!L:L)</f>
        <v>0</v>
      </c>
      <c r="H411" t="str">
        <f>_xlfn.XLOOKUP(C411,'Sales14030101-14030201'!D:D,'Sales14030101-14030201'!U:U,"No Broker",0,1)</f>
        <v>No Broker</v>
      </c>
    </row>
    <row r="412" spans="1:8" x14ac:dyDescent="0.25">
      <c r="A412">
        <v>411</v>
      </c>
      <c r="B412" t="s">
        <v>615</v>
      </c>
      <c r="C412" t="s">
        <v>665</v>
      </c>
      <c r="D412" t="s">
        <v>666</v>
      </c>
      <c r="E412" t="s">
        <v>2542</v>
      </c>
      <c r="F412">
        <f>COUNTIF('Sales14030101-14030201'!D:D,GoodsStockMarket!C412)</f>
        <v>14</v>
      </c>
      <c r="G412">
        <f>SUMIF('Sales14030101-14030201'!D:D,GoodsStockMarket!C412,'Sales14030101-14030201'!L:L)</f>
        <v>445000</v>
      </c>
      <c r="H412" t="str">
        <f>_xlfn.XLOOKUP(C412,'Sales14030101-14030201'!D:D,'Sales14030101-14030201'!U:U,"No Broker",0,1)</f>
        <v>ستاره جنوب</v>
      </c>
    </row>
    <row r="413" spans="1:8" x14ac:dyDescent="0.25">
      <c r="A413">
        <v>412</v>
      </c>
      <c r="B413" t="s">
        <v>615</v>
      </c>
      <c r="C413" t="s">
        <v>667</v>
      </c>
      <c r="D413" t="s">
        <v>647</v>
      </c>
      <c r="E413" t="s">
        <v>2542</v>
      </c>
      <c r="F413">
        <f>COUNTIF('Sales14030101-14030201'!D:D,GoodsStockMarket!C413)</f>
        <v>0</v>
      </c>
      <c r="G413">
        <f>SUMIF('Sales14030101-14030201'!D:D,GoodsStockMarket!C413,'Sales14030101-14030201'!L:L)</f>
        <v>0</v>
      </c>
      <c r="H413" t="str">
        <f>_xlfn.XLOOKUP(C413,'Sales14030101-14030201'!D:D,'Sales14030101-14030201'!U:U,"No Broker",0,1)</f>
        <v>No Broker</v>
      </c>
    </row>
    <row r="414" spans="1:8" x14ac:dyDescent="0.25">
      <c r="A414">
        <v>413</v>
      </c>
      <c r="B414" t="s">
        <v>615</v>
      </c>
      <c r="C414" t="s">
        <v>668</v>
      </c>
      <c r="E414" t="s">
        <v>2542</v>
      </c>
      <c r="F414">
        <f>COUNTIF('Sales14030101-14030201'!D:D,GoodsStockMarket!C414)</f>
        <v>0</v>
      </c>
      <c r="G414">
        <f>SUMIF('Sales14030101-14030201'!D:D,GoodsStockMarket!C414,'Sales14030101-14030201'!L:L)</f>
        <v>0</v>
      </c>
      <c r="H414" t="str">
        <f>_xlfn.XLOOKUP(C414,'Sales14030101-14030201'!D:D,'Sales14030101-14030201'!U:U,"No Broker",0,1)</f>
        <v>No Broker</v>
      </c>
    </row>
    <row r="415" spans="1:8" x14ac:dyDescent="0.25">
      <c r="A415">
        <v>414</v>
      </c>
      <c r="B415" t="s">
        <v>669</v>
      </c>
      <c r="C415" t="s">
        <v>665</v>
      </c>
      <c r="D415" t="s">
        <v>666</v>
      </c>
      <c r="E415" t="s">
        <v>2542</v>
      </c>
      <c r="F415">
        <f>COUNTIF('Sales14030101-14030201'!D:D,GoodsStockMarket!C415)</f>
        <v>14</v>
      </c>
      <c r="G415">
        <f>SUMIF('Sales14030101-14030201'!D:D,GoodsStockMarket!C415,'Sales14030101-14030201'!L:L)</f>
        <v>445000</v>
      </c>
      <c r="H415" t="str">
        <f>_xlfn.XLOOKUP(C415,'Sales14030101-14030201'!D:D,'Sales14030101-14030201'!U:U,"No Broker",0,1)</f>
        <v>ستاره جنوب</v>
      </c>
    </row>
    <row r="416" spans="1:8" x14ac:dyDescent="0.25">
      <c r="A416">
        <v>415</v>
      </c>
      <c r="B416" t="s">
        <v>670</v>
      </c>
      <c r="C416" t="s">
        <v>671</v>
      </c>
      <c r="E416" t="s">
        <v>2542</v>
      </c>
      <c r="F416">
        <f>COUNTIF('Sales14030101-14030201'!D:D,GoodsStockMarket!C416)</f>
        <v>6</v>
      </c>
      <c r="G416">
        <f>SUMIF('Sales14030101-14030201'!D:D,GoodsStockMarket!C416,'Sales14030101-14030201'!L:L)</f>
        <v>1060040</v>
      </c>
      <c r="H416" t="str">
        <f>_xlfn.XLOOKUP(C416,'Sales14030101-14030201'!D:D,'Sales14030101-14030201'!U:U,"No Broker",0,1)</f>
        <v>بانک ملت</v>
      </c>
    </row>
    <row r="417" spans="1:8" x14ac:dyDescent="0.25">
      <c r="A417">
        <v>416</v>
      </c>
      <c r="B417" t="s">
        <v>672</v>
      </c>
      <c r="C417" t="s">
        <v>673</v>
      </c>
      <c r="D417" t="s">
        <v>674</v>
      </c>
      <c r="E417" t="s">
        <v>2542</v>
      </c>
      <c r="F417">
        <f>COUNTIF('Sales14030101-14030201'!D:D,GoodsStockMarket!C417)</f>
        <v>4</v>
      </c>
      <c r="G417">
        <f>SUMIF('Sales14030101-14030201'!D:D,GoodsStockMarket!C417,'Sales14030101-14030201'!L:L)</f>
        <v>150000</v>
      </c>
      <c r="H417" t="str">
        <f>_xlfn.XLOOKUP(C417,'Sales14030101-14030201'!D:D,'Sales14030101-14030201'!U:U,"No Broker",0,1)</f>
        <v>مبین سرمایه</v>
      </c>
    </row>
    <row r="418" spans="1:8" x14ac:dyDescent="0.25">
      <c r="A418">
        <v>417</v>
      </c>
      <c r="B418" t="s">
        <v>672</v>
      </c>
      <c r="C418" t="s">
        <v>665</v>
      </c>
      <c r="D418" t="s">
        <v>666</v>
      </c>
      <c r="E418" t="s">
        <v>2542</v>
      </c>
      <c r="F418">
        <f>COUNTIF('Sales14030101-14030201'!D:D,GoodsStockMarket!C418)</f>
        <v>14</v>
      </c>
      <c r="G418">
        <f>SUMIF('Sales14030101-14030201'!D:D,GoodsStockMarket!C418,'Sales14030101-14030201'!L:L)</f>
        <v>445000</v>
      </c>
      <c r="H418" t="str">
        <f>_xlfn.XLOOKUP(C418,'Sales14030101-14030201'!D:D,'Sales14030101-14030201'!U:U,"No Broker",0,1)</f>
        <v>ستاره جنوب</v>
      </c>
    </row>
    <row r="419" spans="1:8" x14ac:dyDescent="0.25">
      <c r="A419">
        <v>418</v>
      </c>
      <c r="B419" t="s">
        <v>672</v>
      </c>
      <c r="C419" t="s">
        <v>675</v>
      </c>
      <c r="D419" t="s">
        <v>676</v>
      </c>
      <c r="E419" t="s">
        <v>2542</v>
      </c>
      <c r="F419">
        <f>COUNTIF('Sales14030101-14030201'!D:D,GoodsStockMarket!C419)</f>
        <v>0</v>
      </c>
      <c r="G419">
        <f>SUMIF('Sales14030101-14030201'!D:D,GoodsStockMarket!C419,'Sales14030101-14030201'!L:L)</f>
        <v>0</v>
      </c>
      <c r="H419" t="str">
        <f>_xlfn.XLOOKUP(C419,'Sales14030101-14030201'!D:D,'Sales14030101-14030201'!U:U,"No Broker",0,1)</f>
        <v>No Broker</v>
      </c>
    </row>
    <row r="420" spans="1:8" x14ac:dyDescent="0.25">
      <c r="A420">
        <v>419</v>
      </c>
      <c r="B420" t="s">
        <v>672</v>
      </c>
      <c r="C420" t="s">
        <v>87</v>
      </c>
      <c r="D420" t="s">
        <v>677</v>
      </c>
      <c r="E420" t="s">
        <v>2542</v>
      </c>
      <c r="F420">
        <f>COUNTIF('Sales14030101-14030201'!D:D,GoodsStockMarket!C420)</f>
        <v>41</v>
      </c>
      <c r="G420">
        <f>SUMIF('Sales14030101-14030201'!D:D,GoodsStockMarket!C420,'Sales14030101-14030201'!L:L)</f>
        <v>562500</v>
      </c>
      <c r="H420" t="str">
        <f>_xlfn.XLOOKUP(C420,'Sales14030101-14030201'!D:D,'Sales14030101-14030201'!U:U,"No Broker",0,1)</f>
        <v>ستاره جنوب</v>
      </c>
    </row>
    <row r="421" spans="1:8" x14ac:dyDescent="0.25">
      <c r="A421">
        <v>420</v>
      </c>
      <c r="B421" t="s">
        <v>672</v>
      </c>
      <c r="C421" t="s">
        <v>206</v>
      </c>
      <c r="D421" t="s">
        <v>207</v>
      </c>
      <c r="E421" t="s">
        <v>2542</v>
      </c>
      <c r="F421">
        <f>COUNTIF('Sales14030101-14030201'!D:D,GoodsStockMarket!C421)</f>
        <v>34</v>
      </c>
      <c r="G421">
        <f>SUMIF('Sales14030101-14030201'!D:D,GoodsStockMarket!C421,'Sales14030101-14030201'!L:L)</f>
        <v>262260</v>
      </c>
      <c r="H421" t="str">
        <f>_xlfn.XLOOKUP(C421,'Sales14030101-14030201'!D:D,'Sales14030101-14030201'!U:U,"No Broker",0,1)</f>
        <v>آفتاب درخشان خاورمیانه</v>
      </c>
    </row>
    <row r="422" spans="1:8" x14ac:dyDescent="0.25">
      <c r="A422">
        <v>421</v>
      </c>
      <c r="B422" t="s">
        <v>672</v>
      </c>
      <c r="C422" t="s">
        <v>678</v>
      </c>
      <c r="E422" t="s">
        <v>2542</v>
      </c>
      <c r="F422">
        <f>COUNTIF('Sales14030101-14030201'!D:D,GoodsStockMarket!C422)</f>
        <v>6</v>
      </c>
      <c r="G422">
        <f>SUMIF('Sales14030101-14030201'!D:D,GoodsStockMarket!C422,'Sales14030101-14030201'!L:L)</f>
        <v>75000</v>
      </c>
      <c r="H422" t="str">
        <f>_xlfn.XLOOKUP(C422,'Sales14030101-14030201'!D:D,'Sales14030101-14030201'!U:U,"No Broker",0,1)</f>
        <v>سی ولکس</v>
      </c>
    </row>
    <row r="423" spans="1:8" x14ac:dyDescent="0.25">
      <c r="A423">
        <v>422</v>
      </c>
      <c r="B423" t="s">
        <v>672</v>
      </c>
      <c r="C423" t="s">
        <v>679</v>
      </c>
      <c r="D423" t="s">
        <v>680</v>
      </c>
      <c r="E423" t="s">
        <v>2542</v>
      </c>
      <c r="F423">
        <f>COUNTIF('Sales14030101-14030201'!D:D,GoodsStockMarket!C423)</f>
        <v>6</v>
      </c>
      <c r="G423">
        <f>SUMIF('Sales14030101-14030201'!D:D,GoodsStockMarket!C423,'Sales14030101-14030201'!L:L)</f>
        <v>60000</v>
      </c>
      <c r="H423" t="str">
        <f>_xlfn.XLOOKUP(C423,'Sales14030101-14030201'!D:D,'Sales14030101-14030201'!U:U,"No Broker",0,1)</f>
        <v>آرمون بورس</v>
      </c>
    </row>
    <row r="424" spans="1:8" x14ac:dyDescent="0.25">
      <c r="A424">
        <v>423</v>
      </c>
      <c r="B424" t="s">
        <v>672</v>
      </c>
      <c r="C424" t="s">
        <v>681</v>
      </c>
      <c r="D424" t="s">
        <v>682</v>
      </c>
      <c r="E424" t="s">
        <v>2542</v>
      </c>
      <c r="F424">
        <f>COUNTIF('Sales14030101-14030201'!D:D,GoodsStockMarket!C424)</f>
        <v>6</v>
      </c>
      <c r="G424">
        <f>SUMIF('Sales14030101-14030201'!D:D,GoodsStockMarket!C424,'Sales14030101-14030201'!L:L)</f>
        <v>132000</v>
      </c>
      <c r="H424" t="str">
        <f>_xlfn.XLOOKUP(C424,'Sales14030101-14030201'!D:D,'Sales14030101-14030201'!U:U,"No Broker",0,1)</f>
        <v>صبا جهاد</v>
      </c>
    </row>
    <row r="425" spans="1:8" x14ac:dyDescent="0.25">
      <c r="A425">
        <v>424</v>
      </c>
      <c r="B425" t="s">
        <v>672</v>
      </c>
      <c r="C425" t="s">
        <v>683</v>
      </c>
      <c r="D425" t="s">
        <v>684</v>
      </c>
      <c r="E425" t="s">
        <v>2542</v>
      </c>
      <c r="F425">
        <f>COUNTIF('Sales14030101-14030201'!D:D,GoodsStockMarket!C425)</f>
        <v>31</v>
      </c>
      <c r="G425">
        <f>SUMIF('Sales14030101-14030201'!D:D,GoodsStockMarket!C425,'Sales14030101-14030201'!L:L)</f>
        <v>560000</v>
      </c>
      <c r="H425" t="str">
        <f>_xlfn.XLOOKUP(C425,'Sales14030101-14030201'!D:D,'Sales14030101-14030201'!U:U,"No Broker",0,1)</f>
        <v>ارگ هومن</v>
      </c>
    </row>
    <row r="426" spans="1:8" x14ac:dyDescent="0.25">
      <c r="A426">
        <v>425</v>
      </c>
      <c r="B426" t="s">
        <v>685</v>
      </c>
      <c r="C426" t="s">
        <v>686</v>
      </c>
      <c r="D426" t="s">
        <v>687</v>
      </c>
      <c r="E426" t="s">
        <v>2542</v>
      </c>
      <c r="F426">
        <f>COUNTIF('Sales14030101-14030201'!D:D,GoodsStockMarket!C426)</f>
        <v>14</v>
      </c>
      <c r="G426">
        <f>SUMIF('Sales14030101-14030201'!D:D,GoodsStockMarket!C426,'Sales14030101-14030201'!L:L)</f>
        <v>88500</v>
      </c>
      <c r="H426" t="str">
        <f>_xlfn.XLOOKUP(C426,'Sales14030101-14030201'!D:D,'Sales14030101-14030201'!U:U,"No Broker",0,1)</f>
        <v>راهین</v>
      </c>
    </row>
    <row r="427" spans="1:8" x14ac:dyDescent="0.25">
      <c r="A427">
        <v>426</v>
      </c>
      <c r="B427" t="s">
        <v>672</v>
      </c>
      <c r="C427" t="s">
        <v>688</v>
      </c>
      <c r="D427" t="s">
        <v>689</v>
      </c>
      <c r="E427" t="s">
        <v>2542</v>
      </c>
      <c r="F427">
        <f>COUNTIF('Sales14030101-14030201'!D:D,GoodsStockMarket!C427)</f>
        <v>5</v>
      </c>
      <c r="G427">
        <f>SUMIF('Sales14030101-14030201'!D:D,GoodsStockMarket!C427,'Sales14030101-14030201'!L:L)</f>
        <v>83000</v>
      </c>
      <c r="H427" t="str">
        <f>_xlfn.XLOOKUP(C427,'Sales14030101-14030201'!D:D,'Sales14030101-14030201'!U:U,"No Broker",0,1)</f>
        <v>پارسیان</v>
      </c>
    </row>
    <row r="428" spans="1:8" x14ac:dyDescent="0.25">
      <c r="A428">
        <v>427</v>
      </c>
      <c r="B428" t="s">
        <v>672</v>
      </c>
      <c r="C428" t="s">
        <v>690</v>
      </c>
      <c r="D428" t="s">
        <v>691</v>
      </c>
      <c r="E428" t="s">
        <v>2542</v>
      </c>
      <c r="F428">
        <f>COUNTIF('Sales14030101-14030201'!D:D,GoodsStockMarket!C428)</f>
        <v>0</v>
      </c>
      <c r="G428">
        <f>SUMIF('Sales14030101-14030201'!D:D,GoodsStockMarket!C428,'Sales14030101-14030201'!L:L)</f>
        <v>0</v>
      </c>
      <c r="H428" t="str">
        <f>_xlfn.XLOOKUP(C428,'Sales14030101-14030201'!D:D,'Sales14030101-14030201'!U:U,"No Broker",0,1)</f>
        <v>No Broker</v>
      </c>
    </row>
    <row r="429" spans="1:8" x14ac:dyDescent="0.25">
      <c r="A429">
        <v>428</v>
      </c>
      <c r="B429" t="s">
        <v>672</v>
      </c>
      <c r="C429" t="s">
        <v>80</v>
      </c>
      <c r="D429" t="s">
        <v>692</v>
      </c>
      <c r="E429" t="s">
        <v>2542</v>
      </c>
      <c r="F429">
        <f>COUNTIF('Sales14030101-14030201'!D:D,GoodsStockMarket!C429)</f>
        <v>0</v>
      </c>
      <c r="G429">
        <f>SUMIF('Sales14030101-14030201'!D:D,GoodsStockMarket!C429,'Sales14030101-14030201'!L:L)</f>
        <v>0</v>
      </c>
      <c r="H429" t="str">
        <f>_xlfn.XLOOKUP(C429,'Sales14030101-14030201'!D:D,'Sales14030101-14030201'!U:U,"No Broker",0,1)</f>
        <v>No Broker</v>
      </c>
    </row>
    <row r="430" spans="1:8" x14ac:dyDescent="0.25">
      <c r="A430">
        <v>429</v>
      </c>
      <c r="B430" t="s">
        <v>672</v>
      </c>
      <c r="C430" t="s">
        <v>693</v>
      </c>
      <c r="E430" t="s">
        <v>2542</v>
      </c>
      <c r="F430">
        <f>COUNTIF('Sales14030101-14030201'!D:D,GoodsStockMarket!C430)</f>
        <v>0</v>
      </c>
      <c r="G430">
        <f>SUMIF('Sales14030101-14030201'!D:D,GoodsStockMarket!C430,'Sales14030101-14030201'!L:L)</f>
        <v>0</v>
      </c>
      <c r="H430" t="str">
        <f>_xlfn.XLOOKUP(C430,'Sales14030101-14030201'!D:D,'Sales14030101-14030201'!U:U,"No Broker",0,1)</f>
        <v>No Broker</v>
      </c>
    </row>
    <row r="431" spans="1:8" x14ac:dyDescent="0.25">
      <c r="A431">
        <v>430</v>
      </c>
      <c r="B431" t="s">
        <v>672</v>
      </c>
      <c r="C431" t="s">
        <v>694</v>
      </c>
      <c r="D431" t="s">
        <v>695</v>
      </c>
      <c r="E431" t="s">
        <v>2542</v>
      </c>
      <c r="F431">
        <f>COUNTIF('Sales14030101-14030201'!D:D,GoodsStockMarket!C431)</f>
        <v>8</v>
      </c>
      <c r="G431">
        <f>SUMIF('Sales14030101-14030201'!D:D,GoodsStockMarket!C431,'Sales14030101-14030201'!L:L)</f>
        <v>76000</v>
      </c>
      <c r="H431" t="str">
        <f>_xlfn.XLOOKUP(C431,'Sales14030101-14030201'!D:D,'Sales14030101-14030201'!U:U,"No Broker",0,1)</f>
        <v>باهنر</v>
      </c>
    </row>
    <row r="432" spans="1:8" x14ac:dyDescent="0.25">
      <c r="A432">
        <v>431</v>
      </c>
      <c r="B432" t="s">
        <v>672</v>
      </c>
      <c r="C432" t="s">
        <v>696</v>
      </c>
      <c r="E432" t="s">
        <v>2542</v>
      </c>
      <c r="F432">
        <f>COUNTIF('Sales14030101-14030201'!D:D,GoodsStockMarket!C432)</f>
        <v>0</v>
      </c>
      <c r="G432">
        <f>SUMIF('Sales14030101-14030201'!D:D,GoodsStockMarket!C432,'Sales14030101-14030201'!L:L)</f>
        <v>0</v>
      </c>
      <c r="H432" t="str">
        <f>_xlfn.XLOOKUP(C432,'Sales14030101-14030201'!D:D,'Sales14030101-14030201'!U:U,"No Broker",0,1)</f>
        <v>No Broker</v>
      </c>
    </row>
    <row r="433" spans="1:8" x14ac:dyDescent="0.25">
      <c r="A433">
        <v>432</v>
      </c>
      <c r="B433" t="s">
        <v>672</v>
      </c>
      <c r="C433" t="s">
        <v>38</v>
      </c>
      <c r="D433" t="s">
        <v>697</v>
      </c>
      <c r="E433" t="s">
        <v>2542</v>
      </c>
      <c r="F433">
        <f>COUNTIF('Sales14030101-14030201'!D:D,GoodsStockMarket!C433)</f>
        <v>16</v>
      </c>
      <c r="G433">
        <f>SUMIF('Sales14030101-14030201'!D:D,GoodsStockMarket!C433,'Sales14030101-14030201'!L:L)</f>
        <v>117000</v>
      </c>
      <c r="H433" t="str">
        <f>_xlfn.XLOOKUP(C433,'Sales14030101-14030201'!D:D,'Sales14030101-14030201'!U:U,"No Broker",0,1)</f>
        <v>سی ولکس</v>
      </c>
    </row>
    <row r="434" spans="1:8" x14ac:dyDescent="0.25">
      <c r="A434">
        <v>433</v>
      </c>
      <c r="B434" t="s">
        <v>672</v>
      </c>
      <c r="C434" t="s">
        <v>698</v>
      </c>
      <c r="E434" t="s">
        <v>2542</v>
      </c>
      <c r="F434">
        <f>COUNTIF('Sales14030101-14030201'!D:D,GoodsStockMarket!C434)</f>
        <v>0</v>
      </c>
      <c r="G434">
        <f>SUMIF('Sales14030101-14030201'!D:D,GoodsStockMarket!C434,'Sales14030101-14030201'!L:L)</f>
        <v>0</v>
      </c>
      <c r="H434" t="str">
        <f>_xlfn.XLOOKUP(C434,'Sales14030101-14030201'!D:D,'Sales14030101-14030201'!U:U,"No Broker",0,1)</f>
        <v>No Broker</v>
      </c>
    </row>
    <row r="435" spans="1:8" x14ac:dyDescent="0.25">
      <c r="A435">
        <v>434</v>
      </c>
      <c r="B435" t="s">
        <v>672</v>
      </c>
      <c r="C435" t="s">
        <v>699</v>
      </c>
      <c r="D435" t="s">
        <v>700</v>
      </c>
      <c r="E435" t="s">
        <v>2542</v>
      </c>
      <c r="F435">
        <f>COUNTIF('Sales14030101-14030201'!D:D,GoodsStockMarket!C435)</f>
        <v>0</v>
      </c>
      <c r="G435">
        <f>SUMIF('Sales14030101-14030201'!D:D,GoodsStockMarket!C435,'Sales14030101-14030201'!L:L)</f>
        <v>0</v>
      </c>
      <c r="H435" t="str">
        <f>_xlfn.XLOOKUP(C435,'Sales14030101-14030201'!D:D,'Sales14030101-14030201'!U:U,"No Broker",0,1)</f>
        <v>No Broker</v>
      </c>
    </row>
    <row r="436" spans="1:8" x14ac:dyDescent="0.25">
      <c r="A436">
        <v>435</v>
      </c>
      <c r="B436" t="s">
        <v>672</v>
      </c>
      <c r="C436" t="s">
        <v>149</v>
      </c>
      <c r="D436" t="s">
        <v>701</v>
      </c>
      <c r="E436" t="s">
        <v>2542</v>
      </c>
      <c r="F436">
        <f>COUNTIF('Sales14030101-14030201'!D:D,GoodsStockMarket!C436)</f>
        <v>0</v>
      </c>
      <c r="G436">
        <f>SUMIF('Sales14030101-14030201'!D:D,GoodsStockMarket!C436,'Sales14030101-14030201'!L:L)</f>
        <v>0</v>
      </c>
      <c r="H436" t="str">
        <f>_xlfn.XLOOKUP(C436,'Sales14030101-14030201'!D:D,'Sales14030101-14030201'!U:U,"No Broker",0,1)</f>
        <v>No Broker</v>
      </c>
    </row>
    <row r="437" spans="1:8" x14ac:dyDescent="0.25">
      <c r="A437">
        <v>436</v>
      </c>
      <c r="B437" t="s">
        <v>672</v>
      </c>
      <c r="C437" t="s">
        <v>272</v>
      </c>
      <c r="D437" t="s">
        <v>689</v>
      </c>
      <c r="E437" t="s">
        <v>2542</v>
      </c>
      <c r="F437">
        <f>COUNTIF('Sales14030101-14030201'!D:D,GoodsStockMarket!C437)</f>
        <v>0</v>
      </c>
      <c r="G437">
        <f>SUMIF('Sales14030101-14030201'!D:D,GoodsStockMarket!C437,'Sales14030101-14030201'!L:L)</f>
        <v>0</v>
      </c>
      <c r="H437" t="str">
        <f>_xlfn.XLOOKUP(C437,'Sales14030101-14030201'!D:D,'Sales14030101-14030201'!U:U,"No Broker",0,1)</f>
        <v>No Broker</v>
      </c>
    </row>
    <row r="438" spans="1:8" x14ac:dyDescent="0.25">
      <c r="A438">
        <v>437</v>
      </c>
      <c r="B438" t="s">
        <v>702</v>
      </c>
      <c r="C438" t="s">
        <v>703</v>
      </c>
      <c r="E438" t="s">
        <v>2542</v>
      </c>
      <c r="F438">
        <f>COUNTIF('Sales14030101-14030201'!D:D,GoodsStockMarket!C438)</f>
        <v>0</v>
      </c>
      <c r="G438">
        <f>SUMIF('Sales14030101-14030201'!D:D,GoodsStockMarket!C438,'Sales14030101-14030201'!L:L)</f>
        <v>0</v>
      </c>
      <c r="H438" t="str">
        <f>_xlfn.XLOOKUP(C438,'Sales14030101-14030201'!D:D,'Sales14030101-14030201'!U:U,"No Broker",0,1)</f>
        <v>No Broker</v>
      </c>
    </row>
    <row r="439" spans="1:8" x14ac:dyDescent="0.25">
      <c r="A439">
        <v>438</v>
      </c>
      <c r="B439" t="s">
        <v>702</v>
      </c>
      <c r="C439" t="s">
        <v>704</v>
      </c>
      <c r="E439" t="s">
        <v>2542</v>
      </c>
      <c r="F439">
        <f>COUNTIF('Sales14030101-14030201'!D:D,GoodsStockMarket!C439)</f>
        <v>0</v>
      </c>
      <c r="G439">
        <f>SUMIF('Sales14030101-14030201'!D:D,GoodsStockMarket!C439,'Sales14030101-14030201'!L:L)</f>
        <v>0</v>
      </c>
      <c r="H439" t="str">
        <f>_xlfn.XLOOKUP(C439,'Sales14030101-14030201'!D:D,'Sales14030101-14030201'!U:U,"No Broker",0,1)</f>
        <v>No Broker</v>
      </c>
    </row>
    <row r="440" spans="1:8" x14ac:dyDescent="0.25">
      <c r="A440">
        <v>439</v>
      </c>
      <c r="B440" t="s">
        <v>702</v>
      </c>
      <c r="C440" t="s">
        <v>705</v>
      </c>
      <c r="E440" t="s">
        <v>2542</v>
      </c>
      <c r="F440">
        <f>COUNTIF('Sales14030101-14030201'!D:D,GoodsStockMarket!C440)</f>
        <v>3</v>
      </c>
      <c r="G440">
        <f>SUMIF('Sales14030101-14030201'!D:D,GoodsStockMarket!C440,'Sales14030101-14030201'!L:L)</f>
        <v>10500</v>
      </c>
      <c r="H440" t="str">
        <f>_xlfn.XLOOKUP(C440,'Sales14030101-14030201'!D:D,'Sales14030101-14030201'!U:U,"No Broker",0,1)</f>
        <v>سی ولکس</v>
      </c>
    </row>
    <row r="441" spans="1:8" x14ac:dyDescent="0.25">
      <c r="A441">
        <v>440</v>
      </c>
      <c r="B441" t="s">
        <v>702</v>
      </c>
      <c r="C441" t="s">
        <v>706</v>
      </c>
      <c r="E441" t="s">
        <v>2542</v>
      </c>
      <c r="F441">
        <f>COUNTIF('Sales14030101-14030201'!D:D,GoodsStockMarket!C441)</f>
        <v>0</v>
      </c>
      <c r="G441">
        <f>SUMIF('Sales14030101-14030201'!D:D,GoodsStockMarket!C441,'Sales14030101-14030201'!L:L)</f>
        <v>0</v>
      </c>
      <c r="H441" t="str">
        <f>_xlfn.XLOOKUP(C441,'Sales14030101-14030201'!D:D,'Sales14030101-14030201'!U:U,"No Broker",0,1)</f>
        <v>No Broker</v>
      </c>
    </row>
    <row r="442" spans="1:8" x14ac:dyDescent="0.25">
      <c r="A442">
        <v>441</v>
      </c>
      <c r="B442" t="s">
        <v>702</v>
      </c>
      <c r="C442" t="s">
        <v>707</v>
      </c>
      <c r="E442" t="s">
        <v>2542</v>
      </c>
      <c r="F442">
        <f>COUNTIF('Sales14030101-14030201'!D:D,GoodsStockMarket!C442)</f>
        <v>0</v>
      </c>
      <c r="G442">
        <f>SUMIF('Sales14030101-14030201'!D:D,GoodsStockMarket!C442,'Sales14030101-14030201'!L:L)</f>
        <v>0</v>
      </c>
      <c r="H442" t="str">
        <f>_xlfn.XLOOKUP(C442,'Sales14030101-14030201'!D:D,'Sales14030101-14030201'!U:U,"No Broker",0,1)</f>
        <v>No Broker</v>
      </c>
    </row>
    <row r="443" spans="1:8" x14ac:dyDescent="0.25">
      <c r="A443">
        <v>442</v>
      </c>
      <c r="B443" t="s">
        <v>702</v>
      </c>
      <c r="C443" t="s">
        <v>708</v>
      </c>
      <c r="D443" t="s">
        <v>709</v>
      </c>
      <c r="E443" t="s">
        <v>2542</v>
      </c>
      <c r="F443">
        <f>COUNTIF('Sales14030101-14030201'!D:D,GoodsStockMarket!C443)</f>
        <v>0</v>
      </c>
      <c r="G443">
        <f>SUMIF('Sales14030101-14030201'!D:D,GoodsStockMarket!C443,'Sales14030101-14030201'!L:L)</f>
        <v>0</v>
      </c>
      <c r="H443" t="str">
        <f>_xlfn.XLOOKUP(C443,'Sales14030101-14030201'!D:D,'Sales14030101-14030201'!U:U,"No Broker",0,1)</f>
        <v>No Broker</v>
      </c>
    </row>
    <row r="444" spans="1:8" x14ac:dyDescent="0.25">
      <c r="A444">
        <v>443</v>
      </c>
      <c r="B444" t="s">
        <v>702</v>
      </c>
      <c r="C444" t="s">
        <v>710</v>
      </c>
      <c r="D444" t="s">
        <v>711</v>
      </c>
      <c r="E444" t="s">
        <v>2542</v>
      </c>
      <c r="F444">
        <f>COUNTIF('Sales14030101-14030201'!D:D,GoodsStockMarket!C444)</f>
        <v>0</v>
      </c>
      <c r="G444">
        <f>SUMIF('Sales14030101-14030201'!D:D,GoodsStockMarket!C444,'Sales14030101-14030201'!L:L)</f>
        <v>0</v>
      </c>
      <c r="H444" t="str">
        <f>_xlfn.XLOOKUP(C444,'Sales14030101-14030201'!D:D,'Sales14030101-14030201'!U:U,"No Broker",0,1)</f>
        <v>No Broker</v>
      </c>
    </row>
    <row r="445" spans="1:8" x14ac:dyDescent="0.25">
      <c r="A445">
        <v>444</v>
      </c>
      <c r="B445" t="s">
        <v>702</v>
      </c>
      <c r="C445" t="s">
        <v>712</v>
      </c>
      <c r="D445" t="s">
        <v>713</v>
      </c>
      <c r="E445" t="s">
        <v>2542</v>
      </c>
      <c r="F445">
        <f>COUNTIF('Sales14030101-14030201'!D:D,GoodsStockMarket!C445)</f>
        <v>5</v>
      </c>
      <c r="G445">
        <f>SUMIF('Sales14030101-14030201'!D:D,GoodsStockMarket!C445,'Sales14030101-14030201'!L:L)</f>
        <v>120000</v>
      </c>
      <c r="H445" t="str">
        <f>_xlfn.XLOOKUP(C445,'Sales14030101-14030201'!D:D,'Sales14030101-14030201'!U:U,"No Broker",0,1)</f>
        <v>سی ولکس</v>
      </c>
    </row>
    <row r="446" spans="1:8" x14ac:dyDescent="0.25">
      <c r="A446">
        <v>445</v>
      </c>
      <c r="B446" t="s">
        <v>702</v>
      </c>
      <c r="C446" t="s">
        <v>714</v>
      </c>
      <c r="D446" t="s">
        <v>715</v>
      </c>
      <c r="E446" t="s">
        <v>2542</v>
      </c>
      <c r="F446">
        <f>COUNTIF('Sales14030101-14030201'!D:D,GoodsStockMarket!C446)</f>
        <v>4</v>
      </c>
      <c r="G446">
        <f>SUMIF('Sales14030101-14030201'!D:D,GoodsStockMarket!C446,'Sales14030101-14030201'!L:L)</f>
        <v>66000</v>
      </c>
      <c r="H446" t="str">
        <f>_xlfn.XLOOKUP(C446,'Sales14030101-14030201'!D:D,'Sales14030101-14030201'!U:U,"No Broker",0,1)</f>
        <v>سرمایه و دانش</v>
      </c>
    </row>
    <row r="447" spans="1:8" x14ac:dyDescent="0.25">
      <c r="A447">
        <v>446</v>
      </c>
      <c r="B447" t="s">
        <v>702</v>
      </c>
      <c r="C447" t="s">
        <v>716</v>
      </c>
      <c r="D447" t="s">
        <v>717</v>
      </c>
      <c r="E447" t="s">
        <v>2542</v>
      </c>
      <c r="F447">
        <f>COUNTIF('Sales14030101-14030201'!D:D,GoodsStockMarket!C447)</f>
        <v>0</v>
      </c>
      <c r="G447">
        <f>SUMIF('Sales14030101-14030201'!D:D,GoodsStockMarket!C447,'Sales14030101-14030201'!L:L)</f>
        <v>0</v>
      </c>
      <c r="H447" t="str">
        <f>_xlfn.XLOOKUP(C447,'Sales14030101-14030201'!D:D,'Sales14030101-14030201'!U:U,"No Broker",0,1)</f>
        <v>No Broker</v>
      </c>
    </row>
    <row r="448" spans="1:8" x14ac:dyDescent="0.25">
      <c r="A448">
        <v>447</v>
      </c>
      <c r="B448" t="s">
        <v>702</v>
      </c>
      <c r="C448" t="s">
        <v>718</v>
      </c>
      <c r="D448" t="s">
        <v>719</v>
      </c>
      <c r="E448" t="s">
        <v>2542</v>
      </c>
      <c r="F448">
        <f>COUNTIF('Sales14030101-14030201'!D:D,GoodsStockMarket!C448)</f>
        <v>0</v>
      </c>
      <c r="G448">
        <f>SUMIF('Sales14030101-14030201'!D:D,GoodsStockMarket!C448,'Sales14030101-14030201'!L:L)</f>
        <v>0</v>
      </c>
      <c r="H448" t="str">
        <f>_xlfn.XLOOKUP(C448,'Sales14030101-14030201'!D:D,'Sales14030101-14030201'!U:U,"No Broker",0,1)</f>
        <v>No Broker</v>
      </c>
    </row>
    <row r="449" spans="1:8" x14ac:dyDescent="0.25">
      <c r="A449">
        <v>448</v>
      </c>
      <c r="B449" t="s">
        <v>702</v>
      </c>
      <c r="C449" t="s">
        <v>720</v>
      </c>
      <c r="D449" t="s">
        <v>721</v>
      </c>
      <c r="E449" t="s">
        <v>2542</v>
      </c>
      <c r="F449">
        <f>COUNTIF('Sales14030101-14030201'!D:D,GoodsStockMarket!C449)</f>
        <v>0</v>
      </c>
      <c r="G449">
        <f>SUMIF('Sales14030101-14030201'!D:D,GoodsStockMarket!C449,'Sales14030101-14030201'!L:L)</f>
        <v>0</v>
      </c>
      <c r="H449" t="str">
        <f>_xlfn.XLOOKUP(C449,'Sales14030101-14030201'!D:D,'Sales14030101-14030201'!U:U,"No Broker",0,1)</f>
        <v>No Broker</v>
      </c>
    </row>
    <row r="450" spans="1:8" x14ac:dyDescent="0.25">
      <c r="A450">
        <v>449</v>
      </c>
      <c r="B450" t="s">
        <v>702</v>
      </c>
      <c r="C450" t="s">
        <v>722</v>
      </c>
      <c r="D450" t="s">
        <v>723</v>
      </c>
      <c r="E450" t="s">
        <v>2542</v>
      </c>
      <c r="F450">
        <f>COUNTIF('Sales14030101-14030201'!D:D,GoodsStockMarket!C450)</f>
        <v>2</v>
      </c>
      <c r="G450">
        <f>SUMIF('Sales14030101-14030201'!D:D,GoodsStockMarket!C450,'Sales14030101-14030201'!L:L)</f>
        <v>5600</v>
      </c>
      <c r="H450" t="str">
        <f>_xlfn.XLOOKUP(C450,'Sales14030101-14030201'!D:D,'Sales14030101-14030201'!U:U,"No Broker",0,1)</f>
        <v>سی ولکس</v>
      </c>
    </row>
    <row r="451" spans="1:8" x14ac:dyDescent="0.25">
      <c r="A451">
        <v>450</v>
      </c>
      <c r="B451" t="s">
        <v>702</v>
      </c>
      <c r="C451" t="s">
        <v>724</v>
      </c>
      <c r="D451" t="s">
        <v>617</v>
      </c>
      <c r="E451" t="s">
        <v>2542</v>
      </c>
      <c r="F451">
        <f>COUNTIF('Sales14030101-14030201'!D:D,GoodsStockMarket!C451)</f>
        <v>11</v>
      </c>
      <c r="G451">
        <f>SUMIF('Sales14030101-14030201'!D:D,GoodsStockMarket!C451,'Sales14030101-14030201'!L:L)</f>
        <v>890000</v>
      </c>
      <c r="H451" t="str">
        <f>_xlfn.XLOOKUP(C451,'Sales14030101-14030201'!D:D,'Sales14030101-14030201'!U:U,"No Broker",0,1)</f>
        <v>بانک سپه</v>
      </c>
    </row>
    <row r="452" spans="1:8" x14ac:dyDescent="0.25">
      <c r="A452">
        <v>451</v>
      </c>
      <c r="B452" t="s">
        <v>702</v>
      </c>
      <c r="C452" t="s">
        <v>725</v>
      </c>
      <c r="E452" t="s">
        <v>2542</v>
      </c>
      <c r="F452">
        <f>COUNTIF('Sales14030101-14030201'!D:D,GoodsStockMarket!C452)</f>
        <v>0</v>
      </c>
      <c r="G452">
        <f>SUMIF('Sales14030101-14030201'!D:D,GoodsStockMarket!C452,'Sales14030101-14030201'!L:L)</f>
        <v>0</v>
      </c>
      <c r="H452" t="str">
        <f>_xlfn.XLOOKUP(C452,'Sales14030101-14030201'!D:D,'Sales14030101-14030201'!U:U,"No Broker",0,1)</f>
        <v>No Broker</v>
      </c>
    </row>
    <row r="453" spans="1:8" x14ac:dyDescent="0.25">
      <c r="A453">
        <v>452</v>
      </c>
      <c r="B453" t="s">
        <v>702</v>
      </c>
      <c r="C453" t="s">
        <v>726</v>
      </c>
      <c r="D453" t="s">
        <v>727</v>
      </c>
      <c r="E453" t="s">
        <v>2542</v>
      </c>
      <c r="F453">
        <f>COUNTIF('Sales14030101-14030201'!D:D,GoodsStockMarket!C453)</f>
        <v>4</v>
      </c>
      <c r="G453">
        <f>SUMIF('Sales14030101-14030201'!D:D,GoodsStockMarket!C453,'Sales14030101-14030201'!L:L)</f>
        <v>56000</v>
      </c>
      <c r="H453" t="str">
        <f>_xlfn.XLOOKUP(C453,'Sales14030101-14030201'!D:D,'Sales14030101-14030201'!U:U,"No Broker",0,1)</f>
        <v>بانک آینده</v>
      </c>
    </row>
    <row r="454" spans="1:8" x14ac:dyDescent="0.25">
      <c r="A454">
        <v>453</v>
      </c>
      <c r="B454" t="s">
        <v>702</v>
      </c>
      <c r="C454" t="s">
        <v>728</v>
      </c>
      <c r="E454" t="s">
        <v>2542</v>
      </c>
      <c r="F454">
        <f>COUNTIF('Sales14030101-14030201'!D:D,GoodsStockMarket!C454)</f>
        <v>0</v>
      </c>
      <c r="G454">
        <f>SUMIF('Sales14030101-14030201'!D:D,GoodsStockMarket!C454,'Sales14030101-14030201'!L:L)</f>
        <v>0</v>
      </c>
      <c r="H454" t="str">
        <f>_xlfn.XLOOKUP(C454,'Sales14030101-14030201'!D:D,'Sales14030101-14030201'!U:U,"No Broker",0,1)</f>
        <v>No Broker</v>
      </c>
    </row>
    <row r="455" spans="1:8" x14ac:dyDescent="0.25">
      <c r="A455">
        <v>454</v>
      </c>
      <c r="B455" t="s">
        <v>702</v>
      </c>
      <c r="C455" t="s">
        <v>729</v>
      </c>
      <c r="E455" t="s">
        <v>2542</v>
      </c>
      <c r="F455">
        <f>COUNTIF('Sales14030101-14030201'!D:D,GoodsStockMarket!C455)</f>
        <v>1</v>
      </c>
      <c r="G455">
        <f>SUMIF('Sales14030101-14030201'!D:D,GoodsStockMarket!C455,'Sales14030101-14030201'!L:L)</f>
        <v>9000</v>
      </c>
      <c r="H455" t="str">
        <f>_xlfn.XLOOKUP(C455,'Sales14030101-14030201'!D:D,'Sales14030101-14030201'!U:U,"No Broker",0,1)</f>
        <v>بانک سامان</v>
      </c>
    </row>
    <row r="456" spans="1:8" x14ac:dyDescent="0.25">
      <c r="A456">
        <v>455</v>
      </c>
      <c r="B456" t="s">
        <v>702</v>
      </c>
      <c r="C456" t="s">
        <v>730</v>
      </c>
      <c r="E456" t="s">
        <v>2542</v>
      </c>
      <c r="F456">
        <f>COUNTIF('Sales14030101-14030201'!D:D,GoodsStockMarket!C456)</f>
        <v>0</v>
      </c>
      <c r="G456">
        <f>SUMIF('Sales14030101-14030201'!D:D,GoodsStockMarket!C456,'Sales14030101-14030201'!L:L)</f>
        <v>0</v>
      </c>
      <c r="H456" t="str">
        <f>_xlfn.XLOOKUP(C456,'Sales14030101-14030201'!D:D,'Sales14030101-14030201'!U:U,"No Broker",0,1)</f>
        <v>No Broker</v>
      </c>
    </row>
    <row r="457" spans="1:8" x14ac:dyDescent="0.25">
      <c r="A457">
        <v>456</v>
      </c>
      <c r="B457" t="s">
        <v>702</v>
      </c>
      <c r="C457" t="s">
        <v>731</v>
      </c>
      <c r="E457" t="s">
        <v>2542</v>
      </c>
      <c r="F457">
        <f>COUNTIF('Sales14030101-14030201'!D:D,GoodsStockMarket!C457)</f>
        <v>3</v>
      </c>
      <c r="G457">
        <f>SUMIF('Sales14030101-14030201'!D:D,GoodsStockMarket!C457,'Sales14030101-14030201'!L:L)</f>
        <v>15000</v>
      </c>
      <c r="H457" t="str">
        <f>_xlfn.XLOOKUP(C457,'Sales14030101-14030201'!D:D,'Sales14030101-14030201'!U:U,"No Broker",0,1)</f>
        <v>ایساتیس پویا</v>
      </c>
    </row>
    <row r="458" spans="1:8" x14ac:dyDescent="0.25">
      <c r="A458">
        <v>457</v>
      </c>
      <c r="B458" t="s">
        <v>702</v>
      </c>
      <c r="C458" t="s">
        <v>732</v>
      </c>
      <c r="E458" t="s">
        <v>2542</v>
      </c>
      <c r="F458">
        <f>COUNTIF('Sales14030101-14030201'!D:D,GoodsStockMarket!C458)</f>
        <v>0</v>
      </c>
      <c r="G458">
        <f>SUMIF('Sales14030101-14030201'!D:D,GoodsStockMarket!C458,'Sales14030101-14030201'!L:L)</f>
        <v>0</v>
      </c>
      <c r="H458" t="str">
        <f>_xlfn.XLOOKUP(C458,'Sales14030101-14030201'!D:D,'Sales14030101-14030201'!U:U,"No Broker",0,1)</f>
        <v>No Broker</v>
      </c>
    </row>
    <row r="459" spans="1:8" x14ac:dyDescent="0.25">
      <c r="A459">
        <v>458</v>
      </c>
      <c r="B459" t="s">
        <v>733</v>
      </c>
      <c r="C459" t="s">
        <v>734</v>
      </c>
      <c r="D459" t="s">
        <v>735</v>
      </c>
      <c r="E459" t="s">
        <v>2542</v>
      </c>
      <c r="F459">
        <f>COUNTIF('Sales14030101-14030201'!D:D,GoodsStockMarket!C459)</f>
        <v>0</v>
      </c>
      <c r="G459">
        <f>SUMIF('Sales14030101-14030201'!D:D,GoodsStockMarket!C459,'Sales14030101-14030201'!L:L)</f>
        <v>0</v>
      </c>
      <c r="H459" t="str">
        <f>_xlfn.XLOOKUP(C459,'Sales14030101-14030201'!D:D,'Sales14030101-14030201'!U:U,"No Broker",0,1)</f>
        <v>No Broker</v>
      </c>
    </row>
    <row r="460" spans="1:8" x14ac:dyDescent="0.25">
      <c r="A460">
        <v>459</v>
      </c>
      <c r="B460" t="s">
        <v>733</v>
      </c>
      <c r="C460" t="s">
        <v>736</v>
      </c>
      <c r="E460" t="s">
        <v>2542</v>
      </c>
      <c r="F460">
        <f>COUNTIF('Sales14030101-14030201'!D:D,GoodsStockMarket!C460)</f>
        <v>0</v>
      </c>
      <c r="G460">
        <f>SUMIF('Sales14030101-14030201'!D:D,GoodsStockMarket!C460,'Sales14030101-14030201'!L:L)</f>
        <v>0</v>
      </c>
      <c r="H460" t="str">
        <f>_xlfn.XLOOKUP(C460,'Sales14030101-14030201'!D:D,'Sales14030101-14030201'!U:U,"No Broker",0,1)</f>
        <v>No Broker</v>
      </c>
    </row>
    <row r="461" spans="1:8" x14ac:dyDescent="0.25">
      <c r="A461">
        <v>460</v>
      </c>
      <c r="B461" t="s">
        <v>733</v>
      </c>
      <c r="C461" t="s">
        <v>737</v>
      </c>
      <c r="D461" t="s">
        <v>738</v>
      </c>
      <c r="E461" t="s">
        <v>2542</v>
      </c>
      <c r="F461">
        <f>COUNTIF('Sales14030101-14030201'!D:D,GoodsStockMarket!C461)</f>
        <v>1</v>
      </c>
      <c r="G461">
        <f>SUMIF('Sales14030101-14030201'!D:D,GoodsStockMarket!C461,'Sales14030101-14030201'!L:L)</f>
        <v>50000</v>
      </c>
      <c r="H461" t="str">
        <f>_xlfn.XLOOKUP(C461,'Sales14030101-14030201'!D:D,'Sales14030101-14030201'!U:U,"No Broker",0,1)</f>
        <v>بانک صنعت و معدن</v>
      </c>
    </row>
    <row r="462" spans="1:8" x14ac:dyDescent="0.25">
      <c r="A462">
        <v>461</v>
      </c>
      <c r="B462" t="s">
        <v>733</v>
      </c>
      <c r="C462" t="s">
        <v>739</v>
      </c>
      <c r="E462" t="s">
        <v>2542</v>
      </c>
      <c r="F462">
        <f>COUNTIF('Sales14030101-14030201'!D:D,GoodsStockMarket!C462)</f>
        <v>0</v>
      </c>
      <c r="G462">
        <f>SUMIF('Sales14030101-14030201'!D:D,GoodsStockMarket!C462,'Sales14030101-14030201'!L:L)</f>
        <v>0</v>
      </c>
      <c r="H462" t="str">
        <f>_xlfn.XLOOKUP(C462,'Sales14030101-14030201'!D:D,'Sales14030101-14030201'!U:U,"No Broker",0,1)</f>
        <v>No Broker</v>
      </c>
    </row>
    <row r="463" spans="1:8" x14ac:dyDescent="0.25">
      <c r="A463">
        <v>462</v>
      </c>
      <c r="B463" t="s">
        <v>733</v>
      </c>
      <c r="C463" t="s">
        <v>740</v>
      </c>
      <c r="E463" t="s">
        <v>2542</v>
      </c>
      <c r="F463">
        <f>COUNTIF('Sales14030101-14030201'!D:D,GoodsStockMarket!C463)</f>
        <v>3</v>
      </c>
      <c r="G463">
        <f>SUMIF('Sales14030101-14030201'!D:D,GoodsStockMarket!C463,'Sales14030101-14030201'!L:L)</f>
        <v>105000</v>
      </c>
      <c r="H463" t="str">
        <f>_xlfn.XLOOKUP(C463,'Sales14030101-14030201'!D:D,'Sales14030101-14030201'!U:U,"No Broker",0,1)</f>
        <v>نگاه نوین</v>
      </c>
    </row>
    <row r="464" spans="1:8" x14ac:dyDescent="0.25">
      <c r="A464">
        <v>463</v>
      </c>
      <c r="B464" t="s">
        <v>733</v>
      </c>
      <c r="C464" t="s">
        <v>741</v>
      </c>
      <c r="D464" t="s">
        <v>676</v>
      </c>
      <c r="E464" t="s">
        <v>2542</v>
      </c>
      <c r="F464">
        <f>COUNTIF('Sales14030101-14030201'!D:D,GoodsStockMarket!C464)</f>
        <v>0</v>
      </c>
      <c r="G464">
        <f>SUMIF('Sales14030101-14030201'!D:D,GoodsStockMarket!C464,'Sales14030101-14030201'!L:L)</f>
        <v>0</v>
      </c>
      <c r="H464" t="str">
        <f>_xlfn.XLOOKUP(C464,'Sales14030101-14030201'!D:D,'Sales14030101-14030201'!U:U,"No Broker",0,1)</f>
        <v>No Broker</v>
      </c>
    </row>
    <row r="465" spans="1:8" x14ac:dyDescent="0.25">
      <c r="A465">
        <v>464</v>
      </c>
      <c r="B465" t="s">
        <v>733</v>
      </c>
      <c r="C465" t="s">
        <v>29</v>
      </c>
      <c r="D465" t="s">
        <v>742</v>
      </c>
      <c r="E465" t="s">
        <v>2542</v>
      </c>
      <c r="F465">
        <f>COUNTIF('Sales14030101-14030201'!D:D,GoodsStockMarket!C465)</f>
        <v>21</v>
      </c>
      <c r="G465">
        <f>SUMIF('Sales14030101-14030201'!D:D,GoodsStockMarket!C465,'Sales14030101-14030201'!L:L)</f>
        <v>96150</v>
      </c>
      <c r="H465" t="str">
        <f>_xlfn.XLOOKUP(C465,'Sales14030101-14030201'!D:D,'Sales14030101-14030201'!U:U,"No Broker",0,1)</f>
        <v>آفتاب درخشان خاورمیانه</v>
      </c>
    </row>
    <row r="466" spans="1:8" x14ac:dyDescent="0.25">
      <c r="A466">
        <v>465</v>
      </c>
      <c r="B466" t="s">
        <v>733</v>
      </c>
      <c r="C466" t="s">
        <v>724</v>
      </c>
      <c r="D466" t="s">
        <v>743</v>
      </c>
      <c r="E466" t="s">
        <v>2542</v>
      </c>
      <c r="F466">
        <f>COUNTIF('Sales14030101-14030201'!D:D,GoodsStockMarket!C466)</f>
        <v>11</v>
      </c>
      <c r="G466">
        <f>SUMIF('Sales14030101-14030201'!D:D,GoodsStockMarket!C466,'Sales14030101-14030201'!L:L)</f>
        <v>890000</v>
      </c>
      <c r="H466" t="str">
        <f>_xlfn.XLOOKUP(C466,'Sales14030101-14030201'!D:D,'Sales14030101-14030201'!U:U,"No Broker",0,1)</f>
        <v>بانک سپه</v>
      </c>
    </row>
    <row r="467" spans="1:8" x14ac:dyDescent="0.25">
      <c r="A467">
        <v>466</v>
      </c>
      <c r="B467" t="s">
        <v>733</v>
      </c>
      <c r="C467" t="s">
        <v>648</v>
      </c>
      <c r="D467" t="s">
        <v>649</v>
      </c>
      <c r="E467" t="s">
        <v>2542</v>
      </c>
      <c r="F467">
        <f>COUNTIF('Sales14030101-14030201'!D:D,GoodsStockMarket!C467)</f>
        <v>23</v>
      </c>
      <c r="G467">
        <f>SUMIF('Sales14030101-14030201'!D:D,GoodsStockMarket!C467,'Sales14030101-14030201'!L:L)</f>
        <v>1085000</v>
      </c>
      <c r="H467" t="str">
        <f>_xlfn.XLOOKUP(C467,'Sales14030101-14030201'!D:D,'Sales14030101-14030201'!U:U,"No Broker",0,1)</f>
        <v>بانک سپه</v>
      </c>
    </row>
    <row r="468" spans="1:8" x14ac:dyDescent="0.25">
      <c r="A468">
        <v>467</v>
      </c>
      <c r="B468" t="s">
        <v>733</v>
      </c>
      <c r="C468" t="s">
        <v>626</v>
      </c>
      <c r="D468" t="s">
        <v>744</v>
      </c>
      <c r="E468" t="s">
        <v>2542</v>
      </c>
      <c r="F468">
        <f>COUNTIF('Sales14030101-14030201'!D:D,GoodsStockMarket!C468)</f>
        <v>5</v>
      </c>
      <c r="G468">
        <f>SUMIF('Sales14030101-14030201'!D:D,GoodsStockMarket!C468,'Sales14030101-14030201'!L:L)</f>
        <v>329000</v>
      </c>
      <c r="H468" t="str">
        <f>_xlfn.XLOOKUP(C468,'Sales14030101-14030201'!D:D,'Sales14030101-14030201'!U:U,"No Broker",0,1)</f>
        <v>سی ولکس</v>
      </c>
    </row>
    <row r="469" spans="1:8" x14ac:dyDescent="0.25">
      <c r="A469">
        <v>468</v>
      </c>
      <c r="B469" t="s">
        <v>733</v>
      </c>
      <c r="C469" t="s">
        <v>149</v>
      </c>
      <c r="D469" t="s">
        <v>701</v>
      </c>
      <c r="E469" t="s">
        <v>2542</v>
      </c>
      <c r="F469">
        <f>COUNTIF('Sales14030101-14030201'!D:D,GoodsStockMarket!C469)</f>
        <v>0</v>
      </c>
      <c r="G469">
        <f>SUMIF('Sales14030101-14030201'!D:D,GoodsStockMarket!C469,'Sales14030101-14030201'!L:L)</f>
        <v>0</v>
      </c>
      <c r="H469" t="str">
        <f>_xlfn.XLOOKUP(C469,'Sales14030101-14030201'!D:D,'Sales14030101-14030201'!U:U,"No Broker",0,1)</f>
        <v>No Broker</v>
      </c>
    </row>
    <row r="470" spans="1:8" x14ac:dyDescent="0.25">
      <c r="A470">
        <v>469</v>
      </c>
      <c r="B470" t="s">
        <v>733</v>
      </c>
      <c r="C470" t="s">
        <v>626</v>
      </c>
      <c r="D470" t="s">
        <v>744</v>
      </c>
      <c r="E470" t="s">
        <v>2542</v>
      </c>
      <c r="F470">
        <f>COUNTIF('Sales14030101-14030201'!D:D,GoodsStockMarket!C470)</f>
        <v>5</v>
      </c>
      <c r="G470">
        <f>SUMIF('Sales14030101-14030201'!D:D,GoodsStockMarket!C470,'Sales14030101-14030201'!L:L)</f>
        <v>329000</v>
      </c>
      <c r="H470" t="str">
        <f>_xlfn.XLOOKUP(C470,'Sales14030101-14030201'!D:D,'Sales14030101-14030201'!U:U,"No Broker",0,1)</f>
        <v>سی ولکس</v>
      </c>
    </row>
    <row r="471" spans="1:8" x14ac:dyDescent="0.25">
      <c r="A471">
        <v>470</v>
      </c>
      <c r="B471" t="s">
        <v>745</v>
      </c>
      <c r="C471" t="s">
        <v>746</v>
      </c>
      <c r="D471" t="s">
        <v>747</v>
      </c>
      <c r="E471" t="s">
        <v>2542</v>
      </c>
      <c r="F471">
        <f>COUNTIF('Sales14030101-14030201'!D:D,GoodsStockMarket!C471)</f>
        <v>1</v>
      </c>
      <c r="G471">
        <f>SUMIF('Sales14030101-14030201'!D:D,GoodsStockMarket!C471,'Sales14030101-14030201'!L:L)</f>
        <v>50000</v>
      </c>
      <c r="H471" t="str">
        <f>_xlfn.XLOOKUP(C471,'Sales14030101-14030201'!D:D,'Sales14030101-14030201'!U:U,"No Broker",0,1)</f>
        <v>ستاره جنوب</v>
      </c>
    </row>
    <row r="472" spans="1:8" x14ac:dyDescent="0.25">
      <c r="A472">
        <v>471</v>
      </c>
      <c r="B472" t="s">
        <v>733</v>
      </c>
      <c r="C472" t="s">
        <v>748</v>
      </c>
      <c r="D472" t="s">
        <v>749</v>
      </c>
      <c r="E472" t="s">
        <v>2542</v>
      </c>
      <c r="F472">
        <f>COUNTIF('Sales14030101-14030201'!D:D,GoodsStockMarket!C472)</f>
        <v>0</v>
      </c>
      <c r="G472">
        <f>SUMIF('Sales14030101-14030201'!D:D,GoodsStockMarket!C472,'Sales14030101-14030201'!L:L)</f>
        <v>0</v>
      </c>
      <c r="H472" t="str">
        <f>_xlfn.XLOOKUP(C472,'Sales14030101-14030201'!D:D,'Sales14030101-14030201'!U:U,"No Broker",0,1)</f>
        <v>No Broker</v>
      </c>
    </row>
    <row r="473" spans="1:8" x14ac:dyDescent="0.25">
      <c r="A473">
        <v>472</v>
      </c>
      <c r="B473" t="s">
        <v>733</v>
      </c>
      <c r="C473" t="s">
        <v>276</v>
      </c>
      <c r="D473" t="s">
        <v>277</v>
      </c>
      <c r="E473" t="s">
        <v>2542</v>
      </c>
      <c r="F473">
        <f>COUNTIF('Sales14030101-14030201'!D:D,GoodsStockMarket!C473)</f>
        <v>0</v>
      </c>
      <c r="G473">
        <f>SUMIF('Sales14030101-14030201'!D:D,GoodsStockMarket!C473,'Sales14030101-14030201'!L:L)</f>
        <v>0</v>
      </c>
      <c r="H473" t="str">
        <f>_xlfn.XLOOKUP(C473,'Sales14030101-14030201'!D:D,'Sales14030101-14030201'!U:U,"No Broker",0,1)</f>
        <v>No Broker</v>
      </c>
    </row>
    <row r="474" spans="1:8" x14ac:dyDescent="0.25">
      <c r="A474">
        <v>473</v>
      </c>
      <c r="B474" t="s">
        <v>750</v>
      </c>
      <c r="C474" t="s">
        <v>61</v>
      </c>
      <c r="D474" t="s">
        <v>751</v>
      </c>
      <c r="E474" t="s">
        <v>2542</v>
      </c>
      <c r="F474">
        <f>COUNTIF('Sales14030101-14030201'!D:D,GoodsStockMarket!C474)</f>
        <v>102</v>
      </c>
      <c r="G474">
        <f>SUMIF('Sales14030101-14030201'!D:D,GoodsStockMarket!C474,'Sales14030101-14030201'!L:L)</f>
        <v>79640</v>
      </c>
      <c r="H474" t="str">
        <f>_xlfn.XLOOKUP(C474,'Sales14030101-14030201'!D:D,'Sales14030101-14030201'!U:U,"No Broker",0,1)</f>
        <v>صبا تأمین</v>
      </c>
    </row>
    <row r="475" spans="1:8" x14ac:dyDescent="0.25">
      <c r="A475">
        <v>474</v>
      </c>
      <c r="B475" t="s">
        <v>750</v>
      </c>
      <c r="C475" t="s">
        <v>276</v>
      </c>
      <c r="D475" t="s">
        <v>752</v>
      </c>
      <c r="E475" t="s">
        <v>2542</v>
      </c>
      <c r="F475">
        <f>COUNTIF('Sales14030101-14030201'!D:D,GoodsStockMarket!C475)</f>
        <v>0</v>
      </c>
      <c r="G475">
        <f>SUMIF('Sales14030101-14030201'!D:D,GoodsStockMarket!C475,'Sales14030101-14030201'!L:L)</f>
        <v>0</v>
      </c>
      <c r="H475" t="str">
        <f>_xlfn.XLOOKUP(C475,'Sales14030101-14030201'!D:D,'Sales14030101-14030201'!U:U,"No Broker",0,1)</f>
        <v>No Broker</v>
      </c>
    </row>
    <row r="476" spans="1:8" x14ac:dyDescent="0.25">
      <c r="A476">
        <v>475</v>
      </c>
      <c r="B476" t="s">
        <v>750</v>
      </c>
      <c r="C476" t="s">
        <v>753</v>
      </c>
      <c r="E476" t="s">
        <v>2542</v>
      </c>
      <c r="F476">
        <f>COUNTIF('Sales14030101-14030201'!D:D,GoodsStockMarket!C476)</f>
        <v>0</v>
      </c>
      <c r="G476">
        <f>SUMIF('Sales14030101-14030201'!D:D,GoodsStockMarket!C476,'Sales14030101-14030201'!L:L)</f>
        <v>0</v>
      </c>
      <c r="H476" t="str">
        <f>_xlfn.XLOOKUP(C476,'Sales14030101-14030201'!D:D,'Sales14030101-14030201'!U:U,"No Broker",0,1)</f>
        <v>No Broker</v>
      </c>
    </row>
    <row r="477" spans="1:8" x14ac:dyDescent="0.25">
      <c r="A477">
        <v>476</v>
      </c>
      <c r="B477" t="s">
        <v>754</v>
      </c>
      <c r="C477" t="s">
        <v>755</v>
      </c>
      <c r="D477" t="s">
        <v>756</v>
      </c>
      <c r="E477" t="s">
        <v>2542</v>
      </c>
      <c r="F477">
        <f>COUNTIF('Sales14030101-14030201'!D:D,GoodsStockMarket!C477)</f>
        <v>20</v>
      </c>
      <c r="G477">
        <f>SUMIF('Sales14030101-14030201'!D:D,GoodsStockMarket!C477,'Sales14030101-14030201'!L:L)</f>
        <v>53400</v>
      </c>
      <c r="H477" t="str">
        <f>_xlfn.XLOOKUP(C477,'Sales14030101-14030201'!D:D,'Sales14030101-14030201'!U:U,"No Broker",0,1)</f>
        <v>اندیشه و بینش پیشرو</v>
      </c>
    </row>
    <row r="478" spans="1:8" x14ac:dyDescent="0.25">
      <c r="A478">
        <v>477</v>
      </c>
      <c r="B478" t="s">
        <v>754</v>
      </c>
      <c r="C478" t="s">
        <v>757</v>
      </c>
      <c r="D478" t="s">
        <v>758</v>
      </c>
      <c r="E478" t="s">
        <v>2542</v>
      </c>
      <c r="F478">
        <f>COUNTIF('Sales14030101-14030201'!D:D,GoodsStockMarket!C478)</f>
        <v>20</v>
      </c>
      <c r="G478">
        <f>SUMIF('Sales14030101-14030201'!D:D,GoodsStockMarket!C478,'Sales14030101-14030201'!L:L)</f>
        <v>80000</v>
      </c>
      <c r="H478" t="str">
        <f>_xlfn.XLOOKUP(C478,'Sales14030101-14030201'!D:D,'Sales14030101-14030201'!U:U,"No Broker",0,1)</f>
        <v>بانک پاسارگاد</v>
      </c>
    </row>
    <row r="479" spans="1:8" x14ac:dyDescent="0.25">
      <c r="A479">
        <v>478</v>
      </c>
      <c r="B479" t="s">
        <v>754</v>
      </c>
      <c r="C479" t="s">
        <v>759</v>
      </c>
      <c r="D479" t="s">
        <v>760</v>
      </c>
      <c r="E479" t="s">
        <v>2542</v>
      </c>
      <c r="F479">
        <f>COUNTIF('Sales14030101-14030201'!D:D,GoodsStockMarket!C479)</f>
        <v>19</v>
      </c>
      <c r="G479">
        <f>SUMIF('Sales14030101-14030201'!D:D,GoodsStockMarket!C479,'Sales14030101-14030201'!L:L)</f>
        <v>78000</v>
      </c>
      <c r="H479" t="str">
        <f>_xlfn.XLOOKUP(C479,'Sales14030101-14030201'!D:D,'Sales14030101-14030201'!U:U,"No Broker",0,1)</f>
        <v>فارابی</v>
      </c>
    </row>
    <row r="480" spans="1:8" x14ac:dyDescent="0.25">
      <c r="A480">
        <v>479</v>
      </c>
      <c r="B480" t="s">
        <v>754</v>
      </c>
      <c r="C480" t="s">
        <v>761</v>
      </c>
      <c r="D480" t="s">
        <v>762</v>
      </c>
      <c r="E480" t="s">
        <v>2542</v>
      </c>
      <c r="F480">
        <f>COUNTIF('Sales14030101-14030201'!D:D,GoodsStockMarket!C480)</f>
        <v>76</v>
      </c>
      <c r="G480">
        <f>SUMIF('Sales14030101-14030201'!D:D,GoodsStockMarket!C480,'Sales14030101-14030201'!L:L)</f>
        <v>74200</v>
      </c>
      <c r="H480" t="str">
        <f>_xlfn.XLOOKUP(C480,'Sales14030101-14030201'!D:D,'Sales14030101-14030201'!U:U,"No Broker",0,1)</f>
        <v>آرمون بورس</v>
      </c>
    </row>
    <row r="481" spans="1:8" x14ac:dyDescent="0.25">
      <c r="A481">
        <v>480</v>
      </c>
      <c r="B481" t="s">
        <v>754</v>
      </c>
      <c r="C481" t="s">
        <v>763</v>
      </c>
      <c r="D481" t="s">
        <v>764</v>
      </c>
      <c r="E481" t="s">
        <v>2542</v>
      </c>
      <c r="F481">
        <f>COUNTIF('Sales14030101-14030201'!D:D,GoodsStockMarket!C481)</f>
        <v>21</v>
      </c>
      <c r="G481">
        <f>SUMIF('Sales14030101-14030201'!D:D,GoodsStockMarket!C481,'Sales14030101-14030201'!L:L)</f>
        <v>74800</v>
      </c>
      <c r="H481" t="str">
        <f>_xlfn.XLOOKUP(C481,'Sales14030101-14030201'!D:D,'Sales14030101-14030201'!U:U,"No Broker",0,1)</f>
        <v>آرمون بورس</v>
      </c>
    </row>
    <row r="482" spans="1:8" x14ac:dyDescent="0.25">
      <c r="A482">
        <v>481</v>
      </c>
      <c r="B482" t="s">
        <v>754</v>
      </c>
      <c r="C482" t="s">
        <v>765</v>
      </c>
      <c r="D482" t="s">
        <v>766</v>
      </c>
      <c r="E482" t="s">
        <v>2542</v>
      </c>
      <c r="F482">
        <f>COUNTIF('Sales14030101-14030201'!D:D,GoodsStockMarket!C482)</f>
        <v>45</v>
      </c>
      <c r="G482">
        <f>SUMIF('Sales14030101-14030201'!D:D,GoodsStockMarket!C482,'Sales14030101-14030201'!L:L)</f>
        <v>68000</v>
      </c>
      <c r="H482" t="str">
        <f>_xlfn.XLOOKUP(C482,'Sales14030101-14030201'!D:D,'Sales14030101-14030201'!U:U,"No Broker",0,1)</f>
        <v>صبا تأمین</v>
      </c>
    </row>
    <row r="483" spans="1:8" x14ac:dyDescent="0.25">
      <c r="A483">
        <v>482</v>
      </c>
      <c r="B483" t="s">
        <v>754</v>
      </c>
      <c r="C483" t="s">
        <v>767</v>
      </c>
      <c r="D483" t="s">
        <v>768</v>
      </c>
      <c r="E483" t="s">
        <v>2542</v>
      </c>
      <c r="F483">
        <f>COUNTIF('Sales14030101-14030201'!D:D,GoodsStockMarket!C483)</f>
        <v>57</v>
      </c>
      <c r="G483">
        <f>SUMIF('Sales14030101-14030201'!D:D,GoodsStockMarket!C483,'Sales14030101-14030201'!L:L)</f>
        <v>187000</v>
      </c>
      <c r="H483" t="str">
        <f>_xlfn.XLOOKUP(C483,'Sales14030101-14030201'!D:D,'Sales14030101-14030201'!U:U,"No Broker",0,1)</f>
        <v>آرمون بورس</v>
      </c>
    </row>
    <row r="484" spans="1:8" x14ac:dyDescent="0.25">
      <c r="A484">
        <v>483</v>
      </c>
      <c r="B484" t="s">
        <v>754</v>
      </c>
      <c r="C484" t="s">
        <v>769</v>
      </c>
      <c r="D484" t="s">
        <v>770</v>
      </c>
      <c r="E484" t="s">
        <v>2542</v>
      </c>
      <c r="F484">
        <f>COUNTIF('Sales14030101-14030201'!D:D,GoodsStockMarket!C484)</f>
        <v>58</v>
      </c>
      <c r="G484">
        <f>SUMIF('Sales14030101-14030201'!D:D,GoodsStockMarket!C484,'Sales14030101-14030201'!L:L)</f>
        <v>154000</v>
      </c>
      <c r="H484" t="str">
        <f>_xlfn.XLOOKUP(C484,'Sales14030101-14030201'!D:D,'Sales14030101-14030201'!U:U,"No Broker",0,1)</f>
        <v>صبا تأمین</v>
      </c>
    </row>
    <row r="485" spans="1:8" x14ac:dyDescent="0.25">
      <c r="A485">
        <v>484</v>
      </c>
      <c r="B485" t="s">
        <v>754</v>
      </c>
      <c r="C485" t="s">
        <v>771</v>
      </c>
      <c r="D485" t="s">
        <v>772</v>
      </c>
      <c r="E485" t="s">
        <v>2542</v>
      </c>
      <c r="F485">
        <f>COUNTIF('Sales14030101-14030201'!D:D,GoodsStockMarket!C485)</f>
        <v>49</v>
      </c>
      <c r="G485">
        <f>SUMIF('Sales14030101-14030201'!D:D,GoodsStockMarket!C485,'Sales14030101-14030201'!L:L)</f>
        <v>102000</v>
      </c>
      <c r="H485" t="str">
        <f>_xlfn.XLOOKUP(C485,'Sales14030101-14030201'!D:D,'Sales14030101-14030201'!U:U,"No Broker",0,1)</f>
        <v>بورس بهگزین</v>
      </c>
    </row>
    <row r="486" spans="1:8" x14ac:dyDescent="0.25">
      <c r="A486">
        <v>485</v>
      </c>
      <c r="B486" t="s">
        <v>754</v>
      </c>
      <c r="C486" t="s">
        <v>773</v>
      </c>
      <c r="D486" t="s">
        <v>774</v>
      </c>
      <c r="E486" t="s">
        <v>2542</v>
      </c>
      <c r="F486">
        <f>COUNTIF('Sales14030101-14030201'!D:D,GoodsStockMarket!C486)</f>
        <v>35</v>
      </c>
      <c r="G486">
        <f>SUMIF('Sales14030101-14030201'!D:D,GoodsStockMarket!C486,'Sales14030101-14030201'!L:L)</f>
        <v>55200</v>
      </c>
      <c r="H486" t="str">
        <f>_xlfn.XLOOKUP(C486,'Sales14030101-14030201'!D:D,'Sales14030101-14030201'!U:U,"No Broker",0,1)</f>
        <v>فارابی</v>
      </c>
    </row>
    <row r="487" spans="1:8" x14ac:dyDescent="0.25">
      <c r="A487">
        <v>486</v>
      </c>
      <c r="B487" t="s">
        <v>754</v>
      </c>
      <c r="C487" t="s">
        <v>775</v>
      </c>
      <c r="D487" t="s">
        <v>776</v>
      </c>
      <c r="E487" t="s">
        <v>2542</v>
      </c>
      <c r="F487">
        <f>COUNTIF('Sales14030101-14030201'!D:D,GoodsStockMarket!C487)</f>
        <v>0</v>
      </c>
      <c r="G487">
        <f>SUMIF('Sales14030101-14030201'!D:D,GoodsStockMarket!C487,'Sales14030101-14030201'!L:L)</f>
        <v>0</v>
      </c>
      <c r="H487" t="str">
        <f>_xlfn.XLOOKUP(C487,'Sales14030101-14030201'!D:D,'Sales14030101-14030201'!U:U,"No Broker",0,1)</f>
        <v>No Broker</v>
      </c>
    </row>
    <row r="488" spans="1:8" x14ac:dyDescent="0.25">
      <c r="A488">
        <v>487</v>
      </c>
      <c r="B488" t="s">
        <v>754</v>
      </c>
      <c r="C488" t="s">
        <v>777</v>
      </c>
      <c r="D488" t="s">
        <v>778</v>
      </c>
      <c r="E488" t="s">
        <v>2542</v>
      </c>
      <c r="F488">
        <f>COUNTIF('Sales14030101-14030201'!D:D,GoodsStockMarket!C488)</f>
        <v>0</v>
      </c>
      <c r="G488">
        <f>SUMIF('Sales14030101-14030201'!D:D,GoodsStockMarket!C488,'Sales14030101-14030201'!L:L)</f>
        <v>0</v>
      </c>
      <c r="H488" t="str">
        <f>_xlfn.XLOOKUP(C488,'Sales14030101-14030201'!D:D,'Sales14030101-14030201'!U:U,"No Broker",0,1)</f>
        <v>No Broker</v>
      </c>
    </row>
    <row r="489" spans="1:8" x14ac:dyDescent="0.25">
      <c r="A489">
        <v>488</v>
      </c>
      <c r="B489" t="s">
        <v>754</v>
      </c>
      <c r="C489" t="s">
        <v>779</v>
      </c>
      <c r="D489" t="s">
        <v>780</v>
      </c>
      <c r="E489" t="s">
        <v>2542</v>
      </c>
      <c r="F489">
        <f>COUNTIF('Sales14030101-14030201'!D:D,GoodsStockMarket!C489)</f>
        <v>25</v>
      </c>
      <c r="G489">
        <f>SUMIF('Sales14030101-14030201'!D:D,GoodsStockMarket!C489,'Sales14030101-14030201'!L:L)</f>
        <v>80000</v>
      </c>
      <c r="H489" t="str">
        <f>_xlfn.XLOOKUP(C489,'Sales14030101-14030201'!D:D,'Sales14030101-14030201'!U:U,"No Broker",0,1)</f>
        <v>بانک کشاورزی</v>
      </c>
    </row>
    <row r="490" spans="1:8" x14ac:dyDescent="0.25">
      <c r="A490">
        <v>489</v>
      </c>
      <c r="B490" t="s">
        <v>754</v>
      </c>
      <c r="C490" t="s">
        <v>781</v>
      </c>
      <c r="D490" t="s">
        <v>782</v>
      </c>
      <c r="E490" t="s">
        <v>2542</v>
      </c>
      <c r="F490">
        <f>COUNTIF('Sales14030101-14030201'!D:D,GoodsStockMarket!C490)</f>
        <v>15</v>
      </c>
      <c r="G490">
        <f>SUMIF('Sales14030101-14030201'!D:D,GoodsStockMarket!C490,'Sales14030101-14030201'!L:L)</f>
        <v>41500</v>
      </c>
      <c r="H490" t="str">
        <f>_xlfn.XLOOKUP(C490,'Sales14030101-14030201'!D:D,'Sales14030101-14030201'!U:U,"No Broker",0,1)</f>
        <v>صبا تأمین</v>
      </c>
    </row>
    <row r="491" spans="1:8" x14ac:dyDescent="0.25">
      <c r="A491">
        <v>490</v>
      </c>
      <c r="B491" t="s">
        <v>754</v>
      </c>
      <c r="C491" t="s">
        <v>783</v>
      </c>
      <c r="D491" t="s">
        <v>784</v>
      </c>
      <c r="E491" t="s">
        <v>2542</v>
      </c>
      <c r="F491">
        <f>COUNTIF('Sales14030101-14030201'!D:D,GoodsStockMarket!C491)</f>
        <v>33</v>
      </c>
      <c r="G491">
        <f>SUMIF('Sales14030101-14030201'!D:D,GoodsStockMarket!C491,'Sales14030101-14030201'!L:L)</f>
        <v>130000</v>
      </c>
      <c r="H491" t="str">
        <f>_xlfn.XLOOKUP(C491,'Sales14030101-14030201'!D:D,'Sales14030101-14030201'!U:U,"No Broker",0,1)</f>
        <v>صبا تأمین</v>
      </c>
    </row>
    <row r="492" spans="1:8" x14ac:dyDescent="0.25">
      <c r="A492">
        <v>491</v>
      </c>
      <c r="B492" t="s">
        <v>754</v>
      </c>
      <c r="C492" t="s">
        <v>785</v>
      </c>
      <c r="D492" t="s">
        <v>786</v>
      </c>
      <c r="E492" t="s">
        <v>2542</v>
      </c>
      <c r="F492">
        <f>COUNTIF('Sales14030101-14030201'!D:D,GoodsStockMarket!C492)</f>
        <v>23</v>
      </c>
      <c r="G492">
        <f>SUMIF('Sales14030101-14030201'!D:D,GoodsStockMarket!C492,'Sales14030101-14030201'!L:L)</f>
        <v>175000</v>
      </c>
      <c r="H492" t="str">
        <f>_xlfn.XLOOKUP(C492,'Sales14030101-14030201'!D:D,'Sales14030101-14030201'!U:U,"No Broker",0,1)</f>
        <v>مبین سرمایه</v>
      </c>
    </row>
    <row r="493" spans="1:8" x14ac:dyDescent="0.25">
      <c r="A493">
        <v>492</v>
      </c>
      <c r="B493" t="s">
        <v>754</v>
      </c>
      <c r="C493" t="s">
        <v>787</v>
      </c>
      <c r="D493" t="s">
        <v>788</v>
      </c>
      <c r="E493" t="s">
        <v>2542</v>
      </c>
      <c r="F493">
        <f>COUNTIF('Sales14030101-14030201'!D:D,GoodsStockMarket!C493)</f>
        <v>50</v>
      </c>
      <c r="G493">
        <f>SUMIF('Sales14030101-14030201'!D:D,GoodsStockMarket!C493,'Sales14030101-14030201'!L:L)</f>
        <v>223000</v>
      </c>
      <c r="H493" t="str">
        <f>_xlfn.XLOOKUP(C493,'Sales14030101-14030201'!D:D,'Sales14030101-14030201'!U:U,"No Broker",0,1)</f>
        <v>آرمون بورس</v>
      </c>
    </row>
    <row r="494" spans="1:8" x14ac:dyDescent="0.25">
      <c r="A494">
        <v>493</v>
      </c>
      <c r="B494" t="s">
        <v>754</v>
      </c>
      <c r="C494" t="s">
        <v>789</v>
      </c>
      <c r="D494" t="s">
        <v>790</v>
      </c>
      <c r="E494" t="s">
        <v>2542</v>
      </c>
      <c r="F494">
        <f>COUNTIF('Sales14030101-14030201'!D:D,GoodsStockMarket!C494)</f>
        <v>23</v>
      </c>
      <c r="G494">
        <f>SUMIF('Sales14030101-14030201'!D:D,GoodsStockMarket!C494,'Sales14030101-14030201'!L:L)</f>
        <v>22000</v>
      </c>
      <c r="H494" t="str">
        <f>_xlfn.XLOOKUP(C494,'Sales14030101-14030201'!D:D,'Sales14030101-14030201'!U:U,"No Broker",0,1)</f>
        <v>اقتصاد بیدار</v>
      </c>
    </row>
    <row r="495" spans="1:8" x14ac:dyDescent="0.25">
      <c r="A495">
        <v>494</v>
      </c>
      <c r="B495" t="s">
        <v>754</v>
      </c>
      <c r="C495" t="s">
        <v>791</v>
      </c>
      <c r="D495" t="s">
        <v>792</v>
      </c>
      <c r="E495" t="s">
        <v>2542</v>
      </c>
      <c r="F495">
        <f>COUNTIF('Sales14030101-14030201'!D:D,GoodsStockMarket!C495)</f>
        <v>15</v>
      </c>
      <c r="G495">
        <f>SUMIF('Sales14030101-14030201'!D:D,GoodsStockMarket!C495,'Sales14030101-14030201'!L:L)</f>
        <v>26000</v>
      </c>
      <c r="H495" t="str">
        <f>_xlfn.XLOOKUP(C495,'Sales14030101-14030201'!D:D,'Sales14030101-14030201'!U:U,"No Broker",0,1)</f>
        <v>خبرگان سهام</v>
      </c>
    </row>
    <row r="496" spans="1:8" x14ac:dyDescent="0.25">
      <c r="A496">
        <v>495</v>
      </c>
      <c r="B496" t="s">
        <v>754</v>
      </c>
      <c r="C496" t="s">
        <v>793</v>
      </c>
      <c r="D496" t="s">
        <v>794</v>
      </c>
      <c r="E496" t="s">
        <v>2542</v>
      </c>
      <c r="F496">
        <f>COUNTIF('Sales14030101-14030201'!D:D,GoodsStockMarket!C496)</f>
        <v>0</v>
      </c>
      <c r="G496">
        <f>SUMIF('Sales14030101-14030201'!D:D,GoodsStockMarket!C496,'Sales14030101-14030201'!L:L)</f>
        <v>0</v>
      </c>
      <c r="H496" t="str">
        <f>_xlfn.XLOOKUP(C496,'Sales14030101-14030201'!D:D,'Sales14030101-14030201'!U:U,"No Broker",0,1)</f>
        <v>No Broker</v>
      </c>
    </row>
    <row r="497" spans="1:8" x14ac:dyDescent="0.25">
      <c r="A497">
        <v>496</v>
      </c>
      <c r="B497" t="s">
        <v>754</v>
      </c>
      <c r="C497" t="s">
        <v>795</v>
      </c>
      <c r="D497" t="s">
        <v>796</v>
      </c>
      <c r="E497" t="s">
        <v>2542</v>
      </c>
      <c r="F497">
        <f>COUNTIF('Sales14030101-14030201'!D:D,GoodsStockMarket!C497)</f>
        <v>36</v>
      </c>
      <c r="G497">
        <f>SUMIF('Sales14030101-14030201'!D:D,GoodsStockMarket!C497,'Sales14030101-14030201'!L:L)</f>
        <v>340048</v>
      </c>
      <c r="H497" t="str">
        <f>_xlfn.XLOOKUP(C497,'Sales14030101-14030201'!D:D,'Sales14030101-14030201'!U:U,"No Broker",0,1)</f>
        <v>صبا تأمین</v>
      </c>
    </row>
    <row r="498" spans="1:8" x14ac:dyDescent="0.25">
      <c r="A498">
        <v>497</v>
      </c>
      <c r="B498" t="s">
        <v>754</v>
      </c>
      <c r="C498" t="s">
        <v>797</v>
      </c>
      <c r="D498" t="s">
        <v>798</v>
      </c>
      <c r="E498" t="s">
        <v>2542</v>
      </c>
      <c r="F498">
        <f>COUNTIF('Sales14030101-14030201'!D:D,GoodsStockMarket!C498)</f>
        <v>0</v>
      </c>
      <c r="G498">
        <f>SUMIF('Sales14030101-14030201'!D:D,GoodsStockMarket!C498,'Sales14030101-14030201'!L:L)</f>
        <v>0</v>
      </c>
      <c r="H498" t="str">
        <f>_xlfn.XLOOKUP(C498,'Sales14030101-14030201'!D:D,'Sales14030101-14030201'!U:U,"No Broker",0,1)</f>
        <v>No Broker</v>
      </c>
    </row>
    <row r="499" spans="1:8" x14ac:dyDescent="0.25">
      <c r="A499">
        <v>498</v>
      </c>
      <c r="B499" t="s">
        <v>754</v>
      </c>
      <c r="C499" t="s">
        <v>799</v>
      </c>
      <c r="D499" t="s">
        <v>800</v>
      </c>
      <c r="E499" t="s">
        <v>2542</v>
      </c>
      <c r="F499">
        <f>COUNTIF('Sales14030101-14030201'!D:D,GoodsStockMarket!C499)</f>
        <v>12</v>
      </c>
      <c r="G499">
        <f>SUMIF('Sales14030101-14030201'!D:D,GoodsStockMarket!C499,'Sales14030101-14030201'!L:L)</f>
        <v>5500</v>
      </c>
      <c r="H499" t="str">
        <f>_xlfn.XLOOKUP(C499,'Sales14030101-14030201'!D:D,'Sales14030101-14030201'!U:U,"No Broker",0,1)</f>
        <v>سی ولکس</v>
      </c>
    </row>
    <row r="500" spans="1:8" x14ac:dyDescent="0.25">
      <c r="A500">
        <v>499</v>
      </c>
      <c r="B500" t="s">
        <v>754</v>
      </c>
      <c r="C500" t="s">
        <v>801</v>
      </c>
      <c r="D500" t="s">
        <v>802</v>
      </c>
      <c r="E500" t="s">
        <v>2542</v>
      </c>
      <c r="F500">
        <f>COUNTIF('Sales14030101-14030201'!D:D,GoodsStockMarket!C500)</f>
        <v>18</v>
      </c>
      <c r="G500">
        <f>SUMIF('Sales14030101-14030201'!D:D,GoodsStockMarket!C500,'Sales14030101-14030201'!L:L)</f>
        <v>11000</v>
      </c>
      <c r="H500" t="str">
        <f>_xlfn.XLOOKUP(C500,'Sales14030101-14030201'!D:D,'Sales14030101-14030201'!U:U,"No Broker",0,1)</f>
        <v>آرمون بورس</v>
      </c>
    </row>
    <row r="501" spans="1:8" x14ac:dyDescent="0.25">
      <c r="A501">
        <v>500</v>
      </c>
      <c r="B501" t="s">
        <v>754</v>
      </c>
      <c r="C501" t="s">
        <v>803</v>
      </c>
      <c r="D501" t="s">
        <v>804</v>
      </c>
      <c r="E501" t="s">
        <v>2542</v>
      </c>
      <c r="F501">
        <f>COUNTIF('Sales14030101-14030201'!D:D,GoodsStockMarket!C501)</f>
        <v>25</v>
      </c>
      <c r="G501">
        <f>SUMIF('Sales14030101-14030201'!D:D,GoodsStockMarket!C501,'Sales14030101-14030201'!L:L)</f>
        <v>170500</v>
      </c>
      <c r="H501" t="str">
        <f>_xlfn.XLOOKUP(C501,'Sales14030101-14030201'!D:D,'Sales14030101-14030201'!U:U,"No Broker",0,1)</f>
        <v>صبا تأمین</v>
      </c>
    </row>
    <row r="502" spans="1:8" x14ac:dyDescent="0.25">
      <c r="A502">
        <v>501</v>
      </c>
      <c r="B502" t="s">
        <v>754</v>
      </c>
      <c r="C502" t="s">
        <v>805</v>
      </c>
      <c r="D502" t="s">
        <v>806</v>
      </c>
      <c r="E502" t="s">
        <v>2542</v>
      </c>
      <c r="F502">
        <f>COUNTIF('Sales14030101-14030201'!D:D,GoodsStockMarket!C502)</f>
        <v>18</v>
      </c>
      <c r="G502">
        <f>SUMIF('Sales14030101-14030201'!D:D,GoodsStockMarket!C502,'Sales14030101-14030201'!L:L)</f>
        <v>20072</v>
      </c>
      <c r="H502" t="str">
        <f>_xlfn.XLOOKUP(C502,'Sales14030101-14030201'!D:D,'Sales14030101-14030201'!U:U,"No Broker",0,1)</f>
        <v>آگاه</v>
      </c>
    </row>
    <row r="503" spans="1:8" x14ac:dyDescent="0.25">
      <c r="A503">
        <v>502</v>
      </c>
      <c r="B503" t="s">
        <v>754</v>
      </c>
      <c r="C503" t="s">
        <v>807</v>
      </c>
      <c r="D503" t="s">
        <v>808</v>
      </c>
      <c r="E503" t="s">
        <v>2542</v>
      </c>
      <c r="F503">
        <f>COUNTIF('Sales14030101-14030201'!D:D,GoodsStockMarket!C503)</f>
        <v>82</v>
      </c>
      <c r="G503">
        <f>SUMIF('Sales14030101-14030201'!D:D,GoodsStockMarket!C503,'Sales14030101-14030201'!L:L)</f>
        <v>206000</v>
      </c>
      <c r="H503" t="str">
        <f>_xlfn.XLOOKUP(C503,'Sales14030101-14030201'!D:D,'Sales14030101-14030201'!U:U,"No Broker",0,1)</f>
        <v>صبا تأمین</v>
      </c>
    </row>
    <row r="504" spans="1:8" x14ac:dyDescent="0.25">
      <c r="A504">
        <v>503</v>
      </c>
      <c r="B504" t="s">
        <v>754</v>
      </c>
      <c r="C504" t="s">
        <v>809</v>
      </c>
      <c r="D504" t="s">
        <v>810</v>
      </c>
      <c r="E504" t="s">
        <v>2542</v>
      </c>
      <c r="F504">
        <f>COUNTIF('Sales14030101-14030201'!D:D,GoodsStockMarket!C504)</f>
        <v>27</v>
      </c>
      <c r="G504">
        <f>SUMIF('Sales14030101-14030201'!D:D,GoodsStockMarket!C504,'Sales14030101-14030201'!L:L)</f>
        <v>42500</v>
      </c>
      <c r="H504" t="str">
        <f>_xlfn.XLOOKUP(C504,'Sales14030101-14030201'!D:D,'Sales14030101-14030201'!U:U,"No Broker",0,1)</f>
        <v>مفید</v>
      </c>
    </row>
    <row r="505" spans="1:8" x14ac:dyDescent="0.25">
      <c r="A505">
        <v>504</v>
      </c>
      <c r="B505" t="s">
        <v>754</v>
      </c>
      <c r="C505" t="s">
        <v>811</v>
      </c>
      <c r="D505" t="s">
        <v>812</v>
      </c>
      <c r="E505" t="s">
        <v>2542</v>
      </c>
      <c r="F505">
        <f>COUNTIF('Sales14030101-14030201'!D:D,GoodsStockMarket!C505)</f>
        <v>24</v>
      </c>
      <c r="G505">
        <f>SUMIF('Sales14030101-14030201'!D:D,GoodsStockMarket!C505,'Sales14030101-14030201'!L:L)</f>
        <v>86000</v>
      </c>
      <c r="H505" t="str">
        <f>_xlfn.XLOOKUP(C505,'Sales14030101-14030201'!D:D,'Sales14030101-14030201'!U:U,"No Broker",0,1)</f>
        <v>آگاه</v>
      </c>
    </row>
    <row r="506" spans="1:8" x14ac:dyDescent="0.25">
      <c r="A506">
        <v>505</v>
      </c>
      <c r="B506" t="s">
        <v>754</v>
      </c>
      <c r="C506" t="s">
        <v>813</v>
      </c>
      <c r="E506" t="s">
        <v>2542</v>
      </c>
      <c r="F506">
        <f>COUNTIF('Sales14030101-14030201'!D:D,GoodsStockMarket!C506)</f>
        <v>19</v>
      </c>
      <c r="G506">
        <f>SUMIF('Sales14030101-14030201'!D:D,GoodsStockMarket!C506,'Sales14030101-14030201'!L:L)</f>
        <v>96000</v>
      </c>
      <c r="H506" t="str">
        <f>_xlfn.XLOOKUP(C506,'Sales14030101-14030201'!D:D,'Sales14030101-14030201'!U:U,"No Broker",0,1)</f>
        <v>بورس بهگزین</v>
      </c>
    </row>
    <row r="507" spans="1:8" x14ac:dyDescent="0.25">
      <c r="A507">
        <v>506</v>
      </c>
      <c r="B507" t="s">
        <v>754</v>
      </c>
      <c r="C507" t="s">
        <v>814</v>
      </c>
      <c r="D507" t="s">
        <v>815</v>
      </c>
      <c r="E507" t="s">
        <v>2542</v>
      </c>
      <c r="F507">
        <f>COUNTIF('Sales14030101-14030201'!D:D,GoodsStockMarket!C507)</f>
        <v>0</v>
      </c>
      <c r="G507">
        <f>SUMIF('Sales14030101-14030201'!D:D,GoodsStockMarket!C507,'Sales14030101-14030201'!L:L)</f>
        <v>0</v>
      </c>
      <c r="H507" t="str">
        <f>_xlfn.XLOOKUP(C507,'Sales14030101-14030201'!D:D,'Sales14030101-14030201'!U:U,"No Broker",0,1)</f>
        <v>No Broker</v>
      </c>
    </row>
    <row r="508" spans="1:8" x14ac:dyDescent="0.25">
      <c r="A508">
        <v>507</v>
      </c>
      <c r="B508" t="s">
        <v>754</v>
      </c>
      <c r="C508" t="s">
        <v>816</v>
      </c>
      <c r="D508" t="s">
        <v>817</v>
      </c>
      <c r="E508" t="s">
        <v>2542</v>
      </c>
      <c r="F508">
        <f>COUNTIF('Sales14030101-14030201'!D:D,GoodsStockMarket!C508)</f>
        <v>68</v>
      </c>
      <c r="G508">
        <f>SUMIF('Sales14030101-14030201'!D:D,GoodsStockMarket!C508,'Sales14030101-14030201'!L:L)</f>
        <v>106900</v>
      </c>
      <c r="H508" t="str">
        <f>_xlfn.XLOOKUP(C508,'Sales14030101-14030201'!D:D,'Sales14030101-14030201'!U:U,"No Broker",0,1)</f>
        <v>حافظ</v>
      </c>
    </row>
    <row r="509" spans="1:8" x14ac:dyDescent="0.25">
      <c r="A509">
        <v>508</v>
      </c>
      <c r="B509" t="s">
        <v>754</v>
      </c>
      <c r="C509" t="s">
        <v>818</v>
      </c>
      <c r="D509" t="s">
        <v>819</v>
      </c>
      <c r="E509" t="s">
        <v>2542</v>
      </c>
      <c r="F509">
        <f>COUNTIF('Sales14030101-14030201'!D:D,GoodsStockMarket!C509)</f>
        <v>0</v>
      </c>
      <c r="G509">
        <f>SUMIF('Sales14030101-14030201'!D:D,GoodsStockMarket!C509,'Sales14030101-14030201'!L:L)</f>
        <v>0</v>
      </c>
      <c r="H509" t="str">
        <f>_xlfn.XLOOKUP(C509,'Sales14030101-14030201'!D:D,'Sales14030101-14030201'!U:U,"No Broker",0,1)</f>
        <v>No Broker</v>
      </c>
    </row>
    <row r="510" spans="1:8" x14ac:dyDescent="0.25">
      <c r="A510">
        <v>509</v>
      </c>
      <c r="B510" t="s">
        <v>754</v>
      </c>
      <c r="C510" t="s">
        <v>820</v>
      </c>
      <c r="D510" t="s">
        <v>821</v>
      </c>
      <c r="E510" t="s">
        <v>2542</v>
      </c>
      <c r="F510">
        <f>COUNTIF('Sales14030101-14030201'!D:D,GoodsStockMarket!C510)</f>
        <v>14</v>
      </c>
      <c r="G510">
        <f>SUMIF('Sales14030101-14030201'!D:D,GoodsStockMarket!C510,'Sales14030101-14030201'!L:L)</f>
        <v>16000</v>
      </c>
      <c r="H510" t="str">
        <f>_xlfn.XLOOKUP(C510,'Sales14030101-14030201'!D:D,'Sales14030101-14030201'!U:U,"No Broker",0,1)</f>
        <v>مبین سرمایه</v>
      </c>
    </row>
    <row r="511" spans="1:8" x14ac:dyDescent="0.25">
      <c r="A511">
        <v>510</v>
      </c>
      <c r="B511" t="s">
        <v>754</v>
      </c>
      <c r="C511" t="s">
        <v>822</v>
      </c>
      <c r="D511" t="s">
        <v>823</v>
      </c>
      <c r="E511" t="s">
        <v>2542</v>
      </c>
      <c r="F511">
        <f>COUNTIF('Sales14030101-14030201'!D:D,GoodsStockMarket!C511)</f>
        <v>20</v>
      </c>
      <c r="G511">
        <f>SUMIF('Sales14030101-14030201'!D:D,GoodsStockMarket!C511,'Sales14030101-14030201'!L:L)</f>
        <v>105000</v>
      </c>
      <c r="H511" t="str">
        <f>_xlfn.XLOOKUP(C511,'Sales14030101-14030201'!D:D,'Sales14030101-14030201'!U:U,"No Broker",0,1)</f>
        <v>آگاه</v>
      </c>
    </row>
    <row r="512" spans="1:8" x14ac:dyDescent="0.25">
      <c r="A512">
        <v>511</v>
      </c>
      <c r="B512" t="s">
        <v>754</v>
      </c>
      <c r="C512" t="s">
        <v>824</v>
      </c>
      <c r="D512" t="s">
        <v>825</v>
      </c>
      <c r="E512" t="s">
        <v>2542</v>
      </c>
      <c r="F512">
        <f>COUNTIF('Sales14030101-14030201'!D:D,GoodsStockMarket!C512)</f>
        <v>20</v>
      </c>
      <c r="G512">
        <f>SUMIF('Sales14030101-14030201'!D:D,GoodsStockMarket!C512,'Sales14030101-14030201'!L:L)</f>
        <v>109000</v>
      </c>
      <c r="H512" t="str">
        <f>_xlfn.XLOOKUP(C512,'Sales14030101-14030201'!D:D,'Sales14030101-14030201'!U:U,"No Broker",0,1)</f>
        <v>بانک ملی</v>
      </c>
    </row>
    <row r="513" spans="1:8" x14ac:dyDescent="0.25">
      <c r="A513">
        <v>512</v>
      </c>
      <c r="B513" t="s">
        <v>754</v>
      </c>
      <c r="C513" t="s">
        <v>826</v>
      </c>
      <c r="D513" t="s">
        <v>827</v>
      </c>
      <c r="E513" t="s">
        <v>2542</v>
      </c>
      <c r="F513">
        <f>COUNTIF('Sales14030101-14030201'!D:D,GoodsStockMarket!C513)</f>
        <v>42</v>
      </c>
      <c r="G513">
        <f>SUMIF('Sales14030101-14030201'!D:D,GoodsStockMarket!C513,'Sales14030101-14030201'!L:L)</f>
        <v>95490</v>
      </c>
      <c r="H513" t="str">
        <f>_xlfn.XLOOKUP(C513,'Sales14030101-14030201'!D:D,'Sales14030101-14030201'!U:U,"No Broker",0,1)</f>
        <v>مبین سرمایه</v>
      </c>
    </row>
    <row r="514" spans="1:8" x14ac:dyDescent="0.25">
      <c r="A514">
        <v>513</v>
      </c>
      <c r="B514" t="s">
        <v>754</v>
      </c>
      <c r="C514" t="s">
        <v>828</v>
      </c>
      <c r="D514" t="s">
        <v>829</v>
      </c>
      <c r="E514" t="s">
        <v>2542</v>
      </c>
      <c r="F514">
        <f>COUNTIF('Sales14030101-14030201'!D:D,GoodsStockMarket!C514)</f>
        <v>35</v>
      </c>
      <c r="G514">
        <f>SUMIF('Sales14030101-14030201'!D:D,GoodsStockMarket!C514,'Sales14030101-14030201'!L:L)</f>
        <v>81000</v>
      </c>
      <c r="H514" t="str">
        <f>_xlfn.XLOOKUP(C514,'Sales14030101-14030201'!D:D,'Sales14030101-14030201'!U:U,"No Broker",0,1)</f>
        <v>راهنمای سرمایه‌گذاران</v>
      </c>
    </row>
    <row r="515" spans="1:8" x14ac:dyDescent="0.25">
      <c r="A515">
        <v>514</v>
      </c>
      <c r="B515" t="s">
        <v>754</v>
      </c>
      <c r="C515" t="s">
        <v>830</v>
      </c>
      <c r="D515" t="s">
        <v>831</v>
      </c>
      <c r="E515" t="s">
        <v>2542</v>
      </c>
      <c r="F515">
        <f>COUNTIF('Sales14030101-14030201'!D:D,GoodsStockMarket!C515)</f>
        <v>14</v>
      </c>
      <c r="G515">
        <f>SUMIF('Sales14030101-14030201'!D:D,GoodsStockMarket!C515,'Sales14030101-14030201'!L:L)</f>
        <v>113500</v>
      </c>
      <c r="H515" t="str">
        <f>_xlfn.XLOOKUP(C515,'Sales14030101-14030201'!D:D,'Sales14030101-14030201'!U:U,"No Broker",0,1)</f>
        <v>بانک پاسارگاد</v>
      </c>
    </row>
    <row r="516" spans="1:8" x14ac:dyDescent="0.25">
      <c r="A516">
        <v>515</v>
      </c>
      <c r="B516" t="s">
        <v>754</v>
      </c>
      <c r="C516" t="s">
        <v>832</v>
      </c>
      <c r="D516" t="s">
        <v>833</v>
      </c>
      <c r="E516" t="s">
        <v>2542</v>
      </c>
      <c r="F516">
        <f>COUNTIF('Sales14030101-14030201'!D:D,GoodsStockMarket!C516)</f>
        <v>19</v>
      </c>
      <c r="G516">
        <f>SUMIF('Sales14030101-14030201'!D:D,GoodsStockMarket!C516,'Sales14030101-14030201'!L:L)</f>
        <v>91000</v>
      </c>
      <c r="H516" t="str">
        <f>_xlfn.XLOOKUP(C516,'Sales14030101-14030201'!D:D,'Sales14030101-14030201'!U:U,"No Broker",0,1)</f>
        <v>مبین سرمایه</v>
      </c>
    </row>
    <row r="517" spans="1:8" x14ac:dyDescent="0.25">
      <c r="A517">
        <v>516</v>
      </c>
      <c r="B517" t="s">
        <v>754</v>
      </c>
      <c r="C517" t="s">
        <v>834</v>
      </c>
      <c r="D517" t="s">
        <v>835</v>
      </c>
      <c r="E517" t="s">
        <v>2542</v>
      </c>
      <c r="F517">
        <f>COUNTIF('Sales14030101-14030201'!D:D,GoodsStockMarket!C517)</f>
        <v>24</v>
      </c>
      <c r="G517">
        <f>SUMIF('Sales14030101-14030201'!D:D,GoodsStockMarket!C517,'Sales14030101-14030201'!L:L)</f>
        <v>85000</v>
      </c>
      <c r="H517" t="str">
        <f>_xlfn.XLOOKUP(C517,'Sales14030101-14030201'!D:D,'Sales14030101-14030201'!U:U,"No Broker",0,1)</f>
        <v>ساوآفرین</v>
      </c>
    </row>
    <row r="518" spans="1:8" x14ac:dyDescent="0.25">
      <c r="A518">
        <v>517</v>
      </c>
      <c r="B518" t="s">
        <v>754</v>
      </c>
      <c r="C518" t="s">
        <v>836</v>
      </c>
      <c r="D518" t="s">
        <v>837</v>
      </c>
      <c r="E518" t="s">
        <v>2542</v>
      </c>
      <c r="F518">
        <f>COUNTIF('Sales14030101-14030201'!D:D,GoodsStockMarket!C518)</f>
        <v>32</v>
      </c>
      <c r="G518">
        <f>SUMIF('Sales14030101-14030201'!D:D,GoodsStockMarket!C518,'Sales14030101-14030201'!L:L)</f>
        <v>57000</v>
      </c>
      <c r="H518" t="str">
        <f>_xlfn.XLOOKUP(C518,'Sales14030101-14030201'!D:D,'Sales14030101-14030201'!U:U,"No Broker",0,1)</f>
        <v>صبا تأمین</v>
      </c>
    </row>
    <row r="519" spans="1:8" x14ac:dyDescent="0.25">
      <c r="A519">
        <v>518</v>
      </c>
      <c r="B519" t="s">
        <v>754</v>
      </c>
      <c r="C519" t="s">
        <v>838</v>
      </c>
      <c r="D519" t="s">
        <v>839</v>
      </c>
      <c r="E519" t="s">
        <v>2542</v>
      </c>
      <c r="F519">
        <f>COUNTIF('Sales14030101-14030201'!D:D,GoodsStockMarket!C519)</f>
        <v>15</v>
      </c>
      <c r="G519">
        <f>SUMIF('Sales14030101-14030201'!D:D,GoodsStockMarket!C519,'Sales14030101-14030201'!L:L)</f>
        <v>81000</v>
      </c>
      <c r="H519" t="str">
        <f>_xlfn.XLOOKUP(C519,'Sales14030101-14030201'!D:D,'Sales14030101-14030201'!U:U,"No Broker",0,1)</f>
        <v>صبا تأمین</v>
      </c>
    </row>
    <row r="520" spans="1:8" x14ac:dyDescent="0.25">
      <c r="A520">
        <v>519</v>
      </c>
      <c r="B520" t="s">
        <v>754</v>
      </c>
      <c r="C520" t="s">
        <v>840</v>
      </c>
      <c r="E520" t="s">
        <v>2542</v>
      </c>
      <c r="F520">
        <f>COUNTIF('Sales14030101-14030201'!D:D,GoodsStockMarket!C520)</f>
        <v>0</v>
      </c>
      <c r="G520">
        <f>SUMIF('Sales14030101-14030201'!D:D,GoodsStockMarket!C520,'Sales14030101-14030201'!L:L)</f>
        <v>0</v>
      </c>
      <c r="H520" t="str">
        <f>_xlfn.XLOOKUP(C520,'Sales14030101-14030201'!D:D,'Sales14030101-14030201'!U:U,"No Broker",0,1)</f>
        <v>No Broker</v>
      </c>
    </row>
    <row r="521" spans="1:8" x14ac:dyDescent="0.25">
      <c r="A521">
        <v>520</v>
      </c>
      <c r="B521" t="s">
        <v>754</v>
      </c>
      <c r="C521" t="s">
        <v>841</v>
      </c>
      <c r="D521" t="s">
        <v>842</v>
      </c>
      <c r="E521" t="s">
        <v>2542</v>
      </c>
      <c r="F521">
        <f>COUNTIF('Sales14030101-14030201'!D:D,GoodsStockMarket!C521)</f>
        <v>21</v>
      </c>
      <c r="G521">
        <f>SUMIF('Sales14030101-14030201'!D:D,GoodsStockMarket!C521,'Sales14030101-14030201'!L:L)</f>
        <v>7000</v>
      </c>
      <c r="H521" t="str">
        <f>_xlfn.XLOOKUP(C521,'Sales14030101-14030201'!D:D,'Sales14030101-14030201'!U:U,"No Broker",0,1)</f>
        <v>صبا تأمین</v>
      </c>
    </row>
    <row r="522" spans="1:8" x14ac:dyDescent="0.25">
      <c r="A522">
        <v>521</v>
      </c>
      <c r="B522" t="s">
        <v>754</v>
      </c>
      <c r="C522" t="s">
        <v>843</v>
      </c>
      <c r="D522" t="s">
        <v>844</v>
      </c>
      <c r="E522" t="s">
        <v>2542</v>
      </c>
      <c r="F522">
        <f>COUNTIF('Sales14030101-14030201'!D:D,GoodsStockMarket!C522)</f>
        <v>21</v>
      </c>
      <c r="G522">
        <f>SUMIF('Sales14030101-14030201'!D:D,GoodsStockMarket!C522,'Sales14030101-14030201'!L:L)</f>
        <v>49920</v>
      </c>
      <c r="H522" t="str">
        <f>_xlfn.XLOOKUP(C522,'Sales14030101-14030201'!D:D,'Sales14030101-14030201'!U:U,"No Broker",0,1)</f>
        <v>اندیشه و بینش پیشرو</v>
      </c>
    </row>
    <row r="523" spans="1:8" x14ac:dyDescent="0.25">
      <c r="A523">
        <v>522</v>
      </c>
      <c r="B523" t="s">
        <v>754</v>
      </c>
      <c r="C523" t="s">
        <v>845</v>
      </c>
      <c r="D523" t="s">
        <v>846</v>
      </c>
      <c r="E523" t="s">
        <v>2542</v>
      </c>
      <c r="F523">
        <f>COUNTIF('Sales14030101-14030201'!D:D,GoodsStockMarket!C523)</f>
        <v>19</v>
      </c>
      <c r="G523">
        <f>SUMIF('Sales14030101-14030201'!D:D,GoodsStockMarket!C523,'Sales14030101-14030201'!L:L)</f>
        <v>3350</v>
      </c>
      <c r="H523" t="str">
        <f>_xlfn.XLOOKUP(C523,'Sales14030101-14030201'!D:D,'Sales14030101-14030201'!U:U,"No Broker",0,1)</f>
        <v>راهنمای سرمایه‌گذاران</v>
      </c>
    </row>
    <row r="524" spans="1:8" x14ac:dyDescent="0.25">
      <c r="A524">
        <v>523</v>
      </c>
      <c r="B524" t="s">
        <v>754</v>
      </c>
      <c r="C524" t="s">
        <v>847</v>
      </c>
      <c r="D524" t="s">
        <v>848</v>
      </c>
      <c r="E524" t="s">
        <v>2542</v>
      </c>
      <c r="F524">
        <f>COUNTIF('Sales14030101-14030201'!D:D,GoodsStockMarket!C524)</f>
        <v>24</v>
      </c>
      <c r="G524">
        <f>SUMIF('Sales14030101-14030201'!D:D,GoodsStockMarket!C524,'Sales14030101-14030201'!L:L)</f>
        <v>91300</v>
      </c>
      <c r="H524" t="str">
        <f>_xlfn.XLOOKUP(C524,'Sales14030101-14030201'!D:D,'Sales14030101-14030201'!U:U,"No Broker",0,1)</f>
        <v>بانک ملی</v>
      </c>
    </row>
    <row r="525" spans="1:8" x14ac:dyDescent="0.25">
      <c r="A525">
        <v>524</v>
      </c>
      <c r="B525" t="s">
        <v>754</v>
      </c>
      <c r="C525" t="s">
        <v>849</v>
      </c>
      <c r="D525" t="s">
        <v>850</v>
      </c>
      <c r="E525" t="s">
        <v>2542</v>
      </c>
      <c r="F525">
        <f>COUNTIF('Sales14030101-14030201'!D:D,GoodsStockMarket!C525)</f>
        <v>40</v>
      </c>
      <c r="G525">
        <f>SUMIF('Sales14030101-14030201'!D:D,GoodsStockMarket!C525,'Sales14030101-14030201'!L:L)</f>
        <v>239000</v>
      </c>
      <c r="H525" t="str">
        <f>_xlfn.XLOOKUP(C525,'Sales14030101-14030201'!D:D,'Sales14030101-14030201'!U:U,"No Broker",0,1)</f>
        <v>صبا تأمین</v>
      </c>
    </row>
    <row r="526" spans="1:8" x14ac:dyDescent="0.25">
      <c r="A526">
        <v>525</v>
      </c>
      <c r="B526" t="s">
        <v>754</v>
      </c>
      <c r="C526" t="s">
        <v>851</v>
      </c>
      <c r="D526" t="s">
        <v>852</v>
      </c>
      <c r="E526" t="s">
        <v>2542</v>
      </c>
      <c r="F526">
        <f>COUNTIF('Sales14030101-14030201'!D:D,GoodsStockMarket!C526)</f>
        <v>10</v>
      </c>
      <c r="G526">
        <f>SUMIF('Sales14030101-14030201'!D:D,GoodsStockMarket!C526,'Sales14030101-14030201'!L:L)</f>
        <v>85500</v>
      </c>
      <c r="H526" t="str">
        <f>_xlfn.XLOOKUP(C526,'Sales14030101-14030201'!D:D,'Sales14030101-14030201'!U:U,"No Broker",0,1)</f>
        <v>بانک ملی</v>
      </c>
    </row>
    <row r="527" spans="1:8" x14ac:dyDescent="0.25">
      <c r="A527">
        <v>526</v>
      </c>
      <c r="B527" t="s">
        <v>754</v>
      </c>
      <c r="C527" t="s">
        <v>853</v>
      </c>
      <c r="D527" t="s">
        <v>854</v>
      </c>
      <c r="E527" t="s">
        <v>2542</v>
      </c>
      <c r="F527">
        <f>COUNTIF('Sales14030101-14030201'!D:D,GoodsStockMarket!C527)</f>
        <v>30</v>
      </c>
      <c r="G527">
        <f>SUMIF('Sales14030101-14030201'!D:D,GoodsStockMarket!C527,'Sales14030101-14030201'!L:L)</f>
        <v>95800</v>
      </c>
      <c r="H527" t="str">
        <f>_xlfn.XLOOKUP(C527,'Sales14030101-14030201'!D:D,'Sales14030101-14030201'!U:U,"No Broker",0,1)</f>
        <v>بانک صادرات ایران</v>
      </c>
    </row>
    <row r="528" spans="1:8" x14ac:dyDescent="0.25">
      <c r="A528">
        <v>527</v>
      </c>
      <c r="B528" t="s">
        <v>754</v>
      </c>
      <c r="C528" t="s">
        <v>855</v>
      </c>
      <c r="D528" t="s">
        <v>856</v>
      </c>
      <c r="E528" t="s">
        <v>2542</v>
      </c>
      <c r="F528">
        <f>COUNTIF('Sales14030101-14030201'!D:D,GoodsStockMarket!C528)</f>
        <v>27</v>
      </c>
      <c r="G528">
        <f>SUMIF('Sales14030101-14030201'!D:D,GoodsStockMarket!C528,'Sales14030101-14030201'!L:L)</f>
        <v>93000</v>
      </c>
      <c r="H528" t="str">
        <f>_xlfn.XLOOKUP(C528,'Sales14030101-14030201'!D:D,'Sales14030101-14030201'!U:U,"No Broker",0,1)</f>
        <v>بانک ملی</v>
      </c>
    </row>
    <row r="529" spans="1:8" x14ac:dyDescent="0.25">
      <c r="A529">
        <v>528</v>
      </c>
      <c r="B529" t="s">
        <v>754</v>
      </c>
      <c r="C529" t="s">
        <v>857</v>
      </c>
      <c r="D529" t="s">
        <v>858</v>
      </c>
      <c r="E529" t="s">
        <v>2542</v>
      </c>
      <c r="F529">
        <f>COUNTIF('Sales14030101-14030201'!D:D,GoodsStockMarket!C529)</f>
        <v>24</v>
      </c>
      <c r="G529">
        <f>SUMIF('Sales14030101-14030201'!D:D,GoodsStockMarket!C529,'Sales14030101-14030201'!L:L)</f>
        <v>88000</v>
      </c>
      <c r="H529" t="str">
        <f>_xlfn.XLOOKUP(C529,'Sales14030101-14030201'!D:D,'Sales14030101-14030201'!U:U,"No Broker",0,1)</f>
        <v>بانک پاسارگاد</v>
      </c>
    </row>
    <row r="530" spans="1:8" x14ac:dyDescent="0.25">
      <c r="A530">
        <v>529</v>
      </c>
      <c r="B530" t="s">
        <v>754</v>
      </c>
      <c r="C530" t="s">
        <v>859</v>
      </c>
      <c r="D530" t="s">
        <v>860</v>
      </c>
      <c r="E530" t="s">
        <v>2542</v>
      </c>
      <c r="F530">
        <f>COUNTIF('Sales14030101-14030201'!D:D,GoodsStockMarket!C530)</f>
        <v>77</v>
      </c>
      <c r="G530">
        <f>SUMIF('Sales14030101-14030201'!D:D,GoodsStockMarket!C530,'Sales14030101-14030201'!L:L)</f>
        <v>114000</v>
      </c>
      <c r="H530" t="str">
        <f>_xlfn.XLOOKUP(C530,'Sales14030101-14030201'!D:D,'Sales14030101-14030201'!U:U,"No Broker",0,1)</f>
        <v>صبا تأمین</v>
      </c>
    </row>
    <row r="531" spans="1:8" x14ac:dyDescent="0.25">
      <c r="A531">
        <v>530</v>
      </c>
      <c r="B531" t="s">
        <v>754</v>
      </c>
      <c r="C531" t="s">
        <v>861</v>
      </c>
      <c r="E531" t="s">
        <v>2542</v>
      </c>
      <c r="F531">
        <f>COUNTIF('Sales14030101-14030201'!D:D,GoodsStockMarket!C531)</f>
        <v>20</v>
      </c>
      <c r="G531">
        <f>SUMIF('Sales14030101-14030201'!D:D,GoodsStockMarket!C531,'Sales14030101-14030201'!L:L)</f>
        <v>226000</v>
      </c>
      <c r="H531" t="str">
        <f>_xlfn.XLOOKUP(C531,'Sales14030101-14030201'!D:D,'Sales14030101-14030201'!U:U,"No Broker",0,1)</f>
        <v>بانک ملی</v>
      </c>
    </row>
    <row r="532" spans="1:8" x14ac:dyDescent="0.25">
      <c r="A532">
        <v>531</v>
      </c>
      <c r="B532" t="s">
        <v>754</v>
      </c>
      <c r="C532" t="s">
        <v>862</v>
      </c>
      <c r="D532" t="s">
        <v>863</v>
      </c>
      <c r="E532" t="s">
        <v>2542</v>
      </c>
      <c r="F532">
        <f>COUNTIF('Sales14030101-14030201'!D:D,GoodsStockMarket!C532)</f>
        <v>24</v>
      </c>
      <c r="G532">
        <f>SUMIF('Sales14030101-14030201'!D:D,GoodsStockMarket!C532,'Sales14030101-14030201'!L:L)</f>
        <v>234000</v>
      </c>
      <c r="H532" t="str">
        <f>_xlfn.XLOOKUP(C532,'Sales14030101-14030201'!D:D,'Sales14030101-14030201'!U:U,"No Broker",0,1)</f>
        <v>بانک سپه</v>
      </c>
    </row>
    <row r="533" spans="1:8" x14ac:dyDescent="0.25">
      <c r="A533">
        <v>532</v>
      </c>
      <c r="B533" t="s">
        <v>754</v>
      </c>
      <c r="C533" t="s">
        <v>864</v>
      </c>
      <c r="D533" t="s">
        <v>865</v>
      </c>
      <c r="E533" t="s">
        <v>2542</v>
      </c>
      <c r="F533">
        <f>COUNTIF('Sales14030101-14030201'!D:D,GoodsStockMarket!C533)</f>
        <v>0</v>
      </c>
      <c r="G533">
        <f>SUMIF('Sales14030101-14030201'!D:D,GoodsStockMarket!C533,'Sales14030101-14030201'!L:L)</f>
        <v>0</v>
      </c>
      <c r="H533" t="str">
        <f>_xlfn.XLOOKUP(C533,'Sales14030101-14030201'!D:D,'Sales14030101-14030201'!U:U,"No Broker",0,1)</f>
        <v>No Broker</v>
      </c>
    </row>
    <row r="534" spans="1:8" x14ac:dyDescent="0.25">
      <c r="A534">
        <v>533</v>
      </c>
      <c r="B534" t="s">
        <v>754</v>
      </c>
      <c r="C534" t="s">
        <v>866</v>
      </c>
      <c r="D534" t="s">
        <v>867</v>
      </c>
      <c r="E534" t="s">
        <v>2542</v>
      </c>
      <c r="F534">
        <f>COUNTIF('Sales14030101-14030201'!D:D,GoodsStockMarket!C534)</f>
        <v>32</v>
      </c>
      <c r="G534">
        <f>SUMIF('Sales14030101-14030201'!D:D,GoodsStockMarket!C534,'Sales14030101-14030201'!L:L)</f>
        <v>121000</v>
      </c>
      <c r="H534" t="str">
        <f>_xlfn.XLOOKUP(C534,'Sales14030101-14030201'!D:D,'Sales14030101-14030201'!U:U,"No Broker",0,1)</f>
        <v>صبا تأمین</v>
      </c>
    </row>
    <row r="535" spans="1:8" x14ac:dyDescent="0.25">
      <c r="A535">
        <v>534</v>
      </c>
      <c r="B535" t="s">
        <v>754</v>
      </c>
      <c r="C535" t="s">
        <v>868</v>
      </c>
      <c r="D535" t="s">
        <v>869</v>
      </c>
      <c r="E535" t="s">
        <v>2542</v>
      </c>
      <c r="F535">
        <f>COUNTIF('Sales14030101-14030201'!D:D,GoodsStockMarket!C535)</f>
        <v>33</v>
      </c>
      <c r="G535">
        <f>SUMIF('Sales14030101-14030201'!D:D,GoodsStockMarket!C535,'Sales14030101-14030201'!L:L)</f>
        <v>201500</v>
      </c>
      <c r="H535" t="str">
        <f>_xlfn.XLOOKUP(C535,'Sales14030101-14030201'!D:D,'Sales14030101-14030201'!U:U,"No Broker",0,1)</f>
        <v>صبا تأمین</v>
      </c>
    </row>
    <row r="536" spans="1:8" x14ac:dyDescent="0.25">
      <c r="A536">
        <v>535</v>
      </c>
      <c r="B536" t="s">
        <v>754</v>
      </c>
      <c r="C536" t="s">
        <v>870</v>
      </c>
      <c r="D536" t="s">
        <v>871</v>
      </c>
      <c r="E536" t="s">
        <v>2542</v>
      </c>
      <c r="F536">
        <f>COUNTIF('Sales14030101-14030201'!D:D,GoodsStockMarket!C536)</f>
        <v>16</v>
      </c>
      <c r="G536">
        <f>SUMIF('Sales14030101-14030201'!D:D,GoodsStockMarket!C536,'Sales14030101-14030201'!L:L)</f>
        <v>5300</v>
      </c>
      <c r="H536" t="str">
        <f>_xlfn.XLOOKUP(C536,'Sales14030101-14030201'!D:D,'Sales14030101-14030201'!U:U,"No Broker",0,1)</f>
        <v>آگاه</v>
      </c>
    </row>
    <row r="537" spans="1:8" x14ac:dyDescent="0.25">
      <c r="A537">
        <v>536</v>
      </c>
      <c r="B537" t="s">
        <v>754</v>
      </c>
      <c r="C537" t="s">
        <v>872</v>
      </c>
      <c r="D537" t="s">
        <v>873</v>
      </c>
      <c r="E537" t="s">
        <v>2542</v>
      </c>
      <c r="F537">
        <f>COUNTIF('Sales14030101-14030201'!D:D,GoodsStockMarket!C537)</f>
        <v>33</v>
      </c>
      <c r="G537">
        <f>SUMIF('Sales14030101-14030201'!D:D,GoodsStockMarket!C537,'Sales14030101-14030201'!L:L)</f>
        <v>62700</v>
      </c>
      <c r="H537" t="str">
        <f>_xlfn.XLOOKUP(C537,'Sales14030101-14030201'!D:D,'Sales14030101-14030201'!U:U,"No Broker",0,1)</f>
        <v>صبا تأمین</v>
      </c>
    </row>
    <row r="538" spans="1:8" x14ac:dyDescent="0.25">
      <c r="A538">
        <v>537</v>
      </c>
      <c r="B538" t="s">
        <v>754</v>
      </c>
      <c r="C538" t="s">
        <v>874</v>
      </c>
      <c r="D538" t="s">
        <v>875</v>
      </c>
      <c r="E538" t="s">
        <v>2542</v>
      </c>
      <c r="F538">
        <f>COUNTIF('Sales14030101-14030201'!D:D,GoodsStockMarket!C538)</f>
        <v>0</v>
      </c>
      <c r="G538">
        <f>SUMIF('Sales14030101-14030201'!D:D,GoodsStockMarket!C538,'Sales14030101-14030201'!L:L)</f>
        <v>0</v>
      </c>
      <c r="H538" t="str">
        <f>_xlfn.XLOOKUP(C538,'Sales14030101-14030201'!D:D,'Sales14030101-14030201'!U:U,"No Broker",0,1)</f>
        <v>No Broker</v>
      </c>
    </row>
    <row r="539" spans="1:8" x14ac:dyDescent="0.25">
      <c r="A539">
        <v>538</v>
      </c>
      <c r="B539" t="s">
        <v>754</v>
      </c>
      <c r="C539" t="s">
        <v>876</v>
      </c>
      <c r="D539" t="s">
        <v>877</v>
      </c>
      <c r="E539" t="s">
        <v>2542</v>
      </c>
      <c r="F539">
        <f>COUNTIF('Sales14030101-14030201'!D:D,GoodsStockMarket!C539)</f>
        <v>27</v>
      </c>
      <c r="G539">
        <f>SUMIF('Sales14030101-14030201'!D:D,GoodsStockMarket!C539,'Sales14030101-14030201'!L:L)</f>
        <v>62000</v>
      </c>
      <c r="H539" t="str">
        <f>_xlfn.XLOOKUP(C539,'Sales14030101-14030201'!D:D,'Sales14030101-14030201'!U:U,"No Broker",0,1)</f>
        <v>صبا تأمین</v>
      </c>
    </row>
    <row r="540" spans="1:8" x14ac:dyDescent="0.25">
      <c r="A540">
        <v>539</v>
      </c>
      <c r="B540" t="s">
        <v>754</v>
      </c>
      <c r="C540" t="s">
        <v>878</v>
      </c>
      <c r="D540" t="s">
        <v>879</v>
      </c>
      <c r="E540" t="s">
        <v>2542</v>
      </c>
      <c r="F540">
        <f>COUNTIF('Sales14030101-14030201'!D:D,GoodsStockMarket!C540)</f>
        <v>0</v>
      </c>
      <c r="G540">
        <f>SUMIF('Sales14030101-14030201'!D:D,GoodsStockMarket!C540,'Sales14030101-14030201'!L:L)</f>
        <v>0</v>
      </c>
      <c r="H540" t="str">
        <f>_xlfn.XLOOKUP(C540,'Sales14030101-14030201'!D:D,'Sales14030101-14030201'!U:U,"No Broker",0,1)</f>
        <v>No Broker</v>
      </c>
    </row>
    <row r="541" spans="1:8" x14ac:dyDescent="0.25">
      <c r="A541">
        <v>540</v>
      </c>
      <c r="B541" t="s">
        <v>754</v>
      </c>
      <c r="C541" t="s">
        <v>880</v>
      </c>
      <c r="D541" t="s">
        <v>881</v>
      </c>
      <c r="E541" t="s">
        <v>2542</v>
      </c>
      <c r="F541">
        <f>COUNTIF('Sales14030101-14030201'!D:D,GoodsStockMarket!C541)</f>
        <v>29</v>
      </c>
      <c r="G541">
        <f>SUMIF('Sales14030101-14030201'!D:D,GoodsStockMarket!C541,'Sales14030101-14030201'!L:L)</f>
        <v>17500</v>
      </c>
      <c r="H541" t="str">
        <f>_xlfn.XLOOKUP(C541,'Sales14030101-14030201'!D:D,'Sales14030101-14030201'!U:U,"No Broker",0,1)</f>
        <v>صبا تأمین</v>
      </c>
    </row>
    <row r="542" spans="1:8" x14ac:dyDescent="0.25">
      <c r="A542">
        <v>541</v>
      </c>
      <c r="B542" t="s">
        <v>754</v>
      </c>
      <c r="C542" t="s">
        <v>882</v>
      </c>
      <c r="E542" t="s">
        <v>2542</v>
      </c>
      <c r="F542">
        <f>COUNTIF('Sales14030101-14030201'!D:D,GoodsStockMarket!C542)</f>
        <v>0</v>
      </c>
      <c r="G542">
        <f>SUMIF('Sales14030101-14030201'!D:D,GoodsStockMarket!C542,'Sales14030101-14030201'!L:L)</f>
        <v>0</v>
      </c>
      <c r="H542" t="str">
        <f>_xlfn.XLOOKUP(C542,'Sales14030101-14030201'!D:D,'Sales14030101-14030201'!U:U,"No Broker",0,1)</f>
        <v>No Broker</v>
      </c>
    </row>
    <row r="543" spans="1:8" x14ac:dyDescent="0.25">
      <c r="A543">
        <v>542</v>
      </c>
      <c r="B543" t="s">
        <v>754</v>
      </c>
      <c r="C543" t="s">
        <v>883</v>
      </c>
      <c r="D543" t="s">
        <v>884</v>
      </c>
      <c r="E543" t="s">
        <v>2542</v>
      </c>
      <c r="F543">
        <f>COUNTIF('Sales14030101-14030201'!D:D,GoodsStockMarket!C543)</f>
        <v>34</v>
      </c>
      <c r="G543">
        <f>SUMIF('Sales14030101-14030201'!D:D,GoodsStockMarket!C543,'Sales14030101-14030201'!L:L)</f>
        <v>69500</v>
      </c>
      <c r="H543" t="str">
        <f>_xlfn.XLOOKUP(C543,'Sales14030101-14030201'!D:D,'Sales14030101-14030201'!U:U,"No Broker",0,1)</f>
        <v>آرمون بورس</v>
      </c>
    </row>
    <row r="544" spans="1:8" x14ac:dyDescent="0.25">
      <c r="A544">
        <v>543</v>
      </c>
      <c r="B544" t="s">
        <v>754</v>
      </c>
      <c r="C544" t="s">
        <v>885</v>
      </c>
      <c r="E544" t="s">
        <v>2542</v>
      </c>
      <c r="F544">
        <f>COUNTIF('Sales14030101-14030201'!D:D,GoodsStockMarket!C544)</f>
        <v>0</v>
      </c>
      <c r="G544">
        <f>SUMIF('Sales14030101-14030201'!D:D,GoodsStockMarket!C544,'Sales14030101-14030201'!L:L)</f>
        <v>0</v>
      </c>
      <c r="H544" t="str">
        <f>_xlfn.XLOOKUP(C544,'Sales14030101-14030201'!D:D,'Sales14030101-14030201'!U:U,"No Broker",0,1)</f>
        <v>No Broker</v>
      </c>
    </row>
    <row r="545" spans="1:8" x14ac:dyDescent="0.25">
      <c r="A545">
        <v>544</v>
      </c>
      <c r="B545" t="s">
        <v>754</v>
      </c>
      <c r="C545" t="s">
        <v>886</v>
      </c>
      <c r="D545" t="s">
        <v>887</v>
      </c>
      <c r="E545" t="s">
        <v>2542</v>
      </c>
      <c r="F545">
        <f>COUNTIF('Sales14030101-14030201'!D:D,GoodsStockMarket!C545)</f>
        <v>18</v>
      </c>
      <c r="G545">
        <f>SUMIF('Sales14030101-14030201'!D:D,GoodsStockMarket!C545,'Sales14030101-14030201'!L:L)</f>
        <v>19500</v>
      </c>
      <c r="H545" t="str">
        <f>_xlfn.XLOOKUP(C545,'Sales14030101-14030201'!D:D,'Sales14030101-14030201'!U:U,"No Broker",0,1)</f>
        <v>نماد شاهدان</v>
      </c>
    </row>
    <row r="546" spans="1:8" x14ac:dyDescent="0.25">
      <c r="A546">
        <v>545</v>
      </c>
      <c r="B546" t="s">
        <v>754</v>
      </c>
      <c r="C546" t="s">
        <v>888</v>
      </c>
      <c r="E546" t="s">
        <v>2542</v>
      </c>
      <c r="F546">
        <f>COUNTIF('Sales14030101-14030201'!D:D,GoodsStockMarket!C546)</f>
        <v>0</v>
      </c>
      <c r="G546">
        <f>SUMIF('Sales14030101-14030201'!D:D,GoodsStockMarket!C546,'Sales14030101-14030201'!L:L)</f>
        <v>0</v>
      </c>
      <c r="H546" t="str">
        <f>_xlfn.XLOOKUP(C546,'Sales14030101-14030201'!D:D,'Sales14030101-14030201'!U:U,"No Broker",0,1)</f>
        <v>No Broker</v>
      </c>
    </row>
    <row r="547" spans="1:8" x14ac:dyDescent="0.25">
      <c r="A547">
        <v>546</v>
      </c>
      <c r="B547" t="s">
        <v>754</v>
      </c>
      <c r="C547" t="s">
        <v>889</v>
      </c>
      <c r="D547" t="s">
        <v>890</v>
      </c>
      <c r="E547" t="s">
        <v>2542</v>
      </c>
      <c r="F547">
        <f>COUNTIF('Sales14030101-14030201'!D:D,GoodsStockMarket!C547)</f>
        <v>26</v>
      </c>
      <c r="G547">
        <f>SUMIF('Sales14030101-14030201'!D:D,GoodsStockMarket!C547,'Sales14030101-14030201'!L:L)</f>
        <v>37300</v>
      </c>
      <c r="H547" t="str">
        <f>_xlfn.XLOOKUP(C547,'Sales14030101-14030201'!D:D,'Sales14030101-14030201'!U:U,"No Broker",0,1)</f>
        <v>اعتبار تابان</v>
      </c>
    </row>
    <row r="548" spans="1:8" x14ac:dyDescent="0.25">
      <c r="A548">
        <v>547</v>
      </c>
      <c r="B548" t="s">
        <v>754</v>
      </c>
      <c r="C548" t="s">
        <v>891</v>
      </c>
      <c r="D548" t="s">
        <v>892</v>
      </c>
      <c r="E548" t="s">
        <v>2542</v>
      </c>
      <c r="F548">
        <f>COUNTIF('Sales14030101-14030201'!D:D,GoodsStockMarket!C548)</f>
        <v>35</v>
      </c>
      <c r="G548">
        <f>SUMIF('Sales14030101-14030201'!D:D,GoodsStockMarket!C548,'Sales14030101-14030201'!L:L)</f>
        <v>328400</v>
      </c>
      <c r="H548" t="str">
        <f>_xlfn.XLOOKUP(C548,'Sales14030101-14030201'!D:D,'Sales14030101-14030201'!U:U,"No Broker",0,1)</f>
        <v>مبین سرمایه</v>
      </c>
    </row>
    <row r="549" spans="1:8" x14ac:dyDescent="0.25">
      <c r="A549">
        <v>548</v>
      </c>
      <c r="B549" t="s">
        <v>893</v>
      </c>
      <c r="C549" t="s">
        <v>894</v>
      </c>
      <c r="D549" t="s">
        <v>895</v>
      </c>
      <c r="E549" t="s">
        <v>2542</v>
      </c>
      <c r="F549">
        <f>COUNTIF('Sales14030101-14030201'!D:D,GoodsStockMarket!C549)</f>
        <v>0</v>
      </c>
      <c r="G549">
        <f>SUMIF('Sales14030101-14030201'!D:D,GoodsStockMarket!C549,'Sales14030101-14030201'!L:L)</f>
        <v>0</v>
      </c>
      <c r="H549" t="str">
        <f>_xlfn.XLOOKUP(C549,'Sales14030101-14030201'!D:D,'Sales14030101-14030201'!U:U,"No Broker",0,1)</f>
        <v>No Broker</v>
      </c>
    </row>
    <row r="550" spans="1:8" x14ac:dyDescent="0.25">
      <c r="A550">
        <v>549</v>
      </c>
      <c r="B550" t="s">
        <v>893</v>
      </c>
      <c r="C550" t="s">
        <v>896</v>
      </c>
      <c r="D550" t="s">
        <v>897</v>
      </c>
      <c r="E550" t="s">
        <v>2542</v>
      </c>
      <c r="F550">
        <f>COUNTIF('Sales14030101-14030201'!D:D,GoodsStockMarket!C550)</f>
        <v>0</v>
      </c>
      <c r="G550">
        <f>SUMIF('Sales14030101-14030201'!D:D,GoodsStockMarket!C550,'Sales14030101-14030201'!L:L)</f>
        <v>0</v>
      </c>
      <c r="H550" t="str">
        <f>_xlfn.XLOOKUP(C550,'Sales14030101-14030201'!D:D,'Sales14030101-14030201'!U:U,"No Broker",0,1)</f>
        <v>No Broker</v>
      </c>
    </row>
    <row r="551" spans="1:8" x14ac:dyDescent="0.25">
      <c r="A551">
        <v>550</v>
      </c>
      <c r="B551" t="s">
        <v>893</v>
      </c>
      <c r="C551" t="s">
        <v>898</v>
      </c>
      <c r="D551" t="s">
        <v>899</v>
      </c>
      <c r="E551" t="s">
        <v>2542</v>
      </c>
      <c r="F551">
        <f>COUNTIF('Sales14030101-14030201'!D:D,GoodsStockMarket!C551)</f>
        <v>0</v>
      </c>
      <c r="G551">
        <f>SUMIF('Sales14030101-14030201'!D:D,GoodsStockMarket!C551,'Sales14030101-14030201'!L:L)</f>
        <v>0</v>
      </c>
      <c r="H551" t="str">
        <f>_xlfn.XLOOKUP(C551,'Sales14030101-14030201'!D:D,'Sales14030101-14030201'!U:U,"No Broker",0,1)</f>
        <v>No Broker</v>
      </c>
    </row>
    <row r="552" spans="1:8" x14ac:dyDescent="0.25">
      <c r="A552">
        <v>551</v>
      </c>
      <c r="B552" t="s">
        <v>893</v>
      </c>
      <c r="C552" t="s">
        <v>900</v>
      </c>
      <c r="D552" t="s">
        <v>901</v>
      </c>
      <c r="E552" t="s">
        <v>2542</v>
      </c>
      <c r="F552">
        <f>COUNTIF('Sales14030101-14030201'!D:D,GoodsStockMarket!C552)</f>
        <v>0</v>
      </c>
      <c r="G552">
        <f>SUMIF('Sales14030101-14030201'!D:D,GoodsStockMarket!C552,'Sales14030101-14030201'!L:L)</f>
        <v>0</v>
      </c>
      <c r="H552" t="str">
        <f>_xlfn.XLOOKUP(C552,'Sales14030101-14030201'!D:D,'Sales14030101-14030201'!U:U,"No Broker",0,1)</f>
        <v>No Broker</v>
      </c>
    </row>
    <row r="553" spans="1:8" x14ac:dyDescent="0.25">
      <c r="A553">
        <v>552</v>
      </c>
      <c r="B553" t="s">
        <v>902</v>
      </c>
      <c r="C553" t="s">
        <v>903</v>
      </c>
      <c r="D553" t="s">
        <v>904</v>
      </c>
      <c r="E553" t="s">
        <v>2542</v>
      </c>
      <c r="F553">
        <f>COUNTIF('Sales14030101-14030201'!D:D,GoodsStockMarket!C553)</f>
        <v>0</v>
      </c>
      <c r="G553">
        <f>SUMIF('Sales14030101-14030201'!D:D,GoodsStockMarket!C553,'Sales14030101-14030201'!L:L)</f>
        <v>0</v>
      </c>
      <c r="H553" t="str">
        <f>_xlfn.XLOOKUP(C553,'Sales14030101-14030201'!D:D,'Sales14030101-14030201'!U:U,"No Broker",0,1)</f>
        <v>No Broker</v>
      </c>
    </row>
    <row r="554" spans="1:8" x14ac:dyDescent="0.25">
      <c r="A554">
        <v>553</v>
      </c>
      <c r="B554" t="s">
        <v>902</v>
      </c>
      <c r="C554" t="s">
        <v>905</v>
      </c>
      <c r="D554" t="s">
        <v>906</v>
      </c>
      <c r="E554" t="s">
        <v>2542</v>
      </c>
      <c r="F554">
        <f>COUNTIF('Sales14030101-14030201'!D:D,GoodsStockMarket!C554)</f>
        <v>0</v>
      </c>
      <c r="G554">
        <f>SUMIF('Sales14030101-14030201'!D:D,GoodsStockMarket!C554,'Sales14030101-14030201'!L:L)</f>
        <v>0</v>
      </c>
      <c r="H554" t="str">
        <f>_xlfn.XLOOKUP(C554,'Sales14030101-14030201'!D:D,'Sales14030101-14030201'!U:U,"No Broker",0,1)</f>
        <v>No Broker</v>
      </c>
    </row>
    <row r="555" spans="1:8" x14ac:dyDescent="0.25">
      <c r="A555">
        <v>554</v>
      </c>
      <c r="B555" t="s">
        <v>902</v>
      </c>
      <c r="C555" t="s">
        <v>907</v>
      </c>
      <c r="D555" t="s">
        <v>908</v>
      </c>
      <c r="E555" t="s">
        <v>2542</v>
      </c>
      <c r="F555">
        <f>COUNTIF('Sales14030101-14030201'!D:D,GoodsStockMarket!C555)</f>
        <v>0</v>
      </c>
      <c r="G555">
        <f>SUMIF('Sales14030101-14030201'!D:D,GoodsStockMarket!C555,'Sales14030101-14030201'!L:L)</f>
        <v>0</v>
      </c>
      <c r="H555" t="str">
        <f>_xlfn.XLOOKUP(C555,'Sales14030101-14030201'!D:D,'Sales14030101-14030201'!U:U,"No Broker",0,1)</f>
        <v>No Broker</v>
      </c>
    </row>
    <row r="556" spans="1:8" x14ac:dyDescent="0.25">
      <c r="A556">
        <v>555</v>
      </c>
      <c r="B556" t="s">
        <v>902</v>
      </c>
      <c r="C556" t="s">
        <v>909</v>
      </c>
      <c r="D556" t="s">
        <v>910</v>
      </c>
      <c r="E556" t="s">
        <v>2542</v>
      </c>
      <c r="F556">
        <f>COUNTIF('Sales14030101-14030201'!D:D,GoodsStockMarket!C556)</f>
        <v>5</v>
      </c>
      <c r="G556">
        <f>SUMIF('Sales14030101-14030201'!D:D,GoodsStockMarket!C556,'Sales14030101-14030201'!L:L)</f>
        <v>300</v>
      </c>
      <c r="H556" t="str">
        <f>_xlfn.XLOOKUP(C556,'Sales14030101-14030201'!D:D,'Sales14030101-14030201'!U:U,"No Broker",0,1)</f>
        <v>توسعه فردا</v>
      </c>
    </row>
    <row r="557" spans="1:8" x14ac:dyDescent="0.25">
      <c r="A557">
        <v>556</v>
      </c>
      <c r="B557" t="s">
        <v>902</v>
      </c>
      <c r="C557" t="s">
        <v>911</v>
      </c>
      <c r="D557" t="s">
        <v>912</v>
      </c>
      <c r="E557" t="s">
        <v>2542</v>
      </c>
      <c r="F557">
        <f>COUNTIF('Sales14030101-14030201'!D:D,GoodsStockMarket!C557)</f>
        <v>17</v>
      </c>
      <c r="G557">
        <f>SUMIF('Sales14030101-14030201'!D:D,GoodsStockMarket!C557,'Sales14030101-14030201'!L:L)</f>
        <v>41776</v>
      </c>
      <c r="H557" t="str">
        <f>_xlfn.XLOOKUP(C557,'Sales14030101-14030201'!D:D,'Sales14030101-14030201'!U:U,"No Broker",0,1)</f>
        <v>سهم آشنا</v>
      </c>
    </row>
    <row r="558" spans="1:8" x14ac:dyDescent="0.25">
      <c r="A558">
        <v>557</v>
      </c>
      <c r="B558" t="s">
        <v>902</v>
      </c>
      <c r="C558" t="s">
        <v>913</v>
      </c>
      <c r="D558" t="s">
        <v>914</v>
      </c>
      <c r="E558" t="s">
        <v>2542</v>
      </c>
      <c r="F558">
        <f>COUNTIF('Sales14030101-14030201'!D:D,GoodsStockMarket!C558)</f>
        <v>15</v>
      </c>
      <c r="G558">
        <f>SUMIF('Sales14030101-14030201'!D:D,GoodsStockMarket!C558,'Sales14030101-14030201'!L:L)</f>
        <v>3960</v>
      </c>
      <c r="H558" t="str">
        <f>_xlfn.XLOOKUP(C558,'Sales14030101-14030201'!D:D,'Sales14030101-14030201'!U:U,"No Broker",0,1)</f>
        <v>بانک ملت</v>
      </c>
    </row>
    <row r="559" spans="1:8" x14ac:dyDescent="0.25">
      <c r="A559">
        <v>558</v>
      </c>
      <c r="B559" t="s">
        <v>902</v>
      </c>
      <c r="C559" t="s">
        <v>915</v>
      </c>
      <c r="D559" t="s">
        <v>916</v>
      </c>
      <c r="E559" t="s">
        <v>2542</v>
      </c>
      <c r="F559">
        <f>COUNTIF('Sales14030101-14030201'!D:D,GoodsStockMarket!C559)</f>
        <v>25</v>
      </c>
      <c r="G559">
        <f>SUMIF('Sales14030101-14030201'!D:D,GoodsStockMarket!C559,'Sales14030101-14030201'!L:L)</f>
        <v>35858</v>
      </c>
      <c r="H559" t="str">
        <f>_xlfn.XLOOKUP(C559,'Sales14030101-14030201'!D:D,'Sales14030101-14030201'!U:U,"No Broker",0,1)</f>
        <v>بانک رفاه کارگران</v>
      </c>
    </row>
    <row r="560" spans="1:8" x14ac:dyDescent="0.25">
      <c r="A560">
        <v>559</v>
      </c>
      <c r="B560" t="s">
        <v>902</v>
      </c>
      <c r="C560" t="s">
        <v>917</v>
      </c>
      <c r="D560" t="s">
        <v>918</v>
      </c>
      <c r="E560" t="s">
        <v>2542</v>
      </c>
      <c r="F560">
        <f>COUNTIF('Sales14030101-14030201'!D:D,GoodsStockMarket!C560)</f>
        <v>6</v>
      </c>
      <c r="G560">
        <f>SUMIF('Sales14030101-14030201'!D:D,GoodsStockMarket!C560,'Sales14030101-14030201'!L:L)</f>
        <v>7216</v>
      </c>
      <c r="H560" t="str">
        <f>_xlfn.XLOOKUP(C560,'Sales14030101-14030201'!D:D,'Sales14030101-14030201'!U:U,"No Broker",0,1)</f>
        <v>بانک تجارت</v>
      </c>
    </row>
    <row r="561" spans="1:8" x14ac:dyDescent="0.25">
      <c r="A561">
        <v>560</v>
      </c>
      <c r="B561" t="s">
        <v>902</v>
      </c>
      <c r="C561" t="s">
        <v>919</v>
      </c>
      <c r="D561" t="s">
        <v>920</v>
      </c>
      <c r="E561" t="s">
        <v>2542</v>
      </c>
      <c r="F561">
        <f>COUNTIF('Sales14030101-14030201'!D:D,GoodsStockMarket!C561)</f>
        <v>6</v>
      </c>
      <c r="G561">
        <f>SUMIF('Sales14030101-14030201'!D:D,GoodsStockMarket!C561,'Sales14030101-14030201'!L:L)</f>
        <v>1687.5</v>
      </c>
      <c r="H561" t="str">
        <f>_xlfn.XLOOKUP(C561,'Sales14030101-14030201'!D:D,'Sales14030101-14030201'!U:U,"No Broker",0,1)</f>
        <v>صبا تأمین</v>
      </c>
    </row>
    <row r="562" spans="1:8" x14ac:dyDescent="0.25">
      <c r="A562">
        <v>561</v>
      </c>
      <c r="B562" t="s">
        <v>902</v>
      </c>
      <c r="C562" t="s">
        <v>921</v>
      </c>
      <c r="D562" t="s">
        <v>922</v>
      </c>
      <c r="E562" t="s">
        <v>2542</v>
      </c>
      <c r="F562">
        <f>COUNTIF('Sales14030101-14030201'!D:D,GoodsStockMarket!C562)</f>
        <v>26</v>
      </c>
      <c r="G562">
        <f>SUMIF('Sales14030101-14030201'!D:D,GoodsStockMarket!C562,'Sales14030101-14030201'!L:L)</f>
        <v>23750</v>
      </c>
      <c r="H562" t="str">
        <f>_xlfn.XLOOKUP(C562,'Sales14030101-14030201'!D:D,'Sales14030101-14030201'!U:U,"No Broker",0,1)</f>
        <v>سهم آشنا</v>
      </c>
    </row>
    <row r="563" spans="1:8" x14ac:dyDescent="0.25">
      <c r="A563">
        <v>562</v>
      </c>
      <c r="B563" t="s">
        <v>902</v>
      </c>
      <c r="C563" t="s">
        <v>923</v>
      </c>
      <c r="D563" t="s">
        <v>924</v>
      </c>
      <c r="E563" t="s">
        <v>2542</v>
      </c>
      <c r="F563">
        <f>COUNTIF('Sales14030101-14030201'!D:D,GoodsStockMarket!C563)</f>
        <v>0</v>
      </c>
      <c r="G563">
        <f>SUMIF('Sales14030101-14030201'!D:D,GoodsStockMarket!C563,'Sales14030101-14030201'!L:L)</f>
        <v>0</v>
      </c>
      <c r="H563" t="str">
        <f>_xlfn.XLOOKUP(C563,'Sales14030101-14030201'!D:D,'Sales14030101-14030201'!U:U,"No Broker",0,1)</f>
        <v>No Broker</v>
      </c>
    </row>
    <row r="564" spans="1:8" x14ac:dyDescent="0.25">
      <c r="A564">
        <v>563</v>
      </c>
      <c r="B564" t="s">
        <v>902</v>
      </c>
      <c r="C564" t="s">
        <v>925</v>
      </c>
      <c r="D564" t="s">
        <v>926</v>
      </c>
      <c r="E564" t="s">
        <v>2542</v>
      </c>
      <c r="F564">
        <f>COUNTIF('Sales14030101-14030201'!D:D,GoodsStockMarket!C564)</f>
        <v>0</v>
      </c>
      <c r="G564">
        <f>SUMIF('Sales14030101-14030201'!D:D,GoodsStockMarket!C564,'Sales14030101-14030201'!L:L)</f>
        <v>0</v>
      </c>
      <c r="H564" t="str">
        <f>_xlfn.XLOOKUP(C564,'Sales14030101-14030201'!D:D,'Sales14030101-14030201'!U:U,"No Broker",0,1)</f>
        <v>No Broker</v>
      </c>
    </row>
    <row r="565" spans="1:8" x14ac:dyDescent="0.25">
      <c r="A565">
        <v>564</v>
      </c>
      <c r="B565" t="s">
        <v>902</v>
      </c>
      <c r="C565" t="s">
        <v>927</v>
      </c>
      <c r="D565" t="s">
        <v>928</v>
      </c>
      <c r="E565" t="s">
        <v>2542</v>
      </c>
      <c r="F565">
        <f>COUNTIF('Sales14030101-14030201'!D:D,GoodsStockMarket!C565)</f>
        <v>0</v>
      </c>
      <c r="G565">
        <f>SUMIF('Sales14030101-14030201'!D:D,GoodsStockMarket!C565,'Sales14030101-14030201'!L:L)</f>
        <v>0</v>
      </c>
      <c r="H565" t="str">
        <f>_xlfn.XLOOKUP(C565,'Sales14030101-14030201'!D:D,'Sales14030101-14030201'!U:U,"No Broker",0,1)</f>
        <v>No Broker</v>
      </c>
    </row>
    <row r="566" spans="1:8" x14ac:dyDescent="0.25">
      <c r="A566">
        <v>565</v>
      </c>
      <c r="B566" t="s">
        <v>902</v>
      </c>
      <c r="C566" t="s">
        <v>929</v>
      </c>
      <c r="D566" t="s">
        <v>930</v>
      </c>
      <c r="E566" t="s">
        <v>2542</v>
      </c>
      <c r="F566">
        <f>COUNTIF('Sales14030101-14030201'!D:D,GoodsStockMarket!C566)</f>
        <v>9</v>
      </c>
      <c r="G566">
        <f>SUMIF('Sales14030101-14030201'!D:D,GoodsStockMarket!C566,'Sales14030101-14030201'!L:L)</f>
        <v>1836</v>
      </c>
      <c r="H566" t="str">
        <f>_xlfn.XLOOKUP(C566,'Sales14030101-14030201'!D:D,'Sales14030101-14030201'!U:U,"No Broker",0,1)</f>
        <v>سرمایه و دانش</v>
      </c>
    </row>
    <row r="567" spans="1:8" x14ac:dyDescent="0.25">
      <c r="A567">
        <v>566</v>
      </c>
      <c r="B567" t="s">
        <v>902</v>
      </c>
      <c r="C567" t="s">
        <v>931</v>
      </c>
      <c r="D567" t="s">
        <v>932</v>
      </c>
      <c r="E567" t="s">
        <v>2542</v>
      </c>
      <c r="F567">
        <f>COUNTIF('Sales14030101-14030201'!D:D,GoodsStockMarket!C567)</f>
        <v>0</v>
      </c>
      <c r="G567">
        <f>SUMIF('Sales14030101-14030201'!D:D,GoodsStockMarket!C567,'Sales14030101-14030201'!L:L)</f>
        <v>0</v>
      </c>
      <c r="H567" t="str">
        <f>_xlfn.XLOOKUP(C567,'Sales14030101-14030201'!D:D,'Sales14030101-14030201'!U:U,"No Broker",0,1)</f>
        <v>No Broker</v>
      </c>
    </row>
    <row r="568" spans="1:8" x14ac:dyDescent="0.25">
      <c r="A568">
        <v>567</v>
      </c>
      <c r="B568" t="s">
        <v>902</v>
      </c>
      <c r="C568" t="s">
        <v>933</v>
      </c>
      <c r="D568" t="s">
        <v>934</v>
      </c>
      <c r="E568" t="s">
        <v>2542</v>
      </c>
      <c r="F568">
        <f>COUNTIF('Sales14030101-14030201'!D:D,GoodsStockMarket!C568)</f>
        <v>6</v>
      </c>
      <c r="G568">
        <f>SUMIF('Sales14030101-14030201'!D:D,GoodsStockMarket!C568,'Sales14030101-14030201'!L:L)</f>
        <v>4000</v>
      </c>
      <c r="H568" t="str">
        <f>_xlfn.XLOOKUP(C568,'Sales14030101-14030201'!D:D,'Sales14030101-14030201'!U:U,"No Broker",0,1)</f>
        <v>ایساتیس پویا</v>
      </c>
    </row>
    <row r="569" spans="1:8" x14ac:dyDescent="0.25">
      <c r="A569">
        <v>568</v>
      </c>
      <c r="B569" t="s">
        <v>902</v>
      </c>
      <c r="C569" t="s">
        <v>935</v>
      </c>
      <c r="D569" t="s">
        <v>936</v>
      </c>
      <c r="E569" t="s">
        <v>2542</v>
      </c>
      <c r="F569">
        <f>COUNTIF('Sales14030101-14030201'!D:D,GoodsStockMarket!C569)</f>
        <v>4</v>
      </c>
      <c r="G569">
        <f>SUMIF('Sales14030101-14030201'!D:D,GoodsStockMarket!C569,'Sales14030101-14030201'!L:L)</f>
        <v>3600</v>
      </c>
      <c r="H569" t="str">
        <f>_xlfn.XLOOKUP(C569,'Sales14030101-14030201'!D:D,'Sales14030101-14030201'!U:U,"No Broker",0,1)</f>
        <v>مبین سرمایه</v>
      </c>
    </row>
    <row r="570" spans="1:8" x14ac:dyDescent="0.25">
      <c r="A570">
        <v>569</v>
      </c>
      <c r="B570" t="s">
        <v>902</v>
      </c>
      <c r="C570" t="s">
        <v>937</v>
      </c>
      <c r="D570" t="s">
        <v>938</v>
      </c>
      <c r="E570" t="s">
        <v>2542</v>
      </c>
      <c r="F570">
        <f>COUNTIF('Sales14030101-14030201'!D:D,GoodsStockMarket!C570)</f>
        <v>6</v>
      </c>
      <c r="G570">
        <f>SUMIF('Sales14030101-14030201'!D:D,GoodsStockMarket!C570,'Sales14030101-14030201'!L:L)</f>
        <v>13536</v>
      </c>
      <c r="H570" t="str">
        <f>_xlfn.XLOOKUP(C570,'Sales14030101-14030201'!D:D,'Sales14030101-14030201'!U:U,"No Broker",0,1)</f>
        <v>بانک مسکن</v>
      </c>
    </row>
    <row r="571" spans="1:8" x14ac:dyDescent="0.25">
      <c r="A571">
        <v>570</v>
      </c>
      <c r="B571" t="s">
        <v>902</v>
      </c>
      <c r="C571" t="s">
        <v>939</v>
      </c>
      <c r="D571" t="s">
        <v>940</v>
      </c>
      <c r="E571" t="s">
        <v>2542</v>
      </c>
      <c r="F571">
        <f>COUNTIF('Sales14030101-14030201'!D:D,GoodsStockMarket!C571)</f>
        <v>6</v>
      </c>
      <c r="G571">
        <f>SUMIF('Sales14030101-14030201'!D:D,GoodsStockMarket!C571,'Sales14030101-14030201'!L:L)</f>
        <v>5000</v>
      </c>
      <c r="H571" t="str">
        <f>_xlfn.XLOOKUP(C571,'Sales14030101-14030201'!D:D,'Sales14030101-14030201'!U:U,"No Broker",0,1)</f>
        <v>آرمون بورس</v>
      </c>
    </row>
    <row r="572" spans="1:8" x14ac:dyDescent="0.25">
      <c r="A572">
        <v>571</v>
      </c>
      <c r="B572" t="s">
        <v>902</v>
      </c>
      <c r="C572" t="s">
        <v>941</v>
      </c>
      <c r="D572" t="s">
        <v>942</v>
      </c>
      <c r="E572" t="s">
        <v>2542</v>
      </c>
      <c r="F572">
        <f>COUNTIF('Sales14030101-14030201'!D:D,GoodsStockMarket!C572)</f>
        <v>11</v>
      </c>
      <c r="G572">
        <f>SUMIF('Sales14030101-14030201'!D:D,GoodsStockMarket!C572,'Sales14030101-14030201'!L:L)</f>
        <v>9360</v>
      </c>
      <c r="H572" t="str">
        <f>_xlfn.XLOOKUP(C572,'Sales14030101-14030201'!D:D,'Sales14030101-14030201'!U:U,"No Broker",0,1)</f>
        <v>بانک صنعت و معدن</v>
      </c>
    </row>
    <row r="573" spans="1:8" x14ac:dyDescent="0.25">
      <c r="A573">
        <v>572</v>
      </c>
      <c r="B573" t="s">
        <v>902</v>
      </c>
      <c r="C573" t="s">
        <v>943</v>
      </c>
      <c r="D573" t="s">
        <v>944</v>
      </c>
      <c r="E573" t="s">
        <v>2542</v>
      </c>
      <c r="F573">
        <f>COUNTIF('Sales14030101-14030201'!D:D,GoodsStockMarket!C573)</f>
        <v>19</v>
      </c>
      <c r="G573">
        <f>SUMIF('Sales14030101-14030201'!D:D,GoodsStockMarket!C573,'Sales14030101-14030201'!L:L)</f>
        <v>50200</v>
      </c>
      <c r="H573" t="str">
        <f>_xlfn.XLOOKUP(C573,'Sales14030101-14030201'!D:D,'Sales14030101-14030201'!U:U,"No Broker",0,1)</f>
        <v>آرمون بورس</v>
      </c>
    </row>
    <row r="574" spans="1:8" x14ac:dyDescent="0.25">
      <c r="A574">
        <v>573</v>
      </c>
      <c r="B574" t="s">
        <v>902</v>
      </c>
      <c r="C574" t="s">
        <v>945</v>
      </c>
      <c r="D574" t="s">
        <v>946</v>
      </c>
      <c r="E574" t="s">
        <v>2542</v>
      </c>
      <c r="F574">
        <f>COUNTIF('Sales14030101-14030201'!D:D,GoodsStockMarket!C574)</f>
        <v>42</v>
      </c>
      <c r="G574">
        <f>SUMIF('Sales14030101-14030201'!D:D,GoodsStockMarket!C574,'Sales14030101-14030201'!L:L)</f>
        <v>20624</v>
      </c>
      <c r="H574" t="str">
        <f>_xlfn.XLOOKUP(C574,'Sales14030101-14030201'!D:D,'Sales14030101-14030201'!U:U,"No Broker",0,1)</f>
        <v>آرمون بورس</v>
      </c>
    </row>
    <row r="575" spans="1:8" x14ac:dyDescent="0.25">
      <c r="A575">
        <v>574</v>
      </c>
      <c r="B575" t="s">
        <v>902</v>
      </c>
      <c r="C575" t="s">
        <v>947</v>
      </c>
      <c r="D575" t="s">
        <v>948</v>
      </c>
      <c r="E575" t="s">
        <v>2542</v>
      </c>
      <c r="F575">
        <f>COUNTIF('Sales14030101-14030201'!D:D,GoodsStockMarket!C575)</f>
        <v>11</v>
      </c>
      <c r="G575">
        <f>SUMIF('Sales14030101-14030201'!D:D,GoodsStockMarket!C575,'Sales14030101-14030201'!L:L)</f>
        <v>5725.4400000000005</v>
      </c>
      <c r="H575" t="str">
        <f>_xlfn.XLOOKUP(C575,'Sales14030101-14030201'!D:D,'Sales14030101-14030201'!U:U,"No Broker",0,1)</f>
        <v>مفید</v>
      </c>
    </row>
    <row r="576" spans="1:8" x14ac:dyDescent="0.25">
      <c r="A576">
        <v>575</v>
      </c>
      <c r="B576" t="s">
        <v>902</v>
      </c>
      <c r="C576" t="s">
        <v>949</v>
      </c>
      <c r="D576" t="s">
        <v>950</v>
      </c>
      <c r="E576" t="s">
        <v>2542</v>
      </c>
      <c r="F576">
        <f>COUNTIF('Sales14030101-14030201'!D:D,GoodsStockMarket!C576)</f>
        <v>58</v>
      </c>
      <c r="G576">
        <f>SUMIF('Sales14030101-14030201'!D:D,GoodsStockMarket!C576,'Sales14030101-14030201'!L:L)</f>
        <v>41454</v>
      </c>
      <c r="H576" t="str">
        <f>_xlfn.XLOOKUP(C576,'Sales14030101-14030201'!D:D,'Sales14030101-14030201'!U:U,"No Broker",0,1)</f>
        <v>مفید</v>
      </c>
    </row>
    <row r="577" spans="1:8" x14ac:dyDescent="0.25">
      <c r="A577">
        <v>576</v>
      </c>
      <c r="B577" t="s">
        <v>902</v>
      </c>
      <c r="C577" t="s">
        <v>951</v>
      </c>
      <c r="D577" t="s">
        <v>952</v>
      </c>
      <c r="E577" t="s">
        <v>2542</v>
      </c>
      <c r="F577">
        <f>COUNTIF('Sales14030101-14030201'!D:D,GoodsStockMarket!C577)</f>
        <v>24</v>
      </c>
      <c r="G577">
        <f>SUMIF('Sales14030101-14030201'!D:D,GoodsStockMarket!C577,'Sales14030101-14030201'!L:L)</f>
        <v>30312</v>
      </c>
      <c r="H577" t="str">
        <f>_xlfn.XLOOKUP(C577,'Sales14030101-14030201'!D:D,'Sales14030101-14030201'!U:U,"No Broker",0,1)</f>
        <v>صبا جهاد</v>
      </c>
    </row>
    <row r="578" spans="1:8" x14ac:dyDescent="0.25">
      <c r="A578">
        <v>577</v>
      </c>
      <c r="B578" t="s">
        <v>902</v>
      </c>
      <c r="C578" t="s">
        <v>953</v>
      </c>
      <c r="D578" t="s">
        <v>954</v>
      </c>
      <c r="E578" t="s">
        <v>2542</v>
      </c>
      <c r="F578">
        <f>COUNTIF('Sales14030101-14030201'!D:D,GoodsStockMarket!C578)</f>
        <v>0</v>
      </c>
      <c r="G578">
        <f>SUMIF('Sales14030101-14030201'!D:D,GoodsStockMarket!C578,'Sales14030101-14030201'!L:L)</f>
        <v>0</v>
      </c>
      <c r="H578" t="str">
        <f>_xlfn.XLOOKUP(C578,'Sales14030101-14030201'!D:D,'Sales14030101-14030201'!U:U,"No Broker",0,1)</f>
        <v>No Broker</v>
      </c>
    </row>
    <row r="579" spans="1:8" x14ac:dyDescent="0.25">
      <c r="A579">
        <v>578</v>
      </c>
      <c r="B579" t="s">
        <v>902</v>
      </c>
      <c r="C579" t="s">
        <v>955</v>
      </c>
      <c r="D579" t="s">
        <v>956</v>
      </c>
      <c r="E579" t="s">
        <v>2542</v>
      </c>
      <c r="F579">
        <f>COUNTIF('Sales14030101-14030201'!D:D,GoodsStockMarket!C579)</f>
        <v>20</v>
      </c>
      <c r="G579">
        <f>SUMIF('Sales14030101-14030201'!D:D,GoodsStockMarket!C579,'Sales14030101-14030201'!L:L)</f>
        <v>5020</v>
      </c>
      <c r="H579" t="str">
        <f>_xlfn.XLOOKUP(C579,'Sales14030101-14030201'!D:D,'Sales14030101-14030201'!U:U,"No Broker",0,1)</f>
        <v>صبا تأمین</v>
      </c>
    </row>
    <row r="580" spans="1:8" x14ac:dyDescent="0.25">
      <c r="A580">
        <v>579</v>
      </c>
      <c r="B580" t="s">
        <v>902</v>
      </c>
      <c r="C580" t="s">
        <v>957</v>
      </c>
      <c r="D580" t="s">
        <v>958</v>
      </c>
      <c r="E580" t="s">
        <v>2542</v>
      </c>
      <c r="F580">
        <f>COUNTIF('Sales14030101-14030201'!D:D,GoodsStockMarket!C580)</f>
        <v>28</v>
      </c>
      <c r="G580">
        <f>SUMIF('Sales14030101-14030201'!D:D,GoodsStockMarket!C580,'Sales14030101-14030201'!L:L)</f>
        <v>1032</v>
      </c>
      <c r="H580" t="str">
        <f>_xlfn.XLOOKUP(C580,'Sales14030101-14030201'!D:D,'Sales14030101-14030201'!U:U,"No Broker",0,1)</f>
        <v>توانا</v>
      </c>
    </row>
    <row r="581" spans="1:8" x14ac:dyDescent="0.25">
      <c r="A581">
        <v>580</v>
      </c>
      <c r="B581" t="s">
        <v>902</v>
      </c>
      <c r="C581" t="s">
        <v>959</v>
      </c>
      <c r="D581" t="s">
        <v>960</v>
      </c>
      <c r="E581" t="s">
        <v>2542</v>
      </c>
      <c r="F581">
        <f>COUNTIF('Sales14030101-14030201'!D:D,GoodsStockMarket!C581)</f>
        <v>10</v>
      </c>
      <c r="G581">
        <f>SUMIF('Sales14030101-14030201'!D:D,GoodsStockMarket!C581,'Sales14030101-14030201'!L:L)</f>
        <v>4080</v>
      </c>
      <c r="H581" t="str">
        <f>_xlfn.XLOOKUP(C581,'Sales14030101-14030201'!D:D,'Sales14030101-14030201'!U:U,"No Broker",0,1)</f>
        <v>بورس ابراز</v>
      </c>
    </row>
    <row r="582" spans="1:8" x14ac:dyDescent="0.25">
      <c r="A582">
        <v>581</v>
      </c>
      <c r="B582" t="s">
        <v>902</v>
      </c>
      <c r="C582" t="s">
        <v>961</v>
      </c>
      <c r="D582" t="s">
        <v>962</v>
      </c>
      <c r="E582" t="s">
        <v>2542</v>
      </c>
      <c r="F582">
        <f>COUNTIF('Sales14030101-14030201'!D:D,GoodsStockMarket!C582)</f>
        <v>0</v>
      </c>
      <c r="G582">
        <f>SUMIF('Sales14030101-14030201'!D:D,GoodsStockMarket!C582,'Sales14030101-14030201'!L:L)</f>
        <v>0</v>
      </c>
      <c r="H582" t="str">
        <f>_xlfn.XLOOKUP(C582,'Sales14030101-14030201'!D:D,'Sales14030101-14030201'!U:U,"No Broker",0,1)</f>
        <v>No Broker</v>
      </c>
    </row>
    <row r="583" spans="1:8" x14ac:dyDescent="0.25">
      <c r="A583">
        <v>582</v>
      </c>
      <c r="B583" t="s">
        <v>902</v>
      </c>
      <c r="C583" t="s">
        <v>963</v>
      </c>
      <c r="D583" t="s">
        <v>964</v>
      </c>
      <c r="E583" t="s">
        <v>2542</v>
      </c>
      <c r="F583">
        <f>COUNTIF('Sales14030101-14030201'!D:D,GoodsStockMarket!C583)</f>
        <v>0</v>
      </c>
      <c r="G583">
        <f>SUMIF('Sales14030101-14030201'!D:D,GoodsStockMarket!C583,'Sales14030101-14030201'!L:L)</f>
        <v>0</v>
      </c>
      <c r="H583" t="str">
        <f>_xlfn.XLOOKUP(C583,'Sales14030101-14030201'!D:D,'Sales14030101-14030201'!U:U,"No Broker",0,1)</f>
        <v>No Broker</v>
      </c>
    </row>
    <row r="584" spans="1:8" x14ac:dyDescent="0.25">
      <c r="A584">
        <v>583</v>
      </c>
      <c r="B584" t="s">
        <v>902</v>
      </c>
      <c r="C584" t="s">
        <v>965</v>
      </c>
      <c r="D584" t="s">
        <v>966</v>
      </c>
      <c r="E584" t="s">
        <v>2542</v>
      </c>
      <c r="F584">
        <f>COUNTIF('Sales14030101-14030201'!D:D,GoodsStockMarket!C584)</f>
        <v>23</v>
      </c>
      <c r="G584">
        <f>SUMIF('Sales14030101-14030201'!D:D,GoodsStockMarket!C584,'Sales14030101-14030201'!L:L)</f>
        <v>6995</v>
      </c>
      <c r="H584" t="str">
        <f>_xlfn.XLOOKUP(C584,'Sales14030101-14030201'!D:D,'Sales14030101-14030201'!U:U,"No Broker",0,1)</f>
        <v>بانک ملی</v>
      </c>
    </row>
    <row r="585" spans="1:8" x14ac:dyDescent="0.25">
      <c r="A585">
        <v>584</v>
      </c>
      <c r="B585" t="s">
        <v>902</v>
      </c>
      <c r="C585" t="s">
        <v>967</v>
      </c>
      <c r="D585" t="s">
        <v>968</v>
      </c>
      <c r="E585" t="s">
        <v>2542</v>
      </c>
      <c r="F585">
        <f>COUNTIF('Sales14030101-14030201'!D:D,GoodsStockMarket!C585)</f>
        <v>8</v>
      </c>
      <c r="G585">
        <f>SUMIF('Sales14030101-14030201'!D:D,GoodsStockMarket!C585,'Sales14030101-14030201'!L:L)</f>
        <v>11006</v>
      </c>
      <c r="H585" t="str">
        <f>_xlfn.XLOOKUP(C585,'Sales14030101-14030201'!D:D,'Sales14030101-14030201'!U:U,"No Broker",0,1)</f>
        <v>صبا تأمین</v>
      </c>
    </row>
    <row r="586" spans="1:8" x14ac:dyDescent="0.25">
      <c r="A586">
        <v>585</v>
      </c>
      <c r="B586" t="s">
        <v>902</v>
      </c>
      <c r="C586" t="s">
        <v>969</v>
      </c>
      <c r="D586" t="s">
        <v>970</v>
      </c>
      <c r="E586" t="s">
        <v>2542</v>
      </c>
      <c r="F586">
        <f>COUNTIF('Sales14030101-14030201'!D:D,GoodsStockMarket!C586)</f>
        <v>0</v>
      </c>
      <c r="G586">
        <f>SUMIF('Sales14030101-14030201'!D:D,GoodsStockMarket!C586,'Sales14030101-14030201'!L:L)</f>
        <v>0</v>
      </c>
      <c r="H586" t="str">
        <f>_xlfn.XLOOKUP(C586,'Sales14030101-14030201'!D:D,'Sales14030101-14030201'!U:U,"No Broker",0,1)</f>
        <v>No Broker</v>
      </c>
    </row>
    <row r="587" spans="1:8" x14ac:dyDescent="0.25">
      <c r="A587">
        <v>586</v>
      </c>
      <c r="B587" t="s">
        <v>902</v>
      </c>
      <c r="C587" t="s">
        <v>971</v>
      </c>
      <c r="D587" t="s">
        <v>972</v>
      </c>
      <c r="E587" t="s">
        <v>2542</v>
      </c>
      <c r="F587">
        <f>COUNTIF('Sales14030101-14030201'!D:D,GoodsStockMarket!C587)</f>
        <v>1</v>
      </c>
      <c r="G587">
        <f>SUMIF('Sales14030101-14030201'!D:D,GoodsStockMarket!C587,'Sales14030101-14030201'!L:L)</f>
        <v>330</v>
      </c>
      <c r="H587" t="str">
        <f>_xlfn.XLOOKUP(C587,'Sales14030101-14030201'!D:D,'Sales14030101-14030201'!U:U,"No Broker",0,1)</f>
        <v>صبا تأمین</v>
      </c>
    </row>
    <row r="588" spans="1:8" x14ac:dyDescent="0.25">
      <c r="A588">
        <v>587</v>
      </c>
      <c r="B588" t="s">
        <v>902</v>
      </c>
      <c r="C588" t="s">
        <v>973</v>
      </c>
      <c r="D588" t="s">
        <v>974</v>
      </c>
      <c r="E588" t="s">
        <v>2542</v>
      </c>
      <c r="F588">
        <f>COUNTIF('Sales14030101-14030201'!D:D,GoodsStockMarket!C588)</f>
        <v>0</v>
      </c>
      <c r="G588">
        <f>SUMIF('Sales14030101-14030201'!D:D,GoodsStockMarket!C588,'Sales14030101-14030201'!L:L)</f>
        <v>0</v>
      </c>
      <c r="H588" t="str">
        <f>_xlfn.XLOOKUP(C588,'Sales14030101-14030201'!D:D,'Sales14030101-14030201'!U:U,"No Broker",0,1)</f>
        <v>No Broker</v>
      </c>
    </row>
    <row r="589" spans="1:8" x14ac:dyDescent="0.25">
      <c r="A589">
        <v>588</v>
      </c>
      <c r="B589" t="s">
        <v>902</v>
      </c>
      <c r="C589" t="s">
        <v>975</v>
      </c>
      <c r="D589" t="s">
        <v>976</v>
      </c>
      <c r="E589" t="s">
        <v>2542</v>
      </c>
      <c r="F589">
        <f>COUNTIF('Sales14030101-14030201'!D:D,GoodsStockMarket!C589)</f>
        <v>3</v>
      </c>
      <c r="G589">
        <f>SUMIF('Sales14030101-14030201'!D:D,GoodsStockMarket!C589,'Sales14030101-14030201'!L:L)</f>
        <v>4248</v>
      </c>
      <c r="H589" t="str">
        <f>_xlfn.XLOOKUP(C589,'Sales14030101-14030201'!D:D,'Sales14030101-14030201'!U:U,"No Broker",0,1)</f>
        <v>صبا تأمین</v>
      </c>
    </row>
    <row r="590" spans="1:8" x14ac:dyDescent="0.25">
      <c r="A590">
        <v>589</v>
      </c>
      <c r="B590" t="s">
        <v>902</v>
      </c>
      <c r="C590" t="s">
        <v>977</v>
      </c>
      <c r="D590" t="s">
        <v>978</v>
      </c>
      <c r="E590" t="s">
        <v>2542</v>
      </c>
      <c r="F590">
        <f>COUNTIF('Sales14030101-14030201'!D:D,GoodsStockMarket!C590)</f>
        <v>6</v>
      </c>
      <c r="G590">
        <f>SUMIF('Sales14030101-14030201'!D:D,GoodsStockMarket!C590,'Sales14030101-14030201'!L:L)</f>
        <v>650</v>
      </c>
      <c r="H590" t="str">
        <f>_xlfn.XLOOKUP(C590,'Sales14030101-14030201'!D:D,'Sales14030101-14030201'!U:U,"No Broker",0,1)</f>
        <v>تدبیرگران فردا</v>
      </c>
    </row>
    <row r="591" spans="1:8" x14ac:dyDescent="0.25">
      <c r="A591">
        <v>590</v>
      </c>
      <c r="B591" t="s">
        <v>902</v>
      </c>
      <c r="C591" t="s">
        <v>979</v>
      </c>
      <c r="D591" t="s">
        <v>980</v>
      </c>
      <c r="E591" t="s">
        <v>2542</v>
      </c>
      <c r="F591">
        <f>COUNTIF('Sales14030101-14030201'!D:D,GoodsStockMarket!C591)</f>
        <v>37</v>
      </c>
      <c r="G591">
        <f>SUMIF('Sales14030101-14030201'!D:D,GoodsStockMarket!C591,'Sales14030101-14030201'!L:L)</f>
        <v>5004</v>
      </c>
      <c r="H591" t="str">
        <f>_xlfn.XLOOKUP(C591,'Sales14030101-14030201'!D:D,'Sales14030101-14030201'!U:U,"No Broker",0,1)</f>
        <v>مبین سرمایه</v>
      </c>
    </row>
    <row r="592" spans="1:8" x14ac:dyDescent="0.25">
      <c r="A592">
        <v>591</v>
      </c>
      <c r="B592" t="s">
        <v>902</v>
      </c>
      <c r="C592" t="s">
        <v>981</v>
      </c>
      <c r="D592" t="s">
        <v>982</v>
      </c>
      <c r="E592" t="s">
        <v>2542</v>
      </c>
      <c r="F592">
        <f>COUNTIF('Sales14030101-14030201'!D:D,GoodsStockMarket!C592)</f>
        <v>0</v>
      </c>
      <c r="G592">
        <f>SUMIF('Sales14030101-14030201'!D:D,GoodsStockMarket!C592,'Sales14030101-14030201'!L:L)</f>
        <v>0</v>
      </c>
      <c r="H592" t="str">
        <f>_xlfn.XLOOKUP(C592,'Sales14030101-14030201'!D:D,'Sales14030101-14030201'!U:U,"No Broker",0,1)</f>
        <v>No Broker</v>
      </c>
    </row>
    <row r="593" spans="1:8" x14ac:dyDescent="0.25">
      <c r="A593">
        <v>592</v>
      </c>
      <c r="B593" t="s">
        <v>902</v>
      </c>
      <c r="C593" t="s">
        <v>983</v>
      </c>
      <c r="D593" t="s">
        <v>984</v>
      </c>
      <c r="E593" t="s">
        <v>2542</v>
      </c>
      <c r="F593">
        <f>COUNTIF('Sales14030101-14030201'!D:D,GoodsStockMarket!C593)</f>
        <v>4</v>
      </c>
      <c r="G593">
        <f>SUMIF('Sales14030101-14030201'!D:D,GoodsStockMarket!C593,'Sales14030101-14030201'!L:L)</f>
        <v>1500</v>
      </c>
      <c r="H593" t="str">
        <f>_xlfn.XLOOKUP(C593,'Sales14030101-14030201'!D:D,'Sales14030101-14030201'!U:U,"No Broker",0,1)</f>
        <v>آرمون بورس</v>
      </c>
    </row>
    <row r="594" spans="1:8" x14ac:dyDescent="0.25">
      <c r="A594">
        <v>593</v>
      </c>
      <c r="B594" t="s">
        <v>902</v>
      </c>
      <c r="C594" t="s">
        <v>985</v>
      </c>
      <c r="D594" t="s">
        <v>986</v>
      </c>
      <c r="E594" t="s">
        <v>2542</v>
      </c>
      <c r="F594">
        <f>COUNTIF('Sales14030101-14030201'!D:D,GoodsStockMarket!C594)</f>
        <v>22</v>
      </c>
      <c r="G594">
        <f>SUMIF('Sales14030101-14030201'!D:D,GoodsStockMarket!C594,'Sales14030101-14030201'!L:L)</f>
        <v>10626</v>
      </c>
      <c r="H594" t="str">
        <f>_xlfn.XLOOKUP(C594,'Sales14030101-14030201'!D:D,'Sales14030101-14030201'!U:U,"No Broker",0,1)</f>
        <v>فارابی</v>
      </c>
    </row>
    <row r="595" spans="1:8" x14ac:dyDescent="0.25">
      <c r="A595">
        <v>594</v>
      </c>
      <c r="B595" t="s">
        <v>902</v>
      </c>
      <c r="C595" t="s">
        <v>987</v>
      </c>
      <c r="D595" t="s">
        <v>988</v>
      </c>
      <c r="E595" t="s">
        <v>2542</v>
      </c>
      <c r="F595">
        <f>COUNTIF('Sales14030101-14030201'!D:D,GoodsStockMarket!C595)</f>
        <v>18</v>
      </c>
      <c r="G595">
        <f>SUMIF('Sales14030101-14030201'!D:D,GoodsStockMarket!C595,'Sales14030101-14030201'!L:L)</f>
        <v>15560</v>
      </c>
      <c r="H595" t="str">
        <f>_xlfn.XLOOKUP(C595,'Sales14030101-14030201'!D:D,'Sales14030101-14030201'!U:U,"No Broker",0,1)</f>
        <v>کاریزما</v>
      </c>
    </row>
    <row r="596" spans="1:8" x14ac:dyDescent="0.25">
      <c r="A596">
        <v>595</v>
      </c>
      <c r="B596" t="s">
        <v>902</v>
      </c>
      <c r="C596" t="s">
        <v>989</v>
      </c>
      <c r="D596" t="s">
        <v>990</v>
      </c>
      <c r="E596" t="s">
        <v>2542</v>
      </c>
      <c r="F596">
        <f>COUNTIF('Sales14030101-14030201'!D:D,GoodsStockMarket!C596)</f>
        <v>39</v>
      </c>
      <c r="G596">
        <f>SUMIF('Sales14030101-14030201'!D:D,GoodsStockMarket!C596,'Sales14030101-14030201'!L:L)</f>
        <v>34602</v>
      </c>
      <c r="H596" t="str">
        <f>_xlfn.XLOOKUP(C596,'Sales14030101-14030201'!D:D,'Sales14030101-14030201'!U:U,"No Broker",0,1)</f>
        <v>آرمون بورس</v>
      </c>
    </row>
    <row r="597" spans="1:8" x14ac:dyDescent="0.25">
      <c r="A597">
        <v>596</v>
      </c>
      <c r="B597" t="s">
        <v>902</v>
      </c>
      <c r="C597" t="s">
        <v>991</v>
      </c>
      <c r="D597" t="s">
        <v>992</v>
      </c>
      <c r="E597" t="s">
        <v>2542</v>
      </c>
      <c r="F597">
        <f>COUNTIF('Sales14030101-14030201'!D:D,GoodsStockMarket!C597)</f>
        <v>10</v>
      </c>
      <c r="G597">
        <f>SUMIF('Sales14030101-14030201'!D:D,GoodsStockMarket!C597,'Sales14030101-14030201'!L:L)</f>
        <v>4250</v>
      </c>
      <c r="H597" t="str">
        <f>_xlfn.XLOOKUP(C597,'Sales14030101-14030201'!D:D,'Sales14030101-14030201'!U:U,"No Broker",0,1)</f>
        <v>اردیبهشت ایرانیان</v>
      </c>
    </row>
    <row r="598" spans="1:8" x14ac:dyDescent="0.25">
      <c r="A598">
        <v>597</v>
      </c>
      <c r="B598" t="s">
        <v>902</v>
      </c>
      <c r="C598" t="s">
        <v>993</v>
      </c>
      <c r="D598" t="s">
        <v>994</v>
      </c>
      <c r="E598" t="s">
        <v>2542</v>
      </c>
      <c r="F598">
        <f>COUNTIF('Sales14030101-14030201'!D:D,GoodsStockMarket!C598)</f>
        <v>0</v>
      </c>
      <c r="G598">
        <f>SUMIF('Sales14030101-14030201'!D:D,GoodsStockMarket!C598,'Sales14030101-14030201'!L:L)</f>
        <v>0</v>
      </c>
      <c r="H598" t="str">
        <f>_xlfn.XLOOKUP(C598,'Sales14030101-14030201'!D:D,'Sales14030101-14030201'!U:U,"No Broker",0,1)</f>
        <v>No Broker</v>
      </c>
    </row>
    <row r="599" spans="1:8" x14ac:dyDescent="0.25">
      <c r="A599">
        <v>598</v>
      </c>
      <c r="B599" t="s">
        <v>902</v>
      </c>
      <c r="C599" t="s">
        <v>995</v>
      </c>
      <c r="D599" t="s">
        <v>996</v>
      </c>
      <c r="E599" t="s">
        <v>2542</v>
      </c>
      <c r="F599">
        <f>COUNTIF('Sales14030101-14030201'!D:D,GoodsStockMarket!C599)</f>
        <v>9</v>
      </c>
      <c r="G599">
        <f>SUMIF('Sales14030101-14030201'!D:D,GoodsStockMarket!C599,'Sales14030101-14030201'!L:L)</f>
        <v>8126</v>
      </c>
      <c r="H599" t="str">
        <f>_xlfn.XLOOKUP(C599,'Sales14030101-14030201'!D:D,'Sales14030101-14030201'!U:U,"No Broker",0,1)</f>
        <v>کاریزما</v>
      </c>
    </row>
    <row r="600" spans="1:8" x14ac:dyDescent="0.25">
      <c r="A600">
        <v>599</v>
      </c>
      <c r="B600" t="s">
        <v>902</v>
      </c>
      <c r="C600" t="s">
        <v>997</v>
      </c>
      <c r="D600" t="s">
        <v>701</v>
      </c>
      <c r="E600" t="s">
        <v>2542</v>
      </c>
      <c r="F600">
        <f>COUNTIF('Sales14030101-14030201'!D:D,GoodsStockMarket!C600)</f>
        <v>0</v>
      </c>
      <c r="G600">
        <f>SUMIF('Sales14030101-14030201'!D:D,GoodsStockMarket!C600,'Sales14030101-14030201'!L:L)</f>
        <v>0</v>
      </c>
      <c r="H600" t="str">
        <f>_xlfn.XLOOKUP(C600,'Sales14030101-14030201'!D:D,'Sales14030101-14030201'!U:U,"No Broker",0,1)</f>
        <v>No Broker</v>
      </c>
    </row>
    <row r="601" spans="1:8" x14ac:dyDescent="0.25">
      <c r="A601">
        <v>600</v>
      </c>
      <c r="B601" t="s">
        <v>902</v>
      </c>
      <c r="C601" t="s">
        <v>998</v>
      </c>
      <c r="E601" t="s">
        <v>2542</v>
      </c>
      <c r="F601">
        <f>COUNTIF('Sales14030101-14030201'!D:D,GoodsStockMarket!C601)</f>
        <v>12</v>
      </c>
      <c r="G601">
        <f>SUMIF('Sales14030101-14030201'!D:D,GoodsStockMarket!C601,'Sales14030101-14030201'!L:L)</f>
        <v>8254</v>
      </c>
      <c r="H601" t="str">
        <f>_xlfn.XLOOKUP(C601,'Sales14030101-14030201'!D:D,'Sales14030101-14030201'!U:U,"No Broker",0,1)</f>
        <v>کاریزما</v>
      </c>
    </row>
    <row r="602" spans="1:8" x14ac:dyDescent="0.25">
      <c r="A602">
        <v>601</v>
      </c>
      <c r="B602" t="s">
        <v>902</v>
      </c>
      <c r="C602" t="s">
        <v>999</v>
      </c>
      <c r="E602" t="s">
        <v>2542</v>
      </c>
      <c r="F602">
        <f>COUNTIF('Sales14030101-14030201'!D:D,GoodsStockMarket!C602)</f>
        <v>0</v>
      </c>
      <c r="G602">
        <f>SUMIF('Sales14030101-14030201'!D:D,GoodsStockMarket!C602,'Sales14030101-14030201'!L:L)</f>
        <v>0</v>
      </c>
      <c r="H602" t="str">
        <f>_xlfn.XLOOKUP(C602,'Sales14030101-14030201'!D:D,'Sales14030101-14030201'!U:U,"No Broker",0,1)</f>
        <v>No Broker</v>
      </c>
    </row>
    <row r="603" spans="1:8" x14ac:dyDescent="0.25">
      <c r="A603">
        <v>602</v>
      </c>
      <c r="B603" t="s">
        <v>902</v>
      </c>
      <c r="C603" t="s">
        <v>1000</v>
      </c>
      <c r="D603" t="s">
        <v>1001</v>
      </c>
      <c r="E603" t="s">
        <v>2542</v>
      </c>
      <c r="F603">
        <f>COUNTIF('Sales14030101-14030201'!D:D,GoodsStockMarket!C603)</f>
        <v>7</v>
      </c>
      <c r="G603">
        <f>SUMIF('Sales14030101-14030201'!D:D,GoodsStockMarket!C603,'Sales14030101-14030201'!L:L)</f>
        <v>14256</v>
      </c>
      <c r="H603" t="str">
        <f>_xlfn.XLOOKUP(C603,'Sales14030101-14030201'!D:D,'Sales14030101-14030201'!U:U,"No Broker",0,1)</f>
        <v>بانک کارآفرین</v>
      </c>
    </row>
    <row r="604" spans="1:8" x14ac:dyDescent="0.25">
      <c r="A604">
        <v>603</v>
      </c>
      <c r="B604" t="s">
        <v>902</v>
      </c>
      <c r="C604" t="s">
        <v>1002</v>
      </c>
      <c r="D604" t="s">
        <v>1003</v>
      </c>
      <c r="E604" t="s">
        <v>2542</v>
      </c>
      <c r="F604">
        <f>COUNTIF('Sales14030101-14030201'!D:D,GoodsStockMarket!C604)</f>
        <v>0</v>
      </c>
      <c r="G604">
        <f>SUMIF('Sales14030101-14030201'!D:D,GoodsStockMarket!C604,'Sales14030101-14030201'!L:L)</f>
        <v>0</v>
      </c>
      <c r="H604" t="str">
        <f>_xlfn.XLOOKUP(C604,'Sales14030101-14030201'!D:D,'Sales14030101-14030201'!U:U,"No Broker",0,1)</f>
        <v>No Broker</v>
      </c>
    </row>
    <row r="605" spans="1:8" x14ac:dyDescent="0.25">
      <c r="A605">
        <v>604</v>
      </c>
      <c r="B605" t="s">
        <v>902</v>
      </c>
      <c r="C605" t="s">
        <v>1004</v>
      </c>
      <c r="D605" t="s">
        <v>1005</v>
      </c>
      <c r="E605" t="s">
        <v>2542</v>
      </c>
      <c r="F605">
        <f>COUNTIF('Sales14030101-14030201'!D:D,GoodsStockMarket!C605)</f>
        <v>16</v>
      </c>
      <c r="G605">
        <f>SUMIF('Sales14030101-14030201'!D:D,GoodsStockMarket!C605,'Sales14030101-14030201'!L:L)</f>
        <v>13000</v>
      </c>
      <c r="H605" t="str">
        <f>_xlfn.XLOOKUP(C605,'Sales14030101-14030201'!D:D,'Sales14030101-14030201'!U:U,"No Broker",0,1)</f>
        <v>صبا تأمین</v>
      </c>
    </row>
    <row r="606" spans="1:8" x14ac:dyDescent="0.25">
      <c r="A606">
        <v>605</v>
      </c>
      <c r="B606" t="s">
        <v>902</v>
      </c>
      <c r="C606" t="s">
        <v>1006</v>
      </c>
      <c r="D606" t="s">
        <v>1007</v>
      </c>
      <c r="E606" t="s">
        <v>2542</v>
      </c>
      <c r="F606">
        <f>COUNTIF('Sales14030101-14030201'!D:D,GoodsStockMarket!C606)</f>
        <v>6</v>
      </c>
      <c r="G606">
        <f>SUMIF('Sales14030101-14030201'!D:D,GoodsStockMarket!C606,'Sales14030101-14030201'!L:L)</f>
        <v>1426</v>
      </c>
      <c r="H606" t="str">
        <f>_xlfn.XLOOKUP(C606,'Sales14030101-14030201'!D:D,'Sales14030101-14030201'!U:U,"No Broker",0,1)</f>
        <v>بانک پاسارگاد</v>
      </c>
    </row>
    <row r="607" spans="1:8" x14ac:dyDescent="0.25">
      <c r="A607">
        <v>606</v>
      </c>
      <c r="B607" t="s">
        <v>902</v>
      </c>
      <c r="C607" t="s">
        <v>1008</v>
      </c>
      <c r="D607" t="s">
        <v>1009</v>
      </c>
      <c r="E607" t="s">
        <v>2542</v>
      </c>
      <c r="F607">
        <f>COUNTIF('Sales14030101-14030201'!D:D,GoodsStockMarket!C607)</f>
        <v>23</v>
      </c>
      <c r="G607">
        <f>SUMIF('Sales14030101-14030201'!D:D,GoodsStockMarket!C607,'Sales14030101-14030201'!L:L)</f>
        <v>2518</v>
      </c>
      <c r="H607" t="str">
        <f>_xlfn.XLOOKUP(C607,'Sales14030101-14030201'!D:D,'Sales14030101-14030201'!U:U,"No Broker",0,1)</f>
        <v>صبا تأمین</v>
      </c>
    </row>
    <row r="608" spans="1:8" x14ac:dyDescent="0.25">
      <c r="A608">
        <v>607</v>
      </c>
      <c r="B608" t="s">
        <v>902</v>
      </c>
      <c r="C608" t="s">
        <v>1010</v>
      </c>
      <c r="D608" t="s">
        <v>1011</v>
      </c>
      <c r="E608" t="s">
        <v>2542</v>
      </c>
      <c r="F608">
        <f>COUNTIF('Sales14030101-14030201'!D:D,GoodsStockMarket!C608)</f>
        <v>12</v>
      </c>
      <c r="G608">
        <f>SUMIF('Sales14030101-14030201'!D:D,GoodsStockMarket!C608,'Sales14030101-14030201'!L:L)</f>
        <v>3454</v>
      </c>
      <c r="H608" t="str">
        <f>_xlfn.XLOOKUP(C608,'Sales14030101-14030201'!D:D,'Sales14030101-14030201'!U:U,"No Broker",0,1)</f>
        <v>بورس بهگزین</v>
      </c>
    </row>
    <row r="609" spans="1:8" x14ac:dyDescent="0.25">
      <c r="A609">
        <v>608</v>
      </c>
      <c r="B609" t="s">
        <v>902</v>
      </c>
      <c r="C609" t="s">
        <v>1012</v>
      </c>
      <c r="D609" t="s">
        <v>1013</v>
      </c>
      <c r="E609" t="s">
        <v>2542</v>
      </c>
      <c r="F609">
        <f>COUNTIF('Sales14030101-14030201'!D:D,GoodsStockMarket!C609)</f>
        <v>0</v>
      </c>
      <c r="G609">
        <f>SUMIF('Sales14030101-14030201'!D:D,GoodsStockMarket!C609,'Sales14030101-14030201'!L:L)</f>
        <v>0</v>
      </c>
      <c r="H609" t="str">
        <f>_xlfn.XLOOKUP(C609,'Sales14030101-14030201'!D:D,'Sales14030101-14030201'!U:U,"No Broker",0,1)</f>
        <v>No Broker</v>
      </c>
    </row>
    <row r="610" spans="1:8" x14ac:dyDescent="0.25">
      <c r="A610">
        <v>609</v>
      </c>
      <c r="B610" t="s">
        <v>902</v>
      </c>
      <c r="C610" t="s">
        <v>1014</v>
      </c>
      <c r="D610" t="s">
        <v>1015</v>
      </c>
      <c r="E610" t="s">
        <v>2542</v>
      </c>
      <c r="F610">
        <f>COUNTIF('Sales14030101-14030201'!D:D,GoodsStockMarket!C610)</f>
        <v>0</v>
      </c>
      <c r="G610">
        <f>SUMIF('Sales14030101-14030201'!D:D,GoodsStockMarket!C610,'Sales14030101-14030201'!L:L)</f>
        <v>0</v>
      </c>
      <c r="H610" t="str">
        <f>_xlfn.XLOOKUP(C610,'Sales14030101-14030201'!D:D,'Sales14030101-14030201'!U:U,"No Broker",0,1)</f>
        <v>No Broker</v>
      </c>
    </row>
    <row r="611" spans="1:8" x14ac:dyDescent="0.25">
      <c r="A611">
        <v>610</v>
      </c>
      <c r="B611" t="s">
        <v>902</v>
      </c>
      <c r="C611" t="s">
        <v>1016</v>
      </c>
      <c r="D611" t="s">
        <v>1017</v>
      </c>
      <c r="E611" t="s">
        <v>2542</v>
      </c>
      <c r="F611">
        <f>COUNTIF('Sales14030101-14030201'!D:D,GoodsStockMarket!C611)</f>
        <v>0</v>
      </c>
      <c r="G611">
        <f>SUMIF('Sales14030101-14030201'!D:D,GoodsStockMarket!C611,'Sales14030101-14030201'!L:L)</f>
        <v>0</v>
      </c>
      <c r="H611" t="str">
        <f>_xlfn.XLOOKUP(C611,'Sales14030101-14030201'!D:D,'Sales14030101-14030201'!U:U,"No Broker",0,1)</f>
        <v>No Broker</v>
      </c>
    </row>
    <row r="612" spans="1:8" x14ac:dyDescent="0.25">
      <c r="A612">
        <v>611</v>
      </c>
      <c r="B612" t="s">
        <v>902</v>
      </c>
      <c r="C612" t="s">
        <v>1018</v>
      </c>
      <c r="D612" t="s">
        <v>1019</v>
      </c>
      <c r="E612" t="s">
        <v>2542</v>
      </c>
      <c r="F612">
        <f>COUNTIF('Sales14030101-14030201'!D:D,GoodsStockMarket!C612)</f>
        <v>0</v>
      </c>
      <c r="G612">
        <f>SUMIF('Sales14030101-14030201'!D:D,GoodsStockMarket!C612,'Sales14030101-14030201'!L:L)</f>
        <v>0</v>
      </c>
      <c r="H612" t="str">
        <f>_xlfn.XLOOKUP(C612,'Sales14030101-14030201'!D:D,'Sales14030101-14030201'!U:U,"No Broker",0,1)</f>
        <v>No Broker</v>
      </c>
    </row>
    <row r="613" spans="1:8" x14ac:dyDescent="0.25">
      <c r="A613">
        <v>612</v>
      </c>
      <c r="B613" t="s">
        <v>902</v>
      </c>
      <c r="C613" t="s">
        <v>1020</v>
      </c>
      <c r="D613" t="s">
        <v>1021</v>
      </c>
      <c r="E613" t="s">
        <v>2542</v>
      </c>
      <c r="F613">
        <f>COUNTIF('Sales14030101-14030201'!D:D,GoodsStockMarket!C613)</f>
        <v>44</v>
      </c>
      <c r="G613">
        <f>SUMIF('Sales14030101-14030201'!D:D,GoodsStockMarket!C613,'Sales14030101-14030201'!L:L)</f>
        <v>15800</v>
      </c>
      <c r="H613" t="str">
        <f>_xlfn.XLOOKUP(C613,'Sales14030101-14030201'!D:D,'Sales14030101-14030201'!U:U,"No Broker",0,1)</f>
        <v>بانک تجارت</v>
      </c>
    </row>
    <row r="614" spans="1:8" x14ac:dyDescent="0.25">
      <c r="A614">
        <v>613</v>
      </c>
      <c r="B614" t="s">
        <v>902</v>
      </c>
      <c r="C614" t="s">
        <v>1022</v>
      </c>
      <c r="D614" t="s">
        <v>1023</v>
      </c>
      <c r="E614" t="s">
        <v>2542</v>
      </c>
      <c r="F614">
        <f>COUNTIF('Sales14030101-14030201'!D:D,GoodsStockMarket!C614)</f>
        <v>0</v>
      </c>
      <c r="G614">
        <f>SUMIF('Sales14030101-14030201'!D:D,GoodsStockMarket!C614,'Sales14030101-14030201'!L:L)</f>
        <v>0</v>
      </c>
      <c r="H614" t="str">
        <f>_xlfn.XLOOKUP(C614,'Sales14030101-14030201'!D:D,'Sales14030101-14030201'!U:U,"No Broker",0,1)</f>
        <v>No Broker</v>
      </c>
    </row>
    <row r="615" spans="1:8" x14ac:dyDescent="0.25">
      <c r="A615">
        <v>614</v>
      </c>
      <c r="B615" t="s">
        <v>902</v>
      </c>
      <c r="C615" t="s">
        <v>1024</v>
      </c>
      <c r="D615" t="s">
        <v>1025</v>
      </c>
      <c r="E615" t="s">
        <v>2542</v>
      </c>
      <c r="F615">
        <f>COUNTIF('Sales14030101-14030201'!D:D,GoodsStockMarket!C615)</f>
        <v>0</v>
      </c>
      <c r="G615">
        <f>SUMIF('Sales14030101-14030201'!D:D,GoodsStockMarket!C615,'Sales14030101-14030201'!L:L)</f>
        <v>0</v>
      </c>
      <c r="H615" t="str">
        <f>_xlfn.XLOOKUP(C615,'Sales14030101-14030201'!D:D,'Sales14030101-14030201'!U:U,"No Broker",0,1)</f>
        <v>No Broker</v>
      </c>
    </row>
    <row r="616" spans="1:8" x14ac:dyDescent="0.25">
      <c r="A616">
        <v>615</v>
      </c>
      <c r="B616" t="s">
        <v>902</v>
      </c>
      <c r="C616" t="s">
        <v>1026</v>
      </c>
      <c r="D616" t="s">
        <v>62</v>
      </c>
      <c r="E616" t="s">
        <v>2542</v>
      </c>
      <c r="F616">
        <f>COUNTIF('Sales14030101-14030201'!D:D,GoodsStockMarket!C616)</f>
        <v>102</v>
      </c>
      <c r="G616">
        <f>SUMIF('Sales14030101-14030201'!D:D,GoodsStockMarket!C616,'Sales14030101-14030201'!L:L)</f>
        <v>79640</v>
      </c>
      <c r="H616" t="str">
        <f>_xlfn.XLOOKUP(C616,'Sales14030101-14030201'!D:D,'Sales14030101-14030201'!U:U,"No Broker",0,1)</f>
        <v>صبا تأمین</v>
      </c>
    </row>
    <row r="617" spans="1:8" x14ac:dyDescent="0.25">
      <c r="A617">
        <v>616</v>
      </c>
      <c r="B617" t="s">
        <v>902</v>
      </c>
      <c r="C617" t="s">
        <v>1027</v>
      </c>
      <c r="D617" t="s">
        <v>1028</v>
      </c>
      <c r="E617" t="s">
        <v>2542</v>
      </c>
      <c r="F617">
        <f>COUNTIF('Sales14030101-14030201'!D:D,GoodsStockMarket!C617)</f>
        <v>19</v>
      </c>
      <c r="G617">
        <f>SUMIF('Sales14030101-14030201'!D:D,GoodsStockMarket!C617,'Sales14030101-14030201'!L:L)</f>
        <v>8526</v>
      </c>
      <c r="H617" t="str">
        <f>_xlfn.XLOOKUP(C617,'Sales14030101-14030201'!D:D,'Sales14030101-14030201'!U:U,"No Broker",0,1)</f>
        <v>بانک کارآفرین</v>
      </c>
    </row>
    <row r="618" spans="1:8" x14ac:dyDescent="0.25">
      <c r="A618">
        <v>617</v>
      </c>
      <c r="B618" t="s">
        <v>902</v>
      </c>
      <c r="C618" t="s">
        <v>1029</v>
      </c>
      <c r="D618" t="s">
        <v>1030</v>
      </c>
      <c r="E618" t="s">
        <v>2542</v>
      </c>
      <c r="F618">
        <f>COUNTIF('Sales14030101-14030201'!D:D,GoodsStockMarket!C618)</f>
        <v>4</v>
      </c>
      <c r="G618">
        <f>SUMIF('Sales14030101-14030201'!D:D,GoodsStockMarket!C618,'Sales14030101-14030201'!L:L)</f>
        <v>5200</v>
      </c>
      <c r="H618" t="str">
        <f>_xlfn.XLOOKUP(C618,'Sales14030101-14030201'!D:D,'Sales14030101-14030201'!U:U,"No Broker",0,1)</f>
        <v>بانک صنعت و معدن</v>
      </c>
    </row>
    <row r="619" spans="1:8" x14ac:dyDescent="0.25">
      <c r="A619">
        <v>618</v>
      </c>
      <c r="B619" t="s">
        <v>902</v>
      </c>
      <c r="C619" t="s">
        <v>1031</v>
      </c>
      <c r="D619" t="s">
        <v>1032</v>
      </c>
      <c r="E619" t="s">
        <v>2542</v>
      </c>
      <c r="F619">
        <f>COUNTIF('Sales14030101-14030201'!D:D,GoodsStockMarket!C619)</f>
        <v>0</v>
      </c>
      <c r="G619">
        <f>SUMIF('Sales14030101-14030201'!D:D,GoodsStockMarket!C619,'Sales14030101-14030201'!L:L)</f>
        <v>0</v>
      </c>
      <c r="H619" t="str">
        <f>_xlfn.XLOOKUP(C619,'Sales14030101-14030201'!D:D,'Sales14030101-14030201'!U:U,"No Broker",0,1)</f>
        <v>No Broker</v>
      </c>
    </row>
    <row r="620" spans="1:8" x14ac:dyDescent="0.25">
      <c r="A620">
        <v>619</v>
      </c>
      <c r="B620" t="s">
        <v>902</v>
      </c>
      <c r="C620" t="s">
        <v>1033</v>
      </c>
      <c r="D620" t="s">
        <v>1034</v>
      </c>
      <c r="E620" t="s">
        <v>2542</v>
      </c>
      <c r="F620">
        <f>COUNTIF('Sales14030101-14030201'!D:D,GoodsStockMarket!C620)</f>
        <v>0</v>
      </c>
      <c r="G620">
        <f>SUMIF('Sales14030101-14030201'!D:D,GoodsStockMarket!C620,'Sales14030101-14030201'!L:L)</f>
        <v>0</v>
      </c>
      <c r="H620" t="str">
        <f>_xlfn.XLOOKUP(C620,'Sales14030101-14030201'!D:D,'Sales14030101-14030201'!U:U,"No Broker",0,1)</f>
        <v>No Broker</v>
      </c>
    </row>
    <row r="621" spans="1:8" x14ac:dyDescent="0.25">
      <c r="A621">
        <v>620</v>
      </c>
      <c r="B621" t="s">
        <v>902</v>
      </c>
      <c r="C621" t="s">
        <v>1035</v>
      </c>
      <c r="D621" t="s">
        <v>1036</v>
      </c>
      <c r="E621" t="s">
        <v>2542</v>
      </c>
      <c r="F621">
        <f>COUNTIF('Sales14030101-14030201'!D:D,GoodsStockMarket!C621)</f>
        <v>0</v>
      </c>
      <c r="G621">
        <f>SUMIF('Sales14030101-14030201'!D:D,GoodsStockMarket!C621,'Sales14030101-14030201'!L:L)</f>
        <v>0</v>
      </c>
      <c r="H621" t="str">
        <f>_xlfn.XLOOKUP(C621,'Sales14030101-14030201'!D:D,'Sales14030101-14030201'!U:U,"No Broker",0,1)</f>
        <v>No Broker</v>
      </c>
    </row>
    <row r="622" spans="1:8" x14ac:dyDescent="0.25">
      <c r="A622">
        <v>621</v>
      </c>
      <c r="B622" t="s">
        <v>902</v>
      </c>
      <c r="C622" t="s">
        <v>1037</v>
      </c>
      <c r="D622" t="s">
        <v>1038</v>
      </c>
      <c r="E622" t="s">
        <v>2542</v>
      </c>
      <c r="F622">
        <f>COUNTIF('Sales14030101-14030201'!D:D,GoodsStockMarket!C622)</f>
        <v>0</v>
      </c>
      <c r="G622">
        <f>SUMIF('Sales14030101-14030201'!D:D,GoodsStockMarket!C622,'Sales14030101-14030201'!L:L)</f>
        <v>0</v>
      </c>
      <c r="H622" t="str">
        <f>_xlfn.XLOOKUP(C622,'Sales14030101-14030201'!D:D,'Sales14030101-14030201'!U:U,"No Broker",0,1)</f>
        <v>No Broker</v>
      </c>
    </row>
    <row r="623" spans="1:8" x14ac:dyDescent="0.25">
      <c r="A623">
        <v>622</v>
      </c>
      <c r="B623" t="s">
        <v>902</v>
      </c>
      <c r="C623" t="s">
        <v>1039</v>
      </c>
      <c r="D623" t="s">
        <v>1040</v>
      </c>
      <c r="E623" t="s">
        <v>2542</v>
      </c>
      <c r="F623">
        <f>COUNTIF('Sales14030101-14030201'!D:D,GoodsStockMarket!C623)</f>
        <v>0</v>
      </c>
      <c r="G623">
        <f>SUMIF('Sales14030101-14030201'!D:D,GoodsStockMarket!C623,'Sales14030101-14030201'!L:L)</f>
        <v>0</v>
      </c>
      <c r="H623" t="str">
        <f>_xlfn.XLOOKUP(C623,'Sales14030101-14030201'!D:D,'Sales14030101-14030201'!U:U,"No Broker",0,1)</f>
        <v>No Broker</v>
      </c>
    </row>
    <row r="624" spans="1:8" x14ac:dyDescent="0.25">
      <c r="A624">
        <v>623</v>
      </c>
      <c r="B624" t="s">
        <v>902</v>
      </c>
      <c r="C624" t="s">
        <v>1041</v>
      </c>
      <c r="D624" t="s">
        <v>1042</v>
      </c>
      <c r="E624" t="s">
        <v>2542</v>
      </c>
      <c r="F624">
        <f>COUNTIF('Sales14030101-14030201'!D:D,GoodsStockMarket!C624)</f>
        <v>0</v>
      </c>
      <c r="G624">
        <f>SUMIF('Sales14030101-14030201'!D:D,GoodsStockMarket!C624,'Sales14030101-14030201'!L:L)</f>
        <v>0</v>
      </c>
      <c r="H624" t="str">
        <f>_xlfn.XLOOKUP(C624,'Sales14030101-14030201'!D:D,'Sales14030101-14030201'!U:U,"No Broker",0,1)</f>
        <v>No Broker</v>
      </c>
    </row>
    <row r="625" spans="1:8" x14ac:dyDescent="0.25">
      <c r="A625">
        <v>624</v>
      </c>
      <c r="B625" t="s">
        <v>902</v>
      </c>
      <c r="C625" t="s">
        <v>276</v>
      </c>
      <c r="D625" t="s">
        <v>1043</v>
      </c>
      <c r="E625" t="s">
        <v>2542</v>
      </c>
      <c r="F625">
        <f>COUNTIF('Sales14030101-14030201'!D:D,GoodsStockMarket!C625)</f>
        <v>0</v>
      </c>
      <c r="G625">
        <f>SUMIF('Sales14030101-14030201'!D:D,GoodsStockMarket!C625,'Sales14030101-14030201'!L:L)</f>
        <v>0</v>
      </c>
      <c r="H625" t="str">
        <f>_xlfn.XLOOKUP(C625,'Sales14030101-14030201'!D:D,'Sales14030101-14030201'!U:U,"No Broker",0,1)</f>
        <v>No Broker</v>
      </c>
    </row>
    <row r="626" spans="1:8" x14ac:dyDescent="0.25">
      <c r="A626">
        <v>625</v>
      </c>
      <c r="B626" t="s">
        <v>902</v>
      </c>
      <c r="C626" t="s">
        <v>1044</v>
      </c>
      <c r="D626" t="s">
        <v>1045</v>
      </c>
      <c r="E626" t="s">
        <v>2542</v>
      </c>
      <c r="F626">
        <f>COUNTIF('Sales14030101-14030201'!D:D,GoodsStockMarket!C626)</f>
        <v>0</v>
      </c>
      <c r="G626">
        <f>SUMIF('Sales14030101-14030201'!D:D,GoodsStockMarket!C626,'Sales14030101-14030201'!L:L)</f>
        <v>0</v>
      </c>
      <c r="H626" t="str">
        <f>_xlfn.XLOOKUP(C626,'Sales14030101-14030201'!D:D,'Sales14030101-14030201'!U:U,"No Broker",0,1)</f>
        <v>No Broker</v>
      </c>
    </row>
    <row r="627" spans="1:8" x14ac:dyDescent="0.25">
      <c r="A627">
        <v>626</v>
      </c>
      <c r="B627" t="s">
        <v>902</v>
      </c>
      <c r="C627" t="s">
        <v>1046</v>
      </c>
      <c r="D627" t="s">
        <v>1047</v>
      </c>
      <c r="E627" t="s">
        <v>2542</v>
      </c>
      <c r="F627">
        <f>COUNTIF('Sales14030101-14030201'!D:D,GoodsStockMarket!C627)</f>
        <v>3</v>
      </c>
      <c r="G627">
        <f>SUMIF('Sales14030101-14030201'!D:D,GoodsStockMarket!C627,'Sales14030101-14030201'!L:L)</f>
        <v>100</v>
      </c>
      <c r="H627" t="str">
        <f>_xlfn.XLOOKUP(C627,'Sales14030101-14030201'!D:D,'Sales14030101-14030201'!U:U,"No Broker",0,1)</f>
        <v>سهام بارز</v>
      </c>
    </row>
    <row r="628" spans="1:8" x14ac:dyDescent="0.25">
      <c r="A628">
        <v>627</v>
      </c>
      <c r="B628" t="s">
        <v>902</v>
      </c>
      <c r="C628" t="s">
        <v>1048</v>
      </c>
      <c r="D628" t="s">
        <v>1049</v>
      </c>
      <c r="E628" t="s">
        <v>2542</v>
      </c>
      <c r="F628">
        <f>COUNTIF('Sales14030101-14030201'!D:D,GoodsStockMarket!C628)</f>
        <v>0</v>
      </c>
      <c r="G628">
        <f>SUMIF('Sales14030101-14030201'!D:D,GoodsStockMarket!C628,'Sales14030101-14030201'!L:L)</f>
        <v>0</v>
      </c>
      <c r="H628" t="str">
        <f>_xlfn.XLOOKUP(C628,'Sales14030101-14030201'!D:D,'Sales14030101-14030201'!U:U,"No Broker",0,1)</f>
        <v>No Broker</v>
      </c>
    </row>
    <row r="629" spans="1:8" x14ac:dyDescent="0.25">
      <c r="A629">
        <v>628</v>
      </c>
      <c r="B629" t="s">
        <v>902</v>
      </c>
      <c r="C629" t="s">
        <v>1050</v>
      </c>
      <c r="D629" t="s">
        <v>1051</v>
      </c>
      <c r="E629" t="s">
        <v>2542</v>
      </c>
      <c r="F629">
        <f>COUNTIF('Sales14030101-14030201'!D:D,GoodsStockMarket!C629)</f>
        <v>7</v>
      </c>
      <c r="G629">
        <f>SUMIF('Sales14030101-14030201'!D:D,GoodsStockMarket!C629,'Sales14030101-14030201'!L:L)</f>
        <v>2130</v>
      </c>
      <c r="H629" t="str">
        <f>_xlfn.XLOOKUP(C629,'Sales14030101-14030201'!D:D,'Sales14030101-14030201'!U:U,"No Broker",0,1)</f>
        <v>سهام بارز</v>
      </c>
    </row>
    <row r="630" spans="1:8" x14ac:dyDescent="0.25">
      <c r="A630">
        <v>629</v>
      </c>
      <c r="B630" t="s">
        <v>902</v>
      </c>
      <c r="C630" t="s">
        <v>1052</v>
      </c>
      <c r="D630" t="s">
        <v>1053</v>
      </c>
      <c r="E630" t="s">
        <v>2542</v>
      </c>
      <c r="F630">
        <f>COUNTIF('Sales14030101-14030201'!D:D,GoodsStockMarket!C630)</f>
        <v>36</v>
      </c>
      <c r="G630">
        <f>SUMIF('Sales14030101-14030201'!D:D,GoodsStockMarket!C630,'Sales14030101-14030201'!L:L)</f>
        <v>6303</v>
      </c>
      <c r="H630" t="str">
        <f>_xlfn.XLOOKUP(C630,'Sales14030101-14030201'!D:D,'Sales14030101-14030201'!U:U,"No Broker",0,1)</f>
        <v>اقتصاد بیدار</v>
      </c>
    </row>
    <row r="631" spans="1:8" x14ac:dyDescent="0.25">
      <c r="A631">
        <v>630</v>
      </c>
      <c r="B631" t="s">
        <v>902</v>
      </c>
      <c r="C631" t="s">
        <v>1054</v>
      </c>
      <c r="E631" t="s">
        <v>2542</v>
      </c>
      <c r="F631">
        <f>COUNTIF('Sales14030101-14030201'!D:D,GoodsStockMarket!C631)</f>
        <v>0</v>
      </c>
      <c r="G631">
        <f>SUMIF('Sales14030101-14030201'!D:D,GoodsStockMarket!C631,'Sales14030101-14030201'!L:L)</f>
        <v>0</v>
      </c>
      <c r="H631" t="str">
        <f>_xlfn.XLOOKUP(C631,'Sales14030101-14030201'!D:D,'Sales14030101-14030201'!U:U,"No Broker",0,1)</f>
        <v>No Broker</v>
      </c>
    </row>
    <row r="632" spans="1:8" x14ac:dyDescent="0.25">
      <c r="A632">
        <v>631</v>
      </c>
      <c r="B632" t="s">
        <v>902</v>
      </c>
      <c r="C632" t="s">
        <v>1055</v>
      </c>
      <c r="D632" t="s">
        <v>1056</v>
      </c>
      <c r="E632" t="s">
        <v>2542</v>
      </c>
      <c r="F632">
        <f>COUNTIF('Sales14030101-14030201'!D:D,GoodsStockMarket!C632)</f>
        <v>10</v>
      </c>
      <c r="G632">
        <f>SUMIF('Sales14030101-14030201'!D:D,GoodsStockMarket!C632,'Sales14030101-14030201'!L:L)</f>
        <v>5200</v>
      </c>
      <c r="H632" t="str">
        <f>_xlfn.XLOOKUP(C632,'Sales14030101-14030201'!D:D,'Sales14030101-14030201'!U:U,"No Broker",0,1)</f>
        <v>توسعه فردا</v>
      </c>
    </row>
    <row r="633" spans="1:8" x14ac:dyDescent="0.25">
      <c r="A633">
        <v>632</v>
      </c>
      <c r="B633" t="s">
        <v>902</v>
      </c>
      <c r="C633" t="s">
        <v>1057</v>
      </c>
      <c r="D633" t="s">
        <v>1058</v>
      </c>
      <c r="E633" t="s">
        <v>2542</v>
      </c>
      <c r="F633">
        <f>COUNTIF('Sales14030101-14030201'!D:D,GoodsStockMarket!C633)</f>
        <v>0</v>
      </c>
      <c r="G633">
        <f>SUMIF('Sales14030101-14030201'!D:D,GoodsStockMarket!C633,'Sales14030101-14030201'!L:L)</f>
        <v>0</v>
      </c>
      <c r="H633" t="str">
        <f>_xlfn.XLOOKUP(C633,'Sales14030101-14030201'!D:D,'Sales14030101-14030201'!U:U,"No Broker",0,1)</f>
        <v>No Broker</v>
      </c>
    </row>
    <row r="634" spans="1:8" x14ac:dyDescent="0.25">
      <c r="A634">
        <v>633</v>
      </c>
      <c r="B634" t="s">
        <v>902</v>
      </c>
      <c r="C634" t="s">
        <v>1059</v>
      </c>
      <c r="D634" t="s">
        <v>1060</v>
      </c>
      <c r="E634" t="s">
        <v>2542</v>
      </c>
      <c r="F634">
        <f>COUNTIF('Sales14030101-14030201'!D:D,GoodsStockMarket!C634)</f>
        <v>4</v>
      </c>
      <c r="G634">
        <f>SUMIF('Sales14030101-14030201'!D:D,GoodsStockMarket!C634,'Sales14030101-14030201'!L:L)</f>
        <v>230</v>
      </c>
      <c r="H634" t="str">
        <f>_xlfn.XLOOKUP(C634,'Sales14030101-14030201'!D:D,'Sales14030101-14030201'!U:U,"No Broker",0,1)</f>
        <v>بانک ملت</v>
      </c>
    </row>
    <row r="635" spans="1:8" x14ac:dyDescent="0.25">
      <c r="A635">
        <v>634</v>
      </c>
      <c r="B635" t="s">
        <v>902</v>
      </c>
      <c r="C635" t="s">
        <v>1061</v>
      </c>
      <c r="D635" t="s">
        <v>1062</v>
      </c>
      <c r="E635" t="s">
        <v>2542</v>
      </c>
      <c r="F635">
        <f>COUNTIF('Sales14030101-14030201'!D:D,GoodsStockMarket!C635)</f>
        <v>0</v>
      </c>
      <c r="G635">
        <f>SUMIF('Sales14030101-14030201'!D:D,GoodsStockMarket!C635,'Sales14030101-14030201'!L:L)</f>
        <v>0</v>
      </c>
      <c r="H635" t="str">
        <f>_xlfn.XLOOKUP(C635,'Sales14030101-14030201'!D:D,'Sales14030101-14030201'!U:U,"No Broker",0,1)</f>
        <v>No Broker</v>
      </c>
    </row>
    <row r="636" spans="1:8" x14ac:dyDescent="0.25">
      <c r="A636">
        <v>635</v>
      </c>
      <c r="B636" t="s">
        <v>902</v>
      </c>
      <c r="C636" t="s">
        <v>1063</v>
      </c>
      <c r="D636" t="s">
        <v>1064</v>
      </c>
      <c r="E636" t="s">
        <v>2542</v>
      </c>
      <c r="F636">
        <f>COUNTIF('Sales14030101-14030201'!D:D,GoodsStockMarket!C636)</f>
        <v>0</v>
      </c>
      <c r="G636">
        <f>SUMIF('Sales14030101-14030201'!D:D,GoodsStockMarket!C636,'Sales14030101-14030201'!L:L)</f>
        <v>0</v>
      </c>
      <c r="H636" t="str">
        <f>_xlfn.XLOOKUP(C636,'Sales14030101-14030201'!D:D,'Sales14030101-14030201'!U:U,"No Broker",0,1)</f>
        <v>No Broker</v>
      </c>
    </row>
    <row r="637" spans="1:8" x14ac:dyDescent="0.25">
      <c r="A637">
        <v>636</v>
      </c>
      <c r="B637" t="s">
        <v>902</v>
      </c>
      <c r="C637" t="s">
        <v>1065</v>
      </c>
      <c r="E637" t="s">
        <v>2542</v>
      </c>
      <c r="F637">
        <f>COUNTIF('Sales14030101-14030201'!D:D,GoodsStockMarket!C637)</f>
        <v>0</v>
      </c>
      <c r="G637">
        <f>SUMIF('Sales14030101-14030201'!D:D,GoodsStockMarket!C637,'Sales14030101-14030201'!L:L)</f>
        <v>0</v>
      </c>
      <c r="H637" t="str">
        <f>_xlfn.XLOOKUP(C637,'Sales14030101-14030201'!D:D,'Sales14030101-14030201'!U:U,"No Broker",0,1)</f>
        <v>No Broker</v>
      </c>
    </row>
    <row r="638" spans="1:8" x14ac:dyDescent="0.25">
      <c r="A638">
        <v>637</v>
      </c>
      <c r="B638" t="s">
        <v>902</v>
      </c>
      <c r="C638" t="s">
        <v>1066</v>
      </c>
      <c r="E638" t="s">
        <v>2542</v>
      </c>
      <c r="F638">
        <f>COUNTIF('Sales14030101-14030201'!D:D,GoodsStockMarket!C638)</f>
        <v>0</v>
      </c>
      <c r="G638">
        <f>SUMIF('Sales14030101-14030201'!D:D,GoodsStockMarket!C638,'Sales14030101-14030201'!L:L)</f>
        <v>0</v>
      </c>
      <c r="H638" t="str">
        <f>_xlfn.XLOOKUP(C638,'Sales14030101-14030201'!D:D,'Sales14030101-14030201'!U:U,"No Broker",0,1)</f>
        <v>No Broker</v>
      </c>
    </row>
    <row r="639" spans="1:8" x14ac:dyDescent="0.25">
      <c r="A639">
        <v>638</v>
      </c>
      <c r="B639" t="s">
        <v>902</v>
      </c>
      <c r="C639" t="s">
        <v>1067</v>
      </c>
      <c r="E639" t="s">
        <v>2542</v>
      </c>
      <c r="F639">
        <f>COUNTIF('Sales14030101-14030201'!D:D,GoodsStockMarket!C639)</f>
        <v>0</v>
      </c>
      <c r="G639">
        <f>SUMIF('Sales14030101-14030201'!D:D,GoodsStockMarket!C639,'Sales14030101-14030201'!L:L)</f>
        <v>0</v>
      </c>
      <c r="H639" t="str">
        <f>_xlfn.XLOOKUP(C639,'Sales14030101-14030201'!D:D,'Sales14030101-14030201'!U:U,"No Broker",0,1)</f>
        <v>No Broker</v>
      </c>
    </row>
    <row r="640" spans="1:8" x14ac:dyDescent="0.25">
      <c r="A640">
        <v>639</v>
      </c>
      <c r="B640" t="s">
        <v>902</v>
      </c>
      <c r="C640" t="s">
        <v>1068</v>
      </c>
      <c r="D640" t="s">
        <v>1069</v>
      </c>
      <c r="E640" t="s">
        <v>2542</v>
      </c>
      <c r="F640">
        <f>COUNTIF('Sales14030101-14030201'!D:D,GoodsStockMarket!C640)</f>
        <v>0</v>
      </c>
      <c r="G640">
        <f>SUMIF('Sales14030101-14030201'!D:D,GoodsStockMarket!C640,'Sales14030101-14030201'!L:L)</f>
        <v>0</v>
      </c>
      <c r="H640" t="str">
        <f>_xlfn.XLOOKUP(C640,'Sales14030101-14030201'!D:D,'Sales14030101-14030201'!U:U,"No Broker",0,1)</f>
        <v>No Broker</v>
      </c>
    </row>
    <row r="641" spans="1:8" x14ac:dyDescent="0.25">
      <c r="A641">
        <v>640</v>
      </c>
      <c r="B641" t="s">
        <v>902</v>
      </c>
      <c r="C641" t="s">
        <v>1070</v>
      </c>
      <c r="D641" t="s">
        <v>1071</v>
      </c>
      <c r="E641" t="s">
        <v>2542</v>
      </c>
      <c r="F641">
        <f>COUNTIF('Sales14030101-14030201'!D:D,GoodsStockMarket!C641)</f>
        <v>0</v>
      </c>
      <c r="G641">
        <f>SUMIF('Sales14030101-14030201'!D:D,GoodsStockMarket!C641,'Sales14030101-14030201'!L:L)</f>
        <v>0</v>
      </c>
      <c r="H641" t="str">
        <f>_xlfn.XLOOKUP(C641,'Sales14030101-14030201'!D:D,'Sales14030101-14030201'!U:U,"No Broker",0,1)</f>
        <v>No Broker</v>
      </c>
    </row>
    <row r="642" spans="1:8" x14ac:dyDescent="0.25">
      <c r="A642">
        <v>641</v>
      </c>
      <c r="B642" t="s">
        <v>902</v>
      </c>
      <c r="C642" t="s">
        <v>1072</v>
      </c>
      <c r="D642" t="s">
        <v>1073</v>
      </c>
      <c r="E642" t="s">
        <v>2542</v>
      </c>
      <c r="F642">
        <f>COUNTIF('Sales14030101-14030201'!D:D,GoodsStockMarket!C642)</f>
        <v>0</v>
      </c>
      <c r="G642">
        <f>SUMIF('Sales14030101-14030201'!D:D,GoodsStockMarket!C642,'Sales14030101-14030201'!L:L)</f>
        <v>0</v>
      </c>
      <c r="H642" t="str">
        <f>_xlfn.XLOOKUP(C642,'Sales14030101-14030201'!D:D,'Sales14030101-14030201'!U:U,"No Broker",0,1)</f>
        <v>No Broker</v>
      </c>
    </row>
    <row r="643" spans="1:8" x14ac:dyDescent="0.25">
      <c r="A643">
        <v>642</v>
      </c>
      <c r="B643" t="s">
        <v>902</v>
      </c>
      <c r="C643" t="s">
        <v>1074</v>
      </c>
      <c r="E643" t="s">
        <v>2542</v>
      </c>
      <c r="F643">
        <f>COUNTIF('Sales14030101-14030201'!D:D,GoodsStockMarket!C643)</f>
        <v>0</v>
      </c>
      <c r="G643">
        <f>SUMIF('Sales14030101-14030201'!D:D,GoodsStockMarket!C643,'Sales14030101-14030201'!L:L)</f>
        <v>0</v>
      </c>
      <c r="H643" t="str">
        <f>_xlfn.XLOOKUP(C643,'Sales14030101-14030201'!D:D,'Sales14030101-14030201'!U:U,"No Broker",0,1)</f>
        <v>No Broker</v>
      </c>
    </row>
    <row r="644" spans="1:8" x14ac:dyDescent="0.25">
      <c r="A644">
        <v>643</v>
      </c>
      <c r="B644" t="s">
        <v>902</v>
      </c>
      <c r="C644" t="s">
        <v>1075</v>
      </c>
      <c r="E644" t="s">
        <v>2542</v>
      </c>
      <c r="F644">
        <f>COUNTIF('Sales14030101-14030201'!D:D,GoodsStockMarket!C644)</f>
        <v>0</v>
      </c>
      <c r="G644">
        <f>SUMIF('Sales14030101-14030201'!D:D,GoodsStockMarket!C644,'Sales14030101-14030201'!L:L)</f>
        <v>0</v>
      </c>
      <c r="H644" t="str">
        <f>_xlfn.XLOOKUP(C644,'Sales14030101-14030201'!D:D,'Sales14030101-14030201'!U:U,"No Broker",0,1)</f>
        <v>No Broker</v>
      </c>
    </row>
    <row r="645" spans="1:8" x14ac:dyDescent="0.25">
      <c r="A645">
        <v>644</v>
      </c>
      <c r="B645" t="s">
        <v>902</v>
      </c>
      <c r="C645" t="s">
        <v>1076</v>
      </c>
      <c r="E645" t="s">
        <v>2542</v>
      </c>
      <c r="F645">
        <f>COUNTIF('Sales14030101-14030201'!D:D,GoodsStockMarket!C645)</f>
        <v>0</v>
      </c>
      <c r="G645">
        <f>SUMIF('Sales14030101-14030201'!D:D,GoodsStockMarket!C645,'Sales14030101-14030201'!L:L)</f>
        <v>0</v>
      </c>
      <c r="H645" t="str">
        <f>_xlfn.XLOOKUP(C645,'Sales14030101-14030201'!D:D,'Sales14030101-14030201'!U:U,"No Broker",0,1)</f>
        <v>No Broker</v>
      </c>
    </row>
    <row r="646" spans="1:8" x14ac:dyDescent="0.25">
      <c r="A646">
        <v>645</v>
      </c>
      <c r="B646" t="s">
        <v>902</v>
      </c>
      <c r="C646" t="s">
        <v>1077</v>
      </c>
      <c r="D646" t="s">
        <v>1078</v>
      </c>
      <c r="E646" t="s">
        <v>2542</v>
      </c>
      <c r="F646">
        <f>COUNTIF('Sales14030101-14030201'!D:D,GoodsStockMarket!C646)</f>
        <v>0</v>
      </c>
      <c r="G646">
        <f>SUMIF('Sales14030101-14030201'!D:D,GoodsStockMarket!C646,'Sales14030101-14030201'!L:L)</f>
        <v>0</v>
      </c>
      <c r="H646" t="str">
        <f>_xlfn.XLOOKUP(C646,'Sales14030101-14030201'!D:D,'Sales14030101-14030201'!U:U,"No Broker",0,1)</f>
        <v>No Broker</v>
      </c>
    </row>
    <row r="647" spans="1:8" x14ac:dyDescent="0.25">
      <c r="A647">
        <v>646</v>
      </c>
      <c r="B647" t="s">
        <v>902</v>
      </c>
      <c r="C647" t="s">
        <v>1079</v>
      </c>
      <c r="E647" t="s">
        <v>2542</v>
      </c>
      <c r="F647">
        <f>COUNTIF('Sales14030101-14030201'!D:D,GoodsStockMarket!C647)</f>
        <v>0</v>
      </c>
      <c r="G647">
        <f>SUMIF('Sales14030101-14030201'!D:D,GoodsStockMarket!C647,'Sales14030101-14030201'!L:L)</f>
        <v>0</v>
      </c>
      <c r="H647" t="str">
        <f>_xlfn.XLOOKUP(C647,'Sales14030101-14030201'!D:D,'Sales14030101-14030201'!U:U,"No Broker",0,1)</f>
        <v>No Broker</v>
      </c>
    </row>
    <row r="648" spans="1:8" x14ac:dyDescent="0.25">
      <c r="A648">
        <v>647</v>
      </c>
      <c r="B648" t="s">
        <v>902</v>
      </c>
      <c r="C648" t="s">
        <v>1080</v>
      </c>
      <c r="E648" t="s">
        <v>2542</v>
      </c>
      <c r="F648">
        <f>COUNTIF('Sales14030101-14030201'!D:D,GoodsStockMarket!C648)</f>
        <v>0</v>
      </c>
      <c r="G648">
        <f>SUMIF('Sales14030101-14030201'!D:D,GoodsStockMarket!C648,'Sales14030101-14030201'!L:L)</f>
        <v>0</v>
      </c>
      <c r="H648" t="str">
        <f>_xlfn.XLOOKUP(C648,'Sales14030101-14030201'!D:D,'Sales14030101-14030201'!U:U,"No Broker",0,1)</f>
        <v>No Broker</v>
      </c>
    </row>
    <row r="649" spans="1:8" x14ac:dyDescent="0.25">
      <c r="A649">
        <v>648</v>
      </c>
      <c r="B649" t="s">
        <v>902</v>
      </c>
      <c r="C649" t="s">
        <v>1081</v>
      </c>
      <c r="E649" t="s">
        <v>2542</v>
      </c>
      <c r="F649">
        <f>COUNTIF('Sales14030101-14030201'!D:D,GoodsStockMarket!C649)</f>
        <v>0</v>
      </c>
      <c r="G649">
        <f>SUMIF('Sales14030101-14030201'!D:D,GoodsStockMarket!C649,'Sales14030101-14030201'!L:L)</f>
        <v>0</v>
      </c>
      <c r="H649" t="str">
        <f>_xlfn.XLOOKUP(C649,'Sales14030101-14030201'!D:D,'Sales14030101-14030201'!U:U,"No Broker",0,1)</f>
        <v>No Broker</v>
      </c>
    </row>
    <row r="650" spans="1:8" x14ac:dyDescent="0.25">
      <c r="A650">
        <v>649</v>
      </c>
      <c r="B650" t="s">
        <v>902</v>
      </c>
      <c r="C650" t="s">
        <v>1082</v>
      </c>
      <c r="E650" t="s">
        <v>2542</v>
      </c>
      <c r="F650">
        <f>COUNTIF('Sales14030101-14030201'!D:D,GoodsStockMarket!C650)</f>
        <v>0</v>
      </c>
      <c r="G650">
        <f>SUMIF('Sales14030101-14030201'!D:D,GoodsStockMarket!C650,'Sales14030101-14030201'!L:L)</f>
        <v>0</v>
      </c>
      <c r="H650" t="str">
        <f>_xlfn.XLOOKUP(C650,'Sales14030101-14030201'!D:D,'Sales14030101-14030201'!U:U,"No Broker",0,1)</f>
        <v>No Broker</v>
      </c>
    </row>
    <row r="651" spans="1:8" x14ac:dyDescent="0.25">
      <c r="A651">
        <v>650</v>
      </c>
      <c r="B651" t="s">
        <v>902</v>
      </c>
      <c r="C651" t="s">
        <v>1083</v>
      </c>
      <c r="E651" t="s">
        <v>2542</v>
      </c>
      <c r="F651">
        <f>COUNTIF('Sales14030101-14030201'!D:D,GoodsStockMarket!C651)</f>
        <v>0</v>
      </c>
      <c r="G651">
        <f>SUMIF('Sales14030101-14030201'!D:D,GoodsStockMarket!C651,'Sales14030101-14030201'!L:L)</f>
        <v>0</v>
      </c>
      <c r="H651" t="str">
        <f>_xlfn.XLOOKUP(C651,'Sales14030101-14030201'!D:D,'Sales14030101-14030201'!U:U,"No Broker",0,1)</f>
        <v>No Broker</v>
      </c>
    </row>
    <row r="652" spans="1:8" x14ac:dyDescent="0.25">
      <c r="A652">
        <v>651</v>
      </c>
      <c r="B652" t="s">
        <v>902</v>
      </c>
      <c r="C652" t="s">
        <v>1084</v>
      </c>
      <c r="D652" t="s">
        <v>1085</v>
      </c>
      <c r="E652" t="s">
        <v>2542</v>
      </c>
      <c r="F652">
        <f>COUNTIF('Sales14030101-14030201'!D:D,GoodsStockMarket!C652)</f>
        <v>0</v>
      </c>
      <c r="G652">
        <f>SUMIF('Sales14030101-14030201'!D:D,GoodsStockMarket!C652,'Sales14030101-14030201'!L:L)</f>
        <v>0</v>
      </c>
      <c r="H652" t="str">
        <f>_xlfn.XLOOKUP(C652,'Sales14030101-14030201'!D:D,'Sales14030101-14030201'!U:U,"No Broker",0,1)</f>
        <v>No Broker</v>
      </c>
    </row>
    <row r="653" spans="1:8" x14ac:dyDescent="0.25">
      <c r="A653">
        <v>652</v>
      </c>
      <c r="B653" t="s">
        <v>902</v>
      </c>
      <c r="C653" t="s">
        <v>1086</v>
      </c>
      <c r="E653" t="s">
        <v>2542</v>
      </c>
      <c r="F653">
        <f>COUNTIF('Sales14030101-14030201'!D:D,GoodsStockMarket!C653)</f>
        <v>0</v>
      </c>
      <c r="G653">
        <f>SUMIF('Sales14030101-14030201'!D:D,GoodsStockMarket!C653,'Sales14030101-14030201'!L:L)</f>
        <v>0</v>
      </c>
      <c r="H653" t="str">
        <f>_xlfn.XLOOKUP(C653,'Sales14030101-14030201'!D:D,'Sales14030101-14030201'!U:U,"No Broker",0,1)</f>
        <v>No Broker</v>
      </c>
    </row>
    <row r="654" spans="1:8" x14ac:dyDescent="0.25">
      <c r="A654">
        <v>653</v>
      </c>
      <c r="B654" t="s">
        <v>902</v>
      </c>
      <c r="C654" t="s">
        <v>1087</v>
      </c>
      <c r="D654" t="s">
        <v>1088</v>
      </c>
      <c r="E654" t="s">
        <v>2542</v>
      </c>
      <c r="F654">
        <f>COUNTIF('Sales14030101-14030201'!D:D,GoodsStockMarket!C654)</f>
        <v>0</v>
      </c>
      <c r="G654">
        <f>SUMIF('Sales14030101-14030201'!D:D,GoodsStockMarket!C654,'Sales14030101-14030201'!L:L)</f>
        <v>0</v>
      </c>
      <c r="H654" t="str">
        <f>_xlfn.XLOOKUP(C654,'Sales14030101-14030201'!D:D,'Sales14030101-14030201'!U:U,"No Broker",0,1)</f>
        <v>No Broker</v>
      </c>
    </row>
    <row r="655" spans="1:8" x14ac:dyDescent="0.25">
      <c r="A655">
        <v>654</v>
      </c>
      <c r="B655" t="s">
        <v>902</v>
      </c>
      <c r="C655" t="s">
        <v>1089</v>
      </c>
      <c r="E655" t="s">
        <v>2542</v>
      </c>
      <c r="F655">
        <f>COUNTIF('Sales14030101-14030201'!D:D,GoodsStockMarket!C655)</f>
        <v>0</v>
      </c>
      <c r="G655">
        <f>SUMIF('Sales14030101-14030201'!D:D,GoodsStockMarket!C655,'Sales14030101-14030201'!L:L)</f>
        <v>0</v>
      </c>
      <c r="H655" t="str">
        <f>_xlfn.XLOOKUP(C655,'Sales14030101-14030201'!D:D,'Sales14030101-14030201'!U:U,"No Broker",0,1)</f>
        <v>No Broker</v>
      </c>
    </row>
    <row r="656" spans="1:8" x14ac:dyDescent="0.25">
      <c r="A656">
        <v>655</v>
      </c>
      <c r="B656" t="s">
        <v>902</v>
      </c>
      <c r="C656" t="s">
        <v>1090</v>
      </c>
      <c r="E656" t="s">
        <v>2542</v>
      </c>
      <c r="F656">
        <f>COUNTIF('Sales14030101-14030201'!D:D,GoodsStockMarket!C656)</f>
        <v>0</v>
      </c>
      <c r="G656">
        <f>SUMIF('Sales14030101-14030201'!D:D,GoodsStockMarket!C656,'Sales14030101-14030201'!L:L)</f>
        <v>0</v>
      </c>
      <c r="H656" t="str">
        <f>_xlfn.XLOOKUP(C656,'Sales14030101-14030201'!D:D,'Sales14030101-14030201'!U:U,"No Broker",0,1)</f>
        <v>No Broker</v>
      </c>
    </row>
    <row r="657" spans="1:8" x14ac:dyDescent="0.25">
      <c r="A657">
        <v>656</v>
      </c>
      <c r="B657" t="s">
        <v>902</v>
      </c>
      <c r="C657" t="s">
        <v>1091</v>
      </c>
      <c r="E657" t="s">
        <v>2542</v>
      </c>
      <c r="F657">
        <f>COUNTIF('Sales14030101-14030201'!D:D,GoodsStockMarket!C657)</f>
        <v>0</v>
      </c>
      <c r="G657">
        <f>SUMIF('Sales14030101-14030201'!D:D,GoodsStockMarket!C657,'Sales14030101-14030201'!L:L)</f>
        <v>0</v>
      </c>
      <c r="H657" t="str">
        <f>_xlfn.XLOOKUP(C657,'Sales14030101-14030201'!D:D,'Sales14030101-14030201'!U:U,"No Broker",0,1)</f>
        <v>No Broker</v>
      </c>
    </row>
    <row r="658" spans="1:8" x14ac:dyDescent="0.25">
      <c r="A658">
        <v>657</v>
      </c>
      <c r="B658" t="s">
        <v>902</v>
      </c>
      <c r="C658" t="s">
        <v>1092</v>
      </c>
      <c r="E658" t="s">
        <v>2542</v>
      </c>
      <c r="F658">
        <f>COUNTIF('Sales14030101-14030201'!D:D,GoodsStockMarket!C658)</f>
        <v>0</v>
      </c>
      <c r="G658">
        <f>SUMIF('Sales14030101-14030201'!D:D,GoodsStockMarket!C658,'Sales14030101-14030201'!L:L)</f>
        <v>0</v>
      </c>
      <c r="H658" t="str">
        <f>_xlfn.XLOOKUP(C658,'Sales14030101-14030201'!D:D,'Sales14030101-14030201'!U:U,"No Broker",0,1)</f>
        <v>No Broker</v>
      </c>
    </row>
    <row r="659" spans="1:8" x14ac:dyDescent="0.25">
      <c r="A659">
        <v>658</v>
      </c>
      <c r="B659" t="s">
        <v>902</v>
      </c>
      <c r="C659" t="s">
        <v>1093</v>
      </c>
      <c r="E659" t="s">
        <v>2542</v>
      </c>
      <c r="F659">
        <f>COUNTIF('Sales14030101-14030201'!D:D,GoodsStockMarket!C659)</f>
        <v>0</v>
      </c>
      <c r="G659">
        <f>SUMIF('Sales14030101-14030201'!D:D,GoodsStockMarket!C659,'Sales14030101-14030201'!L:L)</f>
        <v>0</v>
      </c>
      <c r="H659" t="str">
        <f>_xlfn.XLOOKUP(C659,'Sales14030101-14030201'!D:D,'Sales14030101-14030201'!U:U,"No Broker",0,1)</f>
        <v>No Broker</v>
      </c>
    </row>
    <row r="660" spans="1:8" x14ac:dyDescent="0.25">
      <c r="A660">
        <v>659</v>
      </c>
      <c r="B660" t="s">
        <v>902</v>
      </c>
      <c r="C660" t="s">
        <v>1094</v>
      </c>
      <c r="E660" t="s">
        <v>2542</v>
      </c>
      <c r="F660">
        <f>COUNTIF('Sales14030101-14030201'!D:D,GoodsStockMarket!C660)</f>
        <v>0</v>
      </c>
      <c r="G660">
        <f>SUMIF('Sales14030101-14030201'!D:D,GoodsStockMarket!C660,'Sales14030101-14030201'!L:L)</f>
        <v>0</v>
      </c>
      <c r="H660" t="str">
        <f>_xlfn.XLOOKUP(C660,'Sales14030101-14030201'!D:D,'Sales14030101-14030201'!U:U,"No Broker",0,1)</f>
        <v>No Broker</v>
      </c>
    </row>
    <row r="661" spans="1:8" x14ac:dyDescent="0.25">
      <c r="A661">
        <v>660</v>
      </c>
      <c r="B661" t="s">
        <v>902</v>
      </c>
      <c r="C661" t="s">
        <v>1095</v>
      </c>
      <c r="E661" t="s">
        <v>2542</v>
      </c>
      <c r="F661">
        <f>COUNTIF('Sales14030101-14030201'!D:D,GoodsStockMarket!C661)</f>
        <v>0</v>
      </c>
      <c r="G661">
        <f>SUMIF('Sales14030101-14030201'!D:D,GoodsStockMarket!C661,'Sales14030101-14030201'!L:L)</f>
        <v>0</v>
      </c>
      <c r="H661" t="str">
        <f>_xlfn.XLOOKUP(C661,'Sales14030101-14030201'!D:D,'Sales14030101-14030201'!U:U,"No Broker",0,1)</f>
        <v>No Broker</v>
      </c>
    </row>
    <row r="662" spans="1:8" x14ac:dyDescent="0.25">
      <c r="A662">
        <v>661</v>
      </c>
      <c r="B662" t="s">
        <v>902</v>
      </c>
      <c r="C662" t="s">
        <v>1096</v>
      </c>
      <c r="E662" t="s">
        <v>2542</v>
      </c>
      <c r="F662">
        <f>COUNTIF('Sales14030101-14030201'!D:D,GoodsStockMarket!C662)</f>
        <v>0</v>
      </c>
      <c r="G662">
        <f>SUMIF('Sales14030101-14030201'!D:D,GoodsStockMarket!C662,'Sales14030101-14030201'!L:L)</f>
        <v>0</v>
      </c>
      <c r="H662" t="str">
        <f>_xlfn.XLOOKUP(C662,'Sales14030101-14030201'!D:D,'Sales14030101-14030201'!U:U,"No Broker",0,1)</f>
        <v>No Broker</v>
      </c>
    </row>
    <row r="663" spans="1:8" x14ac:dyDescent="0.25">
      <c r="A663">
        <v>662</v>
      </c>
      <c r="B663" t="s">
        <v>902</v>
      </c>
      <c r="C663" t="s">
        <v>1097</v>
      </c>
      <c r="D663" t="s">
        <v>1098</v>
      </c>
      <c r="E663" t="s">
        <v>2542</v>
      </c>
      <c r="F663">
        <f>COUNTIF('Sales14030101-14030201'!D:D,GoodsStockMarket!C663)</f>
        <v>0</v>
      </c>
      <c r="G663">
        <f>SUMIF('Sales14030101-14030201'!D:D,GoodsStockMarket!C663,'Sales14030101-14030201'!L:L)</f>
        <v>0</v>
      </c>
      <c r="H663" t="str">
        <f>_xlfn.XLOOKUP(C663,'Sales14030101-14030201'!D:D,'Sales14030101-14030201'!U:U,"No Broker",0,1)</f>
        <v>No Broker</v>
      </c>
    </row>
    <row r="664" spans="1:8" x14ac:dyDescent="0.25">
      <c r="A664">
        <v>663</v>
      </c>
      <c r="B664" t="s">
        <v>902</v>
      </c>
      <c r="C664" t="s">
        <v>1099</v>
      </c>
      <c r="D664" t="s">
        <v>1100</v>
      </c>
      <c r="E664" t="s">
        <v>2542</v>
      </c>
      <c r="F664">
        <f>COUNTIF('Sales14030101-14030201'!D:D,GoodsStockMarket!C664)</f>
        <v>0</v>
      </c>
      <c r="G664">
        <f>SUMIF('Sales14030101-14030201'!D:D,GoodsStockMarket!C664,'Sales14030101-14030201'!L:L)</f>
        <v>0</v>
      </c>
      <c r="H664" t="str">
        <f>_xlfn.XLOOKUP(C664,'Sales14030101-14030201'!D:D,'Sales14030101-14030201'!U:U,"No Broker",0,1)</f>
        <v>No Broker</v>
      </c>
    </row>
    <row r="665" spans="1:8" x14ac:dyDescent="0.25">
      <c r="A665">
        <v>664</v>
      </c>
      <c r="B665" t="s">
        <v>902</v>
      </c>
      <c r="C665" t="s">
        <v>1101</v>
      </c>
      <c r="D665" t="s">
        <v>1102</v>
      </c>
      <c r="E665" t="s">
        <v>2542</v>
      </c>
      <c r="F665">
        <f>COUNTIF('Sales14030101-14030201'!D:D,GoodsStockMarket!C665)</f>
        <v>0</v>
      </c>
      <c r="G665">
        <f>SUMIF('Sales14030101-14030201'!D:D,GoodsStockMarket!C665,'Sales14030101-14030201'!L:L)</f>
        <v>0</v>
      </c>
      <c r="H665" t="str">
        <f>_xlfn.XLOOKUP(C665,'Sales14030101-14030201'!D:D,'Sales14030101-14030201'!U:U,"No Broker",0,1)</f>
        <v>No Broker</v>
      </c>
    </row>
    <row r="666" spans="1:8" x14ac:dyDescent="0.25">
      <c r="A666">
        <v>665</v>
      </c>
      <c r="B666" t="s">
        <v>902</v>
      </c>
      <c r="C666" t="s">
        <v>1103</v>
      </c>
      <c r="E666" t="s">
        <v>2542</v>
      </c>
      <c r="F666">
        <f>COUNTIF('Sales14030101-14030201'!D:D,GoodsStockMarket!C666)</f>
        <v>0</v>
      </c>
      <c r="G666">
        <f>SUMIF('Sales14030101-14030201'!D:D,GoodsStockMarket!C666,'Sales14030101-14030201'!L:L)</f>
        <v>0</v>
      </c>
      <c r="H666" t="str">
        <f>_xlfn.XLOOKUP(C666,'Sales14030101-14030201'!D:D,'Sales14030101-14030201'!U:U,"No Broker",0,1)</f>
        <v>No Broker</v>
      </c>
    </row>
    <row r="667" spans="1:8" x14ac:dyDescent="0.25">
      <c r="A667">
        <v>666</v>
      </c>
      <c r="B667" t="s">
        <v>902</v>
      </c>
      <c r="C667" t="s">
        <v>1104</v>
      </c>
      <c r="E667" t="s">
        <v>2542</v>
      </c>
      <c r="F667">
        <f>COUNTIF('Sales14030101-14030201'!D:D,GoodsStockMarket!C667)</f>
        <v>0</v>
      </c>
      <c r="G667">
        <f>SUMIF('Sales14030101-14030201'!D:D,GoodsStockMarket!C667,'Sales14030101-14030201'!L:L)</f>
        <v>0</v>
      </c>
      <c r="H667" t="str">
        <f>_xlfn.XLOOKUP(C667,'Sales14030101-14030201'!D:D,'Sales14030101-14030201'!U:U,"No Broker",0,1)</f>
        <v>No Broker</v>
      </c>
    </row>
    <row r="668" spans="1:8" x14ac:dyDescent="0.25">
      <c r="A668">
        <v>667</v>
      </c>
      <c r="B668" t="s">
        <v>902</v>
      </c>
      <c r="C668" t="s">
        <v>1105</v>
      </c>
      <c r="D668" t="s">
        <v>1106</v>
      </c>
      <c r="E668" t="s">
        <v>2542</v>
      </c>
      <c r="F668">
        <f>COUNTIF('Sales14030101-14030201'!D:D,GoodsStockMarket!C668)</f>
        <v>13</v>
      </c>
      <c r="G668">
        <f>SUMIF('Sales14030101-14030201'!D:D,GoodsStockMarket!C668,'Sales14030101-14030201'!L:L)</f>
        <v>3600</v>
      </c>
      <c r="H668" t="str">
        <f>_xlfn.XLOOKUP(C668,'Sales14030101-14030201'!D:D,'Sales14030101-14030201'!U:U,"No Broker",0,1)</f>
        <v>سرمایه و دانش</v>
      </c>
    </row>
    <row r="669" spans="1:8" x14ac:dyDescent="0.25">
      <c r="A669">
        <v>668</v>
      </c>
      <c r="B669" t="s">
        <v>902</v>
      </c>
      <c r="C669" t="s">
        <v>1107</v>
      </c>
      <c r="E669" t="s">
        <v>2542</v>
      </c>
      <c r="F669">
        <f>COUNTIF('Sales14030101-14030201'!D:D,GoodsStockMarket!C669)</f>
        <v>0</v>
      </c>
      <c r="G669">
        <f>SUMIF('Sales14030101-14030201'!D:D,GoodsStockMarket!C669,'Sales14030101-14030201'!L:L)</f>
        <v>0</v>
      </c>
      <c r="H669" t="str">
        <f>_xlfn.XLOOKUP(C669,'Sales14030101-14030201'!D:D,'Sales14030101-14030201'!U:U,"No Broker",0,1)</f>
        <v>No Broker</v>
      </c>
    </row>
    <row r="670" spans="1:8" x14ac:dyDescent="0.25">
      <c r="A670">
        <v>669</v>
      </c>
      <c r="B670" t="s">
        <v>902</v>
      </c>
      <c r="C670" t="s">
        <v>1108</v>
      </c>
      <c r="E670" t="s">
        <v>2542</v>
      </c>
      <c r="F670">
        <f>COUNTIF('Sales14030101-14030201'!D:D,GoodsStockMarket!C670)</f>
        <v>0</v>
      </c>
      <c r="G670">
        <f>SUMIF('Sales14030101-14030201'!D:D,GoodsStockMarket!C670,'Sales14030101-14030201'!L:L)</f>
        <v>0</v>
      </c>
      <c r="H670" t="str">
        <f>_xlfn.XLOOKUP(C670,'Sales14030101-14030201'!D:D,'Sales14030101-14030201'!U:U,"No Broker",0,1)</f>
        <v>No Broker</v>
      </c>
    </row>
    <row r="671" spans="1:8" x14ac:dyDescent="0.25">
      <c r="A671">
        <v>670</v>
      </c>
      <c r="B671" t="s">
        <v>902</v>
      </c>
      <c r="C671" t="s">
        <v>87</v>
      </c>
      <c r="D671" t="s">
        <v>677</v>
      </c>
      <c r="E671" t="s">
        <v>2542</v>
      </c>
      <c r="F671">
        <f>COUNTIF('Sales14030101-14030201'!D:D,GoodsStockMarket!C671)</f>
        <v>41</v>
      </c>
      <c r="G671">
        <f>SUMIF('Sales14030101-14030201'!D:D,GoodsStockMarket!C671,'Sales14030101-14030201'!L:L)</f>
        <v>562500</v>
      </c>
      <c r="H671" t="str">
        <f>_xlfn.XLOOKUP(C671,'Sales14030101-14030201'!D:D,'Sales14030101-14030201'!U:U,"No Broker",0,1)</f>
        <v>ستاره جنوب</v>
      </c>
    </row>
    <row r="672" spans="1:8" x14ac:dyDescent="0.25">
      <c r="A672">
        <v>671</v>
      </c>
      <c r="B672" t="s">
        <v>902</v>
      </c>
      <c r="C672" t="s">
        <v>206</v>
      </c>
      <c r="D672" t="s">
        <v>1109</v>
      </c>
      <c r="E672" t="s">
        <v>2542</v>
      </c>
      <c r="F672">
        <f>COUNTIF('Sales14030101-14030201'!D:D,GoodsStockMarket!C672)</f>
        <v>34</v>
      </c>
      <c r="G672">
        <f>SUMIF('Sales14030101-14030201'!D:D,GoodsStockMarket!C672,'Sales14030101-14030201'!L:L)</f>
        <v>262260</v>
      </c>
      <c r="H672" t="str">
        <f>_xlfn.XLOOKUP(C672,'Sales14030101-14030201'!D:D,'Sales14030101-14030201'!U:U,"No Broker",0,1)</f>
        <v>آفتاب درخشان خاورمیانه</v>
      </c>
    </row>
    <row r="673" spans="1:8" x14ac:dyDescent="0.25">
      <c r="A673">
        <v>672</v>
      </c>
      <c r="B673" t="s">
        <v>902</v>
      </c>
      <c r="C673" t="s">
        <v>1110</v>
      </c>
      <c r="D673" t="s">
        <v>1111</v>
      </c>
      <c r="E673" t="s">
        <v>2542</v>
      </c>
      <c r="F673">
        <f>COUNTIF('Sales14030101-14030201'!D:D,GoodsStockMarket!C673)</f>
        <v>0</v>
      </c>
      <c r="G673">
        <f>SUMIF('Sales14030101-14030201'!D:D,GoodsStockMarket!C673,'Sales14030101-14030201'!L:L)</f>
        <v>0</v>
      </c>
      <c r="H673" t="str">
        <f>_xlfn.XLOOKUP(C673,'Sales14030101-14030201'!D:D,'Sales14030101-14030201'!U:U,"No Broker",0,1)</f>
        <v>No Broker</v>
      </c>
    </row>
    <row r="674" spans="1:8" x14ac:dyDescent="0.25">
      <c r="A674">
        <v>673</v>
      </c>
      <c r="B674" t="s">
        <v>902</v>
      </c>
      <c r="C674" t="s">
        <v>1112</v>
      </c>
      <c r="D674" t="s">
        <v>1113</v>
      </c>
      <c r="E674" t="s">
        <v>2542</v>
      </c>
      <c r="F674">
        <f>COUNTIF('Sales14030101-14030201'!D:D,GoodsStockMarket!C674)</f>
        <v>0</v>
      </c>
      <c r="G674">
        <f>SUMIF('Sales14030101-14030201'!D:D,GoodsStockMarket!C674,'Sales14030101-14030201'!L:L)</f>
        <v>0</v>
      </c>
      <c r="H674" t="str">
        <f>_xlfn.XLOOKUP(C674,'Sales14030101-14030201'!D:D,'Sales14030101-14030201'!U:U,"No Broker",0,1)</f>
        <v>No Broker</v>
      </c>
    </row>
    <row r="675" spans="1:8" x14ac:dyDescent="0.25">
      <c r="A675">
        <v>674</v>
      </c>
      <c r="B675" t="s">
        <v>902</v>
      </c>
      <c r="C675" t="s">
        <v>1114</v>
      </c>
      <c r="D675" t="s">
        <v>1115</v>
      </c>
      <c r="E675" t="s">
        <v>2542</v>
      </c>
      <c r="F675">
        <f>COUNTIF('Sales14030101-14030201'!D:D,GoodsStockMarket!C675)</f>
        <v>1</v>
      </c>
      <c r="G675">
        <f>SUMIF('Sales14030101-14030201'!D:D,GoodsStockMarket!C675,'Sales14030101-14030201'!L:L)</f>
        <v>88</v>
      </c>
      <c r="H675" t="str">
        <f>_xlfn.XLOOKUP(C675,'Sales14030101-14030201'!D:D,'Sales14030101-14030201'!U:U,"No Broker",0,1)</f>
        <v>خبرگان سهام</v>
      </c>
    </row>
    <row r="676" spans="1:8" x14ac:dyDescent="0.25">
      <c r="A676">
        <v>675</v>
      </c>
      <c r="B676" t="s">
        <v>902</v>
      </c>
      <c r="C676" t="s">
        <v>1116</v>
      </c>
      <c r="D676" t="s">
        <v>1117</v>
      </c>
      <c r="E676" t="s">
        <v>2542</v>
      </c>
      <c r="F676">
        <f>COUNTIF('Sales14030101-14030201'!D:D,GoodsStockMarket!C676)</f>
        <v>0</v>
      </c>
      <c r="G676">
        <f>SUMIF('Sales14030101-14030201'!D:D,GoodsStockMarket!C676,'Sales14030101-14030201'!L:L)</f>
        <v>0</v>
      </c>
      <c r="H676" t="str">
        <f>_xlfn.XLOOKUP(C676,'Sales14030101-14030201'!D:D,'Sales14030101-14030201'!U:U,"No Broker",0,1)</f>
        <v>No Broker</v>
      </c>
    </row>
    <row r="677" spans="1:8" x14ac:dyDescent="0.25">
      <c r="A677">
        <v>676</v>
      </c>
      <c r="B677" t="s">
        <v>902</v>
      </c>
      <c r="C677" t="s">
        <v>1118</v>
      </c>
      <c r="D677" t="s">
        <v>1119</v>
      </c>
      <c r="E677" t="s">
        <v>2542</v>
      </c>
      <c r="F677">
        <f>COUNTIF('Sales14030101-14030201'!D:D,GoodsStockMarket!C677)</f>
        <v>0</v>
      </c>
      <c r="G677">
        <f>SUMIF('Sales14030101-14030201'!D:D,GoodsStockMarket!C677,'Sales14030101-14030201'!L:L)</f>
        <v>0</v>
      </c>
      <c r="H677" t="str">
        <f>_xlfn.XLOOKUP(C677,'Sales14030101-14030201'!D:D,'Sales14030101-14030201'!U:U,"No Broker",0,1)</f>
        <v>No Broker</v>
      </c>
    </row>
    <row r="678" spans="1:8" x14ac:dyDescent="0.25">
      <c r="A678">
        <v>677</v>
      </c>
      <c r="B678" t="s">
        <v>1120</v>
      </c>
      <c r="C678" t="s">
        <v>1121</v>
      </c>
      <c r="E678" t="s">
        <v>2542</v>
      </c>
      <c r="F678">
        <f>COUNTIF('Sales14030101-14030201'!D:D,GoodsStockMarket!C678)</f>
        <v>0</v>
      </c>
      <c r="G678">
        <f>SUMIF('Sales14030101-14030201'!D:D,GoodsStockMarket!C678,'Sales14030101-14030201'!L:L)</f>
        <v>0</v>
      </c>
      <c r="H678" t="str">
        <f>_xlfn.XLOOKUP(C678,'Sales14030101-14030201'!D:D,'Sales14030101-14030201'!U:U,"No Broker",0,1)</f>
        <v>No Broker</v>
      </c>
    </row>
    <row r="679" spans="1:8" x14ac:dyDescent="0.25">
      <c r="A679">
        <v>678</v>
      </c>
      <c r="B679" t="s">
        <v>1120</v>
      </c>
      <c r="C679" t="s">
        <v>1122</v>
      </c>
      <c r="E679" t="s">
        <v>2542</v>
      </c>
      <c r="F679">
        <f>COUNTIF('Sales14030101-14030201'!D:D,GoodsStockMarket!C679)</f>
        <v>12</v>
      </c>
      <c r="G679">
        <f>SUMIF('Sales14030101-14030201'!D:D,GoodsStockMarket!C679,'Sales14030101-14030201'!L:L)</f>
        <v>1500</v>
      </c>
      <c r="H679" t="str">
        <f>_xlfn.XLOOKUP(C679,'Sales14030101-14030201'!D:D,'Sales14030101-14030201'!U:U,"No Broker",0,1)</f>
        <v>اندیشه و بینش پیشرو</v>
      </c>
    </row>
    <row r="680" spans="1:8" x14ac:dyDescent="0.25">
      <c r="A680">
        <v>679</v>
      </c>
      <c r="B680" t="s">
        <v>1120</v>
      </c>
      <c r="C680" t="s">
        <v>1123</v>
      </c>
      <c r="E680" t="s">
        <v>2542</v>
      </c>
      <c r="F680">
        <f>COUNTIF('Sales14030101-14030201'!D:D,GoodsStockMarket!C680)</f>
        <v>0</v>
      </c>
      <c r="G680">
        <f>SUMIF('Sales14030101-14030201'!D:D,GoodsStockMarket!C680,'Sales14030101-14030201'!L:L)</f>
        <v>0</v>
      </c>
      <c r="H680" t="str">
        <f>_xlfn.XLOOKUP(C680,'Sales14030101-14030201'!D:D,'Sales14030101-14030201'!U:U,"No Broker",0,1)</f>
        <v>No Broker</v>
      </c>
    </row>
    <row r="681" spans="1:8" x14ac:dyDescent="0.25">
      <c r="A681">
        <v>680</v>
      </c>
      <c r="B681" t="s">
        <v>1120</v>
      </c>
      <c r="C681" t="s">
        <v>1124</v>
      </c>
      <c r="D681" t="s">
        <v>1125</v>
      </c>
      <c r="E681" t="s">
        <v>2542</v>
      </c>
      <c r="F681">
        <f>COUNTIF('Sales14030101-14030201'!D:D,GoodsStockMarket!C681)</f>
        <v>0</v>
      </c>
      <c r="G681">
        <f>SUMIF('Sales14030101-14030201'!D:D,GoodsStockMarket!C681,'Sales14030101-14030201'!L:L)</f>
        <v>0</v>
      </c>
      <c r="H681" t="str">
        <f>_xlfn.XLOOKUP(C681,'Sales14030101-14030201'!D:D,'Sales14030101-14030201'!U:U,"No Broker",0,1)</f>
        <v>No Broker</v>
      </c>
    </row>
    <row r="682" spans="1:8" x14ac:dyDescent="0.25">
      <c r="A682">
        <v>681</v>
      </c>
      <c r="B682" t="s">
        <v>1120</v>
      </c>
      <c r="C682" t="s">
        <v>1126</v>
      </c>
      <c r="E682" t="s">
        <v>2542</v>
      </c>
      <c r="F682">
        <f>COUNTIF('Sales14030101-14030201'!D:D,GoodsStockMarket!C682)</f>
        <v>0</v>
      </c>
      <c r="G682">
        <f>SUMIF('Sales14030101-14030201'!D:D,GoodsStockMarket!C682,'Sales14030101-14030201'!L:L)</f>
        <v>0</v>
      </c>
      <c r="H682" t="str">
        <f>_xlfn.XLOOKUP(C682,'Sales14030101-14030201'!D:D,'Sales14030101-14030201'!U:U,"No Broker",0,1)</f>
        <v>No Broker</v>
      </c>
    </row>
    <row r="683" spans="1:8" x14ac:dyDescent="0.25">
      <c r="A683">
        <v>682</v>
      </c>
      <c r="B683" t="s">
        <v>1120</v>
      </c>
      <c r="C683" t="s">
        <v>1127</v>
      </c>
      <c r="E683" t="s">
        <v>2542</v>
      </c>
      <c r="F683">
        <f>COUNTIF('Sales14030101-14030201'!D:D,GoodsStockMarket!C683)</f>
        <v>0</v>
      </c>
      <c r="G683">
        <f>SUMIF('Sales14030101-14030201'!D:D,GoodsStockMarket!C683,'Sales14030101-14030201'!L:L)</f>
        <v>0</v>
      </c>
      <c r="H683" t="str">
        <f>_xlfn.XLOOKUP(C683,'Sales14030101-14030201'!D:D,'Sales14030101-14030201'!U:U,"No Broker",0,1)</f>
        <v>No Broker</v>
      </c>
    </row>
    <row r="684" spans="1:8" x14ac:dyDescent="0.25">
      <c r="A684">
        <v>683</v>
      </c>
      <c r="B684" t="s">
        <v>1120</v>
      </c>
      <c r="C684" t="s">
        <v>1128</v>
      </c>
      <c r="E684" t="s">
        <v>2542</v>
      </c>
      <c r="F684">
        <f>COUNTIF('Sales14030101-14030201'!D:D,GoodsStockMarket!C684)</f>
        <v>0</v>
      </c>
      <c r="G684">
        <f>SUMIF('Sales14030101-14030201'!D:D,GoodsStockMarket!C684,'Sales14030101-14030201'!L:L)</f>
        <v>0</v>
      </c>
      <c r="H684" t="str">
        <f>_xlfn.XLOOKUP(C684,'Sales14030101-14030201'!D:D,'Sales14030101-14030201'!U:U,"No Broker",0,1)</f>
        <v>No Broker</v>
      </c>
    </row>
    <row r="685" spans="1:8" x14ac:dyDescent="0.25">
      <c r="A685">
        <v>684</v>
      </c>
      <c r="B685" t="s">
        <v>1120</v>
      </c>
      <c r="C685" t="s">
        <v>1129</v>
      </c>
      <c r="D685" t="s">
        <v>1130</v>
      </c>
      <c r="E685" t="s">
        <v>2542</v>
      </c>
      <c r="F685">
        <f>COUNTIF('Sales14030101-14030201'!D:D,GoodsStockMarket!C685)</f>
        <v>0</v>
      </c>
      <c r="G685">
        <f>SUMIF('Sales14030101-14030201'!D:D,GoodsStockMarket!C685,'Sales14030101-14030201'!L:L)</f>
        <v>0</v>
      </c>
      <c r="H685" t="str">
        <f>_xlfn.XLOOKUP(C685,'Sales14030101-14030201'!D:D,'Sales14030101-14030201'!U:U,"No Broker",0,1)</f>
        <v>No Broker</v>
      </c>
    </row>
    <row r="686" spans="1:8" x14ac:dyDescent="0.25">
      <c r="A686">
        <v>685</v>
      </c>
      <c r="B686" t="s">
        <v>1120</v>
      </c>
      <c r="C686" t="s">
        <v>1131</v>
      </c>
      <c r="D686" t="s">
        <v>1132</v>
      </c>
      <c r="E686" t="s">
        <v>2542</v>
      </c>
      <c r="F686">
        <f>COUNTIF('Sales14030101-14030201'!D:D,GoodsStockMarket!C686)</f>
        <v>0</v>
      </c>
      <c r="G686">
        <f>SUMIF('Sales14030101-14030201'!D:D,GoodsStockMarket!C686,'Sales14030101-14030201'!L:L)</f>
        <v>0</v>
      </c>
      <c r="H686" t="str">
        <f>_xlfn.XLOOKUP(C686,'Sales14030101-14030201'!D:D,'Sales14030101-14030201'!U:U,"No Broker",0,1)</f>
        <v>No Broker</v>
      </c>
    </row>
    <row r="687" spans="1:8" x14ac:dyDescent="0.25">
      <c r="A687">
        <v>686</v>
      </c>
      <c r="B687" t="s">
        <v>1120</v>
      </c>
      <c r="C687" t="s">
        <v>1133</v>
      </c>
      <c r="D687" t="s">
        <v>1134</v>
      </c>
      <c r="E687" t="s">
        <v>2542</v>
      </c>
      <c r="F687">
        <f>COUNTIF('Sales14030101-14030201'!D:D,GoodsStockMarket!C687)</f>
        <v>0</v>
      </c>
      <c r="G687">
        <f>SUMIF('Sales14030101-14030201'!D:D,GoodsStockMarket!C687,'Sales14030101-14030201'!L:L)</f>
        <v>0</v>
      </c>
      <c r="H687" t="str">
        <f>_xlfn.XLOOKUP(C687,'Sales14030101-14030201'!D:D,'Sales14030101-14030201'!U:U,"No Broker",0,1)</f>
        <v>No Broker</v>
      </c>
    </row>
    <row r="688" spans="1:8" x14ac:dyDescent="0.25">
      <c r="A688">
        <v>687</v>
      </c>
      <c r="B688" t="s">
        <v>1120</v>
      </c>
      <c r="C688" t="s">
        <v>1135</v>
      </c>
      <c r="D688" t="s">
        <v>1136</v>
      </c>
      <c r="E688" t="s">
        <v>2542</v>
      </c>
      <c r="F688">
        <f>COUNTIF('Sales14030101-14030201'!D:D,GoodsStockMarket!C688)</f>
        <v>0</v>
      </c>
      <c r="G688">
        <f>SUMIF('Sales14030101-14030201'!D:D,GoodsStockMarket!C688,'Sales14030101-14030201'!L:L)</f>
        <v>0</v>
      </c>
      <c r="H688" t="str">
        <f>_xlfn.XLOOKUP(C688,'Sales14030101-14030201'!D:D,'Sales14030101-14030201'!U:U,"No Broker",0,1)</f>
        <v>No Broker</v>
      </c>
    </row>
    <row r="689" spans="1:8" x14ac:dyDescent="0.25">
      <c r="A689">
        <v>688</v>
      </c>
      <c r="B689" t="s">
        <v>1120</v>
      </c>
      <c r="C689" t="s">
        <v>1137</v>
      </c>
      <c r="D689" t="s">
        <v>1138</v>
      </c>
      <c r="E689" t="s">
        <v>2542</v>
      </c>
      <c r="F689">
        <f>COUNTIF('Sales14030101-14030201'!D:D,GoodsStockMarket!C689)</f>
        <v>0</v>
      </c>
      <c r="G689">
        <f>SUMIF('Sales14030101-14030201'!D:D,GoodsStockMarket!C689,'Sales14030101-14030201'!L:L)</f>
        <v>0</v>
      </c>
      <c r="H689" t="str">
        <f>_xlfn.XLOOKUP(C689,'Sales14030101-14030201'!D:D,'Sales14030101-14030201'!U:U,"No Broker",0,1)</f>
        <v>No Broker</v>
      </c>
    </row>
    <row r="690" spans="1:8" x14ac:dyDescent="0.25">
      <c r="A690">
        <v>689</v>
      </c>
      <c r="B690" t="s">
        <v>1120</v>
      </c>
      <c r="C690" t="s">
        <v>1139</v>
      </c>
      <c r="E690" t="s">
        <v>2542</v>
      </c>
      <c r="F690">
        <f>COUNTIF('Sales14030101-14030201'!D:D,GoodsStockMarket!C690)</f>
        <v>0</v>
      </c>
      <c r="G690">
        <f>SUMIF('Sales14030101-14030201'!D:D,GoodsStockMarket!C690,'Sales14030101-14030201'!L:L)</f>
        <v>0</v>
      </c>
      <c r="H690" t="str">
        <f>_xlfn.XLOOKUP(C690,'Sales14030101-14030201'!D:D,'Sales14030101-14030201'!U:U,"No Broker",0,1)</f>
        <v>No Broker</v>
      </c>
    </row>
    <row r="691" spans="1:8" x14ac:dyDescent="0.25">
      <c r="A691">
        <v>690</v>
      </c>
      <c r="B691" t="s">
        <v>1120</v>
      </c>
      <c r="C691" t="s">
        <v>1140</v>
      </c>
      <c r="E691" t="s">
        <v>2542</v>
      </c>
      <c r="F691">
        <f>COUNTIF('Sales14030101-14030201'!D:D,GoodsStockMarket!C691)</f>
        <v>0</v>
      </c>
      <c r="G691">
        <f>SUMIF('Sales14030101-14030201'!D:D,GoodsStockMarket!C691,'Sales14030101-14030201'!L:L)</f>
        <v>0</v>
      </c>
      <c r="H691" t="str">
        <f>_xlfn.XLOOKUP(C691,'Sales14030101-14030201'!D:D,'Sales14030101-14030201'!U:U,"No Broker",0,1)</f>
        <v>No Broker</v>
      </c>
    </row>
    <row r="692" spans="1:8" x14ac:dyDescent="0.25">
      <c r="A692">
        <v>691</v>
      </c>
      <c r="B692" t="s">
        <v>1120</v>
      </c>
      <c r="C692" t="s">
        <v>1141</v>
      </c>
      <c r="D692" t="s">
        <v>1142</v>
      </c>
      <c r="E692" t="s">
        <v>2542</v>
      </c>
      <c r="F692">
        <f>COUNTIF('Sales14030101-14030201'!D:D,GoodsStockMarket!C692)</f>
        <v>0</v>
      </c>
      <c r="G692">
        <f>SUMIF('Sales14030101-14030201'!D:D,GoodsStockMarket!C692,'Sales14030101-14030201'!L:L)</f>
        <v>0</v>
      </c>
      <c r="H692" t="str">
        <f>_xlfn.XLOOKUP(C692,'Sales14030101-14030201'!D:D,'Sales14030101-14030201'!U:U,"No Broker",0,1)</f>
        <v>No Broker</v>
      </c>
    </row>
    <row r="693" spans="1:8" x14ac:dyDescent="0.25">
      <c r="A693">
        <v>692</v>
      </c>
      <c r="B693" t="s">
        <v>1120</v>
      </c>
      <c r="C693" t="s">
        <v>1143</v>
      </c>
      <c r="D693" t="s">
        <v>1144</v>
      </c>
      <c r="E693" t="s">
        <v>2542</v>
      </c>
      <c r="F693">
        <f>COUNTIF('Sales14030101-14030201'!D:D,GoodsStockMarket!C693)</f>
        <v>0</v>
      </c>
      <c r="G693">
        <f>SUMIF('Sales14030101-14030201'!D:D,GoodsStockMarket!C693,'Sales14030101-14030201'!L:L)</f>
        <v>0</v>
      </c>
      <c r="H693" t="str">
        <f>_xlfn.XLOOKUP(C693,'Sales14030101-14030201'!D:D,'Sales14030101-14030201'!U:U,"No Broker",0,1)</f>
        <v>No Broker</v>
      </c>
    </row>
    <row r="694" spans="1:8" x14ac:dyDescent="0.25">
      <c r="A694">
        <v>693</v>
      </c>
      <c r="B694" t="s">
        <v>1120</v>
      </c>
      <c r="C694" t="s">
        <v>1145</v>
      </c>
      <c r="D694" t="s">
        <v>1146</v>
      </c>
      <c r="E694" t="s">
        <v>2542</v>
      </c>
      <c r="F694">
        <f>COUNTIF('Sales14030101-14030201'!D:D,GoodsStockMarket!C694)</f>
        <v>0</v>
      </c>
      <c r="G694">
        <f>SUMIF('Sales14030101-14030201'!D:D,GoodsStockMarket!C694,'Sales14030101-14030201'!L:L)</f>
        <v>0</v>
      </c>
      <c r="H694" t="str">
        <f>_xlfn.XLOOKUP(C694,'Sales14030101-14030201'!D:D,'Sales14030101-14030201'!U:U,"No Broker",0,1)</f>
        <v>No Broker</v>
      </c>
    </row>
    <row r="695" spans="1:8" x14ac:dyDescent="0.25">
      <c r="A695">
        <v>694</v>
      </c>
      <c r="B695" t="s">
        <v>1120</v>
      </c>
      <c r="C695" t="s">
        <v>1147</v>
      </c>
      <c r="D695" t="s">
        <v>1148</v>
      </c>
      <c r="E695" t="s">
        <v>2542</v>
      </c>
      <c r="F695">
        <f>COUNTIF('Sales14030101-14030201'!D:D,GoodsStockMarket!C695)</f>
        <v>1</v>
      </c>
      <c r="G695">
        <f>SUMIF('Sales14030101-14030201'!D:D,GoodsStockMarket!C695,'Sales14030101-14030201'!L:L)</f>
        <v>1000</v>
      </c>
      <c r="H695" t="str">
        <f>_xlfn.XLOOKUP(C695,'Sales14030101-14030201'!D:D,'Sales14030101-14030201'!U:U,"No Broker",0,1)</f>
        <v>بانک ملت</v>
      </c>
    </row>
    <row r="696" spans="1:8" x14ac:dyDescent="0.25">
      <c r="A696">
        <v>695</v>
      </c>
      <c r="B696" t="s">
        <v>1120</v>
      </c>
      <c r="C696" t="s">
        <v>1149</v>
      </c>
      <c r="E696" t="s">
        <v>2542</v>
      </c>
      <c r="F696">
        <f>COUNTIF('Sales14030101-14030201'!D:D,GoodsStockMarket!C696)</f>
        <v>0</v>
      </c>
      <c r="G696">
        <f>SUMIF('Sales14030101-14030201'!D:D,GoodsStockMarket!C696,'Sales14030101-14030201'!L:L)</f>
        <v>0</v>
      </c>
      <c r="H696" t="str">
        <f>_xlfn.XLOOKUP(C696,'Sales14030101-14030201'!D:D,'Sales14030101-14030201'!U:U,"No Broker",0,1)</f>
        <v>No Broker</v>
      </c>
    </row>
    <row r="697" spans="1:8" x14ac:dyDescent="0.25">
      <c r="A697">
        <v>696</v>
      </c>
      <c r="B697" t="s">
        <v>1120</v>
      </c>
      <c r="C697" t="s">
        <v>1150</v>
      </c>
      <c r="E697" t="s">
        <v>2542</v>
      </c>
      <c r="F697">
        <f>COUNTIF('Sales14030101-14030201'!D:D,GoodsStockMarket!C697)</f>
        <v>0</v>
      </c>
      <c r="G697">
        <f>SUMIF('Sales14030101-14030201'!D:D,GoodsStockMarket!C697,'Sales14030101-14030201'!L:L)</f>
        <v>0</v>
      </c>
      <c r="H697" t="str">
        <f>_xlfn.XLOOKUP(C697,'Sales14030101-14030201'!D:D,'Sales14030101-14030201'!U:U,"No Broker",0,1)</f>
        <v>No Broker</v>
      </c>
    </row>
    <row r="698" spans="1:8" x14ac:dyDescent="0.25">
      <c r="A698">
        <v>697</v>
      </c>
      <c r="B698" t="s">
        <v>1120</v>
      </c>
      <c r="C698" t="s">
        <v>1151</v>
      </c>
      <c r="D698" t="s">
        <v>1152</v>
      </c>
      <c r="E698" t="s">
        <v>2542</v>
      </c>
      <c r="F698">
        <f>COUNTIF('Sales14030101-14030201'!D:D,GoodsStockMarket!C698)</f>
        <v>0</v>
      </c>
      <c r="G698">
        <f>SUMIF('Sales14030101-14030201'!D:D,GoodsStockMarket!C698,'Sales14030101-14030201'!L:L)</f>
        <v>0</v>
      </c>
      <c r="H698" t="str">
        <f>_xlfn.XLOOKUP(C698,'Sales14030101-14030201'!D:D,'Sales14030101-14030201'!U:U,"No Broker",0,1)</f>
        <v>No Broker</v>
      </c>
    </row>
    <row r="699" spans="1:8" x14ac:dyDescent="0.25">
      <c r="A699">
        <v>698</v>
      </c>
      <c r="B699" t="s">
        <v>1120</v>
      </c>
      <c r="C699" t="s">
        <v>1153</v>
      </c>
      <c r="E699" t="s">
        <v>2542</v>
      </c>
      <c r="F699">
        <f>COUNTIF('Sales14030101-14030201'!D:D,GoodsStockMarket!C699)</f>
        <v>0</v>
      </c>
      <c r="G699">
        <f>SUMIF('Sales14030101-14030201'!D:D,GoodsStockMarket!C699,'Sales14030101-14030201'!L:L)</f>
        <v>0</v>
      </c>
      <c r="H699" t="str">
        <f>_xlfn.XLOOKUP(C699,'Sales14030101-14030201'!D:D,'Sales14030101-14030201'!U:U,"No Broker",0,1)</f>
        <v>No Broker</v>
      </c>
    </row>
    <row r="700" spans="1:8" x14ac:dyDescent="0.25">
      <c r="A700">
        <v>699</v>
      </c>
      <c r="B700" t="s">
        <v>1120</v>
      </c>
      <c r="C700" t="s">
        <v>1154</v>
      </c>
      <c r="E700" t="s">
        <v>2542</v>
      </c>
      <c r="F700">
        <f>COUNTIF('Sales14030101-14030201'!D:D,GoodsStockMarket!C700)</f>
        <v>0</v>
      </c>
      <c r="G700">
        <f>SUMIF('Sales14030101-14030201'!D:D,GoodsStockMarket!C700,'Sales14030101-14030201'!L:L)</f>
        <v>0</v>
      </c>
      <c r="H700" t="str">
        <f>_xlfn.XLOOKUP(C700,'Sales14030101-14030201'!D:D,'Sales14030101-14030201'!U:U,"No Broker",0,1)</f>
        <v>No Broker</v>
      </c>
    </row>
    <row r="701" spans="1:8" x14ac:dyDescent="0.25">
      <c r="A701">
        <v>700</v>
      </c>
      <c r="B701" t="s">
        <v>1120</v>
      </c>
      <c r="C701" t="s">
        <v>1155</v>
      </c>
      <c r="D701" t="s">
        <v>1156</v>
      </c>
      <c r="E701" t="s">
        <v>2542</v>
      </c>
      <c r="F701">
        <f>COUNTIF('Sales14030101-14030201'!D:D,GoodsStockMarket!C701)</f>
        <v>0</v>
      </c>
      <c r="G701">
        <f>SUMIF('Sales14030101-14030201'!D:D,GoodsStockMarket!C701,'Sales14030101-14030201'!L:L)</f>
        <v>0</v>
      </c>
      <c r="H701" t="str">
        <f>_xlfn.XLOOKUP(C701,'Sales14030101-14030201'!D:D,'Sales14030101-14030201'!U:U,"No Broker",0,1)</f>
        <v>No Broker</v>
      </c>
    </row>
    <row r="702" spans="1:8" x14ac:dyDescent="0.25">
      <c r="A702">
        <v>701</v>
      </c>
      <c r="B702" t="s">
        <v>1120</v>
      </c>
      <c r="C702" t="s">
        <v>1157</v>
      </c>
      <c r="E702" t="s">
        <v>2542</v>
      </c>
      <c r="F702">
        <f>COUNTIF('Sales14030101-14030201'!D:D,GoodsStockMarket!C702)</f>
        <v>0</v>
      </c>
      <c r="G702">
        <f>SUMIF('Sales14030101-14030201'!D:D,GoodsStockMarket!C702,'Sales14030101-14030201'!L:L)</f>
        <v>0</v>
      </c>
      <c r="H702" t="str">
        <f>_xlfn.XLOOKUP(C702,'Sales14030101-14030201'!D:D,'Sales14030101-14030201'!U:U,"No Broker",0,1)</f>
        <v>No Broker</v>
      </c>
    </row>
    <row r="703" spans="1:8" x14ac:dyDescent="0.25">
      <c r="A703">
        <v>702</v>
      </c>
      <c r="B703" t="s">
        <v>1120</v>
      </c>
      <c r="C703" t="s">
        <v>1158</v>
      </c>
      <c r="D703" t="s">
        <v>1159</v>
      </c>
      <c r="E703" t="s">
        <v>2542</v>
      </c>
      <c r="F703">
        <f>COUNTIF('Sales14030101-14030201'!D:D,GoodsStockMarket!C703)</f>
        <v>0</v>
      </c>
      <c r="G703">
        <f>SUMIF('Sales14030101-14030201'!D:D,GoodsStockMarket!C703,'Sales14030101-14030201'!L:L)</f>
        <v>0</v>
      </c>
      <c r="H703" t="str">
        <f>_xlfn.XLOOKUP(C703,'Sales14030101-14030201'!D:D,'Sales14030101-14030201'!U:U,"No Broker",0,1)</f>
        <v>No Broker</v>
      </c>
    </row>
    <row r="704" spans="1:8" x14ac:dyDescent="0.25">
      <c r="A704">
        <v>703</v>
      </c>
      <c r="B704" t="s">
        <v>1120</v>
      </c>
      <c r="C704" t="s">
        <v>1160</v>
      </c>
      <c r="D704" t="s">
        <v>1161</v>
      </c>
      <c r="E704" t="s">
        <v>2542</v>
      </c>
      <c r="F704">
        <f>COUNTIF('Sales14030101-14030201'!D:D,GoodsStockMarket!C704)</f>
        <v>0</v>
      </c>
      <c r="G704">
        <f>SUMIF('Sales14030101-14030201'!D:D,GoodsStockMarket!C704,'Sales14030101-14030201'!L:L)</f>
        <v>0</v>
      </c>
      <c r="H704" t="str">
        <f>_xlfn.XLOOKUP(C704,'Sales14030101-14030201'!D:D,'Sales14030101-14030201'!U:U,"No Broker",0,1)</f>
        <v>No Broker</v>
      </c>
    </row>
    <row r="705" spans="1:8" x14ac:dyDescent="0.25">
      <c r="A705">
        <v>704</v>
      </c>
      <c r="B705" t="s">
        <v>1120</v>
      </c>
      <c r="C705" t="s">
        <v>1162</v>
      </c>
      <c r="D705" t="s">
        <v>1163</v>
      </c>
      <c r="E705" t="s">
        <v>2542</v>
      </c>
      <c r="F705">
        <f>COUNTIF('Sales14030101-14030201'!D:D,GoodsStockMarket!C705)</f>
        <v>0</v>
      </c>
      <c r="G705">
        <f>SUMIF('Sales14030101-14030201'!D:D,GoodsStockMarket!C705,'Sales14030101-14030201'!L:L)</f>
        <v>0</v>
      </c>
      <c r="H705" t="str">
        <f>_xlfn.XLOOKUP(C705,'Sales14030101-14030201'!D:D,'Sales14030101-14030201'!U:U,"No Broker",0,1)</f>
        <v>No Broker</v>
      </c>
    </row>
    <row r="706" spans="1:8" x14ac:dyDescent="0.25">
      <c r="A706">
        <v>705</v>
      </c>
      <c r="B706" t="s">
        <v>1120</v>
      </c>
      <c r="C706" t="s">
        <v>1164</v>
      </c>
      <c r="D706" t="s">
        <v>1165</v>
      </c>
      <c r="E706" t="s">
        <v>2542</v>
      </c>
      <c r="F706">
        <f>COUNTIF('Sales14030101-14030201'!D:D,GoodsStockMarket!C706)</f>
        <v>0</v>
      </c>
      <c r="G706">
        <f>SUMIF('Sales14030101-14030201'!D:D,GoodsStockMarket!C706,'Sales14030101-14030201'!L:L)</f>
        <v>0</v>
      </c>
      <c r="H706" t="str">
        <f>_xlfn.XLOOKUP(C706,'Sales14030101-14030201'!D:D,'Sales14030101-14030201'!U:U,"No Broker",0,1)</f>
        <v>No Broker</v>
      </c>
    </row>
    <row r="707" spans="1:8" x14ac:dyDescent="0.25">
      <c r="A707">
        <v>706</v>
      </c>
      <c r="B707" t="s">
        <v>1120</v>
      </c>
      <c r="C707" t="s">
        <v>1166</v>
      </c>
      <c r="E707" t="s">
        <v>2542</v>
      </c>
      <c r="F707">
        <f>COUNTIF('Sales14030101-14030201'!D:D,GoodsStockMarket!C707)</f>
        <v>0</v>
      </c>
      <c r="G707">
        <f>SUMIF('Sales14030101-14030201'!D:D,GoodsStockMarket!C707,'Sales14030101-14030201'!L:L)</f>
        <v>0</v>
      </c>
      <c r="H707" t="str">
        <f>_xlfn.XLOOKUP(C707,'Sales14030101-14030201'!D:D,'Sales14030101-14030201'!U:U,"No Broker",0,1)</f>
        <v>No Broker</v>
      </c>
    </row>
    <row r="708" spans="1:8" x14ac:dyDescent="0.25">
      <c r="A708">
        <v>707</v>
      </c>
      <c r="B708" t="s">
        <v>1120</v>
      </c>
      <c r="C708" t="s">
        <v>1167</v>
      </c>
      <c r="D708" t="s">
        <v>1168</v>
      </c>
      <c r="E708" t="s">
        <v>2542</v>
      </c>
      <c r="F708">
        <f>COUNTIF('Sales14030101-14030201'!D:D,GoodsStockMarket!C708)</f>
        <v>0</v>
      </c>
      <c r="G708">
        <f>SUMIF('Sales14030101-14030201'!D:D,GoodsStockMarket!C708,'Sales14030101-14030201'!L:L)</f>
        <v>0</v>
      </c>
      <c r="H708" t="str">
        <f>_xlfn.XLOOKUP(C708,'Sales14030101-14030201'!D:D,'Sales14030101-14030201'!U:U,"No Broker",0,1)</f>
        <v>No Broker</v>
      </c>
    </row>
    <row r="709" spans="1:8" x14ac:dyDescent="0.25">
      <c r="A709">
        <v>708</v>
      </c>
      <c r="B709" t="s">
        <v>1120</v>
      </c>
      <c r="C709" t="s">
        <v>1169</v>
      </c>
      <c r="D709" t="s">
        <v>1170</v>
      </c>
      <c r="E709" t="s">
        <v>2542</v>
      </c>
      <c r="F709">
        <f>COUNTIF('Sales14030101-14030201'!D:D,GoodsStockMarket!C709)</f>
        <v>0</v>
      </c>
      <c r="G709">
        <f>SUMIF('Sales14030101-14030201'!D:D,GoodsStockMarket!C709,'Sales14030101-14030201'!L:L)</f>
        <v>0</v>
      </c>
      <c r="H709" t="str">
        <f>_xlfn.XLOOKUP(C709,'Sales14030101-14030201'!D:D,'Sales14030101-14030201'!U:U,"No Broker",0,1)</f>
        <v>No Broker</v>
      </c>
    </row>
    <row r="710" spans="1:8" x14ac:dyDescent="0.25">
      <c r="A710">
        <v>709</v>
      </c>
      <c r="B710" t="s">
        <v>1120</v>
      </c>
      <c r="C710" t="s">
        <v>1171</v>
      </c>
      <c r="E710" t="s">
        <v>2542</v>
      </c>
      <c r="F710">
        <f>COUNTIF('Sales14030101-14030201'!D:D,GoodsStockMarket!C710)</f>
        <v>0</v>
      </c>
      <c r="G710">
        <f>SUMIF('Sales14030101-14030201'!D:D,GoodsStockMarket!C710,'Sales14030101-14030201'!L:L)</f>
        <v>0</v>
      </c>
      <c r="H710" t="str">
        <f>_xlfn.XLOOKUP(C710,'Sales14030101-14030201'!D:D,'Sales14030101-14030201'!U:U,"No Broker",0,1)</f>
        <v>No Broker</v>
      </c>
    </row>
    <row r="711" spans="1:8" x14ac:dyDescent="0.25">
      <c r="A711">
        <v>710</v>
      </c>
      <c r="B711" t="s">
        <v>1120</v>
      </c>
      <c r="C711" t="s">
        <v>1172</v>
      </c>
      <c r="E711" t="s">
        <v>2542</v>
      </c>
      <c r="F711">
        <f>COUNTIF('Sales14030101-14030201'!D:D,GoodsStockMarket!C711)</f>
        <v>0</v>
      </c>
      <c r="G711">
        <f>SUMIF('Sales14030101-14030201'!D:D,GoodsStockMarket!C711,'Sales14030101-14030201'!L:L)</f>
        <v>0</v>
      </c>
      <c r="H711" t="str">
        <f>_xlfn.XLOOKUP(C711,'Sales14030101-14030201'!D:D,'Sales14030101-14030201'!U:U,"No Broker",0,1)</f>
        <v>No Broker</v>
      </c>
    </row>
    <row r="712" spans="1:8" x14ac:dyDescent="0.25">
      <c r="A712">
        <v>711</v>
      </c>
      <c r="B712" t="s">
        <v>1120</v>
      </c>
      <c r="C712" t="s">
        <v>1173</v>
      </c>
      <c r="E712" t="s">
        <v>2542</v>
      </c>
      <c r="F712">
        <f>COUNTIF('Sales14030101-14030201'!D:D,GoodsStockMarket!C712)</f>
        <v>0</v>
      </c>
      <c r="G712">
        <f>SUMIF('Sales14030101-14030201'!D:D,GoodsStockMarket!C712,'Sales14030101-14030201'!L:L)</f>
        <v>0</v>
      </c>
      <c r="H712" t="str">
        <f>_xlfn.XLOOKUP(C712,'Sales14030101-14030201'!D:D,'Sales14030101-14030201'!U:U,"No Broker",0,1)</f>
        <v>No Broker</v>
      </c>
    </row>
    <row r="713" spans="1:8" x14ac:dyDescent="0.25">
      <c r="A713">
        <v>712</v>
      </c>
      <c r="B713" t="s">
        <v>1120</v>
      </c>
      <c r="C713" t="s">
        <v>1174</v>
      </c>
      <c r="D713" t="s">
        <v>1175</v>
      </c>
      <c r="E713" t="s">
        <v>2542</v>
      </c>
      <c r="F713">
        <f>COUNTIF('Sales14030101-14030201'!D:D,GoodsStockMarket!C713)</f>
        <v>0</v>
      </c>
      <c r="G713">
        <f>SUMIF('Sales14030101-14030201'!D:D,GoodsStockMarket!C713,'Sales14030101-14030201'!L:L)</f>
        <v>0</v>
      </c>
      <c r="H713" t="str">
        <f>_xlfn.XLOOKUP(C713,'Sales14030101-14030201'!D:D,'Sales14030101-14030201'!U:U,"No Broker",0,1)</f>
        <v>No Broker</v>
      </c>
    </row>
    <row r="714" spans="1:8" x14ac:dyDescent="0.25">
      <c r="A714">
        <v>713</v>
      </c>
      <c r="B714" t="s">
        <v>1120</v>
      </c>
      <c r="C714" t="s">
        <v>1176</v>
      </c>
      <c r="D714" t="s">
        <v>1177</v>
      </c>
      <c r="E714" t="s">
        <v>2542</v>
      </c>
      <c r="F714">
        <f>COUNTIF('Sales14030101-14030201'!D:D,GoodsStockMarket!C714)</f>
        <v>1</v>
      </c>
      <c r="G714">
        <f>SUMIF('Sales14030101-14030201'!D:D,GoodsStockMarket!C714,'Sales14030101-14030201'!L:L)</f>
        <v>100</v>
      </c>
      <c r="H714" t="str">
        <f>_xlfn.XLOOKUP(C714,'Sales14030101-14030201'!D:D,'Sales14030101-14030201'!U:U,"No Broker",0,1)</f>
        <v>باهنر</v>
      </c>
    </row>
    <row r="715" spans="1:8" x14ac:dyDescent="0.25">
      <c r="A715">
        <v>714</v>
      </c>
      <c r="B715" t="s">
        <v>1120</v>
      </c>
      <c r="C715" t="s">
        <v>1178</v>
      </c>
      <c r="D715" t="s">
        <v>1179</v>
      </c>
      <c r="E715" t="s">
        <v>2542</v>
      </c>
      <c r="F715">
        <f>COUNTIF('Sales14030101-14030201'!D:D,GoodsStockMarket!C715)</f>
        <v>0</v>
      </c>
      <c r="G715">
        <f>SUMIF('Sales14030101-14030201'!D:D,GoodsStockMarket!C715,'Sales14030101-14030201'!L:L)</f>
        <v>0</v>
      </c>
      <c r="H715" t="str">
        <f>_xlfn.XLOOKUP(C715,'Sales14030101-14030201'!D:D,'Sales14030101-14030201'!U:U,"No Broker",0,1)</f>
        <v>No Broker</v>
      </c>
    </row>
    <row r="716" spans="1:8" x14ac:dyDescent="0.25">
      <c r="A716">
        <v>715</v>
      </c>
      <c r="B716" t="s">
        <v>1120</v>
      </c>
      <c r="C716" t="s">
        <v>1180</v>
      </c>
      <c r="E716" t="s">
        <v>2542</v>
      </c>
      <c r="F716">
        <f>COUNTIF('Sales14030101-14030201'!D:D,GoodsStockMarket!C716)</f>
        <v>0</v>
      </c>
      <c r="G716">
        <f>SUMIF('Sales14030101-14030201'!D:D,GoodsStockMarket!C716,'Sales14030101-14030201'!L:L)</f>
        <v>0</v>
      </c>
      <c r="H716" t="str">
        <f>_xlfn.XLOOKUP(C716,'Sales14030101-14030201'!D:D,'Sales14030101-14030201'!U:U,"No Broker",0,1)</f>
        <v>No Broker</v>
      </c>
    </row>
    <row r="717" spans="1:8" x14ac:dyDescent="0.25">
      <c r="A717">
        <v>716</v>
      </c>
      <c r="B717" t="s">
        <v>1120</v>
      </c>
      <c r="C717" t="s">
        <v>1181</v>
      </c>
      <c r="E717" t="s">
        <v>2542</v>
      </c>
      <c r="F717">
        <f>COUNTIF('Sales14030101-14030201'!D:D,GoodsStockMarket!C717)</f>
        <v>0</v>
      </c>
      <c r="G717">
        <f>SUMIF('Sales14030101-14030201'!D:D,GoodsStockMarket!C717,'Sales14030101-14030201'!L:L)</f>
        <v>0</v>
      </c>
      <c r="H717" t="str">
        <f>_xlfn.XLOOKUP(C717,'Sales14030101-14030201'!D:D,'Sales14030101-14030201'!U:U,"No Broker",0,1)</f>
        <v>No Broker</v>
      </c>
    </row>
    <row r="718" spans="1:8" x14ac:dyDescent="0.25">
      <c r="A718">
        <v>717</v>
      </c>
      <c r="B718" t="s">
        <v>1120</v>
      </c>
      <c r="C718" t="s">
        <v>1182</v>
      </c>
      <c r="D718" t="s">
        <v>1183</v>
      </c>
      <c r="E718" t="s">
        <v>2542</v>
      </c>
      <c r="F718">
        <f>COUNTIF('Sales14030101-14030201'!D:D,GoodsStockMarket!C718)</f>
        <v>0</v>
      </c>
      <c r="G718">
        <f>SUMIF('Sales14030101-14030201'!D:D,GoodsStockMarket!C718,'Sales14030101-14030201'!L:L)</f>
        <v>0</v>
      </c>
      <c r="H718" t="str">
        <f>_xlfn.XLOOKUP(C718,'Sales14030101-14030201'!D:D,'Sales14030101-14030201'!U:U,"No Broker",0,1)</f>
        <v>No Broker</v>
      </c>
    </row>
    <row r="719" spans="1:8" x14ac:dyDescent="0.25">
      <c r="A719">
        <v>718</v>
      </c>
      <c r="B719" t="s">
        <v>1120</v>
      </c>
      <c r="C719" t="s">
        <v>1184</v>
      </c>
      <c r="D719" t="s">
        <v>1185</v>
      </c>
      <c r="E719" t="s">
        <v>2542</v>
      </c>
      <c r="F719">
        <f>COUNTIF('Sales14030101-14030201'!D:D,GoodsStockMarket!C719)</f>
        <v>0</v>
      </c>
      <c r="G719">
        <f>SUMIF('Sales14030101-14030201'!D:D,GoodsStockMarket!C719,'Sales14030101-14030201'!L:L)</f>
        <v>0</v>
      </c>
      <c r="H719" t="str">
        <f>_xlfn.XLOOKUP(C719,'Sales14030101-14030201'!D:D,'Sales14030101-14030201'!U:U,"No Broker",0,1)</f>
        <v>No Broker</v>
      </c>
    </row>
    <row r="720" spans="1:8" x14ac:dyDescent="0.25">
      <c r="A720">
        <v>719</v>
      </c>
      <c r="B720" t="s">
        <v>1120</v>
      </c>
      <c r="C720" t="s">
        <v>1186</v>
      </c>
      <c r="D720" t="s">
        <v>1187</v>
      </c>
      <c r="E720" t="s">
        <v>2542</v>
      </c>
      <c r="F720">
        <f>COUNTIF('Sales14030101-14030201'!D:D,GoodsStockMarket!C720)</f>
        <v>0</v>
      </c>
      <c r="G720">
        <f>SUMIF('Sales14030101-14030201'!D:D,GoodsStockMarket!C720,'Sales14030101-14030201'!L:L)</f>
        <v>0</v>
      </c>
      <c r="H720" t="str">
        <f>_xlfn.XLOOKUP(C720,'Sales14030101-14030201'!D:D,'Sales14030101-14030201'!U:U,"No Broker",0,1)</f>
        <v>No Broker</v>
      </c>
    </row>
    <row r="721" spans="1:8" x14ac:dyDescent="0.25">
      <c r="A721">
        <v>720</v>
      </c>
      <c r="B721" t="s">
        <v>1120</v>
      </c>
      <c r="C721" t="s">
        <v>1188</v>
      </c>
      <c r="D721" t="s">
        <v>1189</v>
      </c>
      <c r="E721" t="s">
        <v>2542</v>
      </c>
      <c r="F721">
        <f>COUNTIF('Sales14030101-14030201'!D:D,GoodsStockMarket!C721)</f>
        <v>0</v>
      </c>
      <c r="G721">
        <f>SUMIF('Sales14030101-14030201'!D:D,GoodsStockMarket!C721,'Sales14030101-14030201'!L:L)</f>
        <v>0</v>
      </c>
      <c r="H721" t="str">
        <f>_xlfn.XLOOKUP(C721,'Sales14030101-14030201'!D:D,'Sales14030101-14030201'!U:U,"No Broker",0,1)</f>
        <v>No Broker</v>
      </c>
    </row>
    <row r="722" spans="1:8" x14ac:dyDescent="0.25">
      <c r="A722">
        <v>721</v>
      </c>
      <c r="B722" t="s">
        <v>1120</v>
      </c>
      <c r="C722" t="s">
        <v>1190</v>
      </c>
      <c r="D722" t="s">
        <v>1191</v>
      </c>
      <c r="E722" t="s">
        <v>2542</v>
      </c>
      <c r="F722">
        <f>COUNTIF('Sales14030101-14030201'!D:D,GoodsStockMarket!C722)</f>
        <v>0</v>
      </c>
      <c r="G722">
        <f>SUMIF('Sales14030101-14030201'!D:D,GoodsStockMarket!C722,'Sales14030101-14030201'!L:L)</f>
        <v>0</v>
      </c>
      <c r="H722" t="str">
        <f>_xlfn.XLOOKUP(C722,'Sales14030101-14030201'!D:D,'Sales14030101-14030201'!U:U,"No Broker",0,1)</f>
        <v>No Broker</v>
      </c>
    </row>
    <row r="723" spans="1:8" x14ac:dyDescent="0.25">
      <c r="A723">
        <v>722</v>
      </c>
      <c r="B723" t="s">
        <v>1120</v>
      </c>
      <c r="C723" t="s">
        <v>1192</v>
      </c>
      <c r="D723" t="s">
        <v>1193</v>
      </c>
      <c r="E723" t="s">
        <v>2542</v>
      </c>
      <c r="F723">
        <f>COUNTIF('Sales14030101-14030201'!D:D,GoodsStockMarket!C723)</f>
        <v>0</v>
      </c>
      <c r="G723">
        <f>SUMIF('Sales14030101-14030201'!D:D,GoodsStockMarket!C723,'Sales14030101-14030201'!L:L)</f>
        <v>0</v>
      </c>
      <c r="H723" t="str">
        <f>_xlfn.XLOOKUP(C723,'Sales14030101-14030201'!D:D,'Sales14030101-14030201'!U:U,"No Broker",0,1)</f>
        <v>No Broker</v>
      </c>
    </row>
    <row r="724" spans="1:8" x14ac:dyDescent="0.25">
      <c r="A724">
        <v>723</v>
      </c>
      <c r="B724" t="s">
        <v>1120</v>
      </c>
      <c r="C724" t="s">
        <v>1194</v>
      </c>
      <c r="D724" t="s">
        <v>1195</v>
      </c>
      <c r="E724" t="s">
        <v>2542</v>
      </c>
      <c r="F724">
        <f>COUNTIF('Sales14030101-14030201'!D:D,GoodsStockMarket!C724)</f>
        <v>0</v>
      </c>
      <c r="G724">
        <f>SUMIF('Sales14030101-14030201'!D:D,GoodsStockMarket!C724,'Sales14030101-14030201'!L:L)</f>
        <v>0</v>
      </c>
      <c r="H724" t="str">
        <f>_xlfn.XLOOKUP(C724,'Sales14030101-14030201'!D:D,'Sales14030101-14030201'!U:U,"No Broker",0,1)</f>
        <v>No Broker</v>
      </c>
    </row>
    <row r="725" spans="1:8" x14ac:dyDescent="0.25">
      <c r="A725">
        <v>724</v>
      </c>
      <c r="B725" t="s">
        <v>1120</v>
      </c>
      <c r="C725" t="s">
        <v>1196</v>
      </c>
      <c r="D725" t="s">
        <v>1197</v>
      </c>
      <c r="E725" t="s">
        <v>2542</v>
      </c>
      <c r="F725">
        <f>COUNTIF('Sales14030101-14030201'!D:D,GoodsStockMarket!C725)</f>
        <v>0</v>
      </c>
      <c r="G725">
        <f>SUMIF('Sales14030101-14030201'!D:D,GoodsStockMarket!C725,'Sales14030101-14030201'!L:L)</f>
        <v>0</v>
      </c>
      <c r="H725" t="str">
        <f>_xlfn.XLOOKUP(C725,'Sales14030101-14030201'!D:D,'Sales14030101-14030201'!U:U,"No Broker",0,1)</f>
        <v>No Broker</v>
      </c>
    </row>
    <row r="726" spans="1:8" x14ac:dyDescent="0.25">
      <c r="A726">
        <v>725</v>
      </c>
      <c r="B726" t="s">
        <v>1120</v>
      </c>
      <c r="C726" t="s">
        <v>1198</v>
      </c>
      <c r="D726" t="s">
        <v>1199</v>
      </c>
      <c r="E726" t="s">
        <v>2542</v>
      </c>
      <c r="F726">
        <f>COUNTIF('Sales14030101-14030201'!D:D,GoodsStockMarket!C726)</f>
        <v>12</v>
      </c>
      <c r="G726">
        <f>SUMIF('Sales14030101-14030201'!D:D,GoodsStockMarket!C726,'Sales14030101-14030201'!L:L)</f>
        <v>449000</v>
      </c>
      <c r="H726" t="str">
        <f>_xlfn.XLOOKUP(C726,'Sales14030101-14030201'!D:D,'Sales14030101-14030201'!U:U,"No Broker",0,1)</f>
        <v>خبرگان سهام</v>
      </c>
    </row>
    <row r="727" spans="1:8" x14ac:dyDescent="0.25">
      <c r="A727">
        <v>726</v>
      </c>
      <c r="B727" t="s">
        <v>1120</v>
      </c>
      <c r="C727" t="s">
        <v>1200</v>
      </c>
      <c r="D727" t="s">
        <v>1201</v>
      </c>
      <c r="E727" t="s">
        <v>2542</v>
      </c>
      <c r="F727">
        <f>COUNTIF('Sales14030101-14030201'!D:D,GoodsStockMarket!C727)</f>
        <v>11</v>
      </c>
      <c r="G727">
        <f>SUMIF('Sales14030101-14030201'!D:D,GoodsStockMarket!C727,'Sales14030101-14030201'!L:L)</f>
        <v>52800</v>
      </c>
      <c r="H727" t="str">
        <f>_xlfn.XLOOKUP(C727,'Sales14030101-14030201'!D:D,'Sales14030101-14030201'!U:U,"No Broker",0,1)</f>
        <v>مفید</v>
      </c>
    </row>
    <row r="728" spans="1:8" x14ac:dyDescent="0.25">
      <c r="A728">
        <v>727</v>
      </c>
      <c r="B728" t="s">
        <v>1120</v>
      </c>
      <c r="C728" t="s">
        <v>1202</v>
      </c>
      <c r="D728" t="s">
        <v>1203</v>
      </c>
      <c r="E728" t="s">
        <v>2542</v>
      </c>
      <c r="F728">
        <f>COUNTIF('Sales14030101-14030201'!D:D,GoodsStockMarket!C728)</f>
        <v>9</v>
      </c>
      <c r="G728">
        <f>SUMIF('Sales14030101-14030201'!D:D,GoodsStockMarket!C728,'Sales14030101-14030201'!L:L)</f>
        <v>233000</v>
      </c>
      <c r="H728" t="str">
        <f>_xlfn.XLOOKUP(C728,'Sales14030101-14030201'!D:D,'Sales14030101-14030201'!U:U,"No Broker",0,1)</f>
        <v>خبرگان سهام</v>
      </c>
    </row>
    <row r="729" spans="1:8" x14ac:dyDescent="0.25">
      <c r="A729">
        <v>728</v>
      </c>
      <c r="B729" t="s">
        <v>1120</v>
      </c>
      <c r="C729" t="s">
        <v>943</v>
      </c>
      <c r="D729" t="s">
        <v>944</v>
      </c>
      <c r="E729" t="s">
        <v>2542</v>
      </c>
      <c r="F729">
        <f>COUNTIF('Sales14030101-14030201'!D:D,GoodsStockMarket!C729)</f>
        <v>19</v>
      </c>
      <c r="G729">
        <f>SUMIF('Sales14030101-14030201'!D:D,GoodsStockMarket!C729,'Sales14030101-14030201'!L:L)</f>
        <v>50200</v>
      </c>
      <c r="H729" t="str">
        <f>_xlfn.XLOOKUP(C729,'Sales14030101-14030201'!D:D,'Sales14030101-14030201'!U:U,"No Broker",0,1)</f>
        <v>آرمون بورس</v>
      </c>
    </row>
    <row r="730" spans="1:8" x14ac:dyDescent="0.25">
      <c r="A730">
        <v>729</v>
      </c>
      <c r="B730" t="s">
        <v>1120</v>
      </c>
      <c r="C730" t="s">
        <v>1204</v>
      </c>
      <c r="D730" t="s">
        <v>1205</v>
      </c>
      <c r="E730" t="s">
        <v>2542</v>
      </c>
      <c r="F730">
        <f>COUNTIF('Sales14030101-14030201'!D:D,GoodsStockMarket!C730)</f>
        <v>0</v>
      </c>
      <c r="G730">
        <f>SUMIF('Sales14030101-14030201'!D:D,GoodsStockMarket!C730,'Sales14030101-14030201'!L:L)</f>
        <v>0</v>
      </c>
      <c r="H730" t="str">
        <f>_xlfn.XLOOKUP(C730,'Sales14030101-14030201'!D:D,'Sales14030101-14030201'!U:U,"No Broker",0,1)</f>
        <v>No Broker</v>
      </c>
    </row>
    <row r="731" spans="1:8" x14ac:dyDescent="0.25">
      <c r="A731">
        <v>730</v>
      </c>
      <c r="B731" t="s">
        <v>1120</v>
      </c>
      <c r="C731" t="s">
        <v>1206</v>
      </c>
      <c r="E731" t="s">
        <v>2542</v>
      </c>
      <c r="F731">
        <f>COUNTIF('Sales14030101-14030201'!D:D,GoodsStockMarket!C731)</f>
        <v>1</v>
      </c>
      <c r="G731">
        <f>SUMIF('Sales14030101-14030201'!D:D,GoodsStockMarket!C731,'Sales14030101-14030201'!L:L)</f>
        <v>100</v>
      </c>
      <c r="H731" t="str">
        <f>_xlfn.XLOOKUP(C731,'Sales14030101-14030201'!D:D,'Sales14030101-14030201'!U:U,"No Broker",0,1)</f>
        <v>بانک کشاورزی</v>
      </c>
    </row>
    <row r="732" spans="1:8" x14ac:dyDescent="0.25">
      <c r="A732">
        <v>731</v>
      </c>
      <c r="B732" t="s">
        <v>1120</v>
      </c>
      <c r="C732" t="s">
        <v>1207</v>
      </c>
      <c r="D732" t="s">
        <v>1208</v>
      </c>
      <c r="E732" t="s">
        <v>2542</v>
      </c>
      <c r="F732">
        <f>COUNTIF('Sales14030101-14030201'!D:D,GoodsStockMarket!C732)</f>
        <v>0</v>
      </c>
      <c r="G732">
        <f>SUMIF('Sales14030101-14030201'!D:D,GoodsStockMarket!C732,'Sales14030101-14030201'!L:L)</f>
        <v>0</v>
      </c>
      <c r="H732" t="str">
        <f>_xlfn.XLOOKUP(C732,'Sales14030101-14030201'!D:D,'Sales14030101-14030201'!U:U,"No Broker",0,1)</f>
        <v>No Broker</v>
      </c>
    </row>
    <row r="733" spans="1:8" x14ac:dyDescent="0.25">
      <c r="A733">
        <v>732</v>
      </c>
      <c r="B733" t="s">
        <v>1120</v>
      </c>
      <c r="C733" t="s">
        <v>1209</v>
      </c>
      <c r="D733" t="s">
        <v>1210</v>
      </c>
      <c r="E733" t="s">
        <v>2542</v>
      </c>
      <c r="F733">
        <f>COUNTIF('Sales14030101-14030201'!D:D,GoodsStockMarket!C733)</f>
        <v>4</v>
      </c>
      <c r="G733">
        <f>SUMIF('Sales14030101-14030201'!D:D,GoodsStockMarket!C733,'Sales14030101-14030201'!L:L)</f>
        <v>46000</v>
      </c>
      <c r="H733" t="str">
        <f>_xlfn.XLOOKUP(C733,'Sales14030101-14030201'!D:D,'Sales14030101-14030201'!U:U,"No Broker",0,1)</f>
        <v>آرمون بورس</v>
      </c>
    </row>
    <row r="734" spans="1:8" x14ac:dyDescent="0.25">
      <c r="A734">
        <v>733</v>
      </c>
      <c r="B734" t="s">
        <v>1120</v>
      </c>
      <c r="C734" t="s">
        <v>1211</v>
      </c>
      <c r="D734" t="s">
        <v>1212</v>
      </c>
      <c r="E734" t="s">
        <v>2542</v>
      </c>
      <c r="F734">
        <f>COUNTIF('Sales14030101-14030201'!D:D,GoodsStockMarket!C734)</f>
        <v>0</v>
      </c>
      <c r="G734">
        <f>SUMIF('Sales14030101-14030201'!D:D,GoodsStockMarket!C734,'Sales14030101-14030201'!L:L)</f>
        <v>0</v>
      </c>
      <c r="H734" t="str">
        <f>_xlfn.XLOOKUP(C734,'Sales14030101-14030201'!D:D,'Sales14030101-14030201'!U:U,"No Broker",0,1)</f>
        <v>No Broker</v>
      </c>
    </row>
    <row r="735" spans="1:8" x14ac:dyDescent="0.25">
      <c r="A735">
        <v>734</v>
      </c>
      <c r="B735" t="s">
        <v>1120</v>
      </c>
      <c r="C735" t="s">
        <v>1213</v>
      </c>
      <c r="D735" t="s">
        <v>1214</v>
      </c>
      <c r="E735" t="s">
        <v>2542</v>
      </c>
      <c r="F735">
        <f>COUNTIF('Sales14030101-14030201'!D:D,GoodsStockMarket!C735)</f>
        <v>0</v>
      </c>
      <c r="G735">
        <f>SUMIF('Sales14030101-14030201'!D:D,GoodsStockMarket!C735,'Sales14030101-14030201'!L:L)</f>
        <v>0</v>
      </c>
      <c r="H735" t="str">
        <f>_xlfn.XLOOKUP(C735,'Sales14030101-14030201'!D:D,'Sales14030101-14030201'!U:U,"No Broker",0,1)</f>
        <v>No Broker</v>
      </c>
    </row>
    <row r="736" spans="1:8" x14ac:dyDescent="0.25">
      <c r="A736">
        <v>735</v>
      </c>
      <c r="B736" t="s">
        <v>1120</v>
      </c>
      <c r="C736" t="s">
        <v>1215</v>
      </c>
      <c r="D736" t="s">
        <v>1216</v>
      </c>
      <c r="E736" t="s">
        <v>2542</v>
      </c>
      <c r="F736">
        <f>COUNTIF('Sales14030101-14030201'!D:D,GoodsStockMarket!C736)</f>
        <v>0</v>
      </c>
      <c r="G736">
        <f>SUMIF('Sales14030101-14030201'!D:D,GoodsStockMarket!C736,'Sales14030101-14030201'!L:L)</f>
        <v>0</v>
      </c>
      <c r="H736" t="str">
        <f>_xlfn.XLOOKUP(C736,'Sales14030101-14030201'!D:D,'Sales14030101-14030201'!U:U,"No Broker",0,1)</f>
        <v>No Broker</v>
      </c>
    </row>
    <row r="737" spans="1:8" x14ac:dyDescent="0.25">
      <c r="A737">
        <v>736</v>
      </c>
      <c r="B737" t="s">
        <v>1120</v>
      </c>
      <c r="C737" t="s">
        <v>1217</v>
      </c>
      <c r="D737" t="s">
        <v>1218</v>
      </c>
      <c r="E737" t="s">
        <v>2542</v>
      </c>
      <c r="F737">
        <f>COUNTIF('Sales14030101-14030201'!D:D,GoodsStockMarket!C737)</f>
        <v>0</v>
      </c>
      <c r="G737">
        <f>SUMIF('Sales14030101-14030201'!D:D,GoodsStockMarket!C737,'Sales14030101-14030201'!L:L)</f>
        <v>0</v>
      </c>
      <c r="H737" t="str">
        <f>_xlfn.XLOOKUP(C737,'Sales14030101-14030201'!D:D,'Sales14030101-14030201'!U:U,"No Broker",0,1)</f>
        <v>No Broker</v>
      </c>
    </row>
    <row r="738" spans="1:8" x14ac:dyDescent="0.25">
      <c r="A738">
        <v>737</v>
      </c>
      <c r="B738" t="s">
        <v>1120</v>
      </c>
      <c r="C738" t="s">
        <v>1219</v>
      </c>
      <c r="D738" t="s">
        <v>1220</v>
      </c>
      <c r="E738" t="s">
        <v>2542</v>
      </c>
      <c r="F738">
        <f>COUNTIF('Sales14030101-14030201'!D:D,GoodsStockMarket!C738)</f>
        <v>0</v>
      </c>
      <c r="G738">
        <f>SUMIF('Sales14030101-14030201'!D:D,GoodsStockMarket!C738,'Sales14030101-14030201'!L:L)</f>
        <v>0</v>
      </c>
      <c r="H738" t="str">
        <f>_xlfn.XLOOKUP(C738,'Sales14030101-14030201'!D:D,'Sales14030101-14030201'!U:U,"No Broker",0,1)</f>
        <v>No Broker</v>
      </c>
    </row>
    <row r="739" spans="1:8" x14ac:dyDescent="0.25">
      <c r="A739">
        <v>738</v>
      </c>
      <c r="B739" t="s">
        <v>1120</v>
      </c>
      <c r="C739" t="s">
        <v>1221</v>
      </c>
      <c r="E739" t="s">
        <v>2542</v>
      </c>
      <c r="F739">
        <f>COUNTIF('Sales14030101-14030201'!D:D,GoodsStockMarket!C739)</f>
        <v>0</v>
      </c>
      <c r="G739">
        <f>SUMIF('Sales14030101-14030201'!D:D,GoodsStockMarket!C739,'Sales14030101-14030201'!L:L)</f>
        <v>0</v>
      </c>
      <c r="H739" t="str">
        <f>_xlfn.XLOOKUP(C739,'Sales14030101-14030201'!D:D,'Sales14030101-14030201'!U:U,"No Broker",0,1)</f>
        <v>No Broker</v>
      </c>
    </row>
    <row r="740" spans="1:8" x14ac:dyDescent="0.25">
      <c r="A740">
        <v>739</v>
      </c>
      <c r="B740" t="s">
        <v>1120</v>
      </c>
      <c r="C740" t="s">
        <v>1222</v>
      </c>
      <c r="E740" t="s">
        <v>2542</v>
      </c>
      <c r="F740">
        <f>COUNTIF('Sales14030101-14030201'!D:D,GoodsStockMarket!C740)</f>
        <v>0</v>
      </c>
      <c r="G740">
        <f>SUMIF('Sales14030101-14030201'!D:D,GoodsStockMarket!C740,'Sales14030101-14030201'!L:L)</f>
        <v>0</v>
      </c>
      <c r="H740" t="str">
        <f>_xlfn.XLOOKUP(C740,'Sales14030101-14030201'!D:D,'Sales14030101-14030201'!U:U,"No Broker",0,1)</f>
        <v>No Broker</v>
      </c>
    </row>
    <row r="741" spans="1:8" x14ac:dyDescent="0.25">
      <c r="A741">
        <v>740</v>
      </c>
      <c r="B741" t="s">
        <v>1120</v>
      </c>
      <c r="C741" t="s">
        <v>1223</v>
      </c>
      <c r="E741" t="s">
        <v>2542</v>
      </c>
      <c r="F741">
        <f>COUNTIF('Sales14030101-14030201'!D:D,GoodsStockMarket!C741)</f>
        <v>0</v>
      </c>
      <c r="G741">
        <f>SUMIF('Sales14030101-14030201'!D:D,GoodsStockMarket!C741,'Sales14030101-14030201'!L:L)</f>
        <v>0</v>
      </c>
      <c r="H741" t="str">
        <f>_xlfn.XLOOKUP(C741,'Sales14030101-14030201'!D:D,'Sales14030101-14030201'!U:U,"No Broker",0,1)</f>
        <v>No Broker</v>
      </c>
    </row>
    <row r="742" spans="1:8" x14ac:dyDescent="0.25">
      <c r="A742">
        <v>741</v>
      </c>
      <c r="B742" t="s">
        <v>1120</v>
      </c>
      <c r="C742" t="s">
        <v>1224</v>
      </c>
      <c r="E742" t="s">
        <v>2542</v>
      </c>
      <c r="F742">
        <f>COUNTIF('Sales14030101-14030201'!D:D,GoodsStockMarket!C742)</f>
        <v>0</v>
      </c>
      <c r="G742">
        <f>SUMIF('Sales14030101-14030201'!D:D,GoodsStockMarket!C742,'Sales14030101-14030201'!L:L)</f>
        <v>0</v>
      </c>
      <c r="H742" t="str">
        <f>_xlfn.XLOOKUP(C742,'Sales14030101-14030201'!D:D,'Sales14030101-14030201'!U:U,"No Broker",0,1)</f>
        <v>No Broker</v>
      </c>
    </row>
    <row r="743" spans="1:8" x14ac:dyDescent="0.25">
      <c r="A743">
        <v>742</v>
      </c>
      <c r="B743" t="s">
        <v>1120</v>
      </c>
      <c r="C743" t="s">
        <v>1225</v>
      </c>
      <c r="E743" t="s">
        <v>2542</v>
      </c>
      <c r="F743">
        <f>COUNTIF('Sales14030101-14030201'!D:D,GoodsStockMarket!C743)</f>
        <v>0</v>
      </c>
      <c r="G743">
        <f>SUMIF('Sales14030101-14030201'!D:D,GoodsStockMarket!C743,'Sales14030101-14030201'!L:L)</f>
        <v>0</v>
      </c>
      <c r="H743" t="str">
        <f>_xlfn.XLOOKUP(C743,'Sales14030101-14030201'!D:D,'Sales14030101-14030201'!U:U,"No Broker",0,1)</f>
        <v>No Broker</v>
      </c>
    </row>
    <row r="744" spans="1:8" x14ac:dyDescent="0.25">
      <c r="A744">
        <v>743</v>
      </c>
      <c r="B744" t="s">
        <v>1120</v>
      </c>
      <c r="C744" t="s">
        <v>1226</v>
      </c>
      <c r="D744" t="s">
        <v>1227</v>
      </c>
      <c r="E744" t="s">
        <v>2542</v>
      </c>
      <c r="F744">
        <f>COUNTIF('Sales14030101-14030201'!D:D,GoodsStockMarket!C744)</f>
        <v>0</v>
      </c>
      <c r="G744">
        <f>SUMIF('Sales14030101-14030201'!D:D,GoodsStockMarket!C744,'Sales14030101-14030201'!L:L)</f>
        <v>0</v>
      </c>
      <c r="H744" t="str">
        <f>_xlfn.XLOOKUP(C744,'Sales14030101-14030201'!D:D,'Sales14030101-14030201'!U:U,"No Broker",0,1)</f>
        <v>No Broker</v>
      </c>
    </row>
    <row r="745" spans="1:8" x14ac:dyDescent="0.25">
      <c r="A745">
        <v>744</v>
      </c>
      <c r="B745" t="s">
        <v>1120</v>
      </c>
      <c r="C745" t="s">
        <v>1228</v>
      </c>
      <c r="E745" t="s">
        <v>2542</v>
      </c>
      <c r="F745">
        <f>COUNTIF('Sales14030101-14030201'!D:D,GoodsStockMarket!C745)</f>
        <v>0</v>
      </c>
      <c r="G745">
        <f>SUMIF('Sales14030101-14030201'!D:D,GoodsStockMarket!C745,'Sales14030101-14030201'!L:L)</f>
        <v>0</v>
      </c>
      <c r="H745" t="str">
        <f>_xlfn.XLOOKUP(C745,'Sales14030101-14030201'!D:D,'Sales14030101-14030201'!U:U,"No Broker",0,1)</f>
        <v>No Broker</v>
      </c>
    </row>
    <row r="746" spans="1:8" x14ac:dyDescent="0.25">
      <c r="A746">
        <v>745</v>
      </c>
      <c r="B746" t="s">
        <v>1120</v>
      </c>
      <c r="C746" t="s">
        <v>1229</v>
      </c>
      <c r="D746" t="s">
        <v>1230</v>
      </c>
      <c r="E746" t="s">
        <v>2542</v>
      </c>
      <c r="F746">
        <f>COUNTIF('Sales14030101-14030201'!D:D,GoodsStockMarket!C746)</f>
        <v>0</v>
      </c>
      <c r="G746">
        <f>SUMIF('Sales14030101-14030201'!D:D,GoodsStockMarket!C746,'Sales14030101-14030201'!L:L)</f>
        <v>0</v>
      </c>
      <c r="H746" t="str">
        <f>_xlfn.XLOOKUP(C746,'Sales14030101-14030201'!D:D,'Sales14030101-14030201'!U:U,"No Broker",0,1)</f>
        <v>No Broker</v>
      </c>
    </row>
    <row r="747" spans="1:8" x14ac:dyDescent="0.25">
      <c r="A747">
        <v>746</v>
      </c>
      <c r="B747" t="s">
        <v>1120</v>
      </c>
      <c r="C747" t="s">
        <v>1231</v>
      </c>
      <c r="E747" t="s">
        <v>2542</v>
      </c>
      <c r="F747">
        <f>COUNTIF('Sales14030101-14030201'!D:D,GoodsStockMarket!C747)</f>
        <v>0</v>
      </c>
      <c r="G747">
        <f>SUMIF('Sales14030101-14030201'!D:D,GoodsStockMarket!C747,'Sales14030101-14030201'!L:L)</f>
        <v>0</v>
      </c>
      <c r="H747" t="str">
        <f>_xlfn.XLOOKUP(C747,'Sales14030101-14030201'!D:D,'Sales14030101-14030201'!U:U,"No Broker",0,1)</f>
        <v>No Broker</v>
      </c>
    </row>
    <row r="748" spans="1:8" x14ac:dyDescent="0.25">
      <c r="A748">
        <v>747</v>
      </c>
      <c r="B748" t="s">
        <v>1120</v>
      </c>
      <c r="C748" t="s">
        <v>1232</v>
      </c>
      <c r="D748" t="s">
        <v>1233</v>
      </c>
      <c r="E748" t="s">
        <v>2542</v>
      </c>
      <c r="F748">
        <f>COUNTIF('Sales14030101-14030201'!D:D,GoodsStockMarket!C748)</f>
        <v>0</v>
      </c>
      <c r="G748">
        <f>SUMIF('Sales14030101-14030201'!D:D,GoodsStockMarket!C748,'Sales14030101-14030201'!L:L)</f>
        <v>0</v>
      </c>
      <c r="H748" t="str">
        <f>_xlfn.XLOOKUP(C748,'Sales14030101-14030201'!D:D,'Sales14030101-14030201'!U:U,"No Broker",0,1)</f>
        <v>No Broker</v>
      </c>
    </row>
    <row r="749" spans="1:8" x14ac:dyDescent="0.25">
      <c r="A749">
        <v>748</v>
      </c>
      <c r="B749" t="s">
        <v>1120</v>
      </c>
      <c r="C749" t="s">
        <v>1234</v>
      </c>
      <c r="E749" t="s">
        <v>2542</v>
      </c>
      <c r="F749">
        <f>COUNTIF('Sales14030101-14030201'!D:D,GoodsStockMarket!C749)</f>
        <v>0</v>
      </c>
      <c r="G749">
        <f>SUMIF('Sales14030101-14030201'!D:D,GoodsStockMarket!C749,'Sales14030101-14030201'!L:L)</f>
        <v>0</v>
      </c>
      <c r="H749" t="str">
        <f>_xlfn.XLOOKUP(C749,'Sales14030101-14030201'!D:D,'Sales14030101-14030201'!U:U,"No Broker",0,1)</f>
        <v>No Broker</v>
      </c>
    </row>
    <row r="750" spans="1:8" x14ac:dyDescent="0.25">
      <c r="A750">
        <v>749</v>
      </c>
      <c r="B750" t="s">
        <v>1120</v>
      </c>
      <c r="C750" t="s">
        <v>1235</v>
      </c>
      <c r="E750" t="s">
        <v>2542</v>
      </c>
      <c r="F750">
        <f>COUNTIF('Sales14030101-14030201'!D:D,GoodsStockMarket!C750)</f>
        <v>0</v>
      </c>
      <c r="G750">
        <f>SUMIF('Sales14030101-14030201'!D:D,GoodsStockMarket!C750,'Sales14030101-14030201'!L:L)</f>
        <v>0</v>
      </c>
      <c r="H750" t="str">
        <f>_xlfn.XLOOKUP(C750,'Sales14030101-14030201'!D:D,'Sales14030101-14030201'!U:U,"No Broker",0,1)</f>
        <v>No Broker</v>
      </c>
    </row>
    <row r="751" spans="1:8" x14ac:dyDescent="0.25">
      <c r="A751">
        <v>750</v>
      </c>
      <c r="B751" t="s">
        <v>1120</v>
      </c>
      <c r="C751" t="s">
        <v>1236</v>
      </c>
      <c r="D751" t="s">
        <v>1237</v>
      </c>
      <c r="E751" t="s">
        <v>2542</v>
      </c>
      <c r="F751">
        <f>COUNTIF('Sales14030101-14030201'!D:D,GoodsStockMarket!C751)</f>
        <v>0</v>
      </c>
      <c r="G751">
        <f>SUMIF('Sales14030101-14030201'!D:D,GoodsStockMarket!C751,'Sales14030101-14030201'!L:L)</f>
        <v>0</v>
      </c>
      <c r="H751" t="str">
        <f>_xlfn.XLOOKUP(C751,'Sales14030101-14030201'!D:D,'Sales14030101-14030201'!U:U,"No Broker",0,1)</f>
        <v>No Broker</v>
      </c>
    </row>
    <row r="752" spans="1:8" x14ac:dyDescent="0.25">
      <c r="A752">
        <v>751</v>
      </c>
      <c r="B752" t="s">
        <v>1120</v>
      </c>
      <c r="C752" t="s">
        <v>1238</v>
      </c>
      <c r="E752" t="s">
        <v>2542</v>
      </c>
      <c r="F752">
        <f>COUNTIF('Sales14030101-14030201'!D:D,GoodsStockMarket!C752)</f>
        <v>0</v>
      </c>
      <c r="G752">
        <f>SUMIF('Sales14030101-14030201'!D:D,GoodsStockMarket!C752,'Sales14030101-14030201'!L:L)</f>
        <v>0</v>
      </c>
      <c r="H752" t="str">
        <f>_xlfn.XLOOKUP(C752,'Sales14030101-14030201'!D:D,'Sales14030101-14030201'!U:U,"No Broker",0,1)</f>
        <v>No Broker</v>
      </c>
    </row>
    <row r="753" spans="1:8" x14ac:dyDescent="0.25">
      <c r="A753">
        <v>752</v>
      </c>
      <c r="B753" t="s">
        <v>1120</v>
      </c>
      <c r="C753" t="s">
        <v>1239</v>
      </c>
      <c r="E753" t="s">
        <v>2542</v>
      </c>
      <c r="F753">
        <f>COUNTIF('Sales14030101-14030201'!D:D,GoodsStockMarket!C753)</f>
        <v>0</v>
      </c>
      <c r="G753">
        <f>SUMIF('Sales14030101-14030201'!D:D,GoodsStockMarket!C753,'Sales14030101-14030201'!L:L)</f>
        <v>0</v>
      </c>
      <c r="H753" t="str">
        <f>_xlfn.XLOOKUP(C753,'Sales14030101-14030201'!D:D,'Sales14030101-14030201'!U:U,"No Broker",0,1)</f>
        <v>No Broker</v>
      </c>
    </row>
    <row r="754" spans="1:8" x14ac:dyDescent="0.25">
      <c r="A754">
        <v>753</v>
      </c>
      <c r="B754" t="s">
        <v>1120</v>
      </c>
      <c r="C754" t="s">
        <v>1240</v>
      </c>
      <c r="D754" t="s">
        <v>1241</v>
      </c>
      <c r="E754" t="s">
        <v>2542</v>
      </c>
      <c r="F754">
        <f>COUNTIF('Sales14030101-14030201'!D:D,GoodsStockMarket!C754)</f>
        <v>0</v>
      </c>
      <c r="G754">
        <f>SUMIF('Sales14030101-14030201'!D:D,GoodsStockMarket!C754,'Sales14030101-14030201'!L:L)</f>
        <v>0</v>
      </c>
      <c r="H754" t="str">
        <f>_xlfn.XLOOKUP(C754,'Sales14030101-14030201'!D:D,'Sales14030101-14030201'!U:U,"No Broker",0,1)</f>
        <v>No Broker</v>
      </c>
    </row>
    <row r="755" spans="1:8" x14ac:dyDescent="0.25">
      <c r="A755">
        <v>754</v>
      </c>
      <c r="B755" t="s">
        <v>1120</v>
      </c>
      <c r="C755" t="s">
        <v>1242</v>
      </c>
      <c r="D755" t="s">
        <v>1243</v>
      </c>
      <c r="E755" t="s">
        <v>2542</v>
      </c>
      <c r="F755">
        <f>COUNTIF('Sales14030101-14030201'!D:D,GoodsStockMarket!C755)</f>
        <v>0</v>
      </c>
      <c r="G755">
        <f>SUMIF('Sales14030101-14030201'!D:D,GoodsStockMarket!C755,'Sales14030101-14030201'!L:L)</f>
        <v>0</v>
      </c>
      <c r="H755" t="str">
        <f>_xlfn.XLOOKUP(C755,'Sales14030101-14030201'!D:D,'Sales14030101-14030201'!U:U,"No Broker",0,1)</f>
        <v>No Broker</v>
      </c>
    </row>
    <row r="756" spans="1:8" x14ac:dyDescent="0.25">
      <c r="A756">
        <v>755</v>
      </c>
      <c r="B756" t="s">
        <v>1120</v>
      </c>
      <c r="C756" t="s">
        <v>1244</v>
      </c>
      <c r="E756" t="s">
        <v>2542</v>
      </c>
      <c r="F756">
        <f>COUNTIF('Sales14030101-14030201'!D:D,GoodsStockMarket!C756)</f>
        <v>0</v>
      </c>
      <c r="G756">
        <f>SUMIF('Sales14030101-14030201'!D:D,GoodsStockMarket!C756,'Sales14030101-14030201'!L:L)</f>
        <v>0</v>
      </c>
      <c r="H756" t="str">
        <f>_xlfn.XLOOKUP(C756,'Sales14030101-14030201'!D:D,'Sales14030101-14030201'!U:U,"No Broker",0,1)</f>
        <v>No Broker</v>
      </c>
    </row>
    <row r="757" spans="1:8" x14ac:dyDescent="0.25">
      <c r="A757">
        <v>756</v>
      </c>
      <c r="B757" t="s">
        <v>1120</v>
      </c>
      <c r="C757" t="s">
        <v>1245</v>
      </c>
      <c r="E757" t="s">
        <v>2542</v>
      </c>
      <c r="F757">
        <f>COUNTIF('Sales14030101-14030201'!D:D,GoodsStockMarket!C757)</f>
        <v>0</v>
      </c>
      <c r="G757">
        <f>SUMIF('Sales14030101-14030201'!D:D,GoodsStockMarket!C757,'Sales14030101-14030201'!L:L)</f>
        <v>0</v>
      </c>
      <c r="H757" t="str">
        <f>_xlfn.XLOOKUP(C757,'Sales14030101-14030201'!D:D,'Sales14030101-14030201'!U:U,"No Broker",0,1)</f>
        <v>No Broker</v>
      </c>
    </row>
    <row r="758" spans="1:8" x14ac:dyDescent="0.25">
      <c r="A758">
        <v>757</v>
      </c>
      <c r="B758" t="s">
        <v>1120</v>
      </c>
      <c r="C758" t="s">
        <v>1246</v>
      </c>
      <c r="D758" t="s">
        <v>1247</v>
      </c>
      <c r="E758" t="s">
        <v>2542</v>
      </c>
      <c r="F758">
        <f>COUNTIF('Sales14030101-14030201'!D:D,GoodsStockMarket!C758)</f>
        <v>0</v>
      </c>
      <c r="G758">
        <f>SUMIF('Sales14030101-14030201'!D:D,GoodsStockMarket!C758,'Sales14030101-14030201'!L:L)</f>
        <v>0</v>
      </c>
      <c r="H758" t="str">
        <f>_xlfn.XLOOKUP(C758,'Sales14030101-14030201'!D:D,'Sales14030101-14030201'!U:U,"No Broker",0,1)</f>
        <v>No Broker</v>
      </c>
    </row>
    <row r="759" spans="1:8" x14ac:dyDescent="0.25">
      <c r="A759">
        <v>758</v>
      </c>
      <c r="B759" t="s">
        <v>1120</v>
      </c>
      <c r="C759" t="s">
        <v>1248</v>
      </c>
      <c r="E759" t="s">
        <v>2542</v>
      </c>
      <c r="F759">
        <f>COUNTIF('Sales14030101-14030201'!D:D,GoodsStockMarket!C759)</f>
        <v>0</v>
      </c>
      <c r="G759">
        <f>SUMIF('Sales14030101-14030201'!D:D,GoodsStockMarket!C759,'Sales14030101-14030201'!L:L)</f>
        <v>0</v>
      </c>
      <c r="H759" t="str">
        <f>_xlfn.XLOOKUP(C759,'Sales14030101-14030201'!D:D,'Sales14030101-14030201'!U:U,"No Broker",0,1)</f>
        <v>No Broker</v>
      </c>
    </row>
    <row r="760" spans="1:8" x14ac:dyDescent="0.25">
      <c r="A760">
        <v>759</v>
      </c>
      <c r="B760" t="s">
        <v>1120</v>
      </c>
      <c r="C760" t="s">
        <v>1249</v>
      </c>
      <c r="D760" t="s">
        <v>1250</v>
      </c>
      <c r="E760" t="s">
        <v>2542</v>
      </c>
      <c r="F760">
        <f>COUNTIF('Sales14030101-14030201'!D:D,GoodsStockMarket!C760)</f>
        <v>0</v>
      </c>
      <c r="G760">
        <f>SUMIF('Sales14030101-14030201'!D:D,GoodsStockMarket!C760,'Sales14030101-14030201'!L:L)</f>
        <v>0</v>
      </c>
      <c r="H760" t="str">
        <f>_xlfn.XLOOKUP(C760,'Sales14030101-14030201'!D:D,'Sales14030101-14030201'!U:U,"No Broker",0,1)</f>
        <v>No Broker</v>
      </c>
    </row>
    <row r="761" spans="1:8" x14ac:dyDescent="0.25">
      <c r="A761">
        <v>760</v>
      </c>
      <c r="B761" t="s">
        <v>1120</v>
      </c>
      <c r="C761" t="s">
        <v>1251</v>
      </c>
      <c r="D761" t="s">
        <v>1252</v>
      </c>
      <c r="E761" t="s">
        <v>2542</v>
      </c>
      <c r="F761">
        <f>COUNTIF('Sales14030101-14030201'!D:D,GoodsStockMarket!C761)</f>
        <v>0</v>
      </c>
      <c r="G761">
        <f>SUMIF('Sales14030101-14030201'!D:D,GoodsStockMarket!C761,'Sales14030101-14030201'!L:L)</f>
        <v>0</v>
      </c>
      <c r="H761" t="str">
        <f>_xlfn.XLOOKUP(C761,'Sales14030101-14030201'!D:D,'Sales14030101-14030201'!U:U,"No Broker",0,1)</f>
        <v>No Broker</v>
      </c>
    </row>
    <row r="762" spans="1:8" x14ac:dyDescent="0.25">
      <c r="A762">
        <v>761</v>
      </c>
      <c r="B762" t="s">
        <v>1120</v>
      </c>
      <c r="C762" t="s">
        <v>1253</v>
      </c>
      <c r="D762" t="s">
        <v>1254</v>
      </c>
      <c r="E762" t="s">
        <v>2542</v>
      </c>
      <c r="F762">
        <f>COUNTIF('Sales14030101-14030201'!D:D,GoodsStockMarket!C762)</f>
        <v>0</v>
      </c>
      <c r="G762">
        <f>SUMIF('Sales14030101-14030201'!D:D,GoodsStockMarket!C762,'Sales14030101-14030201'!L:L)</f>
        <v>0</v>
      </c>
      <c r="H762" t="str">
        <f>_xlfn.XLOOKUP(C762,'Sales14030101-14030201'!D:D,'Sales14030101-14030201'!U:U,"No Broker",0,1)</f>
        <v>No Broker</v>
      </c>
    </row>
    <row r="763" spans="1:8" x14ac:dyDescent="0.25">
      <c r="A763">
        <v>762</v>
      </c>
      <c r="B763" t="s">
        <v>1120</v>
      </c>
      <c r="C763" t="s">
        <v>1255</v>
      </c>
      <c r="D763" t="s">
        <v>1256</v>
      </c>
      <c r="E763" t="s">
        <v>2542</v>
      </c>
      <c r="F763">
        <f>COUNTIF('Sales14030101-14030201'!D:D,GoodsStockMarket!C763)</f>
        <v>0</v>
      </c>
      <c r="G763">
        <f>SUMIF('Sales14030101-14030201'!D:D,GoodsStockMarket!C763,'Sales14030101-14030201'!L:L)</f>
        <v>0</v>
      </c>
      <c r="H763" t="str">
        <f>_xlfn.XLOOKUP(C763,'Sales14030101-14030201'!D:D,'Sales14030101-14030201'!U:U,"No Broker",0,1)</f>
        <v>No Broker</v>
      </c>
    </row>
    <row r="764" spans="1:8" x14ac:dyDescent="0.25">
      <c r="A764">
        <v>763</v>
      </c>
      <c r="B764" t="s">
        <v>1120</v>
      </c>
      <c r="C764" t="s">
        <v>1257</v>
      </c>
      <c r="E764" t="s">
        <v>2542</v>
      </c>
      <c r="F764">
        <f>COUNTIF('Sales14030101-14030201'!D:D,GoodsStockMarket!C764)</f>
        <v>0</v>
      </c>
      <c r="G764">
        <f>SUMIF('Sales14030101-14030201'!D:D,GoodsStockMarket!C764,'Sales14030101-14030201'!L:L)</f>
        <v>0</v>
      </c>
      <c r="H764" t="str">
        <f>_xlfn.XLOOKUP(C764,'Sales14030101-14030201'!D:D,'Sales14030101-14030201'!U:U,"No Broker",0,1)</f>
        <v>No Broker</v>
      </c>
    </row>
    <row r="765" spans="1:8" x14ac:dyDescent="0.25">
      <c r="A765">
        <v>764</v>
      </c>
      <c r="B765" t="s">
        <v>1120</v>
      </c>
      <c r="C765" t="s">
        <v>1258</v>
      </c>
      <c r="E765" t="s">
        <v>2542</v>
      </c>
      <c r="F765">
        <f>COUNTIF('Sales14030101-14030201'!D:D,GoodsStockMarket!C765)</f>
        <v>0</v>
      </c>
      <c r="G765">
        <f>SUMIF('Sales14030101-14030201'!D:D,GoodsStockMarket!C765,'Sales14030101-14030201'!L:L)</f>
        <v>0</v>
      </c>
      <c r="H765" t="str">
        <f>_xlfn.XLOOKUP(C765,'Sales14030101-14030201'!D:D,'Sales14030101-14030201'!U:U,"No Broker",0,1)</f>
        <v>No Broker</v>
      </c>
    </row>
    <row r="766" spans="1:8" x14ac:dyDescent="0.25">
      <c r="A766">
        <v>765</v>
      </c>
      <c r="B766" t="s">
        <v>1120</v>
      </c>
      <c r="C766" t="s">
        <v>1259</v>
      </c>
      <c r="D766" t="s">
        <v>1260</v>
      </c>
      <c r="E766" t="s">
        <v>2542</v>
      </c>
      <c r="F766">
        <f>COUNTIF('Sales14030101-14030201'!D:D,GoodsStockMarket!C766)</f>
        <v>0</v>
      </c>
      <c r="G766">
        <f>SUMIF('Sales14030101-14030201'!D:D,GoodsStockMarket!C766,'Sales14030101-14030201'!L:L)</f>
        <v>0</v>
      </c>
      <c r="H766" t="str">
        <f>_xlfn.XLOOKUP(C766,'Sales14030101-14030201'!D:D,'Sales14030101-14030201'!U:U,"No Broker",0,1)</f>
        <v>No Broker</v>
      </c>
    </row>
    <row r="767" spans="1:8" x14ac:dyDescent="0.25">
      <c r="A767">
        <v>766</v>
      </c>
      <c r="B767" t="s">
        <v>1120</v>
      </c>
      <c r="C767" t="s">
        <v>1261</v>
      </c>
      <c r="E767" t="s">
        <v>2542</v>
      </c>
      <c r="F767">
        <f>COUNTIF('Sales14030101-14030201'!D:D,GoodsStockMarket!C767)</f>
        <v>0</v>
      </c>
      <c r="G767">
        <f>SUMIF('Sales14030101-14030201'!D:D,GoodsStockMarket!C767,'Sales14030101-14030201'!L:L)</f>
        <v>0</v>
      </c>
      <c r="H767" t="str">
        <f>_xlfn.XLOOKUP(C767,'Sales14030101-14030201'!D:D,'Sales14030101-14030201'!U:U,"No Broker",0,1)</f>
        <v>No Broker</v>
      </c>
    </row>
    <row r="768" spans="1:8" x14ac:dyDescent="0.25">
      <c r="A768">
        <v>767</v>
      </c>
      <c r="B768" t="s">
        <v>1120</v>
      </c>
      <c r="C768" t="s">
        <v>1262</v>
      </c>
      <c r="E768" t="s">
        <v>2542</v>
      </c>
      <c r="F768">
        <f>COUNTIF('Sales14030101-14030201'!D:D,GoodsStockMarket!C768)</f>
        <v>0</v>
      </c>
      <c r="G768">
        <f>SUMIF('Sales14030101-14030201'!D:D,GoodsStockMarket!C768,'Sales14030101-14030201'!L:L)</f>
        <v>0</v>
      </c>
      <c r="H768" t="str">
        <f>_xlfn.XLOOKUP(C768,'Sales14030101-14030201'!D:D,'Sales14030101-14030201'!U:U,"No Broker",0,1)</f>
        <v>No Broker</v>
      </c>
    </row>
    <row r="769" spans="1:8" x14ac:dyDescent="0.25">
      <c r="A769">
        <v>768</v>
      </c>
      <c r="B769" t="s">
        <v>1120</v>
      </c>
      <c r="C769" t="s">
        <v>1263</v>
      </c>
      <c r="D769" t="s">
        <v>1264</v>
      </c>
      <c r="E769" t="s">
        <v>2542</v>
      </c>
      <c r="F769">
        <f>COUNTIF('Sales14030101-14030201'!D:D,GoodsStockMarket!C769)</f>
        <v>0</v>
      </c>
      <c r="G769">
        <f>SUMIF('Sales14030101-14030201'!D:D,GoodsStockMarket!C769,'Sales14030101-14030201'!L:L)</f>
        <v>0</v>
      </c>
      <c r="H769" t="str">
        <f>_xlfn.XLOOKUP(C769,'Sales14030101-14030201'!D:D,'Sales14030101-14030201'!U:U,"No Broker",0,1)</f>
        <v>No Broker</v>
      </c>
    </row>
    <row r="770" spans="1:8" x14ac:dyDescent="0.25">
      <c r="A770">
        <v>769</v>
      </c>
      <c r="B770" t="s">
        <v>1120</v>
      </c>
      <c r="C770" t="s">
        <v>1265</v>
      </c>
      <c r="D770" t="s">
        <v>1266</v>
      </c>
      <c r="E770" t="s">
        <v>2542</v>
      </c>
      <c r="F770">
        <f>COUNTIF('Sales14030101-14030201'!D:D,GoodsStockMarket!C770)</f>
        <v>0</v>
      </c>
      <c r="G770">
        <f>SUMIF('Sales14030101-14030201'!D:D,GoodsStockMarket!C770,'Sales14030101-14030201'!L:L)</f>
        <v>0</v>
      </c>
      <c r="H770" t="str">
        <f>_xlfn.XLOOKUP(C770,'Sales14030101-14030201'!D:D,'Sales14030101-14030201'!U:U,"No Broker",0,1)</f>
        <v>No Broker</v>
      </c>
    </row>
    <row r="771" spans="1:8" x14ac:dyDescent="0.25">
      <c r="A771">
        <v>770</v>
      </c>
      <c r="B771" t="s">
        <v>1120</v>
      </c>
      <c r="C771" t="s">
        <v>1267</v>
      </c>
      <c r="E771" t="s">
        <v>2542</v>
      </c>
      <c r="F771">
        <f>COUNTIF('Sales14030101-14030201'!D:D,GoodsStockMarket!C771)</f>
        <v>0</v>
      </c>
      <c r="G771">
        <f>SUMIF('Sales14030101-14030201'!D:D,GoodsStockMarket!C771,'Sales14030101-14030201'!L:L)</f>
        <v>0</v>
      </c>
      <c r="H771" t="str">
        <f>_xlfn.XLOOKUP(C771,'Sales14030101-14030201'!D:D,'Sales14030101-14030201'!U:U,"No Broker",0,1)</f>
        <v>No Broker</v>
      </c>
    </row>
    <row r="772" spans="1:8" x14ac:dyDescent="0.25">
      <c r="A772">
        <v>771</v>
      </c>
      <c r="B772" t="s">
        <v>1120</v>
      </c>
      <c r="C772" t="s">
        <v>1268</v>
      </c>
      <c r="D772" t="s">
        <v>1269</v>
      </c>
      <c r="E772" t="s">
        <v>2542</v>
      </c>
      <c r="F772">
        <f>COUNTIF('Sales14030101-14030201'!D:D,GoodsStockMarket!C772)</f>
        <v>0</v>
      </c>
      <c r="G772">
        <f>SUMIF('Sales14030101-14030201'!D:D,GoodsStockMarket!C772,'Sales14030101-14030201'!L:L)</f>
        <v>0</v>
      </c>
      <c r="H772" t="str">
        <f>_xlfn.XLOOKUP(C772,'Sales14030101-14030201'!D:D,'Sales14030101-14030201'!U:U,"No Broker",0,1)</f>
        <v>No Broker</v>
      </c>
    </row>
    <row r="773" spans="1:8" x14ac:dyDescent="0.25">
      <c r="A773">
        <v>772</v>
      </c>
      <c r="B773" t="s">
        <v>1120</v>
      </c>
      <c r="C773" t="s">
        <v>1270</v>
      </c>
      <c r="E773" t="s">
        <v>2542</v>
      </c>
      <c r="F773">
        <f>COUNTIF('Sales14030101-14030201'!D:D,GoodsStockMarket!C773)</f>
        <v>0</v>
      </c>
      <c r="G773">
        <f>SUMIF('Sales14030101-14030201'!D:D,GoodsStockMarket!C773,'Sales14030101-14030201'!L:L)</f>
        <v>0</v>
      </c>
      <c r="H773" t="str">
        <f>_xlfn.XLOOKUP(C773,'Sales14030101-14030201'!D:D,'Sales14030101-14030201'!U:U,"No Broker",0,1)</f>
        <v>No Broker</v>
      </c>
    </row>
    <row r="774" spans="1:8" x14ac:dyDescent="0.25">
      <c r="A774">
        <v>773</v>
      </c>
      <c r="B774" t="s">
        <v>1120</v>
      </c>
      <c r="C774" t="s">
        <v>1271</v>
      </c>
      <c r="E774" t="s">
        <v>2542</v>
      </c>
      <c r="F774">
        <f>COUNTIF('Sales14030101-14030201'!D:D,GoodsStockMarket!C774)</f>
        <v>0</v>
      </c>
      <c r="G774">
        <f>SUMIF('Sales14030101-14030201'!D:D,GoodsStockMarket!C774,'Sales14030101-14030201'!L:L)</f>
        <v>0</v>
      </c>
      <c r="H774" t="str">
        <f>_xlfn.XLOOKUP(C774,'Sales14030101-14030201'!D:D,'Sales14030101-14030201'!U:U,"No Broker",0,1)</f>
        <v>No Broker</v>
      </c>
    </row>
    <row r="775" spans="1:8" x14ac:dyDescent="0.25">
      <c r="A775">
        <v>774</v>
      </c>
      <c r="B775" t="s">
        <v>1120</v>
      </c>
      <c r="C775" t="s">
        <v>1272</v>
      </c>
      <c r="E775" t="s">
        <v>2542</v>
      </c>
      <c r="F775">
        <f>COUNTIF('Sales14030101-14030201'!D:D,GoodsStockMarket!C775)</f>
        <v>0</v>
      </c>
      <c r="G775">
        <f>SUMIF('Sales14030101-14030201'!D:D,GoodsStockMarket!C775,'Sales14030101-14030201'!L:L)</f>
        <v>0</v>
      </c>
      <c r="H775" t="str">
        <f>_xlfn.XLOOKUP(C775,'Sales14030101-14030201'!D:D,'Sales14030101-14030201'!U:U,"No Broker",0,1)</f>
        <v>No Broker</v>
      </c>
    </row>
    <row r="776" spans="1:8" x14ac:dyDescent="0.25">
      <c r="A776">
        <v>775</v>
      </c>
      <c r="B776" t="s">
        <v>1120</v>
      </c>
      <c r="C776" t="s">
        <v>1273</v>
      </c>
      <c r="D776" t="s">
        <v>1274</v>
      </c>
      <c r="E776" t="s">
        <v>2542</v>
      </c>
      <c r="F776">
        <f>COUNTIF('Sales14030101-14030201'!D:D,GoodsStockMarket!C776)</f>
        <v>0</v>
      </c>
      <c r="G776">
        <f>SUMIF('Sales14030101-14030201'!D:D,GoodsStockMarket!C776,'Sales14030101-14030201'!L:L)</f>
        <v>0</v>
      </c>
      <c r="H776" t="str">
        <f>_xlfn.XLOOKUP(C776,'Sales14030101-14030201'!D:D,'Sales14030101-14030201'!U:U,"No Broker",0,1)</f>
        <v>No Broker</v>
      </c>
    </row>
    <row r="777" spans="1:8" x14ac:dyDescent="0.25">
      <c r="A777">
        <v>776</v>
      </c>
      <c r="B777" t="s">
        <v>1120</v>
      </c>
      <c r="C777" t="s">
        <v>1275</v>
      </c>
      <c r="E777" t="s">
        <v>2542</v>
      </c>
      <c r="F777">
        <f>COUNTIF('Sales14030101-14030201'!D:D,GoodsStockMarket!C777)</f>
        <v>0</v>
      </c>
      <c r="G777">
        <f>SUMIF('Sales14030101-14030201'!D:D,GoodsStockMarket!C777,'Sales14030101-14030201'!L:L)</f>
        <v>0</v>
      </c>
      <c r="H777" t="str">
        <f>_xlfn.XLOOKUP(C777,'Sales14030101-14030201'!D:D,'Sales14030101-14030201'!U:U,"No Broker",0,1)</f>
        <v>No Broker</v>
      </c>
    </row>
    <row r="778" spans="1:8" x14ac:dyDescent="0.25">
      <c r="A778">
        <v>777</v>
      </c>
      <c r="B778" t="s">
        <v>1120</v>
      </c>
      <c r="C778" t="s">
        <v>1276</v>
      </c>
      <c r="D778" t="s">
        <v>1277</v>
      </c>
      <c r="E778" t="s">
        <v>2542</v>
      </c>
      <c r="F778">
        <f>COUNTIF('Sales14030101-14030201'!D:D,GoodsStockMarket!C778)</f>
        <v>0</v>
      </c>
      <c r="G778">
        <f>SUMIF('Sales14030101-14030201'!D:D,GoodsStockMarket!C778,'Sales14030101-14030201'!L:L)</f>
        <v>0</v>
      </c>
      <c r="H778" t="str">
        <f>_xlfn.XLOOKUP(C778,'Sales14030101-14030201'!D:D,'Sales14030101-14030201'!U:U,"No Broker",0,1)</f>
        <v>No Broker</v>
      </c>
    </row>
    <row r="779" spans="1:8" x14ac:dyDescent="0.25">
      <c r="A779">
        <v>778</v>
      </c>
      <c r="B779" t="s">
        <v>1120</v>
      </c>
      <c r="C779" t="s">
        <v>1278</v>
      </c>
      <c r="E779" t="s">
        <v>2542</v>
      </c>
      <c r="F779">
        <f>COUNTIF('Sales14030101-14030201'!D:D,GoodsStockMarket!C779)</f>
        <v>0</v>
      </c>
      <c r="G779">
        <f>SUMIF('Sales14030101-14030201'!D:D,GoodsStockMarket!C779,'Sales14030101-14030201'!L:L)</f>
        <v>0</v>
      </c>
      <c r="H779" t="str">
        <f>_xlfn.XLOOKUP(C779,'Sales14030101-14030201'!D:D,'Sales14030101-14030201'!U:U,"No Broker",0,1)</f>
        <v>No Broker</v>
      </c>
    </row>
    <row r="780" spans="1:8" x14ac:dyDescent="0.25">
      <c r="A780">
        <v>779</v>
      </c>
      <c r="B780" t="s">
        <v>1120</v>
      </c>
      <c r="C780" t="s">
        <v>1279</v>
      </c>
      <c r="D780" t="s">
        <v>1280</v>
      </c>
      <c r="E780" t="s">
        <v>2542</v>
      </c>
      <c r="F780">
        <f>COUNTIF('Sales14030101-14030201'!D:D,GoodsStockMarket!C780)</f>
        <v>0</v>
      </c>
      <c r="G780">
        <f>SUMIF('Sales14030101-14030201'!D:D,GoodsStockMarket!C780,'Sales14030101-14030201'!L:L)</f>
        <v>0</v>
      </c>
      <c r="H780" t="str">
        <f>_xlfn.XLOOKUP(C780,'Sales14030101-14030201'!D:D,'Sales14030101-14030201'!U:U,"No Broker",0,1)</f>
        <v>No Broker</v>
      </c>
    </row>
    <row r="781" spans="1:8" x14ac:dyDescent="0.25">
      <c r="A781">
        <v>780</v>
      </c>
      <c r="B781" t="s">
        <v>1120</v>
      </c>
      <c r="C781" t="s">
        <v>1281</v>
      </c>
      <c r="D781" t="s">
        <v>1282</v>
      </c>
      <c r="E781" t="s">
        <v>2542</v>
      </c>
      <c r="F781">
        <f>COUNTIF('Sales14030101-14030201'!D:D,GoodsStockMarket!C781)</f>
        <v>0</v>
      </c>
      <c r="G781">
        <f>SUMIF('Sales14030101-14030201'!D:D,GoodsStockMarket!C781,'Sales14030101-14030201'!L:L)</f>
        <v>0</v>
      </c>
      <c r="H781" t="str">
        <f>_xlfn.XLOOKUP(C781,'Sales14030101-14030201'!D:D,'Sales14030101-14030201'!U:U,"No Broker",0,1)</f>
        <v>No Broker</v>
      </c>
    </row>
    <row r="782" spans="1:8" x14ac:dyDescent="0.25">
      <c r="A782">
        <v>781</v>
      </c>
      <c r="B782" t="s">
        <v>1120</v>
      </c>
      <c r="C782" t="s">
        <v>1283</v>
      </c>
      <c r="D782" t="s">
        <v>1284</v>
      </c>
      <c r="E782" t="s">
        <v>2542</v>
      </c>
      <c r="F782">
        <f>COUNTIF('Sales14030101-14030201'!D:D,GoodsStockMarket!C782)</f>
        <v>0</v>
      </c>
      <c r="G782">
        <f>SUMIF('Sales14030101-14030201'!D:D,GoodsStockMarket!C782,'Sales14030101-14030201'!L:L)</f>
        <v>0</v>
      </c>
      <c r="H782" t="str">
        <f>_xlfn.XLOOKUP(C782,'Sales14030101-14030201'!D:D,'Sales14030101-14030201'!U:U,"No Broker",0,1)</f>
        <v>No Broker</v>
      </c>
    </row>
    <row r="783" spans="1:8" x14ac:dyDescent="0.25">
      <c r="A783">
        <v>782</v>
      </c>
      <c r="B783" t="s">
        <v>1120</v>
      </c>
      <c r="C783" t="s">
        <v>1285</v>
      </c>
      <c r="E783" t="s">
        <v>2542</v>
      </c>
      <c r="F783">
        <f>COUNTIF('Sales14030101-14030201'!D:D,GoodsStockMarket!C783)</f>
        <v>0</v>
      </c>
      <c r="G783">
        <f>SUMIF('Sales14030101-14030201'!D:D,GoodsStockMarket!C783,'Sales14030101-14030201'!L:L)</f>
        <v>0</v>
      </c>
      <c r="H783" t="str">
        <f>_xlfn.XLOOKUP(C783,'Sales14030101-14030201'!D:D,'Sales14030101-14030201'!U:U,"No Broker",0,1)</f>
        <v>No Broker</v>
      </c>
    </row>
    <row r="784" spans="1:8" x14ac:dyDescent="0.25">
      <c r="A784">
        <v>783</v>
      </c>
      <c r="B784" t="s">
        <v>1120</v>
      </c>
      <c r="C784" t="s">
        <v>1286</v>
      </c>
      <c r="E784" t="s">
        <v>2542</v>
      </c>
      <c r="F784">
        <f>COUNTIF('Sales14030101-14030201'!D:D,GoodsStockMarket!C784)</f>
        <v>0</v>
      </c>
      <c r="G784">
        <f>SUMIF('Sales14030101-14030201'!D:D,GoodsStockMarket!C784,'Sales14030101-14030201'!L:L)</f>
        <v>0</v>
      </c>
      <c r="H784" t="str">
        <f>_xlfn.XLOOKUP(C784,'Sales14030101-14030201'!D:D,'Sales14030101-14030201'!U:U,"No Broker",0,1)</f>
        <v>No Broker</v>
      </c>
    </row>
    <row r="785" spans="1:8" x14ac:dyDescent="0.25">
      <c r="A785">
        <v>784</v>
      </c>
      <c r="B785" t="s">
        <v>1120</v>
      </c>
      <c r="C785" t="s">
        <v>1287</v>
      </c>
      <c r="D785" t="s">
        <v>1288</v>
      </c>
      <c r="E785" t="s">
        <v>2542</v>
      </c>
      <c r="F785">
        <f>COUNTIF('Sales14030101-14030201'!D:D,GoodsStockMarket!C785)</f>
        <v>0</v>
      </c>
      <c r="G785">
        <f>SUMIF('Sales14030101-14030201'!D:D,GoodsStockMarket!C785,'Sales14030101-14030201'!L:L)</f>
        <v>0</v>
      </c>
      <c r="H785" t="str">
        <f>_xlfn.XLOOKUP(C785,'Sales14030101-14030201'!D:D,'Sales14030101-14030201'!U:U,"No Broker",0,1)</f>
        <v>No Broker</v>
      </c>
    </row>
    <row r="786" spans="1:8" x14ac:dyDescent="0.25">
      <c r="A786">
        <v>785</v>
      </c>
      <c r="B786" t="s">
        <v>1120</v>
      </c>
      <c r="C786" t="s">
        <v>1289</v>
      </c>
      <c r="E786" t="s">
        <v>2542</v>
      </c>
      <c r="F786">
        <f>COUNTIF('Sales14030101-14030201'!D:D,GoodsStockMarket!C786)</f>
        <v>0</v>
      </c>
      <c r="G786">
        <f>SUMIF('Sales14030101-14030201'!D:D,GoodsStockMarket!C786,'Sales14030101-14030201'!L:L)</f>
        <v>0</v>
      </c>
      <c r="H786" t="str">
        <f>_xlfn.XLOOKUP(C786,'Sales14030101-14030201'!D:D,'Sales14030101-14030201'!U:U,"No Broker",0,1)</f>
        <v>No Broker</v>
      </c>
    </row>
    <row r="787" spans="1:8" x14ac:dyDescent="0.25">
      <c r="A787">
        <v>786</v>
      </c>
      <c r="B787" t="s">
        <v>1120</v>
      </c>
      <c r="C787" t="s">
        <v>1290</v>
      </c>
      <c r="D787" t="s">
        <v>1291</v>
      </c>
      <c r="E787" t="s">
        <v>2542</v>
      </c>
      <c r="F787">
        <f>COUNTIF('Sales14030101-14030201'!D:D,GoodsStockMarket!C787)</f>
        <v>0</v>
      </c>
      <c r="G787">
        <f>SUMIF('Sales14030101-14030201'!D:D,GoodsStockMarket!C787,'Sales14030101-14030201'!L:L)</f>
        <v>0</v>
      </c>
      <c r="H787" t="str">
        <f>_xlfn.XLOOKUP(C787,'Sales14030101-14030201'!D:D,'Sales14030101-14030201'!U:U,"No Broker",0,1)</f>
        <v>No Broker</v>
      </c>
    </row>
    <row r="788" spans="1:8" x14ac:dyDescent="0.25">
      <c r="A788">
        <v>787</v>
      </c>
      <c r="B788" t="s">
        <v>1120</v>
      </c>
      <c r="C788" t="s">
        <v>1292</v>
      </c>
      <c r="D788" t="s">
        <v>1293</v>
      </c>
      <c r="E788" t="s">
        <v>2542</v>
      </c>
      <c r="F788">
        <f>COUNTIF('Sales14030101-14030201'!D:D,GoodsStockMarket!C788)</f>
        <v>0</v>
      </c>
      <c r="G788">
        <f>SUMIF('Sales14030101-14030201'!D:D,GoodsStockMarket!C788,'Sales14030101-14030201'!L:L)</f>
        <v>0</v>
      </c>
      <c r="H788" t="str">
        <f>_xlfn.XLOOKUP(C788,'Sales14030101-14030201'!D:D,'Sales14030101-14030201'!U:U,"No Broker",0,1)</f>
        <v>No Broker</v>
      </c>
    </row>
    <row r="789" spans="1:8" x14ac:dyDescent="0.25">
      <c r="A789">
        <v>788</v>
      </c>
      <c r="B789" t="s">
        <v>1120</v>
      </c>
      <c r="C789" t="s">
        <v>1294</v>
      </c>
      <c r="D789" t="s">
        <v>1295</v>
      </c>
      <c r="E789" t="s">
        <v>2542</v>
      </c>
      <c r="F789">
        <f>COUNTIF('Sales14030101-14030201'!D:D,GoodsStockMarket!C789)</f>
        <v>0</v>
      </c>
      <c r="G789">
        <f>SUMIF('Sales14030101-14030201'!D:D,GoodsStockMarket!C789,'Sales14030101-14030201'!L:L)</f>
        <v>0</v>
      </c>
      <c r="H789" t="str">
        <f>_xlfn.XLOOKUP(C789,'Sales14030101-14030201'!D:D,'Sales14030101-14030201'!U:U,"No Broker",0,1)</f>
        <v>No Broker</v>
      </c>
    </row>
    <row r="790" spans="1:8" x14ac:dyDescent="0.25">
      <c r="A790">
        <v>789</v>
      </c>
      <c r="B790" t="s">
        <v>1120</v>
      </c>
      <c r="C790" t="s">
        <v>1296</v>
      </c>
      <c r="E790" t="s">
        <v>2542</v>
      </c>
      <c r="F790">
        <f>COUNTIF('Sales14030101-14030201'!D:D,GoodsStockMarket!C790)</f>
        <v>0</v>
      </c>
      <c r="G790">
        <f>SUMIF('Sales14030101-14030201'!D:D,GoodsStockMarket!C790,'Sales14030101-14030201'!L:L)</f>
        <v>0</v>
      </c>
      <c r="H790" t="str">
        <f>_xlfn.XLOOKUP(C790,'Sales14030101-14030201'!D:D,'Sales14030101-14030201'!U:U,"No Broker",0,1)</f>
        <v>No Broker</v>
      </c>
    </row>
    <row r="791" spans="1:8" x14ac:dyDescent="0.25">
      <c r="A791">
        <v>790</v>
      </c>
      <c r="B791" t="s">
        <v>1120</v>
      </c>
      <c r="C791" t="s">
        <v>1297</v>
      </c>
      <c r="E791" t="s">
        <v>2542</v>
      </c>
      <c r="F791">
        <f>COUNTIF('Sales14030101-14030201'!D:D,GoodsStockMarket!C791)</f>
        <v>0</v>
      </c>
      <c r="G791">
        <f>SUMIF('Sales14030101-14030201'!D:D,GoodsStockMarket!C791,'Sales14030101-14030201'!L:L)</f>
        <v>0</v>
      </c>
      <c r="H791" t="str">
        <f>_xlfn.XLOOKUP(C791,'Sales14030101-14030201'!D:D,'Sales14030101-14030201'!U:U,"No Broker",0,1)</f>
        <v>No Broker</v>
      </c>
    </row>
    <row r="792" spans="1:8" x14ac:dyDescent="0.25">
      <c r="A792">
        <v>791</v>
      </c>
      <c r="B792" t="s">
        <v>1120</v>
      </c>
      <c r="C792" t="s">
        <v>1298</v>
      </c>
      <c r="E792" t="s">
        <v>2542</v>
      </c>
      <c r="F792">
        <f>COUNTIF('Sales14030101-14030201'!D:D,GoodsStockMarket!C792)</f>
        <v>0</v>
      </c>
      <c r="G792">
        <f>SUMIF('Sales14030101-14030201'!D:D,GoodsStockMarket!C792,'Sales14030101-14030201'!L:L)</f>
        <v>0</v>
      </c>
      <c r="H792" t="str">
        <f>_xlfn.XLOOKUP(C792,'Sales14030101-14030201'!D:D,'Sales14030101-14030201'!U:U,"No Broker",0,1)</f>
        <v>No Broker</v>
      </c>
    </row>
    <row r="793" spans="1:8" x14ac:dyDescent="0.25">
      <c r="A793">
        <v>792</v>
      </c>
      <c r="B793" t="s">
        <v>1120</v>
      </c>
      <c r="C793" t="s">
        <v>1299</v>
      </c>
      <c r="D793" t="s">
        <v>1300</v>
      </c>
      <c r="E793" t="s">
        <v>2542</v>
      </c>
      <c r="F793">
        <f>COUNTIF('Sales14030101-14030201'!D:D,GoodsStockMarket!C793)</f>
        <v>0</v>
      </c>
      <c r="G793">
        <f>SUMIF('Sales14030101-14030201'!D:D,GoodsStockMarket!C793,'Sales14030101-14030201'!L:L)</f>
        <v>0</v>
      </c>
      <c r="H793" t="str">
        <f>_xlfn.XLOOKUP(C793,'Sales14030101-14030201'!D:D,'Sales14030101-14030201'!U:U,"No Broker",0,1)</f>
        <v>No Broker</v>
      </c>
    </row>
    <row r="794" spans="1:8" x14ac:dyDescent="0.25">
      <c r="A794">
        <v>793</v>
      </c>
      <c r="B794" t="s">
        <v>1120</v>
      </c>
      <c r="C794" t="s">
        <v>1301</v>
      </c>
      <c r="D794" t="s">
        <v>1302</v>
      </c>
      <c r="E794" t="s">
        <v>2542</v>
      </c>
      <c r="F794">
        <f>COUNTIF('Sales14030101-14030201'!D:D,GoodsStockMarket!C794)</f>
        <v>0</v>
      </c>
      <c r="G794">
        <f>SUMIF('Sales14030101-14030201'!D:D,GoodsStockMarket!C794,'Sales14030101-14030201'!L:L)</f>
        <v>0</v>
      </c>
      <c r="H794" t="str">
        <f>_xlfn.XLOOKUP(C794,'Sales14030101-14030201'!D:D,'Sales14030101-14030201'!U:U,"No Broker",0,1)</f>
        <v>No Broker</v>
      </c>
    </row>
    <row r="795" spans="1:8" x14ac:dyDescent="0.25">
      <c r="A795">
        <v>794</v>
      </c>
      <c r="B795" t="s">
        <v>1120</v>
      </c>
      <c r="C795" t="s">
        <v>1303</v>
      </c>
      <c r="D795" t="s">
        <v>1304</v>
      </c>
      <c r="E795" t="s">
        <v>2542</v>
      </c>
      <c r="F795">
        <f>COUNTIF('Sales14030101-14030201'!D:D,GoodsStockMarket!C795)</f>
        <v>0</v>
      </c>
      <c r="G795">
        <f>SUMIF('Sales14030101-14030201'!D:D,GoodsStockMarket!C795,'Sales14030101-14030201'!L:L)</f>
        <v>0</v>
      </c>
      <c r="H795" t="str">
        <f>_xlfn.XLOOKUP(C795,'Sales14030101-14030201'!D:D,'Sales14030101-14030201'!U:U,"No Broker",0,1)</f>
        <v>No Broker</v>
      </c>
    </row>
    <row r="796" spans="1:8" x14ac:dyDescent="0.25">
      <c r="A796">
        <v>795</v>
      </c>
      <c r="B796" t="s">
        <v>1120</v>
      </c>
      <c r="C796" t="s">
        <v>1305</v>
      </c>
      <c r="D796" t="s">
        <v>1306</v>
      </c>
      <c r="E796" t="s">
        <v>2542</v>
      </c>
      <c r="F796">
        <f>COUNTIF('Sales14030101-14030201'!D:D,GoodsStockMarket!C796)</f>
        <v>0</v>
      </c>
      <c r="G796">
        <f>SUMIF('Sales14030101-14030201'!D:D,GoodsStockMarket!C796,'Sales14030101-14030201'!L:L)</f>
        <v>0</v>
      </c>
      <c r="H796" t="str">
        <f>_xlfn.XLOOKUP(C796,'Sales14030101-14030201'!D:D,'Sales14030101-14030201'!U:U,"No Broker",0,1)</f>
        <v>No Broker</v>
      </c>
    </row>
    <row r="797" spans="1:8" x14ac:dyDescent="0.25">
      <c r="A797">
        <v>796</v>
      </c>
      <c r="B797" t="s">
        <v>1120</v>
      </c>
      <c r="C797" t="s">
        <v>1307</v>
      </c>
      <c r="D797" t="s">
        <v>1308</v>
      </c>
      <c r="E797" t="s">
        <v>2542</v>
      </c>
      <c r="F797">
        <f>COUNTIF('Sales14030101-14030201'!D:D,GoodsStockMarket!C797)</f>
        <v>0</v>
      </c>
      <c r="G797">
        <f>SUMIF('Sales14030101-14030201'!D:D,GoodsStockMarket!C797,'Sales14030101-14030201'!L:L)</f>
        <v>0</v>
      </c>
      <c r="H797" t="str">
        <f>_xlfn.XLOOKUP(C797,'Sales14030101-14030201'!D:D,'Sales14030101-14030201'!U:U,"No Broker",0,1)</f>
        <v>No Broker</v>
      </c>
    </row>
    <row r="798" spans="1:8" x14ac:dyDescent="0.25">
      <c r="A798">
        <v>797</v>
      </c>
      <c r="B798" t="s">
        <v>1120</v>
      </c>
      <c r="C798" t="s">
        <v>1309</v>
      </c>
      <c r="D798" t="s">
        <v>1310</v>
      </c>
      <c r="E798" t="s">
        <v>2542</v>
      </c>
      <c r="F798">
        <f>COUNTIF('Sales14030101-14030201'!D:D,GoodsStockMarket!C798)</f>
        <v>0</v>
      </c>
      <c r="G798">
        <f>SUMIF('Sales14030101-14030201'!D:D,GoodsStockMarket!C798,'Sales14030101-14030201'!L:L)</f>
        <v>0</v>
      </c>
      <c r="H798" t="str">
        <f>_xlfn.XLOOKUP(C798,'Sales14030101-14030201'!D:D,'Sales14030101-14030201'!U:U,"No Broker",0,1)</f>
        <v>No Broker</v>
      </c>
    </row>
    <row r="799" spans="1:8" x14ac:dyDescent="0.25">
      <c r="A799">
        <v>798</v>
      </c>
      <c r="B799" t="s">
        <v>1120</v>
      </c>
      <c r="C799" t="s">
        <v>1311</v>
      </c>
      <c r="E799" t="s">
        <v>2542</v>
      </c>
      <c r="F799">
        <f>COUNTIF('Sales14030101-14030201'!D:D,GoodsStockMarket!C799)</f>
        <v>0</v>
      </c>
      <c r="G799">
        <f>SUMIF('Sales14030101-14030201'!D:D,GoodsStockMarket!C799,'Sales14030101-14030201'!L:L)</f>
        <v>0</v>
      </c>
      <c r="H799" t="str">
        <f>_xlfn.XLOOKUP(C799,'Sales14030101-14030201'!D:D,'Sales14030101-14030201'!U:U,"No Broker",0,1)</f>
        <v>No Broker</v>
      </c>
    </row>
    <row r="800" spans="1:8" x14ac:dyDescent="0.25">
      <c r="A800">
        <v>799</v>
      </c>
      <c r="B800" t="s">
        <v>1120</v>
      </c>
      <c r="C800" t="s">
        <v>1312</v>
      </c>
      <c r="E800" t="s">
        <v>2542</v>
      </c>
      <c r="F800">
        <f>COUNTIF('Sales14030101-14030201'!D:D,GoodsStockMarket!C800)</f>
        <v>0</v>
      </c>
      <c r="G800">
        <f>SUMIF('Sales14030101-14030201'!D:D,GoodsStockMarket!C800,'Sales14030101-14030201'!L:L)</f>
        <v>0</v>
      </c>
      <c r="H800" t="str">
        <f>_xlfn.XLOOKUP(C800,'Sales14030101-14030201'!D:D,'Sales14030101-14030201'!U:U,"No Broker",0,1)</f>
        <v>No Broker</v>
      </c>
    </row>
    <row r="801" spans="1:8" x14ac:dyDescent="0.25">
      <c r="A801">
        <v>800</v>
      </c>
      <c r="B801" t="s">
        <v>1120</v>
      </c>
      <c r="C801" t="s">
        <v>1313</v>
      </c>
      <c r="D801" t="s">
        <v>1314</v>
      </c>
      <c r="E801" t="s">
        <v>2542</v>
      </c>
      <c r="F801">
        <f>COUNTIF('Sales14030101-14030201'!D:D,GoodsStockMarket!C801)</f>
        <v>0</v>
      </c>
      <c r="G801">
        <f>SUMIF('Sales14030101-14030201'!D:D,GoodsStockMarket!C801,'Sales14030101-14030201'!L:L)</f>
        <v>0</v>
      </c>
      <c r="H801" t="str">
        <f>_xlfn.XLOOKUP(C801,'Sales14030101-14030201'!D:D,'Sales14030101-14030201'!U:U,"No Broker",0,1)</f>
        <v>No Broker</v>
      </c>
    </row>
    <row r="802" spans="1:8" x14ac:dyDescent="0.25">
      <c r="A802">
        <v>801</v>
      </c>
      <c r="B802" t="s">
        <v>1120</v>
      </c>
      <c r="C802" t="s">
        <v>1315</v>
      </c>
      <c r="E802" t="s">
        <v>2542</v>
      </c>
      <c r="F802">
        <f>COUNTIF('Sales14030101-14030201'!D:D,GoodsStockMarket!C802)</f>
        <v>0</v>
      </c>
      <c r="G802">
        <f>SUMIF('Sales14030101-14030201'!D:D,GoodsStockMarket!C802,'Sales14030101-14030201'!L:L)</f>
        <v>0</v>
      </c>
      <c r="H802" t="str">
        <f>_xlfn.XLOOKUP(C802,'Sales14030101-14030201'!D:D,'Sales14030101-14030201'!U:U,"No Broker",0,1)</f>
        <v>No Broker</v>
      </c>
    </row>
    <row r="803" spans="1:8" x14ac:dyDescent="0.25">
      <c r="A803">
        <v>802</v>
      </c>
      <c r="B803" t="s">
        <v>1120</v>
      </c>
      <c r="C803" t="s">
        <v>1316</v>
      </c>
      <c r="D803" t="s">
        <v>1317</v>
      </c>
      <c r="E803" t="s">
        <v>2542</v>
      </c>
      <c r="F803">
        <f>COUNTIF('Sales14030101-14030201'!D:D,GoodsStockMarket!C803)</f>
        <v>0</v>
      </c>
      <c r="G803">
        <f>SUMIF('Sales14030101-14030201'!D:D,GoodsStockMarket!C803,'Sales14030101-14030201'!L:L)</f>
        <v>0</v>
      </c>
      <c r="H803" t="str">
        <f>_xlfn.XLOOKUP(C803,'Sales14030101-14030201'!D:D,'Sales14030101-14030201'!U:U,"No Broker",0,1)</f>
        <v>No Broker</v>
      </c>
    </row>
    <row r="804" spans="1:8" x14ac:dyDescent="0.25">
      <c r="A804">
        <v>803</v>
      </c>
      <c r="B804" t="s">
        <v>1120</v>
      </c>
      <c r="C804" t="s">
        <v>1318</v>
      </c>
      <c r="D804" t="s">
        <v>1319</v>
      </c>
      <c r="E804" t="s">
        <v>2542</v>
      </c>
      <c r="F804">
        <f>COUNTIF('Sales14030101-14030201'!D:D,GoodsStockMarket!C804)</f>
        <v>0</v>
      </c>
      <c r="G804">
        <f>SUMIF('Sales14030101-14030201'!D:D,GoodsStockMarket!C804,'Sales14030101-14030201'!L:L)</f>
        <v>0</v>
      </c>
      <c r="H804" t="str">
        <f>_xlfn.XLOOKUP(C804,'Sales14030101-14030201'!D:D,'Sales14030101-14030201'!U:U,"No Broker",0,1)</f>
        <v>No Broker</v>
      </c>
    </row>
    <row r="805" spans="1:8" x14ac:dyDescent="0.25">
      <c r="A805">
        <v>804</v>
      </c>
      <c r="B805" t="s">
        <v>1120</v>
      </c>
      <c r="C805" t="s">
        <v>1320</v>
      </c>
      <c r="D805" t="s">
        <v>1321</v>
      </c>
      <c r="E805" t="s">
        <v>2542</v>
      </c>
      <c r="F805">
        <f>COUNTIF('Sales14030101-14030201'!D:D,GoodsStockMarket!C805)</f>
        <v>0</v>
      </c>
      <c r="G805">
        <f>SUMIF('Sales14030101-14030201'!D:D,GoodsStockMarket!C805,'Sales14030101-14030201'!L:L)</f>
        <v>0</v>
      </c>
      <c r="H805" t="str">
        <f>_xlfn.XLOOKUP(C805,'Sales14030101-14030201'!D:D,'Sales14030101-14030201'!U:U,"No Broker",0,1)</f>
        <v>No Broker</v>
      </c>
    </row>
    <row r="806" spans="1:8" x14ac:dyDescent="0.25">
      <c r="A806">
        <v>805</v>
      </c>
      <c r="B806" t="s">
        <v>1120</v>
      </c>
      <c r="C806" t="s">
        <v>1322</v>
      </c>
      <c r="D806" t="s">
        <v>1323</v>
      </c>
      <c r="E806" t="s">
        <v>2542</v>
      </c>
      <c r="F806">
        <f>COUNTIF('Sales14030101-14030201'!D:D,GoodsStockMarket!C806)</f>
        <v>0</v>
      </c>
      <c r="G806">
        <f>SUMIF('Sales14030101-14030201'!D:D,GoodsStockMarket!C806,'Sales14030101-14030201'!L:L)</f>
        <v>0</v>
      </c>
      <c r="H806" t="str">
        <f>_xlfn.XLOOKUP(C806,'Sales14030101-14030201'!D:D,'Sales14030101-14030201'!U:U,"No Broker",0,1)</f>
        <v>No Broker</v>
      </c>
    </row>
    <row r="807" spans="1:8" x14ac:dyDescent="0.25">
      <c r="A807">
        <v>806</v>
      </c>
      <c r="B807" t="s">
        <v>1120</v>
      </c>
      <c r="C807" t="s">
        <v>1324</v>
      </c>
      <c r="E807" t="s">
        <v>2542</v>
      </c>
      <c r="F807">
        <f>COUNTIF('Sales14030101-14030201'!D:D,GoodsStockMarket!C807)</f>
        <v>0</v>
      </c>
      <c r="G807">
        <f>SUMIF('Sales14030101-14030201'!D:D,GoodsStockMarket!C807,'Sales14030101-14030201'!L:L)</f>
        <v>0</v>
      </c>
      <c r="H807" t="str">
        <f>_xlfn.XLOOKUP(C807,'Sales14030101-14030201'!D:D,'Sales14030101-14030201'!U:U,"No Broker",0,1)</f>
        <v>No Broker</v>
      </c>
    </row>
    <row r="808" spans="1:8" x14ac:dyDescent="0.25">
      <c r="A808">
        <v>807</v>
      </c>
      <c r="B808" t="s">
        <v>1120</v>
      </c>
      <c r="C808" t="s">
        <v>1325</v>
      </c>
      <c r="E808" t="s">
        <v>2542</v>
      </c>
      <c r="F808">
        <f>COUNTIF('Sales14030101-14030201'!D:D,GoodsStockMarket!C808)</f>
        <v>0</v>
      </c>
      <c r="G808">
        <f>SUMIF('Sales14030101-14030201'!D:D,GoodsStockMarket!C808,'Sales14030101-14030201'!L:L)</f>
        <v>0</v>
      </c>
      <c r="H808" t="str">
        <f>_xlfn.XLOOKUP(C808,'Sales14030101-14030201'!D:D,'Sales14030101-14030201'!U:U,"No Broker",0,1)</f>
        <v>No Broker</v>
      </c>
    </row>
    <row r="809" spans="1:8" x14ac:dyDescent="0.25">
      <c r="A809">
        <v>808</v>
      </c>
      <c r="B809" t="s">
        <v>1120</v>
      </c>
      <c r="C809" t="s">
        <v>1326</v>
      </c>
      <c r="E809" t="s">
        <v>2542</v>
      </c>
      <c r="F809">
        <f>COUNTIF('Sales14030101-14030201'!D:D,GoodsStockMarket!C809)</f>
        <v>0</v>
      </c>
      <c r="G809">
        <f>SUMIF('Sales14030101-14030201'!D:D,GoodsStockMarket!C809,'Sales14030101-14030201'!L:L)</f>
        <v>0</v>
      </c>
      <c r="H809" t="str">
        <f>_xlfn.XLOOKUP(C809,'Sales14030101-14030201'!D:D,'Sales14030101-14030201'!U:U,"No Broker",0,1)</f>
        <v>No Broker</v>
      </c>
    </row>
    <row r="810" spans="1:8" x14ac:dyDescent="0.25">
      <c r="A810">
        <v>809</v>
      </c>
      <c r="B810" t="s">
        <v>1120</v>
      </c>
      <c r="C810" t="s">
        <v>1327</v>
      </c>
      <c r="D810" t="s">
        <v>1328</v>
      </c>
      <c r="E810" t="s">
        <v>2542</v>
      </c>
      <c r="F810">
        <f>COUNTIF('Sales14030101-14030201'!D:D,GoodsStockMarket!C810)</f>
        <v>0</v>
      </c>
      <c r="G810">
        <f>SUMIF('Sales14030101-14030201'!D:D,GoodsStockMarket!C810,'Sales14030101-14030201'!L:L)</f>
        <v>0</v>
      </c>
      <c r="H810" t="str">
        <f>_xlfn.XLOOKUP(C810,'Sales14030101-14030201'!D:D,'Sales14030101-14030201'!U:U,"No Broker",0,1)</f>
        <v>No Broker</v>
      </c>
    </row>
    <row r="811" spans="1:8" x14ac:dyDescent="0.25">
      <c r="A811">
        <v>810</v>
      </c>
      <c r="B811" t="s">
        <v>1120</v>
      </c>
      <c r="C811" t="s">
        <v>1329</v>
      </c>
      <c r="D811" t="s">
        <v>1330</v>
      </c>
      <c r="E811" t="s">
        <v>2542</v>
      </c>
      <c r="F811">
        <f>COUNTIF('Sales14030101-14030201'!D:D,GoodsStockMarket!C811)</f>
        <v>0</v>
      </c>
      <c r="G811">
        <f>SUMIF('Sales14030101-14030201'!D:D,GoodsStockMarket!C811,'Sales14030101-14030201'!L:L)</f>
        <v>0</v>
      </c>
      <c r="H811" t="str">
        <f>_xlfn.XLOOKUP(C811,'Sales14030101-14030201'!D:D,'Sales14030101-14030201'!U:U,"No Broker",0,1)</f>
        <v>No Broker</v>
      </c>
    </row>
    <row r="812" spans="1:8" x14ac:dyDescent="0.25">
      <c r="A812">
        <v>811</v>
      </c>
      <c r="B812" t="s">
        <v>1120</v>
      </c>
      <c r="C812" t="s">
        <v>1331</v>
      </c>
      <c r="D812" t="s">
        <v>1332</v>
      </c>
      <c r="E812" t="s">
        <v>2542</v>
      </c>
      <c r="F812">
        <f>COUNTIF('Sales14030101-14030201'!D:D,GoodsStockMarket!C812)</f>
        <v>0</v>
      </c>
      <c r="G812">
        <f>SUMIF('Sales14030101-14030201'!D:D,GoodsStockMarket!C812,'Sales14030101-14030201'!L:L)</f>
        <v>0</v>
      </c>
      <c r="H812" t="str">
        <f>_xlfn.XLOOKUP(C812,'Sales14030101-14030201'!D:D,'Sales14030101-14030201'!U:U,"No Broker",0,1)</f>
        <v>No Broker</v>
      </c>
    </row>
    <row r="813" spans="1:8" x14ac:dyDescent="0.25">
      <c r="A813">
        <v>812</v>
      </c>
      <c r="B813" t="s">
        <v>1120</v>
      </c>
      <c r="C813" t="s">
        <v>1333</v>
      </c>
      <c r="E813" t="s">
        <v>2542</v>
      </c>
      <c r="F813">
        <f>COUNTIF('Sales14030101-14030201'!D:D,GoodsStockMarket!C813)</f>
        <v>0</v>
      </c>
      <c r="G813">
        <f>SUMIF('Sales14030101-14030201'!D:D,GoodsStockMarket!C813,'Sales14030101-14030201'!L:L)</f>
        <v>0</v>
      </c>
      <c r="H813" t="str">
        <f>_xlfn.XLOOKUP(C813,'Sales14030101-14030201'!D:D,'Sales14030101-14030201'!U:U,"No Broker",0,1)</f>
        <v>No Broker</v>
      </c>
    </row>
    <row r="814" spans="1:8" x14ac:dyDescent="0.25">
      <c r="A814">
        <v>813</v>
      </c>
      <c r="B814" t="s">
        <v>1120</v>
      </c>
      <c r="C814" t="s">
        <v>1334</v>
      </c>
      <c r="D814" t="s">
        <v>1335</v>
      </c>
      <c r="E814" t="s">
        <v>2542</v>
      </c>
      <c r="F814">
        <f>COUNTIF('Sales14030101-14030201'!D:D,GoodsStockMarket!C814)</f>
        <v>0</v>
      </c>
      <c r="G814">
        <f>SUMIF('Sales14030101-14030201'!D:D,GoodsStockMarket!C814,'Sales14030101-14030201'!L:L)</f>
        <v>0</v>
      </c>
      <c r="H814" t="str">
        <f>_xlfn.XLOOKUP(C814,'Sales14030101-14030201'!D:D,'Sales14030101-14030201'!U:U,"No Broker",0,1)</f>
        <v>No Broker</v>
      </c>
    </row>
    <row r="815" spans="1:8" x14ac:dyDescent="0.25">
      <c r="A815">
        <v>814</v>
      </c>
      <c r="B815" t="s">
        <v>1120</v>
      </c>
      <c r="C815" t="s">
        <v>1336</v>
      </c>
      <c r="D815" t="s">
        <v>1337</v>
      </c>
      <c r="E815" t="s">
        <v>2542</v>
      </c>
      <c r="F815">
        <f>COUNTIF('Sales14030101-14030201'!D:D,GoodsStockMarket!C815)</f>
        <v>0</v>
      </c>
      <c r="G815">
        <f>SUMIF('Sales14030101-14030201'!D:D,GoodsStockMarket!C815,'Sales14030101-14030201'!L:L)</f>
        <v>0</v>
      </c>
      <c r="H815" t="str">
        <f>_xlfn.XLOOKUP(C815,'Sales14030101-14030201'!D:D,'Sales14030101-14030201'!U:U,"No Broker",0,1)</f>
        <v>No Broker</v>
      </c>
    </row>
    <row r="816" spans="1:8" x14ac:dyDescent="0.25">
      <c r="A816">
        <v>815</v>
      </c>
      <c r="B816" t="s">
        <v>1120</v>
      </c>
      <c r="C816" t="s">
        <v>1338</v>
      </c>
      <c r="E816" t="s">
        <v>2542</v>
      </c>
      <c r="F816">
        <f>COUNTIF('Sales14030101-14030201'!D:D,GoodsStockMarket!C816)</f>
        <v>0</v>
      </c>
      <c r="G816">
        <f>SUMIF('Sales14030101-14030201'!D:D,GoodsStockMarket!C816,'Sales14030101-14030201'!L:L)</f>
        <v>0</v>
      </c>
      <c r="H816" t="str">
        <f>_xlfn.XLOOKUP(C816,'Sales14030101-14030201'!D:D,'Sales14030101-14030201'!U:U,"No Broker",0,1)</f>
        <v>No Broker</v>
      </c>
    </row>
    <row r="817" spans="1:8" x14ac:dyDescent="0.25">
      <c r="A817">
        <v>816</v>
      </c>
      <c r="B817" t="s">
        <v>1120</v>
      </c>
      <c r="C817" t="s">
        <v>1339</v>
      </c>
      <c r="E817" t="s">
        <v>2542</v>
      </c>
      <c r="F817">
        <f>COUNTIF('Sales14030101-14030201'!D:D,GoodsStockMarket!C817)</f>
        <v>0</v>
      </c>
      <c r="G817">
        <f>SUMIF('Sales14030101-14030201'!D:D,GoodsStockMarket!C817,'Sales14030101-14030201'!L:L)</f>
        <v>0</v>
      </c>
      <c r="H817" t="str">
        <f>_xlfn.XLOOKUP(C817,'Sales14030101-14030201'!D:D,'Sales14030101-14030201'!U:U,"No Broker",0,1)</f>
        <v>No Broker</v>
      </c>
    </row>
    <row r="818" spans="1:8" x14ac:dyDescent="0.25">
      <c r="A818">
        <v>817</v>
      </c>
      <c r="B818" t="s">
        <v>1120</v>
      </c>
      <c r="C818" t="s">
        <v>1340</v>
      </c>
      <c r="D818" t="s">
        <v>1341</v>
      </c>
      <c r="E818" t="s">
        <v>2542</v>
      </c>
      <c r="F818">
        <f>COUNTIF('Sales14030101-14030201'!D:D,GoodsStockMarket!C818)</f>
        <v>0</v>
      </c>
      <c r="G818">
        <f>SUMIF('Sales14030101-14030201'!D:D,GoodsStockMarket!C818,'Sales14030101-14030201'!L:L)</f>
        <v>0</v>
      </c>
      <c r="H818" t="str">
        <f>_xlfn.XLOOKUP(C818,'Sales14030101-14030201'!D:D,'Sales14030101-14030201'!U:U,"No Broker",0,1)</f>
        <v>No Broker</v>
      </c>
    </row>
    <row r="819" spans="1:8" x14ac:dyDescent="0.25">
      <c r="A819">
        <v>818</v>
      </c>
      <c r="B819" t="s">
        <v>1120</v>
      </c>
      <c r="C819" t="s">
        <v>1342</v>
      </c>
      <c r="D819" t="s">
        <v>1343</v>
      </c>
      <c r="E819" t="s">
        <v>2542</v>
      </c>
      <c r="F819">
        <f>COUNTIF('Sales14030101-14030201'!D:D,GoodsStockMarket!C819)</f>
        <v>0</v>
      </c>
      <c r="G819">
        <f>SUMIF('Sales14030101-14030201'!D:D,GoodsStockMarket!C819,'Sales14030101-14030201'!L:L)</f>
        <v>0</v>
      </c>
      <c r="H819" t="str">
        <f>_xlfn.XLOOKUP(C819,'Sales14030101-14030201'!D:D,'Sales14030101-14030201'!U:U,"No Broker",0,1)</f>
        <v>No Broker</v>
      </c>
    </row>
    <row r="820" spans="1:8" x14ac:dyDescent="0.25">
      <c r="A820">
        <v>819</v>
      </c>
      <c r="B820" t="s">
        <v>1120</v>
      </c>
      <c r="C820" t="s">
        <v>1344</v>
      </c>
      <c r="D820" t="s">
        <v>1345</v>
      </c>
      <c r="E820" t="s">
        <v>2542</v>
      </c>
      <c r="F820">
        <f>COUNTIF('Sales14030101-14030201'!D:D,GoodsStockMarket!C820)</f>
        <v>0</v>
      </c>
      <c r="G820">
        <f>SUMIF('Sales14030101-14030201'!D:D,GoodsStockMarket!C820,'Sales14030101-14030201'!L:L)</f>
        <v>0</v>
      </c>
      <c r="H820" t="str">
        <f>_xlfn.XLOOKUP(C820,'Sales14030101-14030201'!D:D,'Sales14030101-14030201'!U:U,"No Broker",0,1)</f>
        <v>No Broker</v>
      </c>
    </row>
    <row r="821" spans="1:8" x14ac:dyDescent="0.25">
      <c r="A821">
        <v>820</v>
      </c>
      <c r="B821" t="s">
        <v>1120</v>
      </c>
      <c r="C821" t="s">
        <v>1346</v>
      </c>
      <c r="D821" t="s">
        <v>1347</v>
      </c>
      <c r="E821" t="s">
        <v>2542</v>
      </c>
      <c r="F821">
        <f>COUNTIF('Sales14030101-14030201'!D:D,GoodsStockMarket!C821)</f>
        <v>0</v>
      </c>
      <c r="G821">
        <f>SUMIF('Sales14030101-14030201'!D:D,GoodsStockMarket!C821,'Sales14030101-14030201'!L:L)</f>
        <v>0</v>
      </c>
      <c r="H821" t="str">
        <f>_xlfn.XLOOKUP(C821,'Sales14030101-14030201'!D:D,'Sales14030101-14030201'!U:U,"No Broker",0,1)</f>
        <v>No Broker</v>
      </c>
    </row>
    <row r="822" spans="1:8" x14ac:dyDescent="0.25">
      <c r="A822">
        <v>821</v>
      </c>
      <c r="B822" t="s">
        <v>1120</v>
      </c>
      <c r="C822" t="s">
        <v>1348</v>
      </c>
      <c r="D822" t="s">
        <v>1349</v>
      </c>
      <c r="E822" t="s">
        <v>2542</v>
      </c>
      <c r="F822">
        <f>COUNTIF('Sales14030101-14030201'!D:D,GoodsStockMarket!C822)</f>
        <v>0</v>
      </c>
      <c r="G822">
        <f>SUMIF('Sales14030101-14030201'!D:D,GoodsStockMarket!C822,'Sales14030101-14030201'!L:L)</f>
        <v>0</v>
      </c>
      <c r="H822" t="str">
        <f>_xlfn.XLOOKUP(C822,'Sales14030101-14030201'!D:D,'Sales14030101-14030201'!U:U,"No Broker",0,1)</f>
        <v>No Broker</v>
      </c>
    </row>
    <row r="823" spans="1:8" x14ac:dyDescent="0.25">
      <c r="A823">
        <v>822</v>
      </c>
      <c r="B823" t="s">
        <v>1120</v>
      </c>
      <c r="C823" t="s">
        <v>1350</v>
      </c>
      <c r="E823" t="s">
        <v>2542</v>
      </c>
      <c r="F823">
        <f>COUNTIF('Sales14030101-14030201'!D:D,GoodsStockMarket!C823)</f>
        <v>0</v>
      </c>
      <c r="G823">
        <f>SUMIF('Sales14030101-14030201'!D:D,GoodsStockMarket!C823,'Sales14030101-14030201'!L:L)</f>
        <v>0</v>
      </c>
      <c r="H823" t="str">
        <f>_xlfn.XLOOKUP(C823,'Sales14030101-14030201'!D:D,'Sales14030101-14030201'!U:U,"No Broker",0,1)</f>
        <v>No Broker</v>
      </c>
    </row>
    <row r="824" spans="1:8" x14ac:dyDescent="0.25">
      <c r="A824">
        <v>823</v>
      </c>
      <c r="B824" t="s">
        <v>1120</v>
      </c>
      <c r="C824" t="s">
        <v>1351</v>
      </c>
      <c r="D824" t="s">
        <v>1352</v>
      </c>
      <c r="E824" t="s">
        <v>2542</v>
      </c>
      <c r="F824">
        <f>COUNTIF('Sales14030101-14030201'!D:D,GoodsStockMarket!C824)</f>
        <v>0</v>
      </c>
      <c r="G824">
        <f>SUMIF('Sales14030101-14030201'!D:D,GoodsStockMarket!C824,'Sales14030101-14030201'!L:L)</f>
        <v>0</v>
      </c>
      <c r="H824" t="str">
        <f>_xlfn.XLOOKUP(C824,'Sales14030101-14030201'!D:D,'Sales14030101-14030201'!U:U,"No Broker",0,1)</f>
        <v>No Broker</v>
      </c>
    </row>
    <row r="825" spans="1:8" x14ac:dyDescent="0.25">
      <c r="A825">
        <v>824</v>
      </c>
      <c r="B825" t="s">
        <v>1120</v>
      </c>
      <c r="C825" t="s">
        <v>1353</v>
      </c>
      <c r="E825" t="s">
        <v>2542</v>
      </c>
      <c r="F825">
        <f>COUNTIF('Sales14030101-14030201'!D:D,GoodsStockMarket!C825)</f>
        <v>0</v>
      </c>
      <c r="G825">
        <f>SUMIF('Sales14030101-14030201'!D:D,GoodsStockMarket!C825,'Sales14030101-14030201'!L:L)</f>
        <v>0</v>
      </c>
      <c r="H825" t="str">
        <f>_xlfn.XLOOKUP(C825,'Sales14030101-14030201'!D:D,'Sales14030101-14030201'!U:U,"No Broker",0,1)</f>
        <v>No Broker</v>
      </c>
    </row>
    <row r="826" spans="1:8" x14ac:dyDescent="0.25">
      <c r="A826">
        <v>825</v>
      </c>
      <c r="B826" t="s">
        <v>1120</v>
      </c>
      <c r="C826" t="s">
        <v>1354</v>
      </c>
      <c r="E826" t="s">
        <v>2542</v>
      </c>
      <c r="F826">
        <f>COUNTIF('Sales14030101-14030201'!D:D,GoodsStockMarket!C826)</f>
        <v>0</v>
      </c>
      <c r="G826">
        <f>SUMIF('Sales14030101-14030201'!D:D,GoodsStockMarket!C826,'Sales14030101-14030201'!L:L)</f>
        <v>0</v>
      </c>
      <c r="H826" t="str">
        <f>_xlfn.XLOOKUP(C826,'Sales14030101-14030201'!D:D,'Sales14030101-14030201'!U:U,"No Broker",0,1)</f>
        <v>No Broker</v>
      </c>
    </row>
    <row r="827" spans="1:8" x14ac:dyDescent="0.25">
      <c r="A827">
        <v>826</v>
      </c>
      <c r="B827" t="s">
        <v>1120</v>
      </c>
      <c r="C827" t="s">
        <v>1355</v>
      </c>
      <c r="E827" t="s">
        <v>2542</v>
      </c>
      <c r="F827">
        <f>COUNTIF('Sales14030101-14030201'!D:D,GoodsStockMarket!C827)</f>
        <v>0</v>
      </c>
      <c r="G827">
        <f>SUMIF('Sales14030101-14030201'!D:D,GoodsStockMarket!C827,'Sales14030101-14030201'!L:L)</f>
        <v>0</v>
      </c>
      <c r="H827" t="str">
        <f>_xlfn.XLOOKUP(C827,'Sales14030101-14030201'!D:D,'Sales14030101-14030201'!U:U,"No Broker",0,1)</f>
        <v>No Broker</v>
      </c>
    </row>
    <row r="828" spans="1:8" x14ac:dyDescent="0.25">
      <c r="A828">
        <v>827</v>
      </c>
      <c r="B828" t="s">
        <v>1120</v>
      </c>
      <c r="C828" t="s">
        <v>1356</v>
      </c>
      <c r="D828" t="s">
        <v>1357</v>
      </c>
      <c r="E828" t="s">
        <v>2542</v>
      </c>
      <c r="F828">
        <f>COUNTIF('Sales14030101-14030201'!D:D,GoodsStockMarket!C828)</f>
        <v>0</v>
      </c>
      <c r="G828">
        <f>SUMIF('Sales14030101-14030201'!D:D,GoodsStockMarket!C828,'Sales14030101-14030201'!L:L)</f>
        <v>0</v>
      </c>
      <c r="H828" t="str">
        <f>_xlfn.XLOOKUP(C828,'Sales14030101-14030201'!D:D,'Sales14030101-14030201'!U:U,"No Broker",0,1)</f>
        <v>No Broker</v>
      </c>
    </row>
    <row r="829" spans="1:8" x14ac:dyDescent="0.25">
      <c r="A829">
        <v>828</v>
      </c>
      <c r="B829" t="s">
        <v>1120</v>
      </c>
      <c r="C829" t="s">
        <v>1358</v>
      </c>
      <c r="D829" t="s">
        <v>1359</v>
      </c>
      <c r="E829" t="s">
        <v>2542</v>
      </c>
      <c r="F829">
        <f>COUNTIF('Sales14030101-14030201'!D:D,GoodsStockMarket!C829)</f>
        <v>0</v>
      </c>
      <c r="G829">
        <f>SUMIF('Sales14030101-14030201'!D:D,GoodsStockMarket!C829,'Sales14030101-14030201'!L:L)</f>
        <v>0</v>
      </c>
      <c r="H829" t="str">
        <f>_xlfn.XLOOKUP(C829,'Sales14030101-14030201'!D:D,'Sales14030101-14030201'!U:U,"No Broker",0,1)</f>
        <v>No Broker</v>
      </c>
    </row>
    <row r="830" spans="1:8" x14ac:dyDescent="0.25">
      <c r="A830">
        <v>829</v>
      </c>
      <c r="B830" t="s">
        <v>1120</v>
      </c>
      <c r="C830" t="s">
        <v>1360</v>
      </c>
      <c r="D830" t="s">
        <v>1361</v>
      </c>
      <c r="E830" t="s">
        <v>2542</v>
      </c>
      <c r="F830">
        <f>COUNTIF('Sales14030101-14030201'!D:D,GoodsStockMarket!C830)</f>
        <v>0</v>
      </c>
      <c r="G830">
        <f>SUMIF('Sales14030101-14030201'!D:D,GoodsStockMarket!C830,'Sales14030101-14030201'!L:L)</f>
        <v>0</v>
      </c>
      <c r="H830" t="str">
        <f>_xlfn.XLOOKUP(C830,'Sales14030101-14030201'!D:D,'Sales14030101-14030201'!U:U,"No Broker",0,1)</f>
        <v>No Broker</v>
      </c>
    </row>
    <row r="831" spans="1:8" x14ac:dyDescent="0.25">
      <c r="A831">
        <v>830</v>
      </c>
      <c r="B831" t="s">
        <v>1120</v>
      </c>
      <c r="C831" t="s">
        <v>1362</v>
      </c>
      <c r="E831" t="s">
        <v>2542</v>
      </c>
      <c r="F831">
        <f>COUNTIF('Sales14030101-14030201'!D:D,GoodsStockMarket!C831)</f>
        <v>0</v>
      </c>
      <c r="G831">
        <f>SUMIF('Sales14030101-14030201'!D:D,GoodsStockMarket!C831,'Sales14030101-14030201'!L:L)</f>
        <v>0</v>
      </c>
      <c r="H831" t="str">
        <f>_xlfn.XLOOKUP(C831,'Sales14030101-14030201'!D:D,'Sales14030101-14030201'!U:U,"No Broker",0,1)</f>
        <v>No Broker</v>
      </c>
    </row>
    <row r="832" spans="1:8" x14ac:dyDescent="0.25">
      <c r="A832">
        <v>831</v>
      </c>
      <c r="B832" t="s">
        <v>1120</v>
      </c>
      <c r="C832" t="s">
        <v>1363</v>
      </c>
      <c r="D832" t="s">
        <v>1364</v>
      </c>
      <c r="E832" t="s">
        <v>2542</v>
      </c>
      <c r="F832">
        <f>COUNTIF('Sales14030101-14030201'!D:D,GoodsStockMarket!C832)</f>
        <v>0</v>
      </c>
      <c r="G832">
        <f>SUMIF('Sales14030101-14030201'!D:D,GoodsStockMarket!C832,'Sales14030101-14030201'!L:L)</f>
        <v>0</v>
      </c>
      <c r="H832" t="str">
        <f>_xlfn.XLOOKUP(C832,'Sales14030101-14030201'!D:D,'Sales14030101-14030201'!U:U,"No Broker",0,1)</f>
        <v>No Broker</v>
      </c>
    </row>
    <row r="833" spans="1:8" x14ac:dyDescent="0.25">
      <c r="A833">
        <v>832</v>
      </c>
      <c r="B833" t="s">
        <v>1120</v>
      </c>
      <c r="C833" t="s">
        <v>1365</v>
      </c>
      <c r="E833" t="s">
        <v>2542</v>
      </c>
      <c r="F833">
        <f>COUNTIF('Sales14030101-14030201'!D:D,GoodsStockMarket!C833)</f>
        <v>0</v>
      </c>
      <c r="G833">
        <f>SUMIF('Sales14030101-14030201'!D:D,GoodsStockMarket!C833,'Sales14030101-14030201'!L:L)</f>
        <v>0</v>
      </c>
      <c r="H833" t="str">
        <f>_xlfn.XLOOKUP(C833,'Sales14030101-14030201'!D:D,'Sales14030101-14030201'!U:U,"No Broker",0,1)</f>
        <v>No Broker</v>
      </c>
    </row>
    <row r="834" spans="1:8" x14ac:dyDescent="0.25">
      <c r="A834">
        <v>833</v>
      </c>
      <c r="B834" t="s">
        <v>1120</v>
      </c>
      <c r="C834" t="s">
        <v>1366</v>
      </c>
      <c r="D834" t="s">
        <v>1367</v>
      </c>
      <c r="E834" t="s">
        <v>2542</v>
      </c>
      <c r="F834">
        <f>COUNTIF('Sales14030101-14030201'!D:D,GoodsStockMarket!C834)</f>
        <v>0</v>
      </c>
      <c r="G834">
        <f>SUMIF('Sales14030101-14030201'!D:D,GoodsStockMarket!C834,'Sales14030101-14030201'!L:L)</f>
        <v>0</v>
      </c>
      <c r="H834" t="str">
        <f>_xlfn.XLOOKUP(C834,'Sales14030101-14030201'!D:D,'Sales14030101-14030201'!U:U,"No Broker",0,1)</f>
        <v>No Broker</v>
      </c>
    </row>
    <row r="835" spans="1:8" x14ac:dyDescent="0.25">
      <c r="A835">
        <v>834</v>
      </c>
      <c r="B835" t="s">
        <v>1120</v>
      </c>
      <c r="C835" t="s">
        <v>1368</v>
      </c>
      <c r="D835" t="s">
        <v>1369</v>
      </c>
      <c r="E835" t="s">
        <v>2542</v>
      </c>
      <c r="F835">
        <f>COUNTIF('Sales14030101-14030201'!D:D,GoodsStockMarket!C835)</f>
        <v>0</v>
      </c>
      <c r="G835">
        <f>SUMIF('Sales14030101-14030201'!D:D,GoodsStockMarket!C835,'Sales14030101-14030201'!L:L)</f>
        <v>0</v>
      </c>
      <c r="H835" t="str">
        <f>_xlfn.XLOOKUP(C835,'Sales14030101-14030201'!D:D,'Sales14030101-14030201'!U:U,"No Broker",0,1)</f>
        <v>No Broker</v>
      </c>
    </row>
    <row r="836" spans="1:8" x14ac:dyDescent="0.25">
      <c r="A836">
        <v>835</v>
      </c>
      <c r="B836" t="s">
        <v>1120</v>
      </c>
      <c r="C836" t="s">
        <v>1370</v>
      </c>
      <c r="D836" t="s">
        <v>1371</v>
      </c>
      <c r="E836" t="s">
        <v>2542</v>
      </c>
      <c r="F836">
        <f>COUNTIF('Sales14030101-14030201'!D:D,GoodsStockMarket!C836)</f>
        <v>0</v>
      </c>
      <c r="G836">
        <f>SUMIF('Sales14030101-14030201'!D:D,GoodsStockMarket!C836,'Sales14030101-14030201'!L:L)</f>
        <v>0</v>
      </c>
      <c r="H836" t="str">
        <f>_xlfn.XLOOKUP(C836,'Sales14030101-14030201'!D:D,'Sales14030101-14030201'!U:U,"No Broker",0,1)</f>
        <v>No Broker</v>
      </c>
    </row>
    <row r="837" spans="1:8" x14ac:dyDescent="0.25">
      <c r="A837">
        <v>836</v>
      </c>
      <c r="B837" t="s">
        <v>1120</v>
      </c>
      <c r="C837" t="s">
        <v>1372</v>
      </c>
      <c r="E837" t="s">
        <v>2542</v>
      </c>
      <c r="F837">
        <f>COUNTIF('Sales14030101-14030201'!D:D,GoodsStockMarket!C837)</f>
        <v>0</v>
      </c>
      <c r="G837">
        <f>SUMIF('Sales14030101-14030201'!D:D,GoodsStockMarket!C837,'Sales14030101-14030201'!L:L)</f>
        <v>0</v>
      </c>
      <c r="H837" t="str">
        <f>_xlfn.XLOOKUP(C837,'Sales14030101-14030201'!D:D,'Sales14030101-14030201'!U:U,"No Broker",0,1)</f>
        <v>No Broker</v>
      </c>
    </row>
    <row r="838" spans="1:8" x14ac:dyDescent="0.25">
      <c r="A838">
        <v>837</v>
      </c>
      <c r="B838" t="s">
        <v>1120</v>
      </c>
      <c r="C838" t="s">
        <v>1373</v>
      </c>
      <c r="E838" t="s">
        <v>2542</v>
      </c>
      <c r="F838">
        <f>COUNTIF('Sales14030101-14030201'!D:D,GoodsStockMarket!C838)</f>
        <v>0</v>
      </c>
      <c r="G838">
        <f>SUMIF('Sales14030101-14030201'!D:D,GoodsStockMarket!C838,'Sales14030101-14030201'!L:L)</f>
        <v>0</v>
      </c>
      <c r="H838" t="str">
        <f>_xlfn.XLOOKUP(C838,'Sales14030101-14030201'!D:D,'Sales14030101-14030201'!U:U,"No Broker",0,1)</f>
        <v>No Broker</v>
      </c>
    </row>
    <row r="839" spans="1:8" x14ac:dyDescent="0.25">
      <c r="A839">
        <v>838</v>
      </c>
      <c r="B839" t="s">
        <v>1120</v>
      </c>
      <c r="C839" t="s">
        <v>1374</v>
      </c>
      <c r="D839" t="s">
        <v>1375</v>
      </c>
      <c r="E839" t="s">
        <v>2542</v>
      </c>
      <c r="F839">
        <f>COUNTIF('Sales14030101-14030201'!D:D,GoodsStockMarket!C839)</f>
        <v>0</v>
      </c>
      <c r="G839">
        <f>SUMIF('Sales14030101-14030201'!D:D,GoodsStockMarket!C839,'Sales14030101-14030201'!L:L)</f>
        <v>0</v>
      </c>
      <c r="H839" t="str">
        <f>_xlfn.XLOOKUP(C839,'Sales14030101-14030201'!D:D,'Sales14030101-14030201'!U:U,"No Broker",0,1)</f>
        <v>No Broker</v>
      </c>
    </row>
    <row r="840" spans="1:8" x14ac:dyDescent="0.25">
      <c r="A840">
        <v>839</v>
      </c>
      <c r="B840" t="s">
        <v>1120</v>
      </c>
      <c r="C840" t="s">
        <v>1376</v>
      </c>
      <c r="D840" t="s">
        <v>1377</v>
      </c>
      <c r="E840" t="s">
        <v>2542</v>
      </c>
      <c r="F840">
        <f>COUNTIF('Sales14030101-14030201'!D:D,GoodsStockMarket!C840)</f>
        <v>0</v>
      </c>
      <c r="G840">
        <f>SUMIF('Sales14030101-14030201'!D:D,GoodsStockMarket!C840,'Sales14030101-14030201'!L:L)</f>
        <v>0</v>
      </c>
      <c r="H840" t="str">
        <f>_xlfn.XLOOKUP(C840,'Sales14030101-14030201'!D:D,'Sales14030101-14030201'!U:U,"No Broker",0,1)</f>
        <v>No Broker</v>
      </c>
    </row>
    <row r="841" spans="1:8" x14ac:dyDescent="0.25">
      <c r="A841">
        <v>840</v>
      </c>
      <c r="B841" t="s">
        <v>1120</v>
      </c>
      <c r="C841" t="s">
        <v>1378</v>
      </c>
      <c r="D841" t="s">
        <v>1379</v>
      </c>
      <c r="E841" t="s">
        <v>2542</v>
      </c>
      <c r="F841">
        <f>COUNTIF('Sales14030101-14030201'!D:D,GoodsStockMarket!C841)</f>
        <v>23</v>
      </c>
      <c r="G841">
        <f>SUMIF('Sales14030101-14030201'!D:D,GoodsStockMarket!C841,'Sales14030101-14030201'!L:L)</f>
        <v>7224</v>
      </c>
      <c r="H841" t="str">
        <f>_xlfn.XLOOKUP(C841,'Sales14030101-14030201'!D:D,'Sales14030101-14030201'!U:U,"No Broker",0,1)</f>
        <v>پارسیان</v>
      </c>
    </row>
    <row r="842" spans="1:8" x14ac:dyDescent="0.25">
      <c r="A842">
        <v>841</v>
      </c>
      <c r="B842" t="s">
        <v>1120</v>
      </c>
      <c r="C842" t="s">
        <v>1380</v>
      </c>
      <c r="E842" t="s">
        <v>2542</v>
      </c>
      <c r="F842">
        <f>COUNTIF('Sales14030101-14030201'!D:D,GoodsStockMarket!C842)</f>
        <v>0</v>
      </c>
      <c r="G842">
        <f>SUMIF('Sales14030101-14030201'!D:D,GoodsStockMarket!C842,'Sales14030101-14030201'!L:L)</f>
        <v>0</v>
      </c>
      <c r="H842" t="str">
        <f>_xlfn.XLOOKUP(C842,'Sales14030101-14030201'!D:D,'Sales14030101-14030201'!U:U,"No Broker",0,1)</f>
        <v>No Broker</v>
      </c>
    </row>
    <row r="843" spans="1:8" x14ac:dyDescent="0.25">
      <c r="A843">
        <v>842</v>
      </c>
      <c r="B843" t="s">
        <v>1120</v>
      </c>
      <c r="C843" t="s">
        <v>1381</v>
      </c>
      <c r="D843" t="s">
        <v>1382</v>
      </c>
      <c r="E843" t="s">
        <v>2542</v>
      </c>
      <c r="F843">
        <f>COUNTIF('Sales14030101-14030201'!D:D,GoodsStockMarket!C843)</f>
        <v>0</v>
      </c>
      <c r="G843">
        <f>SUMIF('Sales14030101-14030201'!D:D,GoodsStockMarket!C843,'Sales14030101-14030201'!L:L)</f>
        <v>0</v>
      </c>
      <c r="H843" t="str">
        <f>_xlfn.XLOOKUP(C843,'Sales14030101-14030201'!D:D,'Sales14030101-14030201'!U:U,"No Broker",0,1)</f>
        <v>No Broker</v>
      </c>
    </row>
    <row r="844" spans="1:8" x14ac:dyDescent="0.25">
      <c r="A844">
        <v>843</v>
      </c>
      <c r="B844" t="s">
        <v>1120</v>
      </c>
      <c r="C844" t="s">
        <v>1383</v>
      </c>
      <c r="D844" t="s">
        <v>1291</v>
      </c>
      <c r="E844" t="s">
        <v>2542</v>
      </c>
      <c r="F844">
        <f>COUNTIF('Sales14030101-14030201'!D:D,GoodsStockMarket!C844)</f>
        <v>0</v>
      </c>
      <c r="G844">
        <f>SUMIF('Sales14030101-14030201'!D:D,GoodsStockMarket!C844,'Sales14030101-14030201'!L:L)</f>
        <v>0</v>
      </c>
      <c r="H844" t="str">
        <f>_xlfn.XLOOKUP(C844,'Sales14030101-14030201'!D:D,'Sales14030101-14030201'!U:U,"No Broker",0,1)</f>
        <v>No Broker</v>
      </c>
    </row>
    <row r="845" spans="1:8" x14ac:dyDescent="0.25">
      <c r="A845">
        <v>844</v>
      </c>
      <c r="B845" t="s">
        <v>1120</v>
      </c>
      <c r="C845" t="s">
        <v>1384</v>
      </c>
      <c r="D845" t="s">
        <v>1385</v>
      </c>
      <c r="E845" t="s">
        <v>2542</v>
      </c>
      <c r="F845">
        <f>COUNTIF('Sales14030101-14030201'!D:D,GoodsStockMarket!C845)</f>
        <v>0</v>
      </c>
      <c r="G845">
        <f>SUMIF('Sales14030101-14030201'!D:D,GoodsStockMarket!C845,'Sales14030101-14030201'!L:L)</f>
        <v>0</v>
      </c>
      <c r="H845" t="str">
        <f>_xlfn.XLOOKUP(C845,'Sales14030101-14030201'!D:D,'Sales14030101-14030201'!U:U,"No Broker",0,1)</f>
        <v>No Broker</v>
      </c>
    </row>
    <row r="846" spans="1:8" x14ac:dyDescent="0.25">
      <c r="A846">
        <v>845</v>
      </c>
      <c r="B846" t="s">
        <v>1120</v>
      </c>
      <c r="C846" t="s">
        <v>1386</v>
      </c>
      <c r="D846" t="s">
        <v>1387</v>
      </c>
      <c r="E846" t="s">
        <v>2542</v>
      </c>
      <c r="F846">
        <f>COUNTIF('Sales14030101-14030201'!D:D,GoodsStockMarket!C846)</f>
        <v>0</v>
      </c>
      <c r="G846">
        <f>SUMIF('Sales14030101-14030201'!D:D,GoodsStockMarket!C846,'Sales14030101-14030201'!L:L)</f>
        <v>0</v>
      </c>
      <c r="H846" t="str">
        <f>_xlfn.XLOOKUP(C846,'Sales14030101-14030201'!D:D,'Sales14030101-14030201'!U:U,"No Broker",0,1)</f>
        <v>No Broker</v>
      </c>
    </row>
    <row r="847" spans="1:8" x14ac:dyDescent="0.25">
      <c r="A847">
        <v>846</v>
      </c>
      <c r="B847" t="s">
        <v>1120</v>
      </c>
      <c r="C847" t="s">
        <v>1388</v>
      </c>
      <c r="D847" t="s">
        <v>1389</v>
      </c>
      <c r="E847" t="s">
        <v>2542</v>
      </c>
      <c r="F847">
        <f>COUNTIF('Sales14030101-14030201'!D:D,GoodsStockMarket!C847)</f>
        <v>0</v>
      </c>
      <c r="G847">
        <f>SUMIF('Sales14030101-14030201'!D:D,GoodsStockMarket!C847,'Sales14030101-14030201'!L:L)</f>
        <v>0</v>
      </c>
      <c r="H847" t="str">
        <f>_xlfn.XLOOKUP(C847,'Sales14030101-14030201'!D:D,'Sales14030101-14030201'!U:U,"No Broker",0,1)</f>
        <v>No Broker</v>
      </c>
    </row>
    <row r="848" spans="1:8" x14ac:dyDescent="0.25">
      <c r="A848">
        <v>847</v>
      </c>
      <c r="B848" t="s">
        <v>1120</v>
      </c>
      <c r="C848" t="s">
        <v>1390</v>
      </c>
      <c r="E848" t="s">
        <v>2542</v>
      </c>
      <c r="F848">
        <f>COUNTIF('Sales14030101-14030201'!D:D,GoodsStockMarket!C848)</f>
        <v>0</v>
      </c>
      <c r="G848">
        <f>SUMIF('Sales14030101-14030201'!D:D,GoodsStockMarket!C848,'Sales14030101-14030201'!L:L)</f>
        <v>0</v>
      </c>
      <c r="H848" t="str">
        <f>_xlfn.XLOOKUP(C848,'Sales14030101-14030201'!D:D,'Sales14030101-14030201'!U:U,"No Broker",0,1)</f>
        <v>No Broker</v>
      </c>
    </row>
    <row r="849" spans="1:8" x14ac:dyDescent="0.25">
      <c r="A849">
        <v>848</v>
      </c>
      <c r="B849" t="s">
        <v>1120</v>
      </c>
      <c r="C849" t="s">
        <v>1391</v>
      </c>
      <c r="D849" t="s">
        <v>1392</v>
      </c>
      <c r="E849" t="s">
        <v>2542</v>
      </c>
      <c r="F849">
        <f>COUNTIF('Sales14030101-14030201'!D:D,GoodsStockMarket!C849)</f>
        <v>0</v>
      </c>
      <c r="G849">
        <f>SUMIF('Sales14030101-14030201'!D:D,GoodsStockMarket!C849,'Sales14030101-14030201'!L:L)</f>
        <v>0</v>
      </c>
      <c r="H849" t="str">
        <f>_xlfn.XLOOKUP(C849,'Sales14030101-14030201'!D:D,'Sales14030101-14030201'!U:U,"No Broker",0,1)</f>
        <v>No Broker</v>
      </c>
    </row>
    <row r="850" spans="1:8" x14ac:dyDescent="0.25">
      <c r="A850">
        <v>849</v>
      </c>
      <c r="B850" t="s">
        <v>1120</v>
      </c>
      <c r="C850" t="s">
        <v>1393</v>
      </c>
      <c r="D850" t="s">
        <v>1394</v>
      </c>
      <c r="E850" t="s">
        <v>2542</v>
      </c>
      <c r="F850">
        <f>COUNTIF('Sales14030101-14030201'!D:D,GoodsStockMarket!C850)</f>
        <v>0</v>
      </c>
      <c r="G850">
        <f>SUMIF('Sales14030101-14030201'!D:D,GoodsStockMarket!C850,'Sales14030101-14030201'!L:L)</f>
        <v>0</v>
      </c>
      <c r="H850" t="str">
        <f>_xlfn.XLOOKUP(C850,'Sales14030101-14030201'!D:D,'Sales14030101-14030201'!U:U,"No Broker",0,1)</f>
        <v>No Broker</v>
      </c>
    </row>
    <row r="851" spans="1:8" x14ac:dyDescent="0.25">
      <c r="A851">
        <v>850</v>
      </c>
      <c r="B851" t="s">
        <v>1120</v>
      </c>
      <c r="C851" t="s">
        <v>1395</v>
      </c>
      <c r="D851" t="s">
        <v>1396</v>
      </c>
      <c r="E851" t="s">
        <v>2542</v>
      </c>
      <c r="F851">
        <f>COUNTIF('Sales14030101-14030201'!D:D,GoodsStockMarket!C851)</f>
        <v>0</v>
      </c>
      <c r="G851">
        <f>SUMIF('Sales14030101-14030201'!D:D,GoodsStockMarket!C851,'Sales14030101-14030201'!L:L)</f>
        <v>0</v>
      </c>
      <c r="H851" t="str">
        <f>_xlfn.XLOOKUP(C851,'Sales14030101-14030201'!D:D,'Sales14030101-14030201'!U:U,"No Broker",0,1)</f>
        <v>No Broker</v>
      </c>
    </row>
    <row r="852" spans="1:8" x14ac:dyDescent="0.25">
      <c r="A852">
        <v>851</v>
      </c>
      <c r="B852" t="s">
        <v>1120</v>
      </c>
      <c r="C852" t="s">
        <v>1397</v>
      </c>
      <c r="E852" t="s">
        <v>2542</v>
      </c>
      <c r="F852">
        <f>COUNTIF('Sales14030101-14030201'!D:D,GoodsStockMarket!C852)</f>
        <v>0</v>
      </c>
      <c r="G852">
        <f>SUMIF('Sales14030101-14030201'!D:D,GoodsStockMarket!C852,'Sales14030101-14030201'!L:L)</f>
        <v>0</v>
      </c>
      <c r="H852" t="str">
        <f>_xlfn.XLOOKUP(C852,'Sales14030101-14030201'!D:D,'Sales14030101-14030201'!U:U,"No Broker",0,1)</f>
        <v>No Broker</v>
      </c>
    </row>
    <row r="853" spans="1:8" x14ac:dyDescent="0.25">
      <c r="A853">
        <v>852</v>
      </c>
      <c r="B853" t="s">
        <v>1120</v>
      </c>
      <c r="C853" t="s">
        <v>1398</v>
      </c>
      <c r="D853" t="s">
        <v>1399</v>
      </c>
      <c r="E853" t="s">
        <v>2542</v>
      </c>
      <c r="F853">
        <f>COUNTIF('Sales14030101-14030201'!D:D,GoodsStockMarket!C853)</f>
        <v>0</v>
      </c>
      <c r="G853">
        <f>SUMIF('Sales14030101-14030201'!D:D,GoodsStockMarket!C853,'Sales14030101-14030201'!L:L)</f>
        <v>0</v>
      </c>
      <c r="H853" t="str">
        <f>_xlfn.XLOOKUP(C853,'Sales14030101-14030201'!D:D,'Sales14030101-14030201'!U:U,"No Broker",0,1)</f>
        <v>No Broker</v>
      </c>
    </row>
    <row r="854" spans="1:8" x14ac:dyDescent="0.25">
      <c r="A854">
        <v>853</v>
      </c>
      <c r="B854" t="s">
        <v>1120</v>
      </c>
      <c r="C854" t="s">
        <v>1400</v>
      </c>
      <c r="D854" t="s">
        <v>1401</v>
      </c>
      <c r="E854" t="s">
        <v>2542</v>
      </c>
      <c r="F854">
        <f>COUNTIF('Sales14030101-14030201'!D:D,GoodsStockMarket!C854)</f>
        <v>0</v>
      </c>
      <c r="G854">
        <f>SUMIF('Sales14030101-14030201'!D:D,GoodsStockMarket!C854,'Sales14030101-14030201'!L:L)</f>
        <v>0</v>
      </c>
      <c r="H854" t="str">
        <f>_xlfn.XLOOKUP(C854,'Sales14030101-14030201'!D:D,'Sales14030101-14030201'!U:U,"No Broker",0,1)</f>
        <v>No Broker</v>
      </c>
    </row>
    <row r="855" spans="1:8" x14ac:dyDescent="0.25">
      <c r="A855">
        <v>854</v>
      </c>
      <c r="B855" t="s">
        <v>1120</v>
      </c>
      <c r="C855" t="s">
        <v>1402</v>
      </c>
      <c r="D855" t="s">
        <v>1403</v>
      </c>
      <c r="E855" t="s">
        <v>2542</v>
      </c>
      <c r="F855">
        <f>COUNTIF('Sales14030101-14030201'!D:D,GoodsStockMarket!C855)</f>
        <v>0</v>
      </c>
      <c r="G855">
        <f>SUMIF('Sales14030101-14030201'!D:D,GoodsStockMarket!C855,'Sales14030101-14030201'!L:L)</f>
        <v>0</v>
      </c>
      <c r="H855" t="str">
        <f>_xlfn.XLOOKUP(C855,'Sales14030101-14030201'!D:D,'Sales14030101-14030201'!U:U,"No Broker",0,1)</f>
        <v>No Broker</v>
      </c>
    </row>
    <row r="856" spans="1:8" x14ac:dyDescent="0.25">
      <c r="A856">
        <v>855</v>
      </c>
      <c r="B856" t="s">
        <v>1120</v>
      </c>
      <c r="C856" t="s">
        <v>1404</v>
      </c>
      <c r="E856" t="s">
        <v>2542</v>
      </c>
      <c r="F856">
        <f>COUNTIF('Sales14030101-14030201'!D:D,GoodsStockMarket!C856)</f>
        <v>0</v>
      </c>
      <c r="G856">
        <f>SUMIF('Sales14030101-14030201'!D:D,GoodsStockMarket!C856,'Sales14030101-14030201'!L:L)</f>
        <v>0</v>
      </c>
      <c r="H856" t="str">
        <f>_xlfn.XLOOKUP(C856,'Sales14030101-14030201'!D:D,'Sales14030101-14030201'!U:U,"No Broker",0,1)</f>
        <v>No Broker</v>
      </c>
    </row>
    <row r="857" spans="1:8" x14ac:dyDescent="0.25">
      <c r="A857">
        <v>856</v>
      </c>
      <c r="B857" t="s">
        <v>1120</v>
      </c>
      <c r="C857" t="s">
        <v>1405</v>
      </c>
      <c r="E857" t="s">
        <v>2542</v>
      </c>
      <c r="F857">
        <f>COUNTIF('Sales14030101-14030201'!D:D,GoodsStockMarket!C857)</f>
        <v>0</v>
      </c>
      <c r="G857">
        <f>SUMIF('Sales14030101-14030201'!D:D,GoodsStockMarket!C857,'Sales14030101-14030201'!L:L)</f>
        <v>0</v>
      </c>
      <c r="H857" t="str">
        <f>_xlfn.XLOOKUP(C857,'Sales14030101-14030201'!D:D,'Sales14030101-14030201'!U:U,"No Broker",0,1)</f>
        <v>No Broker</v>
      </c>
    </row>
    <row r="858" spans="1:8" x14ac:dyDescent="0.25">
      <c r="A858">
        <v>857</v>
      </c>
      <c r="B858" t="s">
        <v>1120</v>
      </c>
      <c r="C858" t="s">
        <v>1406</v>
      </c>
      <c r="E858" t="s">
        <v>2542</v>
      </c>
      <c r="F858">
        <f>COUNTIF('Sales14030101-14030201'!D:D,GoodsStockMarket!C858)</f>
        <v>0</v>
      </c>
      <c r="G858">
        <f>SUMIF('Sales14030101-14030201'!D:D,GoodsStockMarket!C858,'Sales14030101-14030201'!L:L)</f>
        <v>0</v>
      </c>
      <c r="H858" t="str">
        <f>_xlfn.XLOOKUP(C858,'Sales14030101-14030201'!D:D,'Sales14030101-14030201'!U:U,"No Broker",0,1)</f>
        <v>No Broker</v>
      </c>
    </row>
    <row r="859" spans="1:8" x14ac:dyDescent="0.25">
      <c r="A859">
        <v>858</v>
      </c>
      <c r="B859" t="s">
        <v>1120</v>
      </c>
      <c r="C859" t="s">
        <v>1407</v>
      </c>
      <c r="E859" t="s">
        <v>2542</v>
      </c>
      <c r="F859">
        <f>COUNTIF('Sales14030101-14030201'!D:D,GoodsStockMarket!C859)</f>
        <v>0</v>
      </c>
      <c r="G859">
        <f>SUMIF('Sales14030101-14030201'!D:D,GoodsStockMarket!C859,'Sales14030101-14030201'!L:L)</f>
        <v>0</v>
      </c>
      <c r="H859" t="str">
        <f>_xlfn.XLOOKUP(C859,'Sales14030101-14030201'!D:D,'Sales14030101-14030201'!U:U,"No Broker",0,1)</f>
        <v>No Broker</v>
      </c>
    </row>
    <row r="860" spans="1:8" x14ac:dyDescent="0.25">
      <c r="A860">
        <v>859</v>
      </c>
      <c r="B860" t="s">
        <v>1120</v>
      </c>
      <c r="C860" t="s">
        <v>1408</v>
      </c>
      <c r="D860" t="s">
        <v>1409</v>
      </c>
      <c r="E860" t="s">
        <v>2542</v>
      </c>
      <c r="F860">
        <f>COUNTIF('Sales14030101-14030201'!D:D,GoodsStockMarket!C860)</f>
        <v>0</v>
      </c>
      <c r="G860">
        <f>SUMIF('Sales14030101-14030201'!D:D,GoodsStockMarket!C860,'Sales14030101-14030201'!L:L)</f>
        <v>0</v>
      </c>
      <c r="H860" t="str">
        <f>_xlfn.XLOOKUP(C860,'Sales14030101-14030201'!D:D,'Sales14030101-14030201'!U:U,"No Broker",0,1)</f>
        <v>No Broker</v>
      </c>
    </row>
    <row r="861" spans="1:8" x14ac:dyDescent="0.25">
      <c r="A861">
        <v>860</v>
      </c>
      <c r="B861" t="s">
        <v>1120</v>
      </c>
      <c r="C861" t="s">
        <v>1410</v>
      </c>
      <c r="E861" t="s">
        <v>2542</v>
      </c>
      <c r="F861">
        <f>COUNTIF('Sales14030101-14030201'!D:D,GoodsStockMarket!C861)</f>
        <v>0</v>
      </c>
      <c r="G861">
        <f>SUMIF('Sales14030101-14030201'!D:D,GoodsStockMarket!C861,'Sales14030101-14030201'!L:L)</f>
        <v>0</v>
      </c>
      <c r="H861" t="str">
        <f>_xlfn.XLOOKUP(C861,'Sales14030101-14030201'!D:D,'Sales14030101-14030201'!U:U,"No Broker",0,1)</f>
        <v>No Broker</v>
      </c>
    </row>
    <row r="862" spans="1:8" x14ac:dyDescent="0.25">
      <c r="A862">
        <v>861</v>
      </c>
      <c r="B862" t="s">
        <v>1120</v>
      </c>
      <c r="C862" t="s">
        <v>1411</v>
      </c>
      <c r="D862" t="s">
        <v>1412</v>
      </c>
      <c r="E862" t="s">
        <v>2542</v>
      </c>
      <c r="F862">
        <f>COUNTIF('Sales14030101-14030201'!D:D,GoodsStockMarket!C862)</f>
        <v>0</v>
      </c>
      <c r="G862">
        <f>SUMIF('Sales14030101-14030201'!D:D,GoodsStockMarket!C862,'Sales14030101-14030201'!L:L)</f>
        <v>0</v>
      </c>
      <c r="H862" t="str">
        <f>_xlfn.XLOOKUP(C862,'Sales14030101-14030201'!D:D,'Sales14030101-14030201'!U:U,"No Broker",0,1)</f>
        <v>No Broker</v>
      </c>
    </row>
    <row r="863" spans="1:8" x14ac:dyDescent="0.25">
      <c r="A863">
        <v>862</v>
      </c>
      <c r="B863" t="s">
        <v>1120</v>
      </c>
      <c r="C863" t="s">
        <v>1413</v>
      </c>
      <c r="E863" t="s">
        <v>2542</v>
      </c>
      <c r="F863">
        <f>COUNTIF('Sales14030101-14030201'!D:D,GoodsStockMarket!C863)</f>
        <v>0</v>
      </c>
      <c r="G863">
        <f>SUMIF('Sales14030101-14030201'!D:D,GoodsStockMarket!C863,'Sales14030101-14030201'!L:L)</f>
        <v>0</v>
      </c>
      <c r="H863" t="str">
        <f>_xlfn.XLOOKUP(C863,'Sales14030101-14030201'!D:D,'Sales14030101-14030201'!U:U,"No Broker",0,1)</f>
        <v>No Broker</v>
      </c>
    </row>
    <row r="864" spans="1:8" x14ac:dyDescent="0.25">
      <c r="A864">
        <v>863</v>
      </c>
      <c r="B864" t="s">
        <v>1120</v>
      </c>
      <c r="C864" t="s">
        <v>1414</v>
      </c>
      <c r="D864" t="s">
        <v>1415</v>
      </c>
      <c r="E864" t="s">
        <v>2542</v>
      </c>
      <c r="F864">
        <f>COUNTIF('Sales14030101-14030201'!D:D,GoodsStockMarket!C864)</f>
        <v>0</v>
      </c>
      <c r="G864">
        <f>SUMIF('Sales14030101-14030201'!D:D,GoodsStockMarket!C864,'Sales14030101-14030201'!L:L)</f>
        <v>0</v>
      </c>
      <c r="H864" t="str">
        <f>_xlfn.XLOOKUP(C864,'Sales14030101-14030201'!D:D,'Sales14030101-14030201'!U:U,"No Broker",0,1)</f>
        <v>No Broker</v>
      </c>
    </row>
    <row r="865" spans="1:8" x14ac:dyDescent="0.25">
      <c r="A865">
        <v>864</v>
      </c>
      <c r="B865" t="s">
        <v>1120</v>
      </c>
      <c r="C865" t="s">
        <v>1416</v>
      </c>
      <c r="D865" t="s">
        <v>1417</v>
      </c>
      <c r="E865" t="s">
        <v>2542</v>
      </c>
      <c r="F865">
        <f>COUNTIF('Sales14030101-14030201'!D:D,GoodsStockMarket!C865)</f>
        <v>0</v>
      </c>
      <c r="G865">
        <f>SUMIF('Sales14030101-14030201'!D:D,GoodsStockMarket!C865,'Sales14030101-14030201'!L:L)</f>
        <v>0</v>
      </c>
      <c r="H865" t="str">
        <f>_xlfn.XLOOKUP(C865,'Sales14030101-14030201'!D:D,'Sales14030101-14030201'!U:U,"No Broker",0,1)</f>
        <v>No Broker</v>
      </c>
    </row>
    <row r="866" spans="1:8" x14ac:dyDescent="0.25">
      <c r="A866">
        <v>865</v>
      </c>
      <c r="B866" t="s">
        <v>1120</v>
      </c>
      <c r="C866" t="s">
        <v>1418</v>
      </c>
      <c r="D866" t="s">
        <v>1419</v>
      </c>
      <c r="E866" t="s">
        <v>2542</v>
      </c>
      <c r="F866">
        <f>COUNTIF('Sales14030101-14030201'!D:D,GoodsStockMarket!C866)</f>
        <v>0</v>
      </c>
      <c r="G866">
        <f>SUMIF('Sales14030101-14030201'!D:D,GoodsStockMarket!C866,'Sales14030101-14030201'!L:L)</f>
        <v>0</v>
      </c>
      <c r="H866" t="str">
        <f>_xlfn.XLOOKUP(C866,'Sales14030101-14030201'!D:D,'Sales14030101-14030201'!U:U,"No Broker",0,1)</f>
        <v>No Broker</v>
      </c>
    </row>
    <row r="867" spans="1:8" x14ac:dyDescent="0.25">
      <c r="A867">
        <v>866</v>
      </c>
      <c r="B867" t="s">
        <v>1120</v>
      </c>
      <c r="C867" t="s">
        <v>1420</v>
      </c>
      <c r="E867" t="s">
        <v>2542</v>
      </c>
      <c r="F867">
        <f>COUNTIF('Sales14030101-14030201'!D:D,GoodsStockMarket!C867)</f>
        <v>0</v>
      </c>
      <c r="G867">
        <f>SUMIF('Sales14030101-14030201'!D:D,GoodsStockMarket!C867,'Sales14030101-14030201'!L:L)</f>
        <v>0</v>
      </c>
      <c r="H867" t="str">
        <f>_xlfn.XLOOKUP(C867,'Sales14030101-14030201'!D:D,'Sales14030101-14030201'!U:U,"No Broker",0,1)</f>
        <v>No Broker</v>
      </c>
    </row>
    <row r="868" spans="1:8" x14ac:dyDescent="0.25">
      <c r="A868">
        <v>867</v>
      </c>
      <c r="B868" t="s">
        <v>1120</v>
      </c>
      <c r="C868" t="s">
        <v>1421</v>
      </c>
      <c r="E868" t="s">
        <v>2542</v>
      </c>
      <c r="F868">
        <f>COUNTIF('Sales14030101-14030201'!D:D,GoodsStockMarket!C868)</f>
        <v>0</v>
      </c>
      <c r="G868">
        <f>SUMIF('Sales14030101-14030201'!D:D,GoodsStockMarket!C868,'Sales14030101-14030201'!L:L)</f>
        <v>0</v>
      </c>
      <c r="H868" t="str">
        <f>_xlfn.XLOOKUP(C868,'Sales14030101-14030201'!D:D,'Sales14030101-14030201'!U:U,"No Broker",0,1)</f>
        <v>No Broker</v>
      </c>
    </row>
    <row r="869" spans="1:8" x14ac:dyDescent="0.25">
      <c r="A869">
        <v>868</v>
      </c>
      <c r="B869" t="s">
        <v>1120</v>
      </c>
      <c r="C869" t="s">
        <v>1422</v>
      </c>
      <c r="E869" t="s">
        <v>2542</v>
      </c>
      <c r="F869">
        <f>COUNTIF('Sales14030101-14030201'!D:D,GoodsStockMarket!C869)</f>
        <v>1</v>
      </c>
      <c r="G869">
        <f>SUMIF('Sales14030101-14030201'!D:D,GoodsStockMarket!C869,'Sales14030101-14030201'!L:L)</f>
        <v>50</v>
      </c>
      <c r="H869" t="str">
        <f>_xlfn.XLOOKUP(C869,'Sales14030101-14030201'!D:D,'Sales14030101-14030201'!U:U,"No Broker",0,1)</f>
        <v>اندیشه و بینش پیشرو</v>
      </c>
    </row>
    <row r="870" spans="1:8" x14ac:dyDescent="0.25">
      <c r="A870">
        <v>869</v>
      </c>
      <c r="B870" t="s">
        <v>1120</v>
      </c>
      <c r="C870" t="s">
        <v>1423</v>
      </c>
      <c r="E870" t="s">
        <v>2542</v>
      </c>
      <c r="F870">
        <f>COUNTIF('Sales14030101-14030201'!D:D,GoodsStockMarket!C870)</f>
        <v>0</v>
      </c>
      <c r="G870">
        <f>SUMIF('Sales14030101-14030201'!D:D,GoodsStockMarket!C870,'Sales14030101-14030201'!L:L)</f>
        <v>0</v>
      </c>
      <c r="H870" t="str">
        <f>_xlfn.XLOOKUP(C870,'Sales14030101-14030201'!D:D,'Sales14030101-14030201'!U:U,"No Broker",0,1)</f>
        <v>No Broker</v>
      </c>
    </row>
    <row r="871" spans="1:8" x14ac:dyDescent="0.25">
      <c r="A871">
        <v>870</v>
      </c>
      <c r="B871" t="s">
        <v>1120</v>
      </c>
      <c r="C871" t="s">
        <v>1424</v>
      </c>
      <c r="D871" t="s">
        <v>1425</v>
      </c>
      <c r="E871" t="s">
        <v>2542</v>
      </c>
      <c r="F871">
        <f>COUNTIF('Sales14030101-14030201'!D:D,GoodsStockMarket!C871)</f>
        <v>0</v>
      </c>
      <c r="G871">
        <f>SUMIF('Sales14030101-14030201'!D:D,GoodsStockMarket!C871,'Sales14030101-14030201'!L:L)</f>
        <v>0</v>
      </c>
      <c r="H871" t="str">
        <f>_xlfn.XLOOKUP(C871,'Sales14030101-14030201'!D:D,'Sales14030101-14030201'!U:U,"No Broker",0,1)</f>
        <v>No Broker</v>
      </c>
    </row>
    <row r="872" spans="1:8" x14ac:dyDescent="0.25">
      <c r="A872">
        <v>871</v>
      </c>
      <c r="B872" t="s">
        <v>1120</v>
      </c>
      <c r="C872" t="s">
        <v>1426</v>
      </c>
      <c r="E872" t="s">
        <v>2542</v>
      </c>
      <c r="F872">
        <f>COUNTIF('Sales14030101-14030201'!D:D,GoodsStockMarket!C872)</f>
        <v>0</v>
      </c>
      <c r="G872">
        <f>SUMIF('Sales14030101-14030201'!D:D,GoodsStockMarket!C872,'Sales14030101-14030201'!L:L)</f>
        <v>0</v>
      </c>
      <c r="H872" t="str">
        <f>_xlfn.XLOOKUP(C872,'Sales14030101-14030201'!D:D,'Sales14030101-14030201'!U:U,"No Broker",0,1)</f>
        <v>No Broker</v>
      </c>
    </row>
    <row r="873" spans="1:8" x14ac:dyDescent="0.25">
      <c r="A873">
        <v>872</v>
      </c>
      <c r="B873" t="s">
        <v>1120</v>
      </c>
      <c r="C873" t="s">
        <v>1427</v>
      </c>
      <c r="E873" t="s">
        <v>2542</v>
      </c>
      <c r="F873">
        <f>COUNTIF('Sales14030101-14030201'!D:D,GoodsStockMarket!C873)</f>
        <v>0</v>
      </c>
      <c r="G873">
        <f>SUMIF('Sales14030101-14030201'!D:D,GoodsStockMarket!C873,'Sales14030101-14030201'!L:L)</f>
        <v>0</v>
      </c>
      <c r="H873" t="str">
        <f>_xlfn.XLOOKUP(C873,'Sales14030101-14030201'!D:D,'Sales14030101-14030201'!U:U,"No Broker",0,1)</f>
        <v>No Broker</v>
      </c>
    </row>
    <row r="874" spans="1:8" x14ac:dyDescent="0.25">
      <c r="A874">
        <v>873</v>
      </c>
      <c r="B874" t="s">
        <v>1120</v>
      </c>
      <c r="C874" t="s">
        <v>1428</v>
      </c>
      <c r="E874" t="s">
        <v>2542</v>
      </c>
      <c r="F874">
        <f>COUNTIF('Sales14030101-14030201'!D:D,GoodsStockMarket!C874)</f>
        <v>0</v>
      </c>
      <c r="G874">
        <f>SUMIF('Sales14030101-14030201'!D:D,GoodsStockMarket!C874,'Sales14030101-14030201'!L:L)</f>
        <v>0</v>
      </c>
      <c r="H874" t="str">
        <f>_xlfn.XLOOKUP(C874,'Sales14030101-14030201'!D:D,'Sales14030101-14030201'!U:U,"No Broker",0,1)</f>
        <v>No Broker</v>
      </c>
    </row>
    <row r="875" spans="1:8" x14ac:dyDescent="0.25">
      <c r="A875">
        <v>874</v>
      </c>
      <c r="B875" t="s">
        <v>1120</v>
      </c>
      <c r="C875" t="s">
        <v>1429</v>
      </c>
      <c r="D875" t="s">
        <v>1430</v>
      </c>
      <c r="E875" t="s">
        <v>2542</v>
      </c>
      <c r="F875">
        <f>COUNTIF('Sales14030101-14030201'!D:D,GoodsStockMarket!C875)</f>
        <v>0</v>
      </c>
      <c r="G875">
        <f>SUMIF('Sales14030101-14030201'!D:D,GoodsStockMarket!C875,'Sales14030101-14030201'!L:L)</f>
        <v>0</v>
      </c>
      <c r="H875" t="str">
        <f>_xlfn.XLOOKUP(C875,'Sales14030101-14030201'!D:D,'Sales14030101-14030201'!U:U,"No Broker",0,1)</f>
        <v>No Broker</v>
      </c>
    </row>
    <row r="876" spans="1:8" x14ac:dyDescent="0.25">
      <c r="A876">
        <v>875</v>
      </c>
      <c r="B876" t="s">
        <v>1120</v>
      </c>
      <c r="C876" t="s">
        <v>1431</v>
      </c>
      <c r="E876" t="s">
        <v>2542</v>
      </c>
      <c r="F876">
        <f>COUNTIF('Sales14030101-14030201'!D:D,GoodsStockMarket!C876)</f>
        <v>0</v>
      </c>
      <c r="G876">
        <f>SUMIF('Sales14030101-14030201'!D:D,GoodsStockMarket!C876,'Sales14030101-14030201'!L:L)</f>
        <v>0</v>
      </c>
      <c r="H876" t="str">
        <f>_xlfn.XLOOKUP(C876,'Sales14030101-14030201'!D:D,'Sales14030101-14030201'!U:U,"No Broker",0,1)</f>
        <v>No Broker</v>
      </c>
    </row>
    <row r="877" spans="1:8" x14ac:dyDescent="0.25">
      <c r="A877">
        <v>876</v>
      </c>
      <c r="B877" t="s">
        <v>1120</v>
      </c>
      <c r="C877" t="s">
        <v>1432</v>
      </c>
      <c r="D877" t="s">
        <v>1433</v>
      </c>
      <c r="E877" t="s">
        <v>2542</v>
      </c>
      <c r="F877">
        <f>COUNTIF('Sales14030101-14030201'!D:D,GoodsStockMarket!C877)</f>
        <v>0</v>
      </c>
      <c r="G877">
        <f>SUMIF('Sales14030101-14030201'!D:D,GoodsStockMarket!C877,'Sales14030101-14030201'!L:L)</f>
        <v>0</v>
      </c>
      <c r="H877" t="str">
        <f>_xlfn.XLOOKUP(C877,'Sales14030101-14030201'!D:D,'Sales14030101-14030201'!U:U,"No Broker",0,1)</f>
        <v>No Broker</v>
      </c>
    </row>
    <row r="878" spans="1:8" x14ac:dyDescent="0.25">
      <c r="A878">
        <v>877</v>
      </c>
      <c r="B878" t="s">
        <v>1120</v>
      </c>
      <c r="C878" t="s">
        <v>1434</v>
      </c>
      <c r="D878" t="s">
        <v>1435</v>
      </c>
      <c r="E878" t="s">
        <v>2542</v>
      </c>
      <c r="F878">
        <f>COUNTIF('Sales14030101-14030201'!D:D,GoodsStockMarket!C878)</f>
        <v>0</v>
      </c>
      <c r="G878">
        <f>SUMIF('Sales14030101-14030201'!D:D,GoodsStockMarket!C878,'Sales14030101-14030201'!L:L)</f>
        <v>0</v>
      </c>
      <c r="H878" t="str">
        <f>_xlfn.XLOOKUP(C878,'Sales14030101-14030201'!D:D,'Sales14030101-14030201'!U:U,"No Broker",0,1)</f>
        <v>No Broker</v>
      </c>
    </row>
    <row r="879" spans="1:8" x14ac:dyDescent="0.25">
      <c r="A879">
        <v>878</v>
      </c>
      <c r="B879" t="s">
        <v>1120</v>
      </c>
      <c r="C879" t="s">
        <v>1436</v>
      </c>
      <c r="E879" t="s">
        <v>2542</v>
      </c>
      <c r="F879">
        <f>COUNTIF('Sales14030101-14030201'!D:D,GoodsStockMarket!C879)</f>
        <v>0</v>
      </c>
      <c r="G879">
        <f>SUMIF('Sales14030101-14030201'!D:D,GoodsStockMarket!C879,'Sales14030101-14030201'!L:L)</f>
        <v>0</v>
      </c>
      <c r="H879" t="str">
        <f>_xlfn.XLOOKUP(C879,'Sales14030101-14030201'!D:D,'Sales14030101-14030201'!U:U,"No Broker",0,1)</f>
        <v>No Broker</v>
      </c>
    </row>
    <row r="880" spans="1:8" x14ac:dyDescent="0.25">
      <c r="A880">
        <v>879</v>
      </c>
      <c r="B880" t="s">
        <v>1120</v>
      </c>
      <c r="C880" t="s">
        <v>1437</v>
      </c>
      <c r="E880" t="s">
        <v>2542</v>
      </c>
      <c r="F880">
        <f>COUNTIF('Sales14030101-14030201'!D:D,GoodsStockMarket!C880)</f>
        <v>0</v>
      </c>
      <c r="G880">
        <f>SUMIF('Sales14030101-14030201'!D:D,GoodsStockMarket!C880,'Sales14030101-14030201'!L:L)</f>
        <v>0</v>
      </c>
      <c r="H880" t="str">
        <f>_xlfn.XLOOKUP(C880,'Sales14030101-14030201'!D:D,'Sales14030101-14030201'!U:U,"No Broker",0,1)</f>
        <v>No Broker</v>
      </c>
    </row>
    <row r="881" spans="1:8" x14ac:dyDescent="0.25">
      <c r="A881">
        <v>880</v>
      </c>
      <c r="B881" t="s">
        <v>1120</v>
      </c>
      <c r="C881" t="s">
        <v>1438</v>
      </c>
      <c r="D881" t="s">
        <v>1439</v>
      </c>
      <c r="E881" t="s">
        <v>2542</v>
      </c>
      <c r="F881">
        <f>COUNTIF('Sales14030101-14030201'!D:D,GoodsStockMarket!C881)</f>
        <v>0</v>
      </c>
      <c r="G881">
        <f>SUMIF('Sales14030101-14030201'!D:D,GoodsStockMarket!C881,'Sales14030101-14030201'!L:L)</f>
        <v>0</v>
      </c>
      <c r="H881" t="str">
        <f>_xlfn.XLOOKUP(C881,'Sales14030101-14030201'!D:D,'Sales14030101-14030201'!U:U,"No Broker",0,1)</f>
        <v>No Broker</v>
      </c>
    </row>
    <row r="882" spans="1:8" x14ac:dyDescent="0.25">
      <c r="A882">
        <v>881</v>
      </c>
      <c r="B882" t="s">
        <v>1120</v>
      </c>
      <c r="C882" t="s">
        <v>1440</v>
      </c>
      <c r="E882" t="s">
        <v>2542</v>
      </c>
      <c r="F882">
        <f>COUNTIF('Sales14030101-14030201'!D:D,GoodsStockMarket!C882)</f>
        <v>0</v>
      </c>
      <c r="G882">
        <f>SUMIF('Sales14030101-14030201'!D:D,GoodsStockMarket!C882,'Sales14030101-14030201'!L:L)</f>
        <v>0</v>
      </c>
      <c r="H882" t="str">
        <f>_xlfn.XLOOKUP(C882,'Sales14030101-14030201'!D:D,'Sales14030101-14030201'!U:U,"No Broker",0,1)</f>
        <v>No Broker</v>
      </c>
    </row>
    <row r="883" spans="1:8" x14ac:dyDescent="0.25">
      <c r="A883">
        <v>882</v>
      </c>
      <c r="B883" t="s">
        <v>1120</v>
      </c>
      <c r="C883" t="s">
        <v>1441</v>
      </c>
      <c r="D883" t="s">
        <v>1442</v>
      </c>
      <c r="E883" t="s">
        <v>2542</v>
      </c>
      <c r="F883">
        <f>COUNTIF('Sales14030101-14030201'!D:D,GoodsStockMarket!C883)</f>
        <v>0</v>
      </c>
      <c r="G883">
        <f>SUMIF('Sales14030101-14030201'!D:D,GoodsStockMarket!C883,'Sales14030101-14030201'!L:L)</f>
        <v>0</v>
      </c>
      <c r="H883" t="str">
        <f>_xlfn.XLOOKUP(C883,'Sales14030101-14030201'!D:D,'Sales14030101-14030201'!U:U,"No Broker",0,1)</f>
        <v>No Broker</v>
      </c>
    </row>
    <row r="884" spans="1:8" x14ac:dyDescent="0.25">
      <c r="A884">
        <v>883</v>
      </c>
      <c r="B884" t="s">
        <v>1120</v>
      </c>
      <c r="C884" t="s">
        <v>1443</v>
      </c>
      <c r="D884" t="s">
        <v>1444</v>
      </c>
      <c r="E884" t="s">
        <v>2542</v>
      </c>
      <c r="F884">
        <f>COUNTIF('Sales14030101-14030201'!D:D,GoodsStockMarket!C884)</f>
        <v>0</v>
      </c>
      <c r="G884">
        <f>SUMIF('Sales14030101-14030201'!D:D,GoodsStockMarket!C884,'Sales14030101-14030201'!L:L)</f>
        <v>0</v>
      </c>
      <c r="H884" t="str">
        <f>_xlfn.XLOOKUP(C884,'Sales14030101-14030201'!D:D,'Sales14030101-14030201'!U:U,"No Broker",0,1)</f>
        <v>No Broker</v>
      </c>
    </row>
    <row r="885" spans="1:8" x14ac:dyDescent="0.25">
      <c r="A885">
        <v>884</v>
      </c>
      <c r="B885" t="s">
        <v>1120</v>
      </c>
      <c r="C885" t="s">
        <v>1445</v>
      </c>
      <c r="E885" t="s">
        <v>2542</v>
      </c>
      <c r="F885">
        <f>COUNTIF('Sales14030101-14030201'!D:D,GoodsStockMarket!C885)</f>
        <v>0</v>
      </c>
      <c r="G885">
        <f>SUMIF('Sales14030101-14030201'!D:D,GoodsStockMarket!C885,'Sales14030101-14030201'!L:L)</f>
        <v>0</v>
      </c>
      <c r="H885" t="str">
        <f>_xlfn.XLOOKUP(C885,'Sales14030101-14030201'!D:D,'Sales14030101-14030201'!U:U,"No Broker",0,1)</f>
        <v>No Broker</v>
      </c>
    </row>
    <row r="886" spans="1:8" x14ac:dyDescent="0.25">
      <c r="A886">
        <v>885</v>
      </c>
      <c r="B886" t="s">
        <v>1120</v>
      </c>
      <c r="C886" t="s">
        <v>1446</v>
      </c>
      <c r="E886" t="s">
        <v>2542</v>
      </c>
      <c r="F886">
        <f>COUNTIF('Sales14030101-14030201'!D:D,GoodsStockMarket!C886)</f>
        <v>0</v>
      </c>
      <c r="G886">
        <f>SUMIF('Sales14030101-14030201'!D:D,GoodsStockMarket!C886,'Sales14030101-14030201'!L:L)</f>
        <v>0</v>
      </c>
      <c r="H886" t="str">
        <f>_xlfn.XLOOKUP(C886,'Sales14030101-14030201'!D:D,'Sales14030101-14030201'!U:U,"No Broker",0,1)</f>
        <v>No Broker</v>
      </c>
    </row>
    <row r="887" spans="1:8" x14ac:dyDescent="0.25">
      <c r="A887">
        <v>886</v>
      </c>
      <c r="B887" t="s">
        <v>1120</v>
      </c>
      <c r="C887" t="s">
        <v>1447</v>
      </c>
      <c r="E887" t="s">
        <v>2542</v>
      </c>
      <c r="F887">
        <f>COUNTIF('Sales14030101-14030201'!D:D,GoodsStockMarket!C887)</f>
        <v>0</v>
      </c>
      <c r="G887">
        <f>SUMIF('Sales14030101-14030201'!D:D,GoodsStockMarket!C887,'Sales14030101-14030201'!L:L)</f>
        <v>0</v>
      </c>
      <c r="H887" t="str">
        <f>_xlfn.XLOOKUP(C887,'Sales14030101-14030201'!D:D,'Sales14030101-14030201'!U:U,"No Broker",0,1)</f>
        <v>No Broker</v>
      </c>
    </row>
    <row r="888" spans="1:8" x14ac:dyDescent="0.25">
      <c r="A888">
        <v>887</v>
      </c>
      <c r="B888" t="s">
        <v>1120</v>
      </c>
      <c r="C888" t="s">
        <v>1448</v>
      </c>
      <c r="D888" t="s">
        <v>1449</v>
      </c>
      <c r="E888" t="s">
        <v>2542</v>
      </c>
      <c r="F888">
        <f>COUNTIF('Sales14030101-14030201'!D:D,GoodsStockMarket!C888)</f>
        <v>0</v>
      </c>
      <c r="G888">
        <f>SUMIF('Sales14030101-14030201'!D:D,GoodsStockMarket!C888,'Sales14030101-14030201'!L:L)</f>
        <v>0</v>
      </c>
      <c r="H888" t="str">
        <f>_xlfn.XLOOKUP(C888,'Sales14030101-14030201'!D:D,'Sales14030101-14030201'!U:U,"No Broker",0,1)</f>
        <v>No Broker</v>
      </c>
    </row>
    <row r="889" spans="1:8" x14ac:dyDescent="0.25">
      <c r="A889">
        <v>888</v>
      </c>
      <c r="B889" t="s">
        <v>1120</v>
      </c>
      <c r="C889" t="s">
        <v>1450</v>
      </c>
      <c r="D889" t="s">
        <v>1451</v>
      </c>
      <c r="E889" t="s">
        <v>2542</v>
      </c>
      <c r="F889">
        <f>COUNTIF('Sales14030101-14030201'!D:D,GoodsStockMarket!C889)</f>
        <v>0</v>
      </c>
      <c r="G889">
        <f>SUMIF('Sales14030101-14030201'!D:D,GoodsStockMarket!C889,'Sales14030101-14030201'!L:L)</f>
        <v>0</v>
      </c>
      <c r="H889" t="str">
        <f>_xlfn.XLOOKUP(C889,'Sales14030101-14030201'!D:D,'Sales14030101-14030201'!U:U,"No Broker",0,1)</f>
        <v>No Broker</v>
      </c>
    </row>
    <row r="890" spans="1:8" x14ac:dyDescent="0.25">
      <c r="A890">
        <v>889</v>
      </c>
      <c r="B890" t="s">
        <v>1120</v>
      </c>
      <c r="C890" t="s">
        <v>1452</v>
      </c>
      <c r="D890" t="s">
        <v>1453</v>
      </c>
      <c r="E890" t="s">
        <v>2542</v>
      </c>
      <c r="F890">
        <f>COUNTIF('Sales14030101-14030201'!D:D,GoodsStockMarket!C890)</f>
        <v>0</v>
      </c>
      <c r="G890">
        <f>SUMIF('Sales14030101-14030201'!D:D,GoodsStockMarket!C890,'Sales14030101-14030201'!L:L)</f>
        <v>0</v>
      </c>
      <c r="H890" t="str">
        <f>_xlfn.XLOOKUP(C890,'Sales14030101-14030201'!D:D,'Sales14030101-14030201'!U:U,"No Broker",0,1)</f>
        <v>No Broker</v>
      </c>
    </row>
    <row r="891" spans="1:8" x14ac:dyDescent="0.25">
      <c r="A891">
        <v>890</v>
      </c>
      <c r="B891" t="s">
        <v>1120</v>
      </c>
      <c r="C891" t="s">
        <v>1454</v>
      </c>
      <c r="D891" t="s">
        <v>1455</v>
      </c>
      <c r="E891" t="s">
        <v>2542</v>
      </c>
      <c r="F891">
        <f>COUNTIF('Sales14030101-14030201'!D:D,GoodsStockMarket!C891)</f>
        <v>0</v>
      </c>
      <c r="G891">
        <f>SUMIF('Sales14030101-14030201'!D:D,GoodsStockMarket!C891,'Sales14030101-14030201'!L:L)</f>
        <v>0</v>
      </c>
      <c r="H891" t="str">
        <f>_xlfn.XLOOKUP(C891,'Sales14030101-14030201'!D:D,'Sales14030101-14030201'!U:U,"No Broker",0,1)</f>
        <v>No Broker</v>
      </c>
    </row>
    <row r="892" spans="1:8" x14ac:dyDescent="0.25">
      <c r="A892">
        <v>891</v>
      </c>
      <c r="B892" t="s">
        <v>1120</v>
      </c>
      <c r="C892" t="s">
        <v>1456</v>
      </c>
      <c r="D892" t="s">
        <v>1457</v>
      </c>
      <c r="E892" t="s">
        <v>2542</v>
      </c>
      <c r="F892">
        <f>COUNTIF('Sales14030101-14030201'!D:D,GoodsStockMarket!C892)</f>
        <v>0</v>
      </c>
      <c r="G892">
        <f>SUMIF('Sales14030101-14030201'!D:D,GoodsStockMarket!C892,'Sales14030101-14030201'!L:L)</f>
        <v>0</v>
      </c>
      <c r="H892" t="str">
        <f>_xlfn.XLOOKUP(C892,'Sales14030101-14030201'!D:D,'Sales14030101-14030201'!U:U,"No Broker",0,1)</f>
        <v>No Broker</v>
      </c>
    </row>
    <row r="893" spans="1:8" x14ac:dyDescent="0.25">
      <c r="A893">
        <v>892</v>
      </c>
      <c r="B893" t="s">
        <v>1120</v>
      </c>
      <c r="C893" t="s">
        <v>1458</v>
      </c>
      <c r="D893" t="s">
        <v>1459</v>
      </c>
      <c r="E893" t="s">
        <v>2542</v>
      </c>
      <c r="F893">
        <f>COUNTIF('Sales14030101-14030201'!D:D,GoodsStockMarket!C893)</f>
        <v>0</v>
      </c>
      <c r="G893">
        <f>SUMIF('Sales14030101-14030201'!D:D,GoodsStockMarket!C893,'Sales14030101-14030201'!L:L)</f>
        <v>0</v>
      </c>
      <c r="H893" t="str">
        <f>_xlfn.XLOOKUP(C893,'Sales14030101-14030201'!D:D,'Sales14030101-14030201'!U:U,"No Broker",0,1)</f>
        <v>No Broker</v>
      </c>
    </row>
    <row r="894" spans="1:8" x14ac:dyDescent="0.25">
      <c r="A894">
        <v>893</v>
      </c>
      <c r="B894" t="s">
        <v>1120</v>
      </c>
      <c r="C894" t="s">
        <v>1460</v>
      </c>
      <c r="D894" t="s">
        <v>1461</v>
      </c>
      <c r="E894" t="s">
        <v>2542</v>
      </c>
      <c r="F894">
        <f>COUNTIF('Sales14030101-14030201'!D:D,GoodsStockMarket!C894)</f>
        <v>7</v>
      </c>
      <c r="G894">
        <f>SUMIF('Sales14030101-14030201'!D:D,GoodsStockMarket!C894,'Sales14030101-14030201'!L:L)</f>
        <v>2024</v>
      </c>
      <c r="H894" t="str">
        <f>_xlfn.XLOOKUP(C894,'Sales14030101-14030201'!D:D,'Sales14030101-14030201'!U:U,"No Broker",0,1)</f>
        <v>بورس بهگزین</v>
      </c>
    </row>
    <row r="895" spans="1:8" x14ac:dyDescent="0.25">
      <c r="A895">
        <v>894</v>
      </c>
      <c r="B895" t="s">
        <v>1120</v>
      </c>
      <c r="C895" t="s">
        <v>1462</v>
      </c>
      <c r="D895" t="s">
        <v>1463</v>
      </c>
      <c r="E895" t="s">
        <v>2542</v>
      </c>
      <c r="F895">
        <f>COUNTIF('Sales14030101-14030201'!D:D,GoodsStockMarket!C895)</f>
        <v>15</v>
      </c>
      <c r="G895">
        <f>SUMIF('Sales14030101-14030201'!D:D,GoodsStockMarket!C895,'Sales14030101-14030201'!L:L)</f>
        <v>4768</v>
      </c>
      <c r="H895" t="str">
        <f>_xlfn.XLOOKUP(C895,'Sales14030101-14030201'!D:D,'Sales14030101-14030201'!U:U,"No Broker",0,1)</f>
        <v>تدبیرگران فردا</v>
      </c>
    </row>
    <row r="896" spans="1:8" x14ac:dyDescent="0.25">
      <c r="A896">
        <v>895</v>
      </c>
      <c r="B896" t="s">
        <v>1120</v>
      </c>
      <c r="C896" t="s">
        <v>1464</v>
      </c>
      <c r="D896" t="s">
        <v>1465</v>
      </c>
      <c r="E896" t="s">
        <v>2542</v>
      </c>
      <c r="F896">
        <f>COUNTIF('Sales14030101-14030201'!D:D,GoodsStockMarket!C896)</f>
        <v>0</v>
      </c>
      <c r="G896">
        <f>SUMIF('Sales14030101-14030201'!D:D,GoodsStockMarket!C896,'Sales14030101-14030201'!L:L)</f>
        <v>0</v>
      </c>
      <c r="H896" t="str">
        <f>_xlfn.XLOOKUP(C896,'Sales14030101-14030201'!D:D,'Sales14030101-14030201'!U:U,"No Broker",0,1)</f>
        <v>No Broker</v>
      </c>
    </row>
    <row r="897" spans="1:8" x14ac:dyDescent="0.25">
      <c r="A897">
        <v>896</v>
      </c>
      <c r="B897" t="s">
        <v>1120</v>
      </c>
      <c r="C897" t="s">
        <v>1466</v>
      </c>
      <c r="D897" t="s">
        <v>1467</v>
      </c>
      <c r="E897" t="s">
        <v>2542</v>
      </c>
      <c r="F897">
        <f>COUNTIF('Sales14030101-14030201'!D:D,GoodsStockMarket!C897)</f>
        <v>0</v>
      </c>
      <c r="G897">
        <f>SUMIF('Sales14030101-14030201'!D:D,GoodsStockMarket!C897,'Sales14030101-14030201'!L:L)</f>
        <v>0</v>
      </c>
      <c r="H897" t="str">
        <f>_xlfn.XLOOKUP(C897,'Sales14030101-14030201'!D:D,'Sales14030101-14030201'!U:U,"No Broker",0,1)</f>
        <v>No Broker</v>
      </c>
    </row>
    <row r="898" spans="1:8" x14ac:dyDescent="0.25">
      <c r="A898">
        <v>897</v>
      </c>
      <c r="B898" t="s">
        <v>1120</v>
      </c>
      <c r="C898" t="s">
        <v>1468</v>
      </c>
      <c r="D898" t="s">
        <v>1469</v>
      </c>
      <c r="E898" t="s">
        <v>2542</v>
      </c>
      <c r="F898">
        <f>COUNTIF('Sales14030101-14030201'!D:D,GoodsStockMarket!C898)</f>
        <v>13</v>
      </c>
      <c r="G898">
        <f>SUMIF('Sales14030101-14030201'!D:D,GoodsStockMarket!C898,'Sales14030101-14030201'!L:L)</f>
        <v>6276</v>
      </c>
      <c r="H898" t="str">
        <f>_xlfn.XLOOKUP(C898,'Sales14030101-14030201'!D:D,'Sales14030101-14030201'!U:U,"No Broker",0,1)</f>
        <v>خبرگان سهام</v>
      </c>
    </row>
    <row r="899" spans="1:8" x14ac:dyDescent="0.25">
      <c r="A899">
        <v>898</v>
      </c>
      <c r="B899" t="s">
        <v>1120</v>
      </c>
      <c r="C899" t="s">
        <v>1470</v>
      </c>
      <c r="D899" t="s">
        <v>1471</v>
      </c>
      <c r="E899" t="s">
        <v>2542</v>
      </c>
      <c r="F899">
        <f>COUNTIF('Sales14030101-14030201'!D:D,GoodsStockMarket!C899)</f>
        <v>0</v>
      </c>
      <c r="G899">
        <f>SUMIF('Sales14030101-14030201'!D:D,GoodsStockMarket!C899,'Sales14030101-14030201'!L:L)</f>
        <v>0</v>
      </c>
      <c r="H899" t="str">
        <f>_xlfn.XLOOKUP(C899,'Sales14030101-14030201'!D:D,'Sales14030101-14030201'!U:U,"No Broker",0,1)</f>
        <v>No Broker</v>
      </c>
    </row>
    <row r="900" spans="1:8" x14ac:dyDescent="0.25">
      <c r="A900">
        <v>899</v>
      </c>
      <c r="B900" t="s">
        <v>1120</v>
      </c>
      <c r="C900" t="s">
        <v>1472</v>
      </c>
      <c r="E900" t="s">
        <v>2542</v>
      </c>
      <c r="F900">
        <f>COUNTIF('Sales14030101-14030201'!D:D,GoodsStockMarket!C900)</f>
        <v>0</v>
      </c>
      <c r="G900">
        <f>SUMIF('Sales14030101-14030201'!D:D,GoodsStockMarket!C900,'Sales14030101-14030201'!L:L)</f>
        <v>0</v>
      </c>
      <c r="H900" t="str">
        <f>_xlfn.XLOOKUP(C900,'Sales14030101-14030201'!D:D,'Sales14030101-14030201'!U:U,"No Broker",0,1)</f>
        <v>No Broker</v>
      </c>
    </row>
    <row r="901" spans="1:8" x14ac:dyDescent="0.25">
      <c r="A901">
        <v>900</v>
      </c>
      <c r="B901" t="s">
        <v>1120</v>
      </c>
      <c r="C901" t="s">
        <v>1473</v>
      </c>
      <c r="D901" t="s">
        <v>1474</v>
      </c>
      <c r="E901" t="s">
        <v>2542</v>
      </c>
      <c r="F901">
        <f>COUNTIF('Sales14030101-14030201'!D:D,GoodsStockMarket!C901)</f>
        <v>0</v>
      </c>
      <c r="G901">
        <f>SUMIF('Sales14030101-14030201'!D:D,GoodsStockMarket!C901,'Sales14030101-14030201'!L:L)</f>
        <v>0</v>
      </c>
      <c r="H901" t="str">
        <f>_xlfn.XLOOKUP(C901,'Sales14030101-14030201'!D:D,'Sales14030101-14030201'!U:U,"No Broker",0,1)</f>
        <v>No Broker</v>
      </c>
    </row>
    <row r="902" spans="1:8" x14ac:dyDescent="0.25">
      <c r="A902">
        <v>901</v>
      </c>
      <c r="B902" t="s">
        <v>1120</v>
      </c>
      <c r="C902" t="s">
        <v>1475</v>
      </c>
      <c r="D902" t="s">
        <v>1476</v>
      </c>
      <c r="E902" t="s">
        <v>2542</v>
      </c>
      <c r="F902">
        <f>COUNTIF('Sales14030101-14030201'!D:D,GoodsStockMarket!C902)</f>
        <v>0</v>
      </c>
      <c r="G902">
        <f>SUMIF('Sales14030101-14030201'!D:D,GoodsStockMarket!C902,'Sales14030101-14030201'!L:L)</f>
        <v>0</v>
      </c>
      <c r="H902" t="str">
        <f>_xlfn.XLOOKUP(C902,'Sales14030101-14030201'!D:D,'Sales14030101-14030201'!U:U,"No Broker",0,1)</f>
        <v>No Broker</v>
      </c>
    </row>
    <row r="903" spans="1:8" x14ac:dyDescent="0.25">
      <c r="A903">
        <v>902</v>
      </c>
      <c r="B903" t="s">
        <v>1120</v>
      </c>
      <c r="C903" t="s">
        <v>1477</v>
      </c>
      <c r="D903" t="s">
        <v>1478</v>
      </c>
      <c r="E903" t="s">
        <v>2542</v>
      </c>
      <c r="F903">
        <f>COUNTIF('Sales14030101-14030201'!D:D,GoodsStockMarket!C903)</f>
        <v>3</v>
      </c>
      <c r="G903">
        <f>SUMIF('Sales14030101-14030201'!D:D,GoodsStockMarket!C903,'Sales14030101-14030201'!L:L)</f>
        <v>150</v>
      </c>
      <c r="H903" t="str">
        <f>_xlfn.XLOOKUP(C903,'Sales14030101-14030201'!D:D,'Sales14030101-14030201'!U:U,"No Broker",0,1)</f>
        <v>مفید</v>
      </c>
    </row>
    <row r="904" spans="1:8" x14ac:dyDescent="0.25">
      <c r="A904">
        <v>903</v>
      </c>
      <c r="B904" t="s">
        <v>1120</v>
      </c>
      <c r="C904" t="s">
        <v>1479</v>
      </c>
      <c r="D904" t="s">
        <v>1480</v>
      </c>
      <c r="E904" t="s">
        <v>2542</v>
      </c>
      <c r="F904">
        <f>COUNTIF('Sales14030101-14030201'!D:D,GoodsStockMarket!C904)</f>
        <v>0</v>
      </c>
      <c r="G904">
        <f>SUMIF('Sales14030101-14030201'!D:D,GoodsStockMarket!C904,'Sales14030101-14030201'!L:L)</f>
        <v>0</v>
      </c>
      <c r="H904" t="str">
        <f>_xlfn.XLOOKUP(C904,'Sales14030101-14030201'!D:D,'Sales14030101-14030201'!U:U,"No Broker",0,1)</f>
        <v>No Broker</v>
      </c>
    </row>
    <row r="905" spans="1:8" x14ac:dyDescent="0.25">
      <c r="A905">
        <v>904</v>
      </c>
      <c r="B905" t="s">
        <v>1120</v>
      </c>
      <c r="C905" t="s">
        <v>1481</v>
      </c>
      <c r="E905" t="s">
        <v>2542</v>
      </c>
      <c r="F905">
        <f>COUNTIF('Sales14030101-14030201'!D:D,GoodsStockMarket!C905)</f>
        <v>0</v>
      </c>
      <c r="G905">
        <f>SUMIF('Sales14030101-14030201'!D:D,GoodsStockMarket!C905,'Sales14030101-14030201'!L:L)</f>
        <v>0</v>
      </c>
      <c r="H905" t="str">
        <f>_xlfn.XLOOKUP(C905,'Sales14030101-14030201'!D:D,'Sales14030101-14030201'!U:U,"No Broker",0,1)</f>
        <v>No Broker</v>
      </c>
    </row>
    <row r="906" spans="1:8" x14ac:dyDescent="0.25">
      <c r="A906">
        <v>905</v>
      </c>
      <c r="B906" t="s">
        <v>1120</v>
      </c>
      <c r="C906" t="s">
        <v>1482</v>
      </c>
      <c r="D906" t="s">
        <v>1483</v>
      </c>
      <c r="E906" t="s">
        <v>2542</v>
      </c>
      <c r="F906">
        <f>COUNTIF('Sales14030101-14030201'!D:D,GoodsStockMarket!C906)</f>
        <v>0</v>
      </c>
      <c r="G906">
        <f>SUMIF('Sales14030101-14030201'!D:D,GoodsStockMarket!C906,'Sales14030101-14030201'!L:L)</f>
        <v>0</v>
      </c>
      <c r="H906" t="str">
        <f>_xlfn.XLOOKUP(C906,'Sales14030101-14030201'!D:D,'Sales14030101-14030201'!U:U,"No Broker",0,1)</f>
        <v>No Broker</v>
      </c>
    </row>
    <row r="907" spans="1:8" x14ac:dyDescent="0.25">
      <c r="A907">
        <v>906</v>
      </c>
      <c r="B907" t="s">
        <v>1120</v>
      </c>
      <c r="C907" t="s">
        <v>1484</v>
      </c>
      <c r="D907" t="s">
        <v>1485</v>
      </c>
      <c r="E907" t="s">
        <v>2542</v>
      </c>
      <c r="F907">
        <f>COUNTIF('Sales14030101-14030201'!D:D,GoodsStockMarket!C907)</f>
        <v>0</v>
      </c>
      <c r="G907">
        <f>SUMIF('Sales14030101-14030201'!D:D,GoodsStockMarket!C907,'Sales14030101-14030201'!L:L)</f>
        <v>0</v>
      </c>
      <c r="H907" t="str">
        <f>_xlfn.XLOOKUP(C907,'Sales14030101-14030201'!D:D,'Sales14030101-14030201'!U:U,"No Broker",0,1)</f>
        <v>No Broker</v>
      </c>
    </row>
    <row r="908" spans="1:8" x14ac:dyDescent="0.25">
      <c r="A908">
        <v>907</v>
      </c>
      <c r="B908" t="s">
        <v>1120</v>
      </c>
      <c r="C908" t="s">
        <v>1486</v>
      </c>
      <c r="E908" t="s">
        <v>2542</v>
      </c>
      <c r="F908">
        <f>COUNTIF('Sales14030101-14030201'!D:D,GoodsStockMarket!C908)</f>
        <v>0</v>
      </c>
      <c r="G908">
        <f>SUMIF('Sales14030101-14030201'!D:D,GoodsStockMarket!C908,'Sales14030101-14030201'!L:L)</f>
        <v>0</v>
      </c>
      <c r="H908" t="str">
        <f>_xlfn.XLOOKUP(C908,'Sales14030101-14030201'!D:D,'Sales14030101-14030201'!U:U,"No Broker",0,1)</f>
        <v>No Broker</v>
      </c>
    </row>
    <row r="909" spans="1:8" x14ac:dyDescent="0.25">
      <c r="A909">
        <v>908</v>
      </c>
      <c r="B909" t="s">
        <v>1120</v>
      </c>
      <c r="C909" t="s">
        <v>1487</v>
      </c>
      <c r="E909" t="s">
        <v>2542</v>
      </c>
      <c r="F909">
        <f>COUNTIF('Sales14030101-14030201'!D:D,GoodsStockMarket!C909)</f>
        <v>0</v>
      </c>
      <c r="G909">
        <f>SUMIF('Sales14030101-14030201'!D:D,GoodsStockMarket!C909,'Sales14030101-14030201'!L:L)</f>
        <v>0</v>
      </c>
      <c r="H909" t="str">
        <f>_xlfn.XLOOKUP(C909,'Sales14030101-14030201'!D:D,'Sales14030101-14030201'!U:U,"No Broker",0,1)</f>
        <v>No Broker</v>
      </c>
    </row>
    <row r="910" spans="1:8" x14ac:dyDescent="0.25">
      <c r="A910">
        <v>909</v>
      </c>
      <c r="B910" t="s">
        <v>1120</v>
      </c>
      <c r="C910" t="s">
        <v>1488</v>
      </c>
      <c r="E910" t="s">
        <v>2542</v>
      </c>
      <c r="F910">
        <f>COUNTIF('Sales14030101-14030201'!D:D,GoodsStockMarket!C910)</f>
        <v>0</v>
      </c>
      <c r="G910">
        <f>SUMIF('Sales14030101-14030201'!D:D,GoodsStockMarket!C910,'Sales14030101-14030201'!L:L)</f>
        <v>0</v>
      </c>
      <c r="H910" t="str">
        <f>_xlfn.XLOOKUP(C910,'Sales14030101-14030201'!D:D,'Sales14030101-14030201'!U:U,"No Broker",0,1)</f>
        <v>No Broker</v>
      </c>
    </row>
    <row r="911" spans="1:8" x14ac:dyDescent="0.25">
      <c r="A911">
        <v>910</v>
      </c>
      <c r="B911" t="s">
        <v>1120</v>
      </c>
      <c r="C911" t="s">
        <v>1489</v>
      </c>
      <c r="E911" t="s">
        <v>2542</v>
      </c>
      <c r="F911">
        <f>COUNTIF('Sales14030101-14030201'!D:D,GoodsStockMarket!C911)</f>
        <v>0</v>
      </c>
      <c r="G911">
        <f>SUMIF('Sales14030101-14030201'!D:D,GoodsStockMarket!C911,'Sales14030101-14030201'!L:L)</f>
        <v>0</v>
      </c>
      <c r="H911" t="str">
        <f>_xlfn.XLOOKUP(C911,'Sales14030101-14030201'!D:D,'Sales14030101-14030201'!U:U,"No Broker",0,1)</f>
        <v>No Broker</v>
      </c>
    </row>
    <row r="912" spans="1:8" x14ac:dyDescent="0.25">
      <c r="A912">
        <v>911</v>
      </c>
      <c r="B912" t="s">
        <v>1120</v>
      </c>
      <c r="C912" t="s">
        <v>1490</v>
      </c>
      <c r="D912" t="s">
        <v>1491</v>
      </c>
      <c r="E912" t="s">
        <v>2542</v>
      </c>
      <c r="F912">
        <f>COUNTIF('Sales14030101-14030201'!D:D,GoodsStockMarket!C912)</f>
        <v>0</v>
      </c>
      <c r="G912">
        <f>SUMIF('Sales14030101-14030201'!D:D,GoodsStockMarket!C912,'Sales14030101-14030201'!L:L)</f>
        <v>0</v>
      </c>
      <c r="H912" t="str">
        <f>_xlfn.XLOOKUP(C912,'Sales14030101-14030201'!D:D,'Sales14030101-14030201'!U:U,"No Broker",0,1)</f>
        <v>No Broker</v>
      </c>
    </row>
    <row r="913" spans="1:8" x14ac:dyDescent="0.25">
      <c r="A913">
        <v>912</v>
      </c>
      <c r="B913" t="s">
        <v>1120</v>
      </c>
      <c r="C913" t="s">
        <v>1492</v>
      </c>
      <c r="D913" t="s">
        <v>1493</v>
      </c>
      <c r="E913" t="s">
        <v>2542</v>
      </c>
      <c r="F913">
        <f>COUNTIF('Sales14030101-14030201'!D:D,GoodsStockMarket!C913)</f>
        <v>0</v>
      </c>
      <c r="G913">
        <f>SUMIF('Sales14030101-14030201'!D:D,GoodsStockMarket!C913,'Sales14030101-14030201'!L:L)</f>
        <v>0</v>
      </c>
      <c r="H913" t="str">
        <f>_xlfn.XLOOKUP(C913,'Sales14030101-14030201'!D:D,'Sales14030101-14030201'!U:U,"No Broker",0,1)</f>
        <v>No Broker</v>
      </c>
    </row>
    <row r="914" spans="1:8" x14ac:dyDescent="0.25">
      <c r="A914">
        <v>913</v>
      </c>
      <c r="B914" t="s">
        <v>1120</v>
      </c>
      <c r="C914" t="s">
        <v>1494</v>
      </c>
      <c r="E914" t="s">
        <v>2542</v>
      </c>
      <c r="F914">
        <f>COUNTIF('Sales14030101-14030201'!D:D,GoodsStockMarket!C914)</f>
        <v>0</v>
      </c>
      <c r="G914">
        <f>SUMIF('Sales14030101-14030201'!D:D,GoodsStockMarket!C914,'Sales14030101-14030201'!L:L)</f>
        <v>0</v>
      </c>
      <c r="H914" t="str">
        <f>_xlfn.XLOOKUP(C914,'Sales14030101-14030201'!D:D,'Sales14030101-14030201'!U:U,"No Broker",0,1)</f>
        <v>No Broker</v>
      </c>
    </row>
    <row r="915" spans="1:8" x14ac:dyDescent="0.25">
      <c r="A915">
        <v>914</v>
      </c>
      <c r="B915" t="s">
        <v>1120</v>
      </c>
      <c r="C915" t="s">
        <v>1495</v>
      </c>
      <c r="E915" t="s">
        <v>2542</v>
      </c>
      <c r="F915">
        <f>COUNTIF('Sales14030101-14030201'!D:D,GoodsStockMarket!C915)</f>
        <v>0</v>
      </c>
      <c r="G915">
        <f>SUMIF('Sales14030101-14030201'!D:D,GoodsStockMarket!C915,'Sales14030101-14030201'!L:L)</f>
        <v>0</v>
      </c>
      <c r="H915" t="str">
        <f>_xlfn.XLOOKUP(C915,'Sales14030101-14030201'!D:D,'Sales14030101-14030201'!U:U,"No Broker",0,1)</f>
        <v>No Broker</v>
      </c>
    </row>
    <row r="916" spans="1:8" x14ac:dyDescent="0.25">
      <c r="A916">
        <v>915</v>
      </c>
      <c r="B916" t="s">
        <v>1120</v>
      </c>
      <c r="C916" t="s">
        <v>1496</v>
      </c>
      <c r="D916" t="s">
        <v>1497</v>
      </c>
      <c r="E916" t="s">
        <v>2542</v>
      </c>
      <c r="F916">
        <f>COUNTIF('Sales14030101-14030201'!D:D,GoodsStockMarket!C916)</f>
        <v>0</v>
      </c>
      <c r="G916">
        <f>SUMIF('Sales14030101-14030201'!D:D,GoodsStockMarket!C916,'Sales14030101-14030201'!L:L)</f>
        <v>0</v>
      </c>
      <c r="H916" t="str">
        <f>_xlfn.XLOOKUP(C916,'Sales14030101-14030201'!D:D,'Sales14030101-14030201'!U:U,"No Broker",0,1)</f>
        <v>No Broker</v>
      </c>
    </row>
    <row r="917" spans="1:8" x14ac:dyDescent="0.25">
      <c r="A917">
        <v>916</v>
      </c>
      <c r="B917" t="s">
        <v>1120</v>
      </c>
      <c r="C917" t="s">
        <v>1498</v>
      </c>
      <c r="E917" t="s">
        <v>2542</v>
      </c>
      <c r="F917">
        <f>COUNTIF('Sales14030101-14030201'!D:D,GoodsStockMarket!C917)</f>
        <v>0</v>
      </c>
      <c r="G917">
        <f>SUMIF('Sales14030101-14030201'!D:D,GoodsStockMarket!C917,'Sales14030101-14030201'!L:L)</f>
        <v>0</v>
      </c>
      <c r="H917" t="str">
        <f>_xlfn.XLOOKUP(C917,'Sales14030101-14030201'!D:D,'Sales14030101-14030201'!U:U,"No Broker",0,1)</f>
        <v>No Broker</v>
      </c>
    </row>
    <row r="918" spans="1:8" x14ac:dyDescent="0.25">
      <c r="A918">
        <v>917</v>
      </c>
      <c r="B918" t="s">
        <v>1120</v>
      </c>
      <c r="C918" t="s">
        <v>1499</v>
      </c>
      <c r="D918" t="s">
        <v>1500</v>
      </c>
      <c r="E918" t="s">
        <v>2542</v>
      </c>
      <c r="F918">
        <f>COUNTIF('Sales14030101-14030201'!D:D,GoodsStockMarket!C918)</f>
        <v>8</v>
      </c>
      <c r="G918">
        <f>SUMIF('Sales14030101-14030201'!D:D,GoodsStockMarket!C918,'Sales14030101-14030201'!L:L)</f>
        <v>1300</v>
      </c>
      <c r="H918" t="str">
        <f>_xlfn.XLOOKUP(C918,'Sales14030101-14030201'!D:D,'Sales14030101-14030201'!U:U,"No Broker",0,1)</f>
        <v>راهین</v>
      </c>
    </row>
    <row r="919" spans="1:8" x14ac:dyDescent="0.25">
      <c r="A919">
        <v>918</v>
      </c>
      <c r="B919" t="s">
        <v>1120</v>
      </c>
      <c r="C919" t="s">
        <v>1501</v>
      </c>
      <c r="E919" t="s">
        <v>2542</v>
      </c>
      <c r="F919">
        <f>COUNTIF('Sales14030101-14030201'!D:D,GoodsStockMarket!C919)</f>
        <v>0</v>
      </c>
      <c r="G919">
        <f>SUMIF('Sales14030101-14030201'!D:D,GoodsStockMarket!C919,'Sales14030101-14030201'!L:L)</f>
        <v>0</v>
      </c>
      <c r="H919" t="str">
        <f>_xlfn.XLOOKUP(C919,'Sales14030101-14030201'!D:D,'Sales14030101-14030201'!U:U,"No Broker",0,1)</f>
        <v>No Broker</v>
      </c>
    </row>
    <row r="920" spans="1:8" x14ac:dyDescent="0.25">
      <c r="A920">
        <v>919</v>
      </c>
      <c r="B920" t="s">
        <v>1120</v>
      </c>
      <c r="C920" t="s">
        <v>1131</v>
      </c>
      <c r="E920" t="s">
        <v>2542</v>
      </c>
      <c r="F920">
        <f>COUNTIF('Sales14030101-14030201'!D:D,GoodsStockMarket!C920)</f>
        <v>0</v>
      </c>
      <c r="G920">
        <f>SUMIF('Sales14030101-14030201'!D:D,GoodsStockMarket!C920,'Sales14030101-14030201'!L:L)</f>
        <v>0</v>
      </c>
      <c r="H920" t="str">
        <f>_xlfn.XLOOKUP(C920,'Sales14030101-14030201'!D:D,'Sales14030101-14030201'!U:U,"No Broker",0,1)</f>
        <v>No Broker</v>
      </c>
    </row>
    <row r="921" spans="1:8" x14ac:dyDescent="0.25">
      <c r="A921">
        <v>920</v>
      </c>
      <c r="B921" t="s">
        <v>1120</v>
      </c>
      <c r="C921" t="s">
        <v>1502</v>
      </c>
      <c r="E921" t="s">
        <v>2542</v>
      </c>
      <c r="F921">
        <f>COUNTIF('Sales14030101-14030201'!D:D,GoodsStockMarket!C921)</f>
        <v>0</v>
      </c>
      <c r="G921">
        <f>SUMIF('Sales14030101-14030201'!D:D,GoodsStockMarket!C921,'Sales14030101-14030201'!L:L)</f>
        <v>0</v>
      </c>
      <c r="H921" t="str">
        <f>_xlfn.XLOOKUP(C921,'Sales14030101-14030201'!D:D,'Sales14030101-14030201'!U:U,"No Broker",0,1)</f>
        <v>No Broker</v>
      </c>
    </row>
    <row r="922" spans="1:8" x14ac:dyDescent="0.25">
      <c r="A922">
        <v>921</v>
      </c>
      <c r="B922" t="s">
        <v>1120</v>
      </c>
      <c r="C922" t="s">
        <v>1503</v>
      </c>
      <c r="E922" t="s">
        <v>2542</v>
      </c>
      <c r="F922">
        <f>COUNTIF('Sales14030101-14030201'!D:D,GoodsStockMarket!C922)</f>
        <v>0</v>
      </c>
      <c r="G922">
        <f>SUMIF('Sales14030101-14030201'!D:D,GoodsStockMarket!C922,'Sales14030101-14030201'!L:L)</f>
        <v>0</v>
      </c>
      <c r="H922" t="str">
        <f>_xlfn.XLOOKUP(C922,'Sales14030101-14030201'!D:D,'Sales14030101-14030201'!U:U,"No Broker",0,1)</f>
        <v>No Broker</v>
      </c>
    </row>
    <row r="923" spans="1:8" x14ac:dyDescent="0.25">
      <c r="A923">
        <v>922</v>
      </c>
      <c r="B923" t="s">
        <v>1120</v>
      </c>
      <c r="C923" t="s">
        <v>1504</v>
      </c>
      <c r="D923" t="s">
        <v>1505</v>
      </c>
      <c r="E923" t="s">
        <v>2542</v>
      </c>
      <c r="F923">
        <f>COUNTIF('Sales14030101-14030201'!D:D,GoodsStockMarket!C923)</f>
        <v>0</v>
      </c>
      <c r="G923">
        <f>SUMIF('Sales14030101-14030201'!D:D,GoodsStockMarket!C923,'Sales14030101-14030201'!L:L)</f>
        <v>0</v>
      </c>
      <c r="H923" t="str">
        <f>_xlfn.XLOOKUP(C923,'Sales14030101-14030201'!D:D,'Sales14030101-14030201'!U:U,"No Broker",0,1)</f>
        <v>No Broker</v>
      </c>
    </row>
    <row r="924" spans="1:8" x14ac:dyDescent="0.25">
      <c r="A924">
        <v>923</v>
      </c>
      <c r="B924" t="s">
        <v>1120</v>
      </c>
      <c r="C924" t="s">
        <v>1506</v>
      </c>
      <c r="D924" t="s">
        <v>1507</v>
      </c>
      <c r="E924" t="s">
        <v>2542</v>
      </c>
      <c r="F924">
        <f>COUNTIF('Sales14030101-14030201'!D:D,GoodsStockMarket!C924)</f>
        <v>0</v>
      </c>
      <c r="G924">
        <f>SUMIF('Sales14030101-14030201'!D:D,GoodsStockMarket!C924,'Sales14030101-14030201'!L:L)</f>
        <v>0</v>
      </c>
      <c r="H924" t="str">
        <f>_xlfn.XLOOKUP(C924,'Sales14030101-14030201'!D:D,'Sales14030101-14030201'!U:U,"No Broker",0,1)</f>
        <v>No Broker</v>
      </c>
    </row>
    <row r="925" spans="1:8" x14ac:dyDescent="0.25">
      <c r="A925">
        <v>924</v>
      </c>
      <c r="B925" t="s">
        <v>1120</v>
      </c>
      <c r="C925" t="s">
        <v>1508</v>
      </c>
      <c r="E925" t="s">
        <v>2542</v>
      </c>
      <c r="F925">
        <f>COUNTIF('Sales14030101-14030201'!D:D,GoodsStockMarket!C925)</f>
        <v>0</v>
      </c>
      <c r="G925">
        <f>SUMIF('Sales14030101-14030201'!D:D,GoodsStockMarket!C925,'Sales14030101-14030201'!L:L)</f>
        <v>0</v>
      </c>
      <c r="H925" t="str">
        <f>_xlfn.XLOOKUP(C925,'Sales14030101-14030201'!D:D,'Sales14030101-14030201'!U:U,"No Broker",0,1)</f>
        <v>No Broker</v>
      </c>
    </row>
    <row r="926" spans="1:8" x14ac:dyDescent="0.25">
      <c r="A926">
        <v>925</v>
      </c>
      <c r="B926" t="s">
        <v>1120</v>
      </c>
      <c r="C926" t="s">
        <v>1509</v>
      </c>
      <c r="E926" t="s">
        <v>2542</v>
      </c>
      <c r="F926">
        <f>COUNTIF('Sales14030101-14030201'!D:D,GoodsStockMarket!C926)</f>
        <v>0</v>
      </c>
      <c r="G926">
        <f>SUMIF('Sales14030101-14030201'!D:D,GoodsStockMarket!C926,'Sales14030101-14030201'!L:L)</f>
        <v>0</v>
      </c>
      <c r="H926" t="str">
        <f>_xlfn.XLOOKUP(C926,'Sales14030101-14030201'!D:D,'Sales14030101-14030201'!U:U,"No Broker",0,1)</f>
        <v>No Broker</v>
      </c>
    </row>
    <row r="927" spans="1:8" x14ac:dyDescent="0.25">
      <c r="A927">
        <v>926</v>
      </c>
      <c r="B927" t="s">
        <v>1120</v>
      </c>
      <c r="C927" t="s">
        <v>1510</v>
      </c>
      <c r="D927" t="s">
        <v>1511</v>
      </c>
      <c r="E927" t="s">
        <v>2542</v>
      </c>
      <c r="F927">
        <f>COUNTIF('Sales14030101-14030201'!D:D,GoodsStockMarket!C927)</f>
        <v>0</v>
      </c>
      <c r="G927">
        <f>SUMIF('Sales14030101-14030201'!D:D,GoodsStockMarket!C927,'Sales14030101-14030201'!L:L)</f>
        <v>0</v>
      </c>
      <c r="H927" t="str">
        <f>_xlfn.XLOOKUP(C927,'Sales14030101-14030201'!D:D,'Sales14030101-14030201'!U:U,"No Broker",0,1)</f>
        <v>No Broker</v>
      </c>
    </row>
    <row r="928" spans="1:8" x14ac:dyDescent="0.25">
      <c r="A928">
        <v>927</v>
      </c>
      <c r="B928" t="s">
        <v>1120</v>
      </c>
      <c r="C928" t="s">
        <v>1512</v>
      </c>
      <c r="E928" t="s">
        <v>2542</v>
      </c>
      <c r="F928">
        <f>COUNTIF('Sales14030101-14030201'!D:D,GoodsStockMarket!C928)</f>
        <v>0</v>
      </c>
      <c r="G928">
        <f>SUMIF('Sales14030101-14030201'!D:D,GoodsStockMarket!C928,'Sales14030101-14030201'!L:L)</f>
        <v>0</v>
      </c>
      <c r="H928" t="str">
        <f>_xlfn.XLOOKUP(C928,'Sales14030101-14030201'!D:D,'Sales14030101-14030201'!U:U,"No Broker",0,1)</f>
        <v>No Broker</v>
      </c>
    </row>
    <row r="929" spans="1:8" x14ac:dyDescent="0.25">
      <c r="A929">
        <v>928</v>
      </c>
      <c r="B929" t="s">
        <v>1120</v>
      </c>
      <c r="C929" t="s">
        <v>1513</v>
      </c>
      <c r="D929" t="s">
        <v>1399</v>
      </c>
      <c r="E929" t="s">
        <v>2542</v>
      </c>
      <c r="F929">
        <f>COUNTIF('Sales14030101-14030201'!D:D,GoodsStockMarket!C929)</f>
        <v>0</v>
      </c>
      <c r="G929">
        <f>SUMIF('Sales14030101-14030201'!D:D,GoodsStockMarket!C929,'Sales14030101-14030201'!L:L)</f>
        <v>0</v>
      </c>
      <c r="H929" t="str">
        <f>_xlfn.XLOOKUP(C929,'Sales14030101-14030201'!D:D,'Sales14030101-14030201'!U:U,"No Broker",0,1)</f>
        <v>No Broker</v>
      </c>
    </row>
    <row r="930" spans="1:8" x14ac:dyDescent="0.25">
      <c r="A930">
        <v>929</v>
      </c>
      <c r="B930" t="s">
        <v>1120</v>
      </c>
      <c r="C930" t="s">
        <v>1514</v>
      </c>
      <c r="D930" t="s">
        <v>1515</v>
      </c>
      <c r="E930" t="s">
        <v>2542</v>
      </c>
      <c r="F930">
        <f>COUNTIF('Sales14030101-14030201'!D:D,GoodsStockMarket!C930)</f>
        <v>0</v>
      </c>
      <c r="G930">
        <f>SUMIF('Sales14030101-14030201'!D:D,GoodsStockMarket!C930,'Sales14030101-14030201'!L:L)</f>
        <v>0</v>
      </c>
      <c r="H930" t="str">
        <f>_xlfn.XLOOKUP(C930,'Sales14030101-14030201'!D:D,'Sales14030101-14030201'!U:U,"No Broker",0,1)</f>
        <v>No Broker</v>
      </c>
    </row>
    <row r="931" spans="1:8" x14ac:dyDescent="0.25">
      <c r="A931">
        <v>930</v>
      </c>
      <c r="B931" t="s">
        <v>1120</v>
      </c>
      <c r="C931" t="s">
        <v>1516</v>
      </c>
      <c r="D931" t="s">
        <v>1517</v>
      </c>
      <c r="E931" t="s">
        <v>2542</v>
      </c>
      <c r="F931">
        <f>COUNTIF('Sales14030101-14030201'!D:D,GoodsStockMarket!C931)</f>
        <v>0</v>
      </c>
      <c r="G931">
        <f>SUMIF('Sales14030101-14030201'!D:D,GoodsStockMarket!C931,'Sales14030101-14030201'!L:L)</f>
        <v>0</v>
      </c>
      <c r="H931" t="str">
        <f>_xlfn.XLOOKUP(C931,'Sales14030101-14030201'!D:D,'Sales14030101-14030201'!U:U,"No Broker",0,1)</f>
        <v>No Broker</v>
      </c>
    </row>
    <row r="932" spans="1:8" x14ac:dyDescent="0.25">
      <c r="A932">
        <v>931</v>
      </c>
      <c r="B932" t="s">
        <v>1120</v>
      </c>
      <c r="C932" t="s">
        <v>1518</v>
      </c>
      <c r="D932" t="s">
        <v>1519</v>
      </c>
      <c r="E932" t="s">
        <v>2542</v>
      </c>
      <c r="F932">
        <f>COUNTIF('Sales14030101-14030201'!D:D,GoodsStockMarket!C932)</f>
        <v>0</v>
      </c>
      <c r="G932">
        <f>SUMIF('Sales14030101-14030201'!D:D,GoodsStockMarket!C932,'Sales14030101-14030201'!L:L)</f>
        <v>0</v>
      </c>
      <c r="H932" t="str">
        <f>_xlfn.XLOOKUP(C932,'Sales14030101-14030201'!D:D,'Sales14030101-14030201'!U:U,"No Broker",0,1)</f>
        <v>No Broker</v>
      </c>
    </row>
    <row r="933" spans="1:8" x14ac:dyDescent="0.25">
      <c r="A933">
        <v>932</v>
      </c>
      <c r="B933" t="s">
        <v>1120</v>
      </c>
      <c r="C933" t="s">
        <v>1520</v>
      </c>
      <c r="D933" t="s">
        <v>1521</v>
      </c>
      <c r="E933" t="s">
        <v>2542</v>
      </c>
      <c r="F933">
        <f>COUNTIF('Sales14030101-14030201'!D:D,GoodsStockMarket!C933)</f>
        <v>0</v>
      </c>
      <c r="G933">
        <f>SUMIF('Sales14030101-14030201'!D:D,GoodsStockMarket!C933,'Sales14030101-14030201'!L:L)</f>
        <v>0</v>
      </c>
      <c r="H933" t="str">
        <f>_xlfn.XLOOKUP(C933,'Sales14030101-14030201'!D:D,'Sales14030101-14030201'!U:U,"No Broker",0,1)</f>
        <v>No Broker</v>
      </c>
    </row>
    <row r="934" spans="1:8" x14ac:dyDescent="0.25">
      <c r="A934">
        <v>933</v>
      </c>
      <c r="B934" t="s">
        <v>1120</v>
      </c>
      <c r="C934" t="s">
        <v>1522</v>
      </c>
      <c r="E934" t="s">
        <v>2542</v>
      </c>
      <c r="F934">
        <f>COUNTIF('Sales14030101-14030201'!D:D,GoodsStockMarket!C934)</f>
        <v>0</v>
      </c>
      <c r="G934">
        <f>SUMIF('Sales14030101-14030201'!D:D,GoodsStockMarket!C934,'Sales14030101-14030201'!L:L)</f>
        <v>0</v>
      </c>
      <c r="H934" t="str">
        <f>_xlfn.XLOOKUP(C934,'Sales14030101-14030201'!D:D,'Sales14030101-14030201'!U:U,"No Broker",0,1)</f>
        <v>No Broker</v>
      </c>
    </row>
    <row r="935" spans="1:8" x14ac:dyDescent="0.25">
      <c r="A935">
        <v>934</v>
      </c>
      <c r="B935" t="s">
        <v>1120</v>
      </c>
      <c r="C935" t="s">
        <v>1523</v>
      </c>
      <c r="D935" t="s">
        <v>1524</v>
      </c>
      <c r="E935" t="s">
        <v>2542</v>
      </c>
      <c r="F935">
        <f>COUNTIF('Sales14030101-14030201'!D:D,GoodsStockMarket!C935)</f>
        <v>0</v>
      </c>
      <c r="G935">
        <f>SUMIF('Sales14030101-14030201'!D:D,GoodsStockMarket!C935,'Sales14030101-14030201'!L:L)</f>
        <v>0</v>
      </c>
      <c r="H935" t="str">
        <f>_xlfn.XLOOKUP(C935,'Sales14030101-14030201'!D:D,'Sales14030101-14030201'!U:U,"No Broker",0,1)</f>
        <v>No Broker</v>
      </c>
    </row>
    <row r="936" spans="1:8" x14ac:dyDescent="0.25">
      <c r="A936">
        <v>935</v>
      </c>
      <c r="B936" t="s">
        <v>1120</v>
      </c>
      <c r="C936" t="s">
        <v>1275</v>
      </c>
      <c r="D936" t="s">
        <v>1525</v>
      </c>
      <c r="E936" t="s">
        <v>2542</v>
      </c>
      <c r="F936">
        <f>COUNTIF('Sales14030101-14030201'!D:D,GoodsStockMarket!C936)</f>
        <v>0</v>
      </c>
      <c r="G936">
        <f>SUMIF('Sales14030101-14030201'!D:D,GoodsStockMarket!C936,'Sales14030101-14030201'!L:L)</f>
        <v>0</v>
      </c>
      <c r="H936" t="str">
        <f>_xlfn.XLOOKUP(C936,'Sales14030101-14030201'!D:D,'Sales14030101-14030201'!U:U,"No Broker",0,1)</f>
        <v>No Broker</v>
      </c>
    </row>
    <row r="937" spans="1:8" x14ac:dyDescent="0.25">
      <c r="A937">
        <v>936</v>
      </c>
      <c r="B937" t="s">
        <v>1120</v>
      </c>
      <c r="C937" t="s">
        <v>1526</v>
      </c>
      <c r="E937" t="s">
        <v>2542</v>
      </c>
      <c r="F937">
        <f>COUNTIF('Sales14030101-14030201'!D:D,GoodsStockMarket!C937)</f>
        <v>0</v>
      </c>
      <c r="G937">
        <f>SUMIF('Sales14030101-14030201'!D:D,GoodsStockMarket!C937,'Sales14030101-14030201'!L:L)</f>
        <v>0</v>
      </c>
      <c r="H937" t="str">
        <f>_xlfn.XLOOKUP(C937,'Sales14030101-14030201'!D:D,'Sales14030101-14030201'!U:U,"No Broker",0,1)</f>
        <v>No Broker</v>
      </c>
    </row>
    <row r="938" spans="1:8" x14ac:dyDescent="0.25">
      <c r="A938">
        <v>937</v>
      </c>
      <c r="B938" t="s">
        <v>1120</v>
      </c>
      <c r="C938" t="s">
        <v>1527</v>
      </c>
      <c r="D938" t="s">
        <v>1528</v>
      </c>
      <c r="E938" t="s">
        <v>2542</v>
      </c>
      <c r="F938">
        <f>COUNTIF('Sales14030101-14030201'!D:D,GoodsStockMarket!C938)</f>
        <v>0</v>
      </c>
      <c r="G938">
        <f>SUMIF('Sales14030101-14030201'!D:D,GoodsStockMarket!C938,'Sales14030101-14030201'!L:L)</f>
        <v>0</v>
      </c>
      <c r="H938" t="str">
        <f>_xlfn.XLOOKUP(C938,'Sales14030101-14030201'!D:D,'Sales14030101-14030201'!U:U,"No Broker",0,1)</f>
        <v>No Broker</v>
      </c>
    </row>
    <row r="939" spans="1:8" x14ac:dyDescent="0.25">
      <c r="A939">
        <v>938</v>
      </c>
      <c r="B939" t="s">
        <v>1120</v>
      </c>
      <c r="C939" t="s">
        <v>1529</v>
      </c>
      <c r="E939" t="s">
        <v>2542</v>
      </c>
      <c r="F939">
        <f>COUNTIF('Sales14030101-14030201'!D:D,GoodsStockMarket!C939)</f>
        <v>0</v>
      </c>
      <c r="G939">
        <f>SUMIF('Sales14030101-14030201'!D:D,GoodsStockMarket!C939,'Sales14030101-14030201'!L:L)</f>
        <v>0</v>
      </c>
      <c r="H939" t="str">
        <f>_xlfn.XLOOKUP(C939,'Sales14030101-14030201'!D:D,'Sales14030101-14030201'!U:U,"No Broker",0,1)</f>
        <v>No Broker</v>
      </c>
    </row>
    <row r="940" spans="1:8" x14ac:dyDescent="0.25">
      <c r="A940">
        <v>939</v>
      </c>
      <c r="B940" t="s">
        <v>1120</v>
      </c>
      <c r="C940" t="s">
        <v>1530</v>
      </c>
      <c r="E940" t="s">
        <v>2542</v>
      </c>
      <c r="F940">
        <f>COUNTIF('Sales14030101-14030201'!D:D,GoodsStockMarket!C940)</f>
        <v>0</v>
      </c>
      <c r="G940">
        <f>SUMIF('Sales14030101-14030201'!D:D,GoodsStockMarket!C940,'Sales14030101-14030201'!L:L)</f>
        <v>0</v>
      </c>
      <c r="H940" t="str">
        <f>_xlfn.XLOOKUP(C940,'Sales14030101-14030201'!D:D,'Sales14030101-14030201'!U:U,"No Broker",0,1)</f>
        <v>No Broker</v>
      </c>
    </row>
    <row r="941" spans="1:8" x14ac:dyDescent="0.25">
      <c r="A941">
        <v>940</v>
      </c>
      <c r="B941" t="s">
        <v>1120</v>
      </c>
      <c r="C941" t="s">
        <v>1531</v>
      </c>
      <c r="D941" t="s">
        <v>1532</v>
      </c>
      <c r="E941" t="s">
        <v>2542</v>
      </c>
      <c r="F941">
        <f>COUNTIF('Sales14030101-14030201'!D:D,GoodsStockMarket!C941)</f>
        <v>0</v>
      </c>
      <c r="G941">
        <f>SUMIF('Sales14030101-14030201'!D:D,GoodsStockMarket!C941,'Sales14030101-14030201'!L:L)</f>
        <v>0</v>
      </c>
      <c r="H941" t="str">
        <f>_xlfn.XLOOKUP(C941,'Sales14030101-14030201'!D:D,'Sales14030101-14030201'!U:U,"No Broker",0,1)</f>
        <v>No Broker</v>
      </c>
    </row>
    <row r="942" spans="1:8" x14ac:dyDescent="0.25">
      <c r="A942">
        <v>941</v>
      </c>
      <c r="B942" t="s">
        <v>1120</v>
      </c>
      <c r="C942" t="s">
        <v>1533</v>
      </c>
      <c r="E942" t="s">
        <v>2542</v>
      </c>
      <c r="F942">
        <f>COUNTIF('Sales14030101-14030201'!D:D,GoodsStockMarket!C942)</f>
        <v>0</v>
      </c>
      <c r="G942">
        <f>SUMIF('Sales14030101-14030201'!D:D,GoodsStockMarket!C942,'Sales14030101-14030201'!L:L)</f>
        <v>0</v>
      </c>
      <c r="H942" t="str">
        <f>_xlfn.XLOOKUP(C942,'Sales14030101-14030201'!D:D,'Sales14030101-14030201'!U:U,"No Broker",0,1)</f>
        <v>No Broker</v>
      </c>
    </row>
    <row r="943" spans="1:8" x14ac:dyDescent="0.25">
      <c r="A943">
        <v>942</v>
      </c>
      <c r="B943" t="s">
        <v>1120</v>
      </c>
      <c r="C943" t="s">
        <v>1534</v>
      </c>
      <c r="E943" t="s">
        <v>2542</v>
      </c>
      <c r="F943">
        <f>COUNTIF('Sales14030101-14030201'!D:D,GoodsStockMarket!C943)</f>
        <v>0</v>
      </c>
      <c r="G943">
        <f>SUMIF('Sales14030101-14030201'!D:D,GoodsStockMarket!C943,'Sales14030101-14030201'!L:L)</f>
        <v>0</v>
      </c>
      <c r="H943" t="str">
        <f>_xlfn.XLOOKUP(C943,'Sales14030101-14030201'!D:D,'Sales14030101-14030201'!U:U,"No Broker",0,1)</f>
        <v>No Broker</v>
      </c>
    </row>
    <row r="944" spans="1:8" x14ac:dyDescent="0.25">
      <c r="A944">
        <v>943</v>
      </c>
      <c r="B944" t="s">
        <v>1120</v>
      </c>
      <c r="C944" t="s">
        <v>1535</v>
      </c>
      <c r="E944" t="s">
        <v>2542</v>
      </c>
      <c r="F944">
        <f>COUNTIF('Sales14030101-14030201'!D:D,GoodsStockMarket!C944)</f>
        <v>0</v>
      </c>
      <c r="G944">
        <f>SUMIF('Sales14030101-14030201'!D:D,GoodsStockMarket!C944,'Sales14030101-14030201'!L:L)</f>
        <v>0</v>
      </c>
      <c r="H944" t="str">
        <f>_xlfn.XLOOKUP(C944,'Sales14030101-14030201'!D:D,'Sales14030101-14030201'!U:U,"No Broker",0,1)</f>
        <v>No Broker</v>
      </c>
    </row>
    <row r="945" spans="1:8" x14ac:dyDescent="0.25">
      <c r="A945">
        <v>944</v>
      </c>
      <c r="B945" t="s">
        <v>1120</v>
      </c>
      <c r="C945" t="s">
        <v>1536</v>
      </c>
      <c r="E945" t="s">
        <v>2542</v>
      </c>
      <c r="F945">
        <f>COUNTIF('Sales14030101-14030201'!D:D,GoodsStockMarket!C945)</f>
        <v>0</v>
      </c>
      <c r="G945">
        <f>SUMIF('Sales14030101-14030201'!D:D,GoodsStockMarket!C945,'Sales14030101-14030201'!L:L)</f>
        <v>0</v>
      </c>
      <c r="H945" t="str">
        <f>_xlfn.XLOOKUP(C945,'Sales14030101-14030201'!D:D,'Sales14030101-14030201'!U:U,"No Broker",0,1)</f>
        <v>No Broker</v>
      </c>
    </row>
    <row r="946" spans="1:8" x14ac:dyDescent="0.25">
      <c r="A946">
        <v>945</v>
      </c>
      <c r="B946" t="s">
        <v>1120</v>
      </c>
      <c r="C946" t="s">
        <v>1537</v>
      </c>
      <c r="E946" t="s">
        <v>2542</v>
      </c>
      <c r="F946">
        <f>COUNTIF('Sales14030101-14030201'!D:D,GoodsStockMarket!C946)</f>
        <v>0</v>
      </c>
      <c r="G946">
        <f>SUMIF('Sales14030101-14030201'!D:D,GoodsStockMarket!C946,'Sales14030101-14030201'!L:L)</f>
        <v>0</v>
      </c>
      <c r="H946" t="str">
        <f>_xlfn.XLOOKUP(C946,'Sales14030101-14030201'!D:D,'Sales14030101-14030201'!U:U,"No Broker",0,1)</f>
        <v>No Broker</v>
      </c>
    </row>
    <row r="947" spans="1:8" x14ac:dyDescent="0.25">
      <c r="A947">
        <v>946</v>
      </c>
      <c r="B947" t="s">
        <v>1120</v>
      </c>
      <c r="C947" t="s">
        <v>1538</v>
      </c>
      <c r="E947" t="s">
        <v>2542</v>
      </c>
      <c r="F947">
        <f>COUNTIF('Sales14030101-14030201'!D:D,GoodsStockMarket!C947)</f>
        <v>0</v>
      </c>
      <c r="G947">
        <f>SUMIF('Sales14030101-14030201'!D:D,GoodsStockMarket!C947,'Sales14030101-14030201'!L:L)</f>
        <v>0</v>
      </c>
      <c r="H947" t="str">
        <f>_xlfn.XLOOKUP(C947,'Sales14030101-14030201'!D:D,'Sales14030101-14030201'!U:U,"No Broker",0,1)</f>
        <v>No Broker</v>
      </c>
    </row>
    <row r="948" spans="1:8" x14ac:dyDescent="0.25">
      <c r="A948">
        <v>947</v>
      </c>
      <c r="B948" t="s">
        <v>1120</v>
      </c>
      <c r="C948" t="s">
        <v>1539</v>
      </c>
      <c r="E948" t="s">
        <v>2542</v>
      </c>
      <c r="F948">
        <f>COUNTIF('Sales14030101-14030201'!D:D,GoodsStockMarket!C948)</f>
        <v>0</v>
      </c>
      <c r="G948">
        <f>SUMIF('Sales14030101-14030201'!D:D,GoodsStockMarket!C948,'Sales14030101-14030201'!L:L)</f>
        <v>0</v>
      </c>
      <c r="H948" t="str">
        <f>_xlfn.XLOOKUP(C948,'Sales14030101-14030201'!D:D,'Sales14030101-14030201'!U:U,"No Broker",0,1)</f>
        <v>No Broker</v>
      </c>
    </row>
    <row r="949" spans="1:8" x14ac:dyDescent="0.25">
      <c r="A949">
        <v>948</v>
      </c>
      <c r="B949" t="s">
        <v>1120</v>
      </c>
      <c r="C949" t="s">
        <v>1540</v>
      </c>
      <c r="E949" t="s">
        <v>2542</v>
      </c>
      <c r="F949">
        <f>COUNTIF('Sales14030101-14030201'!D:D,GoodsStockMarket!C949)</f>
        <v>0</v>
      </c>
      <c r="G949">
        <f>SUMIF('Sales14030101-14030201'!D:D,GoodsStockMarket!C949,'Sales14030101-14030201'!L:L)</f>
        <v>0</v>
      </c>
      <c r="H949" t="str">
        <f>_xlfn.XLOOKUP(C949,'Sales14030101-14030201'!D:D,'Sales14030101-14030201'!U:U,"No Broker",0,1)</f>
        <v>No Broker</v>
      </c>
    </row>
    <row r="950" spans="1:8" x14ac:dyDescent="0.25">
      <c r="A950">
        <v>949</v>
      </c>
      <c r="B950" t="s">
        <v>1120</v>
      </c>
      <c r="C950" t="s">
        <v>1541</v>
      </c>
      <c r="D950" t="s">
        <v>1542</v>
      </c>
      <c r="E950" t="s">
        <v>2542</v>
      </c>
      <c r="F950">
        <f>COUNTIF('Sales14030101-14030201'!D:D,GoodsStockMarket!C950)</f>
        <v>0</v>
      </c>
      <c r="G950">
        <f>SUMIF('Sales14030101-14030201'!D:D,GoodsStockMarket!C950,'Sales14030101-14030201'!L:L)</f>
        <v>0</v>
      </c>
      <c r="H950" t="str">
        <f>_xlfn.XLOOKUP(C950,'Sales14030101-14030201'!D:D,'Sales14030101-14030201'!U:U,"No Broker",0,1)</f>
        <v>No Broker</v>
      </c>
    </row>
    <row r="951" spans="1:8" x14ac:dyDescent="0.25">
      <c r="A951">
        <v>950</v>
      </c>
      <c r="B951" t="s">
        <v>1120</v>
      </c>
      <c r="C951" t="s">
        <v>1543</v>
      </c>
      <c r="E951" t="s">
        <v>2542</v>
      </c>
      <c r="F951">
        <f>COUNTIF('Sales14030101-14030201'!D:D,GoodsStockMarket!C951)</f>
        <v>0</v>
      </c>
      <c r="G951">
        <f>SUMIF('Sales14030101-14030201'!D:D,GoodsStockMarket!C951,'Sales14030101-14030201'!L:L)</f>
        <v>0</v>
      </c>
      <c r="H951" t="str">
        <f>_xlfn.XLOOKUP(C951,'Sales14030101-14030201'!D:D,'Sales14030101-14030201'!U:U,"No Broker",0,1)</f>
        <v>No Broker</v>
      </c>
    </row>
    <row r="952" spans="1:8" x14ac:dyDescent="0.25">
      <c r="A952">
        <v>951</v>
      </c>
      <c r="B952" t="s">
        <v>1120</v>
      </c>
      <c r="C952" t="s">
        <v>1544</v>
      </c>
      <c r="E952" t="s">
        <v>2542</v>
      </c>
      <c r="F952">
        <f>COUNTIF('Sales14030101-14030201'!D:D,GoodsStockMarket!C952)</f>
        <v>0</v>
      </c>
      <c r="G952">
        <f>SUMIF('Sales14030101-14030201'!D:D,GoodsStockMarket!C952,'Sales14030101-14030201'!L:L)</f>
        <v>0</v>
      </c>
      <c r="H952" t="str">
        <f>_xlfn.XLOOKUP(C952,'Sales14030101-14030201'!D:D,'Sales14030101-14030201'!U:U,"No Broker",0,1)</f>
        <v>No Broker</v>
      </c>
    </row>
    <row r="953" spans="1:8" x14ac:dyDescent="0.25">
      <c r="A953">
        <v>952</v>
      </c>
      <c r="B953" t="s">
        <v>1120</v>
      </c>
      <c r="C953" t="s">
        <v>1545</v>
      </c>
      <c r="E953" t="s">
        <v>2542</v>
      </c>
      <c r="F953">
        <f>COUNTIF('Sales14030101-14030201'!D:D,GoodsStockMarket!C953)</f>
        <v>0</v>
      </c>
      <c r="G953">
        <f>SUMIF('Sales14030101-14030201'!D:D,GoodsStockMarket!C953,'Sales14030101-14030201'!L:L)</f>
        <v>0</v>
      </c>
      <c r="H953" t="str">
        <f>_xlfn.XLOOKUP(C953,'Sales14030101-14030201'!D:D,'Sales14030101-14030201'!U:U,"No Broker",0,1)</f>
        <v>No Broker</v>
      </c>
    </row>
    <row r="954" spans="1:8" x14ac:dyDescent="0.25">
      <c r="A954">
        <v>953</v>
      </c>
      <c r="B954" t="s">
        <v>1120</v>
      </c>
      <c r="C954" t="s">
        <v>1546</v>
      </c>
      <c r="E954" t="s">
        <v>2542</v>
      </c>
      <c r="F954">
        <f>COUNTIF('Sales14030101-14030201'!D:D,GoodsStockMarket!C954)</f>
        <v>0</v>
      </c>
      <c r="G954">
        <f>SUMIF('Sales14030101-14030201'!D:D,GoodsStockMarket!C954,'Sales14030101-14030201'!L:L)</f>
        <v>0</v>
      </c>
      <c r="H954" t="str">
        <f>_xlfn.XLOOKUP(C954,'Sales14030101-14030201'!D:D,'Sales14030101-14030201'!U:U,"No Broker",0,1)</f>
        <v>No Broker</v>
      </c>
    </row>
    <row r="955" spans="1:8" x14ac:dyDescent="0.25">
      <c r="A955">
        <v>954</v>
      </c>
      <c r="B955" t="s">
        <v>1120</v>
      </c>
      <c r="C955" t="s">
        <v>1547</v>
      </c>
      <c r="E955" t="s">
        <v>2542</v>
      </c>
      <c r="F955">
        <f>COUNTIF('Sales14030101-14030201'!D:D,GoodsStockMarket!C955)</f>
        <v>0</v>
      </c>
      <c r="G955">
        <f>SUMIF('Sales14030101-14030201'!D:D,GoodsStockMarket!C955,'Sales14030101-14030201'!L:L)</f>
        <v>0</v>
      </c>
      <c r="H955" t="str">
        <f>_xlfn.XLOOKUP(C955,'Sales14030101-14030201'!D:D,'Sales14030101-14030201'!U:U,"No Broker",0,1)</f>
        <v>No Broker</v>
      </c>
    </row>
    <row r="956" spans="1:8" x14ac:dyDescent="0.25">
      <c r="A956">
        <v>955</v>
      </c>
      <c r="B956" t="s">
        <v>1120</v>
      </c>
      <c r="C956" t="s">
        <v>1548</v>
      </c>
      <c r="E956" t="s">
        <v>2542</v>
      </c>
      <c r="F956">
        <f>COUNTIF('Sales14030101-14030201'!D:D,GoodsStockMarket!C956)</f>
        <v>0</v>
      </c>
      <c r="G956">
        <f>SUMIF('Sales14030101-14030201'!D:D,GoodsStockMarket!C956,'Sales14030101-14030201'!L:L)</f>
        <v>0</v>
      </c>
      <c r="H956" t="str">
        <f>_xlfn.XLOOKUP(C956,'Sales14030101-14030201'!D:D,'Sales14030101-14030201'!U:U,"No Broker",0,1)</f>
        <v>No Broker</v>
      </c>
    </row>
    <row r="957" spans="1:8" x14ac:dyDescent="0.25">
      <c r="A957">
        <v>956</v>
      </c>
      <c r="B957" t="s">
        <v>1120</v>
      </c>
      <c r="C957" t="s">
        <v>1549</v>
      </c>
      <c r="E957" t="s">
        <v>2542</v>
      </c>
      <c r="F957">
        <f>COUNTIF('Sales14030101-14030201'!D:D,GoodsStockMarket!C957)</f>
        <v>0</v>
      </c>
      <c r="G957">
        <f>SUMIF('Sales14030101-14030201'!D:D,GoodsStockMarket!C957,'Sales14030101-14030201'!L:L)</f>
        <v>0</v>
      </c>
      <c r="H957" t="str">
        <f>_xlfn.XLOOKUP(C957,'Sales14030101-14030201'!D:D,'Sales14030101-14030201'!U:U,"No Broker",0,1)</f>
        <v>No Broker</v>
      </c>
    </row>
    <row r="958" spans="1:8" x14ac:dyDescent="0.25">
      <c r="A958">
        <v>957</v>
      </c>
      <c r="B958" t="s">
        <v>1120</v>
      </c>
      <c r="C958" t="s">
        <v>1550</v>
      </c>
      <c r="E958" t="s">
        <v>2542</v>
      </c>
      <c r="F958">
        <f>COUNTIF('Sales14030101-14030201'!D:D,GoodsStockMarket!C958)</f>
        <v>0</v>
      </c>
      <c r="G958">
        <f>SUMIF('Sales14030101-14030201'!D:D,GoodsStockMarket!C958,'Sales14030101-14030201'!L:L)</f>
        <v>0</v>
      </c>
      <c r="H958" t="str">
        <f>_xlfn.XLOOKUP(C958,'Sales14030101-14030201'!D:D,'Sales14030101-14030201'!U:U,"No Broker",0,1)</f>
        <v>No Broker</v>
      </c>
    </row>
    <row r="959" spans="1:8" x14ac:dyDescent="0.25">
      <c r="A959">
        <v>958</v>
      </c>
      <c r="B959" t="s">
        <v>1120</v>
      </c>
      <c r="C959" t="s">
        <v>1551</v>
      </c>
      <c r="D959" t="s">
        <v>1552</v>
      </c>
      <c r="E959" t="s">
        <v>2542</v>
      </c>
      <c r="F959">
        <f>COUNTIF('Sales14030101-14030201'!D:D,GoodsStockMarket!C959)</f>
        <v>0</v>
      </c>
      <c r="G959">
        <f>SUMIF('Sales14030101-14030201'!D:D,GoodsStockMarket!C959,'Sales14030101-14030201'!L:L)</f>
        <v>0</v>
      </c>
      <c r="H959" t="str">
        <f>_xlfn.XLOOKUP(C959,'Sales14030101-14030201'!D:D,'Sales14030101-14030201'!U:U,"No Broker",0,1)</f>
        <v>No Broker</v>
      </c>
    </row>
    <row r="960" spans="1:8" x14ac:dyDescent="0.25">
      <c r="A960">
        <v>959</v>
      </c>
      <c r="B960" t="s">
        <v>1120</v>
      </c>
      <c r="C960" t="s">
        <v>1553</v>
      </c>
      <c r="E960" t="s">
        <v>2542</v>
      </c>
      <c r="F960">
        <f>COUNTIF('Sales14030101-14030201'!D:D,GoodsStockMarket!C960)</f>
        <v>0</v>
      </c>
      <c r="G960">
        <f>SUMIF('Sales14030101-14030201'!D:D,GoodsStockMarket!C960,'Sales14030101-14030201'!L:L)</f>
        <v>0</v>
      </c>
      <c r="H960" t="str">
        <f>_xlfn.XLOOKUP(C960,'Sales14030101-14030201'!D:D,'Sales14030101-14030201'!U:U,"No Broker",0,1)</f>
        <v>No Broker</v>
      </c>
    </row>
    <row r="961" spans="1:8" x14ac:dyDescent="0.25">
      <c r="A961">
        <v>960</v>
      </c>
      <c r="B961" t="s">
        <v>1120</v>
      </c>
      <c r="C961" t="s">
        <v>1554</v>
      </c>
      <c r="D961" t="s">
        <v>1555</v>
      </c>
      <c r="E961" t="s">
        <v>2542</v>
      </c>
      <c r="F961">
        <f>COUNTIF('Sales14030101-14030201'!D:D,GoodsStockMarket!C961)</f>
        <v>0</v>
      </c>
      <c r="G961">
        <f>SUMIF('Sales14030101-14030201'!D:D,GoodsStockMarket!C961,'Sales14030101-14030201'!L:L)</f>
        <v>0</v>
      </c>
      <c r="H961" t="str">
        <f>_xlfn.XLOOKUP(C961,'Sales14030101-14030201'!D:D,'Sales14030101-14030201'!U:U,"No Broker",0,1)</f>
        <v>No Broker</v>
      </c>
    </row>
    <row r="962" spans="1:8" x14ac:dyDescent="0.25">
      <c r="A962">
        <v>961</v>
      </c>
      <c r="B962" t="s">
        <v>1120</v>
      </c>
      <c r="C962" t="s">
        <v>1556</v>
      </c>
      <c r="E962" t="s">
        <v>2542</v>
      </c>
      <c r="F962">
        <f>COUNTIF('Sales14030101-14030201'!D:D,GoodsStockMarket!C962)</f>
        <v>0</v>
      </c>
      <c r="G962">
        <f>SUMIF('Sales14030101-14030201'!D:D,GoodsStockMarket!C962,'Sales14030101-14030201'!L:L)</f>
        <v>0</v>
      </c>
      <c r="H962" t="str">
        <f>_xlfn.XLOOKUP(C962,'Sales14030101-14030201'!D:D,'Sales14030101-14030201'!U:U,"No Broker",0,1)</f>
        <v>No Broker</v>
      </c>
    </row>
    <row r="963" spans="1:8" x14ac:dyDescent="0.25">
      <c r="A963">
        <v>962</v>
      </c>
      <c r="B963" t="s">
        <v>1120</v>
      </c>
      <c r="C963" t="s">
        <v>1557</v>
      </c>
      <c r="D963" t="s">
        <v>1558</v>
      </c>
      <c r="E963" t="s">
        <v>2542</v>
      </c>
      <c r="F963">
        <f>COUNTIF('Sales14030101-14030201'!D:D,GoodsStockMarket!C963)</f>
        <v>0</v>
      </c>
      <c r="G963">
        <f>SUMIF('Sales14030101-14030201'!D:D,GoodsStockMarket!C963,'Sales14030101-14030201'!L:L)</f>
        <v>0</v>
      </c>
      <c r="H963" t="str">
        <f>_xlfn.XLOOKUP(C963,'Sales14030101-14030201'!D:D,'Sales14030101-14030201'!U:U,"No Broker",0,1)</f>
        <v>No Broker</v>
      </c>
    </row>
    <row r="964" spans="1:8" x14ac:dyDescent="0.25">
      <c r="A964">
        <v>963</v>
      </c>
      <c r="B964" t="s">
        <v>1120</v>
      </c>
      <c r="C964" t="s">
        <v>1559</v>
      </c>
      <c r="E964" t="s">
        <v>2542</v>
      </c>
      <c r="F964">
        <f>COUNTIF('Sales14030101-14030201'!D:D,GoodsStockMarket!C964)</f>
        <v>0</v>
      </c>
      <c r="G964">
        <f>SUMIF('Sales14030101-14030201'!D:D,GoodsStockMarket!C964,'Sales14030101-14030201'!L:L)</f>
        <v>0</v>
      </c>
      <c r="H964" t="str">
        <f>_xlfn.XLOOKUP(C964,'Sales14030101-14030201'!D:D,'Sales14030101-14030201'!U:U,"No Broker",0,1)</f>
        <v>No Broker</v>
      </c>
    </row>
    <row r="965" spans="1:8" x14ac:dyDescent="0.25">
      <c r="A965">
        <v>964</v>
      </c>
      <c r="B965" t="s">
        <v>1120</v>
      </c>
      <c r="C965" t="s">
        <v>1560</v>
      </c>
      <c r="E965" t="s">
        <v>2542</v>
      </c>
      <c r="F965">
        <f>COUNTIF('Sales14030101-14030201'!D:D,GoodsStockMarket!C965)</f>
        <v>0</v>
      </c>
      <c r="G965">
        <f>SUMIF('Sales14030101-14030201'!D:D,GoodsStockMarket!C965,'Sales14030101-14030201'!L:L)</f>
        <v>0</v>
      </c>
      <c r="H965" t="str">
        <f>_xlfn.XLOOKUP(C965,'Sales14030101-14030201'!D:D,'Sales14030101-14030201'!U:U,"No Broker",0,1)</f>
        <v>No Broker</v>
      </c>
    </row>
    <row r="966" spans="1:8" x14ac:dyDescent="0.25">
      <c r="A966">
        <v>965</v>
      </c>
      <c r="B966" t="s">
        <v>1120</v>
      </c>
      <c r="C966" t="s">
        <v>1561</v>
      </c>
      <c r="E966" t="s">
        <v>2542</v>
      </c>
      <c r="F966">
        <f>COUNTIF('Sales14030101-14030201'!D:D,GoodsStockMarket!C966)</f>
        <v>0</v>
      </c>
      <c r="G966">
        <f>SUMIF('Sales14030101-14030201'!D:D,GoodsStockMarket!C966,'Sales14030101-14030201'!L:L)</f>
        <v>0</v>
      </c>
      <c r="H966" t="str">
        <f>_xlfn.XLOOKUP(C966,'Sales14030101-14030201'!D:D,'Sales14030101-14030201'!U:U,"No Broker",0,1)</f>
        <v>No Broker</v>
      </c>
    </row>
    <row r="967" spans="1:8" x14ac:dyDescent="0.25">
      <c r="A967">
        <v>966</v>
      </c>
      <c r="B967" t="s">
        <v>1120</v>
      </c>
      <c r="C967" t="s">
        <v>1562</v>
      </c>
      <c r="D967" t="s">
        <v>1563</v>
      </c>
      <c r="E967" t="s">
        <v>2542</v>
      </c>
      <c r="F967">
        <f>COUNTIF('Sales14030101-14030201'!D:D,GoodsStockMarket!C967)</f>
        <v>0</v>
      </c>
      <c r="G967">
        <f>SUMIF('Sales14030101-14030201'!D:D,GoodsStockMarket!C967,'Sales14030101-14030201'!L:L)</f>
        <v>0</v>
      </c>
      <c r="H967" t="str">
        <f>_xlfn.XLOOKUP(C967,'Sales14030101-14030201'!D:D,'Sales14030101-14030201'!U:U,"No Broker",0,1)</f>
        <v>No Broker</v>
      </c>
    </row>
    <row r="968" spans="1:8" x14ac:dyDescent="0.25">
      <c r="A968">
        <v>967</v>
      </c>
      <c r="B968" t="s">
        <v>1120</v>
      </c>
      <c r="C968" t="s">
        <v>1564</v>
      </c>
      <c r="E968" t="s">
        <v>2542</v>
      </c>
      <c r="F968">
        <f>COUNTIF('Sales14030101-14030201'!D:D,GoodsStockMarket!C968)</f>
        <v>0</v>
      </c>
      <c r="G968">
        <f>SUMIF('Sales14030101-14030201'!D:D,GoodsStockMarket!C968,'Sales14030101-14030201'!L:L)</f>
        <v>0</v>
      </c>
      <c r="H968" t="str">
        <f>_xlfn.XLOOKUP(C968,'Sales14030101-14030201'!D:D,'Sales14030101-14030201'!U:U,"No Broker",0,1)</f>
        <v>No Broker</v>
      </c>
    </row>
    <row r="969" spans="1:8" x14ac:dyDescent="0.25">
      <c r="A969">
        <v>968</v>
      </c>
      <c r="B969" t="s">
        <v>1120</v>
      </c>
      <c r="C969" t="s">
        <v>1565</v>
      </c>
      <c r="E969" t="s">
        <v>2542</v>
      </c>
      <c r="F969">
        <f>COUNTIF('Sales14030101-14030201'!D:D,GoodsStockMarket!C969)</f>
        <v>0</v>
      </c>
      <c r="G969">
        <f>SUMIF('Sales14030101-14030201'!D:D,GoodsStockMarket!C969,'Sales14030101-14030201'!L:L)</f>
        <v>0</v>
      </c>
      <c r="H969" t="str">
        <f>_xlfn.XLOOKUP(C969,'Sales14030101-14030201'!D:D,'Sales14030101-14030201'!U:U,"No Broker",0,1)</f>
        <v>No Broker</v>
      </c>
    </row>
    <row r="970" spans="1:8" x14ac:dyDescent="0.25">
      <c r="A970">
        <v>969</v>
      </c>
      <c r="B970" t="s">
        <v>1120</v>
      </c>
      <c r="C970" t="s">
        <v>1566</v>
      </c>
      <c r="D970" t="s">
        <v>1567</v>
      </c>
      <c r="E970" t="s">
        <v>2542</v>
      </c>
      <c r="F970">
        <f>COUNTIF('Sales14030101-14030201'!D:D,GoodsStockMarket!C970)</f>
        <v>0</v>
      </c>
      <c r="G970">
        <f>SUMIF('Sales14030101-14030201'!D:D,GoodsStockMarket!C970,'Sales14030101-14030201'!L:L)</f>
        <v>0</v>
      </c>
      <c r="H970" t="str">
        <f>_xlfn.XLOOKUP(C970,'Sales14030101-14030201'!D:D,'Sales14030101-14030201'!U:U,"No Broker",0,1)</f>
        <v>No Broker</v>
      </c>
    </row>
    <row r="971" spans="1:8" x14ac:dyDescent="0.25">
      <c r="A971">
        <v>970</v>
      </c>
      <c r="B971" t="s">
        <v>1120</v>
      </c>
      <c r="C971" t="s">
        <v>1568</v>
      </c>
      <c r="E971" t="s">
        <v>2542</v>
      </c>
      <c r="F971">
        <f>COUNTIF('Sales14030101-14030201'!D:D,GoodsStockMarket!C971)</f>
        <v>4</v>
      </c>
      <c r="G971">
        <f>SUMIF('Sales14030101-14030201'!D:D,GoodsStockMarket!C971,'Sales14030101-14030201'!L:L)</f>
        <v>770</v>
      </c>
      <c r="H971" t="str">
        <f>_xlfn.XLOOKUP(C971,'Sales14030101-14030201'!D:D,'Sales14030101-14030201'!U:U,"No Broker",0,1)</f>
        <v>اعتبار تابان</v>
      </c>
    </row>
    <row r="972" spans="1:8" x14ac:dyDescent="0.25">
      <c r="A972">
        <v>971</v>
      </c>
      <c r="B972" t="s">
        <v>1120</v>
      </c>
      <c r="C972" t="s">
        <v>1569</v>
      </c>
      <c r="E972" t="s">
        <v>2542</v>
      </c>
      <c r="F972">
        <f>COUNTIF('Sales14030101-14030201'!D:D,GoodsStockMarket!C972)</f>
        <v>0</v>
      </c>
      <c r="G972">
        <f>SUMIF('Sales14030101-14030201'!D:D,GoodsStockMarket!C972,'Sales14030101-14030201'!L:L)</f>
        <v>0</v>
      </c>
      <c r="H972" t="str">
        <f>_xlfn.XLOOKUP(C972,'Sales14030101-14030201'!D:D,'Sales14030101-14030201'!U:U,"No Broker",0,1)</f>
        <v>No Broker</v>
      </c>
    </row>
    <row r="973" spans="1:8" x14ac:dyDescent="0.25">
      <c r="A973">
        <v>972</v>
      </c>
      <c r="B973" t="s">
        <v>1120</v>
      </c>
      <c r="C973" t="s">
        <v>1570</v>
      </c>
      <c r="E973" t="s">
        <v>2542</v>
      </c>
      <c r="F973">
        <f>COUNTIF('Sales14030101-14030201'!D:D,GoodsStockMarket!C973)</f>
        <v>0</v>
      </c>
      <c r="G973">
        <f>SUMIF('Sales14030101-14030201'!D:D,GoodsStockMarket!C973,'Sales14030101-14030201'!L:L)</f>
        <v>0</v>
      </c>
      <c r="H973" t="str">
        <f>_xlfn.XLOOKUP(C973,'Sales14030101-14030201'!D:D,'Sales14030101-14030201'!U:U,"No Broker",0,1)</f>
        <v>No Broker</v>
      </c>
    </row>
    <row r="974" spans="1:8" x14ac:dyDescent="0.25">
      <c r="A974">
        <v>973</v>
      </c>
      <c r="B974" t="s">
        <v>1120</v>
      </c>
      <c r="C974" t="s">
        <v>1571</v>
      </c>
      <c r="D974" t="s">
        <v>1572</v>
      </c>
      <c r="E974" t="s">
        <v>2542</v>
      </c>
      <c r="F974">
        <f>COUNTIF('Sales14030101-14030201'!D:D,GoodsStockMarket!C974)</f>
        <v>0</v>
      </c>
      <c r="G974">
        <f>SUMIF('Sales14030101-14030201'!D:D,GoodsStockMarket!C974,'Sales14030101-14030201'!L:L)</f>
        <v>0</v>
      </c>
      <c r="H974" t="str">
        <f>_xlfn.XLOOKUP(C974,'Sales14030101-14030201'!D:D,'Sales14030101-14030201'!U:U,"No Broker",0,1)</f>
        <v>No Broker</v>
      </c>
    </row>
    <row r="975" spans="1:8" x14ac:dyDescent="0.25">
      <c r="A975">
        <v>974</v>
      </c>
      <c r="B975" t="s">
        <v>1120</v>
      </c>
      <c r="C975" t="s">
        <v>1573</v>
      </c>
      <c r="D975" t="s">
        <v>1574</v>
      </c>
      <c r="E975" t="s">
        <v>2542</v>
      </c>
      <c r="F975">
        <f>COUNTIF('Sales14030101-14030201'!D:D,GoodsStockMarket!C975)</f>
        <v>0</v>
      </c>
      <c r="G975">
        <f>SUMIF('Sales14030101-14030201'!D:D,GoodsStockMarket!C975,'Sales14030101-14030201'!L:L)</f>
        <v>0</v>
      </c>
      <c r="H975" t="str">
        <f>_xlfn.XLOOKUP(C975,'Sales14030101-14030201'!D:D,'Sales14030101-14030201'!U:U,"No Broker",0,1)</f>
        <v>No Broker</v>
      </c>
    </row>
    <row r="976" spans="1:8" x14ac:dyDescent="0.25">
      <c r="A976">
        <v>975</v>
      </c>
      <c r="B976" t="s">
        <v>1120</v>
      </c>
      <c r="C976" t="s">
        <v>1575</v>
      </c>
      <c r="E976" t="s">
        <v>2542</v>
      </c>
      <c r="F976">
        <f>COUNTIF('Sales14030101-14030201'!D:D,GoodsStockMarket!C976)</f>
        <v>0</v>
      </c>
      <c r="G976">
        <f>SUMIF('Sales14030101-14030201'!D:D,GoodsStockMarket!C976,'Sales14030101-14030201'!L:L)</f>
        <v>0</v>
      </c>
      <c r="H976" t="str">
        <f>_xlfn.XLOOKUP(C976,'Sales14030101-14030201'!D:D,'Sales14030101-14030201'!U:U,"No Broker",0,1)</f>
        <v>No Broker</v>
      </c>
    </row>
    <row r="977" spans="1:8" x14ac:dyDescent="0.25">
      <c r="A977">
        <v>976</v>
      </c>
      <c r="B977" t="s">
        <v>1120</v>
      </c>
      <c r="C977" t="s">
        <v>1576</v>
      </c>
      <c r="D977" t="s">
        <v>1577</v>
      </c>
      <c r="E977" t="s">
        <v>2542</v>
      </c>
      <c r="F977">
        <f>COUNTIF('Sales14030101-14030201'!D:D,GoodsStockMarket!C977)</f>
        <v>0</v>
      </c>
      <c r="G977">
        <f>SUMIF('Sales14030101-14030201'!D:D,GoodsStockMarket!C977,'Sales14030101-14030201'!L:L)</f>
        <v>0</v>
      </c>
      <c r="H977" t="str">
        <f>_xlfn.XLOOKUP(C977,'Sales14030101-14030201'!D:D,'Sales14030101-14030201'!U:U,"No Broker",0,1)</f>
        <v>No Broker</v>
      </c>
    </row>
    <row r="978" spans="1:8" x14ac:dyDescent="0.25">
      <c r="A978">
        <v>977</v>
      </c>
      <c r="B978" t="s">
        <v>1120</v>
      </c>
      <c r="C978" t="s">
        <v>1578</v>
      </c>
      <c r="E978" t="s">
        <v>2542</v>
      </c>
      <c r="F978">
        <f>COUNTIF('Sales14030101-14030201'!D:D,GoodsStockMarket!C978)</f>
        <v>0</v>
      </c>
      <c r="G978">
        <f>SUMIF('Sales14030101-14030201'!D:D,GoodsStockMarket!C978,'Sales14030101-14030201'!L:L)</f>
        <v>0</v>
      </c>
      <c r="H978" t="str">
        <f>_xlfn.XLOOKUP(C978,'Sales14030101-14030201'!D:D,'Sales14030101-14030201'!U:U,"No Broker",0,1)</f>
        <v>No Broker</v>
      </c>
    </row>
    <row r="979" spans="1:8" x14ac:dyDescent="0.25">
      <c r="A979">
        <v>978</v>
      </c>
      <c r="B979" t="s">
        <v>1579</v>
      </c>
      <c r="C979" t="s">
        <v>1580</v>
      </c>
      <c r="D979" t="s">
        <v>1581</v>
      </c>
      <c r="E979" t="s">
        <v>2542</v>
      </c>
      <c r="F979">
        <f>COUNTIF('Sales14030101-14030201'!D:D,GoodsStockMarket!C979)</f>
        <v>0</v>
      </c>
      <c r="G979">
        <f>SUMIF('Sales14030101-14030201'!D:D,GoodsStockMarket!C979,'Sales14030101-14030201'!L:L)</f>
        <v>0</v>
      </c>
      <c r="H979" t="str">
        <f>_xlfn.XLOOKUP(C979,'Sales14030101-14030201'!D:D,'Sales14030101-14030201'!U:U,"No Broker",0,1)</f>
        <v>No Broker</v>
      </c>
    </row>
    <row r="980" spans="1:8" x14ac:dyDescent="0.25">
      <c r="A980">
        <v>979</v>
      </c>
      <c r="B980" t="s">
        <v>1582</v>
      </c>
      <c r="C980" t="s">
        <v>1583</v>
      </c>
      <c r="D980" t="s">
        <v>1584</v>
      </c>
      <c r="E980" t="s">
        <v>2542</v>
      </c>
      <c r="F980">
        <f>COUNTIF('Sales14030101-14030201'!D:D,GoodsStockMarket!C980)</f>
        <v>0</v>
      </c>
      <c r="G980">
        <f>SUMIF('Sales14030101-14030201'!D:D,GoodsStockMarket!C980,'Sales14030101-14030201'!L:L)</f>
        <v>0</v>
      </c>
      <c r="H980" t="str">
        <f>_xlfn.XLOOKUP(C980,'Sales14030101-14030201'!D:D,'Sales14030101-14030201'!U:U,"No Broker",0,1)</f>
        <v>No Broker</v>
      </c>
    </row>
    <row r="981" spans="1:8" x14ac:dyDescent="0.25">
      <c r="A981">
        <v>980</v>
      </c>
      <c r="B981" t="s">
        <v>1585</v>
      </c>
      <c r="C981" t="s">
        <v>905</v>
      </c>
      <c r="D981" t="s">
        <v>1586</v>
      </c>
      <c r="E981" t="s">
        <v>2542</v>
      </c>
      <c r="F981">
        <f>COUNTIF('Sales14030101-14030201'!D:D,GoodsStockMarket!C981)</f>
        <v>0</v>
      </c>
      <c r="G981">
        <f>SUMIF('Sales14030101-14030201'!D:D,GoodsStockMarket!C981,'Sales14030101-14030201'!L:L)</f>
        <v>0</v>
      </c>
      <c r="H981" t="str">
        <f>_xlfn.XLOOKUP(C981,'Sales14030101-14030201'!D:D,'Sales14030101-14030201'!U:U,"No Broker",0,1)</f>
        <v>No Broker</v>
      </c>
    </row>
    <row r="982" spans="1:8" x14ac:dyDescent="0.25">
      <c r="A982">
        <v>981</v>
      </c>
      <c r="B982" t="s">
        <v>1587</v>
      </c>
      <c r="C982" t="s">
        <v>1588</v>
      </c>
      <c r="D982" t="s">
        <v>1589</v>
      </c>
      <c r="E982" t="s">
        <v>2542</v>
      </c>
      <c r="F982">
        <f>COUNTIF('Sales14030101-14030201'!D:D,GoodsStockMarket!C982)</f>
        <v>0</v>
      </c>
      <c r="G982">
        <f>SUMIF('Sales14030101-14030201'!D:D,GoodsStockMarket!C982,'Sales14030101-14030201'!L:L)</f>
        <v>0</v>
      </c>
      <c r="H982" t="str">
        <f>_xlfn.XLOOKUP(C982,'Sales14030101-14030201'!D:D,'Sales14030101-14030201'!U:U,"No Broker",0,1)</f>
        <v>No Broker</v>
      </c>
    </row>
    <row r="983" spans="1:8" x14ac:dyDescent="0.25">
      <c r="A983">
        <v>982</v>
      </c>
      <c r="B983" t="s">
        <v>1590</v>
      </c>
      <c r="C983" t="s">
        <v>1591</v>
      </c>
      <c r="D983" t="s">
        <v>1592</v>
      </c>
      <c r="E983" t="s">
        <v>2542</v>
      </c>
      <c r="F983">
        <f>COUNTIF('Sales14030101-14030201'!D:D,GoodsStockMarket!C983)</f>
        <v>0</v>
      </c>
      <c r="G983">
        <f>SUMIF('Sales14030101-14030201'!D:D,GoodsStockMarket!C983,'Sales14030101-14030201'!L:L)</f>
        <v>0</v>
      </c>
      <c r="H983" t="str">
        <f>_xlfn.XLOOKUP(C983,'Sales14030101-14030201'!D:D,'Sales14030101-14030201'!U:U,"No Broker",0,1)</f>
        <v>No Broker</v>
      </c>
    </row>
    <row r="984" spans="1:8" x14ac:dyDescent="0.25">
      <c r="A984">
        <v>983</v>
      </c>
      <c r="B984" t="s">
        <v>1593</v>
      </c>
      <c r="C984" t="s">
        <v>1594</v>
      </c>
      <c r="D984" t="s">
        <v>1595</v>
      </c>
      <c r="E984" t="s">
        <v>2542</v>
      </c>
      <c r="F984">
        <f>COUNTIF('Sales14030101-14030201'!D:D,GoodsStockMarket!C984)</f>
        <v>0</v>
      </c>
      <c r="G984">
        <f>SUMIF('Sales14030101-14030201'!D:D,GoodsStockMarket!C984,'Sales14030101-14030201'!L:L)</f>
        <v>0</v>
      </c>
      <c r="H984" t="str">
        <f>_xlfn.XLOOKUP(C984,'Sales14030101-14030201'!D:D,'Sales14030101-14030201'!U:U,"No Broker",0,1)</f>
        <v>No Broker</v>
      </c>
    </row>
    <row r="985" spans="1:8" x14ac:dyDescent="0.25">
      <c r="A985">
        <v>984</v>
      </c>
      <c r="B985" t="s">
        <v>1596</v>
      </c>
      <c r="C985" t="s">
        <v>1597</v>
      </c>
      <c r="E985" t="s">
        <v>2542</v>
      </c>
      <c r="F985">
        <f>COUNTIF('Sales14030101-14030201'!D:D,GoodsStockMarket!C985)</f>
        <v>0</v>
      </c>
      <c r="G985">
        <f>SUMIF('Sales14030101-14030201'!D:D,GoodsStockMarket!C985,'Sales14030101-14030201'!L:L)</f>
        <v>0</v>
      </c>
      <c r="H985" t="str">
        <f>_xlfn.XLOOKUP(C985,'Sales14030101-14030201'!D:D,'Sales14030101-14030201'!U:U,"No Broker",0,1)</f>
        <v>No Broker</v>
      </c>
    </row>
    <row r="986" spans="1:8" x14ac:dyDescent="0.25">
      <c r="A986">
        <v>985</v>
      </c>
      <c r="B986" t="s">
        <v>1596</v>
      </c>
      <c r="C986" t="s">
        <v>1598</v>
      </c>
      <c r="E986" t="s">
        <v>2542</v>
      </c>
      <c r="F986">
        <f>COUNTIF('Sales14030101-14030201'!D:D,GoodsStockMarket!C986)</f>
        <v>0</v>
      </c>
      <c r="G986">
        <f>SUMIF('Sales14030101-14030201'!D:D,GoodsStockMarket!C986,'Sales14030101-14030201'!L:L)</f>
        <v>0</v>
      </c>
      <c r="H986" t="str">
        <f>_xlfn.XLOOKUP(C986,'Sales14030101-14030201'!D:D,'Sales14030101-14030201'!U:U,"No Broker",0,1)</f>
        <v>No Broker</v>
      </c>
    </row>
    <row r="987" spans="1:8" x14ac:dyDescent="0.25">
      <c r="A987">
        <v>986</v>
      </c>
      <c r="B987" t="s">
        <v>1585</v>
      </c>
      <c r="C987" t="s">
        <v>1599</v>
      </c>
      <c r="D987" t="s">
        <v>1600</v>
      </c>
      <c r="E987" t="s">
        <v>2542</v>
      </c>
      <c r="F987">
        <f>COUNTIF('Sales14030101-14030201'!D:D,GoodsStockMarket!C987)</f>
        <v>0</v>
      </c>
      <c r="G987">
        <f>SUMIF('Sales14030101-14030201'!D:D,GoodsStockMarket!C987,'Sales14030101-14030201'!L:L)</f>
        <v>0</v>
      </c>
      <c r="H987" t="str">
        <f>_xlfn.XLOOKUP(C987,'Sales14030101-14030201'!D:D,'Sales14030101-14030201'!U:U,"No Broker",0,1)</f>
        <v>No Broker</v>
      </c>
    </row>
    <row r="988" spans="1:8" x14ac:dyDescent="0.25">
      <c r="A988">
        <v>987</v>
      </c>
      <c r="B988" t="s">
        <v>1585</v>
      </c>
      <c r="C988" t="s">
        <v>1601</v>
      </c>
      <c r="D988" t="s">
        <v>1602</v>
      </c>
      <c r="E988" t="s">
        <v>2542</v>
      </c>
      <c r="F988">
        <f>COUNTIF('Sales14030101-14030201'!D:D,GoodsStockMarket!C988)</f>
        <v>0</v>
      </c>
      <c r="G988">
        <f>SUMIF('Sales14030101-14030201'!D:D,GoodsStockMarket!C988,'Sales14030101-14030201'!L:L)</f>
        <v>0</v>
      </c>
      <c r="H988" t="str">
        <f>_xlfn.XLOOKUP(C988,'Sales14030101-14030201'!D:D,'Sales14030101-14030201'!U:U,"No Broker",0,1)</f>
        <v>No Broker</v>
      </c>
    </row>
    <row r="989" spans="1:8" x14ac:dyDescent="0.25">
      <c r="A989">
        <v>988</v>
      </c>
      <c r="B989" t="s">
        <v>1585</v>
      </c>
      <c r="C989" t="s">
        <v>1603</v>
      </c>
      <c r="E989" t="s">
        <v>2542</v>
      </c>
      <c r="F989">
        <f>COUNTIF('Sales14030101-14030201'!D:D,GoodsStockMarket!C989)</f>
        <v>0</v>
      </c>
      <c r="G989">
        <f>SUMIF('Sales14030101-14030201'!D:D,GoodsStockMarket!C989,'Sales14030101-14030201'!L:L)</f>
        <v>0</v>
      </c>
      <c r="H989" t="str">
        <f>_xlfn.XLOOKUP(C989,'Sales14030101-14030201'!D:D,'Sales14030101-14030201'!U:U,"No Broker",0,1)</f>
        <v>No Broker</v>
      </c>
    </row>
    <row r="990" spans="1:8" x14ac:dyDescent="0.25">
      <c r="A990">
        <v>989</v>
      </c>
      <c r="B990" t="s">
        <v>1585</v>
      </c>
      <c r="C990" t="s">
        <v>1604</v>
      </c>
      <c r="E990" t="s">
        <v>2542</v>
      </c>
      <c r="F990">
        <f>COUNTIF('Sales14030101-14030201'!D:D,GoodsStockMarket!C990)</f>
        <v>0</v>
      </c>
      <c r="G990">
        <f>SUMIF('Sales14030101-14030201'!D:D,GoodsStockMarket!C990,'Sales14030101-14030201'!L:L)</f>
        <v>0</v>
      </c>
      <c r="H990" t="str">
        <f>_xlfn.XLOOKUP(C990,'Sales14030101-14030201'!D:D,'Sales14030101-14030201'!U:U,"No Broker",0,1)</f>
        <v>No Broker</v>
      </c>
    </row>
    <row r="991" spans="1:8" x14ac:dyDescent="0.25">
      <c r="A991">
        <v>990</v>
      </c>
      <c r="B991" t="s">
        <v>1585</v>
      </c>
      <c r="C991" t="s">
        <v>1605</v>
      </c>
      <c r="D991" t="s">
        <v>1606</v>
      </c>
      <c r="E991" t="s">
        <v>2542</v>
      </c>
      <c r="F991">
        <f>COUNTIF('Sales14030101-14030201'!D:D,GoodsStockMarket!C991)</f>
        <v>0</v>
      </c>
      <c r="G991">
        <f>SUMIF('Sales14030101-14030201'!D:D,GoodsStockMarket!C991,'Sales14030101-14030201'!L:L)</f>
        <v>0</v>
      </c>
      <c r="H991" t="str">
        <f>_xlfn.XLOOKUP(C991,'Sales14030101-14030201'!D:D,'Sales14030101-14030201'!U:U,"No Broker",0,1)</f>
        <v>No Broker</v>
      </c>
    </row>
    <row r="992" spans="1:8" x14ac:dyDescent="0.25">
      <c r="A992">
        <v>991</v>
      </c>
      <c r="B992" t="s">
        <v>1585</v>
      </c>
      <c r="C992" t="s">
        <v>1607</v>
      </c>
      <c r="D992" t="s">
        <v>1608</v>
      </c>
      <c r="E992" t="s">
        <v>2542</v>
      </c>
      <c r="F992">
        <f>COUNTIF('Sales14030101-14030201'!D:D,GoodsStockMarket!C992)</f>
        <v>0</v>
      </c>
      <c r="G992">
        <f>SUMIF('Sales14030101-14030201'!D:D,GoodsStockMarket!C992,'Sales14030101-14030201'!L:L)</f>
        <v>0</v>
      </c>
      <c r="H992" t="str">
        <f>_xlfn.XLOOKUP(C992,'Sales14030101-14030201'!D:D,'Sales14030101-14030201'!U:U,"No Broker",0,1)</f>
        <v>No Broker</v>
      </c>
    </row>
    <row r="993" spans="1:8" x14ac:dyDescent="0.25">
      <c r="A993">
        <v>992</v>
      </c>
      <c r="B993" t="s">
        <v>1585</v>
      </c>
      <c r="C993" t="s">
        <v>1609</v>
      </c>
      <c r="D993" t="s">
        <v>1610</v>
      </c>
      <c r="E993" t="s">
        <v>2542</v>
      </c>
      <c r="F993">
        <f>COUNTIF('Sales14030101-14030201'!D:D,GoodsStockMarket!C993)</f>
        <v>0</v>
      </c>
      <c r="G993">
        <f>SUMIF('Sales14030101-14030201'!D:D,GoodsStockMarket!C993,'Sales14030101-14030201'!L:L)</f>
        <v>0</v>
      </c>
      <c r="H993" t="str">
        <f>_xlfn.XLOOKUP(C993,'Sales14030101-14030201'!D:D,'Sales14030101-14030201'!U:U,"No Broker",0,1)</f>
        <v>No Broker</v>
      </c>
    </row>
    <row r="994" spans="1:8" x14ac:dyDescent="0.25">
      <c r="A994">
        <v>993</v>
      </c>
      <c r="B994" t="s">
        <v>1585</v>
      </c>
      <c r="C994" t="s">
        <v>1611</v>
      </c>
      <c r="D994" t="s">
        <v>1612</v>
      </c>
      <c r="E994" t="s">
        <v>2542</v>
      </c>
      <c r="F994">
        <f>COUNTIF('Sales14030101-14030201'!D:D,GoodsStockMarket!C994)</f>
        <v>0</v>
      </c>
      <c r="G994">
        <f>SUMIF('Sales14030101-14030201'!D:D,GoodsStockMarket!C994,'Sales14030101-14030201'!L:L)</f>
        <v>0</v>
      </c>
      <c r="H994" t="str">
        <f>_xlfn.XLOOKUP(C994,'Sales14030101-14030201'!D:D,'Sales14030101-14030201'!U:U,"No Broker",0,1)</f>
        <v>No Broker</v>
      </c>
    </row>
    <row r="995" spans="1:8" x14ac:dyDescent="0.25">
      <c r="A995">
        <v>994</v>
      </c>
      <c r="B995" t="s">
        <v>1585</v>
      </c>
      <c r="C995" t="s">
        <v>1613</v>
      </c>
      <c r="D995" t="s">
        <v>1614</v>
      </c>
      <c r="E995" t="s">
        <v>2542</v>
      </c>
      <c r="F995">
        <f>COUNTIF('Sales14030101-14030201'!D:D,GoodsStockMarket!C995)</f>
        <v>0</v>
      </c>
      <c r="G995">
        <f>SUMIF('Sales14030101-14030201'!D:D,GoodsStockMarket!C995,'Sales14030101-14030201'!L:L)</f>
        <v>0</v>
      </c>
      <c r="H995" t="str">
        <f>_xlfn.XLOOKUP(C995,'Sales14030101-14030201'!D:D,'Sales14030101-14030201'!U:U,"No Broker",0,1)</f>
        <v>No Broker</v>
      </c>
    </row>
    <row r="996" spans="1:8" x14ac:dyDescent="0.25">
      <c r="A996">
        <v>995</v>
      </c>
      <c r="B996" t="s">
        <v>1585</v>
      </c>
      <c r="C996" t="s">
        <v>1615</v>
      </c>
      <c r="D996" t="s">
        <v>1616</v>
      </c>
      <c r="E996" t="s">
        <v>2542</v>
      </c>
      <c r="F996">
        <f>COUNTIF('Sales14030101-14030201'!D:D,GoodsStockMarket!C996)</f>
        <v>0</v>
      </c>
      <c r="G996">
        <f>SUMIF('Sales14030101-14030201'!D:D,GoodsStockMarket!C996,'Sales14030101-14030201'!L:L)</f>
        <v>0</v>
      </c>
      <c r="H996" t="str">
        <f>_xlfn.XLOOKUP(C996,'Sales14030101-14030201'!D:D,'Sales14030101-14030201'!U:U,"No Broker",0,1)</f>
        <v>No Broker</v>
      </c>
    </row>
    <row r="997" spans="1:8" x14ac:dyDescent="0.25">
      <c r="A997">
        <v>996</v>
      </c>
      <c r="B997" t="s">
        <v>1585</v>
      </c>
      <c r="C997" t="s">
        <v>1617</v>
      </c>
      <c r="D997" t="s">
        <v>1618</v>
      </c>
      <c r="E997" t="s">
        <v>2542</v>
      </c>
      <c r="F997">
        <f>COUNTIF('Sales14030101-14030201'!D:D,GoodsStockMarket!C997)</f>
        <v>0</v>
      </c>
      <c r="G997">
        <f>SUMIF('Sales14030101-14030201'!D:D,GoodsStockMarket!C997,'Sales14030101-14030201'!L:L)</f>
        <v>0</v>
      </c>
      <c r="H997" t="str">
        <f>_xlfn.XLOOKUP(C997,'Sales14030101-14030201'!D:D,'Sales14030101-14030201'!U:U,"No Broker",0,1)</f>
        <v>No Broker</v>
      </c>
    </row>
    <row r="998" spans="1:8" x14ac:dyDescent="0.25">
      <c r="A998">
        <v>997</v>
      </c>
      <c r="B998" t="s">
        <v>1585</v>
      </c>
      <c r="C998" t="s">
        <v>1619</v>
      </c>
      <c r="E998" t="s">
        <v>2542</v>
      </c>
      <c r="F998">
        <f>COUNTIF('Sales14030101-14030201'!D:D,GoodsStockMarket!C998)</f>
        <v>0</v>
      </c>
      <c r="G998">
        <f>SUMIF('Sales14030101-14030201'!D:D,GoodsStockMarket!C998,'Sales14030101-14030201'!L:L)</f>
        <v>0</v>
      </c>
      <c r="H998" t="str">
        <f>_xlfn.XLOOKUP(C998,'Sales14030101-14030201'!D:D,'Sales14030101-14030201'!U:U,"No Broker",0,1)</f>
        <v>No Broker</v>
      </c>
    </row>
    <row r="999" spans="1:8" x14ac:dyDescent="0.25">
      <c r="A999">
        <v>998</v>
      </c>
      <c r="B999" t="s">
        <v>1585</v>
      </c>
      <c r="C999" t="s">
        <v>1620</v>
      </c>
      <c r="D999" t="s">
        <v>1621</v>
      </c>
      <c r="E999" t="s">
        <v>2542</v>
      </c>
      <c r="F999">
        <f>COUNTIF('Sales14030101-14030201'!D:D,GoodsStockMarket!C999)</f>
        <v>0</v>
      </c>
      <c r="G999">
        <f>SUMIF('Sales14030101-14030201'!D:D,GoodsStockMarket!C999,'Sales14030101-14030201'!L:L)</f>
        <v>0</v>
      </c>
      <c r="H999" t="str">
        <f>_xlfn.XLOOKUP(C999,'Sales14030101-14030201'!D:D,'Sales14030101-14030201'!U:U,"No Broker",0,1)</f>
        <v>No Broker</v>
      </c>
    </row>
    <row r="1000" spans="1:8" x14ac:dyDescent="0.25">
      <c r="A1000">
        <v>999</v>
      </c>
      <c r="B1000" t="s">
        <v>1585</v>
      </c>
      <c r="C1000" t="s">
        <v>1622</v>
      </c>
      <c r="E1000" t="s">
        <v>2542</v>
      </c>
      <c r="F1000">
        <f>COUNTIF('Sales14030101-14030201'!D:D,GoodsStockMarket!C1000)</f>
        <v>0</v>
      </c>
      <c r="G1000">
        <f>SUMIF('Sales14030101-14030201'!D:D,GoodsStockMarket!C1000,'Sales14030101-14030201'!L:L)</f>
        <v>0</v>
      </c>
      <c r="H1000" t="str">
        <f>_xlfn.XLOOKUP(C1000,'Sales14030101-14030201'!D:D,'Sales14030101-14030201'!U:U,"No Broker",0,1)</f>
        <v>No Broker</v>
      </c>
    </row>
    <row r="1001" spans="1:8" x14ac:dyDescent="0.25">
      <c r="A1001">
        <v>1000</v>
      </c>
      <c r="B1001" t="s">
        <v>1585</v>
      </c>
      <c r="C1001" t="s">
        <v>1623</v>
      </c>
      <c r="D1001" t="s">
        <v>1624</v>
      </c>
      <c r="E1001" t="s">
        <v>2542</v>
      </c>
      <c r="F1001">
        <f>COUNTIF('Sales14030101-14030201'!D:D,GoodsStockMarket!C1001)</f>
        <v>0</v>
      </c>
      <c r="G1001">
        <f>SUMIF('Sales14030101-14030201'!D:D,GoodsStockMarket!C1001,'Sales14030101-14030201'!L:L)</f>
        <v>0</v>
      </c>
      <c r="H1001" t="str">
        <f>_xlfn.XLOOKUP(C1001,'Sales14030101-14030201'!D:D,'Sales14030101-14030201'!U:U,"No Broker",0,1)</f>
        <v>No Broker</v>
      </c>
    </row>
    <row r="1002" spans="1:8" x14ac:dyDescent="0.25">
      <c r="A1002">
        <v>1001</v>
      </c>
      <c r="B1002" t="s">
        <v>1585</v>
      </c>
      <c r="C1002" t="s">
        <v>1625</v>
      </c>
      <c r="E1002" t="s">
        <v>2542</v>
      </c>
      <c r="F1002">
        <f>COUNTIF('Sales14030101-14030201'!D:D,GoodsStockMarket!C1002)</f>
        <v>0</v>
      </c>
      <c r="G1002">
        <f>SUMIF('Sales14030101-14030201'!D:D,GoodsStockMarket!C1002,'Sales14030101-14030201'!L:L)</f>
        <v>0</v>
      </c>
      <c r="H1002" t="str">
        <f>_xlfn.XLOOKUP(C1002,'Sales14030101-14030201'!D:D,'Sales14030101-14030201'!U:U,"No Broker",0,1)</f>
        <v>No Broker</v>
      </c>
    </row>
    <row r="1003" spans="1:8" x14ac:dyDescent="0.25">
      <c r="A1003">
        <v>1002</v>
      </c>
      <c r="B1003" t="s">
        <v>1585</v>
      </c>
      <c r="C1003" t="s">
        <v>1626</v>
      </c>
      <c r="E1003" t="s">
        <v>2542</v>
      </c>
      <c r="F1003">
        <f>COUNTIF('Sales14030101-14030201'!D:D,GoodsStockMarket!C1003)</f>
        <v>0</v>
      </c>
      <c r="G1003">
        <f>SUMIF('Sales14030101-14030201'!D:D,GoodsStockMarket!C1003,'Sales14030101-14030201'!L:L)</f>
        <v>0</v>
      </c>
      <c r="H1003" t="str">
        <f>_xlfn.XLOOKUP(C1003,'Sales14030101-14030201'!D:D,'Sales14030101-14030201'!U:U,"No Broker",0,1)</f>
        <v>No Broker</v>
      </c>
    </row>
    <row r="1004" spans="1:8" x14ac:dyDescent="0.25">
      <c r="A1004">
        <v>1003</v>
      </c>
      <c r="B1004" t="s">
        <v>1585</v>
      </c>
      <c r="C1004" t="s">
        <v>1627</v>
      </c>
      <c r="E1004" t="s">
        <v>2542</v>
      </c>
      <c r="F1004">
        <f>COUNTIF('Sales14030101-14030201'!D:D,GoodsStockMarket!C1004)</f>
        <v>0</v>
      </c>
      <c r="G1004">
        <f>SUMIF('Sales14030101-14030201'!D:D,GoodsStockMarket!C1004,'Sales14030101-14030201'!L:L)</f>
        <v>0</v>
      </c>
      <c r="H1004" t="str">
        <f>_xlfn.XLOOKUP(C1004,'Sales14030101-14030201'!D:D,'Sales14030101-14030201'!U:U,"No Broker",0,1)</f>
        <v>No Broker</v>
      </c>
    </row>
    <row r="1005" spans="1:8" x14ac:dyDescent="0.25">
      <c r="A1005">
        <v>1004</v>
      </c>
      <c r="B1005" t="s">
        <v>1585</v>
      </c>
      <c r="C1005" t="s">
        <v>1628</v>
      </c>
      <c r="D1005" t="s">
        <v>1629</v>
      </c>
      <c r="E1005" t="s">
        <v>2542</v>
      </c>
      <c r="F1005">
        <f>COUNTIF('Sales14030101-14030201'!D:D,GoodsStockMarket!C1005)</f>
        <v>0</v>
      </c>
      <c r="G1005">
        <f>SUMIF('Sales14030101-14030201'!D:D,GoodsStockMarket!C1005,'Sales14030101-14030201'!L:L)</f>
        <v>0</v>
      </c>
      <c r="H1005" t="str">
        <f>_xlfn.XLOOKUP(C1005,'Sales14030101-14030201'!D:D,'Sales14030101-14030201'!U:U,"No Broker",0,1)</f>
        <v>No Broker</v>
      </c>
    </row>
    <row r="1006" spans="1:8" x14ac:dyDescent="0.25">
      <c r="A1006">
        <v>1005</v>
      </c>
      <c r="B1006" t="s">
        <v>1585</v>
      </c>
      <c r="C1006" t="s">
        <v>1630</v>
      </c>
      <c r="D1006" t="s">
        <v>1631</v>
      </c>
      <c r="E1006" t="s">
        <v>2542</v>
      </c>
      <c r="F1006">
        <f>COUNTIF('Sales14030101-14030201'!D:D,GoodsStockMarket!C1006)</f>
        <v>0</v>
      </c>
      <c r="G1006">
        <f>SUMIF('Sales14030101-14030201'!D:D,GoodsStockMarket!C1006,'Sales14030101-14030201'!L:L)</f>
        <v>0</v>
      </c>
      <c r="H1006" t="str">
        <f>_xlfn.XLOOKUP(C1006,'Sales14030101-14030201'!D:D,'Sales14030101-14030201'!U:U,"No Broker",0,1)</f>
        <v>No Broker</v>
      </c>
    </row>
    <row r="1007" spans="1:8" x14ac:dyDescent="0.25">
      <c r="A1007">
        <v>1006</v>
      </c>
      <c r="B1007" t="s">
        <v>1585</v>
      </c>
      <c r="C1007" t="s">
        <v>1632</v>
      </c>
      <c r="D1007" t="s">
        <v>1633</v>
      </c>
      <c r="E1007" t="s">
        <v>2542</v>
      </c>
      <c r="F1007">
        <f>COUNTIF('Sales14030101-14030201'!D:D,GoodsStockMarket!C1007)</f>
        <v>0</v>
      </c>
      <c r="G1007">
        <f>SUMIF('Sales14030101-14030201'!D:D,GoodsStockMarket!C1007,'Sales14030101-14030201'!L:L)</f>
        <v>0</v>
      </c>
      <c r="H1007" t="str">
        <f>_xlfn.XLOOKUP(C1007,'Sales14030101-14030201'!D:D,'Sales14030101-14030201'!U:U,"No Broker",0,1)</f>
        <v>No Broker</v>
      </c>
    </row>
    <row r="1008" spans="1:8" x14ac:dyDescent="0.25">
      <c r="A1008">
        <v>1007</v>
      </c>
      <c r="B1008" t="s">
        <v>1585</v>
      </c>
      <c r="C1008" t="s">
        <v>1634</v>
      </c>
      <c r="E1008" t="s">
        <v>2542</v>
      </c>
      <c r="F1008">
        <f>COUNTIF('Sales14030101-14030201'!D:D,GoodsStockMarket!C1008)</f>
        <v>0</v>
      </c>
      <c r="G1008">
        <f>SUMIF('Sales14030101-14030201'!D:D,GoodsStockMarket!C1008,'Sales14030101-14030201'!L:L)</f>
        <v>0</v>
      </c>
      <c r="H1008" t="str">
        <f>_xlfn.XLOOKUP(C1008,'Sales14030101-14030201'!D:D,'Sales14030101-14030201'!U:U,"No Broker",0,1)</f>
        <v>No Broker</v>
      </c>
    </row>
    <row r="1009" spans="1:8" x14ac:dyDescent="0.25">
      <c r="A1009">
        <v>1008</v>
      </c>
      <c r="B1009" t="s">
        <v>1585</v>
      </c>
      <c r="C1009" t="s">
        <v>1635</v>
      </c>
      <c r="D1009" t="s">
        <v>1636</v>
      </c>
      <c r="E1009" t="s">
        <v>2542</v>
      </c>
      <c r="F1009">
        <f>COUNTIF('Sales14030101-14030201'!D:D,GoodsStockMarket!C1009)</f>
        <v>0</v>
      </c>
      <c r="G1009">
        <f>SUMIF('Sales14030101-14030201'!D:D,GoodsStockMarket!C1009,'Sales14030101-14030201'!L:L)</f>
        <v>0</v>
      </c>
      <c r="H1009" t="str">
        <f>_xlfn.XLOOKUP(C1009,'Sales14030101-14030201'!D:D,'Sales14030101-14030201'!U:U,"No Broker",0,1)</f>
        <v>No Broker</v>
      </c>
    </row>
    <row r="1010" spans="1:8" x14ac:dyDescent="0.25">
      <c r="A1010">
        <v>1009</v>
      </c>
      <c r="B1010" t="s">
        <v>1596</v>
      </c>
      <c r="C1010" t="s">
        <v>1637</v>
      </c>
      <c r="E1010" t="s">
        <v>2542</v>
      </c>
      <c r="F1010">
        <f>COUNTIF('Sales14030101-14030201'!D:D,GoodsStockMarket!C1010)</f>
        <v>0</v>
      </c>
      <c r="G1010">
        <f>SUMIF('Sales14030101-14030201'!D:D,GoodsStockMarket!C1010,'Sales14030101-14030201'!L:L)</f>
        <v>0</v>
      </c>
      <c r="H1010" t="str">
        <f>_xlfn.XLOOKUP(C1010,'Sales14030101-14030201'!D:D,'Sales14030101-14030201'!U:U,"No Broker",0,1)</f>
        <v>No Broker</v>
      </c>
    </row>
    <row r="1011" spans="1:8" x14ac:dyDescent="0.25">
      <c r="A1011">
        <v>1010</v>
      </c>
      <c r="B1011" t="s">
        <v>1638</v>
      </c>
      <c r="C1011" t="s">
        <v>1639</v>
      </c>
      <c r="D1011" t="s">
        <v>1640</v>
      </c>
      <c r="E1011" t="s">
        <v>2542</v>
      </c>
      <c r="F1011">
        <f>COUNTIF('Sales14030101-14030201'!D:D,GoodsStockMarket!C1011)</f>
        <v>0</v>
      </c>
      <c r="G1011">
        <f>SUMIF('Sales14030101-14030201'!D:D,GoodsStockMarket!C1011,'Sales14030101-14030201'!L:L)</f>
        <v>0</v>
      </c>
      <c r="H1011" t="str">
        <f>_xlfn.XLOOKUP(C1011,'Sales14030101-14030201'!D:D,'Sales14030101-14030201'!U:U,"No Broker",0,1)</f>
        <v>No Broker</v>
      </c>
    </row>
    <row r="1012" spans="1:8" x14ac:dyDescent="0.25">
      <c r="A1012">
        <v>1011</v>
      </c>
      <c r="B1012" t="s">
        <v>1641</v>
      </c>
      <c r="C1012" t="s">
        <v>1642</v>
      </c>
      <c r="D1012" t="s">
        <v>1643</v>
      </c>
      <c r="E1012" t="s">
        <v>2542</v>
      </c>
      <c r="F1012">
        <f>COUNTIF('Sales14030101-14030201'!D:D,GoodsStockMarket!C1012)</f>
        <v>0</v>
      </c>
      <c r="G1012">
        <f>SUMIF('Sales14030101-14030201'!D:D,GoodsStockMarket!C1012,'Sales14030101-14030201'!L:L)</f>
        <v>0</v>
      </c>
      <c r="H1012" t="str">
        <f>_xlfn.XLOOKUP(C1012,'Sales14030101-14030201'!D:D,'Sales14030101-14030201'!U:U,"No Broker",0,1)</f>
        <v>No Broker</v>
      </c>
    </row>
    <row r="1013" spans="1:8" x14ac:dyDescent="0.25">
      <c r="A1013">
        <v>1012</v>
      </c>
      <c r="B1013" t="s">
        <v>1644</v>
      </c>
      <c r="C1013" t="s">
        <v>1645</v>
      </c>
      <c r="D1013" t="s">
        <v>1646</v>
      </c>
      <c r="E1013" t="s">
        <v>2542</v>
      </c>
      <c r="F1013">
        <f>COUNTIF('Sales14030101-14030201'!D:D,GoodsStockMarket!C1013)</f>
        <v>0</v>
      </c>
      <c r="G1013">
        <f>SUMIF('Sales14030101-14030201'!D:D,GoodsStockMarket!C1013,'Sales14030101-14030201'!L:L)</f>
        <v>0</v>
      </c>
      <c r="H1013" t="str">
        <f>_xlfn.XLOOKUP(C1013,'Sales14030101-14030201'!D:D,'Sales14030101-14030201'!U:U,"No Broker",0,1)</f>
        <v>No Broker</v>
      </c>
    </row>
    <row r="1014" spans="1:8" x14ac:dyDescent="0.25">
      <c r="A1014">
        <v>1013</v>
      </c>
      <c r="B1014" t="s">
        <v>1644</v>
      </c>
      <c r="C1014" t="s">
        <v>1647</v>
      </c>
      <c r="E1014" t="s">
        <v>2542</v>
      </c>
      <c r="F1014">
        <f>COUNTIF('Sales14030101-14030201'!D:D,GoodsStockMarket!C1014)</f>
        <v>0</v>
      </c>
      <c r="G1014">
        <f>SUMIF('Sales14030101-14030201'!D:D,GoodsStockMarket!C1014,'Sales14030101-14030201'!L:L)</f>
        <v>0</v>
      </c>
      <c r="H1014" t="str">
        <f>_xlfn.XLOOKUP(C1014,'Sales14030101-14030201'!D:D,'Sales14030101-14030201'!U:U,"No Broker",0,1)</f>
        <v>No Broker</v>
      </c>
    </row>
    <row r="1015" spans="1:8" x14ac:dyDescent="0.25">
      <c r="A1015">
        <v>1014</v>
      </c>
      <c r="B1015" t="s">
        <v>1644</v>
      </c>
      <c r="C1015" t="s">
        <v>1648</v>
      </c>
      <c r="D1015" t="s">
        <v>1649</v>
      </c>
      <c r="E1015" t="s">
        <v>2542</v>
      </c>
      <c r="F1015">
        <f>COUNTIF('Sales14030101-14030201'!D:D,GoodsStockMarket!C1015)</f>
        <v>0</v>
      </c>
      <c r="G1015">
        <f>SUMIF('Sales14030101-14030201'!D:D,GoodsStockMarket!C1015,'Sales14030101-14030201'!L:L)</f>
        <v>0</v>
      </c>
      <c r="H1015" t="str">
        <f>_xlfn.XLOOKUP(C1015,'Sales14030101-14030201'!D:D,'Sales14030101-14030201'!U:U,"No Broker",0,1)</f>
        <v>No Broker</v>
      </c>
    </row>
    <row r="1016" spans="1:8" x14ac:dyDescent="0.25">
      <c r="A1016">
        <v>1015</v>
      </c>
      <c r="B1016" t="s">
        <v>1644</v>
      </c>
      <c r="C1016" t="s">
        <v>1650</v>
      </c>
      <c r="E1016" t="s">
        <v>2542</v>
      </c>
      <c r="F1016">
        <f>COUNTIF('Sales14030101-14030201'!D:D,GoodsStockMarket!C1016)</f>
        <v>0</v>
      </c>
      <c r="G1016">
        <f>SUMIF('Sales14030101-14030201'!D:D,GoodsStockMarket!C1016,'Sales14030101-14030201'!L:L)</f>
        <v>0</v>
      </c>
      <c r="H1016" t="str">
        <f>_xlfn.XLOOKUP(C1016,'Sales14030101-14030201'!D:D,'Sales14030101-14030201'!U:U,"No Broker",0,1)</f>
        <v>No Broker</v>
      </c>
    </row>
    <row r="1017" spans="1:8" x14ac:dyDescent="0.25">
      <c r="A1017">
        <v>1016</v>
      </c>
      <c r="B1017" t="s">
        <v>1644</v>
      </c>
      <c r="C1017" t="s">
        <v>1651</v>
      </c>
      <c r="D1017" t="s">
        <v>1652</v>
      </c>
      <c r="E1017" t="s">
        <v>2542</v>
      </c>
      <c r="F1017">
        <f>COUNTIF('Sales14030101-14030201'!D:D,GoodsStockMarket!C1017)</f>
        <v>0</v>
      </c>
      <c r="G1017">
        <f>SUMIF('Sales14030101-14030201'!D:D,GoodsStockMarket!C1017,'Sales14030101-14030201'!L:L)</f>
        <v>0</v>
      </c>
      <c r="H1017" t="str">
        <f>_xlfn.XLOOKUP(C1017,'Sales14030101-14030201'!D:D,'Sales14030101-14030201'!U:U,"No Broker",0,1)</f>
        <v>No Broker</v>
      </c>
    </row>
    <row r="1018" spans="1:8" x14ac:dyDescent="0.25">
      <c r="A1018">
        <v>1017</v>
      </c>
      <c r="B1018" t="s">
        <v>1644</v>
      </c>
      <c r="C1018" t="s">
        <v>1653</v>
      </c>
      <c r="D1018" t="s">
        <v>1654</v>
      </c>
      <c r="E1018" t="s">
        <v>2542</v>
      </c>
      <c r="F1018">
        <f>COUNTIF('Sales14030101-14030201'!D:D,GoodsStockMarket!C1018)</f>
        <v>0</v>
      </c>
      <c r="G1018">
        <f>SUMIF('Sales14030101-14030201'!D:D,GoodsStockMarket!C1018,'Sales14030101-14030201'!L:L)</f>
        <v>0</v>
      </c>
      <c r="H1018" t="str">
        <f>_xlfn.XLOOKUP(C1018,'Sales14030101-14030201'!D:D,'Sales14030101-14030201'!U:U,"No Broker",0,1)</f>
        <v>No Broker</v>
      </c>
    </row>
    <row r="1019" spans="1:8" x14ac:dyDescent="0.25">
      <c r="A1019">
        <v>1018</v>
      </c>
      <c r="B1019" t="s">
        <v>1644</v>
      </c>
      <c r="C1019" t="s">
        <v>1655</v>
      </c>
      <c r="E1019" t="s">
        <v>2542</v>
      </c>
      <c r="F1019">
        <f>COUNTIF('Sales14030101-14030201'!D:D,GoodsStockMarket!C1019)</f>
        <v>0</v>
      </c>
      <c r="G1019">
        <f>SUMIF('Sales14030101-14030201'!D:D,GoodsStockMarket!C1019,'Sales14030101-14030201'!L:L)</f>
        <v>0</v>
      </c>
      <c r="H1019" t="str">
        <f>_xlfn.XLOOKUP(C1019,'Sales14030101-14030201'!D:D,'Sales14030101-14030201'!U:U,"No Broker",0,1)</f>
        <v>No Broker</v>
      </c>
    </row>
    <row r="1020" spans="1:8" x14ac:dyDescent="0.25">
      <c r="A1020">
        <v>1019</v>
      </c>
      <c r="B1020" t="s">
        <v>1644</v>
      </c>
      <c r="C1020" t="s">
        <v>1656</v>
      </c>
      <c r="E1020" t="s">
        <v>2542</v>
      </c>
      <c r="F1020">
        <f>COUNTIF('Sales14030101-14030201'!D:D,GoodsStockMarket!C1020)</f>
        <v>0</v>
      </c>
      <c r="G1020">
        <f>SUMIF('Sales14030101-14030201'!D:D,GoodsStockMarket!C1020,'Sales14030101-14030201'!L:L)</f>
        <v>0</v>
      </c>
      <c r="H1020" t="str">
        <f>_xlfn.XLOOKUP(C1020,'Sales14030101-14030201'!D:D,'Sales14030101-14030201'!U:U,"No Broker",0,1)</f>
        <v>No Broker</v>
      </c>
    </row>
    <row r="1021" spans="1:8" x14ac:dyDescent="0.25">
      <c r="A1021">
        <v>1020</v>
      </c>
      <c r="B1021" t="s">
        <v>1644</v>
      </c>
      <c r="C1021" t="s">
        <v>1657</v>
      </c>
      <c r="E1021" t="s">
        <v>2542</v>
      </c>
      <c r="F1021">
        <f>COUNTIF('Sales14030101-14030201'!D:D,GoodsStockMarket!C1021)</f>
        <v>0</v>
      </c>
      <c r="G1021">
        <f>SUMIF('Sales14030101-14030201'!D:D,GoodsStockMarket!C1021,'Sales14030101-14030201'!L:L)</f>
        <v>0</v>
      </c>
      <c r="H1021" t="str">
        <f>_xlfn.XLOOKUP(C1021,'Sales14030101-14030201'!D:D,'Sales14030101-14030201'!U:U,"No Broker",0,1)</f>
        <v>No Broker</v>
      </c>
    </row>
    <row r="1022" spans="1:8" x14ac:dyDescent="0.25">
      <c r="A1022">
        <v>1021</v>
      </c>
      <c r="B1022" t="s">
        <v>1644</v>
      </c>
      <c r="C1022" t="s">
        <v>1658</v>
      </c>
      <c r="E1022" t="s">
        <v>2542</v>
      </c>
      <c r="F1022">
        <f>COUNTIF('Sales14030101-14030201'!D:D,GoodsStockMarket!C1022)</f>
        <v>0</v>
      </c>
      <c r="G1022">
        <f>SUMIF('Sales14030101-14030201'!D:D,GoodsStockMarket!C1022,'Sales14030101-14030201'!L:L)</f>
        <v>0</v>
      </c>
      <c r="H1022" t="str">
        <f>_xlfn.XLOOKUP(C1022,'Sales14030101-14030201'!D:D,'Sales14030101-14030201'!U:U,"No Broker",0,1)</f>
        <v>No Broker</v>
      </c>
    </row>
    <row r="1023" spans="1:8" x14ac:dyDescent="0.25">
      <c r="A1023">
        <v>1022</v>
      </c>
      <c r="B1023" t="s">
        <v>1644</v>
      </c>
      <c r="C1023" t="s">
        <v>1659</v>
      </c>
      <c r="E1023" t="s">
        <v>2542</v>
      </c>
      <c r="F1023">
        <f>COUNTIF('Sales14030101-14030201'!D:D,GoodsStockMarket!C1023)</f>
        <v>0</v>
      </c>
      <c r="G1023">
        <f>SUMIF('Sales14030101-14030201'!D:D,GoodsStockMarket!C1023,'Sales14030101-14030201'!L:L)</f>
        <v>0</v>
      </c>
      <c r="H1023" t="str">
        <f>_xlfn.XLOOKUP(C1023,'Sales14030101-14030201'!D:D,'Sales14030101-14030201'!U:U,"No Broker",0,1)</f>
        <v>No Broker</v>
      </c>
    </row>
    <row r="1024" spans="1:8" x14ac:dyDescent="0.25">
      <c r="A1024">
        <v>1023</v>
      </c>
      <c r="B1024" t="s">
        <v>1644</v>
      </c>
      <c r="C1024" t="s">
        <v>1660</v>
      </c>
      <c r="E1024" t="s">
        <v>2542</v>
      </c>
      <c r="F1024">
        <f>COUNTIF('Sales14030101-14030201'!D:D,GoodsStockMarket!C1024)</f>
        <v>0</v>
      </c>
      <c r="G1024">
        <f>SUMIF('Sales14030101-14030201'!D:D,GoodsStockMarket!C1024,'Sales14030101-14030201'!L:L)</f>
        <v>0</v>
      </c>
      <c r="H1024" t="str">
        <f>_xlfn.XLOOKUP(C1024,'Sales14030101-14030201'!D:D,'Sales14030101-14030201'!U:U,"No Broker",0,1)</f>
        <v>No Broker</v>
      </c>
    </row>
    <row r="1025" spans="1:8" x14ac:dyDescent="0.25">
      <c r="A1025">
        <v>1024</v>
      </c>
      <c r="B1025" t="s">
        <v>1644</v>
      </c>
      <c r="C1025" t="s">
        <v>1661</v>
      </c>
      <c r="E1025" t="s">
        <v>2542</v>
      </c>
      <c r="F1025">
        <f>COUNTIF('Sales14030101-14030201'!D:D,GoodsStockMarket!C1025)</f>
        <v>0</v>
      </c>
      <c r="G1025">
        <f>SUMIF('Sales14030101-14030201'!D:D,GoodsStockMarket!C1025,'Sales14030101-14030201'!L:L)</f>
        <v>0</v>
      </c>
      <c r="H1025" t="str">
        <f>_xlfn.XLOOKUP(C1025,'Sales14030101-14030201'!D:D,'Sales14030101-14030201'!U:U,"No Broker",0,1)</f>
        <v>No Broker</v>
      </c>
    </row>
    <row r="1026" spans="1:8" x14ac:dyDescent="0.25">
      <c r="A1026">
        <v>1025</v>
      </c>
      <c r="B1026" t="s">
        <v>1644</v>
      </c>
      <c r="C1026" t="s">
        <v>1662</v>
      </c>
      <c r="E1026" t="s">
        <v>2542</v>
      </c>
      <c r="F1026">
        <f>COUNTIF('Sales14030101-14030201'!D:D,GoodsStockMarket!C1026)</f>
        <v>0</v>
      </c>
      <c r="G1026">
        <f>SUMIF('Sales14030101-14030201'!D:D,GoodsStockMarket!C1026,'Sales14030101-14030201'!L:L)</f>
        <v>0</v>
      </c>
      <c r="H1026" t="str">
        <f>_xlfn.XLOOKUP(C1026,'Sales14030101-14030201'!D:D,'Sales14030101-14030201'!U:U,"No Broker",0,1)</f>
        <v>No Broker</v>
      </c>
    </row>
    <row r="1027" spans="1:8" x14ac:dyDescent="0.25">
      <c r="A1027">
        <v>1026</v>
      </c>
      <c r="B1027" t="s">
        <v>1644</v>
      </c>
      <c r="C1027" t="s">
        <v>1663</v>
      </c>
      <c r="D1027" t="s">
        <v>1664</v>
      </c>
      <c r="E1027" t="s">
        <v>2542</v>
      </c>
      <c r="F1027">
        <f>COUNTIF('Sales14030101-14030201'!D:D,GoodsStockMarket!C1027)</f>
        <v>0</v>
      </c>
      <c r="G1027">
        <f>SUMIF('Sales14030101-14030201'!D:D,GoodsStockMarket!C1027,'Sales14030101-14030201'!L:L)</f>
        <v>0</v>
      </c>
      <c r="H1027" t="str">
        <f>_xlfn.XLOOKUP(C1027,'Sales14030101-14030201'!D:D,'Sales14030101-14030201'!U:U,"No Broker",0,1)</f>
        <v>No Broker</v>
      </c>
    </row>
    <row r="1028" spans="1:8" x14ac:dyDescent="0.25">
      <c r="A1028">
        <v>1027</v>
      </c>
      <c r="B1028" t="s">
        <v>1644</v>
      </c>
      <c r="C1028" t="s">
        <v>1665</v>
      </c>
      <c r="E1028" t="s">
        <v>2542</v>
      </c>
      <c r="F1028">
        <f>COUNTIF('Sales14030101-14030201'!D:D,GoodsStockMarket!C1028)</f>
        <v>0</v>
      </c>
      <c r="G1028">
        <f>SUMIF('Sales14030101-14030201'!D:D,GoodsStockMarket!C1028,'Sales14030101-14030201'!L:L)</f>
        <v>0</v>
      </c>
      <c r="H1028" t="str">
        <f>_xlfn.XLOOKUP(C1028,'Sales14030101-14030201'!D:D,'Sales14030101-14030201'!U:U,"No Broker",0,1)</f>
        <v>No Broker</v>
      </c>
    </row>
    <row r="1029" spans="1:8" x14ac:dyDescent="0.25">
      <c r="A1029">
        <v>1028</v>
      </c>
      <c r="B1029" t="s">
        <v>1644</v>
      </c>
      <c r="C1029" t="s">
        <v>1666</v>
      </c>
      <c r="D1029" t="s">
        <v>1667</v>
      </c>
      <c r="E1029" t="s">
        <v>2542</v>
      </c>
      <c r="F1029">
        <f>COUNTIF('Sales14030101-14030201'!D:D,GoodsStockMarket!C1029)</f>
        <v>0</v>
      </c>
      <c r="G1029">
        <f>SUMIF('Sales14030101-14030201'!D:D,GoodsStockMarket!C1029,'Sales14030101-14030201'!L:L)</f>
        <v>0</v>
      </c>
      <c r="H1029" t="str">
        <f>_xlfn.XLOOKUP(C1029,'Sales14030101-14030201'!D:D,'Sales14030101-14030201'!U:U,"No Broker",0,1)</f>
        <v>No Broker</v>
      </c>
    </row>
    <row r="1030" spans="1:8" x14ac:dyDescent="0.25">
      <c r="A1030">
        <v>1029</v>
      </c>
      <c r="B1030" t="s">
        <v>1644</v>
      </c>
      <c r="C1030" t="s">
        <v>1668</v>
      </c>
      <c r="E1030" t="s">
        <v>2542</v>
      </c>
      <c r="F1030">
        <f>COUNTIF('Sales14030101-14030201'!D:D,GoodsStockMarket!C1030)</f>
        <v>0</v>
      </c>
      <c r="G1030">
        <f>SUMIF('Sales14030101-14030201'!D:D,GoodsStockMarket!C1030,'Sales14030101-14030201'!L:L)</f>
        <v>0</v>
      </c>
      <c r="H1030" t="str">
        <f>_xlfn.XLOOKUP(C1030,'Sales14030101-14030201'!D:D,'Sales14030101-14030201'!U:U,"No Broker",0,1)</f>
        <v>No Broker</v>
      </c>
    </row>
    <row r="1031" spans="1:8" x14ac:dyDescent="0.25">
      <c r="A1031">
        <v>1030</v>
      </c>
      <c r="B1031" t="s">
        <v>1644</v>
      </c>
      <c r="C1031" t="s">
        <v>1669</v>
      </c>
      <c r="E1031" t="s">
        <v>2542</v>
      </c>
      <c r="F1031">
        <f>COUNTIF('Sales14030101-14030201'!D:D,GoodsStockMarket!C1031)</f>
        <v>0</v>
      </c>
      <c r="G1031">
        <f>SUMIF('Sales14030101-14030201'!D:D,GoodsStockMarket!C1031,'Sales14030101-14030201'!L:L)</f>
        <v>0</v>
      </c>
      <c r="H1031" t="str">
        <f>_xlfn.XLOOKUP(C1031,'Sales14030101-14030201'!D:D,'Sales14030101-14030201'!U:U,"No Broker",0,1)</f>
        <v>No Broker</v>
      </c>
    </row>
    <row r="1032" spans="1:8" x14ac:dyDescent="0.25">
      <c r="A1032">
        <v>1031</v>
      </c>
      <c r="B1032" t="s">
        <v>1644</v>
      </c>
      <c r="C1032" t="s">
        <v>1670</v>
      </c>
      <c r="E1032" t="s">
        <v>2542</v>
      </c>
      <c r="F1032">
        <f>COUNTIF('Sales14030101-14030201'!D:D,GoodsStockMarket!C1032)</f>
        <v>0</v>
      </c>
      <c r="G1032">
        <f>SUMIF('Sales14030101-14030201'!D:D,GoodsStockMarket!C1032,'Sales14030101-14030201'!L:L)</f>
        <v>0</v>
      </c>
      <c r="H1032" t="str">
        <f>_xlfn.XLOOKUP(C1032,'Sales14030101-14030201'!D:D,'Sales14030101-14030201'!U:U,"No Broker",0,1)</f>
        <v>No Broker</v>
      </c>
    </row>
    <row r="1033" spans="1:8" x14ac:dyDescent="0.25">
      <c r="A1033">
        <v>1032</v>
      </c>
      <c r="B1033" t="s">
        <v>1644</v>
      </c>
      <c r="C1033" t="s">
        <v>1671</v>
      </c>
      <c r="E1033" t="s">
        <v>2542</v>
      </c>
      <c r="F1033">
        <f>COUNTIF('Sales14030101-14030201'!D:D,GoodsStockMarket!C1033)</f>
        <v>0</v>
      </c>
      <c r="G1033">
        <f>SUMIF('Sales14030101-14030201'!D:D,GoodsStockMarket!C1033,'Sales14030101-14030201'!L:L)</f>
        <v>0</v>
      </c>
      <c r="H1033" t="str">
        <f>_xlfn.XLOOKUP(C1033,'Sales14030101-14030201'!D:D,'Sales14030101-14030201'!U:U,"No Broker",0,1)</f>
        <v>No Broker</v>
      </c>
    </row>
    <row r="1034" spans="1:8" x14ac:dyDescent="0.25">
      <c r="A1034">
        <v>1033</v>
      </c>
      <c r="B1034" t="s">
        <v>1644</v>
      </c>
      <c r="C1034" t="s">
        <v>1672</v>
      </c>
      <c r="E1034" t="s">
        <v>2542</v>
      </c>
      <c r="F1034">
        <f>COUNTIF('Sales14030101-14030201'!D:D,GoodsStockMarket!C1034)</f>
        <v>0</v>
      </c>
      <c r="G1034">
        <f>SUMIF('Sales14030101-14030201'!D:D,GoodsStockMarket!C1034,'Sales14030101-14030201'!L:L)</f>
        <v>0</v>
      </c>
      <c r="H1034" t="str">
        <f>_xlfn.XLOOKUP(C1034,'Sales14030101-14030201'!D:D,'Sales14030101-14030201'!U:U,"No Broker",0,1)</f>
        <v>No Broker</v>
      </c>
    </row>
    <row r="1035" spans="1:8" x14ac:dyDescent="0.25">
      <c r="A1035">
        <v>1034</v>
      </c>
      <c r="B1035" t="s">
        <v>1644</v>
      </c>
      <c r="C1035" t="s">
        <v>1673</v>
      </c>
      <c r="E1035" t="s">
        <v>2542</v>
      </c>
      <c r="F1035">
        <f>COUNTIF('Sales14030101-14030201'!D:D,GoodsStockMarket!C1035)</f>
        <v>0</v>
      </c>
      <c r="G1035">
        <f>SUMIF('Sales14030101-14030201'!D:D,GoodsStockMarket!C1035,'Sales14030101-14030201'!L:L)</f>
        <v>0</v>
      </c>
      <c r="H1035" t="str">
        <f>_xlfn.XLOOKUP(C1035,'Sales14030101-14030201'!D:D,'Sales14030101-14030201'!U:U,"No Broker",0,1)</f>
        <v>No Broker</v>
      </c>
    </row>
    <row r="1036" spans="1:8" x14ac:dyDescent="0.25">
      <c r="A1036">
        <v>1035</v>
      </c>
      <c r="B1036" t="s">
        <v>1644</v>
      </c>
      <c r="C1036" t="s">
        <v>1674</v>
      </c>
      <c r="E1036" t="s">
        <v>2542</v>
      </c>
      <c r="F1036">
        <f>COUNTIF('Sales14030101-14030201'!D:D,GoodsStockMarket!C1036)</f>
        <v>0</v>
      </c>
      <c r="G1036">
        <f>SUMIF('Sales14030101-14030201'!D:D,GoodsStockMarket!C1036,'Sales14030101-14030201'!L:L)</f>
        <v>0</v>
      </c>
      <c r="H1036" t="str">
        <f>_xlfn.XLOOKUP(C1036,'Sales14030101-14030201'!D:D,'Sales14030101-14030201'!U:U,"No Broker",0,1)</f>
        <v>No Broker</v>
      </c>
    </row>
    <row r="1037" spans="1:8" x14ac:dyDescent="0.25">
      <c r="A1037">
        <v>1036</v>
      </c>
      <c r="B1037" t="s">
        <v>1644</v>
      </c>
      <c r="C1037" t="s">
        <v>1675</v>
      </c>
      <c r="E1037" t="s">
        <v>2542</v>
      </c>
      <c r="F1037">
        <f>COUNTIF('Sales14030101-14030201'!D:D,GoodsStockMarket!C1037)</f>
        <v>0</v>
      </c>
      <c r="G1037">
        <f>SUMIF('Sales14030101-14030201'!D:D,GoodsStockMarket!C1037,'Sales14030101-14030201'!L:L)</f>
        <v>0</v>
      </c>
      <c r="H1037" t="str">
        <f>_xlfn.XLOOKUP(C1037,'Sales14030101-14030201'!D:D,'Sales14030101-14030201'!U:U,"No Broker",0,1)</f>
        <v>No Broker</v>
      </c>
    </row>
    <row r="1038" spans="1:8" x14ac:dyDescent="0.25">
      <c r="A1038">
        <v>1037</v>
      </c>
      <c r="B1038" t="s">
        <v>1644</v>
      </c>
      <c r="C1038" t="s">
        <v>1676</v>
      </c>
      <c r="E1038" t="s">
        <v>2542</v>
      </c>
      <c r="F1038">
        <f>COUNTIF('Sales14030101-14030201'!D:D,GoodsStockMarket!C1038)</f>
        <v>0</v>
      </c>
      <c r="G1038">
        <f>SUMIF('Sales14030101-14030201'!D:D,GoodsStockMarket!C1038,'Sales14030101-14030201'!L:L)</f>
        <v>0</v>
      </c>
      <c r="H1038" t="str">
        <f>_xlfn.XLOOKUP(C1038,'Sales14030101-14030201'!D:D,'Sales14030101-14030201'!U:U,"No Broker",0,1)</f>
        <v>No Broker</v>
      </c>
    </row>
    <row r="1039" spans="1:8" x14ac:dyDescent="0.25">
      <c r="A1039">
        <v>1038</v>
      </c>
      <c r="B1039" t="s">
        <v>1644</v>
      </c>
      <c r="C1039" t="s">
        <v>1677</v>
      </c>
      <c r="E1039" t="s">
        <v>2542</v>
      </c>
      <c r="F1039">
        <f>COUNTIF('Sales14030101-14030201'!D:D,GoodsStockMarket!C1039)</f>
        <v>0</v>
      </c>
      <c r="G1039">
        <f>SUMIF('Sales14030101-14030201'!D:D,GoodsStockMarket!C1039,'Sales14030101-14030201'!L:L)</f>
        <v>0</v>
      </c>
      <c r="H1039" t="str">
        <f>_xlfn.XLOOKUP(C1039,'Sales14030101-14030201'!D:D,'Sales14030101-14030201'!U:U,"No Broker",0,1)</f>
        <v>No Broker</v>
      </c>
    </row>
    <row r="1040" spans="1:8" x14ac:dyDescent="0.25">
      <c r="A1040">
        <v>1039</v>
      </c>
      <c r="B1040" t="s">
        <v>1644</v>
      </c>
      <c r="C1040" t="s">
        <v>1678</v>
      </c>
      <c r="D1040" t="s">
        <v>1679</v>
      </c>
      <c r="E1040" t="s">
        <v>2542</v>
      </c>
      <c r="F1040">
        <f>COUNTIF('Sales14030101-14030201'!D:D,GoodsStockMarket!C1040)</f>
        <v>0</v>
      </c>
      <c r="G1040">
        <f>SUMIF('Sales14030101-14030201'!D:D,GoodsStockMarket!C1040,'Sales14030101-14030201'!L:L)</f>
        <v>0</v>
      </c>
      <c r="H1040" t="str">
        <f>_xlfn.XLOOKUP(C1040,'Sales14030101-14030201'!D:D,'Sales14030101-14030201'!U:U,"No Broker",0,1)</f>
        <v>No Broker</v>
      </c>
    </row>
    <row r="1041" spans="1:8" x14ac:dyDescent="0.25">
      <c r="A1041">
        <v>1040</v>
      </c>
      <c r="B1041" t="s">
        <v>1644</v>
      </c>
      <c r="C1041" t="s">
        <v>1680</v>
      </c>
      <c r="E1041" t="s">
        <v>2542</v>
      </c>
      <c r="F1041">
        <f>COUNTIF('Sales14030101-14030201'!D:D,GoodsStockMarket!C1041)</f>
        <v>0</v>
      </c>
      <c r="G1041">
        <f>SUMIF('Sales14030101-14030201'!D:D,GoodsStockMarket!C1041,'Sales14030101-14030201'!L:L)</f>
        <v>0</v>
      </c>
      <c r="H1041" t="str">
        <f>_xlfn.XLOOKUP(C1041,'Sales14030101-14030201'!D:D,'Sales14030101-14030201'!U:U,"No Broker",0,1)</f>
        <v>No Broker</v>
      </c>
    </row>
    <row r="1042" spans="1:8" x14ac:dyDescent="0.25">
      <c r="A1042">
        <v>1041</v>
      </c>
      <c r="B1042" t="s">
        <v>1644</v>
      </c>
      <c r="C1042" t="s">
        <v>1681</v>
      </c>
      <c r="D1042" t="s">
        <v>1682</v>
      </c>
      <c r="E1042" t="s">
        <v>2542</v>
      </c>
      <c r="F1042">
        <f>COUNTIF('Sales14030101-14030201'!D:D,GoodsStockMarket!C1042)</f>
        <v>0</v>
      </c>
      <c r="G1042">
        <f>SUMIF('Sales14030101-14030201'!D:D,GoodsStockMarket!C1042,'Sales14030101-14030201'!L:L)</f>
        <v>0</v>
      </c>
      <c r="H1042" t="str">
        <f>_xlfn.XLOOKUP(C1042,'Sales14030101-14030201'!D:D,'Sales14030101-14030201'!U:U,"No Broker",0,1)</f>
        <v>No Broker</v>
      </c>
    </row>
    <row r="1043" spans="1:8" x14ac:dyDescent="0.25">
      <c r="A1043">
        <v>1042</v>
      </c>
      <c r="B1043" t="s">
        <v>1644</v>
      </c>
      <c r="C1043" t="s">
        <v>1683</v>
      </c>
      <c r="E1043" t="s">
        <v>2542</v>
      </c>
      <c r="F1043">
        <f>COUNTIF('Sales14030101-14030201'!D:D,GoodsStockMarket!C1043)</f>
        <v>0</v>
      </c>
      <c r="G1043">
        <f>SUMIF('Sales14030101-14030201'!D:D,GoodsStockMarket!C1043,'Sales14030101-14030201'!L:L)</f>
        <v>0</v>
      </c>
      <c r="H1043" t="str">
        <f>_xlfn.XLOOKUP(C1043,'Sales14030101-14030201'!D:D,'Sales14030101-14030201'!U:U,"No Broker",0,1)</f>
        <v>No Broker</v>
      </c>
    </row>
    <row r="1044" spans="1:8" x14ac:dyDescent="0.25">
      <c r="A1044">
        <v>1043</v>
      </c>
      <c r="B1044" t="s">
        <v>1644</v>
      </c>
      <c r="C1044" t="s">
        <v>1684</v>
      </c>
      <c r="D1044" t="s">
        <v>1685</v>
      </c>
      <c r="E1044" t="s">
        <v>2542</v>
      </c>
      <c r="F1044">
        <f>COUNTIF('Sales14030101-14030201'!D:D,GoodsStockMarket!C1044)</f>
        <v>0</v>
      </c>
      <c r="G1044">
        <f>SUMIF('Sales14030101-14030201'!D:D,GoodsStockMarket!C1044,'Sales14030101-14030201'!L:L)</f>
        <v>0</v>
      </c>
      <c r="H1044" t="str">
        <f>_xlfn.XLOOKUP(C1044,'Sales14030101-14030201'!D:D,'Sales14030101-14030201'!U:U,"No Broker",0,1)</f>
        <v>No Broker</v>
      </c>
    </row>
    <row r="1045" spans="1:8" x14ac:dyDescent="0.25">
      <c r="A1045">
        <v>1044</v>
      </c>
      <c r="B1045" t="s">
        <v>1644</v>
      </c>
      <c r="C1045" t="s">
        <v>1686</v>
      </c>
      <c r="D1045" t="s">
        <v>1685</v>
      </c>
      <c r="E1045" t="s">
        <v>2542</v>
      </c>
      <c r="F1045">
        <f>COUNTIF('Sales14030101-14030201'!D:D,GoodsStockMarket!C1045)</f>
        <v>0</v>
      </c>
      <c r="G1045">
        <f>SUMIF('Sales14030101-14030201'!D:D,GoodsStockMarket!C1045,'Sales14030101-14030201'!L:L)</f>
        <v>0</v>
      </c>
      <c r="H1045" t="str">
        <f>_xlfn.XLOOKUP(C1045,'Sales14030101-14030201'!D:D,'Sales14030101-14030201'!U:U,"No Broker",0,1)</f>
        <v>No Broker</v>
      </c>
    </row>
    <row r="1046" spans="1:8" x14ac:dyDescent="0.25">
      <c r="A1046">
        <v>1045</v>
      </c>
      <c r="B1046" t="s">
        <v>1644</v>
      </c>
      <c r="C1046" t="s">
        <v>1687</v>
      </c>
      <c r="E1046" t="s">
        <v>2542</v>
      </c>
      <c r="F1046">
        <f>COUNTIF('Sales14030101-14030201'!D:D,GoodsStockMarket!C1046)</f>
        <v>0</v>
      </c>
      <c r="G1046">
        <f>SUMIF('Sales14030101-14030201'!D:D,GoodsStockMarket!C1046,'Sales14030101-14030201'!L:L)</f>
        <v>0</v>
      </c>
      <c r="H1046" t="str">
        <f>_xlfn.XLOOKUP(C1046,'Sales14030101-14030201'!D:D,'Sales14030101-14030201'!U:U,"No Broker",0,1)</f>
        <v>No Broker</v>
      </c>
    </row>
    <row r="1047" spans="1:8" x14ac:dyDescent="0.25">
      <c r="A1047">
        <v>1046</v>
      </c>
      <c r="B1047" t="s">
        <v>1644</v>
      </c>
      <c r="C1047" t="s">
        <v>1688</v>
      </c>
      <c r="E1047" t="s">
        <v>2542</v>
      </c>
      <c r="F1047">
        <f>COUNTIF('Sales14030101-14030201'!D:D,GoodsStockMarket!C1047)</f>
        <v>0</v>
      </c>
      <c r="G1047">
        <f>SUMIF('Sales14030101-14030201'!D:D,GoodsStockMarket!C1047,'Sales14030101-14030201'!L:L)</f>
        <v>0</v>
      </c>
      <c r="H1047" t="str">
        <f>_xlfn.XLOOKUP(C1047,'Sales14030101-14030201'!D:D,'Sales14030101-14030201'!U:U,"No Broker",0,1)</f>
        <v>No Broker</v>
      </c>
    </row>
    <row r="1048" spans="1:8" x14ac:dyDescent="0.25">
      <c r="A1048">
        <v>1047</v>
      </c>
      <c r="B1048" t="s">
        <v>1644</v>
      </c>
      <c r="C1048" t="s">
        <v>1689</v>
      </c>
      <c r="E1048" t="s">
        <v>2542</v>
      </c>
      <c r="F1048">
        <f>COUNTIF('Sales14030101-14030201'!D:D,GoodsStockMarket!C1048)</f>
        <v>0</v>
      </c>
      <c r="G1048">
        <f>SUMIF('Sales14030101-14030201'!D:D,GoodsStockMarket!C1048,'Sales14030101-14030201'!L:L)</f>
        <v>0</v>
      </c>
      <c r="H1048" t="str">
        <f>_xlfn.XLOOKUP(C1048,'Sales14030101-14030201'!D:D,'Sales14030101-14030201'!U:U,"No Broker",0,1)</f>
        <v>No Broker</v>
      </c>
    </row>
    <row r="1049" spans="1:8" x14ac:dyDescent="0.25">
      <c r="A1049">
        <v>1048</v>
      </c>
      <c r="B1049" t="s">
        <v>1644</v>
      </c>
      <c r="C1049" t="s">
        <v>1690</v>
      </c>
      <c r="E1049" t="s">
        <v>2542</v>
      </c>
      <c r="F1049">
        <f>COUNTIF('Sales14030101-14030201'!D:D,GoodsStockMarket!C1049)</f>
        <v>0</v>
      </c>
      <c r="G1049">
        <f>SUMIF('Sales14030101-14030201'!D:D,GoodsStockMarket!C1049,'Sales14030101-14030201'!L:L)</f>
        <v>0</v>
      </c>
      <c r="H1049" t="str">
        <f>_xlfn.XLOOKUP(C1049,'Sales14030101-14030201'!D:D,'Sales14030101-14030201'!U:U,"No Broker",0,1)</f>
        <v>No Broker</v>
      </c>
    </row>
    <row r="1050" spans="1:8" x14ac:dyDescent="0.25">
      <c r="A1050">
        <v>1049</v>
      </c>
      <c r="B1050" t="s">
        <v>1644</v>
      </c>
      <c r="C1050" t="s">
        <v>1691</v>
      </c>
      <c r="E1050" t="s">
        <v>2542</v>
      </c>
      <c r="F1050">
        <f>COUNTIF('Sales14030101-14030201'!D:D,GoodsStockMarket!C1050)</f>
        <v>0</v>
      </c>
      <c r="G1050">
        <f>SUMIF('Sales14030101-14030201'!D:D,GoodsStockMarket!C1050,'Sales14030101-14030201'!L:L)</f>
        <v>0</v>
      </c>
      <c r="H1050" t="str">
        <f>_xlfn.XLOOKUP(C1050,'Sales14030101-14030201'!D:D,'Sales14030101-14030201'!U:U,"No Broker",0,1)</f>
        <v>No Broker</v>
      </c>
    </row>
    <row r="1051" spans="1:8" x14ac:dyDescent="0.25">
      <c r="A1051">
        <v>1050</v>
      </c>
      <c r="B1051" t="s">
        <v>1644</v>
      </c>
      <c r="C1051" t="s">
        <v>1692</v>
      </c>
      <c r="E1051" t="s">
        <v>2542</v>
      </c>
      <c r="F1051">
        <f>COUNTIF('Sales14030101-14030201'!D:D,GoodsStockMarket!C1051)</f>
        <v>0</v>
      </c>
      <c r="G1051">
        <f>SUMIF('Sales14030101-14030201'!D:D,GoodsStockMarket!C1051,'Sales14030101-14030201'!L:L)</f>
        <v>0</v>
      </c>
      <c r="H1051" t="str">
        <f>_xlfn.XLOOKUP(C1051,'Sales14030101-14030201'!D:D,'Sales14030101-14030201'!U:U,"No Broker",0,1)</f>
        <v>No Broker</v>
      </c>
    </row>
    <row r="1052" spans="1:8" x14ac:dyDescent="0.25">
      <c r="A1052">
        <v>1051</v>
      </c>
      <c r="B1052" t="s">
        <v>1644</v>
      </c>
      <c r="C1052" t="s">
        <v>1693</v>
      </c>
      <c r="D1052" t="s">
        <v>1694</v>
      </c>
      <c r="E1052" t="s">
        <v>2542</v>
      </c>
      <c r="F1052">
        <f>COUNTIF('Sales14030101-14030201'!D:D,GoodsStockMarket!C1052)</f>
        <v>0</v>
      </c>
      <c r="G1052">
        <f>SUMIF('Sales14030101-14030201'!D:D,GoodsStockMarket!C1052,'Sales14030101-14030201'!L:L)</f>
        <v>0</v>
      </c>
      <c r="H1052" t="str">
        <f>_xlfn.XLOOKUP(C1052,'Sales14030101-14030201'!D:D,'Sales14030101-14030201'!U:U,"No Broker",0,1)</f>
        <v>No Broker</v>
      </c>
    </row>
    <row r="1053" spans="1:8" x14ac:dyDescent="0.25">
      <c r="A1053">
        <v>1052</v>
      </c>
      <c r="B1053" t="s">
        <v>1644</v>
      </c>
      <c r="C1053" t="s">
        <v>1695</v>
      </c>
      <c r="E1053" t="s">
        <v>2542</v>
      </c>
      <c r="F1053">
        <f>COUNTIF('Sales14030101-14030201'!D:D,GoodsStockMarket!C1053)</f>
        <v>0</v>
      </c>
      <c r="G1053">
        <f>SUMIF('Sales14030101-14030201'!D:D,GoodsStockMarket!C1053,'Sales14030101-14030201'!L:L)</f>
        <v>0</v>
      </c>
      <c r="H1053" t="str">
        <f>_xlfn.XLOOKUP(C1053,'Sales14030101-14030201'!D:D,'Sales14030101-14030201'!U:U,"No Broker",0,1)</f>
        <v>No Broker</v>
      </c>
    </row>
    <row r="1054" spans="1:8" x14ac:dyDescent="0.25">
      <c r="A1054">
        <v>1053</v>
      </c>
      <c r="B1054" t="s">
        <v>1644</v>
      </c>
      <c r="C1054" t="s">
        <v>1696</v>
      </c>
      <c r="E1054" t="s">
        <v>2542</v>
      </c>
      <c r="F1054">
        <f>COUNTIF('Sales14030101-14030201'!D:D,GoodsStockMarket!C1054)</f>
        <v>0</v>
      </c>
      <c r="G1054">
        <f>SUMIF('Sales14030101-14030201'!D:D,GoodsStockMarket!C1054,'Sales14030101-14030201'!L:L)</f>
        <v>0</v>
      </c>
      <c r="H1054" t="str">
        <f>_xlfn.XLOOKUP(C1054,'Sales14030101-14030201'!D:D,'Sales14030101-14030201'!U:U,"No Broker",0,1)</f>
        <v>No Broker</v>
      </c>
    </row>
    <row r="1055" spans="1:8" x14ac:dyDescent="0.25">
      <c r="A1055">
        <v>1054</v>
      </c>
      <c r="B1055" t="s">
        <v>1644</v>
      </c>
      <c r="C1055" t="s">
        <v>1697</v>
      </c>
      <c r="E1055" t="s">
        <v>2542</v>
      </c>
      <c r="F1055">
        <f>COUNTIF('Sales14030101-14030201'!D:D,GoodsStockMarket!C1055)</f>
        <v>0</v>
      </c>
      <c r="G1055">
        <f>SUMIF('Sales14030101-14030201'!D:D,GoodsStockMarket!C1055,'Sales14030101-14030201'!L:L)</f>
        <v>0</v>
      </c>
      <c r="H1055" t="str">
        <f>_xlfn.XLOOKUP(C1055,'Sales14030101-14030201'!D:D,'Sales14030101-14030201'!U:U,"No Broker",0,1)</f>
        <v>No Broker</v>
      </c>
    </row>
    <row r="1056" spans="1:8" x14ac:dyDescent="0.25">
      <c r="A1056">
        <v>1055</v>
      </c>
      <c r="B1056" t="s">
        <v>1644</v>
      </c>
      <c r="C1056" t="s">
        <v>1698</v>
      </c>
      <c r="E1056" t="s">
        <v>2542</v>
      </c>
      <c r="F1056">
        <f>COUNTIF('Sales14030101-14030201'!D:D,GoodsStockMarket!C1056)</f>
        <v>0</v>
      </c>
      <c r="G1056">
        <f>SUMIF('Sales14030101-14030201'!D:D,GoodsStockMarket!C1056,'Sales14030101-14030201'!L:L)</f>
        <v>0</v>
      </c>
      <c r="H1056" t="str">
        <f>_xlfn.XLOOKUP(C1056,'Sales14030101-14030201'!D:D,'Sales14030101-14030201'!U:U,"No Broker",0,1)</f>
        <v>No Broker</v>
      </c>
    </row>
    <row r="1057" spans="1:8" x14ac:dyDescent="0.25">
      <c r="A1057">
        <v>1056</v>
      </c>
      <c r="B1057" t="s">
        <v>1644</v>
      </c>
      <c r="C1057" t="s">
        <v>1699</v>
      </c>
      <c r="D1057" t="s">
        <v>1700</v>
      </c>
      <c r="E1057" t="s">
        <v>2542</v>
      </c>
      <c r="F1057">
        <f>COUNTIF('Sales14030101-14030201'!D:D,GoodsStockMarket!C1057)</f>
        <v>0</v>
      </c>
      <c r="G1057">
        <f>SUMIF('Sales14030101-14030201'!D:D,GoodsStockMarket!C1057,'Sales14030101-14030201'!L:L)</f>
        <v>0</v>
      </c>
      <c r="H1057" t="str">
        <f>_xlfn.XLOOKUP(C1057,'Sales14030101-14030201'!D:D,'Sales14030101-14030201'!U:U,"No Broker",0,1)</f>
        <v>No Broker</v>
      </c>
    </row>
    <row r="1058" spans="1:8" x14ac:dyDescent="0.25">
      <c r="A1058">
        <v>1057</v>
      </c>
      <c r="B1058" t="s">
        <v>1644</v>
      </c>
      <c r="C1058" t="s">
        <v>1701</v>
      </c>
      <c r="E1058" t="s">
        <v>2542</v>
      </c>
      <c r="F1058">
        <f>COUNTIF('Sales14030101-14030201'!D:D,GoodsStockMarket!C1058)</f>
        <v>0</v>
      </c>
      <c r="G1058">
        <f>SUMIF('Sales14030101-14030201'!D:D,GoodsStockMarket!C1058,'Sales14030101-14030201'!L:L)</f>
        <v>0</v>
      </c>
      <c r="H1058" t="str">
        <f>_xlfn.XLOOKUP(C1058,'Sales14030101-14030201'!D:D,'Sales14030101-14030201'!U:U,"No Broker",0,1)</f>
        <v>No Broker</v>
      </c>
    </row>
    <row r="1059" spans="1:8" x14ac:dyDescent="0.25">
      <c r="A1059">
        <v>1058</v>
      </c>
      <c r="B1059" t="s">
        <v>1644</v>
      </c>
      <c r="C1059" t="s">
        <v>1702</v>
      </c>
      <c r="E1059" t="s">
        <v>2542</v>
      </c>
      <c r="F1059">
        <f>COUNTIF('Sales14030101-14030201'!D:D,GoodsStockMarket!C1059)</f>
        <v>0</v>
      </c>
      <c r="G1059">
        <f>SUMIF('Sales14030101-14030201'!D:D,GoodsStockMarket!C1059,'Sales14030101-14030201'!L:L)</f>
        <v>0</v>
      </c>
      <c r="H1059" t="str">
        <f>_xlfn.XLOOKUP(C1059,'Sales14030101-14030201'!D:D,'Sales14030101-14030201'!U:U,"No Broker",0,1)</f>
        <v>No Broker</v>
      </c>
    </row>
    <row r="1060" spans="1:8" x14ac:dyDescent="0.25">
      <c r="A1060">
        <v>1059</v>
      </c>
      <c r="B1060" t="s">
        <v>1644</v>
      </c>
      <c r="C1060" t="s">
        <v>1703</v>
      </c>
      <c r="E1060" t="s">
        <v>2542</v>
      </c>
      <c r="F1060">
        <f>COUNTIF('Sales14030101-14030201'!D:D,GoodsStockMarket!C1060)</f>
        <v>0</v>
      </c>
      <c r="G1060">
        <f>SUMIF('Sales14030101-14030201'!D:D,GoodsStockMarket!C1060,'Sales14030101-14030201'!L:L)</f>
        <v>0</v>
      </c>
      <c r="H1060" t="str">
        <f>_xlfn.XLOOKUP(C1060,'Sales14030101-14030201'!D:D,'Sales14030101-14030201'!U:U,"No Broker",0,1)</f>
        <v>No Broker</v>
      </c>
    </row>
    <row r="1061" spans="1:8" x14ac:dyDescent="0.25">
      <c r="A1061">
        <v>1060</v>
      </c>
      <c r="B1061" t="s">
        <v>1644</v>
      </c>
      <c r="C1061" t="s">
        <v>1704</v>
      </c>
      <c r="E1061" t="s">
        <v>2542</v>
      </c>
      <c r="F1061">
        <f>COUNTIF('Sales14030101-14030201'!D:D,GoodsStockMarket!C1061)</f>
        <v>0</v>
      </c>
      <c r="G1061">
        <f>SUMIF('Sales14030101-14030201'!D:D,GoodsStockMarket!C1061,'Sales14030101-14030201'!L:L)</f>
        <v>0</v>
      </c>
      <c r="H1061" t="str">
        <f>_xlfn.XLOOKUP(C1061,'Sales14030101-14030201'!D:D,'Sales14030101-14030201'!U:U,"No Broker",0,1)</f>
        <v>No Broker</v>
      </c>
    </row>
    <row r="1062" spans="1:8" x14ac:dyDescent="0.25">
      <c r="A1062">
        <v>1061</v>
      </c>
      <c r="B1062" t="s">
        <v>1644</v>
      </c>
      <c r="C1062" t="s">
        <v>1705</v>
      </c>
      <c r="E1062" t="s">
        <v>2542</v>
      </c>
      <c r="F1062">
        <f>COUNTIF('Sales14030101-14030201'!D:D,GoodsStockMarket!C1062)</f>
        <v>0</v>
      </c>
      <c r="G1062">
        <f>SUMIF('Sales14030101-14030201'!D:D,GoodsStockMarket!C1062,'Sales14030101-14030201'!L:L)</f>
        <v>0</v>
      </c>
      <c r="H1062" t="str">
        <f>_xlfn.XLOOKUP(C1062,'Sales14030101-14030201'!D:D,'Sales14030101-14030201'!U:U,"No Broker",0,1)</f>
        <v>No Broker</v>
      </c>
    </row>
    <row r="1063" spans="1:8" x14ac:dyDescent="0.25">
      <c r="A1063">
        <v>1062</v>
      </c>
      <c r="B1063" t="s">
        <v>1644</v>
      </c>
      <c r="C1063" t="s">
        <v>1706</v>
      </c>
      <c r="D1063" t="s">
        <v>1707</v>
      </c>
      <c r="E1063" t="s">
        <v>2542</v>
      </c>
      <c r="F1063">
        <f>COUNTIF('Sales14030101-14030201'!D:D,GoodsStockMarket!C1063)</f>
        <v>0</v>
      </c>
      <c r="G1063">
        <f>SUMIF('Sales14030101-14030201'!D:D,GoodsStockMarket!C1063,'Sales14030101-14030201'!L:L)</f>
        <v>0</v>
      </c>
      <c r="H1063" t="str">
        <f>_xlfn.XLOOKUP(C1063,'Sales14030101-14030201'!D:D,'Sales14030101-14030201'!U:U,"No Broker",0,1)</f>
        <v>No Broker</v>
      </c>
    </row>
    <row r="1064" spans="1:8" x14ac:dyDescent="0.25">
      <c r="A1064">
        <v>1063</v>
      </c>
      <c r="B1064" t="s">
        <v>1644</v>
      </c>
      <c r="C1064" t="s">
        <v>1708</v>
      </c>
      <c r="D1064" t="s">
        <v>1709</v>
      </c>
      <c r="E1064" t="s">
        <v>2542</v>
      </c>
      <c r="F1064">
        <f>COUNTIF('Sales14030101-14030201'!D:D,GoodsStockMarket!C1064)</f>
        <v>0</v>
      </c>
      <c r="G1064">
        <f>SUMIF('Sales14030101-14030201'!D:D,GoodsStockMarket!C1064,'Sales14030101-14030201'!L:L)</f>
        <v>0</v>
      </c>
      <c r="H1064" t="str">
        <f>_xlfn.XLOOKUP(C1064,'Sales14030101-14030201'!D:D,'Sales14030101-14030201'!U:U,"No Broker",0,1)</f>
        <v>No Broker</v>
      </c>
    </row>
    <row r="1065" spans="1:8" x14ac:dyDescent="0.25">
      <c r="A1065">
        <v>1064</v>
      </c>
      <c r="B1065" t="s">
        <v>1644</v>
      </c>
      <c r="C1065" t="s">
        <v>1710</v>
      </c>
      <c r="E1065" t="s">
        <v>2542</v>
      </c>
      <c r="F1065">
        <f>COUNTIF('Sales14030101-14030201'!D:D,GoodsStockMarket!C1065)</f>
        <v>0</v>
      </c>
      <c r="G1065">
        <f>SUMIF('Sales14030101-14030201'!D:D,GoodsStockMarket!C1065,'Sales14030101-14030201'!L:L)</f>
        <v>0</v>
      </c>
      <c r="H1065" t="str">
        <f>_xlfn.XLOOKUP(C1065,'Sales14030101-14030201'!D:D,'Sales14030101-14030201'!U:U,"No Broker",0,1)</f>
        <v>No Broker</v>
      </c>
    </row>
    <row r="1066" spans="1:8" x14ac:dyDescent="0.25">
      <c r="A1066">
        <v>1065</v>
      </c>
      <c r="B1066" t="s">
        <v>1644</v>
      </c>
      <c r="C1066" t="s">
        <v>1711</v>
      </c>
      <c r="E1066" t="s">
        <v>2542</v>
      </c>
      <c r="F1066">
        <f>COUNTIF('Sales14030101-14030201'!D:D,GoodsStockMarket!C1066)</f>
        <v>0</v>
      </c>
      <c r="G1066">
        <f>SUMIF('Sales14030101-14030201'!D:D,GoodsStockMarket!C1066,'Sales14030101-14030201'!L:L)</f>
        <v>0</v>
      </c>
      <c r="H1066" t="str">
        <f>_xlfn.XLOOKUP(C1066,'Sales14030101-14030201'!D:D,'Sales14030101-14030201'!U:U,"No Broker",0,1)</f>
        <v>No Broker</v>
      </c>
    </row>
    <row r="1067" spans="1:8" x14ac:dyDescent="0.25">
      <c r="A1067">
        <v>1066</v>
      </c>
      <c r="B1067" t="s">
        <v>1644</v>
      </c>
      <c r="C1067" t="s">
        <v>1712</v>
      </c>
      <c r="D1067" t="s">
        <v>1713</v>
      </c>
      <c r="E1067" t="s">
        <v>2542</v>
      </c>
      <c r="F1067">
        <f>COUNTIF('Sales14030101-14030201'!D:D,GoodsStockMarket!C1067)</f>
        <v>0</v>
      </c>
      <c r="G1067">
        <f>SUMIF('Sales14030101-14030201'!D:D,GoodsStockMarket!C1067,'Sales14030101-14030201'!L:L)</f>
        <v>0</v>
      </c>
      <c r="H1067" t="str">
        <f>_xlfn.XLOOKUP(C1067,'Sales14030101-14030201'!D:D,'Sales14030101-14030201'!U:U,"No Broker",0,1)</f>
        <v>No Broker</v>
      </c>
    </row>
    <row r="1068" spans="1:8" x14ac:dyDescent="0.25">
      <c r="A1068">
        <v>1067</v>
      </c>
      <c r="B1068" t="s">
        <v>1644</v>
      </c>
      <c r="C1068" t="s">
        <v>1714</v>
      </c>
      <c r="E1068" t="s">
        <v>2542</v>
      </c>
      <c r="F1068">
        <f>COUNTIF('Sales14030101-14030201'!D:D,GoodsStockMarket!C1068)</f>
        <v>0</v>
      </c>
      <c r="G1068">
        <f>SUMIF('Sales14030101-14030201'!D:D,GoodsStockMarket!C1068,'Sales14030101-14030201'!L:L)</f>
        <v>0</v>
      </c>
      <c r="H1068" t="str">
        <f>_xlfn.XLOOKUP(C1068,'Sales14030101-14030201'!D:D,'Sales14030101-14030201'!U:U,"No Broker",0,1)</f>
        <v>No Broker</v>
      </c>
    </row>
    <row r="1069" spans="1:8" x14ac:dyDescent="0.25">
      <c r="A1069">
        <v>1068</v>
      </c>
      <c r="B1069" t="s">
        <v>1644</v>
      </c>
      <c r="C1069" t="s">
        <v>1715</v>
      </c>
      <c r="D1069" t="s">
        <v>1716</v>
      </c>
      <c r="E1069" t="s">
        <v>2542</v>
      </c>
      <c r="F1069">
        <f>COUNTIF('Sales14030101-14030201'!D:D,GoodsStockMarket!C1069)</f>
        <v>0</v>
      </c>
      <c r="G1069">
        <f>SUMIF('Sales14030101-14030201'!D:D,GoodsStockMarket!C1069,'Sales14030101-14030201'!L:L)</f>
        <v>0</v>
      </c>
      <c r="H1069" t="str">
        <f>_xlfn.XLOOKUP(C1069,'Sales14030101-14030201'!D:D,'Sales14030101-14030201'!U:U,"No Broker",0,1)</f>
        <v>No Broker</v>
      </c>
    </row>
    <row r="1070" spans="1:8" x14ac:dyDescent="0.25">
      <c r="A1070">
        <v>1069</v>
      </c>
      <c r="B1070" t="s">
        <v>1644</v>
      </c>
      <c r="C1070" t="s">
        <v>1717</v>
      </c>
      <c r="D1070" t="s">
        <v>1718</v>
      </c>
      <c r="E1070" t="s">
        <v>2542</v>
      </c>
      <c r="F1070">
        <f>COUNTIF('Sales14030101-14030201'!D:D,GoodsStockMarket!C1070)</f>
        <v>0</v>
      </c>
      <c r="G1070">
        <f>SUMIF('Sales14030101-14030201'!D:D,GoodsStockMarket!C1070,'Sales14030101-14030201'!L:L)</f>
        <v>0</v>
      </c>
      <c r="H1070" t="str">
        <f>_xlfn.XLOOKUP(C1070,'Sales14030101-14030201'!D:D,'Sales14030101-14030201'!U:U,"No Broker",0,1)</f>
        <v>No Broker</v>
      </c>
    </row>
    <row r="1071" spans="1:8" x14ac:dyDescent="0.25">
      <c r="A1071">
        <v>1070</v>
      </c>
      <c r="B1071" t="s">
        <v>1644</v>
      </c>
      <c r="C1071" t="s">
        <v>1719</v>
      </c>
      <c r="E1071" t="s">
        <v>2542</v>
      </c>
      <c r="F1071">
        <f>COUNTIF('Sales14030101-14030201'!D:D,GoodsStockMarket!C1071)</f>
        <v>0</v>
      </c>
      <c r="G1071">
        <f>SUMIF('Sales14030101-14030201'!D:D,GoodsStockMarket!C1071,'Sales14030101-14030201'!L:L)</f>
        <v>0</v>
      </c>
      <c r="H1071" t="str">
        <f>_xlfn.XLOOKUP(C1071,'Sales14030101-14030201'!D:D,'Sales14030101-14030201'!U:U,"No Broker",0,1)</f>
        <v>No Broker</v>
      </c>
    </row>
    <row r="1072" spans="1:8" x14ac:dyDescent="0.25">
      <c r="A1072">
        <v>1071</v>
      </c>
      <c r="B1072" t="s">
        <v>1644</v>
      </c>
      <c r="C1072" t="s">
        <v>1720</v>
      </c>
      <c r="E1072" t="s">
        <v>2542</v>
      </c>
      <c r="F1072">
        <f>COUNTIF('Sales14030101-14030201'!D:D,GoodsStockMarket!C1072)</f>
        <v>0</v>
      </c>
      <c r="G1072">
        <f>SUMIF('Sales14030101-14030201'!D:D,GoodsStockMarket!C1072,'Sales14030101-14030201'!L:L)</f>
        <v>0</v>
      </c>
      <c r="H1072" t="str">
        <f>_xlfn.XLOOKUP(C1072,'Sales14030101-14030201'!D:D,'Sales14030101-14030201'!U:U,"No Broker",0,1)</f>
        <v>No Broker</v>
      </c>
    </row>
    <row r="1073" spans="1:8" x14ac:dyDescent="0.25">
      <c r="A1073">
        <v>1072</v>
      </c>
      <c r="B1073" t="s">
        <v>1644</v>
      </c>
      <c r="C1073" t="s">
        <v>1721</v>
      </c>
      <c r="E1073" t="s">
        <v>2542</v>
      </c>
      <c r="F1073">
        <f>COUNTIF('Sales14030101-14030201'!D:D,GoodsStockMarket!C1073)</f>
        <v>0</v>
      </c>
      <c r="G1073">
        <f>SUMIF('Sales14030101-14030201'!D:D,GoodsStockMarket!C1073,'Sales14030101-14030201'!L:L)</f>
        <v>0</v>
      </c>
      <c r="H1073" t="str">
        <f>_xlfn.XLOOKUP(C1073,'Sales14030101-14030201'!D:D,'Sales14030101-14030201'!U:U,"No Broker",0,1)</f>
        <v>No Broker</v>
      </c>
    </row>
    <row r="1074" spans="1:8" x14ac:dyDescent="0.25">
      <c r="A1074">
        <v>1073</v>
      </c>
      <c r="B1074" t="s">
        <v>1644</v>
      </c>
      <c r="C1074" t="s">
        <v>1693</v>
      </c>
      <c r="D1074" t="s">
        <v>1722</v>
      </c>
      <c r="E1074" t="s">
        <v>2542</v>
      </c>
      <c r="F1074">
        <f>COUNTIF('Sales14030101-14030201'!D:D,GoodsStockMarket!C1074)</f>
        <v>0</v>
      </c>
      <c r="G1074">
        <f>SUMIF('Sales14030101-14030201'!D:D,GoodsStockMarket!C1074,'Sales14030101-14030201'!L:L)</f>
        <v>0</v>
      </c>
      <c r="H1074" t="str">
        <f>_xlfn.XLOOKUP(C1074,'Sales14030101-14030201'!D:D,'Sales14030101-14030201'!U:U,"No Broker",0,1)</f>
        <v>No Broker</v>
      </c>
    </row>
    <row r="1075" spans="1:8" x14ac:dyDescent="0.25">
      <c r="A1075">
        <v>1074</v>
      </c>
      <c r="B1075" t="s">
        <v>1644</v>
      </c>
      <c r="C1075" t="s">
        <v>1723</v>
      </c>
      <c r="E1075" t="s">
        <v>2542</v>
      </c>
      <c r="F1075">
        <f>COUNTIF('Sales14030101-14030201'!D:D,GoodsStockMarket!C1075)</f>
        <v>0</v>
      </c>
      <c r="G1075">
        <f>SUMIF('Sales14030101-14030201'!D:D,GoodsStockMarket!C1075,'Sales14030101-14030201'!L:L)</f>
        <v>0</v>
      </c>
      <c r="H1075" t="str">
        <f>_xlfn.XLOOKUP(C1075,'Sales14030101-14030201'!D:D,'Sales14030101-14030201'!U:U,"No Broker",0,1)</f>
        <v>No Broker</v>
      </c>
    </row>
    <row r="1076" spans="1:8" x14ac:dyDescent="0.25">
      <c r="A1076">
        <v>1075</v>
      </c>
      <c r="B1076" t="s">
        <v>1644</v>
      </c>
      <c r="C1076" t="s">
        <v>1724</v>
      </c>
      <c r="D1076" t="s">
        <v>1725</v>
      </c>
      <c r="E1076" t="s">
        <v>2542</v>
      </c>
      <c r="F1076">
        <f>COUNTIF('Sales14030101-14030201'!D:D,GoodsStockMarket!C1076)</f>
        <v>0</v>
      </c>
      <c r="G1076">
        <f>SUMIF('Sales14030101-14030201'!D:D,GoodsStockMarket!C1076,'Sales14030101-14030201'!L:L)</f>
        <v>0</v>
      </c>
      <c r="H1076" t="str">
        <f>_xlfn.XLOOKUP(C1076,'Sales14030101-14030201'!D:D,'Sales14030101-14030201'!U:U,"No Broker",0,1)</f>
        <v>No Broker</v>
      </c>
    </row>
    <row r="1077" spans="1:8" x14ac:dyDescent="0.25">
      <c r="A1077">
        <v>1076</v>
      </c>
      <c r="B1077" t="s">
        <v>1644</v>
      </c>
      <c r="C1077" t="s">
        <v>1726</v>
      </c>
      <c r="E1077" t="s">
        <v>2542</v>
      </c>
      <c r="F1077">
        <f>COUNTIF('Sales14030101-14030201'!D:D,GoodsStockMarket!C1077)</f>
        <v>0</v>
      </c>
      <c r="G1077">
        <f>SUMIF('Sales14030101-14030201'!D:D,GoodsStockMarket!C1077,'Sales14030101-14030201'!L:L)</f>
        <v>0</v>
      </c>
      <c r="H1077" t="str">
        <f>_xlfn.XLOOKUP(C1077,'Sales14030101-14030201'!D:D,'Sales14030101-14030201'!U:U,"No Broker",0,1)</f>
        <v>No Broker</v>
      </c>
    </row>
    <row r="1078" spans="1:8" x14ac:dyDescent="0.25">
      <c r="A1078">
        <v>1077</v>
      </c>
      <c r="B1078" t="s">
        <v>1644</v>
      </c>
      <c r="C1078" t="s">
        <v>1727</v>
      </c>
      <c r="E1078" t="s">
        <v>2542</v>
      </c>
      <c r="F1078">
        <f>COUNTIF('Sales14030101-14030201'!D:D,GoodsStockMarket!C1078)</f>
        <v>0</v>
      </c>
      <c r="G1078">
        <f>SUMIF('Sales14030101-14030201'!D:D,GoodsStockMarket!C1078,'Sales14030101-14030201'!L:L)</f>
        <v>0</v>
      </c>
      <c r="H1078" t="str">
        <f>_xlfn.XLOOKUP(C1078,'Sales14030101-14030201'!D:D,'Sales14030101-14030201'!U:U,"No Broker",0,1)</f>
        <v>No Broker</v>
      </c>
    </row>
    <row r="1079" spans="1:8" x14ac:dyDescent="0.25">
      <c r="A1079">
        <v>1078</v>
      </c>
      <c r="B1079" t="s">
        <v>1644</v>
      </c>
      <c r="C1079" t="s">
        <v>1728</v>
      </c>
      <c r="E1079" t="s">
        <v>2542</v>
      </c>
      <c r="F1079">
        <f>COUNTIF('Sales14030101-14030201'!D:D,GoodsStockMarket!C1079)</f>
        <v>0</v>
      </c>
      <c r="G1079">
        <f>SUMIF('Sales14030101-14030201'!D:D,GoodsStockMarket!C1079,'Sales14030101-14030201'!L:L)</f>
        <v>0</v>
      </c>
      <c r="H1079" t="str">
        <f>_xlfn.XLOOKUP(C1079,'Sales14030101-14030201'!D:D,'Sales14030101-14030201'!U:U,"No Broker",0,1)</f>
        <v>No Broker</v>
      </c>
    </row>
    <row r="1080" spans="1:8" x14ac:dyDescent="0.25">
      <c r="A1080">
        <v>1079</v>
      </c>
      <c r="B1080" t="s">
        <v>1644</v>
      </c>
      <c r="C1080" t="s">
        <v>1729</v>
      </c>
      <c r="D1080" t="s">
        <v>1730</v>
      </c>
      <c r="E1080" t="s">
        <v>2542</v>
      </c>
      <c r="F1080">
        <f>COUNTIF('Sales14030101-14030201'!D:D,GoodsStockMarket!C1080)</f>
        <v>0</v>
      </c>
      <c r="G1080">
        <f>SUMIF('Sales14030101-14030201'!D:D,GoodsStockMarket!C1080,'Sales14030101-14030201'!L:L)</f>
        <v>0</v>
      </c>
      <c r="H1080" t="str">
        <f>_xlfn.XLOOKUP(C1080,'Sales14030101-14030201'!D:D,'Sales14030101-14030201'!U:U,"No Broker",0,1)</f>
        <v>No Broker</v>
      </c>
    </row>
    <row r="1081" spans="1:8" x14ac:dyDescent="0.25">
      <c r="A1081">
        <v>1080</v>
      </c>
      <c r="B1081" t="s">
        <v>1644</v>
      </c>
      <c r="C1081" t="s">
        <v>1731</v>
      </c>
      <c r="E1081" t="s">
        <v>2542</v>
      </c>
      <c r="F1081">
        <f>COUNTIF('Sales14030101-14030201'!D:D,GoodsStockMarket!C1081)</f>
        <v>0</v>
      </c>
      <c r="G1081">
        <f>SUMIF('Sales14030101-14030201'!D:D,GoodsStockMarket!C1081,'Sales14030101-14030201'!L:L)</f>
        <v>0</v>
      </c>
      <c r="H1081" t="str">
        <f>_xlfn.XLOOKUP(C1081,'Sales14030101-14030201'!D:D,'Sales14030101-14030201'!U:U,"No Broker",0,1)</f>
        <v>No Broker</v>
      </c>
    </row>
    <row r="1082" spans="1:8" x14ac:dyDescent="0.25">
      <c r="A1082">
        <v>1081</v>
      </c>
      <c r="B1082" t="s">
        <v>1644</v>
      </c>
      <c r="C1082" t="s">
        <v>1732</v>
      </c>
      <c r="E1082" t="s">
        <v>2542</v>
      </c>
      <c r="F1082">
        <f>COUNTIF('Sales14030101-14030201'!D:D,GoodsStockMarket!C1082)</f>
        <v>0</v>
      </c>
      <c r="G1082">
        <f>SUMIF('Sales14030101-14030201'!D:D,GoodsStockMarket!C1082,'Sales14030101-14030201'!L:L)</f>
        <v>0</v>
      </c>
      <c r="H1082" t="str">
        <f>_xlfn.XLOOKUP(C1082,'Sales14030101-14030201'!D:D,'Sales14030101-14030201'!U:U,"No Broker",0,1)</f>
        <v>No Broker</v>
      </c>
    </row>
    <row r="1083" spans="1:8" x14ac:dyDescent="0.25">
      <c r="A1083">
        <v>1082</v>
      </c>
      <c r="B1083" t="s">
        <v>1644</v>
      </c>
      <c r="C1083" t="s">
        <v>1733</v>
      </c>
      <c r="E1083" t="s">
        <v>2542</v>
      </c>
      <c r="F1083">
        <f>COUNTIF('Sales14030101-14030201'!D:D,GoodsStockMarket!C1083)</f>
        <v>0</v>
      </c>
      <c r="G1083">
        <f>SUMIF('Sales14030101-14030201'!D:D,GoodsStockMarket!C1083,'Sales14030101-14030201'!L:L)</f>
        <v>0</v>
      </c>
      <c r="H1083" t="str">
        <f>_xlfn.XLOOKUP(C1083,'Sales14030101-14030201'!D:D,'Sales14030101-14030201'!U:U,"No Broker",0,1)</f>
        <v>No Broker</v>
      </c>
    </row>
    <row r="1084" spans="1:8" x14ac:dyDescent="0.25">
      <c r="A1084">
        <v>1083</v>
      </c>
      <c r="B1084" t="s">
        <v>1644</v>
      </c>
      <c r="C1084" t="s">
        <v>1734</v>
      </c>
      <c r="E1084" t="s">
        <v>2542</v>
      </c>
      <c r="F1084">
        <f>COUNTIF('Sales14030101-14030201'!D:D,GoodsStockMarket!C1084)</f>
        <v>0</v>
      </c>
      <c r="G1084">
        <f>SUMIF('Sales14030101-14030201'!D:D,GoodsStockMarket!C1084,'Sales14030101-14030201'!L:L)</f>
        <v>0</v>
      </c>
      <c r="H1084" t="str">
        <f>_xlfn.XLOOKUP(C1084,'Sales14030101-14030201'!D:D,'Sales14030101-14030201'!U:U,"No Broker",0,1)</f>
        <v>No Broker</v>
      </c>
    </row>
    <row r="1085" spans="1:8" x14ac:dyDescent="0.25">
      <c r="A1085">
        <v>1084</v>
      </c>
      <c r="B1085" t="s">
        <v>1644</v>
      </c>
      <c r="C1085" t="s">
        <v>1735</v>
      </c>
      <c r="E1085" t="s">
        <v>2542</v>
      </c>
      <c r="F1085">
        <f>COUNTIF('Sales14030101-14030201'!D:D,GoodsStockMarket!C1085)</f>
        <v>0</v>
      </c>
      <c r="G1085">
        <f>SUMIF('Sales14030101-14030201'!D:D,GoodsStockMarket!C1085,'Sales14030101-14030201'!L:L)</f>
        <v>0</v>
      </c>
      <c r="H1085" t="str">
        <f>_xlfn.XLOOKUP(C1085,'Sales14030101-14030201'!D:D,'Sales14030101-14030201'!U:U,"No Broker",0,1)</f>
        <v>No Broker</v>
      </c>
    </row>
    <row r="1086" spans="1:8" x14ac:dyDescent="0.25">
      <c r="A1086">
        <v>1085</v>
      </c>
      <c r="B1086" t="s">
        <v>1644</v>
      </c>
      <c r="C1086" t="s">
        <v>1736</v>
      </c>
      <c r="D1086" t="s">
        <v>1737</v>
      </c>
      <c r="E1086" t="s">
        <v>2542</v>
      </c>
      <c r="F1086">
        <f>COUNTIF('Sales14030101-14030201'!D:D,GoodsStockMarket!C1086)</f>
        <v>0</v>
      </c>
      <c r="G1086">
        <f>SUMIF('Sales14030101-14030201'!D:D,GoodsStockMarket!C1086,'Sales14030101-14030201'!L:L)</f>
        <v>0</v>
      </c>
      <c r="H1086" t="str">
        <f>_xlfn.XLOOKUP(C1086,'Sales14030101-14030201'!D:D,'Sales14030101-14030201'!U:U,"No Broker",0,1)</f>
        <v>No Broker</v>
      </c>
    </row>
    <row r="1087" spans="1:8" x14ac:dyDescent="0.25">
      <c r="A1087">
        <v>1086</v>
      </c>
      <c r="B1087" t="s">
        <v>1644</v>
      </c>
      <c r="C1087" t="s">
        <v>1738</v>
      </c>
      <c r="D1087" t="s">
        <v>1739</v>
      </c>
      <c r="E1087" t="s">
        <v>2542</v>
      </c>
      <c r="F1087">
        <f>COUNTIF('Sales14030101-14030201'!D:D,GoodsStockMarket!C1087)</f>
        <v>0</v>
      </c>
      <c r="G1087">
        <f>SUMIF('Sales14030101-14030201'!D:D,GoodsStockMarket!C1087,'Sales14030101-14030201'!L:L)</f>
        <v>0</v>
      </c>
      <c r="H1087" t="str">
        <f>_xlfn.XLOOKUP(C1087,'Sales14030101-14030201'!D:D,'Sales14030101-14030201'!U:U,"No Broker",0,1)</f>
        <v>No Broker</v>
      </c>
    </row>
    <row r="1088" spans="1:8" x14ac:dyDescent="0.25">
      <c r="A1088">
        <v>1087</v>
      </c>
      <c r="B1088" t="s">
        <v>1644</v>
      </c>
      <c r="C1088" t="s">
        <v>1740</v>
      </c>
      <c r="E1088" t="s">
        <v>2542</v>
      </c>
      <c r="F1088">
        <f>COUNTIF('Sales14030101-14030201'!D:D,GoodsStockMarket!C1088)</f>
        <v>0</v>
      </c>
      <c r="G1088">
        <f>SUMIF('Sales14030101-14030201'!D:D,GoodsStockMarket!C1088,'Sales14030101-14030201'!L:L)</f>
        <v>0</v>
      </c>
      <c r="H1088" t="str">
        <f>_xlfn.XLOOKUP(C1088,'Sales14030101-14030201'!D:D,'Sales14030101-14030201'!U:U,"No Broker",0,1)</f>
        <v>No Broker</v>
      </c>
    </row>
    <row r="1089" spans="1:8" x14ac:dyDescent="0.25">
      <c r="A1089">
        <v>1088</v>
      </c>
      <c r="B1089" t="s">
        <v>1644</v>
      </c>
      <c r="C1089" t="s">
        <v>1741</v>
      </c>
      <c r="D1089" t="s">
        <v>1742</v>
      </c>
      <c r="E1089" t="s">
        <v>2542</v>
      </c>
      <c r="F1089">
        <f>COUNTIF('Sales14030101-14030201'!D:D,GoodsStockMarket!C1089)</f>
        <v>0</v>
      </c>
      <c r="G1089">
        <f>SUMIF('Sales14030101-14030201'!D:D,GoodsStockMarket!C1089,'Sales14030101-14030201'!L:L)</f>
        <v>0</v>
      </c>
      <c r="H1089" t="str">
        <f>_xlfn.XLOOKUP(C1089,'Sales14030101-14030201'!D:D,'Sales14030101-14030201'!U:U,"No Broker",0,1)</f>
        <v>No Broker</v>
      </c>
    </row>
    <row r="1090" spans="1:8" x14ac:dyDescent="0.25">
      <c r="A1090">
        <v>1089</v>
      </c>
      <c r="B1090" t="s">
        <v>1644</v>
      </c>
      <c r="C1090" t="s">
        <v>1743</v>
      </c>
      <c r="E1090" t="s">
        <v>2542</v>
      </c>
      <c r="F1090">
        <f>COUNTIF('Sales14030101-14030201'!D:D,GoodsStockMarket!C1090)</f>
        <v>0</v>
      </c>
      <c r="G1090">
        <f>SUMIF('Sales14030101-14030201'!D:D,GoodsStockMarket!C1090,'Sales14030101-14030201'!L:L)</f>
        <v>0</v>
      </c>
      <c r="H1090" t="str">
        <f>_xlfn.XLOOKUP(C1090,'Sales14030101-14030201'!D:D,'Sales14030101-14030201'!U:U,"No Broker",0,1)</f>
        <v>No Broker</v>
      </c>
    </row>
    <row r="1091" spans="1:8" x14ac:dyDescent="0.25">
      <c r="A1091">
        <v>1090</v>
      </c>
      <c r="B1091" t="s">
        <v>1590</v>
      </c>
      <c r="C1091" t="s">
        <v>1744</v>
      </c>
      <c r="E1091" t="s">
        <v>2542</v>
      </c>
      <c r="F1091">
        <f>COUNTIF('Sales14030101-14030201'!D:D,GoodsStockMarket!C1091)</f>
        <v>0</v>
      </c>
      <c r="G1091">
        <f>SUMIF('Sales14030101-14030201'!D:D,GoodsStockMarket!C1091,'Sales14030101-14030201'!L:L)</f>
        <v>0</v>
      </c>
      <c r="H1091" t="str">
        <f>_xlfn.XLOOKUP(C1091,'Sales14030101-14030201'!D:D,'Sales14030101-14030201'!U:U,"No Broker",0,1)</f>
        <v>No Broker</v>
      </c>
    </row>
    <row r="1092" spans="1:8" x14ac:dyDescent="0.25">
      <c r="A1092">
        <v>1091</v>
      </c>
      <c r="B1092" t="s">
        <v>1590</v>
      </c>
      <c r="C1092" t="s">
        <v>1745</v>
      </c>
      <c r="E1092" t="s">
        <v>2542</v>
      </c>
      <c r="F1092">
        <f>COUNTIF('Sales14030101-14030201'!D:D,GoodsStockMarket!C1092)</f>
        <v>0</v>
      </c>
      <c r="G1092">
        <f>SUMIF('Sales14030101-14030201'!D:D,GoodsStockMarket!C1092,'Sales14030101-14030201'!L:L)</f>
        <v>0</v>
      </c>
      <c r="H1092" t="str">
        <f>_xlfn.XLOOKUP(C1092,'Sales14030101-14030201'!D:D,'Sales14030101-14030201'!U:U,"No Broker",0,1)</f>
        <v>No Broker</v>
      </c>
    </row>
    <row r="1093" spans="1:8" x14ac:dyDescent="0.25">
      <c r="A1093">
        <v>1092</v>
      </c>
      <c r="B1093" t="s">
        <v>1746</v>
      </c>
      <c r="C1093" t="s">
        <v>1747</v>
      </c>
      <c r="E1093" t="s">
        <v>2542</v>
      </c>
      <c r="F1093">
        <f>COUNTIF('Sales14030101-14030201'!D:D,GoodsStockMarket!C1093)</f>
        <v>0</v>
      </c>
      <c r="G1093">
        <f>SUMIF('Sales14030101-14030201'!D:D,GoodsStockMarket!C1093,'Sales14030101-14030201'!L:L)</f>
        <v>0</v>
      </c>
      <c r="H1093" t="str">
        <f>_xlfn.XLOOKUP(C1093,'Sales14030101-14030201'!D:D,'Sales14030101-14030201'!U:U,"No Broker",0,1)</f>
        <v>No Broker</v>
      </c>
    </row>
    <row r="1094" spans="1:8" x14ac:dyDescent="0.25">
      <c r="A1094">
        <v>1093</v>
      </c>
      <c r="B1094" t="s">
        <v>1748</v>
      </c>
      <c r="C1094" t="s">
        <v>1749</v>
      </c>
      <c r="D1094" t="s">
        <v>1750</v>
      </c>
      <c r="E1094" t="s">
        <v>2542</v>
      </c>
      <c r="F1094">
        <f>COUNTIF('Sales14030101-14030201'!D:D,GoodsStockMarket!C1094)</f>
        <v>0</v>
      </c>
      <c r="G1094">
        <f>SUMIF('Sales14030101-14030201'!D:D,GoodsStockMarket!C1094,'Sales14030101-14030201'!L:L)</f>
        <v>0</v>
      </c>
      <c r="H1094" t="str">
        <f>_xlfn.XLOOKUP(C1094,'Sales14030101-14030201'!D:D,'Sales14030101-14030201'!U:U,"No Broker",0,1)</f>
        <v>No Broker</v>
      </c>
    </row>
    <row r="1095" spans="1:8" x14ac:dyDescent="0.25">
      <c r="A1095">
        <v>1094</v>
      </c>
      <c r="B1095" t="s">
        <v>1748</v>
      </c>
      <c r="C1095" t="s">
        <v>1751</v>
      </c>
      <c r="D1095" t="s">
        <v>1752</v>
      </c>
      <c r="E1095" t="s">
        <v>2542</v>
      </c>
      <c r="F1095">
        <f>COUNTIF('Sales14030101-14030201'!D:D,GoodsStockMarket!C1095)</f>
        <v>0</v>
      </c>
      <c r="G1095">
        <f>SUMIF('Sales14030101-14030201'!D:D,GoodsStockMarket!C1095,'Sales14030101-14030201'!L:L)</f>
        <v>0</v>
      </c>
      <c r="H1095" t="str">
        <f>_xlfn.XLOOKUP(C1095,'Sales14030101-14030201'!D:D,'Sales14030101-14030201'!U:U,"No Broker",0,1)</f>
        <v>No Broker</v>
      </c>
    </row>
    <row r="1096" spans="1:8" x14ac:dyDescent="0.25">
      <c r="A1096">
        <v>1095</v>
      </c>
      <c r="B1096" t="s">
        <v>1748</v>
      </c>
      <c r="C1096" t="s">
        <v>1753</v>
      </c>
      <c r="E1096" t="s">
        <v>2542</v>
      </c>
      <c r="F1096">
        <f>COUNTIF('Sales14030101-14030201'!D:D,GoodsStockMarket!C1096)</f>
        <v>0</v>
      </c>
      <c r="G1096">
        <f>SUMIF('Sales14030101-14030201'!D:D,GoodsStockMarket!C1096,'Sales14030101-14030201'!L:L)</f>
        <v>0</v>
      </c>
      <c r="H1096" t="str">
        <f>_xlfn.XLOOKUP(C1096,'Sales14030101-14030201'!D:D,'Sales14030101-14030201'!U:U,"No Broker",0,1)</f>
        <v>No Broker</v>
      </c>
    </row>
    <row r="1097" spans="1:8" x14ac:dyDescent="0.25">
      <c r="A1097">
        <v>1096</v>
      </c>
      <c r="B1097" t="s">
        <v>1748</v>
      </c>
      <c r="C1097" t="s">
        <v>1754</v>
      </c>
      <c r="D1097" t="s">
        <v>1640</v>
      </c>
      <c r="E1097" t="s">
        <v>2542</v>
      </c>
      <c r="F1097">
        <f>COUNTIF('Sales14030101-14030201'!D:D,GoodsStockMarket!C1097)</f>
        <v>0</v>
      </c>
      <c r="G1097">
        <f>SUMIF('Sales14030101-14030201'!D:D,GoodsStockMarket!C1097,'Sales14030101-14030201'!L:L)</f>
        <v>0</v>
      </c>
      <c r="H1097" t="str">
        <f>_xlfn.XLOOKUP(C1097,'Sales14030101-14030201'!D:D,'Sales14030101-14030201'!U:U,"No Broker",0,1)</f>
        <v>No Broker</v>
      </c>
    </row>
    <row r="1098" spans="1:8" x14ac:dyDescent="0.25">
      <c r="A1098">
        <v>1097</v>
      </c>
      <c r="B1098" t="s">
        <v>1748</v>
      </c>
      <c r="C1098" t="s">
        <v>1755</v>
      </c>
      <c r="D1098" t="s">
        <v>1756</v>
      </c>
      <c r="E1098" t="s">
        <v>2542</v>
      </c>
      <c r="F1098">
        <f>COUNTIF('Sales14030101-14030201'!D:D,GoodsStockMarket!C1098)</f>
        <v>0</v>
      </c>
      <c r="G1098">
        <f>SUMIF('Sales14030101-14030201'!D:D,GoodsStockMarket!C1098,'Sales14030101-14030201'!L:L)</f>
        <v>0</v>
      </c>
      <c r="H1098" t="str">
        <f>_xlfn.XLOOKUP(C1098,'Sales14030101-14030201'!D:D,'Sales14030101-14030201'!U:U,"No Broker",0,1)</f>
        <v>No Broker</v>
      </c>
    </row>
    <row r="1099" spans="1:8" x14ac:dyDescent="0.25">
      <c r="A1099">
        <v>1098</v>
      </c>
      <c r="B1099" t="s">
        <v>1748</v>
      </c>
      <c r="C1099" t="s">
        <v>1757</v>
      </c>
      <c r="D1099" t="s">
        <v>1758</v>
      </c>
      <c r="E1099" t="s">
        <v>2542</v>
      </c>
      <c r="F1099">
        <f>COUNTIF('Sales14030101-14030201'!D:D,GoodsStockMarket!C1099)</f>
        <v>0</v>
      </c>
      <c r="G1099">
        <f>SUMIF('Sales14030101-14030201'!D:D,GoodsStockMarket!C1099,'Sales14030101-14030201'!L:L)</f>
        <v>0</v>
      </c>
      <c r="H1099" t="str">
        <f>_xlfn.XLOOKUP(C1099,'Sales14030101-14030201'!D:D,'Sales14030101-14030201'!U:U,"No Broker",0,1)</f>
        <v>No Broker</v>
      </c>
    </row>
    <row r="1100" spans="1:8" x14ac:dyDescent="0.25">
      <c r="A1100">
        <v>1099</v>
      </c>
      <c r="B1100" t="s">
        <v>1748</v>
      </c>
      <c r="C1100" t="s">
        <v>1759</v>
      </c>
      <c r="E1100" t="s">
        <v>2542</v>
      </c>
      <c r="F1100">
        <f>COUNTIF('Sales14030101-14030201'!D:D,GoodsStockMarket!C1100)</f>
        <v>0</v>
      </c>
      <c r="G1100">
        <f>SUMIF('Sales14030101-14030201'!D:D,GoodsStockMarket!C1100,'Sales14030101-14030201'!L:L)</f>
        <v>0</v>
      </c>
      <c r="H1100" t="str">
        <f>_xlfn.XLOOKUP(C1100,'Sales14030101-14030201'!D:D,'Sales14030101-14030201'!U:U,"No Broker",0,1)</f>
        <v>No Broker</v>
      </c>
    </row>
    <row r="1101" spans="1:8" x14ac:dyDescent="0.25">
      <c r="A1101">
        <v>1100</v>
      </c>
      <c r="B1101" t="s">
        <v>1748</v>
      </c>
      <c r="C1101" t="s">
        <v>1760</v>
      </c>
      <c r="E1101" t="s">
        <v>2542</v>
      </c>
      <c r="F1101">
        <f>COUNTIF('Sales14030101-14030201'!D:D,GoodsStockMarket!C1101)</f>
        <v>0</v>
      </c>
      <c r="G1101">
        <f>SUMIF('Sales14030101-14030201'!D:D,GoodsStockMarket!C1101,'Sales14030101-14030201'!L:L)</f>
        <v>0</v>
      </c>
      <c r="H1101" t="str">
        <f>_xlfn.XLOOKUP(C1101,'Sales14030101-14030201'!D:D,'Sales14030101-14030201'!U:U,"No Broker",0,1)</f>
        <v>No Broker</v>
      </c>
    </row>
    <row r="1102" spans="1:8" x14ac:dyDescent="0.25">
      <c r="A1102">
        <v>1101</v>
      </c>
      <c r="B1102" t="s">
        <v>1761</v>
      </c>
      <c r="C1102" t="s">
        <v>1762</v>
      </c>
      <c r="D1102" t="s">
        <v>1763</v>
      </c>
      <c r="E1102" t="s">
        <v>2542</v>
      </c>
      <c r="F1102">
        <f>COUNTIF('Sales14030101-14030201'!D:D,GoodsStockMarket!C1102)</f>
        <v>0</v>
      </c>
      <c r="G1102">
        <f>SUMIF('Sales14030101-14030201'!D:D,GoodsStockMarket!C1102,'Sales14030101-14030201'!L:L)</f>
        <v>0</v>
      </c>
      <c r="H1102" t="str">
        <f>_xlfn.XLOOKUP(C1102,'Sales14030101-14030201'!D:D,'Sales14030101-14030201'!U:U,"No Broker",0,1)</f>
        <v>No Broker</v>
      </c>
    </row>
    <row r="1103" spans="1:8" x14ac:dyDescent="0.25">
      <c r="A1103">
        <v>1102</v>
      </c>
      <c r="B1103" t="s">
        <v>1761</v>
      </c>
      <c r="C1103" t="s">
        <v>1764</v>
      </c>
      <c r="E1103" t="s">
        <v>2542</v>
      </c>
      <c r="F1103">
        <f>COUNTIF('Sales14030101-14030201'!D:D,GoodsStockMarket!C1103)</f>
        <v>0</v>
      </c>
      <c r="G1103">
        <f>SUMIF('Sales14030101-14030201'!D:D,GoodsStockMarket!C1103,'Sales14030101-14030201'!L:L)</f>
        <v>0</v>
      </c>
      <c r="H1103" t="str">
        <f>_xlfn.XLOOKUP(C1103,'Sales14030101-14030201'!D:D,'Sales14030101-14030201'!U:U,"No Broker",0,1)</f>
        <v>No Broker</v>
      </c>
    </row>
    <row r="1104" spans="1:8" x14ac:dyDescent="0.25">
      <c r="A1104">
        <v>1103</v>
      </c>
      <c r="B1104" t="s">
        <v>1761</v>
      </c>
      <c r="C1104" t="s">
        <v>1765</v>
      </c>
      <c r="E1104" t="s">
        <v>2542</v>
      </c>
      <c r="F1104">
        <f>COUNTIF('Sales14030101-14030201'!D:D,GoodsStockMarket!C1104)</f>
        <v>0</v>
      </c>
      <c r="G1104">
        <f>SUMIF('Sales14030101-14030201'!D:D,GoodsStockMarket!C1104,'Sales14030101-14030201'!L:L)</f>
        <v>0</v>
      </c>
      <c r="H1104" t="str">
        <f>_xlfn.XLOOKUP(C1104,'Sales14030101-14030201'!D:D,'Sales14030101-14030201'!U:U,"No Broker",0,1)</f>
        <v>No Broker</v>
      </c>
    </row>
    <row r="1105" spans="1:8" x14ac:dyDescent="0.25">
      <c r="A1105">
        <v>1104</v>
      </c>
      <c r="B1105" t="s">
        <v>1766</v>
      </c>
      <c r="C1105" t="s">
        <v>1767</v>
      </c>
      <c r="E1105" t="s">
        <v>2542</v>
      </c>
      <c r="F1105">
        <f>COUNTIF('Sales14030101-14030201'!D:D,GoodsStockMarket!C1105)</f>
        <v>0</v>
      </c>
      <c r="G1105">
        <f>SUMIF('Sales14030101-14030201'!D:D,GoodsStockMarket!C1105,'Sales14030101-14030201'!L:L)</f>
        <v>0</v>
      </c>
      <c r="H1105" t="str">
        <f>_xlfn.XLOOKUP(C1105,'Sales14030101-14030201'!D:D,'Sales14030101-14030201'!U:U,"No Broker",0,1)</f>
        <v>No Broker</v>
      </c>
    </row>
    <row r="1106" spans="1:8" x14ac:dyDescent="0.25">
      <c r="A1106">
        <v>1105</v>
      </c>
      <c r="B1106" t="s">
        <v>1766</v>
      </c>
      <c r="C1106" t="s">
        <v>1768</v>
      </c>
      <c r="D1106" t="s">
        <v>1769</v>
      </c>
      <c r="E1106" t="s">
        <v>2542</v>
      </c>
      <c r="F1106">
        <f>COUNTIF('Sales14030101-14030201'!D:D,GoodsStockMarket!C1106)</f>
        <v>0</v>
      </c>
      <c r="G1106">
        <f>SUMIF('Sales14030101-14030201'!D:D,GoodsStockMarket!C1106,'Sales14030101-14030201'!L:L)</f>
        <v>0</v>
      </c>
      <c r="H1106" t="str">
        <f>_xlfn.XLOOKUP(C1106,'Sales14030101-14030201'!D:D,'Sales14030101-14030201'!U:U,"No Broker",0,1)</f>
        <v>No Broker</v>
      </c>
    </row>
    <row r="1107" spans="1:8" x14ac:dyDescent="0.25">
      <c r="A1107">
        <v>1106</v>
      </c>
      <c r="B1107" t="s">
        <v>1766</v>
      </c>
      <c r="C1107" t="s">
        <v>1770</v>
      </c>
      <c r="D1107" t="s">
        <v>1771</v>
      </c>
      <c r="E1107" t="s">
        <v>2542</v>
      </c>
      <c r="F1107">
        <f>COUNTIF('Sales14030101-14030201'!D:D,GoodsStockMarket!C1107)</f>
        <v>0</v>
      </c>
      <c r="G1107">
        <f>SUMIF('Sales14030101-14030201'!D:D,GoodsStockMarket!C1107,'Sales14030101-14030201'!L:L)</f>
        <v>0</v>
      </c>
      <c r="H1107" t="str">
        <f>_xlfn.XLOOKUP(C1107,'Sales14030101-14030201'!D:D,'Sales14030101-14030201'!U:U,"No Broker",0,1)</f>
        <v>No Broker</v>
      </c>
    </row>
    <row r="1108" spans="1:8" x14ac:dyDescent="0.25">
      <c r="A1108">
        <v>1107</v>
      </c>
      <c r="B1108" t="s">
        <v>1772</v>
      </c>
      <c r="C1108" t="s">
        <v>1773</v>
      </c>
      <c r="D1108" t="s">
        <v>1774</v>
      </c>
      <c r="E1108" t="s">
        <v>2542</v>
      </c>
      <c r="F1108">
        <f>COUNTIF('Sales14030101-14030201'!D:D,GoodsStockMarket!C1108)</f>
        <v>0</v>
      </c>
      <c r="G1108">
        <f>SUMIF('Sales14030101-14030201'!D:D,GoodsStockMarket!C1108,'Sales14030101-14030201'!L:L)</f>
        <v>0</v>
      </c>
      <c r="H1108" t="str">
        <f>_xlfn.XLOOKUP(C1108,'Sales14030101-14030201'!D:D,'Sales14030101-14030201'!U:U,"No Broker",0,1)</f>
        <v>No Broker</v>
      </c>
    </row>
    <row r="1109" spans="1:8" x14ac:dyDescent="0.25">
      <c r="A1109">
        <v>1108</v>
      </c>
      <c r="B1109" t="s">
        <v>1772</v>
      </c>
      <c r="C1109" t="s">
        <v>1775</v>
      </c>
      <c r="D1109" t="s">
        <v>1776</v>
      </c>
      <c r="E1109" t="s">
        <v>2542</v>
      </c>
      <c r="F1109">
        <f>COUNTIF('Sales14030101-14030201'!D:D,GoodsStockMarket!C1109)</f>
        <v>0</v>
      </c>
      <c r="G1109">
        <f>SUMIF('Sales14030101-14030201'!D:D,GoodsStockMarket!C1109,'Sales14030101-14030201'!L:L)</f>
        <v>0</v>
      </c>
      <c r="H1109" t="str">
        <f>_xlfn.XLOOKUP(C1109,'Sales14030101-14030201'!D:D,'Sales14030101-14030201'!U:U,"No Broker",0,1)</f>
        <v>No Broker</v>
      </c>
    </row>
    <row r="1110" spans="1:8" x14ac:dyDescent="0.25">
      <c r="A1110">
        <v>1109</v>
      </c>
      <c r="B1110" t="s">
        <v>1772</v>
      </c>
      <c r="C1110" t="s">
        <v>1777</v>
      </c>
      <c r="D1110" t="s">
        <v>1778</v>
      </c>
      <c r="E1110" t="s">
        <v>2542</v>
      </c>
      <c r="F1110">
        <f>COUNTIF('Sales14030101-14030201'!D:D,GoodsStockMarket!C1110)</f>
        <v>0</v>
      </c>
      <c r="G1110">
        <f>SUMIF('Sales14030101-14030201'!D:D,GoodsStockMarket!C1110,'Sales14030101-14030201'!L:L)</f>
        <v>0</v>
      </c>
      <c r="H1110" t="str">
        <f>_xlfn.XLOOKUP(C1110,'Sales14030101-14030201'!D:D,'Sales14030101-14030201'!U:U,"No Broker",0,1)</f>
        <v>No Broker</v>
      </c>
    </row>
    <row r="1111" spans="1:8" x14ac:dyDescent="0.25">
      <c r="A1111">
        <v>1110</v>
      </c>
      <c r="B1111" t="s">
        <v>1772</v>
      </c>
      <c r="C1111" t="s">
        <v>1779</v>
      </c>
      <c r="D1111" t="s">
        <v>1780</v>
      </c>
      <c r="E1111" t="s">
        <v>2542</v>
      </c>
      <c r="F1111">
        <f>COUNTIF('Sales14030101-14030201'!D:D,GoodsStockMarket!C1111)</f>
        <v>0</v>
      </c>
      <c r="G1111">
        <f>SUMIF('Sales14030101-14030201'!D:D,GoodsStockMarket!C1111,'Sales14030101-14030201'!L:L)</f>
        <v>0</v>
      </c>
      <c r="H1111" t="str">
        <f>_xlfn.XLOOKUP(C1111,'Sales14030101-14030201'!D:D,'Sales14030101-14030201'!U:U,"No Broker",0,1)</f>
        <v>No Broker</v>
      </c>
    </row>
    <row r="1112" spans="1:8" x14ac:dyDescent="0.25">
      <c r="A1112">
        <v>1111</v>
      </c>
      <c r="B1112" t="s">
        <v>1772</v>
      </c>
      <c r="C1112" t="s">
        <v>1781</v>
      </c>
      <c r="D1112" t="s">
        <v>1782</v>
      </c>
      <c r="E1112" t="s">
        <v>2542</v>
      </c>
      <c r="F1112">
        <f>COUNTIF('Sales14030101-14030201'!D:D,GoodsStockMarket!C1112)</f>
        <v>0</v>
      </c>
      <c r="G1112">
        <f>SUMIF('Sales14030101-14030201'!D:D,GoodsStockMarket!C1112,'Sales14030101-14030201'!L:L)</f>
        <v>0</v>
      </c>
      <c r="H1112" t="str">
        <f>_xlfn.XLOOKUP(C1112,'Sales14030101-14030201'!D:D,'Sales14030101-14030201'!U:U,"No Broker",0,1)</f>
        <v>No Broker</v>
      </c>
    </row>
    <row r="1113" spans="1:8" x14ac:dyDescent="0.25">
      <c r="A1113">
        <v>1112</v>
      </c>
      <c r="B1113" t="s">
        <v>1772</v>
      </c>
      <c r="C1113" t="s">
        <v>1783</v>
      </c>
      <c r="D1113" t="s">
        <v>1784</v>
      </c>
      <c r="E1113" t="s">
        <v>2542</v>
      </c>
      <c r="F1113">
        <f>COUNTIF('Sales14030101-14030201'!D:D,GoodsStockMarket!C1113)</f>
        <v>0</v>
      </c>
      <c r="G1113">
        <f>SUMIF('Sales14030101-14030201'!D:D,GoodsStockMarket!C1113,'Sales14030101-14030201'!L:L)</f>
        <v>0</v>
      </c>
      <c r="H1113" t="str">
        <f>_xlfn.XLOOKUP(C1113,'Sales14030101-14030201'!D:D,'Sales14030101-14030201'!U:U,"No Broker",0,1)</f>
        <v>No Broker</v>
      </c>
    </row>
    <row r="1114" spans="1:8" x14ac:dyDescent="0.25">
      <c r="A1114">
        <v>1113</v>
      </c>
      <c r="B1114" t="s">
        <v>1772</v>
      </c>
      <c r="C1114" t="s">
        <v>1785</v>
      </c>
      <c r="D1114" t="s">
        <v>1786</v>
      </c>
      <c r="E1114" t="s">
        <v>2542</v>
      </c>
      <c r="F1114">
        <f>COUNTIF('Sales14030101-14030201'!D:D,GoodsStockMarket!C1114)</f>
        <v>0</v>
      </c>
      <c r="G1114">
        <f>SUMIF('Sales14030101-14030201'!D:D,GoodsStockMarket!C1114,'Sales14030101-14030201'!L:L)</f>
        <v>0</v>
      </c>
      <c r="H1114" t="str">
        <f>_xlfn.XLOOKUP(C1114,'Sales14030101-14030201'!D:D,'Sales14030101-14030201'!U:U,"No Broker",0,1)</f>
        <v>No Broker</v>
      </c>
    </row>
    <row r="1115" spans="1:8" x14ac:dyDescent="0.25">
      <c r="A1115">
        <v>1114</v>
      </c>
      <c r="B1115" t="s">
        <v>1772</v>
      </c>
      <c r="C1115" t="s">
        <v>1787</v>
      </c>
      <c r="D1115" t="s">
        <v>1788</v>
      </c>
      <c r="E1115" t="s">
        <v>2542</v>
      </c>
      <c r="F1115">
        <f>COUNTIF('Sales14030101-14030201'!D:D,GoodsStockMarket!C1115)</f>
        <v>0</v>
      </c>
      <c r="G1115">
        <f>SUMIF('Sales14030101-14030201'!D:D,GoodsStockMarket!C1115,'Sales14030101-14030201'!L:L)</f>
        <v>0</v>
      </c>
      <c r="H1115" t="str">
        <f>_xlfn.XLOOKUP(C1115,'Sales14030101-14030201'!D:D,'Sales14030101-14030201'!U:U,"No Broker",0,1)</f>
        <v>No Broker</v>
      </c>
    </row>
    <row r="1116" spans="1:8" x14ac:dyDescent="0.25">
      <c r="A1116">
        <v>1115</v>
      </c>
      <c r="B1116" t="s">
        <v>1772</v>
      </c>
      <c r="C1116" t="s">
        <v>1789</v>
      </c>
      <c r="D1116" t="s">
        <v>1790</v>
      </c>
      <c r="E1116" t="s">
        <v>2542</v>
      </c>
      <c r="F1116">
        <f>COUNTIF('Sales14030101-14030201'!D:D,GoodsStockMarket!C1116)</f>
        <v>0</v>
      </c>
      <c r="G1116">
        <f>SUMIF('Sales14030101-14030201'!D:D,GoodsStockMarket!C1116,'Sales14030101-14030201'!L:L)</f>
        <v>0</v>
      </c>
      <c r="H1116" t="str">
        <f>_xlfn.XLOOKUP(C1116,'Sales14030101-14030201'!D:D,'Sales14030101-14030201'!U:U,"No Broker",0,1)</f>
        <v>No Broker</v>
      </c>
    </row>
    <row r="1117" spans="1:8" x14ac:dyDescent="0.25">
      <c r="A1117">
        <v>1116</v>
      </c>
      <c r="B1117" t="s">
        <v>1772</v>
      </c>
      <c r="C1117" t="s">
        <v>1791</v>
      </c>
      <c r="D1117" t="s">
        <v>1792</v>
      </c>
      <c r="E1117" t="s">
        <v>2542</v>
      </c>
      <c r="F1117">
        <f>COUNTIF('Sales14030101-14030201'!D:D,GoodsStockMarket!C1117)</f>
        <v>0</v>
      </c>
      <c r="G1117">
        <f>SUMIF('Sales14030101-14030201'!D:D,GoodsStockMarket!C1117,'Sales14030101-14030201'!L:L)</f>
        <v>0</v>
      </c>
      <c r="H1117" t="str">
        <f>_xlfn.XLOOKUP(C1117,'Sales14030101-14030201'!D:D,'Sales14030101-14030201'!U:U,"No Broker",0,1)</f>
        <v>No Broker</v>
      </c>
    </row>
    <row r="1118" spans="1:8" x14ac:dyDescent="0.25">
      <c r="A1118">
        <v>1117</v>
      </c>
      <c r="B1118" t="s">
        <v>1772</v>
      </c>
      <c r="C1118" t="s">
        <v>1793</v>
      </c>
      <c r="D1118" t="s">
        <v>1794</v>
      </c>
      <c r="E1118" t="s">
        <v>2542</v>
      </c>
      <c r="F1118">
        <f>COUNTIF('Sales14030101-14030201'!D:D,GoodsStockMarket!C1118)</f>
        <v>0</v>
      </c>
      <c r="G1118">
        <f>SUMIF('Sales14030101-14030201'!D:D,GoodsStockMarket!C1118,'Sales14030101-14030201'!L:L)</f>
        <v>0</v>
      </c>
      <c r="H1118" t="str">
        <f>_xlfn.XLOOKUP(C1118,'Sales14030101-14030201'!D:D,'Sales14030101-14030201'!U:U,"No Broker",0,1)</f>
        <v>No Broker</v>
      </c>
    </row>
    <row r="1119" spans="1:8" x14ac:dyDescent="0.25">
      <c r="A1119">
        <v>1118</v>
      </c>
      <c r="B1119" t="s">
        <v>1795</v>
      </c>
      <c r="C1119" t="s">
        <v>1796</v>
      </c>
      <c r="D1119" t="s">
        <v>666</v>
      </c>
      <c r="E1119" t="s">
        <v>2542</v>
      </c>
      <c r="F1119">
        <f>COUNTIF('Sales14030101-14030201'!D:D,GoodsStockMarket!C1119)</f>
        <v>0</v>
      </c>
      <c r="G1119">
        <f>SUMIF('Sales14030101-14030201'!D:D,GoodsStockMarket!C1119,'Sales14030101-14030201'!L:L)</f>
        <v>0</v>
      </c>
      <c r="H1119" t="str">
        <f>_xlfn.XLOOKUP(C1119,'Sales14030101-14030201'!D:D,'Sales14030101-14030201'!U:U,"No Broker",0,1)</f>
        <v>No Broker</v>
      </c>
    </row>
    <row r="1120" spans="1:8" x14ac:dyDescent="0.25">
      <c r="A1120">
        <v>1119</v>
      </c>
      <c r="B1120" t="s">
        <v>1797</v>
      </c>
      <c r="C1120" t="s">
        <v>1798</v>
      </c>
      <c r="D1120" t="s">
        <v>1799</v>
      </c>
      <c r="E1120" t="s">
        <v>2542</v>
      </c>
      <c r="F1120">
        <f>COUNTIF('Sales14030101-14030201'!D:D,GoodsStockMarket!C1120)</f>
        <v>0</v>
      </c>
      <c r="G1120">
        <f>SUMIF('Sales14030101-14030201'!D:D,GoodsStockMarket!C1120,'Sales14030101-14030201'!L:L)</f>
        <v>0</v>
      </c>
      <c r="H1120" t="str">
        <f>_xlfn.XLOOKUP(C1120,'Sales14030101-14030201'!D:D,'Sales14030101-14030201'!U:U,"No Broker",0,1)</f>
        <v>No Broker</v>
      </c>
    </row>
    <row r="1121" spans="1:8" x14ac:dyDescent="0.25">
      <c r="A1121">
        <v>1120</v>
      </c>
      <c r="B1121" t="s">
        <v>1800</v>
      </c>
      <c r="C1121" t="s">
        <v>1801</v>
      </c>
      <c r="D1121" t="s">
        <v>1802</v>
      </c>
      <c r="E1121" t="s">
        <v>2542</v>
      </c>
      <c r="F1121">
        <f>COUNTIF('Sales14030101-14030201'!D:D,GoodsStockMarket!C1121)</f>
        <v>0</v>
      </c>
      <c r="G1121">
        <f>SUMIF('Sales14030101-14030201'!D:D,GoodsStockMarket!C1121,'Sales14030101-14030201'!L:L)</f>
        <v>0</v>
      </c>
      <c r="H1121" t="str">
        <f>_xlfn.XLOOKUP(C1121,'Sales14030101-14030201'!D:D,'Sales14030101-14030201'!U:U,"No Broker",0,1)</f>
        <v>No Broker</v>
      </c>
    </row>
    <row r="1122" spans="1:8" x14ac:dyDescent="0.25">
      <c r="A1122">
        <v>1121</v>
      </c>
      <c r="B1122" t="s">
        <v>1803</v>
      </c>
      <c r="C1122" t="s">
        <v>1804</v>
      </c>
      <c r="E1122" t="s">
        <v>2542</v>
      </c>
      <c r="F1122">
        <f>COUNTIF('Sales14030101-14030201'!D:D,GoodsStockMarket!C1122)</f>
        <v>0</v>
      </c>
      <c r="G1122">
        <f>SUMIF('Sales14030101-14030201'!D:D,GoodsStockMarket!C1122,'Sales14030101-14030201'!L:L)</f>
        <v>0</v>
      </c>
      <c r="H1122" t="str">
        <f>_xlfn.XLOOKUP(C1122,'Sales14030101-14030201'!D:D,'Sales14030101-14030201'!U:U,"No Broker",0,1)</f>
        <v>No Broker</v>
      </c>
    </row>
    <row r="1123" spans="1:8" x14ac:dyDescent="0.25">
      <c r="A1123">
        <v>1122</v>
      </c>
      <c r="B1123" t="s">
        <v>1805</v>
      </c>
      <c r="C1123" t="s">
        <v>1806</v>
      </c>
      <c r="D1123" t="s">
        <v>1807</v>
      </c>
      <c r="E1123" t="s">
        <v>2542</v>
      </c>
      <c r="F1123">
        <f>COUNTIF('Sales14030101-14030201'!D:D,GoodsStockMarket!C1123)</f>
        <v>0</v>
      </c>
      <c r="G1123">
        <f>SUMIF('Sales14030101-14030201'!D:D,GoodsStockMarket!C1123,'Sales14030101-14030201'!L:L)</f>
        <v>0</v>
      </c>
      <c r="H1123" t="str">
        <f>_xlfn.XLOOKUP(C1123,'Sales14030101-14030201'!D:D,'Sales14030101-14030201'!U:U,"No Broker",0,1)</f>
        <v>No Broker</v>
      </c>
    </row>
    <row r="1124" spans="1:8" x14ac:dyDescent="0.25">
      <c r="A1124">
        <v>1123</v>
      </c>
      <c r="B1124" t="s">
        <v>1808</v>
      </c>
      <c r="C1124" t="s">
        <v>566</v>
      </c>
      <c r="D1124" t="s">
        <v>567</v>
      </c>
      <c r="E1124" t="s">
        <v>2542</v>
      </c>
      <c r="F1124">
        <f>COUNTIF('Sales14030101-14030201'!D:D,GoodsStockMarket!C1124)</f>
        <v>0</v>
      </c>
      <c r="G1124">
        <f>SUMIF('Sales14030101-14030201'!D:D,GoodsStockMarket!C1124,'Sales14030101-14030201'!L:L)</f>
        <v>0</v>
      </c>
      <c r="H1124" t="str">
        <f>_xlfn.XLOOKUP(C1124,'Sales14030101-14030201'!D:D,'Sales14030101-14030201'!U:U,"No Broker",0,1)</f>
        <v>No Broker</v>
      </c>
    </row>
    <row r="1125" spans="1:8" x14ac:dyDescent="0.25">
      <c r="A1125">
        <v>1124</v>
      </c>
      <c r="B1125" t="s">
        <v>1809</v>
      </c>
      <c r="C1125" t="s">
        <v>1810</v>
      </c>
      <c r="D1125" t="s">
        <v>1811</v>
      </c>
      <c r="E1125" t="s">
        <v>2542</v>
      </c>
      <c r="F1125">
        <f>COUNTIF('Sales14030101-14030201'!D:D,GoodsStockMarket!C1125)</f>
        <v>0</v>
      </c>
      <c r="G1125">
        <f>SUMIF('Sales14030101-14030201'!D:D,GoodsStockMarket!C1125,'Sales14030101-14030201'!L:L)</f>
        <v>0</v>
      </c>
      <c r="H1125" t="str">
        <f>_xlfn.XLOOKUP(C1125,'Sales14030101-14030201'!D:D,'Sales14030101-14030201'!U:U,"No Broker",0,1)</f>
        <v>No Broker</v>
      </c>
    </row>
    <row r="1126" spans="1:8" x14ac:dyDescent="0.25">
      <c r="A1126">
        <v>1125</v>
      </c>
      <c r="B1126" t="s">
        <v>1812</v>
      </c>
      <c r="C1126" t="s">
        <v>1813</v>
      </c>
      <c r="D1126" t="s">
        <v>1814</v>
      </c>
      <c r="E1126" t="s">
        <v>2542</v>
      </c>
      <c r="F1126">
        <f>COUNTIF('Sales14030101-14030201'!D:D,GoodsStockMarket!C1126)</f>
        <v>0</v>
      </c>
      <c r="G1126">
        <f>SUMIF('Sales14030101-14030201'!D:D,GoodsStockMarket!C1126,'Sales14030101-14030201'!L:L)</f>
        <v>0</v>
      </c>
      <c r="H1126" t="str">
        <f>_xlfn.XLOOKUP(C1126,'Sales14030101-14030201'!D:D,'Sales14030101-14030201'!U:U,"No Broker",0,1)</f>
        <v>No Broker</v>
      </c>
    </row>
    <row r="1127" spans="1:8" x14ac:dyDescent="0.25">
      <c r="A1127">
        <v>1126</v>
      </c>
      <c r="B1127" t="s">
        <v>1815</v>
      </c>
      <c r="C1127" t="s">
        <v>1816</v>
      </c>
      <c r="E1127" t="s">
        <v>2542</v>
      </c>
      <c r="F1127">
        <f>COUNTIF('Sales14030101-14030201'!D:D,GoodsStockMarket!C1127)</f>
        <v>0</v>
      </c>
      <c r="G1127">
        <f>SUMIF('Sales14030101-14030201'!D:D,GoodsStockMarket!C1127,'Sales14030101-14030201'!L:L)</f>
        <v>0</v>
      </c>
      <c r="H1127" t="str">
        <f>_xlfn.XLOOKUP(C1127,'Sales14030101-14030201'!D:D,'Sales14030101-14030201'!U:U,"No Broker",0,1)</f>
        <v>No Broker</v>
      </c>
    </row>
    <row r="1128" spans="1:8" x14ac:dyDescent="0.25">
      <c r="A1128">
        <v>1127</v>
      </c>
      <c r="B1128" t="s">
        <v>1815</v>
      </c>
      <c r="C1128" t="s">
        <v>1817</v>
      </c>
      <c r="E1128" t="s">
        <v>2542</v>
      </c>
      <c r="F1128">
        <f>COUNTIF('Sales14030101-14030201'!D:D,GoodsStockMarket!C1128)</f>
        <v>0</v>
      </c>
      <c r="G1128">
        <f>SUMIF('Sales14030101-14030201'!D:D,GoodsStockMarket!C1128,'Sales14030101-14030201'!L:L)</f>
        <v>0</v>
      </c>
      <c r="H1128" t="str">
        <f>_xlfn.XLOOKUP(C1128,'Sales14030101-14030201'!D:D,'Sales14030101-14030201'!U:U,"No Broker",0,1)</f>
        <v>No Broker</v>
      </c>
    </row>
    <row r="1129" spans="1:8" x14ac:dyDescent="0.25">
      <c r="A1129">
        <v>1128</v>
      </c>
      <c r="B1129" t="s">
        <v>1815</v>
      </c>
      <c r="C1129" t="s">
        <v>1818</v>
      </c>
      <c r="E1129" t="s">
        <v>2542</v>
      </c>
      <c r="F1129">
        <f>COUNTIF('Sales14030101-14030201'!D:D,GoodsStockMarket!C1129)</f>
        <v>0</v>
      </c>
      <c r="G1129">
        <f>SUMIF('Sales14030101-14030201'!D:D,GoodsStockMarket!C1129,'Sales14030101-14030201'!L:L)</f>
        <v>0</v>
      </c>
      <c r="H1129" t="str">
        <f>_xlfn.XLOOKUP(C1129,'Sales14030101-14030201'!D:D,'Sales14030101-14030201'!U:U,"No Broker",0,1)</f>
        <v>No Broker</v>
      </c>
    </row>
    <row r="1130" spans="1:8" x14ac:dyDescent="0.25">
      <c r="A1130">
        <v>1129</v>
      </c>
      <c r="B1130" t="s">
        <v>1815</v>
      </c>
      <c r="C1130" t="s">
        <v>1072</v>
      </c>
      <c r="D1130" t="s">
        <v>1073</v>
      </c>
      <c r="E1130" t="s">
        <v>2542</v>
      </c>
      <c r="F1130">
        <f>COUNTIF('Sales14030101-14030201'!D:D,GoodsStockMarket!C1130)</f>
        <v>0</v>
      </c>
      <c r="G1130">
        <f>SUMIF('Sales14030101-14030201'!D:D,GoodsStockMarket!C1130,'Sales14030101-14030201'!L:L)</f>
        <v>0</v>
      </c>
      <c r="H1130" t="str">
        <f>_xlfn.XLOOKUP(C1130,'Sales14030101-14030201'!D:D,'Sales14030101-14030201'!U:U,"No Broker",0,1)</f>
        <v>No Broker</v>
      </c>
    </row>
    <row r="1131" spans="1:8" x14ac:dyDescent="0.25">
      <c r="A1131">
        <v>1130</v>
      </c>
      <c r="B1131" t="s">
        <v>1815</v>
      </c>
      <c r="C1131" t="s">
        <v>1819</v>
      </c>
      <c r="D1131" t="s">
        <v>1820</v>
      </c>
      <c r="E1131" t="s">
        <v>2542</v>
      </c>
      <c r="F1131">
        <f>COUNTIF('Sales14030101-14030201'!D:D,GoodsStockMarket!C1131)</f>
        <v>0</v>
      </c>
      <c r="G1131">
        <f>SUMIF('Sales14030101-14030201'!D:D,GoodsStockMarket!C1131,'Sales14030101-14030201'!L:L)</f>
        <v>0</v>
      </c>
      <c r="H1131" t="str">
        <f>_xlfn.XLOOKUP(C1131,'Sales14030101-14030201'!D:D,'Sales14030101-14030201'!U:U,"No Broker",0,1)</f>
        <v>No Broker</v>
      </c>
    </row>
    <row r="1132" spans="1:8" x14ac:dyDescent="0.25">
      <c r="A1132">
        <v>1131</v>
      </c>
      <c r="B1132" t="s">
        <v>1815</v>
      </c>
      <c r="C1132" t="s">
        <v>1821</v>
      </c>
      <c r="E1132" t="s">
        <v>2542</v>
      </c>
      <c r="F1132">
        <f>COUNTIF('Sales14030101-14030201'!D:D,GoodsStockMarket!C1132)</f>
        <v>0</v>
      </c>
      <c r="G1132">
        <f>SUMIF('Sales14030101-14030201'!D:D,GoodsStockMarket!C1132,'Sales14030101-14030201'!L:L)</f>
        <v>0</v>
      </c>
      <c r="H1132" t="str">
        <f>_xlfn.XLOOKUP(C1132,'Sales14030101-14030201'!D:D,'Sales14030101-14030201'!U:U,"No Broker",0,1)</f>
        <v>No Broker</v>
      </c>
    </row>
    <row r="1133" spans="1:8" x14ac:dyDescent="0.25">
      <c r="A1133">
        <v>1132</v>
      </c>
      <c r="B1133" t="s">
        <v>1815</v>
      </c>
      <c r="C1133" t="s">
        <v>1822</v>
      </c>
      <c r="D1133" t="s">
        <v>1823</v>
      </c>
      <c r="E1133" t="s">
        <v>2542</v>
      </c>
      <c r="F1133">
        <f>COUNTIF('Sales14030101-14030201'!D:D,GoodsStockMarket!C1133)</f>
        <v>0</v>
      </c>
      <c r="G1133">
        <f>SUMIF('Sales14030101-14030201'!D:D,GoodsStockMarket!C1133,'Sales14030101-14030201'!L:L)</f>
        <v>0</v>
      </c>
      <c r="H1133" t="str">
        <f>_xlfn.XLOOKUP(C1133,'Sales14030101-14030201'!D:D,'Sales14030101-14030201'!U:U,"No Broker",0,1)</f>
        <v>No Broker</v>
      </c>
    </row>
    <row r="1134" spans="1:8" x14ac:dyDescent="0.25">
      <c r="A1134">
        <v>1133</v>
      </c>
      <c r="B1134" t="s">
        <v>1815</v>
      </c>
      <c r="C1134" t="s">
        <v>1070</v>
      </c>
      <c r="D1134" t="s">
        <v>1071</v>
      </c>
      <c r="E1134" t="s">
        <v>2542</v>
      </c>
      <c r="F1134">
        <f>COUNTIF('Sales14030101-14030201'!D:D,GoodsStockMarket!C1134)</f>
        <v>0</v>
      </c>
      <c r="G1134">
        <f>SUMIF('Sales14030101-14030201'!D:D,GoodsStockMarket!C1134,'Sales14030101-14030201'!L:L)</f>
        <v>0</v>
      </c>
      <c r="H1134" t="str">
        <f>_xlfn.XLOOKUP(C1134,'Sales14030101-14030201'!D:D,'Sales14030101-14030201'!U:U,"No Broker",0,1)</f>
        <v>No Broker</v>
      </c>
    </row>
    <row r="1135" spans="1:8" x14ac:dyDescent="0.25">
      <c r="A1135">
        <v>1134</v>
      </c>
      <c r="B1135" t="s">
        <v>1815</v>
      </c>
      <c r="C1135" t="s">
        <v>1063</v>
      </c>
      <c r="D1135" t="s">
        <v>1064</v>
      </c>
      <c r="E1135" t="s">
        <v>2542</v>
      </c>
      <c r="F1135">
        <f>COUNTIF('Sales14030101-14030201'!D:D,GoodsStockMarket!C1135)</f>
        <v>0</v>
      </c>
      <c r="G1135">
        <f>SUMIF('Sales14030101-14030201'!D:D,GoodsStockMarket!C1135,'Sales14030101-14030201'!L:L)</f>
        <v>0</v>
      </c>
      <c r="H1135" t="str">
        <f>_xlfn.XLOOKUP(C1135,'Sales14030101-14030201'!D:D,'Sales14030101-14030201'!U:U,"No Broker",0,1)</f>
        <v>No Broker</v>
      </c>
    </row>
    <row r="1136" spans="1:8" x14ac:dyDescent="0.25">
      <c r="A1136">
        <v>1135</v>
      </c>
      <c r="B1136" t="s">
        <v>1815</v>
      </c>
      <c r="C1136" t="s">
        <v>1067</v>
      </c>
      <c r="E1136" t="s">
        <v>2542</v>
      </c>
      <c r="F1136">
        <f>COUNTIF('Sales14030101-14030201'!D:D,GoodsStockMarket!C1136)</f>
        <v>0</v>
      </c>
      <c r="G1136">
        <f>SUMIF('Sales14030101-14030201'!D:D,GoodsStockMarket!C1136,'Sales14030101-14030201'!L:L)</f>
        <v>0</v>
      </c>
      <c r="H1136" t="str">
        <f>_xlfn.XLOOKUP(C1136,'Sales14030101-14030201'!D:D,'Sales14030101-14030201'!U:U,"No Broker",0,1)</f>
        <v>No Broker</v>
      </c>
    </row>
    <row r="1137" spans="1:8" x14ac:dyDescent="0.25">
      <c r="A1137">
        <v>1136</v>
      </c>
      <c r="B1137" t="s">
        <v>1824</v>
      </c>
      <c r="C1137" t="s">
        <v>1059</v>
      </c>
      <c r="D1137" t="s">
        <v>1060</v>
      </c>
      <c r="E1137" t="s">
        <v>2542</v>
      </c>
      <c r="F1137">
        <f>COUNTIF('Sales14030101-14030201'!D:D,GoodsStockMarket!C1137)</f>
        <v>4</v>
      </c>
      <c r="G1137">
        <f>SUMIF('Sales14030101-14030201'!D:D,GoodsStockMarket!C1137,'Sales14030101-14030201'!L:L)</f>
        <v>230</v>
      </c>
      <c r="H1137" t="str">
        <f>_xlfn.XLOOKUP(C1137,'Sales14030101-14030201'!D:D,'Sales14030101-14030201'!U:U,"No Broker",0,1)</f>
        <v>بانک ملت</v>
      </c>
    </row>
    <row r="1138" spans="1:8" x14ac:dyDescent="0.25">
      <c r="A1138">
        <v>1137</v>
      </c>
      <c r="B1138" t="s">
        <v>1825</v>
      </c>
      <c r="C1138" t="s">
        <v>411</v>
      </c>
      <c r="D1138" t="s">
        <v>412</v>
      </c>
      <c r="E1138" t="s">
        <v>2542</v>
      </c>
      <c r="F1138">
        <f>COUNTIF('Sales14030101-14030201'!D:D,GoodsStockMarket!C1138)</f>
        <v>0</v>
      </c>
      <c r="G1138">
        <f>SUMIF('Sales14030101-14030201'!D:D,GoodsStockMarket!C1138,'Sales14030101-14030201'!L:L)</f>
        <v>0</v>
      </c>
      <c r="H1138" t="str">
        <f>_xlfn.XLOOKUP(C1138,'Sales14030101-14030201'!D:D,'Sales14030101-14030201'!U:U,"No Broker",0,1)</f>
        <v>No Broker</v>
      </c>
    </row>
    <row r="1139" spans="1:8" x14ac:dyDescent="0.25">
      <c r="A1139">
        <v>1138</v>
      </c>
      <c r="B1139" t="s">
        <v>1825</v>
      </c>
      <c r="C1139" t="s">
        <v>1826</v>
      </c>
      <c r="E1139" t="s">
        <v>2542</v>
      </c>
      <c r="F1139">
        <f>COUNTIF('Sales14030101-14030201'!D:D,GoodsStockMarket!C1139)</f>
        <v>0</v>
      </c>
      <c r="G1139">
        <f>SUMIF('Sales14030101-14030201'!D:D,GoodsStockMarket!C1139,'Sales14030101-14030201'!L:L)</f>
        <v>0</v>
      </c>
      <c r="H1139" t="str">
        <f>_xlfn.XLOOKUP(C1139,'Sales14030101-14030201'!D:D,'Sales14030101-14030201'!U:U,"No Broker",0,1)</f>
        <v>No Broker</v>
      </c>
    </row>
    <row r="1140" spans="1:8" x14ac:dyDescent="0.25">
      <c r="A1140">
        <v>1139</v>
      </c>
      <c r="B1140" t="s">
        <v>1825</v>
      </c>
      <c r="C1140" t="s">
        <v>1827</v>
      </c>
      <c r="D1140" t="s">
        <v>1828</v>
      </c>
      <c r="E1140" t="s">
        <v>2542</v>
      </c>
      <c r="F1140">
        <f>COUNTIF('Sales14030101-14030201'!D:D,GoodsStockMarket!C1140)</f>
        <v>0</v>
      </c>
      <c r="G1140">
        <f>SUMIF('Sales14030101-14030201'!D:D,GoodsStockMarket!C1140,'Sales14030101-14030201'!L:L)</f>
        <v>0</v>
      </c>
      <c r="H1140" t="str">
        <f>_xlfn.XLOOKUP(C1140,'Sales14030101-14030201'!D:D,'Sales14030101-14030201'!U:U,"No Broker",0,1)</f>
        <v>No Broker</v>
      </c>
    </row>
    <row r="1141" spans="1:8" x14ac:dyDescent="0.25">
      <c r="A1141">
        <v>1140</v>
      </c>
      <c r="B1141" t="s">
        <v>1825</v>
      </c>
      <c r="C1141" t="s">
        <v>1829</v>
      </c>
      <c r="D1141" t="s">
        <v>1830</v>
      </c>
      <c r="E1141" t="s">
        <v>2542</v>
      </c>
      <c r="F1141">
        <f>COUNTIF('Sales14030101-14030201'!D:D,GoodsStockMarket!C1141)</f>
        <v>0</v>
      </c>
      <c r="G1141">
        <f>SUMIF('Sales14030101-14030201'!D:D,GoodsStockMarket!C1141,'Sales14030101-14030201'!L:L)</f>
        <v>0</v>
      </c>
      <c r="H1141" t="str">
        <f>_xlfn.XLOOKUP(C1141,'Sales14030101-14030201'!D:D,'Sales14030101-14030201'!U:U,"No Broker",0,1)</f>
        <v>No Broker</v>
      </c>
    </row>
    <row r="1142" spans="1:8" x14ac:dyDescent="0.25">
      <c r="A1142">
        <v>1141</v>
      </c>
      <c r="B1142" t="s">
        <v>1831</v>
      </c>
      <c r="C1142" t="s">
        <v>1832</v>
      </c>
      <c r="D1142" t="s">
        <v>1467</v>
      </c>
      <c r="E1142" t="s">
        <v>2542</v>
      </c>
      <c r="F1142">
        <f>COUNTIF('Sales14030101-14030201'!D:D,GoodsStockMarket!C1142)</f>
        <v>0</v>
      </c>
      <c r="G1142">
        <f>SUMIF('Sales14030101-14030201'!D:D,GoodsStockMarket!C1142,'Sales14030101-14030201'!L:L)</f>
        <v>0</v>
      </c>
      <c r="H1142" t="str">
        <f>_xlfn.XLOOKUP(C1142,'Sales14030101-14030201'!D:D,'Sales14030101-14030201'!U:U,"No Broker",0,1)</f>
        <v>No Broker</v>
      </c>
    </row>
    <row r="1143" spans="1:8" x14ac:dyDescent="0.25">
      <c r="A1143">
        <v>1142</v>
      </c>
      <c r="B1143" t="s">
        <v>1833</v>
      </c>
      <c r="C1143" t="s">
        <v>222</v>
      </c>
      <c r="D1143" t="s">
        <v>1834</v>
      </c>
      <c r="E1143" t="s">
        <v>2542</v>
      </c>
      <c r="F1143">
        <f>COUNTIF('Sales14030101-14030201'!D:D,GoodsStockMarket!C1143)</f>
        <v>43</v>
      </c>
      <c r="G1143">
        <f>SUMIF('Sales14030101-14030201'!D:D,GoodsStockMarket!C1143,'Sales14030101-14030201'!L:L)</f>
        <v>57400</v>
      </c>
      <c r="H1143" t="str">
        <f>_xlfn.XLOOKUP(C1143,'Sales14030101-14030201'!D:D,'Sales14030101-14030201'!U:U,"No Broker",0,1)</f>
        <v>ایساتیس پویا</v>
      </c>
    </row>
    <row r="1144" spans="1:8" x14ac:dyDescent="0.25">
      <c r="A1144">
        <v>1143</v>
      </c>
      <c r="B1144" t="s">
        <v>1833</v>
      </c>
      <c r="C1144" t="s">
        <v>218</v>
      </c>
      <c r="D1144" t="s">
        <v>1835</v>
      </c>
      <c r="E1144" t="s">
        <v>2542</v>
      </c>
      <c r="F1144">
        <f>COUNTIF('Sales14030101-14030201'!D:D,GoodsStockMarket!C1144)</f>
        <v>12</v>
      </c>
      <c r="G1144">
        <f>SUMIF('Sales14030101-14030201'!D:D,GoodsStockMarket!C1144,'Sales14030101-14030201'!L:L)</f>
        <v>7800</v>
      </c>
      <c r="H1144" t="str">
        <f>_xlfn.XLOOKUP(C1144,'Sales14030101-14030201'!D:D,'Sales14030101-14030201'!U:U,"No Broker",0,1)</f>
        <v>پویان</v>
      </c>
    </row>
    <row r="1145" spans="1:8" x14ac:dyDescent="0.25">
      <c r="A1145">
        <v>1144</v>
      </c>
      <c r="B1145" t="s">
        <v>1833</v>
      </c>
      <c r="C1145" t="s">
        <v>1836</v>
      </c>
      <c r="D1145" t="s">
        <v>1837</v>
      </c>
      <c r="E1145" t="s">
        <v>2542</v>
      </c>
      <c r="F1145">
        <f>COUNTIF('Sales14030101-14030201'!D:D,GoodsStockMarket!C1145)</f>
        <v>0</v>
      </c>
      <c r="G1145">
        <f>SUMIF('Sales14030101-14030201'!D:D,GoodsStockMarket!C1145,'Sales14030101-14030201'!L:L)</f>
        <v>0</v>
      </c>
      <c r="H1145" t="str">
        <f>_xlfn.XLOOKUP(C1145,'Sales14030101-14030201'!D:D,'Sales14030101-14030201'!U:U,"No Broker",0,1)</f>
        <v>No Broker</v>
      </c>
    </row>
    <row r="1146" spans="1:8" x14ac:dyDescent="0.25">
      <c r="A1146">
        <v>1145</v>
      </c>
      <c r="B1146" t="s">
        <v>1838</v>
      </c>
      <c r="C1146" t="s">
        <v>1839</v>
      </c>
      <c r="E1146" t="s">
        <v>2542</v>
      </c>
      <c r="F1146">
        <f>COUNTIF('Sales14030101-14030201'!D:D,GoodsStockMarket!C1146)</f>
        <v>0</v>
      </c>
      <c r="G1146">
        <f>SUMIF('Sales14030101-14030201'!D:D,GoodsStockMarket!C1146,'Sales14030101-14030201'!L:L)</f>
        <v>0</v>
      </c>
      <c r="H1146" t="str">
        <f>_xlfn.XLOOKUP(C1146,'Sales14030101-14030201'!D:D,'Sales14030101-14030201'!U:U,"No Broker",0,1)</f>
        <v>No Broker</v>
      </c>
    </row>
    <row r="1147" spans="1:8" x14ac:dyDescent="0.25">
      <c r="A1147">
        <v>1146</v>
      </c>
      <c r="B1147" t="s">
        <v>1838</v>
      </c>
      <c r="C1147" t="s">
        <v>1840</v>
      </c>
      <c r="D1147" t="s">
        <v>1841</v>
      </c>
      <c r="E1147" t="s">
        <v>2542</v>
      </c>
      <c r="F1147">
        <f>COUNTIF('Sales14030101-14030201'!D:D,GoodsStockMarket!C1147)</f>
        <v>0</v>
      </c>
      <c r="G1147">
        <f>SUMIF('Sales14030101-14030201'!D:D,GoodsStockMarket!C1147,'Sales14030101-14030201'!L:L)</f>
        <v>0</v>
      </c>
      <c r="H1147" t="str">
        <f>_xlfn.XLOOKUP(C1147,'Sales14030101-14030201'!D:D,'Sales14030101-14030201'!U:U,"No Broker",0,1)</f>
        <v>No Broker</v>
      </c>
    </row>
    <row r="1148" spans="1:8" x14ac:dyDescent="0.25">
      <c r="A1148">
        <v>1147</v>
      </c>
      <c r="B1148" t="s">
        <v>1842</v>
      </c>
      <c r="C1148" t="s">
        <v>989</v>
      </c>
      <c r="D1148" t="s">
        <v>990</v>
      </c>
      <c r="E1148" t="s">
        <v>2542</v>
      </c>
      <c r="F1148">
        <f>COUNTIF('Sales14030101-14030201'!D:D,GoodsStockMarket!C1148)</f>
        <v>39</v>
      </c>
      <c r="G1148">
        <f>SUMIF('Sales14030101-14030201'!D:D,GoodsStockMarket!C1148,'Sales14030101-14030201'!L:L)</f>
        <v>34602</v>
      </c>
      <c r="H1148" t="str">
        <f>_xlfn.XLOOKUP(C1148,'Sales14030101-14030201'!D:D,'Sales14030101-14030201'!U:U,"No Broker",0,1)</f>
        <v>آرمون بورس</v>
      </c>
    </row>
    <row r="1149" spans="1:8" x14ac:dyDescent="0.25">
      <c r="A1149">
        <v>1148</v>
      </c>
      <c r="B1149" t="s">
        <v>1843</v>
      </c>
      <c r="C1149" t="s">
        <v>985</v>
      </c>
      <c r="D1149" t="s">
        <v>1844</v>
      </c>
      <c r="E1149" t="s">
        <v>2542</v>
      </c>
      <c r="F1149">
        <f>COUNTIF('Sales14030101-14030201'!D:D,GoodsStockMarket!C1149)</f>
        <v>22</v>
      </c>
      <c r="G1149">
        <f>SUMIF('Sales14030101-14030201'!D:D,GoodsStockMarket!C1149,'Sales14030101-14030201'!L:L)</f>
        <v>10626</v>
      </c>
      <c r="H1149" t="str">
        <f>_xlfn.XLOOKUP(C1149,'Sales14030101-14030201'!D:D,'Sales14030101-14030201'!U:U,"No Broker",0,1)</f>
        <v>فارابی</v>
      </c>
    </row>
    <row r="1150" spans="1:8" x14ac:dyDescent="0.25">
      <c r="A1150">
        <v>1149</v>
      </c>
      <c r="B1150" t="s">
        <v>1845</v>
      </c>
      <c r="C1150" t="s">
        <v>919</v>
      </c>
      <c r="D1150" t="s">
        <v>1846</v>
      </c>
      <c r="E1150" t="s">
        <v>2542</v>
      </c>
      <c r="F1150">
        <f>COUNTIF('Sales14030101-14030201'!D:D,GoodsStockMarket!C1150)</f>
        <v>6</v>
      </c>
      <c r="G1150">
        <f>SUMIF('Sales14030101-14030201'!D:D,GoodsStockMarket!C1150,'Sales14030101-14030201'!L:L)</f>
        <v>1687.5</v>
      </c>
      <c r="H1150" t="str">
        <f>_xlfn.XLOOKUP(C1150,'Sales14030101-14030201'!D:D,'Sales14030101-14030201'!U:U,"No Broker",0,1)</f>
        <v>صبا تأمین</v>
      </c>
    </row>
    <row r="1151" spans="1:8" x14ac:dyDescent="0.25">
      <c r="A1151">
        <v>1150</v>
      </c>
      <c r="B1151" t="s">
        <v>1847</v>
      </c>
      <c r="C1151" t="s">
        <v>979</v>
      </c>
      <c r="D1151" t="s">
        <v>1848</v>
      </c>
      <c r="E1151" t="s">
        <v>2542</v>
      </c>
      <c r="F1151">
        <f>COUNTIF('Sales14030101-14030201'!D:D,GoodsStockMarket!C1151)</f>
        <v>37</v>
      </c>
      <c r="G1151">
        <f>SUMIF('Sales14030101-14030201'!D:D,GoodsStockMarket!C1151,'Sales14030101-14030201'!L:L)</f>
        <v>5004</v>
      </c>
      <c r="H1151" t="str">
        <f>_xlfn.XLOOKUP(C1151,'Sales14030101-14030201'!D:D,'Sales14030101-14030201'!U:U,"No Broker",0,1)</f>
        <v>مبین سرمایه</v>
      </c>
    </row>
    <row r="1152" spans="1:8" x14ac:dyDescent="0.25">
      <c r="A1152">
        <v>1151</v>
      </c>
      <c r="B1152" t="s">
        <v>1849</v>
      </c>
      <c r="C1152" t="s">
        <v>937</v>
      </c>
      <c r="D1152" t="s">
        <v>1850</v>
      </c>
      <c r="E1152" t="s">
        <v>2542</v>
      </c>
      <c r="F1152">
        <f>COUNTIF('Sales14030101-14030201'!D:D,GoodsStockMarket!C1152)</f>
        <v>6</v>
      </c>
      <c r="G1152">
        <f>SUMIF('Sales14030101-14030201'!D:D,GoodsStockMarket!C1152,'Sales14030101-14030201'!L:L)</f>
        <v>13536</v>
      </c>
      <c r="H1152" t="str">
        <f>_xlfn.XLOOKUP(C1152,'Sales14030101-14030201'!D:D,'Sales14030101-14030201'!U:U,"No Broker",0,1)</f>
        <v>بانک مسکن</v>
      </c>
    </row>
    <row r="1153" spans="1:8" x14ac:dyDescent="0.25">
      <c r="A1153">
        <v>1152</v>
      </c>
      <c r="B1153" t="s">
        <v>1851</v>
      </c>
      <c r="C1153" t="s">
        <v>1852</v>
      </c>
      <c r="D1153" t="s">
        <v>1853</v>
      </c>
      <c r="E1153" t="s">
        <v>2542</v>
      </c>
      <c r="F1153">
        <f>COUNTIF('Sales14030101-14030201'!D:D,GoodsStockMarket!C1153)</f>
        <v>0</v>
      </c>
      <c r="G1153">
        <f>SUMIF('Sales14030101-14030201'!D:D,GoodsStockMarket!C1153,'Sales14030101-14030201'!L:L)</f>
        <v>0</v>
      </c>
      <c r="H1153" t="str">
        <f>_xlfn.XLOOKUP(C1153,'Sales14030101-14030201'!D:D,'Sales14030101-14030201'!U:U,"No Broker",0,1)</f>
        <v>No Broker</v>
      </c>
    </row>
    <row r="1154" spans="1:8" x14ac:dyDescent="0.25">
      <c r="A1154">
        <v>1153</v>
      </c>
      <c r="B1154" t="s">
        <v>1854</v>
      </c>
      <c r="C1154" t="s">
        <v>945</v>
      </c>
      <c r="D1154" t="s">
        <v>946</v>
      </c>
      <c r="E1154" t="s">
        <v>2542</v>
      </c>
      <c r="F1154">
        <f>COUNTIF('Sales14030101-14030201'!D:D,GoodsStockMarket!C1154)</f>
        <v>42</v>
      </c>
      <c r="G1154">
        <f>SUMIF('Sales14030101-14030201'!D:D,GoodsStockMarket!C1154,'Sales14030101-14030201'!L:L)</f>
        <v>20624</v>
      </c>
      <c r="H1154" t="str">
        <f>_xlfn.XLOOKUP(C1154,'Sales14030101-14030201'!D:D,'Sales14030101-14030201'!U:U,"No Broker",0,1)</f>
        <v>آرمون بورس</v>
      </c>
    </row>
    <row r="1155" spans="1:8" x14ac:dyDescent="0.25">
      <c r="A1155">
        <v>1154</v>
      </c>
      <c r="B1155" t="s">
        <v>1855</v>
      </c>
      <c r="C1155" t="s">
        <v>943</v>
      </c>
      <c r="D1155" t="s">
        <v>944</v>
      </c>
      <c r="E1155" t="s">
        <v>2542</v>
      </c>
      <c r="F1155">
        <f>COUNTIF('Sales14030101-14030201'!D:D,GoodsStockMarket!C1155)</f>
        <v>19</v>
      </c>
      <c r="G1155">
        <f>SUMIF('Sales14030101-14030201'!D:D,GoodsStockMarket!C1155,'Sales14030101-14030201'!L:L)</f>
        <v>50200</v>
      </c>
      <c r="H1155" t="str">
        <f>_xlfn.XLOOKUP(C1155,'Sales14030101-14030201'!D:D,'Sales14030101-14030201'!U:U,"No Broker",0,1)</f>
        <v>آرمون بورس</v>
      </c>
    </row>
    <row r="1156" spans="1:8" x14ac:dyDescent="0.25">
      <c r="A1156">
        <v>1155</v>
      </c>
      <c r="B1156" t="s">
        <v>1856</v>
      </c>
      <c r="C1156" t="s">
        <v>1857</v>
      </c>
      <c r="D1156" t="s">
        <v>1858</v>
      </c>
      <c r="E1156" t="s">
        <v>2542</v>
      </c>
      <c r="F1156">
        <f>COUNTIF('Sales14030101-14030201'!D:D,GoodsStockMarket!C1156)</f>
        <v>0</v>
      </c>
      <c r="G1156">
        <f>SUMIF('Sales14030101-14030201'!D:D,GoodsStockMarket!C1156,'Sales14030101-14030201'!L:L)</f>
        <v>0</v>
      </c>
      <c r="H1156" t="str">
        <f>_xlfn.XLOOKUP(C1156,'Sales14030101-14030201'!D:D,'Sales14030101-14030201'!U:U,"No Broker",0,1)</f>
        <v>No Broker</v>
      </c>
    </row>
    <row r="1157" spans="1:8" x14ac:dyDescent="0.25">
      <c r="A1157">
        <v>1156</v>
      </c>
      <c r="B1157" t="s">
        <v>1859</v>
      </c>
      <c r="C1157" t="s">
        <v>1468</v>
      </c>
      <c r="D1157" t="s">
        <v>1469</v>
      </c>
      <c r="E1157" t="s">
        <v>2542</v>
      </c>
      <c r="F1157">
        <f>COUNTIF('Sales14030101-14030201'!D:D,GoodsStockMarket!C1157)</f>
        <v>13</v>
      </c>
      <c r="G1157">
        <f>SUMIF('Sales14030101-14030201'!D:D,GoodsStockMarket!C1157,'Sales14030101-14030201'!L:L)</f>
        <v>6276</v>
      </c>
      <c r="H1157" t="str">
        <f>_xlfn.XLOOKUP(C1157,'Sales14030101-14030201'!D:D,'Sales14030101-14030201'!U:U,"No Broker",0,1)</f>
        <v>خبرگان سهام</v>
      </c>
    </row>
    <row r="1158" spans="1:8" x14ac:dyDescent="0.25">
      <c r="A1158">
        <v>1157</v>
      </c>
      <c r="B1158" t="s">
        <v>1860</v>
      </c>
      <c r="C1158" t="s">
        <v>1861</v>
      </c>
      <c r="D1158" t="s">
        <v>1862</v>
      </c>
      <c r="E1158" t="s">
        <v>2542</v>
      </c>
      <c r="F1158">
        <f>COUNTIF('Sales14030101-14030201'!D:D,GoodsStockMarket!C1158)</f>
        <v>0</v>
      </c>
      <c r="G1158">
        <f>SUMIF('Sales14030101-14030201'!D:D,GoodsStockMarket!C1158,'Sales14030101-14030201'!L:L)</f>
        <v>0</v>
      </c>
      <c r="H1158" t="str">
        <f>_xlfn.XLOOKUP(C1158,'Sales14030101-14030201'!D:D,'Sales14030101-14030201'!U:U,"No Broker",0,1)</f>
        <v>No Broker</v>
      </c>
    </row>
    <row r="1159" spans="1:8" x14ac:dyDescent="0.25">
      <c r="A1159">
        <v>1158</v>
      </c>
      <c r="B1159" t="s">
        <v>1863</v>
      </c>
      <c r="C1159" t="s">
        <v>1864</v>
      </c>
      <c r="D1159" t="s">
        <v>1030</v>
      </c>
      <c r="E1159" t="s">
        <v>2542</v>
      </c>
      <c r="F1159">
        <f>COUNTIF('Sales14030101-14030201'!D:D,GoodsStockMarket!C1159)</f>
        <v>0</v>
      </c>
      <c r="G1159">
        <f>SUMIF('Sales14030101-14030201'!D:D,GoodsStockMarket!C1159,'Sales14030101-14030201'!L:L)</f>
        <v>0</v>
      </c>
      <c r="H1159" t="str">
        <f>_xlfn.XLOOKUP(C1159,'Sales14030101-14030201'!D:D,'Sales14030101-14030201'!U:U,"No Broker",0,1)</f>
        <v>No Broker</v>
      </c>
    </row>
    <row r="1160" spans="1:8" x14ac:dyDescent="0.25">
      <c r="A1160">
        <v>1159</v>
      </c>
      <c r="B1160" t="s">
        <v>1865</v>
      </c>
      <c r="C1160" t="s">
        <v>1866</v>
      </c>
      <c r="D1160" t="s">
        <v>1867</v>
      </c>
      <c r="E1160" t="s">
        <v>2542</v>
      </c>
      <c r="F1160">
        <f>COUNTIF('Sales14030101-14030201'!D:D,GoodsStockMarket!C1160)</f>
        <v>0</v>
      </c>
      <c r="G1160">
        <f>SUMIF('Sales14030101-14030201'!D:D,GoodsStockMarket!C1160,'Sales14030101-14030201'!L:L)</f>
        <v>0</v>
      </c>
      <c r="H1160" t="str">
        <f>_xlfn.XLOOKUP(C1160,'Sales14030101-14030201'!D:D,'Sales14030101-14030201'!U:U,"No Broker",0,1)</f>
        <v>No Broker</v>
      </c>
    </row>
    <row r="1161" spans="1:8" x14ac:dyDescent="0.25">
      <c r="A1161">
        <v>1160</v>
      </c>
      <c r="B1161" t="s">
        <v>1868</v>
      </c>
      <c r="C1161" t="s">
        <v>1869</v>
      </c>
      <c r="E1161" t="s">
        <v>2542</v>
      </c>
      <c r="F1161">
        <f>COUNTIF('Sales14030101-14030201'!D:D,GoodsStockMarket!C1161)</f>
        <v>0</v>
      </c>
      <c r="G1161">
        <f>SUMIF('Sales14030101-14030201'!D:D,GoodsStockMarket!C1161,'Sales14030101-14030201'!L:L)</f>
        <v>0</v>
      </c>
      <c r="H1161" t="str">
        <f>_xlfn.XLOOKUP(C1161,'Sales14030101-14030201'!D:D,'Sales14030101-14030201'!U:U,"No Broker",0,1)</f>
        <v>No Broker</v>
      </c>
    </row>
    <row r="1162" spans="1:8" x14ac:dyDescent="0.25">
      <c r="A1162">
        <v>1161</v>
      </c>
      <c r="B1162" t="s">
        <v>1870</v>
      </c>
      <c r="C1162" t="s">
        <v>1871</v>
      </c>
      <c r="D1162" t="s">
        <v>1872</v>
      </c>
      <c r="E1162" t="s">
        <v>2542</v>
      </c>
      <c r="F1162">
        <f>COUNTIF('Sales14030101-14030201'!D:D,GoodsStockMarket!C1162)</f>
        <v>0</v>
      </c>
      <c r="G1162">
        <f>SUMIF('Sales14030101-14030201'!D:D,GoodsStockMarket!C1162,'Sales14030101-14030201'!L:L)</f>
        <v>0</v>
      </c>
      <c r="H1162" t="str">
        <f>_xlfn.XLOOKUP(C1162,'Sales14030101-14030201'!D:D,'Sales14030101-14030201'!U:U,"No Broker",0,1)</f>
        <v>No Broker</v>
      </c>
    </row>
    <row r="1163" spans="1:8" x14ac:dyDescent="0.25">
      <c r="A1163">
        <v>1162</v>
      </c>
      <c r="B1163" t="s">
        <v>1870</v>
      </c>
      <c r="C1163" t="s">
        <v>1873</v>
      </c>
      <c r="D1163" t="s">
        <v>1874</v>
      </c>
      <c r="E1163" t="s">
        <v>2542</v>
      </c>
      <c r="F1163">
        <f>COUNTIF('Sales14030101-14030201'!D:D,GoodsStockMarket!C1163)</f>
        <v>0</v>
      </c>
      <c r="G1163">
        <f>SUMIF('Sales14030101-14030201'!D:D,GoodsStockMarket!C1163,'Sales14030101-14030201'!L:L)</f>
        <v>0</v>
      </c>
      <c r="H1163" t="str">
        <f>_xlfn.XLOOKUP(C1163,'Sales14030101-14030201'!D:D,'Sales14030101-14030201'!U:U,"No Broker",0,1)</f>
        <v>No Broker</v>
      </c>
    </row>
    <row r="1164" spans="1:8" x14ac:dyDescent="0.25">
      <c r="A1164">
        <v>1163</v>
      </c>
      <c r="B1164" t="s">
        <v>1870</v>
      </c>
      <c r="C1164" t="s">
        <v>1875</v>
      </c>
      <c r="D1164" t="s">
        <v>1876</v>
      </c>
      <c r="E1164" t="s">
        <v>2542</v>
      </c>
      <c r="F1164">
        <f>COUNTIF('Sales14030101-14030201'!D:D,GoodsStockMarket!C1164)</f>
        <v>0</v>
      </c>
      <c r="G1164">
        <f>SUMIF('Sales14030101-14030201'!D:D,GoodsStockMarket!C1164,'Sales14030101-14030201'!L:L)</f>
        <v>0</v>
      </c>
      <c r="H1164" t="str">
        <f>_xlfn.XLOOKUP(C1164,'Sales14030101-14030201'!D:D,'Sales14030101-14030201'!U:U,"No Broker",0,1)</f>
        <v>No Broker</v>
      </c>
    </row>
    <row r="1165" spans="1:8" x14ac:dyDescent="0.25">
      <c r="A1165">
        <v>1164</v>
      </c>
      <c r="B1165" t="s">
        <v>1877</v>
      </c>
      <c r="C1165" t="s">
        <v>1878</v>
      </c>
      <c r="D1165" t="s">
        <v>1879</v>
      </c>
      <c r="E1165" t="s">
        <v>2542</v>
      </c>
      <c r="F1165">
        <f>COUNTIF('Sales14030101-14030201'!D:D,GoodsStockMarket!C1165)</f>
        <v>0</v>
      </c>
      <c r="G1165">
        <f>SUMIF('Sales14030101-14030201'!D:D,GoodsStockMarket!C1165,'Sales14030101-14030201'!L:L)</f>
        <v>0</v>
      </c>
      <c r="H1165" t="str">
        <f>_xlfn.XLOOKUP(C1165,'Sales14030101-14030201'!D:D,'Sales14030101-14030201'!U:U,"No Broker",0,1)</f>
        <v>No Broker</v>
      </c>
    </row>
    <row r="1166" spans="1:8" x14ac:dyDescent="0.25">
      <c r="A1166">
        <v>1165</v>
      </c>
      <c r="B1166" t="s">
        <v>1880</v>
      </c>
      <c r="C1166" t="s">
        <v>1628</v>
      </c>
      <c r="D1166" t="s">
        <v>1881</v>
      </c>
      <c r="E1166" t="s">
        <v>2542</v>
      </c>
      <c r="F1166">
        <f>COUNTIF('Sales14030101-14030201'!D:D,GoodsStockMarket!C1166)</f>
        <v>0</v>
      </c>
      <c r="G1166">
        <f>SUMIF('Sales14030101-14030201'!D:D,GoodsStockMarket!C1166,'Sales14030101-14030201'!L:L)</f>
        <v>0</v>
      </c>
      <c r="H1166" t="str">
        <f>_xlfn.XLOOKUP(C1166,'Sales14030101-14030201'!D:D,'Sales14030101-14030201'!U:U,"No Broker",0,1)</f>
        <v>No Broker</v>
      </c>
    </row>
    <row r="1167" spans="1:8" x14ac:dyDescent="0.25">
      <c r="A1167">
        <v>1166</v>
      </c>
      <c r="B1167" t="s">
        <v>1882</v>
      </c>
      <c r="C1167" t="s">
        <v>1041</v>
      </c>
      <c r="D1167" t="s">
        <v>1042</v>
      </c>
      <c r="E1167" t="s">
        <v>2542</v>
      </c>
      <c r="F1167">
        <f>COUNTIF('Sales14030101-14030201'!D:D,GoodsStockMarket!C1167)</f>
        <v>0</v>
      </c>
      <c r="G1167">
        <f>SUMIF('Sales14030101-14030201'!D:D,GoodsStockMarket!C1167,'Sales14030101-14030201'!L:L)</f>
        <v>0</v>
      </c>
      <c r="H1167" t="str">
        <f>_xlfn.XLOOKUP(C1167,'Sales14030101-14030201'!D:D,'Sales14030101-14030201'!U:U,"No Broker",0,1)</f>
        <v>No Broker</v>
      </c>
    </row>
    <row r="1168" spans="1:8" x14ac:dyDescent="0.25">
      <c r="A1168">
        <v>1167</v>
      </c>
      <c r="B1168" t="s">
        <v>1883</v>
      </c>
      <c r="C1168" t="s">
        <v>1884</v>
      </c>
      <c r="D1168" t="s">
        <v>1885</v>
      </c>
      <c r="E1168" t="s">
        <v>2542</v>
      </c>
      <c r="F1168">
        <f>COUNTIF('Sales14030101-14030201'!D:D,GoodsStockMarket!C1168)</f>
        <v>0</v>
      </c>
      <c r="G1168">
        <f>SUMIF('Sales14030101-14030201'!D:D,GoodsStockMarket!C1168,'Sales14030101-14030201'!L:L)</f>
        <v>0</v>
      </c>
      <c r="H1168" t="str">
        <f>_xlfn.XLOOKUP(C1168,'Sales14030101-14030201'!D:D,'Sales14030101-14030201'!U:U,"No Broker",0,1)</f>
        <v>No Broker</v>
      </c>
    </row>
    <row r="1169" spans="1:8" x14ac:dyDescent="0.25">
      <c r="A1169">
        <v>1168</v>
      </c>
      <c r="B1169" t="s">
        <v>1886</v>
      </c>
      <c r="C1169" t="s">
        <v>1044</v>
      </c>
      <c r="D1169" t="s">
        <v>1887</v>
      </c>
      <c r="E1169" t="s">
        <v>2542</v>
      </c>
      <c r="F1169">
        <f>COUNTIF('Sales14030101-14030201'!D:D,GoodsStockMarket!C1169)</f>
        <v>0</v>
      </c>
      <c r="G1169">
        <f>SUMIF('Sales14030101-14030201'!D:D,GoodsStockMarket!C1169,'Sales14030101-14030201'!L:L)</f>
        <v>0</v>
      </c>
      <c r="H1169" t="str">
        <f>_xlfn.XLOOKUP(C1169,'Sales14030101-14030201'!D:D,'Sales14030101-14030201'!U:U,"No Broker",0,1)</f>
        <v>No Broker</v>
      </c>
    </row>
    <row r="1170" spans="1:8" x14ac:dyDescent="0.25">
      <c r="A1170">
        <v>1169</v>
      </c>
      <c r="B1170" t="s">
        <v>1888</v>
      </c>
      <c r="C1170" t="s">
        <v>1889</v>
      </c>
      <c r="D1170" t="s">
        <v>1890</v>
      </c>
      <c r="E1170" t="s">
        <v>2542</v>
      </c>
      <c r="F1170">
        <f>COUNTIF('Sales14030101-14030201'!D:D,GoodsStockMarket!C1170)</f>
        <v>0</v>
      </c>
      <c r="G1170">
        <f>SUMIF('Sales14030101-14030201'!D:D,GoodsStockMarket!C1170,'Sales14030101-14030201'!L:L)</f>
        <v>0</v>
      </c>
      <c r="H1170" t="str">
        <f>_xlfn.XLOOKUP(C1170,'Sales14030101-14030201'!D:D,'Sales14030101-14030201'!U:U,"No Broker",0,1)</f>
        <v>No Broker</v>
      </c>
    </row>
    <row r="1171" spans="1:8" x14ac:dyDescent="0.25">
      <c r="A1171">
        <v>1170</v>
      </c>
      <c r="B1171" t="s">
        <v>1891</v>
      </c>
      <c r="C1171" t="s">
        <v>1892</v>
      </c>
      <c r="D1171" t="s">
        <v>1893</v>
      </c>
      <c r="E1171" t="s">
        <v>2542</v>
      </c>
      <c r="F1171">
        <f>COUNTIF('Sales14030101-14030201'!D:D,GoodsStockMarket!C1171)</f>
        <v>0</v>
      </c>
      <c r="G1171">
        <f>SUMIF('Sales14030101-14030201'!D:D,GoodsStockMarket!C1171,'Sales14030101-14030201'!L:L)</f>
        <v>0</v>
      </c>
      <c r="H1171" t="str">
        <f>_xlfn.XLOOKUP(C1171,'Sales14030101-14030201'!D:D,'Sales14030101-14030201'!U:U,"No Broker",0,1)</f>
        <v>No Broker</v>
      </c>
    </row>
    <row r="1172" spans="1:8" x14ac:dyDescent="0.25">
      <c r="A1172">
        <v>1171</v>
      </c>
      <c r="B1172" t="s">
        <v>1891</v>
      </c>
      <c r="C1172" t="s">
        <v>1894</v>
      </c>
      <c r="E1172" t="s">
        <v>2542</v>
      </c>
      <c r="F1172">
        <f>COUNTIF('Sales14030101-14030201'!D:D,GoodsStockMarket!C1172)</f>
        <v>0</v>
      </c>
      <c r="G1172">
        <f>SUMIF('Sales14030101-14030201'!D:D,GoodsStockMarket!C1172,'Sales14030101-14030201'!L:L)</f>
        <v>0</v>
      </c>
      <c r="H1172" t="str">
        <f>_xlfn.XLOOKUP(C1172,'Sales14030101-14030201'!D:D,'Sales14030101-14030201'!U:U,"No Broker",0,1)</f>
        <v>No Broker</v>
      </c>
    </row>
    <row r="1173" spans="1:8" x14ac:dyDescent="0.25">
      <c r="A1173">
        <v>1172</v>
      </c>
      <c r="B1173" t="s">
        <v>1891</v>
      </c>
      <c r="C1173" t="s">
        <v>1895</v>
      </c>
      <c r="D1173" t="s">
        <v>1896</v>
      </c>
      <c r="E1173" t="s">
        <v>2542</v>
      </c>
      <c r="F1173">
        <f>COUNTIF('Sales14030101-14030201'!D:D,GoodsStockMarket!C1173)</f>
        <v>0</v>
      </c>
      <c r="G1173">
        <f>SUMIF('Sales14030101-14030201'!D:D,GoodsStockMarket!C1173,'Sales14030101-14030201'!L:L)</f>
        <v>0</v>
      </c>
      <c r="H1173" t="str">
        <f>_xlfn.XLOOKUP(C1173,'Sales14030101-14030201'!D:D,'Sales14030101-14030201'!U:U,"No Broker",0,1)</f>
        <v>No Broker</v>
      </c>
    </row>
    <row r="1174" spans="1:8" x14ac:dyDescent="0.25">
      <c r="A1174">
        <v>1173</v>
      </c>
      <c r="B1174" t="s">
        <v>1891</v>
      </c>
      <c r="C1174" t="s">
        <v>1897</v>
      </c>
      <c r="D1174" t="s">
        <v>1898</v>
      </c>
      <c r="E1174" t="s">
        <v>2542</v>
      </c>
      <c r="F1174">
        <f>COUNTIF('Sales14030101-14030201'!D:D,GoodsStockMarket!C1174)</f>
        <v>0</v>
      </c>
      <c r="G1174">
        <f>SUMIF('Sales14030101-14030201'!D:D,GoodsStockMarket!C1174,'Sales14030101-14030201'!L:L)</f>
        <v>0</v>
      </c>
      <c r="H1174" t="str">
        <f>_xlfn.XLOOKUP(C1174,'Sales14030101-14030201'!D:D,'Sales14030101-14030201'!U:U,"No Broker",0,1)</f>
        <v>No Broker</v>
      </c>
    </row>
    <row r="1175" spans="1:8" x14ac:dyDescent="0.25">
      <c r="A1175">
        <v>1174</v>
      </c>
      <c r="B1175" t="s">
        <v>1899</v>
      </c>
      <c r="C1175" t="s">
        <v>1900</v>
      </c>
      <c r="D1175" t="s">
        <v>1901</v>
      </c>
      <c r="E1175" t="s">
        <v>2542</v>
      </c>
      <c r="F1175">
        <f>COUNTIF('Sales14030101-14030201'!D:D,GoodsStockMarket!C1175)</f>
        <v>0</v>
      </c>
      <c r="G1175">
        <f>SUMIF('Sales14030101-14030201'!D:D,GoodsStockMarket!C1175,'Sales14030101-14030201'!L:L)</f>
        <v>0</v>
      </c>
      <c r="H1175" t="str">
        <f>_xlfn.XLOOKUP(C1175,'Sales14030101-14030201'!D:D,'Sales14030101-14030201'!U:U,"No Broker",0,1)</f>
        <v>No Broker</v>
      </c>
    </row>
    <row r="1176" spans="1:8" x14ac:dyDescent="0.25">
      <c r="A1176">
        <v>1175</v>
      </c>
      <c r="B1176" t="s">
        <v>1902</v>
      </c>
      <c r="C1176" t="s">
        <v>1903</v>
      </c>
      <c r="D1176" t="s">
        <v>1904</v>
      </c>
      <c r="E1176" t="s">
        <v>2542</v>
      </c>
      <c r="F1176">
        <f>COUNTIF('Sales14030101-14030201'!D:D,GoodsStockMarket!C1176)</f>
        <v>1</v>
      </c>
      <c r="G1176">
        <f>SUMIF('Sales14030101-14030201'!D:D,GoodsStockMarket!C1176,'Sales14030101-14030201'!L:L)</f>
        <v>75</v>
      </c>
      <c r="H1176" t="str">
        <f>_xlfn.XLOOKUP(C1176,'Sales14030101-14030201'!D:D,'Sales14030101-14030201'!U:U,"No Broker",0,1)</f>
        <v>بانک کارآفرین</v>
      </c>
    </row>
    <row r="1177" spans="1:8" x14ac:dyDescent="0.25">
      <c r="A1177">
        <v>1176</v>
      </c>
      <c r="B1177" t="s">
        <v>1905</v>
      </c>
      <c r="C1177" t="s">
        <v>1906</v>
      </c>
      <c r="D1177" t="s">
        <v>908</v>
      </c>
      <c r="E1177" t="s">
        <v>2542</v>
      </c>
      <c r="F1177">
        <f>COUNTIF('Sales14030101-14030201'!D:D,GoodsStockMarket!C1177)</f>
        <v>65</v>
      </c>
      <c r="G1177">
        <f>SUMIF('Sales14030101-14030201'!D:D,GoodsStockMarket!C1177,'Sales14030101-14030201'!L:L)</f>
        <v>34157.920000000006</v>
      </c>
      <c r="H1177" t="str">
        <f>_xlfn.XLOOKUP(C1177,'Sales14030101-14030201'!D:D,'Sales14030101-14030201'!U:U,"No Broker",0,1)</f>
        <v>بانک ملی</v>
      </c>
    </row>
    <row r="1178" spans="1:8" x14ac:dyDescent="0.25">
      <c r="A1178">
        <v>1177</v>
      </c>
      <c r="B1178" t="s">
        <v>1905</v>
      </c>
      <c r="C1178" t="s">
        <v>1907</v>
      </c>
      <c r="E1178" t="s">
        <v>2542</v>
      </c>
      <c r="F1178">
        <f>COUNTIF('Sales14030101-14030201'!D:D,GoodsStockMarket!C1178)</f>
        <v>0</v>
      </c>
      <c r="G1178">
        <f>SUMIF('Sales14030101-14030201'!D:D,GoodsStockMarket!C1178,'Sales14030101-14030201'!L:L)</f>
        <v>0</v>
      </c>
      <c r="H1178" t="str">
        <f>_xlfn.XLOOKUP(C1178,'Sales14030101-14030201'!D:D,'Sales14030101-14030201'!U:U,"No Broker",0,1)</f>
        <v>No Broker</v>
      </c>
    </row>
    <row r="1179" spans="1:8" x14ac:dyDescent="0.25">
      <c r="A1179">
        <v>1178</v>
      </c>
      <c r="B1179" t="s">
        <v>1908</v>
      </c>
      <c r="C1179" t="s">
        <v>1458</v>
      </c>
      <c r="D1179" t="s">
        <v>1459</v>
      </c>
      <c r="E1179" t="s">
        <v>2542</v>
      </c>
      <c r="F1179">
        <f>COUNTIF('Sales14030101-14030201'!D:D,GoodsStockMarket!C1179)</f>
        <v>0</v>
      </c>
      <c r="G1179">
        <f>SUMIF('Sales14030101-14030201'!D:D,GoodsStockMarket!C1179,'Sales14030101-14030201'!L:L)</f>
        <v>0</v>
      </c>
      <c r="H1179" t="str">
        <f>_xlfn.XLOOKUP(C1179,'Sales14030101-14030201'!D:D,'Sales14030101-14030201'!U:U,"No Broker",0,1)</f>
        <v>No Broker</v>
      </c>
    </row>
    <row r="1180" spans="1:8" x14ac:dyDescent="0.25">
      <c r="A1180">
        <v>1179</v>
      </c>
      <c r="B1180" t="s">
        <v>1909</v>
      </c>
      <c r="C1180" t="s">
        <v>1910</v>
      </c>
      <c r="D1180" t="s">
        <v>1911</v>
      </c>
      <c r="E1180" t="s">
        <v>2542</v>
      </c>
      <c r="F1180">
        <f>COUNTIF('Sales14030101-14030201'!D:D,GoodsStockMarket!C1180)</f>
        <v>0</v>
      </c>
      <c r="G1180">
        <f>SUMIF('Sales14030101-14030201'!D:D,GoodsStockMarket!C1180,'Sales14030101-14030201'!L:L)</f>
        <v>0</v>
      </c>
      <c r="H1180" t="str">
        <f>_xlfn.XLOOKUP(C1180,'Sales14030101-14030201'!D:D,'Sales14030101-14030201'!U:U,"No Broker",0,1)</f>
        <v>No Broker</v>
      </c>
    </row>
    <row r="1181" spans="1:8" x14ac:dyDescent="0.25">
      <c r="A1181">
        <v>1180</v>
      </c>
      <c r="B1181" t="s">
        <v>1912</v>
      </c>
      <c r="C1181" t="s">
        <v>1061</v>
      </c>
      <c r="D1181" t="s">
        <v>1062</v>
      </c>
      <c r="E1181" t="s">
        <v>2542</v>
      </c>
      <c r="F1181">
        <f>COUNTIF('Sales14030101-14030201'!D:D,GoodsStockMarket!C1181)</f>
        <v>0</v>
      </c>
      <c r="G1181">
        <f>SUMIF('Sales14030101-14030201'!D:D,GoodsStockMarket!C1181,'Sales14030101-14030201'!L:L)</f>
        <v>0</v>
      </c>
      <c r="H1181" t="str">
        <f>_xlfn.XLOOKUP(C1181,'Sales14030101-14030201'!D:D,'Sales14030101-14030201'!U:U,"No Broker",0,1)</f>
        <v>No Broker</v>
      </c>
    </row>
    <row r="1182" spans="1:8" x14ac:dyDescent="0.25">
      <c r="A1182">
        <v>1181</v>
      </c>
      <c r="B1182" t="s">
        <v>1913</v>
      </c>
      <c r="C1182" t="s">
        <v>1484</v>
      </c>
      <c r="E1182" t="s">
        <v>2542</v>
      </c>
      <c r="F1182">
        <f>COUNTIF('Sales14030101-14030201'!D:D,GoodsStockMarket!C1182)</f>
        <v>0</v>
      </c>
      <c r="G1182">
        <f>SUMIF('Sales14030101-14030201'!D:D,GoodsStockMarket!C1182,'Sales14030101-14030201'!L:L)</f>
        <v>0</v>
      </c>
      <c r="H1182" t="str">
        <f>_xlfn.XLOOKUP(C1182,'Sales14030101-14030201'!D:D,'Sales14030101-14030201'!U:U,"No Broker",0,1)</f>
        <v>No Broker</v>
      </c>
    </row>
    <row r="1183" spans="1:8" x14ac:dyDescent="0.25">
      <c r="A1183">
        <v>1182</v>
      </c>
      <c r="B1183" t="s">
        <v>1914</v>
      </c>
      <c r="C1183" t="s">
        <v>1915</v>
      </c>
      <c r="D1183" t="s">
        <v>1916</v>
      </c>
      <c r="E1183" t="s">
        <v>2542</v>
      </c>
      <c r="F1183">
        <f>COUNTIF('Sales14030101-14030201'!D:D,GoodsStockMarket!C1183)</f>
        <v>0</v>
      </c>
      <c r="G1183">
        <f>SUMIF('Sales14030101-14030201'!D:D,GoodsStockMarket!C1183,'Sales14030101-14030201'!L:L)</f>
        <v>0</v>
      </c>
      <c r="H1183" t="str">
        <f>_xlfn.XLOOKUP(C1183,'Sales14030101-14030201'!D:D,'Sales14030101-14030201'!U:U,"No Broker",0,1)</f>
        <v>No Broker</v>
      </c>
    </row>
    <row r="1184" spans="1:8" x14ac:dyDescent="0.25">
      <c r="A1184">
        <v>1183</v>
      </c>
      <c r="B1184" t="s">
        <v>1914</v>
      </c>
      <c r="C1184" t="s">
        <v>1917</v>
      </c>
      <c r="E1184" t="s">
        <v>2542</v>
      </c>
      <c r="F1184">
        <f>COUNTIF('Sales14030101-14030201'!D:D,GoodsStockMarket!C1184)</f>
        <v>0</v>
      </c>
      <c r="G1184">
        <f>SUMIF('Sales14030101-14030201'!D:D,GoodsStockMarket!C1184,'Sales14030101-14030201'!L:L)</f>
        <v>0</v>
      </c>
      <c r="H1184" t="str">
        <f>_xlfn.XLOOKUP(C1184,'Sales14030101-14030201'!D:D,'Sales14030101-14030201'!U:U,"No Broker",0,1)</f>
        <v>No Broker</v>
      </c>
    </row>
    <row r="1185" spans="1:8" x14ac:dyDescent="0.25">
      <c r="A1185">
        <v>1184</v>
      </c>
      <c r="B1185" t="s">
        <v>1914</v>
      </c>
      <c r="C1185" t="s">
        <v>1087</v>
      </c>
      <c r="D1185" t="s">
        <v>1088</v>
      </c>
      <c r="E1185" t="s">
        <v>2542</v>
      </c>
      <c r="F1185">
        <f>COUNTIF('Sales14030101-14030201'!D:D,GoodsStockMarket!C1185)</f>
        <v>0</v>
      </c>
      <c r="G1185">
        <f>SUMIF('Sales14030101-14030201'!D:D,GoodsStockMarket!C1185,'Sales14030101-14030201'!L:L)</f>
        <v>0</v>
      </c>
      <c r="H1185" t="str">
        <f>_xlfn.XLOOKUP(C1185,'Sales14030101-14030201'!D:D,'Sales14030101-14030201'!U:U,"No Broker",0,1)</f>
        <v>No Broker</v>
      </c>
    </row>
    <row r="1186" spans="1:8" x14ac:dyDescent="0.25">
      <c r="A1186">
        <v>1185</v>
      </c>
      <c r="B1186" t="s">
        <v>1914</v>
      </c>
      <c r="C1186" t="s">
        <v>1918</v>
      </c>
      <c r="D1186" t="s">
        <v>1919</v>
      </c>
      <c r="E1186" t="s">
        <v>2542</v>
      </c>
      <c r="F1186">
        <f>COUNTIF('Sales14030101-14030201'!D:D,GoodsStockMarket!C1186)</f>
        <v>0</v>
      </c>
      <c r="G1186">
        <f>SUMIF('Sales14030101-14030201'!D:D,GoodsStockMarket!C1186,'Sales14030101-14030201'!L:L)</f>
        <v>0</v>
      </c>
      <c r="H1186" t="str">
        <f>_xlfn.XLOOKUP(C1186,'Sales14030101-14030201'!D:D,'Sales14030101-14030201'!U:U,"No Broker",0,1)</f>
        <v>No Broker</v>
      </c>
    </row>
    <row r="1187" spans="1:8" x14ac:dyDescent="0.25">
      <c r="A1187">
        <v>1186</v>
      </c>
      <c r="B1187" t="s">
        <v>1914</v>
      </c>
      <c r="C1187" t="s">
        <v>1920</v>
      </c>
      <c r="E1187" t="s">
        <v>2542</v>
      </c>
      <c r="F1187">
        <f>COUNTIF('Sales14030101-14030201'!D:D,GoodsStockMarket!C1187)</f>
        <v>0</v>
      </c>
      <c r="G1187">
        <f>SUMIF('Sales14030101-14030201'!D:D,GoodsStockMarket!C1187,'Sales14030101-14030201'!L:L)</f>
        <v>0</v>
      </c>
      <c r="H1187" t="str">
        <f>_xlfn.XLOOKUP(C1187,'Sales14030101-14030201'!D:D,'Sales14030101-14030201'!U:U,"No Broker",0,1)</f>
        <v>No Broker</v>
      </c>
    </row>
    <row r="1188" spans="1:8" x14ac:dyDescent="0.25">
      <c r="A1188">
        <v>1187</v>
      </c>
      <c r="B1188" t="s">
        <v>1921</v>
      </c>
      <c r="C1188" t="s">
        <v>1922</v>
      </c>
      <c r="D1188" t="s">
        <v>1923</v>
      </c>
      <c r="E1188" t="s">
        <v>2542</v>
      </c>
      <c r="F1188">
        <f>COUNTIF('Sales14030101-14030201'!D:D,GoodsStockMarket!C1188)</f>
        <v>0</v>
      </c>
      <c r="G1188">
        <f>SUMIF('Sales14030101-14030201'!D:D,GoodsStockMarket!C1188,'Sales14030101-14030201'!L:L)</f>
        <v>0</v>
      </c>
      <c r="H1188" t="str">
        <f>_xlfn.XLOOKUP(C1188,'Sales14030101-14030201'!D:D,'Sales14030101-14030201'!U:U,"No Broker",0,1)</f>
        <v>No Broker</v>
      </c>
    </row>
    <row r="1189" spans="1:8" x14ac:dyDescent="0.25">
      <c r="A1189">
        <v>1188</v>
      </c>
      <c r="B1189" t="s">
        <v>1924</v>
      </c>
      <c r="C1189" t="s">
        <v>1925</v>
      </c>
      <c r="E1189" t="s">
        <v>2542</v>
      </c>
      <c r="F1189">
        <f>COUNTIF('Sales14030101-14030201'!D:D,GoodsStockMarket!C1189)</f>
        <v>0</v>
      </c>
      <c r="G1189">
        <f>SUMIF('Sales14030101-14030201'!D:D,GoodsStockMarket!C1189,'Sales14030101-14030201'!L:L)</f>
        <v>0</v>
      </c>
      <c r="H1189" t="str">
        <f>_xlfn.XLOOKUP(C1189,'Sales14030101-14030201'!D:D,'Sales14030101-14030201'!U:U,"No Broker",0,1)</f>
        <v>No Broker</v>
      </c>
    </row>
    <row r="1190" spans="1:8" x14ac:dyDescent="0.25">
      <c r="A1190">
        <v>1189</v>
      </c>
      <c r="B1190" t="s">
        <v>1926</v>
      </c>
      <c r="C1190" t="s">
        <v>1927</v>
      </c>
      <c r="D1190" t="s">
        <v>598</v>
      </c>
      <c r="E1190" t="s">
        <v>2542</v>
      </c>
      <c r="F1190">
        <f>COUNTIF('Sales14030101-14030201'!D:D,GoodsStockMarket!C1190)</f>
        <v>0</v>
      </c>
      <c r="G1190">
        <f>SUMIF('Sales14030101-14030201'!D:D,GoodsStockMarket!C1190,'Sales14030101-14030201'!L:L)</f>
        <v>0</v>
      </c>
      <c r="H1190" t="str">
        <f>_xlfn.XLOOKUP(C1190,'Sales14030101-14030201'!D:D,'Sales14030101-14030201'!U:U,"No Broker",0,1)</f>
        <v>No Broker</v>
      </c>
    </row>
    <row r="1191" spans="1:8" x14ac:dyDescent="0.25">
      <c r="A1191">
        <v>1190</v>
      </c>
      <c r="B1191" t="s">
        <v>1928</v>
      </c>
      <c r="C1191" t="s">
        <v>1929</v>
      </c>
      <c r="E1191" t="s">
        <v>2542</v>
      </c>
      <c r="F1191">
        <f>COUNTIF('Sales14030101-14030201'!D:D,GoodsStockMarket!C1191)</f>
        <v>0</v>
      </c>
      <c r="G1191">
        <f>SUMIF('Sales14030101-14030201'!D:D,GoodsStockMarket!C1191,'Sales14030101-14030201'!L:L)</f>
        <v>0</v>
      </c>
      <c r="H1191" t="str">
        <f>_xlfn.XLOOKUP(C1191,'Sales14030101-14030201'!D:D,'Sales14030101-14030201'!U:U,"No Broker",0,1)</f>
        <v>No Broker</v>
      </c>
    </row>
    <row r="1192" spans="1:8" x14ac:dyDescent="0.25">
      <c r="A1192">
        <v>1191</v>
      </c>
      <c r="B1192" t="s">
        <v>1930</v>
      </c>
      <c r="C1192" t="s">
        <v>1931</v>
      </c>
      <c r="D1192" t="s">
        <v>376</v>
      </c>
      <c r="E1192" t="s">
        <v>2542</v>
      </c>
      <c r="F1192">
        <f>COUNTIF('Sales14030101-14030201'!D:D,GoodsStockMarket!C1192)</f>
        <v>87</v>
      </c>
      <c r="G1192">
        <f>SUMIF('Sales14030101-14030201'!D:D,GoodsStockMarket!C1192,'Sales14030101-14030201'!L:L)</f>
        <v>31145</v>
      </c>
      <c r="H1192" t="str">
        <f>_xlfn.XLOOKUP(C1192,'Sales14030101-14030201'!D:D,'Sales14030101-14030201'!U:U,"No Broker",0,1)</f>
        <v>سی ولکس</v>
      </c>
    </row>
    <row r="1193" spans="1:8" x14ac:dyDescent="0.25">
      <c r="A1193">
        <v>1192</v>
      </c>
      <c r="B1193" t="s">
        <v>1932</v>
      </c>
      <c r="C1193" t="s">
        <v>391</v>
      </c>
      <c r="E1193" t="s">
        <v>2542</v>
      </c>
      <c r="F1193">
        <f>COUNTIF('Sales14030101-14030201'!D:D,GoodsStockMarket!C1193)</f>
        <v>1</v>
      </c>
      <c r="G1193">
        <f>SUMIF('Sales14030101-14030201'!D:D,GoodsStockMarket!C1193,'Sales14030101-14030201'!L:L)</f>
        <v>20</v>
      </c>
      <c r="H1193" t="str">
        <f>_xlfn.XLOOKUP(C1193,'Sales14030101-14030201'!D:D,'Sales14030101-14030201'!U:U,"No Broker",0,1)</f>
        <v>دانایان</v>
      </c>
    </row>
    <row r="1194" spans="1:8" x14ac:dyDescent="0.25">
      <c r="A1194">
        <v>1193</v>
      </c>
      <c r="B1194" t="s">
        <v>1933</v>
      </c>
      <c r="C1194" t="s">
        <v>1934</v>
      </c>
      <c r="D1194" t="s">
        <v>1935</v>
      </c>
      <c r="E1194" t="s">
        <v>2542</v>
      </c>
      <c r="F1194">
        <f>COUNTIF('Sales14030101-14030201'!D:D,GoodsStockMarket!C1194)</f>
        <v>0</v>
      </c>
      <c r="G1194">
        <f>SUMIF('Sales14030101-14030201'!D:D,GoodsStockMarket!C1194,'Sales14030101-14030201'!L:L)</f>
        <v>0</v>
      </c>
      <c r="H1194" t="str">
        <f>_xlfn.XLOOKUP(C1194,'Sales14030101-14030201'!D:D,'Sales14030101-14030201'!U:U,"No Broker",0,1)</f>
        <v>No Broker</v>
      </c>
    </row>
    <row r="1195" spans="1:8" x14ac:dyDescent="0.25">
      <c r="A1195">
        <v>1194</v>
      </c>
      <c r="B1195" t="s">
        <v>1936</v>
      </c>
      <c r="C1195" t="s">
        <v>1937</v>
      </c>
      <c r="D1195" t="s">
        <v>1938</v>
      </c>
      <c r="E1195" t="s">
        <v>2542</v>
      </c>
      <c r="F1195">
        <f>COUNTIF('Sales14030101-14030201'!D:D,GoodsStockMarket!C1195)</f>
        <v>0</v>
      </c>
      <c r="G1195">
        <f>SUMIF('Sales14030101-14030201'!D:D,GoodsStockMarket!C1195,'Sales14030101-14030201'!L:L)</f>
        <v>0</v>
      </c>
      <c r="H1195" t="str">
        <f>_xlfn.XLOOKUP(C1195,'Sales14030101-14030201'!D:D,'Sales14030101-14030201'!U:U,"No Broker",0,1)</f>
        <v>No Broker</v>
      </c>
    </row>
    <row r="1196" spans="1:8" x14ac:dyDescent="0.25">
      <c r="A1196">
        <v>1195</v>
      </c>
      <c r="B1196" t="s">
        <v>1939</v>
      </c>
      <c r="C1196" t="s">
        <v>1940</v>
      </c>
      <c r="D1196" t="s">
        <v>1941</v>
      </c>
      <c r="E1196" t="s">
        <v>2542</v>
      </c>
      <c r="F1196">
        <f>COUNTIF('Sales14030101-14030201'!D:D,GoodsStockMarket!C1196)</f>
        <v>0</v>
      </c>
      <c r="G1196">
        <f>SUMIF('Sales14030101-14030201'!D:D,GoodsStockMarket!C1196,'Sales14030101-14030201'!L:L)</f>
        <v>0</v>
      </c>
      <c r="H1196" t="str">
        <f>_xlfn.XLOOKUP(C1196,'Sales14030101-14030201'!D:D,'Sales14030101-14030201'!U:U,"No Broker",0,1)</f>
        <v>No Broker</v>
      </c>
    </row>
    <row r="1197" spans="1:8" x14ac:dyDescent="0.25">
      <c r="A1197">
        <v>1196</v>
      </c>
      <c r="B1197" t="s">
        <v>1942</v>
      </c>
      <c r="C1197" t="s">
        <v>1943</v>
      </c>
      <c r="D1197" t="s">
        <v>1944</v>
      </c>
      <c r="E1197" t="s">
        <v>2542</v>
      </c>
      <c r="F1197">
        <f>COUNTIF('Sales14030101-14030201'!D:D,GoodsStockMarket!C1197)</f>
        <v>0</v>
      </c>
      <c r="G1197">
        <f>SUMIF('Sales14030101-14030201'!D:D,GoodsStockMarket!C1197,'Sales14030101-14030201'!L:L)</f>
        <v>0</v>
      </c>
      <c r="H1197" t="str">
        <f>_xlfn.XLOOKUP(C1197,'Sales14030101-14030201'!D:D,'Sales14030101-14030201'!U:U,"No Broker",0,1)</f>
        <v>No Broker</v>
      </c>
    </row>
    <row r="1198" spans="1:8" x14ac:dyDescent="0.25">
      <c r="A1198">
        <v>1197</v>
      </c>
      <c r="B1198" t="s">
        <v>1942</v>
      </c>
      <c r="C1198" t="s">
        <v>1945</v>
      </c>
      <c r="D1198" t="s">
        <v>1946</v>
      </c>
      <c r="E1198" t="s">
        <v>2542</v>
      </c>
      <c r="F1198">
        <f>COUNTIF('Sales14030101-14030201'!D:D,GoodsStockMarket!C1198)</f>
        <v>0</v>
      </c>
      <c r="G1198">
        <f>SUMIF('Sales14030101-14030201'!D:D,GoodsStockMarket!C1198,'Sales14030101-14030201'!L:L)</f>
        <v>0</v>
      </c>
      <c r="H1198" t="str">
        <f>_xlfn.XLOOKUP(C1198,'Sales14030101-14030201'!D:D,'Sales14030101-14030201'!U:U,"No Broker",0,1)</f>
        <v>No Broker</v>
      </c>
    </row>
    <row r="1199" spans="1:8" x14ac:dyDescent="0.25">
      <c r="A1199">
        <v>1198</v>
      </c>
      <c r="B1199" t="s">
        <v>1942</v>
      </c>
      <c r="C1199" t="s">
        <v>1947</v>
      </c>
      <c r="D1199" t="s">
        <v>1948</v>
      </c>
      <c r="E1199" t="s">
        <v>2542</v>
      </c>
      <c r="F1199">
        <f>COUNTIF('Sales14030101-14030201'!D:D,GoodsStockMarket!C1199)</f>
        <v>0</v>
      </c>
      <c r="G1199">
        <f>SUMIF('Sales14030101-14030201'!D:D,GoodsStockMarket!C1199,'Sales14030101-14030201'!L:L)</f>
        <v>0</v>
      </c>
      <c r="H1199" t="str">
        <f>_xlfn.XLOOKUP(C1199,'Sales14030101-14030201'!D:D,'Sales14030101-14030201'!U:U,"No Broker",0,1)</f>
        <v>No Broker</v>
      </c>
    </row>
    <row r="1200" spans="1:8" x14ac:dyDescent="0.25">
      <c r="A1200">
        <v>1199</v>
      </c>
      <c r="B1200" t="s">
        <v>1942</v>
      </c>
      <c r="C1200" t="s">
        <v>1949</v>
      </c>
      <c r="D1200" t="s">
        <v>1948</v>
      </c>
      <c r="E1200" t="s">
        <v>2542</v>
      </c>
      <c r="F1200">
        <f>COUNTIF('Sales14030101-14030201'!D:D,GoodsStockMarket!C1200)</f>
        <v>0</v>
      </c>
      <c r="G1200">
        <f>SUMIF('Sales14030101-14030201'!D:D,GoodsStockMarket!C1200,'Sales14030101-14030201'!L:L)</f>
        <v>0</v>
      </c>
      <c r="H1200" t="str">
        <f>_xlfn.XLOOKUP(C1200,'Sales14030101-14030201'!D:D,'Sales14030101-14030201'!U:U,"No Broker",0,1)</f>
        <v>No Broker</v>
      </c>
    </row>
    <row r="1201" spans="1:8" x14ac:dyDescent="0.25">
      <c r="A1201">
        <v>1200</v>
      </c>
      <c r="B1201" t="s">
        <v>1950</v>
      </c>
      <c r="C1201" t="s">
        <v>1951</v>
      </c>
      <c r="D1201" t="s">
        <v>1952</v>
      </c>
      <c r="E1201" t="s">
        <v>2542</v>
      </c>
      <c r="F1201">
        <f>COUNTIF('Sales14030101-14030201'!D:D,GoodsStockMarket!C1201)</f>
        <v>0</v>
      </c>
      <c r="G1201">
        <f>SUMIF('Sales14030101-14030201'!D:D,GoodsStockMarket!C1201,'Sales14030101-14030201'!L:L)</f>
        <v>0</v>
      </c>
      <c r="H1201" t="str">
        <f>_xlfn.XLOOKUP(C1201,'Sales14030101-14030201'!D:D,'Sales14030101-14030201'!U:U,"No Broker",0,1)</f>
        <v>No Broker</v>
      </c>
    </row>
    <row r="1202" spans="1:8" x14ac:dyDescent="0.25">
      <c r="A1202">
        <v>1201</v>
      </c>
      <c r="B1202" t="s">
        <v>1953</v>
      </c>
      <c r="C1202" t="s">
        <v>1954</v>
      </c>
      <c r="E1202" t="s">
        <v>2542</v>
      </c>
      <c r="F1202">
        <f>COUNTIF('Sales14030101-14030201'!D:D,GoodsStockMarket!C1202)</f>
        <v>0</v>
      </c>
      <c r="G1202">
        <f>SUMIF('Sales14030101-14030201'!D:D,GoodsStockMarket!C1202,'Sales14030101-14030201'!L:L)</f>
        <v>0</v>
      </c>
      <c r="H1202" t="str">
        <f>_xlfn.XLOOKUP(C1202,'Sales14030101-14030201'!D:D,'Sales14030101-14030201'!U:U,"No Broker",0,1)</f>
        <v>No Broker</v>
      </c>
    </row>
    <row r="1203" spans="1:8" x14ac:dyDescent="0.25">
      <c r="A1203">
        <v>1202</v>
      </c>
      <c r="B1203" t="s">
        <v>1859</v>
      </c>
      <c r="C1203" t="s">
        <v>1527</v>
      </c>
      <c r="D1203" t="s">
        <v>1528</v>
      </c>
      <c r="E1203" t="s">
        <v>2542</v>
      </c>
      <c r="F1203">
        <f>COUNTIF('Sales14030101-14030201'!D:D,GoodsStockMarket!C1203)</f>
        <v>0</v>
      </c>
      <c r="G1203">
        <f>SUMIF('Sales14030101-14030201'!D:D,GoodsStockMarket!C1203,'Sales14030101-14030201'!L:L)</f>
        <v>0</v>
      </c>
      <c r="H1203" t="str">
        <f>_xlfn.XLOOKUP(C1203,'Sales14030101-14030201'!D:D,'Sales14030101-14030201'!U:U,"No Broker",0,1)</f>
        <v>No Broker</v>
      </c>
    </row>
    <row r="1204" spans="1:8" x14ac:dyDescent="0.25">
      <c r="A1204">
        <v>1203</v>
      </c>
      <c r="B1204" t="s">
        <v>1955</v>
      </c>
      <c r="C1204" t="s">
        <v>1956</v>
      </c>
      <c r="D1204" t="s">
        <v>1957</v>
      </c>
      <c r="E1204" t="s">
        <v>2542</v>
      </c>
      <c r="F1204">
        <f>COUNTIF('Sales14030101-14030201'!D:D,GoodsStockMarket!C1204)</f>
        <v>0</v>
      </c>
      <c r="G1204">
        <f>SUMIF('Sales14030101-14030201'!D:D,GoodsStockMarket!C1204,'Sales14030101-14030201'!L:L)</f>
        <v>0</v>
      </c>
      <c r="H1204" t="str">
        <f>_xlfn.XLOOKUP(C1204,'Sales14030101-14030201'!D:D,'Sales14030101-14030201'!U:U,"No Broker",0,1)</f>
        <v>No Broker</v>
      </c>
    </row>
    <row r="1205" spans="1:8" x14ac:dyDescent="0.25">
      <c r="A1205">
        <v>1204</v>
      </c>
      <c r="B1205" t="s">
        <v>1958</v>
      </c>
      <c r="C1205" t="s">
        <v>1198</v>
      </c>
      <c r="D1205" t="s">
        <v>1199</v>
      </c>
      <c r="E1205" t="s">
        <v>2542</v>
      </c>
      <c r="F1205">
        <f>COUNTIF('Sales14030101-14030201'!D:D,GoodsStockMarket!C1205)</f>
        <v>12</v>
      </c>
      <c r="G1205">
        <f>SUMIF('Sales14030101-14030201'!D:D,GoodsStockMarket!C1205,'Sales14030101-14030201'!L:L)</f>
        <v>449000</v>
      </c>
      <c r="H1205" t="str">
        <f>_xlfn.XLOOKUP(C1205,'Sales14030101-14030201'!D:D,'Sales14030101-14030201'!U:U,"No Broker",0,1)</f>
        <v>خبرگان سهام</v>
      </c>
    </row>
    <row r="1206" spans="1:8" x14ac:dyDescent="0.25">
      <c r="A1206">
        <v>1205</v>
      </c>
      <c r="B1206" t="s">
        <v>1959</v>
      </c>
      <c r="C1206" t="s">
        <v>1960</v>
      </c>
      <c r="D1206" t="s">
        <v>1961</v>
      </c>
      <c r="E1206" t="s">
        <v>2542</v>
      </c>
      <c r="F1206">
        <f>COUNTIF('Sales14030101-14030201'!D:D,GoodsStockMarket!C1206)</f>
        <v>0</v>
      </c>
      <c r="G1206">
        <f>SUMIF('Sales14030101-14030201'!D:D,GoodsStockMarket!C1206,'Sales14030101-14030201'!L:L)</f>
        <v>0</v>
      </c>
      <c r="H1206" t="str">
        <f>_xlfn.XLOOKUP(C1206,'Sales14030101-14030201'!D:D,'Sales14030101-14030201'!U:U,"No Broker",0,1)</f>
        <v>No Broker</v>
      </c>
    </row>
    <row r="1207" spans="1:8" x14ac:dyDescent="0.25">
      <c r="A1207">
        <v>1206</v>
      </c>
      <c r="B1207" t="s">
        <v>1962</v>
      </c>
      <c r="C1207" t="s">
        <v>969</v>
      </c>
      <c r="D1207" t="s">
        <v>970</v>
      </c>
      <c r="E1207" t="s">
        <v>2542</v>
      </c>
      <c r="F1207">
        <f>COUNTIF('Sales14030101-14030201'!D:D,GoodsStockMarket!C1207)</f>
        <v>0</v>
      </c>
      <c r="G1207">
        <f>SUMIF('Sales14030101-14030201'!D:D,GoodsStockMarket!C1207,'Sales14030101-14030201'!L:L)</f>
        <v>0</v>
      </c>
      <c r="H1207" t="str">
        <f>_xlfn.XLOOKUP(C1207,'Sales14030101-14030201'!D:D,'Sales14030101-14030201'!U:U,"No Broker",0,1)</f>
        <v>No Broker</v>
      </c>
    </row>
    <row r="1208" spans="1:8" x14ac:dyDescent="0.25">
      <c r="A1208">
        <v>1207</v>
      </c>
      <c r="B1208" t="s">
        <v>1963</v>
      </c>
      <c r="C1208" t="s">
        <v>1964</v>
      </c>
      <c r="D1208" t="s">
        <v>1965</v>
      </c>
      <c r="E1208" t="s">
        <v>2542</v>
      </c>
      <c r="F1208">
        <f>COUNTIF('Sales14030101-14030201'!D:D,GoodsStockMarket!C1208)</f>
        <v>0</v>
      </c>
      <c r="G1208">
        <f>SUMIF('Sales14030101-14030201'!D:D,GoodsStockMarket!C1208,'Sales14030101-14030201'!L:L)</f>
        <v>0</v>
      </c>
      <c r="H1208" t="str">
        <f>_xlfn.XLOOKUP(C1208,'Sales14030101-14030201'!D:D,'Sales14030101-14030201'!U:U,"No Broker",0,1)</f>
        <v>No Broker</v>
      </c>
    </row>
    <row r="1209" spans="1:8" x14ac:dyDescent="0.25">
      <c r="A1209">
        <v>1208</v>
      </c>
      <c r="B1209" t="s">
        <v>1955</v>
      </c>
      <c r="C1209" t="s">
        <v>1966</v>
      </c>
      <c r="D1209" t="s">
        <v>1967</v>
      </c>
      <c r="E1209" t="s">
        <v>2542</v>
      </c>
      <c r="F1209">
        <f>COUNTIF('Sales14030101-14030201'!D:D,GoodsStockMarket!C1209)</f>
        <v>0</v>
      </c>
      <c r="G1209">
        <f>SUMIF('Sales14030101-14030201'!D:D,GoodsStockMarket!C1209,'Sales14030101-14030201'!L:L)</f>
        <v>0</v>
      </c>
      <c r="H1209" t="str">
        <f>_xlfn.XLOOKUP(C1209,'Sales14030101-14030201'!D:D,'Sales14030101-14030201'!U:U,"No Broker",0,1)</f>
        <v>No Broker</v>
      </c>
    </row>
    <row r="1210" spans="1:8" x14ac:dyDescent="0.25">
      <c r="A1210">
        <v>1209</v>
      </c>
      <c r="B1210" t="s">
        <v>1968</v>
      </c>
      <c r="C1210" t="s">
        <v>1969</v>
      </c>
      <c r="D1210" t="s">
        <v>1970</v>
      </c>
      <c r="E1210" t="s">
        <v>2542</v>
      </c>
      <c r="F1210">
        <f>COUNTIF('Sales14030101-14030201'!D:D,GoodsStockMarket!C1210)</f>
        <v>0</v>
      </c>
      <c r="G1210">
        <f>SUMIF('Sales14030101-14030201'!D:D,GoodsStockMarket!C1210,'Sales14030101-14030201'!L:L)</f>
        <v>0</v>
      </c>
      <c r="H1210" t="str">
        <f>_xlfn.XLOOKUP(C1210,'Sales14030101-14030201'!D:D,'Sales14030101-14030201'!U:U,"No Broker",0,1)</f>
        <v>No Broker</v>
      </c>
    </row>
    <row r="1211" spans="1:8" x14ac:dyDescent="0.25">
      <c r="A1211">
        <v>1210</v>
      </c>
      <c r="B1211" t="s">
        <v>1971</v>
      </c>
      <c r="C1211" t="s">
        <v>1972</v>
      </c>
      <c r="D1211" t="s">
        <v>1973</v>
      </c>
      <c r="E1211" t="s">
        <v>2542</v>
      </c>
      <c r="F1211">
        <f>COUNTIF('Sales14030101-14030201'!D:D,GoodsStockMarket!C1211)</f>
        <v>0</v>
      </c>
      <c r="G1211">
        <f>SUMIF('Sales14030101-14030201'!D:D,GoodsStockMarket!C1211,'Sales14030101-14030201'!L:L)</f>
        <v>0</v>
      </c>
      <c r="H1211" t="str">
        <f>_xlfn.XLOOKUP(C1211,'Sales14030101-14030201'!D:D,'Sales14030101-14030201'!U:U,"No Broker",0,1)</f>
        <v>No Broker</v>
      </c>
    </row>
    <row r="1212" spans="1:8" x14ac:dyDescent="0.25">
      <c r="A1212">
        <v>1211</v>
      </c>
      <c r="B1212" t="s">
        <v>1974</v>
      </c>
      <c r="C1212" t="s">
        <v>61</v>
      </c>
      <c r="D1212" t="s">
        <v>62</v>
      </c>
      <c r="E1212" t="s">
        <v>2542</v>
      </c>
      <c r="F1212">
        <f>COUNTIF('Sales14030101-14030201'!D:D,GoodsStockMarket!C1212)</f>
        <v>102</v>
      </c>
      <c r="G1212">
        <f>SUMIF('Sales14030101-14030201'!D:D,GoodsStockMarket!C1212,'Sales14030101-14030201'!L:L)</f>
        <v>79640</v>
      </c>
      <c r="H1212" t="str">
        <f>_xlfn.XLOOKUP(C1212,'Sales14030101-14030201'!D:D,'Sales14030101-14030201'!U:U,"No Broker",0,1)</f>
        <v>صبا تأمین</v>
      </c>
    </row>
    <row r="1213" spans="1:8" x14ac:dyDescent="0.25">
      <c r="A1213">
        <v>1212</v>
      </c>
      <c r="B1213" t="s">
        <v>1975</v>
      </c>
      <c r="C1213" t="s">
        <v>21</v>
      </c>
      <c r="D1213" t="s">
        <v>1976</v>
      </c>
      <c r="E1213" t="s">
        <v>2542</v>
      </c>
      <c r="F1213">
        <f>COUNTIF('Sales14030101-14030201'!D:D,GoodsStockMarket!C1213)</f>
        <v>19</v>
      </c>
      <c r="G1213">
        <f>SUMIF('Sales14030101-14030201'!D:D,GoodsStockMarket!C1213,'Sales14030101-14030201'!L:L)</f>
        <v>200000</v>
      </c>
      <c r="H1213" t="str">
        <f>_xlfn.XLOOKUP(C1213,'Sales14030101-14030201'!D:D,'Sales14030101-14030201'!U:U,"No Broker",0,1)</f>
        <v>بورس بهگزین</v>
      </c>
    </row>
    <row r="1214" spans="1:8" x14ac:dyDescent="0.25">
      <c r="A1214">
        <v>1213</v>
      </c>
      <c r="B1214" t="s">
        <v>1977</v>
      </c>
      <c r="C1214" t="s">
        <v>105</v>
      </c>
      <c r="D1214" t="s">
        <v>1978</v>
      </c>
      <c r="E1214" t="s">
        <v>2542</v>
      </c>
      <c r="F1214">
        <f>COUNTIF('Sales14030101-14030201'!D:D,GoodsStockMarket!C1214)</f>
        <v>10</v>
      </c>
      <c r="G1214">
        <f>SUMIF('Sales14030101-14030201'!D:D,GoodsStockMarket!C1214,'Sales14030101-14030201'!L:L)</f>
        <v>63356</v>
      </c>
      <c r="H1214" t="str">
        <f>_xlfn.XLOOKUP(C1214,'Sales14030101-14030201'!D:D,'Sales14030101-14030201'!U:U,"No Broker",0,1)</f>
        <v>فارابی</v>
      </c>
    </row>
    <row r="1215" spans="1:8" x14ac:dyDescent="0.25">
      <c r="A1215">
        <v>1214</v>
      </c>
      <c r="B1215" t="s">
        <v>1979</v>
      </c>
      <c r="C1215" t="s">
        <v>688</v>
      </c>
      <c r="D1215" t="s">
        <v>1980</v>
      </c>
      <c r="E1215" t="s">
        <v>2542</v>
      </c>
      <c r="F1215">
        <f>COUNTIF('Sales14030101-14030201'!D:D,GoodsStockMarket!C1215)</f>
        <v>5</v>
      </c>
      <c r="G1215">
        <f>SUMIF('Sales14030101-14030201'!D:D,GoodsStockMarket!C1215,'Sales14030101-14030201'!L:L)</f>
        <v>83000</v>
      </c>
      <c r="H1215" t="str">
        <f>_xlfn.XLOOKUP(C1215,'Sales14030101-14030201'!D:D,'Sales14030101-14030201'!U:U,"No Broker",0,1)</f>
        <v>پارسیان</v>
      </c>
    </row>
    <row r="1216" spans="1:8" x14ac:dyDescent="0.25">
      <c r="A1216">
        <v>1215</v>
      </c>
      <c r="B1216" t="s">
        <v>1981</v>
      </c>
      <c r="C1216" t="s">
        <v>80</v>
      </c>
      <c r="D1216" t="s">
        <v>692</v>
      </c>
      <c r="E1216" t="s">
        <v>2542</v>
      </c>
      <c r="F1216">
        <f>COUNTIF('Sales14030101-14030201'!D:D,GoodsStockMarket!C1216)</f>
        <v>0</v>
      </c>
      <c r="G1216">
        <f>SUMIF('Sales14030101-14030201'!D:D,GoodsStockMarket!C1216,'Sales14030101-14030201'!L:L)</f>
        <v>0</v>
      </c>
      <c r="H1216" t="str">
        <f>_xlfn.XLOOKUP(C1216,'Sales14030101-14030201'!D:D,'Sales14030101-14030201'!U:U,"No Broker",0,1)</f>
        <v>No Broker</v>
      </c>
    </row>
    <row r="1217" spans="1:8" x14ac:dyDescent="0.25">
      <c r="A1217">
        <v>1216</v>
      </c>
      <c r="B1217" t="s">
        <v>1982</v>
      </c>
      <c r="C1217" t="s">
        <v>734</v>
      </c>
      <c r="D1217" t="s">
        <v>735</v>
      </c>
      <c r="E1217" t="s">
        <v>2542</v>
      </c>
      <c r="F1217">
        <f>COUNTIF('Sales14030101-14030201'!D:D,GoodsStockMarket!C1217)</f>
        <v>0</v>
      </c>
      <c r="G1217">
        <f>SUMIF('Sales14030101-14030201'!D:D,GoodsStockMarket!C1217,'Sales14030101-14030201'!L:L)</f>
        <v>0</v>
      </c>
      <c r="H1217" t="str">
        <f>_xlfn.XLOOKUP(C1217,'Sales14030101-14030201'!D:D,'Sales14030101-14030201'!U:U,"No Broker",0,1)</f>
        <v>No Broker</v>
      </c>
    </row>
    <row r="1218" spans="1:8" x14ac:dyDescent="0.25">
      <c r="A1218">
        <v>1217</v>
      </c>
      <c r="B1218" t="s">
        <v>1983</v>
      </c>
      <c r="C1218" t="s">
        <v>1984</v>
      </c>
      <c r="D1218" t="s">
        <v>1985</v>
      </c>
      <c r="E1218" t="s">
        <v>2542</v>
      </c>
      <c r="F1218">
        <f>COUNTIF('Sales14030101-14030201'!D:D,GoodsStockMarket!C1218)</f>
        <v>0</v>
      </c>
      <c r="G1218">
        <f>SUMIF('Sales14030101-14030201'!D:D,GoodsStockMarket!C1218,'Sales14030101-14030201'!L:L)</f>
        <v>0</v>
      </c>
      <c r="H1218" t="str">
        <f>_xlfn.XLOOKUP(C1218,'Sales14030101-14030201'!D:D,'Sales14030101-14030201'!U:U,"No Broker",0,1)</f>
        <v>No Broker</v>
      </c>
    </row>
    <row r="1219" spans="1:8" x14ac:dyDescent="0.25">
      <c r="A1219">
        <v>1218</v>
      </c>
      <c r="B1219" t="s">
        <v>1986</v>
      </c>
      <c r="C1219" t="s">
        <v>1987</v>
      </c>
      <c r="D1219" t="s">
        <v>1988</v>
      </c>
      <c r="E1219" t="s">
        <v>2542</v>
      </c>
      <c r="F1219">
        <f>COUNTIF('Sales14030101-14030201'!D:D,GoodsStockMarket!C1219)</f>
        <v>0</v>
      </c>
      <c r="G1219">
        <f>SUMIF('Sales14030101-14030201'!D:D,GoodsStockMarket!C1219,'Sales14030101-14030201'!L:L)</f>
        <v>0</v>
      </c>
      <c r="H1219" t="str">
        <f>_xlfn.XLOOKUP(C1219,'Sales14030101-14030201'!D:D,'Sales14030101-14030201'!U:U,"No Broker",0,1)</f>
        <v>No Broker</v>
      </c>
    </row>
    <row r="1220" spans="1:8" x14ac:dyDescent="0.25">
      <c r="A1220">
        <v>1219</v>
      </c>
      <c r="B1220" t="s">
        <v>1989</v>
      </c>
      <c r="C1220" t="s">
        <v>1331</v>
      </c>
      <c r="D1220" t="s">
        <v>1332</v>
      </c>
      <c r="E1220" t="s">
        <v>2542</v>
      </c>
      <c r="F1220">
        <f>COUNTIF('Sales14030101-14030201'!D:D,GoodsStockMarket!C1220)</f>
        <v>0</v>
      </c>
      <c r="G1220">
        <f>SUMIF('Sales14030101-14030201'!D:D,GoodsStockMarket!C1220,'Sales14030101-14030201'!L:L)</f>
        <v>0</v>
      </c>
      <c r="H1220" t="str">
        <f>_xlfn.XLOOKUP(C1220,'Sales14030101-14030201'!D:D,'Sales14030101-14030201'!U:U,"No Broker",0,1)</f>
        <v>No Broker</v>
      </c>
    </row>
    <row r="1221" spans="1:8" x14ac:dyDescent="0.25">
      <c r="A1221">
        <v>1220</v>
      </c>
      <c r="B1221" t="s">
        <v>1990</v>
      </c>
      <c r="C1221" t="s">
        <v>1991</v>
      </c>
      <c r="D1221" t="s">
        <v>1992</v>
      </c>
      <c r="E1221" t="s">
        <v>2542</v>
      </c>
      <c r="F1221">
        <f>COUNTIF('Sales14030101-14030201'!D:D,GoodsStockMarket!C1221)</f>
        <v>0</v>
      </c>
      <c r="G1221">
        <f>SUMIF('Sales14030101-14030201'!D:D,GoodsStockMarket!C1221,'Sales14030101-14030201'!L:L)</f>
        <v>0</v>
      </c>
      <c r="H1221" t="str">
        <f>_xlfn.XLOOKUP(C1221,'Sales14030101-14030201'!D:D,'Sales14030101-14030201'!U:U,"No Broker",0,1)</f>
        <v>No Broker</v>
      </c>
    </row>
    <row r="1222" spans="1:8" x14ac:dyDescent="0.25">
      <c r="A1222">
        <v>1221</v>
      </c>
      <c r="B1222" t="s">
        <v>1993</v>
      </c>
      <c r="C1222" t="s">
        <v>836</v>
      </c>
      <c r="D1222" t="s">
        <v>1994</v>
      </c>
      <c r="E1222" t="s">
        <v>2542</v>
      </c>
      <c r="F1222">
        <f>COUNTIF('Sales14030101-14030201'!D:D,GoodsStockMarket!C1222)</f>
        <v>32</v>
      </c>
      <c r="G1222">
        <f>SUMIF('Sales14030101-14030201'!D:D,GoodsStockMarket!C1222,'Sales14030101-14030201'!L:L)</f>
        <v>57000</v>
      </c>
      <c r="H1222" t="str">
        <f>_xlfn.XLOOKUP(C1222,'Sales14030101-14030201'!D:D,'Sales14030101-14030201'!U:U,"No Broker",0,1)</f>
        <v>صبا تأمین</v>
      </c>
    </row>
    <row r="1223" spans="1:8" x14ac:dyDescent="0.25">
      <c r="A1223">
        <v>1222</v>
      </c>
      <c r="B1223" t="s">
        <v>1993</v>
      </c>
      <c r="C1223" t="s">
        <v>769</v>
      </c>
      <c r="D1223" t="s">
        <v>770</v>
      </c>
      <c r="E1223" t="s">
        <v>2542</v>
      </c>
      <c r="F1223">
        <f>COUNTIF('Sales14030101-14030201'!D:D,GoodsStockMarket!C1223)</f>
        <v>58</v>
      </c>
      <c r="G1223">
        <f>SUMIF('Sales14030101-14030201'!D:D,GoodsStockMarket!C1223,'Sales14030101-14030201'!L:L)</f>
        <v>154000</v>
      </c>
      <c r="H1223" t="str">
        <f>_xlfn.XLOOKUP(C1223,'Sales14030101-14030201'!D:D,'Sales14030101-14030201'!U:U,"No Broker",0,1)</f>
        <v>صبا تأمین</v>
      </c>
    </row>
    <row r="1224" spans="1:8" x14ac:dyDescent="0.25">
      <c r="A1224">
        <v>1223</v>
      </c>
      <c r="B1224" t="s">
        <v>1993</v>
      </c>
      <c r="C1224" t="s">
        <v>795</v>
      </c>
      <c r="D1224" t="s">
        <v>796</v>
      </c>
      <c r="E1224" t="s">
        <v>2542</v>
      </c>
      <c r="F1224">
        <f>COUNTIF('Sales14030101-14030201'!D:D,GoodsStockMarket!C1224)</f>
        <v>36</v>
      </c>
      <c r="G1224">
        <f>SUMIF('Sales14030101-14030201'!D:D,GoodsStockMarket!C1224,'Sales14030101-14030201'!L:L)</f>
        <v>340048</v>
      </c>
      <c r="H1224" t="str">
        <f>_xlfn.XLOOKUP(C1224,'Sales14030101-14030201'!D:D,'Sales14030101-14030201'!U:U,"No Broker",0,1)</f>
        <v>صبا تأمین</v>
      </c>
    </row>
    <row r="1225" spans="1:8" x14ac:dyDescent="0.25">
      <c r="A1225">
        <v>1224</v>
      </c>
      <c r="B1225" t="s">
        <v>1993</v>
      </c>
      <c r="C1225" t="s">
        <v>783</v>
      </c>
      <c r="D1225" t="s">
        <v>784</v>
      </c>
      <c r="E1225" t="s">
        <v>2542</v>
      </c>
      <c r="F1225">
        <f>COUNTIF('Sales14030101-14030201'!D:D,GoodsStockMarket!C1225)</f>
        <v>33</v>
      </c>
      <c r="G1225">
        <f>SUMIF('Sales14030101-14030201'!D:D,GoodsStockMarket!C1225,'Sales14030101-14030201'!L:L)</f>
        <v>130000</v>
      </c>
      <c r="H1225" t="str">
        <f>_xlfn.XLOOKUP(C1225,'Sales14030101-14030201'!D:D,'Sales14030101-14030201'!U:U,"No Broker",0,1)</f>
        <v>صبا تأمین</v>
      </c>
    </row>
    <row r="1226" spans="1:8" x14ac:dyDescent="0.25">
      <c r="A1226">
        <v>1225</v>
      </c>
      <c r="B1226" t="s">
        <v>1993</v>
      </c>
      <c r="C1226" t="s">
        <v>841</v>
      </c>
      <c r="D1226" t="s">
        <v>842</v>
      </c>
      <c r="E1226" t="s">
        <v>2542</v>
      </c>
      <c r="F1226">
        <f>COUNTIF('Sales14030101-14030201'!D:D,GoodsStockMarket!C1226)</f>
        <v>21</v>
      </c>
      <c r="G1226">
        <f>SUMIF('Sales14030101-14030201'!D:D,GoodsStockMarket!C1226,'Sales14030101-14030201'!L:L)</f>
        <v>7000</v>
      </c>
      <c r="H1226" t="str">
        <f>_xlfn.XLOOKUP(C1226,'Sales14030101-14030201'!D:D,'Sales14030101-14030201'!U:U,"No Broker",0,1)</f>
        <v>صبا تأمین</v>
      </c>
    </row>
    <row r="1227" spans="1:8" x14ac:dyDescent="0.25">
      <c r="A1227">
        <v>1226</v>
      </c>
      <c r="B1227" t="s">
        <v>1993</v>
      </c>
      <c r="C1227" t="s">
        <v>803</v>
      </c>
      <c r="D1227" t="s">
        <v>1995</v>
      </c>
      <c r="E1227" t="s">
        <v>2542</v>
      </c>
      <c r="F1227">
        <f>COUNTIF('Sales14030101-14030201'!D:D,GoodsStockMarket!C1227)</f>
        <v>25</v>
      </c>
      <c r="G1227">
        <f>SUMIF('Sales14030101-14030201'!D:D,GoodsStockMarket!C1227,'Sales14030101-14030201'!L:L)</f>
        <v>170500</v>
      </c>
      <c r="H1227" t="str">
        <f>_xlfn.XLOOKUP(C1227,'Sales14030101-14030201'!D:D,'Sales14030101-14030201'!U:U,"No Broker",0,1)</f>
        <v>صبا تأمین</v>
      </c>
    </row>
    <row r="1228" spans="1:8" x14ac:dyDescent="0.25">
      <c r="A1228">
        <v>1227</v>
      </c>
      <c r="B1228" t="s">
        <v>1993</v>
      </c>
      <c r="C1228" t="s">
        <v>797</v>
      </c>
      <c r="D1228" t="s">
        <v>798</v>
      </c>
      <c r="E1228" t="s">
        <v>2542</v>
      </c>
      <c r="F1228">
        <f>COUNTIF('Sales14030101-14030201'!D:D,GoodsStockMarket!C1228)</f>
        <v>0</v>
      </c>
      <c r="G1228">
        <f>SUMIF('Sales14030101-14030201'!D:D,GoodsStockMarket!C1228,'Sales14030101-14030201'!L:L)</f>
        <v>0</v>
      </c>
      <c r="H1228" t="str">
        <f>_xlfn.XLOOKUP(C1228,'Sales14030101-14030201'!D:D,'Sales14030101-14030201'!U:U,"No Broker",0,1)</f>
        <v>No Broker</v>
      </c>
    </row>
    <row r="1229" spans="1:8" x14ac:dyDescent="0.25">
      <c r="A1229">
        <v>1228</v>
      </c>
      <c r="B1229" t="s">
        <v>1993</v>
      </c>
      <c r="C1229" t="s">
        <v>1996</v>
      </c>
      <c r="D1229" t="s">
        <v>1997</v>
      </c>
      <c r="E1229" t="s">
        <v>2542</v>
      </c>
      <c r="F1229">
        <f>COUNTIF('Sales14030101-14030201'!D:D,GoodsStockMarket!C1229)</f>
        <v>0</v>
      </c>
      <c r="G1229">
        <f>SUMIF('Sales14030101-14030201'!D:D,GoodsStockMarket!C1229,'Sales14030101-14030201'!L:L)</f>
        <v>0</v>
      </c>
      <c r="H1229" t="str">
        <f>_xlfn.XLOOKUP(C1229,'Sales14030101-14030201'!D:D,'Sales14030101-14030201'!U:U,"No Broker",0,1)</f>
        <v>No Broker</v>
      </c>
    </row>
    <row r="1230" spans="1:8" x14ac:dyDescent="0.25">
      <c r="A1230">
        <v>1229</v>
      </c>
      <c r="B1230" t="s">
        <v>1993</v>
      </c>
      <c r="C1230" t="s">
        <v>838</v>
      </c>
      <c r="D1230" t="s">
        <v>839</v>
      </c>
      <c r="E1230" t="s">
        <v>2542</v>
      </c>
      <c r="F1230">
        <f>COUNTIF('Sales14030101-14030201'!D:D,GoodsStockMarket!C1230)</f>
        <v>15</v>
      </c>
      <c r="G1230">
        <f>SUMIF('Sales14030101-14030201'!D:D,GoodsStockMarket!C1230,'Sales14030101-14030201'!L:L)</f>
        <v>81000</v>
      </c>
      <c r="H1230" t="str">
        <f>_xlfn.XLOOKUP(C1230,'Sales14030101-14030201'!D:D,'Sales14030101-14030201'!U:U,"No Broker",0,1)</f>
        <v>صبا تأمین</v>
      </c>
    </row>
    <row r="1231" spans="1:8" x14ac:dyDescent="0.25">
      <c r="A1231">
        <v>1230</v>
      </c>
      <c r="B1231" t="s">
        <v>1993</v>
      </c>
      <c r="C1231" t="s">
        <v>849</v>
      </c>
      <c r="D1231" t="s">
        <v>850</v>
      </c>
      <c r="E1231" t="s">
        <v>2542</v>
      </c>
      <c r="F1231">
        <f>COUNTIF('Sales14030101-14030201'!D:D,GoodsStockMarket!C1231)</f>
        <v>40</v>
      </c>
      <c r="G1231">
        <f>SUMIF('Sales14030101-14030201'!D:D,GoodsStockMarket!C1231,'Sales14030101-14030201'!L:L)</f>
        <v>239000</v>
      </c>
      <c r="H1231" t="str">
        <f>_xlfn.XLOOKUP(C1231,'Sales14030101-14030201'!D:D,'Sales14030101-14030201'!U:U,"No Broker",0,1)</f>
        <v>صبا تأمین</v>
      </c>
    </row>
    <row r="1232" spans="1:8" x14ac:dyDescent="0.25">
      <c r="A1232">
        <v>1231</v>
      </c>
      <c r="B1232" t="s">
        <v>1993</v>
      </c>
      <c r="C1232" t="s">
        <v>866</v>
      </c>
      <c r="D1232" t="s">
        <v>1998</v>
      </c>
      <c r="E1232" t="s">
        <v>2542</v>
      </c>
      <c r="F1232">
        <f>COUNTIF('Sales14030101-14030201'!D:D,GoodsStockMarket!C1232)</f>
        <v>32</v>
      </c>
      <c r="G1232">
        <f>SUMIF('Sales14030101-14030201'!D:D,GoodsStockMarket!C1232,'Sales14030101-14030201'!L:L)</f>
        <v>121000</v>
      </c>
      <c r="H1232" t="str">
        <f>_xlfn.XLOOKUP(C1232,'Sales14030101-14030201'!D:D,'Sales14030101-14030201'!U:U,"No Broker",0,1)</f>
        <v>صبا تأمین</v>
      </c>
    </row>
    <row r="1233" spans="1:8" x14ac:dyDescent="0.25">
      <c r="A1233">
        <v>1232</v>
      </c>
      <c r="B1233" t="s">
        <v>1993</v>
      </c>
      <c r="C1233" t="s">
        <v>765</v>
      </c>
      <c r="D1233" t="s">
        <v>766</v>
      </c>
      <c r="E1233" t="s">
        <v>2542</v>
      </c>
      <c r="F1233">
        <f>COUNTIF('Sales14030101-14030201'!D:D,GoodsStockMarket!C1233)</f>
        <v>45</v>
      </c>
      <c r="G1233">
        <f>SUMIF('Sales14030101-14030201'!D:D,GoodsStockMarket!C1233,'Sales14030101-14030201'!L:L)</f>
        <v>68000</v>
      </c>
      <c r="H1233" t="str">
        <f>_xlfn.XLOOKUP(C1233,'Sales14030101-14030201'!D:D,'Sales14030101-14030201'!U:U,"No Broker",0,1)</f>
        <v>صبا تأمین</v>
      </c>
    </row>
    <row r="1234" spans="1:8" x14ac:dyDescent="0.25">
      <c r="A1234">
        <v>1233</v>
      </c>
      <c r="B1234" t="s">
        <v>1993</v>
      </c>
      <c r="C1234" t="s">
        <v>781</v>
      </c>
      <c r="D1234" t="s">
        <v>782</v>
      </c>
      <c r="E1234" t="s">
        <v>2542</v>
      </c>
      <c r="F1234">
        <f>COUNTIF('Sales14030101-14030201'!D:D,GoodsStockMarket!C1234)</f>
        <v>15</v>
      </c>
      <c r="G1234">
        <f>SUMIF('Sales14030101-14030201'!D:D,GoodsStockMarket!C1234,'Sales14030101-14030201'!L:L)</f>
        <v>41500</v>
      </c>
      <c r="H1234" t="str">
        <f>_xlfn.XLOOKUP(C1234,'Sales14030101-14030201'!D:D,'Sales14030101-14030201'!U:U,"No Broker",0,1)</f>
        <v>صبا تأمین</v>
      </c>
    </row>
    <row r="1235" spans="1:8" x14ac:dyDescent="0.25">
      <c r="A1235">
        <v>1234</v>
      </c>
      <c r="B1235" t="s">
        <v>1993</v>
      </c>
      <c r="C1235" t="s">
        <v>1999</v>
      </c>
      <c r="D1235" t="s">
        <v>2000</v>
      </c>
      <c r="E1235" t="s">
        <v>2542</v>
      </c>
      <c r="F1235">
        <f>COUNTIF('Sales14030101-14030201'!D:D,GoodsStockMarket!C1235)</f>
        <v>0</v>
      </c>
      <c r="G1235">
        <f>SUMIF('Sales14030101-14030201'!D:D,GoodsStockMarket!C1235,'Sales14030101-14030201'!L:L)</f>
        <v>0</v>
      </c>
      <c r="H1235" t="str">
        <f>_xlfn.XLOOKUP(C1235,'Sales14030101-14030201'!D:D,'Sales14030101-14030201'!U:U,"No Broker",0,1)</f>
        <v>No Broker</v>
      </c>
    </row>
    <row r="1236" spans="1:8" x14ac:dyDescent="0.25">
      <c r="A1236">
        <v>1235</v>
      </c>
      <c r="B1236" t="s">
        <v>1993</v>
      </c>
      <c r="C1236" t="s">
        <v>868</v>
      </c>
      <c r="D1236" t="s">
        <v>2001</v>
      </c>
      <c r="E1236" t="s">
        <v>2542</v>
      </c>
      <c r="F1236">
        <f>COUNTIF('Sales14030101-14030201'!D:D,GoodsStockMarket!C1236)</f>
        <v>33</v>
      </c>
      <c r="G1236">
        <f>SUMIF('Sales14030101-14030201'!D:D,GoodsStockMarket!C1236,'Sales14030101-14030201'!L:L)</f>
        <v>201500</v>
      </c>
      <c r="H1236" t="str">
        <f>_xlfn.XLOOKUP(C1236,'Sales14030101-14030201'!D:D,'Sales14030101-14030201'!U:U,"No Broker",0,1)</f>
        <v>صبا تأمین</v>
      </c>
    </row>
    <row r="1237" spans="1:8" x14ac:dyDescent="0.25">
      <c r="A1237">
        <v>1236</v>
      </c>
      <c r="B1237" t="s">
        <v>1993</v>
      </c>
      <c r="C1237" t="s">
        <v>2002</v>
      </c>
      <c r="D1237" t="s">
        <v>2003</v>
      </c>
      <c r="E1237" t="s">
        <v>2542</v>
      </c>
      <c r="F1237">
        <f>COUNTIF('Sales14030101-14030201'!D:D,GoodsStockMarket!C1237)</f>
        <v>0</v>
      </c>
      <c r="G1237">
        <f>SUMIF('Sales14030101-14030201'!D:D,GoodsStockMarket!C1237,'Sales14030101-14030201'!L:L)</f>
        <v>0</v>
      </c>
      <c r="H1237" t="str">
        <f>_xlfn.XLOOKUP(C1237,'Sales14030101-14030201'!D:D,'Sales14030101-14030201'!U:U,"No Broker",0,1)</f>
        <v>No Broker</v>
      </c>
    </row>
    <row r="1238" spans="1:8" x14ac:dyDescent="0.25">
      <c r="A1238">
        <v>1237</v>
      </c>
      <c r="B1238" t="s">
        <v>1993</v>
      </c>
      <c r="C1238" t="s">
        <v>862</v>
      </c>
      <c r="D1238" t="s">
        <v>863</v>
      </c>
      <c r="E1238" t="s">
        <v>2542</v>
      </c>
      <c r="F1238">
        <f>COUNTIF('Sales14030101-14030201'!D:D,GoodsStockMarket!C1238)</f>
        <v>24</v>
      </c>
      <c r="G1238">
        <f>SUMIF('Sales14030101-14030201'!D:D,GoodsStockMarket!C1238,'Sales14030101-14030201'!L:L)</f>
        <v>234000</v>
      </c>
      <c r="H1238" t="str">
        <f>_xlfn.XLOOKUP(C1238,'Sales14030101-14030201'!D:D,'Sales14030101-14030201'!U:U,"No Broker",0,1)</f>
        <v>بانک سپه</v>
      </c>
    </row>
    <row r="1239" spans="1:8" x14ac:dyDescent="0.25">
      <c r="A1239">
        <v>1238</v>
      </c>
      <c r="B1239" t="s">
        <v>1993</v>
      </c>
      <c r="C1239" t="s">
        <v>864</v>
      </c>
      <c r="D1239" t="s">
        <v>865</v>
      </c>
      <c r="E1239" t="s">
        <v>2542</v>
      </c>
      <c r="F1239">
        <f>COUNTIF('Sales14030101-14030201'!D:D,GoodsStockMarket!C1239)</f>
        <v>0</v>
      </c>
      <c r="G1239">
        <f>SUMIF('Sales14030101-14030201'!D:D,GoodsStockMarket!C1239,'Sales14030101-14030201'!L:L)</f>
        <v>0</v>
      </c>
      <c r="H1239" t="str">
        <f>_xlfn.XLOOKUP(C1239,'Sales14030101-14030201'!D:D,'Sales14030101-14030201'!U:U,"No Broker",0,1)</f>
        <v>No Broker</v>
      </c>
    </row>
    <row r="1240" spans="1:8" x14ac:dyDescent="0.25">
      <c r="A1240">
        <v>1239</v>
      </c>
      <c r="B1240" t="s">
        <v>2004</v>
      </c>
      <c r="C1240" t="s">
        <v>70</v>
      </c>
      <c r="D1240" t="s">
        <v>2005</v>
      </c>
      <c r="E1240" t="s">
        <v>2542</v>
      </c>
      <c r="F1240">
        <f>COUNTIF('Sales14030101-14030201'!D:D,GoodsStockMarket!C1240)</f>
        <v>5</v>
      </c>
      <c r="G1240">
        <f>SUMIF('Sales14030101-14030201'!D:D,GoodsStockMarket!C1240,'Sales14030101-14030201'!L:L)</f>
        <v>9900</v>
      </c>
      <c r="H1240" t="str">
        <f>_xlfn.XLOOKUP(C1240,'Sales14030101-14030201'!D:D,'Sales14030101-14030201'!U:U,"No Broker",0,1)</f>
        <v>سی ولکس</v>
      </c>
    </row>
    <row r="1241" spans="1:8" x14ac:dyDescent="0.25">
      <c r="A1241">
        <v>1240</v>
      </c>
      <c r="B1241" t="s">
        <v>2006</v>
      </c>
      <c r="C1241" t="s">
        <v>2007</v>
      </c>
      <c r="E1241" t="s">
        <v>2542</v>
      </c>
      <c r="F1241">
        <f>COUNTIF('Sales14030101-14030201'!D:D,GoodsStockMarket!C1241)</f>
        <v>0</v>
      </c>
      <c r="G1241">
        <f>SUMIF('Sales14030101-14030201'!D:D,GoodsStockMarket!C1241,'Sales14030101-14030201'!L:L)</f>
        <v>0</v>
      </c>
      <c r="H1241" t="str">
        <f>_xlfn.XLOOKUP(C1241,'Sales14030101-14030201'!D:D,'Sales14030101-14030201'!U:U,"No Broker",0,1)</f>
        <v>No Broker</v>
      </c>
    </row>
    <row r="1242" spans="1:8" x14ac:dyDescent="0.25">
      <c r="A1242">
        <v>1241</v>
      </c>
      <c r="B1242" t="s">
        <v>2008</v>
      </c>
      <c r="C1242" t="s">
        <v>2009</v>
      </c>
      <c r="D1242" t="s">
        <v>2010</v>
      </c>
      <c r="E1242" t="s">
        <v>2542</v>
      </c>
      <c r="F1242">
        <f>COUNTIF('Sales14030101-14030201'!D:D,GoodsStockMarket!C1242)</f>
        <v>0</v>
      </c>
      <c r="G1242">
        <f>SUMIF('Sales14030101-14030201'!D:D,GoodsStockMarket!C1242,'Sales14030101-14030201'!L:L)</f>
        <v>0</v>
      </c>
      <c r="H1242" t="str">
        <f>_xlfn.XLOOKUP(C1242,'Sales14030101-14030201'!D:D,'Sales14030101-14030201'!U:U,"No Broker",0,1)</f>
        <v>No Broker</v>
      </c>
    </row>
    <row r="1243" spans="1:8" x14ac:dyDescent="0.25">
      <c r="A1243">
        <v>1242</v>
      </c>
      <c r="B1243" t="s">
        <v>2011</v>
      </c>
      <c r="C1243" t="s">
        <v>2012</v>
      </c>
      <c r="D1243" t="s">
        <v>2013</v>
      </c>
      <c r="E1243" t="s">
        <v>2542</v>
      </c>
      <c r="F1243">
        <f>COUNTIF('Sales14030101-14030201'!D:D,GoodsStockMarket!C1243)</f>
        <v>6</v>
      </c>
      <c r="G1243">
        <f>SUMIF('Sales14030101-14030201'!D:D,GoodsStockMarket!C1243,'Sales14030101-14030201'!L:L)</f>
        <v>15000</v>
      </c>
      <c r="H1243" t="str">
        <f>_xlfn.XLOOKUP(C1243,'Sales14030101-14030201'!D:D,'Sales14030101-14030201'!U:U,"No Broker",0,1)</f>
        <v>صبا تأمین</v>
      </c>
    </row>
    <row r="1244" spans="1:8" x14ac:dyDescent="0.25">
      <c r="A1244">
        <v>1243</v>
      </c>
      <c r="B1244" t="s">
        <v>2014</v>
      </c>
      <c r="C1244" t="s">
        <v>2015</v>
      </c>
      <c r="D1244" t="s">
        <v>2016</v>
      </c>
      <c r="E1244" t="s">
        <v>2542</v>
      </c>
      <c r="F1244">
        <f>COUNTIF('Sales14030101-14030201'!D:D,GoodsStockMarket!C1244)</f>
        <v>0</v>
      </c>
      <c r="G1244">
        <f>SUMIF('Sales14030101-14030201'!D:D,GoodsStockMarket!C1244,'Sales14030101-14030201'!L:L)</f>
        <v>0</v>
      </c>
      <c r="H1244" t="str">
        <f>_xlfn.XLOOKUP(C1244,'Sales14030101-14030201'!D:D,'Sales14030101-14030201'!U:U,"No Broker",0,1)</f>
        <v>No Broker</v>
      </c>
    </row>
    <row r="1245" spans="1:8" x14ac:dyDescent="0.25">
      <c r="A1245">
        <v>1244</v>
      </c>
      <c r="B1245" t="s">
        <v>2017</v>
      </c>
      <c r="C1245" t="s">
        <v>1242</v>
      </c>
      <c r="D1245" t="s">
        <v>1243</v>
      </c>
      <c r="E1245" t="s">
        <v>2542</v>
      </c>
      <c r="F1245">
        <f>COUNTIF('Sales14030101-14030201'!D:D,GoodsStockMarket!C1245)</f>
        <v>0</v>
      </c>
      <c r="G1245">
        <f>SUMIF('Sales14030101-14030201'!D:D,GoodsStockMarket!C1245,'Sales14030101-14030201'!L:L)</f>
        <v>0</v>
      </c>
      <c r="H1245" t="str">
        <f>_xlfn.XLOOKUP(C1245,'Sales14030101-14030201'!D:D,'Sales14030101-14030201'!U:U,"No Broker",0,1)</f>
        <v>No Broker</v>
      </c>
    </row>
    <row r="1246" spans="1:8" x14ac:dyDescent="0.25">
      <c r="A1246">
        <v>1245</v>
      </c>
      <c r="B1246" t="s">
        <v>2018</v>
      </c>
      <c r="C1246" t="s">
        <v>2019</v>
      </c>
      <c r="D1246" t="s">
        <v>2020</v>
      </c>
      <c r="E1246" t="s">
        <v>2542</v>
      </c>
      <c r="F1246">
        <f>COUNTIF('Sales14030101-14030201'!D:D,GoodsStockMarket!C1246)</f>
        <v>0</v>
      </c>
      <c r="G1246">
        <f>SUMIF('Sales14030101-14030201'!D:D,GoodsStockMarket!C1246,'Sales14030101-14030201'!L:L)</f>
        <v>0</v>
      </c>
      <c r="H1246" t="str">
        <f>_xlfn.XLOOKUP(C1246,'Sales14030101-14030201'!D:D,'Sales14030101-14030201'!U:U,"No Broker",0,1)</f>
        <v>No Broker</v>
      </c>
    </row>
    <row r="1247" spans="1:8" x14ac:dyDescent="0.25">
      <c r="A1247">
        <v>1246</v>
      </c>
      <c r="B1247" t="s">
        <v>369</v>
      </c>
      <c r="C1247" t="s">
        <v>2021</v>
      </c>
      <c r="D1247" t="s">
        <v>2022</v>
      </c>
      <c r="E1247" t="s">
        <v>2542</v>
      </c>
      <c r="F1247">
        <f>COUNTIF('Sales14030101-14030201'!D:D,GoodsStockMarket!C1247)</f>
        <v>0</v>
      </c>
      <c r="G1247">
        <f>SUMIF('Sales14030101-14030201'!D:D,GoodsStockMarket!C1247,'Sales14030101-14030201'!L:L)</f>
        <v>0</v>
      </c>
      <c r="H1247" t="str">
        <f>_xlfn.XLOOKUP(C1247,'Sales14030101-14030201'!D:D,'Sales14030101-14030201'!U:U,"No Broker",0,1)</f>
        <v>No Broker</v>
      </c>
    </row>
    <row r="1248" spans="1:8" x14ac:dyDescent="0.25">
      <c r="A1248">
        <v>1247</v>
      </c>
      <c r="B1248" t="s">
        <v>1803</v>
      </c>
      <c r="C1248" t="s">
        <v>2023</v>
      </c>
      <c r="D1248" t="s">
        <v>2024</v>
      </c>
      <c r="E1248" t="s">
        <v>2542</v>
      </c>
      <c r="F1248">
        <f>COUNTIF('Sales14030101-14030201'!D:D,GoodsStockMarket!C1248)</f>
        <v>0</v>
      </c>
      <c r="G1248">
        <f>SUMIF('Sales14030101-14030201'!D:D,GoodsStockMarket!C1248,'Sales14030101-14030201'!L:L)</f>
        <v>0</v>
      </c>
      <c r="H1248" t="str">
        <f>_xlfn.XLOOKUP(C1248,'Sales14030101-14030201'!D:D,'Sales14030101-14030201'!U:U,"No Broker",0,1)</f>
        <v>No Broker</v>
      </c>
    </row>
    <row r="1249" spans="1:8" x14ac:dyDescent="0.25">
      <c r="A1249">
        <v>1248</v>
      </c>
      <c r="B1249" t="s">
        <v>2025</v>
      </c>
      <c r="C1249" t="s">
        <v>2026</v>
      </c>
      <c r="D1249" t="s">
        <v>2027</v>
      </c>
      <c r="E1249" t="s">
        <v>2542</v>
      </c>
      <c r="F1249">
        <f>COUNTIF('Sales14030101-14030201'!D:D,GoodsStockMarket!C1249)</f>
        <v>0</v>
      </c>
      <c r="G1249">
        <f>SUMIF('Sales14030101-14030201'!D:D,GoodsStockMarket!C1249,'Sales14030101-14030201'!L:L)</f>
        <v>0</v>
      </c>
      <c r="H1249" t="str">
        <f>_xlfn.XLOOKUP(C1249,'Sales14030101-14030201'!D:D,'Sales14030101-14030201'!U:U,"No Broker",0,1)</f>
        <v>No Broker</v>
      </c>
    </row>
    <row r="1250" spans="1:8" x14ac:dyDescent="0.25">
      <c r="A1250">
        <v>1249</v>
      </c>
      <c r="B1250" t="s">
        <v>2028</v>
      </c>
      <c r="C1250" t="s">
        <v>2029</v>
      </c>
      <c r="D1250" t="s">
        <v>2030</v>
      </c>
      <c r="E1250" t="s">
        <v>2542</v>
      </c>
      <c r="F1250">
        <f>COUNTIF('Sales14030101-14030201'!D:D,GoodsStockMarket!C1250)</f>
        <v>0</v>
      </c>
      <c r="G1250">
        <f>SUMIF('Sales14030101-14030201'!D:D,GoodsStockMarket!C1250,'Sales14030101-14030201'!L:L)</f>
        <v>0</v>
      </c>
      <c r="H1250" t="str">
        <f>_xlfn.XLOOKUP(C1250,'Sales14030101-14030201'!D:D,'Sales14030101-14030201'!U:U,"No Broker",0,1)</f>
        <v>No Broker</v>
      </c>
    </row>
    <row r="1251" spans="1:8" x14ac:dyDescent="0.25">
      <c r="A1251">
        <v>1250</v>
      </c>
      <c r="B1251" t="s">
        <v>2031</v>
      </c>
      <c r="C1251" t="s">
        <v>2032</v>
      </c>
      <c r="D1251" t="s">
        <v>2033</v>
      </c>
      <c r="E1251" t="s">
        <v>2542</v>
      </c>
      <c r="F1251">
        <f>COUNTIF('Sales14030101-14030201'!D:D,GoodsStockMarket!C1251)</f>
        <v>0</v>
      </c>
      <c r="G1251">
        <f>SUMIF('Sales14030101-14030201'!D:D,GoodsStockMarket!C1251,'Sales14030101-14030201'!L:L)</f>
        <v>0</v>
      </c>
      <c r="H1251" t="str">
        <f>_xlfn.XLOOKUP(C1251,'Sales14030101-14030201'!D:D,'Sales14030101-14030201'!U:U,"No Broker",0,1)</f>
        <v>No Broker</v>
      </c>
    </row>
    <row r="1252" spans="1:8" x14ac:dyDescent="0.25">
      <c r="A1252">
        <v>1251</v>
      </c>
      <c r="B1252" t="s">
        <v>2034</v>
      </c>
      <c r="C1252" t="s">
        <v>2035</v>
      </c>
      <c r="E1252" t="s">
        <v>2542</v>
      </c>
      <c r="F1252">
        <f>COUNTIF('Sales14030101-14030201'!D:D,GoodsStockMarket!C1252)</f>
        <v>0</v>
      </c>
      <c r="G1252">
        <f>SUMIF('Sales14030101-14030201'!D:D,GoodsStockMarket!C1252,'Sales14030101-14030201'!L:L)</f>
        <v>0</v>
      </c>
      <c r="H1252" t="str">
        <f>_xlfn.XLOOKUP(C1252,'Sales14030101-14030201'!D:D,'Sales14030101-14030201'!U:U,"No Broker",0,1)</f>
        <v>No Broker</v>
      </c>
    </row>
    <row r="1253" spans="1:8" x14ac:dyDescent="0.25">
      <c r="A1253">
        <v>1252</v>
      </c>
      <c r="B1253" t="s">
        <v>2036</v>
      </c>
      <c r="C1253" t="s">
        <v>2037</v>
      </c>
      <c r="D1253" t="s">
        <v>2038</v>
      </c>
      <c r="E1253" t="s">
        <v>2542</v>
      </c>
      <c r="F1253">
        <f>COUNTIF('Sales14030101-14030201'!D:D,GoodsStockMarket!C1253)</f>
        <v>0</v>
      </c>
      <c r="G1253">
        <f>SUMIF('Sales14030101-14030201'!D:D,GoodsStockMarket!C1253,'Sales14030101-14030201'!L:L)</f>
        <v>0</v>
      </c>
      <c r="H1253" t="str">
        <f>_xlfn.XLOOKUP(C1253,'Sales14030101-14030201'!D:D,'Sales14030101-14030201'!U:U,"No Broker",0,1)</f>
        <v>No Broker</v>
      </c>
    </row>
    <row r="1254" spans="1:8" x14ac:dyDescent="0.25">
      <c r="A1254">
        <v>1253</v>
      </c>
      <c r="B1254" t="s">
        <v>2036</v>
      </c>
      <c r="C1254" t="s">
        <v>465</v>
      </c>
      <c r="E1254" t="s">
        <v>2542</v>
      </c>
      <c r="F1254">
        <f>COUNTIF('Sales14030101-14030201'!D:D,GoodsStockMarket!C1254)</f>
        <v>0</v>
      </c>
      <c r="G1254">
        <f>SUMIF('Sales14030101-14030201'!D:D,GoodsStockMarket!C1254,'Sales14030101-14030201'!L:L)</f>
        <v>0</v>
      </c>
      <c r="H1254" t="str">
        <f>_xlfn.XLOOKUP(C1254,'Sales14030101-14030201'!D:D,'Sales14030101-14030201'!U:U,"No Broker",0,1)</f>
        <v>No Broker</v>
      </c>
    </row>
    <row r="1255" spans="1:8" x14ac:dyDescent="0.25">
      <c r="A1255">
        <v>1254</v>
      </c>
      <c r="B1255" t="s">
        <v>2036</v>
      </c>
      <c r="C1255" t="s">
        <v>533</v>
      </c>
      <c r="E1255" t="s">
        <v>2542</v>
      </c>
      <c r="F1255">
        <f>COUNTIF('Sales14030101-14030201'!D:D,GoodsStockMarket!C1255)</f>
        <v>0</v>
      </c>
      <c r="G1255">
        <f>SUMIF('Sales14030101-14030201'!D:D,GoodsStockMarket!C1255,'Sales14030101-14030201'!L:L)</f>
        <v>0</v>
      </c>
      <c r="H1255" t="str">
        <f>_xlfn.XLOOKUP(C1255,'Sales14030101-14030201'!D:D,'Sales14030101-14030201'!U:U,"No Broker",0,1)</f>
        <v>No Broker</v>
      </c>
    </row>
    <row r="1256" spans="1:8" x14ac:dyDescent="0.25">
      <c r="A1256">
        <v>1255</v>
      </c>
      <c r="B1256" t="s">
        <v>2039</v>
      </c>
      <c r="C1256" t="s">
        <v>558</v>
      </c>
      <c r="E1256" t="s">
        <v>2542</v>
      </c>
      <c r="F1256">
        <f>COUNTIF('Sales14030101-14030201'!D:D,GoodsStockMarket!C1256)</f>
        <v>0</v>
      </c>
      <c r="G1256">
        <f>SUMIF('Sales14030101-14030201'!D:D,GoodsStockMarket!C1256,'Sales14030101-14030201'!L:L)</f>
        <v>0</v>
      </c>
      <c r="H1256" t="str">
        <f>_xlfn.XLOOKUP(C1256,'Sales14030101-14030201'!D:D,'Sales14030101-14030201'!U:U,"No Broker",0,1)</f>
        <v>No Broker</v>
      </c>
    </row>
    <row r="1257" spans="1:8" x14ac:dyDescent="0.25">
      <c r="A1257">
        <v>1256</v>
      </c>
      <c r="B1257" t="s">
        <v>2039</v>
      </c>
      <c r="C1257" t="s">
        <v>2040</v>
      </c>
      <c r="D1257" t="s">
        <v>2041</v>
      </c>
      <c r="E1257" t="s">
        <v>2542</v>
      </c>
      <c r="F1257">
        <f>COUNTIF('Sales14030101-14030201'!D:D,GoodsStockMarket!C1257)</f>
        <v>0</v>
      </c>
      <c r="G1257">
        <f>SUMIF('Sales14030101-14030201'!D:D,GoodsStockMarket!C1257,'Sales14030101-14030201'!L:L)</f>
        <v>0</v>
      </c>
      <c r="H1257" t="str">
        <f>_xlfn.XLOOKUP(C1257,'Sales14030101-14030201'!D:D,'Sales14030101-14030201'!U:U,"No Broker",0,1)</f>
        <v>No Broker</v>
      </c>
    </row>
    <row r="1258" spans="1:8" x14ac:dyDescent="0.25">
      <c r="A1258">
        <v>1257</v>
      </c>
      <c r="B1258" t="s">
        <v>2042</v>
      </c>
      <c r="C1258" t="s">
        <v>528</v>
      </c>
      <c r="D1258" t="s">
        <v>2043</v>
      </c>
      <c r="E1258" t="s">
        <v>2542</v>
      </c>
      <c r="F1258">
        <f>COUNTIF('Sales14030101-14030201'!D:D,GoodsStockMarket!C1258)</f>
        <v>0</v>
      </c>
      <c r="G1258">
        <f>SUMIF('Sales14030101-14030201'!D:D,GoodsStockMarket!C1258,'Sales14030101-14030201'!L:L)</f>
        <v>0</v>
      </c>
      <c r="H1258" t="str">
        <f>_xlfn.XLOOKUP(C1258,'Sales14030101-14030201'!D:D,'Sales14030101-14030201'!U:U,"No Broker",0,1)</f>
        <v>No Broker</v>
      </c>
    </row>
    <row r="1259" spans="1:8" x14ac:dyDescent="0.25">
      <c r="A1259">
        <v>1258</v>
      </c>
      <c r="B1259" t="s">
        <v>2042</v>
      </c>
      <c r="C1259" t="s">
        <v>522</v>
      </c>
      <c r="D1259" t="s">
        <v>523</v>
      </c>
      <c r="E1259" t="s">
        <v>2542</v>
      </c>
      <c r="F1259">
        <f>COUNTIF('Sales14030101-14030201'!D:D,GoodsStockMarket!C1259)</f>
        <v>0</v>
      </c>
      <c r="G1259">
        <f>SUMIF('Sales14030101-14030201'!D:D,GoodsStockMarket!C1259,'Sales14030101-14030201'!L:L)</f>
        <v>0</v>
      </c>
      <c r="H1259" t="str">
        <f>_xlfn.XLOOKUP(C1259,'Sales14030101-14030201'!D:D,'Sales14030101-14030201'!U:U,"No Broker",0,1)</f>
        <v>No Broker</v>
      </c>
    </row>
    <row r="1260" spans="1:8" x14ac:dyDescent="0.25">
      <c r="A1260">
        <v>1259</v>
      </c>
      <c r="B1260" t="s">
        <v>2042</v>
      </c>
      <c r="C1260" t="s">
        <v>524</v>
      </c>
      <c r="D1260" t="s">
        <v>525</v>
      </c>
      <c r="E1260" t="s">
        <v>2542</v>
      </c>
      <c r="F1260">
        <f>COUNTIF('Sales14030101-14030201'!D:D,GoodsStockMarket!C1260)</f>
        <v>0</v>
      </c>
      <c r="G1260">
        <f>SUMIF('Sales14030101-14030201'!D:D,GoodsStockMarket!C1260,'Sales14030101-14030201'!L:L)</f>
        <v>0</v>
      </c>
      <c r="H1260" t="str">
        <f>_xlfn.XLOOKUP(C1260,'Sales14030101-14030201'!D:D,'Sales14030101-14030201'!U:U,"No Broker",0,1)</f>
        <v>No Broker</v>
      </c>
    </row>
    <row r="1261" spans="1:8" x14ac:dyDescent="0.25">
      <c r="A1261">
        <v>1260</v>
      </c>
      <c r="B1261" t="s">
        <v>2042</v>
      </c>
      <c r="C1261" t="s">
        <v>2044</v>
      </c>
      <c r="E1261" t="s">
        <v>2542</v>
      </c>
      <c r="F1261">
        <f>COUNTIF('Sales14030101-14030201'!D:D,GoodsStockMarket!C1261)</f>
        <v>0</v>
      </c>
      <c r="G1261">
        <f>SUMIF('Sales14030101-14030201'!D:D,GoodsStockMarket!C1261,'Sales14030101-14030201'!L:L)</f>
        <v>0</v>
      </c>
      <c r="H1261" t="str">
        <f>_xlfn.XLOOKUP(C1261,'Sales14030101-14030201'!D:D,'Sales14030101-14030201'!U:U,"No Broker",0,1)</f>
        <v>No Broker</v>
      </c>
    </row>
    <row r="1262" spans="1:8" x14ac:dyDescent="0.25">
      <c r="A1262">
        <v>1261</v>
      </c>
      <c r="B1262" t="s">
        <v>2042</v>
      </c>
      <c r="C1262" t="s">
        <v>520</v>
      </c>
      <c r="D1262" t="s">
        <v>521</v>
      </c>
      <c r="E1262" t="s">
        <v>2542</v>
      </c>
      <c r="F1262">
        <f>COUNTIF('Sales14030101-14030201'!D:D,GoodsStockMarket!C1262)</f>
        <v>0</v>
      </c>
      <c r="G1262">
        <f>SUMIF('Sales14030101-14030201'!D:D,GoodsStockMarket!C1262,'Sales14030101-14030201'!L:L)</f>
        <v>0</v>
      </c>
      <c r="H1262" t="str">
        <f>_xlfn.XLOOKUP(C1262,'Sales14030101-14030201'!D:D,'Sales14030101-14030201'!U:U,"No Broker",0,1)</f>
        <v>No Broker</v>
      </c>
    </row>
    <row r="1263" spans="1:8" x14ac:dyDescent="0.25">
      <c r="A1263">
        <v>1262</v>
      </c>
      <c r="B1263" t="s">
        <v>2036</v>
      </c>
      <c r="C1263" t="s">
        <v>2045</v>
      </c>
      <c r="E1263" t="s">
        <v>2542</v>
      </c>
      <c r="F1263">
        <f>COUNTIF('Sales14030101-14030201'!D:D,GoodsStockMarket!C1263)</f>
        <v>0</v>
      </c>
      <c r="G1263">
        <f>SUMIF('Sales14030101-14030201'!D:D,GoodsStockMarket!C1263,'Sales14030101-14030201'!L:L)</f>
        <v>0</v>
      </c>
      <c r="H1263" t="str">
        <f>_xlfn.XLOOKUP(C1263,'Sales14030101-14030201'!D:D,'Sales14030101-14030201'!U:U,"No Broker",0,1)</f>
        <v>No Broker</v>
      </c>
    </row>
    <row r="1264" spans="1:8" x14ac:dyDescent="0.25">
      <c r="A1264">
        <v>1263</v>
      </c>
      <c r="B1264" t="s">
        <v>2036</v>
      </c>
      <c r="C1264" t="s">
        <v>2046</v>
      </c>
      <c r="E1264" t="s">
        <v>2542</v>
      </c>
      <c r="F1264">
        <f>COUNTIF('Sales14030101-14030201'!D:D,GoodsStockMarket!C1264)</f>
        <v>0</v>
      </c>
      <c r="G1264">
        <f>SUMIF('Sales14030101-14030201'!D:D,GoodsStockMarket!C1264,'Sales14030101-14030201'!L:L)</f>
        <v>0</v>
      </c>
      <c r="H1264" t="str">
        <f>_xlfn.XLOOKUP(C1264,'Sales14030101-14030201'!D:D,'Sales14030101-14030201'!U:U,"No Broker",0,1)</f>
        <v>No Broker</v>
      </c>
    </row>
    <row r="1265" spans="1:8" x14ac:dyDescent="0.25">
      <c r="A1265">
        <v>1264</v>
      </c>
      <c r="B1265" t="s">
        <v>2042</v>
      </c>
      <c r="C1265" t="s">
        <v>488</v>
      </c>
      <c r="E1265" t="s">
        <v>2542</v>
      </c>
      <c r="F1265">
        <f>COUNTIF('Sales14030101-14030201'!D:D,GoodsStockMarket!C1265)</f>
        <v>0</v>
      </c>
      <c r="G1265">
        <f>SUMIF('Sales14030101-14030201'!D:D,GoodsStockMarket!C1265,'Sales14030101-14030201'!L:L)</f>
        <v>0</v>
      </c>
      <c r="H1265" t="str">
        <f>_xlfn.XLOOKUP(C1265,'Sales14030101-14030201'!D:D,'Sales14030101-14030201'!U:U,"No Broker",0,1)</f>
        <v>No Broker</v>
      </c>
    </row>
    <row r="1266" spans="1:8" x14ac:dyDescent="0.25">
      <c r="A1266">
        <v>1265</v>
      </c>
      <c r="B1266" t="s">
        <v>2042</v>
      </c>
      <c r="C1266" t="s">
        <v>554</v>
      </c>
      <c r="D1266" t="s">
        <v>2047</v>
      </c>
      <c r="E1266" t="s">
        <v>2542</v>
      </c>
      <c r="F1266">
        <f>COUNTIF('Sales14030101-14030201'!D:D,GoodsStockMarket!C1266)</f>
        <v>4</v>
      </c>
      <c r="G1266">
        <f>SUMIF('Sales14030101-14030201'!D:D,GoodsStockMarket!C1266,'Sales14030101-14030201'!L:L)</f>
        <v>925</v>
      </c>
      <c r="H1266" t="str">
        <f>_xlfn.XLOOKUP(C1266,'Sales14030101-14030201'!D:D,'Sales14030101-14030201'!U:U,"No Broker",0,1)</f>
        <v>سی ولکس</v>
      </c>
    </row>
    <row r="1267" spans="1:8" x14ac:dyDescent="0.25">
      <c r="A1267">
        <v>1266</v>
      </c>
      <c r="B1267" t="s">
        <v>540</v>
      </c>
      <c r="C1267" t="s">
        <v>2048</v>
      </c>
      <c r="E1267" t="s">
        <v>2542</v>
      </c>
      <c r="F1267">
        <f>COUNTIF('Sales14030101-14030201'!D:D,GoodsStockMarket!C1267)</f>
        <v>0</v>
      </c>
      <c r="G1267">
        <f>SUMIF('Sales14030101-14030201'!D:D,GoodsStockMarket!C1267,'Sales14030101-14030201'!L:L)</f>
        <v>0</v>
      </c>
      <c r="H1267" t="str">
        <f>_xlfn.XLOOKUP(C1267,'Sales14030101-14030201'!D:D,'Sales14030101-14030201'!U:U,"No Broker",0,1)</f>
        <v>No Broker</v>
      </c>
    </row>
    <row r="1268" spans="1:8" x14ac:dyDescent="0.25">
      <c r="A1268">
        <v>1267</v>
      </c>
      <c r="B1268" t="s">
        <v>2049</v>
      </c>
      <c r="C1268" t="s">
        <v>2050</v>
      </c>
      <c r="E1268" t="s">
        <v>2542</v>
      </c>
      <c r="F1268">
        <f>COUNTIF('Sales14030101-14030201'!D:D,GoodsStockMarket!C1268)</f>
        <v>0</v>
      </c>
      <c r="G1268">
        <f>SUMIF('Sales14030101-14030201'!D:D,GoodsStockMarket!C1268,'Sales14030101-14030201'!L:L)</f>
        <v>0</v>
      </c>
      <c r="H1268" t="str">
        <f>_xlfn.XLOOKUP(C1268,'Sales14030101-14030201'!D:D,'Sales14030101-14030201'!U:U,"No Broker",0,1)</f>
        <v>No Broker</v>
      </c>
    </row>
    <row r="1269" spans="1:8" x14ac:dyDescent="0.25">
      <c r="A1269">
        <v>1268</v>
      </c>
      <c r="B1269" t="s">
        <v>2051</v>
      </c>
      <c r="C1269" t="s">
        <v>2052</v>
      </c>
      <c r="E1269" t="s">
        <v>2542</v>
      </c>
      <c r="F1269">
        <f>COUNTIF('Sales14030101-14030201'!D:D,GoodsStockMarket!C1269)</f>
        <v>0</v>
      </c>
      <c r="G1269">
        <f>SUMIF('Sales14030101-14030201'!D:D,GoodsStockMarket!C1269,'Sales14030101-14030201'!L:L)</f>
        <v>0</v>
      </c>
      <c r="H1269" t="str">
        <f>_xlfn.XLOOKUP(C1269,'Sales14030101-14030201'!D:D,'Sales14030101-14030201'!U:U,"No Broker",0,1)</f>
        <v>No Broker</v>
      </c>
    </row>
    <row r="1270" spans="1:8" x14ac:dyDescent="0.25">
      <c r="A1270">
        <v>1269</v>
      </c>
      <c r="B1270" t="s">
        <v>2053</v>
      </c>
      <c r="C1270" t="s">
        <v>2054</v>
      </c>
      <c r="D1270" t="s">
        <v>2055</v>
      </c>
      <c r="E1270" t="s">
        <v>2542</v>
      </c>
      <c r="F1270">
        <f>COUNTIF('Sales14030101-14030201'!D:D,GoodsStockMarket!C1270)</f>
        <v>0</v>
      </c>
      <c r="G1270">
        <f>SUMIF('Sales14030101-14030201'!D:D,GoodsStockMarket!C1270,'Sales14030101-14030201'!L:L)</f>
        <v>0</v>
      </c>
      <c r="H1270" t="str">
        <f>_xlfn.XLOOKUP(C1270,'Sales14030101-14030201'!D:D,'Sales14030101-14030201'!U:U,"No Broker",0,1)</f>
        <v>No Broker</v>
      </c>
    </row>
    <row r="1271" spans="1:8" x14ac:dyDescent="0.25">
      <c r="A1271">
        <v>1270</v>
      </c>
      <c r="B1271" t="s">
        <v>2056</v>
      </c>
      <c r="C1271" t="s">
        <v>2057</v>
      </c>
      <c r="D1271" t="s">
        <v>2058</v>
      </c>
      <c r="E1271" t="s">
        <v>2542</v>
      </c>
      <c r="F1271">
        <f>COUNTIF('Sales14030101-14030201'!D:D,GoodsStockMarket!C1271)</f>
        <v>0</v>
      </c>
      <c r="G1271">
        <f>SUMIF('Sales14030101-14030201'!D:D,GoodsStockMarket!C1271,'Sales14030101-14030201'!L:L)</f>
        <v>0</v>
      </c>
      <c r="H1271" t="str">
        <f>_xlfn.XLOOKUP(C1271,'Sales14030101-14030201'!D:D,'Sales14030101-14030201'!U:U,"No Broker",0,1)</f>
        <v>No Broker</v>
      </c>
    </row>
    <row r="1272" spans="1:8" x14ac:dyDescent="0.25">
      <c r="A1272">
        <v>1271</v>
      </c>
      <c r="B1272" t="s">
        <v>2059</v>
      </c>
      <c r="C1272" t="s">
        <v>2060</v>
      </c>
      <c r="E1272" t="s">
        <v>2542</v>
      </c>
      <c r="F1272">
        <f>COUNTIF('Sales14030101-14030201'!D:D,GoodsStockMarket!C1272)</f>
        <v>0</v>
      </c>
      <c r="G1272">
        <f>SUMIF('Sales14030101-14030201'!D:D,GoodsStockMarket!C1272,'Sales14030101-14030201'!L:L)</f>
        <v>0</v>
      </c>
      <c r="H1272" t="str">
        <f>_xlfn.XLOOKUP(C1272,'Sales14030101-14030201'!D:D,'Sales14030101-14030201'!U:U,"No Broker",0,1)</f>
        <v>No Broker</v>
      </c>
    </row>
    <row r="1273" spans="1:8" x14ac:dyDescent="0.25">
      <c r="A1273">
        <v>1272</v>
      </c>
      <c r="B1273" t="s">
        <v>2061</v>
      </c>
      <c r="C1273" t="s">
        <v>2062</v>
      </c>
      <c r="E1273" t="s">
        <v>2542</v>
      </c>
      <c r="F1273">
        <f>COUNTIF('Sales14030101-14030201'!D:D,GoodsStockMarket!C1273)</f>
        <v>0</v>
      </c>
      <c r="G1273">
        <f>SUMIF('Sales14030101-14030201'!D:D,GoodsStockMarket!C1273,'Sales14030101-14030201'!L:L)</f>
        <v>0</v>
      </c>
      <c r="H1273" t="str">
        <f>_xlfn.XLOOKUP(C1273,'Sales14030101-14030201'!D:D,'Sales14030101-14030201'!U:U,"No Broker",0,1)</f>
        <v>No Broker</v>
      </c>
    </row>
    <row r="1274" spans="1:8" x14ac:dyDescent="0.25">
      <c r="A1274">
        <v>1273</v>
      </c>
      <c r="B1274" t="s">
        <v>2063</v>
      </c>
      <c r="C1274" t="s">
        <v>408</v>
      </c>
      <c r="D1274" t="s">
        <v>409</v>
      </c>
      <c r="E1274" t="s">
        <v>2542</v>
      </c>
      <c r="F1274">
        <f>COUNTIF('Sales14030101-14030201'!D:D,GoodsStockMarket!C1274)</f>
        <v>0</v>
      </c>
      <c r="G1274">
        <f>SUMIF('Sales14030101-14030201'!D:D,GoodsStockMarket!C1274,'Sales14030101-14030201'!L:L)</f>
        <v>0</v>
      </c>
      <c r="H1274" t="str">
        <f>_xlfn.XLOOKUP(C1274,'Sales14030101-14030201'!D:D,'Sales14030101-14030201'!U:U,"No Broker",0,1)</f>
        <v>No Broker</v>
      </c>
    </row>
    <row r="1275" spans="1:8" x14ac:dyDescent="0.25">
      <c r="A1275">
        <v>1274</v>
      </c>
      <c r="B1275" t="s">
        <v>2064</v>
      </c>
      <c r="C1275" t="s">
        <v>2065</v>
      </c>
      <c r="D1275" t="s">
        <v>2055</v>
      </c>
      <c r="E1275" t="s">
        <v>2542</v>
      </c>
      <c r="F1275">
        <f>COUNTIF('Sales14030101-14030201'!D:D,GoodsStockMarket!C1275)</f>
        <v>0</v>
      </c>
      <c r="G1275">
        <f>SUMIF('Sales14030101-14030201'!D:D,GoodsStockMarket!C1275,'Sales14030101-14030201'!L:L)</f>
        <v>0</v>
      </c>
      <c r="H1275" t="str">
        <f>_xlfn.XLOOKUP(C1275,'Sales14030101-14030201'!D:D,'Sales14030101-14030201'!U:U,"No Broker",0,1)</f>
        <v>No Broker</v>
      </c>
    </row>
    <row r="1276" spans="1:8" x14ac:dyDescent="0.25">
      <c r="A1276">
        <v>1275</v>
      </c>
      <c r="B1276" t="s">
        <v>2066</v>
      </c>
      <c r="C1276" t="s">
        <v>2067</v>
      </c>
      <c r="D1276" t="s">
        <v>2068</v>
      </c>
      <c r="E1276" t="s">
        <v>2542</v>
      </c>
      <c r="F1276">
        <f>COUNTIF('Sales14030101-14030201'!D:D,GoodsStockMarket!C1276)</f>
        <v>0</v>
      </c>
      <c r="G1276">
        <f>SUMIF('Sales14030101-14030201'!D:D,GoodsStockMarket!C1276,'Sales14030101-14030201'!L:L)</f>
        <v>0</v>
      </c>
      <c r="H1276" t="str">
        <f>_xlfn.XLOOKUP(C1276,'Sales14030101-14030201'!D:D,'Sales14030101-14030201'!U:U,"No Broker",0,1)</f>
        <v>No Broker</v>
      </c>
    </row>
    <row r="1277" spans="1:8" x14ac:dyDescent="0.25">
      <c r="A1277">
        <v>1276</v>
      </c>
      <c r="B1277" t="s">
        <v>2069</v>
      </c>
      <c r="C1277" t="s">
        <v>2070</v>
      </c>
      <c r="D1277" t="s">
        <v>2071</v>
      </c>
      <c r="E1277" t="s">
        <v>2542</v>
      </c>
      <c r="F1277">
        <f>COUNTIF('Sales14030101-14030201'!D:D,GoodsStockMarket!C1277)</f>
        <v>0</v>
      </c>
      <c r="G1277">
        <f>SUMIF('Sales14030101-14030201'!D:D,GoodsStockMarket!C1277,'Sales14030101-14030201'!L:L)</f>
        <v>0</v>
      </c>
      <c r="H1277" t="str">
        <f>_xlfn.XLOOKUP(C1277,'Sales14030101-14030201'!D:D,'Sales14030101-14030201'!U:U,"No Broker",0,1)</f>
        <v>No Broker</v>
      </c>
    </row>
    <row r="1278" spans="1:8" x14ac:dyDescent="0.25">
      <c r="A1278">
        <v>1277</v>
      </c>
      <c r="B1278" t="s">
        <v>2069</v>
      </c>
      <c r="C1278" t="s">
        <v>2072</v>
      </c>
      <c r="D1278" t="s">
        <v>2073</v>
      </c>
      <c r="E1278" t="s">
        <v>2542</v>
      </c>
      <c r="F1278">
        <f>COUNTIF('Sales14030101-14030201'!D:D,GoodsStockMarket!C1278)</f>
        <v>0</v>
      </c>
      <c r="G1278">
        <f>SUMIF('Sales14030101-14030201'!D:D,GoodsStockMarket!C1278,'Sales14030101-14030201'!L:L)</f>
        <v>0</v>
      </c>
      <c r="H1278" t="str">
        <f>_xlfn.XLOOKUP(C1278,'Sales14030101-14030201'!D:D,'Sales14030101-14030201'!U:U,"No Broker",0,1)</f>
        <v>No Broker</v>
      </c>
    </row>
    <row r="1279" spans="1:8" x14ac:dyDescent="0.25">
      <c r="A1279">
        <v>1278</v>
      </c>
      <c r="B1279" t="s">
        <v>2074</v>
      </c>
      <c r="C1279" t="s">
        <v>2075</v>
      </c>
      <c r="D1279" t="s">
        <v>2076</v>
      </c>
      <c r="E1279" t="s">
        <v>2542</v>
      </c>
      <c r="F1279">
        <f>COUNTIF('Sales14030101-14030201'!D:D,GoodsStockMarket!C1279)</f>
        <v>0</v>
      </c>
      <c r="G1279">
        <f>SUMIF('Sales14030101-14030201'!D:D,GoodsStockMarket!C1279,'Sales14030101-14030201'!L:L)</f>
        <v>0</v>
      </c>
      <c r="H1279" t="str">
        <f>_xlfn.XLOOKUP(C1279,'Sales14030101-14030201'!D:D,'Sales14030101-14030201'!U:U,"No Broker",0,1)</f>
        <v>No Broker</v>
      </c>
    </row>
    <row r="1280" spans="1:8" x14ac:dyDescent="0.25">
      <c r="A1280">
        <v>1279</v>
      </c>
      <c r="B1280" t="s">
        <v>2077</v>
      </c>
      <c r="C1280" t="s">
        <v>2078</v>
      </c>
      <c r="E1280" t="s">
        <v>2542</v>
      </c>
      <c r="F1280">
        <f>COUNTIF('Sales14030101-14030201'!D:D,GoodsStockMarket!C1280)</f>
        <v>0</v>
      </c>
      <c r="G1280">
        <f>SUMIF('Sales14030101-14030201'!D:D,GoodsStockMarket!C1280,'Sales14030101-14030201'!L:L)</f>
        <v>0</v>
      </c>
      <c r="H1280" t="str">
        <f>_xlfn.XLOOKUP(C1280,'Sales14030101-14030201'!D:D,'Sales14030101-14030201'!U:U,"No Broker",0,1)</f>
        <v>No Broker</v>
      </c>
    </row>
    <row r="1281" spans="1:8" x14ac:dyDescent="0.25">
      <c r="A1281">
        <v>1280</v>
      </c>
      <c r="B1281" t="s">
        <v>1859</v>
      </c>
      <c r="C1281" t="s">
        <v>2079</v>
      </c>
      <c r="E1281" t="s">
        <v>2542</v>
      </c>
      <c r="F1281">
        <f>COUNTIF('Sales14030101-14030201'!D:D,GoodsStockMarket!C1281)</f>
        <v>0</v>
      </c>
      <c r="G1281">
        <f>SUMIF('Sales14030101-14030201'!D:D,GoodsStockMarket!C1281,'Sales14030101-14030201'!L:L)</f>
        <v>0</v>
      </c>
      <c r="H1281" t="str">
        <f>_xlfn.XLOOKUP(C1281,'Sales14030101-14030201'!D:D,'Sales14030101-14030201'!U:U,"No Broker",0,1)</f>
        <v>No Broker</v>
      </c>
    </row>
    <row r="1282" spans="1:8" x14ac:dyDescent="0.25">
      <c r="A1282">
        <v>1281</v>
      </c>
      <c r="B1282" t="s">
        <v>1859</v>
      </c>
      <c r="C1282" t="s">
        <v>1054</v>
      </c>
      <c r="E1282" t="s">
        <v>2542</v>
      </c>
      <c r="F1282">
        <f>COUNTIF('Sales14030101-14030201'!D:D,GoodsStockMarket!C1282)</f>
        <v>0</v>
      </c>
      <c r="G1282">
        <f>SUMIF('Sales14030101-14030201'!D:D,GoodsStockMarket!C1282,'Sales14030101-14030201'!L:L)</f>
        <v>0</v>
      </c>
      <c r="H1282" t="str">
        <f>_xlfn.XLOOKUP(C1282,'Sales14030101-14030201'!D:D,'Sales14030101-14030201'!U:U,"No Broker",0,1)</f>
        <v>No Broker</v>
      </c>
    </row>
    <row r="1283" spans="1:8" x14ac:dyDescent="0.25">
      <c r="A1283">
        <v>1282</v>
      </c>
      <c r="B1283" t="s">
        <v>1859</v>
      </c>
      <c r="C1283" t="s">
        <v>2080</v>
      </c>
      <c r="D1283" t="s">
        <v>2081</v>
      </c>
      <c r="E1283" t="s">
        <v>2542</v>
      </c>
      <c r="F1283">
        <f>COUNTIF('Sales14030101-14030201'!D:D,GoodsStockMarket!C1283)</f>
        <v>0</v>
      </c>
      <c r="G1283">
        <f>SUMIF('Sales14030101-14030201'!D:D,GoodsStockMarket!C1283,'Sales14030101-14030201'!L:L)</f>
        <v>0</v>
      </c>
      <c r="H1283" t="str">
        <f>_xlfn.XLOOKUP(C1283,'Sales14030101-14030201'!D:D,'Sales14030101-14030201'!U:U,"No Broker",0,1)</f>
        <v>No Broker</v>
      </c>
    </row>
    <row r="1284" spans="1:8" x14ac:dyDescent="0.25">
      <c r="A1284">
        <v>1283</v>
      </c>
      <c r="B1284" t="s">
        <v>2082</v>
      </c>
      <c r="C1284" t="s">
        <v>2083</v>
      </c>
      <c r="E1284" t="s">
        <v>2542</v>
      </c>
      <c r="F1284">
        <f>COUNTIF('Sales14030101-14030201'!D:D,GoodsStockMarket!C1284)</f>
        <v>0</v>
      </c>
      <c r="G1284">
        <f>SUMIF('Sales14030101-14030201'!D:D,GoodsStockMarket!C1284,'Sales14030101-14030201'!L:L)</f>
        <v>0</v>
      </c>
      <c r="H1284" t="str">
        <f>_xlfn.XLOOKUP(C1284,'Sales14030101-14030201'!D:D,'Sales14030101-14030201'!U:U,"No Broker",0,1)</f>
        <v>No Broker</v>
      </c>
    </row>
    <row r="1285" spans="1:8" x14ac:dyDescent="0.25">
      <c r="A1285">
        <v>1284</v>
      </c>
      <c r="B1285" t="s">
        <v>1955</v>
      </c>
      <c r="C1285" t="s">
        <v>2084</v>
      </c>
      <c r="D1285" t="s">
        <v>2085</v>
      </c>
      <c r="E1285" t="s">
        <v>2542</v>
      </c>
      <c r="F1285">
        <f>COUNTIF('Sales14030101-14030201'!D:D,GoodsStockMarket!C1285)</f>
        <v>0</v>
      </c>
      <c r="G1285">
        <f>SUMIF('Sales14030101-14030201'!D:D,GoodsStockMarket!C1285,'Sales14030101-14030201'!L:L)</f>
        <v>0</v>
      </c>
      <c r="H1285" t="str">
        <f>_xlfn.XLOOKUP(C1285,'Sales14030101-14030201'!D:D,'Sales14030101-14030201'!U:U,"No Broker",0,1)</f>
        <v>No Broker</v>
      </c>
    </row>
    <row r="1286" spans="1:8" x14ac:dyDescent="0.25">
      <c r="A1286">
        <v>1285</v>
      </c>
      <c r="B1286" t="s">
        <v>2086</v>
      </c>
      <c r="C1286" t="s">
        <v>2087</v>
      </c>
      <c r="D1286" t="s">
        <v>2088</v>
      </c>
      <c r="E1286" t="s">
        <v>2542</v>
      </c>
      <c r="F1286">
        <f>COUNTIF('Sales14030101-14030201'!D:D,GoodsStockMarket!C1286)</f>
        <v>0</v>
      </c>
      <c r="G1286">
        <f>SUMIF('Sales14030101-14030201'!D:D,GoodsStockMarket!C1286,'Sales14030101-14030201'!L:L)</f>
        <v>0</v>
      </c>
      <c r="H1286" t="str">
        <f>_xlfn.XLOOKUP(C1286,'Sales14030101-14030201'!D:D,'Sales14030101-14030201'!U:U,"No Broker",0,1)</f>
        <v>No Broker</v>
      </c>
    </row>
    <row r="1287" spans="1:8" x14ac:dyDescent="0.25">
      <c r="A1287">
        <v>1286</v>
      </c>
      <c r="B1287" t="s">
        <v>2089</v>
      </c>
      <c r="C1287" t="s">
        <v>2090</v>
      </c>
      <c r="E1287" t="s">
        <v>2542</v>
      </c>
      <c r="F1287">
        <f>COUNTIF('Sales14030101-14030201'!D:D,GoodsStockMarket!C1287)</f>
        <v>0</v>
      </c>
      <c r="G1287">
        <f>SUMIF('Sales14030101-14030201'!D:D,GoodsStockMarket!C1287,'Sales14030101-14030201'!L:L)</f>
        <v>0</v>
      </c>
      <c r="H1287" t="str">
        <f>_xlfn.XLOOKUP(C1287,'Sales14030101-14030201'!D:D,'Sales14030101-14030201'!U:U,"No Broker",0,1)</f>
        <v>No Broker</v>
      </c>
    </row>
    <row r="1288" spans="1:8" x14ac:dyDescent="0.25">
      <c r="A1288">
        <v>1287</v>
      </c>
      <c r="B1288" t="s">
        <v>2091</v>
      </c>
      <c r="C1288" t="s">
        <v>428</v>
      </c>
      <c r="D1288" t="s">
        <v>2092</v>
      </c>
      <c r="E1288" t="s">
        <v>2542</v>
      </c>
      <c r="F1288">
        <f>COUNTIF('Sales14030101-14030201'!D:D,GoodsStockMarket!C1288)</f>
        <v>25</v>
      </c>
      <c r="G1288">
        <f>SUMIF('Sales14030101-14030201'!D:D,GoodsStockMarket!C1288,'Sales14030101-14030201'!L:L)</f>
        <v>27100</v>
      </c>
      <c r="H1288" t="str">
        <f>_xlfn.XLOOKUP(C1288,'Sales14030101-14030201'!D:D,'Sales14030101-14030201'!U:U,"No Broker",0,1)</f>
        <v>بانک صنعت و معدن</v>
      </c>
    </row>
    <row r="1289" spans="1:8" x14ac:dyDescent="0.25">
      <c r="A1289">
        <v>1288</v>
      </c>
      <c r="B1289" t="s">
        <v>2093</v>
      </c>
      <c r="C1289" t="s">
        <v>2094</v>
      </c>
      <c r="D1289" t="s">
        <v>2095</v>
      </c>
      <c r="E1289" t="s">
        <v>2542</v>
      </c>
      <c r="F1289">
        <f>COUNTIF('Sales14030101-14030201'!D:D,GoodsStockMarket!C1289)</f>
        <v>0</v>
      </c>
      <c r="G1289">
        <f>SUMIF('Sales14030101-14030201'!D:D,GoodsStockMarket!C1289,'Sales14030101-14030201'!L:L)</f>
        <v>0</v>
      </c>
      <c r="H1289" t="str">
        <f>_xlfn.XLOOKUP(C1289,'Sales14030101-14030201'!D:D,'Sales14030101-14030201'!U:U,"No Broker",0,1)</f>
        <v>No Broker</v>
      </c>
    </row>
    <row r="1290" spans="1:8" x14ac:dyDescent="0.25">
      <c r="A1290">
        <v>1289</v>
      </c>
      <c r="B1290" t="s">
        <v>2096</v>
      </c>
      <c r="C1290" t="s">
        <v>2097</v>
      </c>
      <c r="D1290" t="s">
        <v>2098</v>
      </c>
      <c r="E1290" t="s">
        <v>2542</v>
      </c>
      <c r="F1290">
        <f>COUNTIF('Sales14030101-14030201'!D:D,GoodsStockMarket!C1290)</f>
        <v>0</v>
      </c>
      <c r="G1290">
        <f>SUMIF('Sales14030101-14030201'!D:D,GoodsStockMarket!C1290,'Sales14030101-14030201'!L:L)</f>
        <v>0</v>
      </c>
      <c r="H1290" t="str">
        <f>_xlfn.XLOOKUP(C1290,'Sales14030101-14030201'!D:D,'Sales14030101-14030201'!U:U,"No Broker",0,1)</f>
        <v>No Broker</v>
      </c>
    </row>
    <row r="1291" spans="1:8" x14ac:dyDescent="0.25">
      <c r="A1291">
        <v>1290</v>
      </c>
      <c r="B1291" t="s">
        <v>2099</v>
      </c>
      <c r="C1291" t="s">
        <v>2100</v>
      </c>
      <c r="D1291" t="s">
        <v>2101</v>
      </c>
      <c r="E1291" t="s">
        <v>2542</v>
      </c>
      <c r="F1291">
        <f>COUNTIF('Sales14030101-14030201'!D:D,GoodsStockMarket!C1291)</f>
        <v>0</v>
      </c>
      <c r="G1291">
        <f>SUMIF('Sales14030101-14030201'!D:D,GoodsStockMarket!C1291,'Sales14030101-14030201'!L:L)</f>
        <v>0</v>
      </c>
      <c r="H1291" t="str">
        <f>_xlfn.XLOOKUP(C1291,'Sales14030101-14030201'!D:D,'Sales14030101-14030201'!U:U,"No Broker",0,1)</f>
        <v>No Broker</v>
      </c>
    </row>
    <row r="1292" spans="1:8" x14ac:dyDescent="0.25">
      <c r="A1292">
        <v>1291</v>
      </c>
      <c r="B1292" t="s">
        <v>1989</v>
      </c>
      <c r="C1292" t="s">
        <v>1279</v>
      </c>
      <c r="D1292" t="s">
        <v>2102</v>
      </c>
      <c r="E1292" t="s">
        <v>2542</v>
      </c>
      <c r="F1292">
        <f>COUNTIF('Sales14030101-14030201'!D:D,GoodsStockMarket!C1292)</f>
        <v>0</v>
      </c>
      <c r="G1292">
        <f>SUMIF('Sales14030101-14030201'!D:D,GoodsStockMarket!C1292,'Sales14030101-14030201'!L:L)</f>
        <v>0</v>
      </c>
      <c r="H1292" t="str">
        <f>_xlfn.XLOOKUP(C1292,'Sales14030101-14030201'!D:D,'Sales14030101-14030201'!U:U,"No Broker",0,1)</f>
        <v>No Broker</v>
      </c>
    </row>
    <row r="1293" spans="1:8" x14ac:dyDescent="0.25">
      <c r="A1293">
        <v>1292</v>
      </c>
      <c r="B1293" t="s">
        <v>2103</v>
      </c>
      <c r="C1293" t="s">
        <v>2104</v>
      </c>
      <c r="D1293" t="s">
        <v>2105</v>
      </c>
      <c r="E1293" t="s">
        <v>2542</v>
      </c>
      <c r="F1293">
        <f>COUNTIF('Sales14030101-14030201'!D:D,GoodsStockMarket!C1293)</f>
        <v>0</v>
      </c>
      <c r="G1293">
        <f>SUMIF('Sales14030101-14030201'!D:D,GoodsStockMarket!C1293,'Sales14030101-14030201'!L:L)</f>
        <v>0</v>
      </c>
      <c r="H1293" t="str">
        <f>_xlfn.XLOOKUP(C1293,'Sales14030101-14030201'!D:D,'Sales14030101-14030201'!U:U,"No Broker",0,1)</f>
        <v>No Broker</v>
      </c>
    </row>
    <row r="1294" spans="1:8" x14ac:dyDescent="0.25">
      <c r="A1294">
        <v>1293</v>
      </c>
      <c r="B1294" t="s">
        <v>2106</v>
      </c>
      <c r="C1294" t="s">
        <v>2107</v>
      </c>
      <c r="D1294" t="s">
        <v>146</v>
      </c>
      <c r="E1294" t="s">
        <v>2542</v>
      </c>
      <c r="F1294">
        <f>COUNTIF('Sales14030101-14030201'!D:D,GoodsStockMarket!C1294)</f>
        <v>0</v>
      </c>
      <c r="G1294">
        <f>SUMIF('Sales14030101-14030201'!D:D,GoodsStockMarket!C1294,'Sales14030101-14030201'!L:L)</f>
        <v>0</v>
      </c>
      <c r="H1294" t="str">
        <f>_xlfn.XLOOKUP(C1294,'Sales14030101-14030201'!D:D,'Sales14030101-14030201'!U:U,"No Broker",0,1)</f>
        <v>No Broker</v>
      </c>
    </row>
    <row r="1295" spans="1:8" x14ac:dyDescent="0.25">
      <c r="A1295">
        <v>1294</v>
      </c>
      <c r="B1295" t="s">
        <v>2108</v>
      </c>
      <c r="C1295" t="s">
        <v>2109</v>
      </c>
      <c r="E1295" t="s">
        <v>2542</v>
      </c>
      <c r="F1295">
        <f>COUNTIF('Sales14030101-14030201'!D:D,GoodsStockMarket!C1295)</f>
        <v>0</v>
      </c>
      <c r="G1295">
        <f>SUMIF('Sales14030101-14030201'!D:D,GoodsStockMarket!C1295,'Sales14030101-14030201'!L:L)</f>
        <v>0</v>
      </c>
      <c r="H1295" t="str">
        <f>_xlfn.XLOOKUP(C1295,'Sales14030101-14030201'!D:D,'Sales14030101-14030201'!U:U,"No Broker",0,1)</f>
        <v>No Broker</v>
      </c>
    </row>
    <row r="1296" spans="1:8" x14ac:dyDescent="0.25">
      <c r="A1296">
        <v>1295</v>
      </c>
      <c r="B1296" t="s">
        <v>2110</v>
      </c>
      <c r="C1296" t="s">
        <v>2111</v>
      </c>
      <c r="D1296" t="s">
        <v>2112</v>
      </c>
      <c r="E1296" t="s">
        <v>2542</v>
      </c>
      <c r="F1296">
        <f>COUNTIF('Sales14030101-14030201'!D:D,GoodsStockMarket!C1296)</f>
        <v>0</v>
      </c>
      <c r="G1296">
        <f>SUMIF('Sales14030101-14030201'!D:D,GoodsStockMarket!C1296,'Sales14030101-14030201'!L:L)</f>
        <v>0</v>
      </c>
      <c r="H1296" t="str">
        <f>_xlfn.XLOOKUP(C1296,'Sales14030101-14030201'!D:D,'Sales14030101-14030201'!U:U,"No Broker",0,1)</f>
        <v>No Broker</v>
      </c>
    </row>
    <row r="1297" spans="1:8" x14ac:dyDescent="0.25">
      <c r="A1297">
        <v>1296</v>
      </c>
      <c r="B1297" t="s">
        <v>2110</v>
      </c>
      <c r="C1297" t="s">
        <v>392</v>
      </c>
      <c r="D1297" t="s">
        <v>2113</v>
      </c>
      <c r="E1297" t="s">
        <v>2542</v>
      </c>
      <c r="F1297">
        <f>COUNTIF('Sales14030101-14030201'!D:D,GoodsStockMarket!C1297)</f>
        <v>0</v>
      </c>
      <c r="G1297">
        <f>SUMIF('Sales14030101-14030201'!D:D,GoodsStockMarket!C1297,'Sales14030101-14030201'!L:L)</f>
        <v>0</v>
      </c>
      <c r="H1297" t="str">
        <f>_xlfn.XLOOKUP(C1297,'Sales14030101-14030201'!D:D,'Sales14030101-14030201'!U:U,"No Broker",0,1)</f>
        <v>No Broker</v>
      </c>
    </row>
    <row r="1298" spans="1:8" x14ac:dyDescent="0.25">
      <c r="A1298">
        <v>1297</v>
      </c>
      <c r="B1298" t="s">
        <v>2114</v>
      </c>
      <c r="C1298" t="s">
        <v>2115</v>
      </c>
      <c r="D1298" t="s">
        <v>2116</v>
      </c>
      <c r="E1298" t="s">
        <v>2542</v>
      </c>
      <c r="F1298">
        <f>COUNTIF('Sales14030101-14030201'!D:D,GoodsStockMarket!C1298)</f>
        <v>0</v>
      </c>
      <c r="G1298">
        <f>SUMIF('Sales14030101-14030201'!D:D,GoodsStockMarket!C1298,'Sales14030101-14030201'!L:L)</f>
        <v>0</v>
      </c>
      <c r="H1298" t="str">
        <f>_xlfn.XLOOKUP(C1298,'Sales14030101-14030201'!D:D,'Sales14030101-14030201'!U:U,"No Broker",0,1)</f>
        <v>No Broker</v>
      </c>
    </row>
    <row r="1299" spans="1:8" x14ac:dyDescent="0.25">
      <c r="A1299">
        <v>1298</v>
      </c>
      <c r="B1299" t="s">
        <v>2117</v>
      </c>
      <c r="C1299" t="s">
        <v>160</v>
      </c>
      <c r="D1299" t="s">
        <v>2118</v>
      </c>
      <c r="E1299" t="s">
        <v>2542</v>
      </c>
      <c r="F1299">
        <f>COUNTIF('Sales14030101-14030201'!D:D,GoodsStockMarket!C1299)</f>
        <v>0</v>
      </c>
      <c r="G1299">
        <f>SUMIF('Sales14030101-14030201'!D:D,GoodsStockMarket!C1299,'Sales14030101-14030201'!L:L)</f>
        <v>0</v>
      </c>
      <c r="H1299" t="str">
        <f>_xlfn.XLOOKUP(C1299,'Sales14030101-14030201'!D:D,'Sales14030101-14030201'!U:U,"No Broker",0,1)</f>
        <v>No Broker</v>
      </c>
    </row>
    <row r="1300" spans="1:8" x14ac:dyDescent="0.25">
      <c r="A1300">
        <v>1299</v>
      </c>
      <c r="B1300" t="s">
        <v>2119</v>
      </c>
      <c r="C1300" t="s">
        <v>2120</v>
      </c>
      <c r="D1300" t="s">
        <v>2121</v>
      </c>
      <c r="E1300" t="s">
        <v>2542</v>
      </c>
      <c r="F1300">
        <f>COUNTIF('Sales14030101-14030201'!D:D,GoodsStockMarket!C1300)</f>
        <v>0</v>
      </c>
      <c r="G1300">
        <f>SUMIF('Sales14030101-14030201'!D:D,GoodsStockMarket!C1300,'Sales14030101-14030201'!L:L)</f>
        <v>0</v>
      </c>
      <c r="H1300" t="str">
        <f>_xlfn.XLOOKUP(C1300,'Sales14030101-14030201'!D:D,'Sales14030101-14030201'!U:U,"No Broker",0,1)</f>
        <v>No Broker</v>
      </c>
    </row>
    <row r="1301" spans="1:8" x14ac:dyDescent="0.25">
      <c r="A1301">
        <v>1300</v>
      </c>
      <c r="B1301" t="s">
        <v>2122</v>
      </c>
      <c r="C1301" t="s">
        <v>2123</v>
      </c>
      <c r="D1301" t="s">
        <v>2124</v>
      </c>
      <c r="E1301" t="s">
        <v>2542</v>
      </c>
      <c r="F1301">
        <f>COUNTIF('Sales14030101-14030201'!D:D,GoodsStockMarket!C1301)</f>
        <v>0</v>
      </c>
      <c r="G1301">
        <f>SUMIF('Sales14030101-14030201'!D:D,GoodsStockMarket!C1301,'Sales14030101-14030201'!L:L)</f>
        <v>0</v>
      </c>
      <c r="H1301" t="str">
        <f>_xlfn.XLOOKUP(C1301,'Sales14030101-14030201'!D:D,'Sales14030101-14030201'!U:U,"No Broker",0,1)</f>
        <v>No Broker</v>
      </c>
    </row>
    <row r="1302" spans="1:8" x14ac:dyDescent="0.25">
      <c r="A1302">
        <v>1301</v>
      </c>
      <c r="B1302" t="s">
        <v>2125</v>
      </c>
      <c r="C1302" t="s">
        <v>2126</v>
      </c>
      <c r="E1302" t="s">
        <v>2542</v>
      </c>
      <c r="F1302">
        <f>COUNTIF('Sales14030101-14030201'!D:D,GoodsStockMarket!C1302)</f>
        <v>0</v>
      </c>
      <c r="G1302">
        <f>SUMIF('Sales14030101-14030201'!D:D,GoodsStockMarket!C1302,'Sales14030101-14030201'!L:L)</f>
        <v>0</v>
      </c>
      <c r="H1302" t="str">
        <f>_xlfn.XLOOKUP(C1302,'Sales14030101-14030201'!D:D,'Sales14030101-14030201'!U:U,"No Broker",0,1)</f>
        <v>No Broker</v>
      </c>
    </row>
    <row r="1303" spans="1:8" x14ac:dyDescent="0.25">
      <c r="A1303">
        <v>1302</v>
      </c>
      <c r="B1303" t="s">
        <v>1926</v>
      </c>
      <c r="C1303" t="s">
        <v>543</v>
      </c>
      <c r="D1303" t="s">
        <v>544</v>
      </c>
      <c r="E1303" t="s">
        <v>2542</v>
      </c>
      <c r="F1303">
        <f>COUNTIF('Sales14030101-14030201'!D:D,GoodsStockMarket!C1303)</f>
        <v>0</v>
      </c>
      <c r="G1303">
        <f>SUMIF('Sales14030101-14030201'!D:D,GoodsStockMarket!C1303,'Sales14030101-14030201'!L:L)</f>
        <v>0</v>
      </c>
      <c r="H1303" t="str">
        <f>_xlfn.XLOOKUP(C1303,'Sales14030101-14030201'!D:D,'Sales14030101-14030201'!U:U,"No Broker",0,1)</f>
        <v>No Broker</v>
      </c>
    </row>
    <row r="1304" spans="1:8" x14ac:dyDescent="0.25">
      <c r="A1304">
        <v>1303</v>
      </c>
      <c r="B1304" t="s">
        <v>2127</v>
      </c>
      <c r="C1304" t="s">
        <v>2128</v>
      </c>
      <c r="D1304" t="s">
        <v>2129</v>
      </c>
      <c r="E1304" t="s">
        <v>2542</v>
      </c>
      <c r="F1304">
        <f>COUNTIF('Sales14030101-14030201'!D:D,GoodsStockMarket!C1304)</f>
        <v>0</v>
      </c>
      <c r="G1304">
        <f>SUMIF('Sales14030101-14030201'!D:D,GoodsStockMarket!C1304,'Sales14030101-14030201'!L:L)</f>
        <v>0</v>
      </c>
      <c r="H1304" t="str">
        <f>_xlfn.XLOOKUP(C1304,'Sales14030101-14030201'!D:D,'Sales14030101-14030201'!U:U,"No Broker",0,1)</f>
        <v>No Broker</v>
      </c>
    </row>
    <row r="1305" spans="1:8" x14ac:dyDescent="0.25">
      <c r="A1305">
        <v>1304</v>
      </c>
      <c r="B1305" t="s">
        <v>2130</v>
      </c>
      <c r="C1305" t="s">
        <v>608</v>
      </c>
      <c r="E1305" t="s">
        <v>2542</v>
      </c>
      <c r="F1305">
        <f>COUNTIF('Sales14030101-14030201'!D:D,GoodsStockMarket!C1305)</f>
        <v>0</v>
      </c>
      <c r="G1305">
        <f>SUMIF('Sales14030101-14030201'!D:D,GoodsStockMarket!C1305,'Sales14030101-14030201'!L:L)</f>
        <v>0</v>
      </c>
      <c r="H1305" t="str">
        <f>_xlfn.XLOOKUP(C1305,'Sales14030101-14030201'!D:D,'Sales14030101-14030201'!U:U,"No Broker",0,1)</f>
        <v>No Broker</v>
      </c>
    </row>
    <row r="1306" spans="1:8" x14ac:dyDescent="0.25">
      <c r="A1306">
        <v>1305</v>
      </c>
      <c r="B1306" t="s">
        <v>1926</v>
      </c>
      <c r="C1306" t="s">
        <v>2131</v>
      </c>
      <c r="D1306" t="s">
        <v>502</v>
      </c>
      <c r="E1306" t="s">
        <v>2542</v>
      </c>
      <c r="F1306">
        <f>COUNTIF('Sales14030101-14030201'!D:D,GoodsStockMarket!C1306)</f>
        <v>2</v>
      </c>
      <c r="G1306">
        <f>SUMIF('Sales14030101-14030201'!D:D,GoodsStockMarket!C1306,'Sales14030101-14030201'!L:L)</f>
        <v>150</v>
      </c>
      <c r="H1306" t="str">
        <f>_xlfn.XLOOKUP(C1306,'Sales14030101-14030201'!D:D,'Sales14030101-14030201'!U:U,"No Broker",0,1)</f>
        <v>سی ولکس</v>
      </c>
    </row>
    <row r="1307" spans="1:8" x14ac:dyDescent="0.25">
      <c r="A1307">
        <v>1306</v>
      </c>
      <c r="B1307" t="s">
        <v>2132</v>
      </c>
      <c r="C1307" t="s">
        <v>2133</v>
      </c>
      <c r="D1307" t="s">
        <v>2134</v>
      </c>
      <c r="E1307" t="s">
        <v>2542</v>
      </c>
      <c r="F1307">
        <f>COUNTIF('Sales14030101-14030201'!D:D,GoodsStockMarket!C1307)</f>
        <v>0</v>
      </c>
      <c r="G1307">
        <f>SUMIF('Sales14030101-14030201'!D:D,GoodsStockMarket!C1307,'Sales14030101-14030201'!L:L)</f>
        <v>0</v>
      </c>
      <c r="H1307" t="str">
        <f>_xlfn.XLOOKUP(C1307,'Sales14030101-14030201'!D:D,'Sales14030101-14030201'!U:U,"No Broker",0,1)</f>
        <v>No Broker</v>
      </c>
    </row>
    <row r="1308" spans="1:8" x14ac:dyDescent="0.25">
      <c r="A1308">
        <v>1307</v>
      </c>
      <c r="B1308" t="s">
        <v>2132</v>
      </c>
      <c r="C1308" t="s">
        <v>2135</v>
      </c>
      <c r="D1308" t="s">
        <v>2136</v>
      </c>
      <c r="E1308" t="s">
        <v>2542</v>
      </c>
      <c r="F1308">
        <f>COUNTIF('Sales14030101-14030201'!D:D,GoodsStockMarket!C1308)</f>
        <v>0</v>
      </c>
      <c r="G1308">
        <f>SUMIF('Sales14030101-14030201'!D:D,GoodsStockMarket!C1308,'Sales14030101-14030201'!L:L)</f>
        <v>0</v>
      </c>
      <c r="H1308" t="str">
        <f>_xlfn.XLOOKUP(C1308,'Sales14030101-14030201'!D:D,'Sales14030101-14030201'!U:U,"No Broker",0,1)</f>
        <v>No Broker</v>
      </c>
    </row>
    <row r="1309" spans="1:8" x14ac:dyDescent="0.25">
      <c r="A1309">
        <v>1308</v>
      </c>
      <c r="B1309" t="s">
        <v>2137</v>
      </c>
      <c r="C1309" t="s">
        <v>2138</v>
      </c>
      <c r="E1309" t="s">
        <v>2542</v>
      </c>
      <c r="F1309">
        <f>COUNTIF('Sales14030101-14030201'!D:D,GoodsStockMarket!C1309)</f>
        <v>0</v>
      </c>
      <c r="G1309">
        <f>SUMIF('Sales14030101-14030201'!D:D,GoodsStockMarket!C1309,'Sales14030101-14030201'!L:L)</f>
        <v>0</v>
      </c>
      <c r="H1309" t="str">
        <f>_xlfn.XLOOKUP(C1309,'Sales14030101-14030201'!D:D,'Sales14030101-14030201'!U:U,"No Broker",0,1)</f>
        <v>No Broker</v>
      </c>
    </row>
    <row r="1310" spans="1:8" x14ac:dyDescent="0.25">
      <c r="A1310">
        <v>1309</v>
      </c>
      <c r="B1310" t="s">
        <v>2137</v>
      </c>
      <c r="C1310" t="s">
        <v>2139</v>
      </c>
      <c r="E1310" t="s">
        <v>2542</v>
      </c>
      <c r="F1310">
        <f>COUNTIF('Sales14030101-14030201'!D:D,GoodsStockMarket!C1310)</f>
        <v>0</v>
      </c>
      <c r="G1310">
        <f>SUMIF('Sales14030101-14030201'!D:D,GoodsStockMarket!C1310,'Sales14030101-14030201'!L:L)</f>
        <v>0</v>
      </c>
      <c r="H1310" t="str">
        <f>_xlfn.XLOOKUP(C1310,'Sales14030101-14030201'!D:D,'Sales14030101-14030201'!U:U,"No Broker",0,1)</f>
        <v>No Broker</v>
      </c>
    </row>
    <row r="1311" spans="1:8" x14ac:dyDescent="0.25">
      <c r="A1311">
        <v>1310</v>
      </c>
      <c r="B1311" t="s">
        <v>2137</v>
      </c>
      <c r="C1311" t="s">
        <v>2140</v>
      </c>
      <c r="D1311" t="s">
        <v>2141</v>
      </c>
      <c r="E1311" t="s">
        <v>2542</v>
      </c>
      <c r="F1311">
        <f>COUNTIF('Sales14030101-14030201'!D:D,GoodsStockMarket!C1311)</f>
        <v>0</v>
      </c>
      <c r="G1311">
        <f>SUMIF('Sales14030101-14030201'!D:D,GoodsStockMarket!C1311,'Sales14030101-14030201'!L:L)</f>
        <v>0</v>
      </c>
      <c r="H1311" t="str">
        <f>_xlfn.XLOOKUP(C1311,'Sales14030101-14030201'!D:D,'Sales14030101-14030201'!U:U,"No Broker",0,1)</f>
        <v>No Broker</v>
      </c>
    </row>
    <row r="1312" spans="1:8" x14ac:dyDescent="0.25">
      <c r="A1312">
        <v>1311</v>
      </c>
      <c r="B1312" t="s">
        <v>2142</v>
      </c>
      <c r="C1312" t="s">
        <v>2143</v>
      </c>
      <c r="E1312" t="s">
        <v>2542</v>
      </c>
      <c r="F1312">
        <f>COUNTIF('Sales14030101-14030201'!D:D,GoodsStockMarket!C1312)</f>
        <v>0</v>
      </c>
      <c r="G1312">
        <f>SUMIF('Sales14030101-14030201'!D:D,GoodsStockMarket!C1312,'Sales14030101-14030201'!L:L)</f>
        <v>0</v>
      </c>
      <c r="H1312" t="str">
        <f>_xlfn.XLOOKUP(C1312,'Sales14030101-14030201'!D:D,'Sales14030101-14030201'!U:U,"No Broker",0,1)</f>
        <v>No Broker</v>
      </c>
    </row>
    <row r="1313" spans="1:8" x14ac:dyDescent="0.25">
      <c r="A1313">
        <v>1312</v>
      </c>
      <c r="B1313" t="s">
        <v>2144</v>
      </c>
      <c r="C1313" t="s">
        <v>2145</v>
      </c>
      <c r="D1313" t="s">
        <v>2146</v>
      </c>
      <c r="E1313" t="s">
        <v>2542</v>
      </c>
      <c r="F1313">
        <f>COUNTIF('Sales14030101-14030201'!D:D,GoodsStockMarket!C1313)</f>
        <v>0</v>
      </c>
      <c r="G1313">
        <f>SUMIF('Sales14030101-14030201'!D:D,GoodsStockMarket!C1313,'Sales14030101-14030201'!L:L)</f>
        <v>0</v>
      </c>
      <c r="H1313" t="str">
        <f>_xlfn.XLOOKUP(C1313,'Sales14030101-14030201'!D:D,'Sales14030101-14030201'!U:U,"No Broker",0,1)</f>
        <v>No Broker</v>
      </c>
    </row>
    <row r="1314" spans="1:8" x14ac:dyDescent="0.25">
      <c r="A1314">
        <v>1313</v>
      </c>
      <c r="B1314" t="s">
        <v>2144</v>
      </c>
      <c r="C1314" t="s">
        <v>2147</v>
      </c>
      <c r="D1314" t="s">
        <v>2148</v>
      </c>
      <c r="E1314" t="s">
        <v>2542</v>
      </c>
      <c r="F1314">
        <f>COUNTIF('Sales14030101-14030201'!D:D,GoodsStockMarket!C1314)</f>
        <v>0</v>
      </c>
      <c r="G1314">
        <f>SUMIF('Sales14030101-14030201'!D:D,GoodsStockMarket!C1314,'Sales14030101-14030201'!L:L)</f>
        <v>0</v>
      </c>
      <c r="H1314" t="str">
        <f>_xlfn.XLOOKUP(C1314,'Sales14030101-14030201'!D:D,'Sales14030101-14030201'!U:U,"No Broker",0,1)</f>
        <v>No Broker</v>
      </c>
    </row>
    <row r="1315" spans="1:8" x14ac:dyDescent="0.25">
      <c r="A1315">
        <v>1314</v>
      </c>
      <c r="B1315" t="s">
        <v>2149</v>
      </c>
      <c r="C1315" t="s">
        <v>220</v>
      </c>
      <c r="E1315" t="s">
        <v>2542</v>
      </c>
      <c r="F1315">
        <f>COUNTIF('Sales14030101-14030201'!D:D,GoodsStockMarket!C1315)</f>
        <v>0</v>
      </c>
      <c r="G1315">
        <f>SUMIF('Sales14030101-14030201'!D:D,GoodsStockMarket!C1315,'Sales14030101-14030201'!L:L)</f>
        <v>0</v>
      </c>
      <c r="H1315" t="str">
        <f>_xlfn.XLOOKUP(C1315,'Sales14030101-14030201'!D:D,'Sales14030101-14030201'!U:U,"No Broker",0,1)</f>
        <v>No Broker</v>
      </c>
    </row>
    <row r="1316" spans="1:8" x14ac:dyDescent="0.25">
      <c r="A1316">
        <v>1315</v>
      </c>
      <c r="B1316" t="s">
        <v>2149</v>
      </c>
      <c r="C1316" t="s">
        <v>2150</v>
      </c>
      <c r="D1316" t="s">
        <v>2151</v>
      </c>
      <c r="E1316" t="s">
        <v>2542</v>
      </c>
      <c r="F1316">
        <f>COUNTIF('Sales14030101-14030201'!D:D,GoodsStockMarket!C1316)</f>
        <v>0</v>
      </c>
      <c r="G1316">
        <f>SUMIF('Sales14030101-14030201'!D:D,GoodsStockMarket!C1316,'Sales14030101-14030201'!L:L)</f>
        <v>0</v>
      </c>
      <c r="H1316" t="str">
        <f>_xlfn.XLOOKUP(C1316,'Sales14030101-14030201'!D:D,'Sales14030101-14030201'!U:U,"No Broker",0,1)</f>
        <v>No Broker</v>
      </c>
    </row>
    <row r="1317" spans="1:8" x14ac:dyDescent="0.25">
      <c r="A1317">
        <v>1316</v>
      </c>
      <c r="B1317" t="s">
        <v>2152</v>
      </c>
      <c r="C1317" t="s">
        <v>2153</v>
      </c>
      <c r="D1317" t="s">
        <v>2154</v>
      </c>
      <c r="E1317" t="s">
        <v>2542</v>
      </c>
      <c r="F1317">
        <f>COUNTIF('Sales14030101-14030201'!D:D,GoodsStockMarket!C1317)</f>
        <v>0</v>
      </c>
      <c r="G1317">
        <f>SUMIF('Sales14030101-14030201'!D:D,GoodsStockMarket!C1317,'Sales14030101-14030201'!L:L)</f>
        <v>0</v>
      </c>
      <c r="H1317" t="str">
        <f>_xlfn.XLOOKUP(C1317,'Sales14030101-14030201'!D:D,'Sales14030101-14030201'!U:U,"No Broker",0,1)</f>
        <v>No Broker</v>
      </c>
    </row>
    <row r="1318" spans="1:8" x14ac:dyDescent="0.25">
      <c r="A1318">
        <v>1317</v>
      </c>
      <c r="B1318" t="s">
        <v>2155</v>
      </c>
      <c r="C1318" t="s">
        <v>2156</v>
      </c>
      <c r="D1318" t="s">
        <v>2157</v>
      </c>
      <c r="E1318" t="s">
        <v>2542</v>
      </c>
      <c r="F1318">
        <f>COUNTIF('Sales14030101-14030201'!D:D,GoodsStockMarket!C1318)</f>
        <v>0</v>
      </c>
      <c r="G1318">
        <f>SUMIF('Sales14030101-14030201'!D:D,GoodsStockMarket!C1318,'Sales14030101-14030201'!L:L)</f>
        <v>0</v>
      </c>
      <c r="H1318" t="str">
        <f>_xlfn.XLOOKUP(C1318,'Sales14030101-14030201'!D:D,'Sales14030101-14030201'!U:U,"No Broker",0,1)</f>
        <v>No Broker</v>
      </c>
    </row>
    <row r="1319" spans="1:8" x14ac:dyDescent="0.25">
      <c r="A1319">
        <v>1318</v>
      </c>
      <c r="B1319" t="s">
        <v>2155</v>
      </c>
      <c r="C1319" t="s">
        <v>2158</v>
      </c>
      <c r="D1319" t="s">
        <v>2159</v>
      </c>
      <c r="E1319" t="s">
        <v>2542</v>
      </c>
      <c r="F1319">
        <f>COUNTIF('Sales14030101-14030201'!D:D,GoodsStockMarket!C1319)</f>
        <v>0</v>
      </c>
      <c r="G1319">
        <f>SUMIF('Sales14030101-14030201'!D:D,GoodsStockMarket!C1319,'Sales14030101-14030201'!L:L)</f>
        <v>0</v>
      </c>
      <c r="H1319" t="str">
        <f>_xlfn.XLOOKUP(C1319,'Sales14030101-14030201'!D:D,'Sales14030101-14030201'!U:U,"No Broker",0,1)</f>
        <v>No Broker</v>
      </c>
    </row>
    <row r="1320" spans="1:8" x14ac:dyDescent="0.25">
      <c r="A1320">
        <v>1319</v>
      </c>
      <c r="B1320" t="s">
        <v>2155</v>
      </c>
      <c r="C1320" t="s">
        <v>2160</v>
      </c>
      <c r="D1320" t="s">
        <v>2161</v>
      </c>
      <c r="E1320" t="s">
        <v>2542</v>
      </c>
      <c r="F1320">
        <f>COUNTIF('Sales14030101-14030201'!D:D,GoodsStockMarket!C1320)</f>
        <v>0</v>
      </c>
      <c r="G1320">
        <f>SUMIF('Sales14030101-14030201'!D:D,GoodsStockMarket!C1320,'Sales14030101-14030201'!L:L)</f>
        <v>0</v>
      </c>
      <c r="H1320" t="str">
        <f>_xlfn.XLOOKUP(C1320,'Sales14030101-14030201'!D:D,'Sales14030101-14030201'!U:U,"No Broker",0,1)</f>
        <v>No Broker</v>
      </c>
    </row>
    <row r="1321" spans="1:8" x14ac:dyDescent="0.25">
      <c r="A1321">
        <v>1320</v>
      </c>
      <c r="B1321" t="s">
        <v>2162</v>
      </c>
      <c r="C1321" t="s">
        <v>1200</v>
      </c>
      <c r="D1321" t="s">
        <v>1201</v>
      </c>
      <c r="E1321" t="s">
        <v>2542</v>
      </c>
      <c r="F1321">
        <f>COUNTIF('Sales14030101-14030201'!D:D,GoodsStockMarket!C1321)</f>
        <v>11</v>
      </c>
      <c r="G1321">
        <f>SUMIF('Sales14030101-14030201'!D:D,GoodsStockMarket!C1321,'Sales14030101-14030201'!L:L)</f>
        <v>52800</v>
      </c>
      <c r="H1321" t="str">
        <f>_xlfn.XLOOKUP(C1321,'Sales14030101-14030201'!D:D,'Sales14030101-14030201'!U:U,"No Broker",0,1)</f>
        <v>مفید</v>
      </c>
    </row>
    <row r="1322" spans="1:8" x14ac:dyDescent="0.25">
      <c r="A1322">
        <v>1321</v>
      </c>
      <c r="B1322" t="s">
        <v>2163</v>
      </c>
      <c r="C1322" t="s">
        <v>2164</v>
      </c>
      <c r="D1322" t="s">
        <v>2165</v>
      </c>
      <c r="E1322" t="s">
        <v>2542</v>
      </c>
      <c r="F1322">
        <f>COUNTIF('Sales14030101-14030201'!D:D,GoodsStockMarket!C1322)</f>
        <v>0</v>
      </c>
      <c r="G1322">
        <f>SUMIF('Sales14030101-14030201'!D:D,GoodsStockMarket!C1322,'Sales14030101-14030201'!L:L)</f>
        <v>0</v>
      </c>
      <c r="H1322" t="str">
        <f>_xlfn.XLOOKUP(C1322,'Sales14030101-14030201'!D:D,'Sales14030101-14030201'!U:U,"No Broker",0,1)</f>
        <v>No Broker</v>
      </c>
    </row>
    <row r="1323" spans="1:8" x14ac:dyDescent="0.25">
      <c r="A1323">
        <v>1322</v>
      </c>
      <c r="B1323" t="s">
        <v>2166</v>
      </c>
      <c r="C1323" t="s">
        <v>196</v>
      </c>
      <c r="E1323" t="s">
        <v>2542</v>
      </c>
      <c r="F1323">
        <f>COUNTIF('Sales14030101-14030201'!D:D,GoodsStockMarket!C1323)</f>
        <v>0</v>
      </c>
      <c r="G1323">
        <f>SUMIF('Sales14030101-14030201'!D:D,GoodsStockMarket!C1323,'Sales14030101-14030201'!L:L)</f>
        <v>0</v>
      </c>
      <c r="H1323" t="str">
        <f>_xlfn.XLOOKUP(C1323,'Sales14030101-14030201'!D:D,'Sales14030101-14030201'!U:U,"No Broker",0,1)</f>
        <v>No Broker</v>
      </c>
    </row>
    <row r="1324" spans="1:8" x14ac:dyDescent="0.25">
      <c r="A1324">
        <v>1323</v>
      </c>
      <c r="B1324" t="s">
        <v>2166</v>
      </c>
      <c r="C1324" t="s">
        <v>2167</v>
      </c>
      <c r="E1324" t="s">
        <v>2542</v>
      </c>
      <c r="F1324">
        <f>COUNTIF('Sales14030101-14030201'!D:D,GoodsStockMarket!C1324)</f>
        <v>0</v>
      </c>
      <c r="G1324">
        <f>SUMIF('Sales14030101-14030201'!D:D,GoodsStockMarket!C1324,'Sales14030101-14030201'!L:L)</f>
        <v>0</v>
      </c>
      <c r="H1324" t="str">
        <f>_xlfn.XLOOKUP(C1324,'Sales14030101-14030201'!D:D,'Sales14030101-14030201'!U:U,"No Broker",0,1)</f>
        <v>No Broker</v>
      </c>
    </row>
    <row r="1325" spans="1:8" x14ac:dyDescent="0.25">
      <c r="A1325">
        <v>1324</v>
      </c>
      <c r="B1325" t="s">
        <v>2166</v>
      </c>
      <c r="C1325" t="s">
        <v>2168</v>
      </c>
      <c r="D1325" t="s">
        <v>2169</v>
      </c>
      <c r="E1325" t="s">
        <v>2542</v>
      </c>
      <c r="F1325">
        <f>COUNTIF('Sales14030101-14030201'!D:D,GoodsStockMarket!C1325)</f>
        <v>0</v>
      </c>
      <c r="G1325">
        <f>SUMIF('Sales14030101-14030201'!D:D,GoodsStockMarket!C1325,'Sales14030101-14030201'!L:L)</f>
        <v>0</v>
      </c>
      <c r="H1325" t="str">
        <f>_xlfn.XLOOKUP(C1325,'Sales14030101-14030201'!D:D,'Sales14030101-14030201'!U:U,"No Broker",0,1)</f>
        <v>No Broker</v>
      </c>
    </row>
    <row r="1326" spans="1:8" x14ac:dyDescent="0.25">
      <c r="A1326">
        <v>1325</v>
      </c>
      <c r="B1326" t="s">
        <v>2166</v>
      </c>
      <c r="C1326" t="s">
        <v>151</v>
      </c>
      <c r="D1326" t="s">
        <v>152</v>
      </c>
      <c r="E1326" t="s">
        <v>2542</v>
      </c>
      <c r="F1326">
        <f>COUNTIF('Sales14030101-14030201'!D:D,GoodsStockMarket!C1326)</f>
        <v>7</v>
      </c>
      <c r="G1326">
        <f>SUMIF('Sales14030101-14030201'!D:D,GoodsStockMarket!C1326,'Sales14030101-14030201'!L:L)</f>
        <v>7224</v>
      </c>
      <c r="H1326" t="str">
        <f>_xlfn.XLOOKUP(C1326,'Sales14030101-14030201'!D:D,'Sales14030101-14030201'!U:U,"No Broker",0,1)</f>
        <v>توازن بازار</v>
      </c>
    </row>
    <row r="1327" spans="1:8" x14ac:dyDescent="0.25">
      <c r="A1327">
        <v>1326</v>
      </c>
      <c r="B1327" t="s">
        <v>2170</v>
      </c>
      <c r="C1327" t="s">
        <v>2171</v>
      </c>
      <c r="D1327" t="s">
        <v>2172</v>
      </c>
      <c r="E1327" t="s">
        <v>2542</v>
      </c>
      <c r="F1327">
        <f>COUNTIF('Sales14030101-14030201'!D:D,GoodsStockMarket!C1327)</f>
        <v>0</v>
      </c>
      <c r="G1327">
        <f>SUMIF('Sales14030101-14030201'!D:D,GoodsStockMarket!C1327,'Sales14030101-14030201'!L:L)</f>
        <v>0</v>
      </c>
      <c r="H1327" t="str">
        <f>_xlfn.XLOOKUP(C1327,'Sales14030101-14030201'!D:D,'Sales14030101-14030201'!U:U,"No Broker",0,1)</f>
        <v>No Broker</v>
      </c>
    </row>
    <row r="1328" spans="1:8" x14ac:dyDescent="0.25">
      <c r="A1328">
        <v>1327</v>
      </c>
      <c r="B1328" t="s">
        <v>2173</v>
      </c>
      <c r="C1328" t="s">
        <v>1591</v>
      </c>
      <c r="D1328" t="s">
        <v>1592</v>
      </c>
      <c r="E1328" t="s">
        <v>2542</v>
      </c>
      <c r="F1328">
        <f>COUNTIF('Sales14030101-14030201'!D:D,GoodsStockMarket!C1328)</f>
        <v>0</v>
      </c>
      <c r="G1328">
        <f>SUMIF('Sales14030101-14030201'!D:D,GoodsStockMarket!C1328,'Sales14030101-14030201'!L:L)</f>
        <v>0</v>
      </c>
      <c r="H1328" t="str">
        <f>_xlfn.XLOOKUP(C1328,'Sales14030101-14030201'!D:D,'Sales14030101-14030201'!U:U,"No Broker",0,1)</f>
        <v>No Broker</v>
      </c>
    </row>
    <row r="1329" spans="1:8" x14ac:dyDescent="0.25">
      <c r="A1329">
        <v>1328</v>
      </c>
      <c r="B1329" t="s">
        <v>2174</v>
      </c>
      <c r="C1329" t="s">
        <v>2175</v>
      </c>
      <c r="D1329" t="s">
        <v>2176</v>
      </c>
      <c r="E1329" t="s">
        <v>2542</v>
      </c>
      <c r="F1329">
        <f>COUNTIF('Sales14030101-14030201'!D:D,GoodsStockMarket!C1329)</f>
        <v>0</v>
      </c>
      <c r="G1329">
        <f>SUMIF('Sales14030101-14030201'!D:D,GoodsStockMarket!C1329,'Sales14030101-14030201'!L:L)</f>
        <v>0</v>
      </c>
      <c r="H1329" t="str">
        <f>_xlfn.XLOOKUP(C1329,'Sales14030101-14030201'!D:D,'Sales14030101-14030201'!U:U,"No Broker",0,1)</f>
        <v>No Broker</v>
      </c>
    </row>
    <row r="1330" spans="1:8" x14ac:dyDescent="0.25">
      <c r="A1330">
        <v>1329</v>
      </c>
      <c r="B1330" t="s">
        <v>2177</v>
      </c>
      <c r="C1330" t="s">
        <v>2178</v>
      </c>
      <c r="D1330" t="s">
        <v>2179</v>
      </c>
      <c r="E1330" t="s">
        <v>2542</v>
      </c>
      <c r="F1330">
        <f>COUNTIF('Sales14030101-14030201'!D:D,GoodsStockMarket!C1330)</f>
        <v>0</v>
      </c>
      <c r="G1330">
        <f>SUMIF('Sales14030101-14030201'!D:D,GoodsStockMarket!C1330,'Sales14030101-14030201'!L:L)</f>
        <v>0</v>
      </c>
      <c r="H1330" t="str">
        <f>_xlfn.XLOOKUP(C1330,'Sales14030101-14030201'!D:D,'Sales14030101-14030201'!U:U,"No Broker",0,1)</f>
        <v>No Broker</v>
      </c>
    </row>
    <row r="1331" spans="1:8" x14ac:dyDescent="0.25">
      <c r="A1331">
        <v>1330</v>
      </c>
      <c r="B1331" t="s">
        <v>2180</v>
      </c>
      <c r="C1331" t="s">
        <v>2181</v>
      </c>
      <c r="E1331" t="s">
        <v>2542</v>
      </c>
      <c r="F1331">
        <f>COUNTIF('Sales14030101-14030201'!D:D,GoodsStockMarket!C1331)</f>
        <v>0</v>
      </c>
      <c r="G1331">
        <f>SUMIF('Sales14030101-14030201'!D:D,GoodsStockMarket!C1331,'Sales14030101-14030201'!L:L)</f>
        <v>0</v>
      </c>
      <c r="H1331" t="str">
        <f>_xlfn.XLOOKUP(C1331,'Sales14030101-14030201'!D:D,'Sales14030101-14030201'!U:U,"No Broker",0,1)</f>
        <v>No Broker</v>
      </c>
    </row>
    <row r="1332" spans="1:8" x14ac:dyDescent="0.25">
      <c r="A1332">
        <v>1331</v>
      </c>
      <c r="B1332" t="s">
        <v>2182</v>
      </c>
      <c r="C1332" t="s">
        <v>2183</v>
      </c>
      <c r="D1332" t="s">
        <v>2184</v>
      </c>
      <c r="E1332" t="s">
        <v>2542</v>
      </c>
      <c r="F1332">
        <f>COUNTIF('Sales14030101-14030201'!D:D,GoodsStockMarket!C1332)</f>
        <v>0</v>
      </c>
      <c r="G1332">
        <f>SUMIF('Sales14030101-14030201'!D:D,GoodsStockMarket!C1332,'Sales14030101-14030201'!L:L)</f>
        <v>0</v>
      </c>
      <c r="H1332" t="str">
        <f>_xlfn.XLOOKUP(C1332,'Sales14030101-14030201'!D:D,'Sales14030101-14030201'!U:U,"No Broker",0,1)</f>
        <v>No Broker</v>
      </c>
    </row>
    <row r="1333" spans="1:8" x14ac:dyDescent="0.25">
      <c r="A1333">
        <v>1332</v>
      </c>
      <c r="B1333" t="s">
        <v>2185</v>
      </c>
      <c r="C1333" t="s">
        <v>967</v>
      </c>
      <c r="D1333" t="s">
        <v>968</v>
      </c>
      <c r="E1333" t="s">
        <v>2542</v>
      </c>
      <c r="F1333">
        <f>COUNTIF('Sales14030101-14030201'!D:D,GoodsStockMarket!C1333)</f>
        <v>8</v>
      </c>
      <c r="G1333">
        <f>SUMIF('Sales14030101-14030201'!D:D,GoodsStockMarket!C1333,'Sales14030101-14030201'!L:L)</f>
        <v>11006</v>
      </c>
      <c r="H1333" t="str">
        <f>_xlfn.XLOOKUP(C1333,'Sales14030101-14030201'!D:D,'Sales14030101-14030201'!U:U,"No Broker",0,1)</f>
        <v>صبا تأمین</v>
      </c>
    </row>
    <row r="1334" spans="1:8" x14ac:dyDescent="0.25">
      <c r="A1334">
        <v>1333</v>
      </c>
      <c r="B1334" t="s">
        <v>2186</v>
      </c>
      <c r="C1334" t="s">
        <v>2187</v>
      </c>
      <c r="D1334" t="s">
        <v>2188</v>
      </c>
      <c r="E1334" t="s">
        <v>2542</v>
      </c>
      <c r="F1334">
        <f>COUNTIF('Sales14030101-14030201'!D:D,GoodsStockMarket!C1334)</f>
        <v>0</v>
      </c>
      <c r="G1334">
        <f>SUMIF('Sales14030101-14030201'!D:D,GoodsStockMarket!C1334,'Sales14030101-14030201'!L:L)</f>
        <v>0</v>
      </c>
      <c r="H1334" t="str">
        <f>_xlfn.XLOOKUP(C1334,'Sales14030101-14030201'!D:D,'Sales14030101-14030201'!U:U,"No Broker",0,1)</f>
        <v>No Broker</v>
      </c>
    </row>
    <row r="1335" spans="1:8" x14ac:dyDescent="0.25">
      <c r="A1335">
        <v>1334</v>
      </c>
      <c r="B1335" t="s">
        <v>2189</v>
      </c>
      <c r="C1335" t="s">
        <v>965</v>
      </c>
      <c r="D1335" t="s">
        <v>966</v>
      </c>
      <c r="E1335" t="s">
        <v>2542</v>
      </c>
      <c r="F1335">
        <f>COUNTIF('Sales14030101-14030201'!D:D,GoodsStockMarket!C1335)</f>
        <v>23</v>
      </c>
      <c r="G1335">
        <f>SUMIF('Sales14030101-14030201'!D:D,GoodsStockMarket!C1335,'Sales14030101-14030201'!L:L)</f>
        <v>6995</v>
      </c>
      <c r="H1335" t="str">
        <f>_xlfn.XLOOKUP(C1335,'Sales14030101-14030201'!D:D,'Sales14030101-14030201'!U:U,"No Broker",0,1)</f>
        <v>بانک ملی</v>
      </c>
    </row>
    <row r="1336" spans="1:8" x14ac:dyDescent="0.25">
      <c r="A1336">
        <v>1335</v>
      </c>
      <c r="B1336" t="s">
        <v>2190</v>
      </c>
      <c r="C1336" t="s">
        <v>2191</v>
      </c>
      <c r="D1336" t="s">
        <v>1952</v>
      </c>
      <c r="E1336" t="s">
        <v>2542</v>
      </c>
      <c r="F1336">
        <f>COUNTIF('Sales14030101-14030201'!D:D,GoodsStockMarket!C1336)</f>
        <v>0</v>
      </c>
      <c r="G1336">
        <f>SUMIF('Sales14030101-14030201'!D:D,GoodsStockMarket!C1336,'Sales14030101-14030201'!L:L)</f>
        <v>0</v>
      </c>
      <c r="H1336" t="str">
        <f>_xlfn.XLOOKUP(C1336,'Sales14030101-14030201'!D:D,'Sales14030101-14030201'!U:U,"No Broker",0,1)</f>
        <v>No Broker</v>
      </c>
    </row>
    <row r="1337" spans="1:8" x14ac:dyDescent="0.25">
      <c r="A1337">
        <v>1336</v>
      </c>
      <c r="B1337" t="s">
        <v>2192</v>
      </c>
      <c r="C1337" t="s">
        <v>2193</v>
      </c>
      <c r="D1337" t="s">
        <v>2194</v>
      </c>
      <c r="E1337" t="s">
        <v>2542</v>
      </c>
      <c r="F1337">
        <f>COUNTIF('Sales14030101-14030201'!D:D,GoodsStockMarket!C1337)</f>
        <v>0</v>
      </c>
      <c r="G1337">
        <f>SUMIF('Sales14030101-14030201'!D:D,GoodsStockMarket!C1337,'Sales14030101-14030201'!L:L)</f>
        <v>0</v>
      </c>
      <c r="H1337" t="str">
        <f>_xlfn.XLOOKUP(C1337,'Sales14030101-14030201'!D:D,'Sales14030101-14030201'!U:U,"No Broker",0,1)</f>
        <v>No Broker</v>
      </c>
    </row>
    <row r="1338" spans="1:8" x14ac:dyDescent="0.25">
      <c r="A1338">
        <v>1337</v>
      </c>
      <c r="B1338" t="s">
        <v>2195</v>
      </c>
      <c r="C1338" t="s">
        <v>2196</v>
      </c>
      <c r="D1338" t="s">
        <v>2197</v>
      </c>
      <c r="E1338" t="s">
        <v>2542</v>
      </c>
      <c r="F1338">
        <f>COUNTIF('Sales14030101-14030201'!D:D,GoodsStockMarket!C1338)</f>
        <v>0</v>
      </c>
      <c r="G1338">
        <f>SUMIF('Sales14030101-14030201'!D:D,GoodsStockMarket!C1338,'Sales14030101-14030201'!L:L)</f>
        <v>0</v>
      </c>
      <c r="H1338" t="str">
        <f>_xlfn.XLOOKUP(C1338,'Sales14030101-14030201'!D:D,'Sales14030101-14030201'!U:U,"No Broker",0,1)</f>
        <v>No Broker</v>
      </c>
    </row>
    <row r="1339" spans="1:8" x14ac:dyDescent="0.25">
      <c r="A1339">
        <v>1338</v>
      </c>
      <c r="B1339" t="s">
        <v>2198</v>
      </c>
      <c r="C1339" t="s">
        <v>2199</v>
      </c>
      <c r="D1339" t="s">
        <v>2200</v>
      </c>
      <c r="E1339" t="s">
        <v>2542</v>
      </c>
      <c r="F1339">
        <f>COUNTIF('Sales14030101-14030201'!D:D,GoodsStockMarket!C1339)</f>
        <v>0</v>
      </c>
      <c r="G1339">
        <f>SUMIF('Sales14030101-14030201'!D:D,GoodsStockMarket!C1339,'Sales14030101-14030201'!L:L)</f>
        <v>0</v>
      </c>
      <c r="H1339" t="str">
        <f>_xlfn.XLOOKUP(C1339,'Sales14030101-14030201'!D:D,'Sales14030101-14030201'!U:U,"No Broker",0,1)</f>
        <v>No Broker</v>
      </c>
    </row>
    <row r="1340" spans="1:8" x14ac:dyDescent="0.25">
      <c r="A1340">
        <v>1339</v>
      </c>
      <c r="B1340" t="s">
        <v>2201</v>
      </c>
      <c r="C1340" t="s">
        <v>2202</v>
      </c>
      <c r="E1340" t="s">
        <v>2542</v>
      </c>
      <c r="F1340">
        <f>COUNTIF('Sales14030101-14030201'!D:D,GoodsStockMarket!C1340)</f>
        <v>0</v>
      </c>
      <c r="G1340">
        <f>SUMIF('Sales14030101-14030201'!D:D,GoodsStockMarket!C1340,'Sales14030101-14030201'!L:L)</f>
        <v>0</v>
      </c>
      <c r="H1340" t="str">
        <f>_xlfn.XLOOKUP(C1340,'Sales14030101-14030201'!D:D,'Sales14030101-14030201'!U:U,"No Broker",0,1)</f>
        <v>No Broker</v>
      </c>
    </row>
    <row r="1341" spans="1:8" x14ac:dyDescent="0.25">
      <c r="A1341">
        <v>1340</v>
      </c>
      <c r="B1341" t="s">
        <v>2203</v>
      </c>
      <c r="C1341" t="s">
        <v>2204</v>
      </c>
      <c r="D1341" t="s">
        <v>2205</v>
      </c>
      <c r="E1341" t="s">
        <v>2542</v>
      </c>
      <c r="F1341">
        <f>COUNTIF('Sales14030101-14030201'!D:D,GoodsStockMarket!C1341)</f>
        <v>0</v>
      </c>
      <c r="G1341">
        <f>SUMIF('Sales14030101-14030201'!D:D,GoodsStockMarket!C1341,'Sales14030101-14030201'!L:L)</f>
        <v>0</v>
      </c>
      <c r="H1341" t="str">
        <f>_xlfn.XLOOKUP(C1341,'Sales14030101-14030201'!D:D,'Sales14030101-14030201'!U:U,"No Broker",0,1)</f>
        <v>No Broker</v>
      </c>
    </row>
    <row r="1342" spans="1:8" x14ac:dyDescent="0.25">
      <c r="A1342">
        <v>1341</v>
      </c>
      <c r="B1342" t="s">
        <v>2206</v>
      </c>
      <c r="C1342" t="s">
        <v>2207</v>
      </c>
      <c r="E1342" t="s">
        <v>2542</v>
      </c>
      <c r="F1342">
        <f>COUNTIF('Sales14030101-14030201'!D:D,GoodsStockMarket!C1342)</f>
        <v>0</v>
      </c>
      <c r="G1342">
        <f>SUMIF('Sales14030101-14030201'!D:D,GoodsStockMarket!C1342,'Sales14030101-14030201'!L:L)</f>
        <v>0</v>
      </c>
      <c r="H1342" t="str">
        <f>_xlfn.XLOOKUP(C1342,'Sales14030101-14030201'!D:D,'Sales14030101-14030201'!U:U,"No Broker",0,1)</f>
        <v>No Broker</v>
      </c>
    </row>
    <row r="1343" spans="1:8" x14ac:dyDescent="0.25">
      <c r="A1343">
        <v>1342</v>
      </c>
      <c r="B1343" t="s">
        <v>2208</v>
      </c>
      <c r="C1343" t="s">
        <v>2209</v>
      </c>
      <c r="D1343" t="s">
        <v>2210</v>
      </c>
      <c r="E1343" t="s">
        <v>2542</v>
      </c>
      <c r="F1343">
        <f>COUNTIF('Sales14030101-14030201'!D:D,GoodsStockMarket!C1343)</f>
        <v>0</v>
      </c>
      <c r="G1343">
        <f>SUMIF('Sales14030101-14030201'!D:D,GoodsStockMarket!C1343,'Sales14030101-14030201'!L:L)</f>
        <v>0</v>
      </c>
      <c r="H1343" t="str">
        <f>_xlfn.XLOOKUP(C1343,'Sales14030101-14030201'!D:D,'Sales14030101-14030201'!U:U,"No Broker",0,1)</f>
        <v>No Broker</v>
      </c>
    </row>
    <row r="1344" spans="1:8" x14ac:dyDescent="0.25">
      <c r="A1344">
        <v>1343</v>
      </c>
      <c r="B1344" t="s">
        <v>2211</v>
      </c>
      <c r="C1344" t="s">
        <v>2212</v>
      </c>
      <c r="D1344" t="s">
        <v>2213</v>
      </c>
      <c r="E1344" t="s">
        <v>2542</v>
      </c>
      <c r="F1344">
        <f>COUNTIF('Sales14030101-14030201'!D:D,GoodsStockMarket!C1344)</f>
        <v>0</v>
      </c>
      <c r="G1344">
        <f>SUMIF('Sales14030101-14030201'!D:D,GoodsStockMarket!C1344,'Sales14030101-14030201'!L:L)</f>
        <v>0</v>
      </c>
      <c r="H1344" t="str">
        <f>_xlfn.XLOOKUP(C1344,'Sales14030101-14030201'!D:D,'Sales14030101-14030201'!U:U,"No Broker",0,1)</f>
        <v>No Broker</v>
      </c>
    </row>
    <row r="1345" spans="1:8" x14ac:dyDescent="0.25">
      <c r="A1345">
        <v>1344</v>
      </c>
      <c r="B1345" t="s">
        <v>2214</v>
      </c>
      <c r="C1345" t="s">
        <v>2215</v>
      </c>
      <c r="E1345" t="s">
        <v>2542</v>
      </c>
      <c r="F1345">
        <f>COUNTIF('Sales14030101-14030201'!D:D,GoodsStockMarket!C1345)</f>
        <v>0</v>
      </c>
      <c r="G1345">
        <f>SUMIF('Sales14030101-14030201'!D:D,GoodsStockMarket!C1345,'Sales14030101-14030201'!L:L)</f>
        <v>0</v>
      </c>
      <c r="H1345" t="str">
        <f>_xlfn.XLOOKUP(C1345,'Sales14030101-14030201'!D:D,'Sales14030101-14030201'!U:U,"No Broker",0,1)</f>
        <v>No Broker</v>
      </c>
    </row>
    <row r="1346" spans="1:8" x14ac:dyDescent="0.25">
      <c r="A1346">
        <v>1345</v>
      </c>
      <c r="B1346" t="s">
        <v>2216</v>
      </c>
      <c r="C1346" t="s">
        <v>2217</v>
      </c>
      <c r="D1346" t="s">
        <v>2218</v>
      </c>
      <c r="E1346" t="s">
        <v>2542</v>
      </c>
      <c r="F1346">
        <f>COUNTIF('Sales14030101-14030201'!D:D,GoodsStockMarket!C1346)</f>
        <v>0</v>
      </c>
      <c r="G1346">
        <f>SUMIF('Sales14030101-14030201'!D:D,GoodsStockMarket!C1346,'Sales14030101-14030201'!L:L)</f>
        <v>0</v>
      </c>
      <c r="H1346" t="str">
        <f>_xlfn.XLOOKUP(C1346,'Sales14030101-14030201'!D:D,'Sales14030101-14030201'!U:U,"No Broker",0,1)</f>
        <v>No Broker</v>
      </c>
    </row>
    <row r="1347" spans="1:8" x14ac:dyDescent="0.25">
      <c r="A1347">
        <v>1346</v>
      </c>
      <c r="B1347" t="s">
        <v>2219</v>
      </c>
      <c r="C1347" t="s">
        <v>2220</v>
      </c>
      <c r="D1347" t="s">
        <v>2221</v>
      </c>
      <c r="E1347" t="s">
        <v>2542</v>
      </c>
      <c r="F1347">
        <f>COUNTIF('Sales14030101-14030201'!D:D,GoodsStockMarket!C1347)</f>
        <v>0</v>
      </c>
      <c r="G1347">
        <f>SUMIF('Sales14030101-14030201'!D:D,GoodsStockMarket!C1347,'Sales14030101-14030201'!L:L)</f>
        <v>0</v>
      </c>
      <c r="H1347" t="str">
        <f>_xlfn.XLOOKUP(C1347,'Sales14030101-14030201'!D:D,'Sales14030101-14030201'!U:U,"No Broker",0,1)</f>
        <v>No Broker</v>
      </c>
    </row>
    <row r="1348" spans="1:8" x14ac:dyDescent="0.25">
      <c r="A1348">
        <v>1347</v>
      </c>
      <c r="B1348" t="s">
        <v>2222</v>
      </c>
      <c r="C1348" t="s">
        <v>2223</v>
      </c>
      <c r="D1348" t="s">
        <v>2224</v>
      </c>
      <c r="E1348" t="s">
        <v>2542</v>
      </c>
      <c r="F1348">
        <f>COUNTIF('Sales14030101-14030201'!D:D,GoodsStockMarket!C1348)</f>
        <v>0</v>
      </c>
      <c r="G1348">
        <f>SUMIF('Sales14030101-14030201'!D:D,GoodsStockMarket!C1348,'Sales14030101-14030201'!L:L)</f>
        <v>0</v>
      </c>
      <c r="H1348" t="str">
        <f>_xlfn.XLOOKUP(C1348,'Sales14030101-14030201'!D:D,'Sales14030101-14030201'!U:U,"No Broker",0,1)</f>
        <v>No Broker</v>
      </c>
    </row>
    <row r="1349" spans="1:8" x14ac:dyDescent="0.25">
      <c r="A1349">
        <v>1348</v>
      </c>
      <c r="B1349" t="s">
        <v>2201</v>
      </c>
      <c r="C1349" t="s">
        <v>2225</v>
      </c>
      <c r="D1349" t="s">
        <v>2226</v>
      </c>
      <c r="E1349" t="s">
        <v>2542</v>
      </c>
      <c r="F1349">
        <f>COUNTIF('Sales14030101-14030201'!D:D,GoodsStockMarket!C1349)</f>
        <v>0</v>
      </c>
      <c r="G1349">
        <f>SUMIF('Sales14030101-14030201'!D:D,GoodsStockMarket!C1349,'Sales14030101-14030201'!L:L)</f>
        <v>0</v>
      </c>
      <c r="H1349" t="str">
        <f>_xlfn.XLOOKUP(C1349,'Sales14030101-14030201'!D:D,'Sales14030101-14030201'!U:U,"No Broker",0,1)</f>
        <v>No Broker</v>
      </c>
    </row>
    <row r="1350" spans="1:8" x14ac:dyDescent="0.25">
      <c r="A1350">
        <v>1349</v>
      </c>
      <c r="B1350" t="s">
        <v>2227</v>
      </c>
      <c r="C1350" t="s">
        <v>2228</v>
      </c>
      <c r="D1350" t="s">
        <v>2229</v>
      </c>
      <c r="E1350" t="s">
        <v>2542</v>
      </c>
      <c r="F1350">
        <f>COUNTIF('Sales14030101-14030201'!D:D,GoodsStockMarket!C1350)</f>
        <v>0</v>
      </c>
      <c r="G1350">
        <f>SUMIF('Sales14030101-14030201'!D:D,GoodsStockMarket!C1350,'Sales14030101-14030201'!L:L)</f>
        <v>0</v>
      </c>
      <c r="H1350" t="str">
        <f>_xlfn.XLOOKUP(C1350,'Sales14030101-14030201'!D:D,'Sales14030101-14030201'!U:U,"No Broker",0,1)</f>
        <v>No Broker</v>
      </c>
    </row>
    <row r="1351" spans="1:8" x14ac:dyDescent="0.25">
      <c r="A1351">
        <v>1350</v>
      </c>
      <c r="B1351" t="s">
        <v>2230</v>
      </c>
      <c r="C1351" t="s">
        <v>2231</v>
      </c>
      <c r="D1351" t="s">
        <v>2232</v>
      </c>
      <c r="E1351" t="s">
        <v>2542</v>
      </c>
      <c r="F1351">
        <f>COUNTIF('Sales14030101-14030201'!D:D,GoodsStockMarket!C1351)</f>
        <v>0</v>
      </c>
      <c r="G1351">
        <f>SUMIF('Sales14030101-14030201'!D:D,GoodsStockMarket!C1351,'Sales14030101-14030201'!L:L)</f>
        <v>0</v>
      </c>
      <c r="H1351" t="str">
        <f>_xlfn.XLOOKUP(C1351,'Sales14030101-14030201'!D:D,'Sales14030101-14030201'!U:U,"No Broker",0,1)</f>
        <v>No Broker</v>
      </c>
    </row>
    <row r="1352" spans="1:8" x14ac:dyDescent="0.25">
      <c r="A1352">
        <v>1351</v>
      </c>
      <c r="B1352" t="s">
        <v>2233</v>
      </c>
      <c r="C1352" t="s">
        <v>2234</v>
      </c>
      <c r="D1352" t="s">
        <v>2235</v>
      </c>
      <c r="E1352" t="s">
        <v>2542</v>
      </c>
      <c r="F1352">
        <f>COUNTIF('Sales14030101-14030201'!D:D,GoodsStockMarket!C1352)</f>
        <v>0</v>
      </c>
      <c r="G1352">
        <f>SUMIF('Sales14030101-14030201'!D:D,GoodsStockMarket!C1352,'Sales14030101-14030201'!L:L)</f>
        <v>0</v>
      </c>
      <c r="H1352" t="str">
        <f>_xlfn.XLOOKUP(C1352,'Sales14030101-14030201'!D:D,'Sales14030101-14030201'!U:U,"No Broker",0,1)</f>
        <v>No Broker</v>
      </c>
    </row>
    <row r="1353" spans="1:8" x14ac:dyDescent="0.25">
      <c r="A1353">
        <v>1352</v>
      </c>
      <c r="B1353" t="s">
        <v>2236</v>
      </c>
      <c r="C1353" t="s">
        <v>2237</v>
      </c>
      <c r="D1353" t="s">
        <v>2238</v>
      </c>
      <c r="E1353" t="s">
        <v>2542</v>
      </c>
      <c r="F1353">
        <f>COUNTIF('Sales14030101-14030201'!D:D,GoodsStockMarket!C1353)</f>
        <v>0</v>
      </c>
      <c r="G1353">
        <f>SUMIF('Sales14030101-14030201'!D:D,GoodsStockMarket!C1353,'Sales14030101-14030201'!L:L)</f>
        <v>0</v>
      </c>
      <c r="H1353" t="str">
        <f>_xlfn.XLOOKUP(C1353,'Sales14030101-14030201'!D:D,'Sales14030101-14030201'!U:U,"No Broker",0,1)</f>
        <v>No Broker</v>
      </c>
    </row>
    <row r="1354" spans="1:8" x14ac:dyDescent="0.25">
      <c r="A1354">
        <v>1353</v>
      </c>
      <c r="B1354" t="s">
        <v>1644</v>
      </c>
      <c r="C1354" t="s">
        <v>1712</v>
      </c>
      <c r="D1354" t="s">
        <v>1713</v>
      </c>
      <c r="E1354" t="s">
        <v>2542</v>
      </c>
      <c r="F1354">
        <f>COUNTIF('Sales14030101-14030201'!D:D,GoodsStockMarket!C1354)</f>
        <v>0</v>
      </c>
      <c r="G1354">
        <f>SUMIF('Sales14030101-14030201'!D:D,GoodsStockMarket!C1354,'Sales14030101-14030201'!L:L)</f>
        <v>0</v>
      </c>
      <c r="H1354" t="str">
        <f>_xlfn.XLOOKUP(C1354,'Sales14030101-14030201'!D:D,'Sales14030101-14030201'!U:U,"No Broker",0,1)</f>
        <v>No Broker</v>
      </c>
    </row>
    <row r="1355" spans="1:8" x14ac:dyDescent="0.25">
      <c r="A1355">
        <v>1354</v>
      </c>
      <c r="B1355" t="s">
        <v>1644</v>
      </c>
      <c r="C1355" t="s">
        <v>1729</v>
      </c>
      <c r="D1355" t="s">
        <v>1730</v>
      </c>
      <c r="E1355" t="s">
        <v>2542</v>
      </c>
      <c r="F1355">
        <f>COUNTIF('Sales14030101-14030201'!D:D,GoodsStockMarket!C1355)</f>
        <v>0</v>
      </c>
      <c r="G1355">
        <f>SUMIF('Sales14030101-14030201'!D:D,GoodsStockMarket!C1355,'Sales14030101-14030201'!L:L)</f>
        <v>0</v>
      </c>
      <c r="H1355" t="str">
        <f>_xlfn.XLOOKUP(C1355,'Sales14030101-14030201'!D:D,'Sales14030101-14030201'!U:U,"No Broker",0,1)</f>
        <v>No Broker</v>
      </c>
    </row>
    <row r="1356" spans="1:8" x14ac:dyDescent="0.25">
      <c r="A1356">
        <v>1355</v>
      </c>
      <c r="B1356" t="s">
        <v>2239</v>
      </c>
      <c r="C1356" t="s">
        <v>1736</v>
      </c>
      <c r="D1356" t="s">
        <v>2240</v>
      </c>
      <c r="E1356" t="s">
        <v>2542</v>
      </c>
      <c r="F1356">
        <f>COUNTIF('Sales14030101-14030201'!D:D,GoodsStockMarket!C1356)</f>
        <v>0</v>
      </c>
      <c r="G1356">
        <f>SUMIF('Sales14030101-14030201'!D:D,GoodsStockMarket!C1356,'Sales14030101-14030201'!L:L)</f>
        <v>0</v>
      </c>
      <c r="H1356" t="str">
        <f>_xlfn.XLOOKUP(C1356,'Sales14030101-14030201'!D:D,'Sales14030101-14030201'!U:U,"No Broker",0,1)</f>
        <v>No Broker</v>
      </c>
    </row>
    <row r="1357" spans="1:8" x14ac:dyDescent="0.25">
      <c r="A1357">
        <v>1356</v>
      </c>
      <c r="B1357" t="s">
        <v>2241</v>
      </c>
      <c r="C1357" t="s">
        <v>2242</v>
      </c>
      <c r="D1357" t="s">
        <v>2243</v>
      </c>
      <c r="E1357" t="s">
        <v>2542</v>
      </c>
      <c r="F1357">
        <f>COUNTIF('Sales14030101-14030201'!D:D,GoodsStockMarket!C1357)</f>
        <v>0</v>
      </c>
      <c r="G1357">
        <f>SUMIF('Sales14030101-14030201'!D:D,GoodsStockMarket!C1357,'Sales14030101-14030201'!L:L)</f>
        <v>0</v>
      </c>
      <c r="H1357" t="str">
        <f>_xlfn.XLOOKUP(C1357,'Sales14030101-14030201'!D:D,'Sales14030101-14030201'!U:U,"No Broker",0,1)</f>
        <v>No Broker</v>
      </c>
    </row>
    <row r="1358" spans="1:8" x14ac:dyDescent="0.25">
      <c r="A1358">
        <v>1357</v>
      </c>
      <c r="B1358" t="s">
        <v>2244</v>
      </c>
      <c r="C1358" t="s">
        <v>2245</v>
      </c>
      <c r="D1358" t="s">
        <v>2194</v>
      </c>
      <c r="E1358" t="s">
        <v>2542</v>
      </c>
      <c r="F1358">
        <f>COUNTIF('Sales14030101-14030201'!D:D,GoodsStockMarket!C1358)</f>
        <v>0</v>
      </c>
      <c r="G1358">
        <f>SUMIF('Sales14030101-14030201'!D:D,GoodsStockMarket!C1358,'Sales14030101-14030201'!L:L)</f>
        <v>0</v>
      </c>
      <c r="H1358" t="str">
        <f>_xlfn.XLOOKUP(C1358,'Sales14030101-14030201'!D:D,'Sales14030101-14030201'!U:U,"No Broker",0,1)</f>
        <v>No Broker</v>
      </c>
    </row>
    <row r="1359" spans="1:8" x14ac:dyDescent="0.25">
      <c r="A1359">
        <v>1358</v>
      </c>
      <c r="B1359" t="s">
        <v>2244</v>
      </c>
      <c r="C1359" t="s">
        <v>2246</v>
      </c>
      <c r="D1359" t="s">
        <v>2247</v>
      </c>
      <c r="E1359" t="s">
        <v>2542</v>
      </c>
      <c r="F1359">
        <f>COUNTIF('Sales14030101-14030201'!D:D,GoodsStockMarket!C1359)</f>
        <v>0</v>
      </c>
      <c r="G1359">
        <f>SUMIF('Sales14030101-14030201'!D:D,GoodsStockMarket!C1359,'Sales14030101-14030201'!L:L)</f>
        <v>0</v>
      </c>
      <c r="H1359" t="str">
        <f>_xlfn.XLOOKUP(C1359,'Sales14030101-14030201'!D:D,'Sales14030101-14030201'!U:U,"No Broker",0,1)</f>
        <v>No Broker</v>
      </c>
    </row>
    <row r="1360" spans="1:8" x14ac:dyDescent="0.25">
      <c r="A1360">
        <v>1359</v>
      </c>
      <c r="B1360" t="s">
        <v>2244</v>
      </c>
      <c r="C1360" t="s">
        <v>2248</v>
      </c>
      <c r="D1360" t="s">
        <v>2249</v>
      </c>
      <c r="E1360" t="s">
        <v>2542</v>
      </c>
      <c r="F1360">
        <f>COUNTIF('Sales14030101-14030201'!D:D,GoodsStockMarket!C1360)</f>
        <v>0</v>
      </c>
      <c r="G1360">
        <f>SUMIF('Sales14030101-14030201'!D:D,GoodsStockMarket!C1360,'Sales14030101-14030201'!L:L)</f>
        <v>0</v>
      </c>
      <c r="H1360" t="str">
        <f>_xlfn.XLOOKUP(C1360,'Sales14030101-14030201'!D:D,'Sales14030101-14030201'!U:U,"No Broker",0,1)</f>
        <v>No Broker</v>
      </c>
    </row>
    <row r="1361" spans="1:8" x14ac:dyDescent="0.25">
      <c r="A1361">
        <v>1360</v>
      </c>
      <c r="B1361" t="s">
        <v>2244</v>
      </c>
      <c r="C1361" t="s">
        <v>2250</v>
      </c>
      <c r="D1361" t="s">
        <v>2251</v>
      </c>
      <c r="E1361" t="s">
        <v>2542</v>
      </c>
      <c r="F1361">
        <f>COUNTIF('Sales14030101-14030201'!D:D,GoodsStockMarket!C1361)</f>
        <v>0</v>
      </c>
      <c r="G1361">
        <f>SUMIF('Sales14030101-14030201'!D:D,GoodsStockMarket!C1361,'Sales14030101-14030201'!L:L)</f>
        <v>0</v>
      </c>
      <c r="H1361" t="str">
        <f>_xlfn.XLOOKUP(C1361,'Sales14030101-14030201'!D:D,'Sales14030101-14030201'!U:U,"No Broker",0,1)</f>
        <v>No Broker</v>
      </c>
    </row>
    <row r="1362" spans="1:8" x14ac:dyDescent="0.25">
      <c r="A1362">
        <v>1361</v>
      </c>
      <c r="B1362" t="s">
        <v>2252</v>
      </c>
      <c r="C1362" t="s">
        <v>2253</v>
      </c>
      <c r="D1362" t="s">
        <v>2254</v>
      </c>
      <c r="E1362" t="s">
        <v>2542</v>
      </c>
      <c r="F1362">
        <f>COUNTIF('Sales14030101-14030201'!D:D,GoodsStockMarket!C1362)</f>
        <v>0</v>
      </c>
      <c r="G1362">
        <f>SUMIF('Sales14030101-14030201'!D:D,GoodsStockMarket!C1362,'Sales14030101-14030201'!L:L)</f>
        <v>0</v>
      </c>
      <c r="H1362" t="str">
        <f>_xlfn.XLOOKUP(C1362,'Sales14030101-14030201'!D:D,'Sales14030101-14030201'!U:U,"No Broker",0,1)</f>
        <v>No Broker</v>
      </c>
    </row>
    <row r="1363" spans="1:8" x14ac:dyDescent="0.25">
      <c r="A1363">
        <v>1362</v>
      </c>
      <c r="B1363" t="s">
        <v>2203</v>
      </c>
      <c r="C1363" t="s">
        <v>2255</v>
      </c>
      <c r="D1363" t="s">
        <v>2256</v>
      </c>
      <c r="E1363" t="s">
        <v>2542</v>
      </c>
      <c r="F1363">
        <f>COUNTIF('Sales14030101-14030201'!D:D,GoodsStockMarket!C1363)</f>
        <v>0</v>
      </c>
      <c r="G1363">
        <f>SUMIF('Sales14030101-14030201'!D:D,GoodsStockMarket!C1363,'Sales14030101-14030201'!L:L)</f>
        <v>0</v>
      </c>
      <c r="H1363" t="str">
        <f>_xlfn.XLOOKUP(C1363,'Sales14030101-14030201'!D:D,'Sales14030101-14030201'!U:U,"No Broker",0,1)</f>
        <v>No Broker</v>
      </c>
    </row>
    <row r="1364" spans="1:8" x14ac:dyDescent="0.25">
      <c r="A1364">
        <v>1363</v>
      </c>
      <c r="B1364" t="s">
        <v>2203</v>
      </c>
      <c r="C1364" t="s">
        <v>2257</v>
      </c>
      <c r="E1364" t="s">
        <v>2542</v>
      </c>
      <c r="F1364">
        <f>COUNTIF('Sales14030101-14030201'!D:D,GoodsStockMarket!C1364)</f>
        <v>0</v>
      </c>
      <c r="G1364">
        <f>SUMIF('Sales14030101-14030201'!D:D,GoodsStockMarket!C1364,'Sales14030101-14030201'!L:L)</f>
        <v>0</v>
      </c>
      <c r="H1364" t="str">
        <f>_xlfn.XLOOKUP(C1364,'Sales14030101-14030201'!D:D,'Sales14030101-14030201'!U:U,"No Broker",0,1)</f>
        <v>No Broker</v>
      </c>
    </row>
    <row r="1365" spans="1:8" x14ac:dyDescent="0.25">
      <c r="A1365">
        <v>1364</v>
      </c>
      <c r="B1365" t="s">
        <v>2203</v>
      </c>
      <c r="C1365" t="s">
        <v>2258</v>
      </c>
      <c r="E1365" t="s">
        <v>2542</v>
      </c>
      <c r="F1365">
        <f>COUNTIF('Sales14030101-14030201'!D:D,GoodsStockMarket!C1365)</f>
        <v>0</v>
      </c>
      <c r="G1365">
        <f>SUMIF('Sales14030101-14030201'!D:D,GoodsStockMarket!C1365,'Sales14030101-14030201'!L:L)</f>
        <v>0</v>
      </c>
      <c r="H1365" t="str">
        <f>_xlfn.XLOOKUP(C1365,'Sales14030101-14030201'!D:D,'Sales14030101-14030201'!U:U,"No Broker",0,1)</f>
        <v>No Broker</v>
      </c>
    </row>
    <row r="1366" spans="1:8" x14ac:dyDescent="0.25">
      <c r="A1366">
        <v>1365</v>
      </c>
      <c r="B1366" t="s">
        <v>2203</v>
      </c>
      <c r="C1366" t="s">
        <v>2259</v>
      </c>
      <c r="D1366" t="s">
        <v>2260</v>
      </c>
      <c r="E1366" t="s">
        <v>2542</v>
      </c>
      <c r="F1366">
        <f>COUNTIF('Sales14030101-14030201'!D:D,GoodsStockMarket!C1366)</f>
        <v>0</v>
      </c>
      <c r="G1366">
        <f>SUMIF('Sales14030101-14030201'!D:D,GoodsStockMarket!C1366,'Sales14030101-14030201'!L:L)</f>
        <v>0</v>
      </c>
      <c r="H1366" t="str">
        <f>_xlfn.XLOOKUP(C1366,'Sales14030101-14030201'!D:D,'Sales14030101-14030201'!U:U,"No Broker",0,1)</f>
        <v>No Broker</v>
      </c>
    </row>
    <row r="1367" spans="1:8" x14ac:dyDescent="0.25">
      <c r="A1367">
        <v>1366</v>
      </c>
      <c r="B1367" t="s">
        <v>2203</v>
      </c>
      <c r="C1367" t="s">
        <v>2261</v>
      </c>
      <c r="E1367" t="s">
        <v>2542</v>
      </c>
      <c r="F1367">
        <f>COUNTIF('Sales14030101-14030201'!D:D,GoodsStockMarket!C1367)</f>
        <v>0</v>
      </c>
      <c r="G1367">
        <f>SUMIF('Sales14030101-14030201'!D:D,GoodsStockMarket!C1367,'Sales14030101-14030201'!L:L)</f>
        <v>0</v>
      </c>
      <c r="H1367" t="str">
        <f>_xlfn.XLOOKUP(C1367,'Sales14030101-14030201'!D:D,'Sales14030101-14030201'!U:U,"No Broker",0,1)</f>
        <v>No Broker</v>
      </c>
    </row>
    <row r="1368" spans="1:8" x14ac:dyDescent="0.25">
      <c r="A1368">
        <v>1367</v>
      </c>
      <c r="B1368" t="s">
        <v>2203</v>
      </c>
      <c r="C1368" t="s">
        <v>2262</v>
      </c>
      <c r="E1368" t="s">
        <v>2542</v>
      </c>
      <c r="F1368">
        <f>COUNTIF('Sales14030101-14030201'!D:D,GoodsStockMarket!C1368)</f>
        <v>0</v>
      </c>
      <c r="G1368">
        <f>SUMIF('Sales14030101-14030201'!D:D,GoodsStockMarket!C1368,'Sales14030101-14030201'!L:L)</f>
        <v>0</v>
      </c>
      <c r="H1368" t="str">
        <f>_xlfn.XLOOKUP(C1368,'Sales14030101-14030201'!D:D,'Sales14030101-14030201'!U:U,"No Broker",0,1)</f>
        <v>No Broker</v>
      </c>
    </row>
    <row r="1369" spans="1:8" x14ac:dyDescent="0.25">
      <c r="A1369">
        <v>1368</v>
      </c>
      <c r="B1369" t="s">
        <v>2203</v>
      </c>
      <c r="C1369" t="s">
        <v>2263</v>
      </c>
      <c r="E1369" t="s">
        <v>2542</v>
      </c>
      <c r="F1369">
        <f>COUNTIF('Sales14030101-14030201'!D:D,GoodsStockMarket!C1369)</f>
        <v>0</v>
      </c>
      <c r="G1369">
        <f>SUMIF('Sales14030101-14030201'!D:D,GoodsStockMarket!C1369,'Sales14030101-14030201'!L:L)</f>
        <v>0</v>
      </c>
      <c r="H1369" t="str">
        <f>_xlfn.XLOOKUP(C1369,'Sales14030101-14030201'!D:D,'Sales14030101-14030201'!U:U,"No Broker",0,1)</f>
        <v>No Broker</v>
      </c>
    </row>
    <row r="1370" spans="1:8" x14ac:dyDescent="0.25">
      <c r="A1370">
        <v>1369</v>
      </c>
      <c r="B1370" t="s">
        <v>2203</v>
      </c>
      <c r="C1370" t="s">
        <v>2264</v>
      </c>
      <c r="E1370" t="s">
        <v>2542</v>
      </c>
      <c r="F1370">
        <f>COUNTIF('Sales14030101-14030201'!D:D,GoodsStockMarket!C1370)</f>
        <v>0</v>
      </c>
      <c r="G1370">
        <f>SUMIF('Sales14030101-14030201'!D:D,GoodsStockMarket!C1370,'Sales14030101-14030201'!L:L)</f>
        <v>0</v>
      </c>
      <c r="H1370" t="str">
        <f>_xlfn.XLOOKUP(C1370,'Sales14030101-14030201'!D:D,'Sales14030101-14030201'!U:U,"No Broker",0,1)</f>
        <v>No Broker</v>
      </c>
    </row>
    <row r="1371" spans="1:8" x14ac:dyDescent="0.25">
      <c r="A1371">
        <v>1370</v>
      </c>
      <c r="B1371" t="s">
        <v>2203</v>
      </c>
      <c r="C1371" t="s">
        <v>2265</v>
      </c>
      <c r="D1371" t="s">
        <v>2266</v>
      </c>
      <c r="E1371" t="s">
        <v>2542</v>
      </c>
      <c r="F1371">
        <f>COUNTIF('Sales14030101-14030201'!D:D,GoodsStockMarket!C1371)</f>
        <v>0</v>
      </c>
      <c r="G1371">
        <f>SUMIF('Sales14030101-14030201'!D:D,GoodsStockMarket!C1371,'Sales14030101-14030201'!L:L)</f>
        <v>0</v>
      </c>
      <c r="H1371" t="str">
        <f>_xlfn.XLOOKUP(C1371,'Sales14030101-14030201'!D:D,'Sales14030101-14030201'!U:U,"No Broker",0,1)</f>
        <v>No Broker</v>
      </c>
    </row>
    <row r="1372" spans="1:8" x14ac:dyDescent="0.25">
      <c r="A1372">
        <v>1371</v>
      </c>
      <c r="B1372" t="s">
        <v>2203</v>
      </c>
      <c r="C1372" t="s">
        <v>2267</v>
      </c>
      <c r="E1372" t="s">
        <v>2542</v>
      </c>
      <c r="F1372">
        <f>COUNTIF('Sales14030101-14030201'!D:D,GoodsStockMarket!C1372)</f>
        <v>0</v>
      </c>
      <c r="G1372">
        <f>SUMIF('Sales14030101-14030201'!D:D,GoodsStockMarket!C1372,'Sales14030101-14030201'!L:L)</f>
        <v>0</v>
      </c>
      <c r="H1372" t="str">
        <f>_xlfn.XLOOKUP(C1372,'Sales14030101-14030201'!D:D,'Sales14030101-14030201'!U:U,"No Broker",0,1)</f>
        <v>No Broker</v>
      </c>
    </row>
    <row r="1373" spans="1:8" x14ac:dyDescent="0.25">
      <c r="A1373">
        <v>1372</v>
      </c>
      <c r="B1373" t="s">
        <v>2203</v>
      </c>
      <c r="C1373" t="s">
        <v>2268</v>
      </c>
      <c r="D1373" t="s">
        <v>2269</v>
      </c>
      <c r="E1373" t="s">
        <v>2542</v>
      </c>
      <c r="F1373">
        <f>COUNTIF('Sales14030101-14030201'!D:D,GoodsStockMarket!C1373)</f>
        <v>0</v>
      </c>
      <c r="G1373">
        <f>SUMIF('Sales14030101-14030201'!D:D,GoodsStockMarket!C1373,'Sales14030101-14030201'!L:L)</f>
        <v>0</v>
      </c>
      <c r="H1373" t="str">
        <f>_xlfn.XLOOKUP(C1373,'Sales14030101-14030201'!D:D,'Sales14030101-14030201'!U:U,"No Broker",0,1)</f>
        <v>No Broker</v>
      </c>
    </row>
    <row r="1374" spans="1:8" x14ac:dyDescent="0.25">
      <c r="A1374">
        <v>1373</v>
      </c>
      <c r="B1374" t="s">
        <v>2203</v>
      </c>
      <c r="C1374" t="s">
        <v>2270</v>
      </c>
      <c r="E1374" t="s">
        <v>2542</v>
      </c>
      <c r="F1374">
        <f>COUNTIF('Sales14030101-14030201'!D:D,GoodsStockMarket!C1374)</f>
        <v>0</v>
      </c>
      <c r="G1374">
        <f>SUMIF('Sales14030101-14030201'!D:D,GoodsStockMarket!C1374,'Sales14030101-14030201'!L:L)</f>
        <v>0</v>
      </c>
      <c r="H1374" t="str">
        <f>_xlfn.XLOOKUP(C1374,'Sales14030101-14030201'!D:D,'Sales14030101-14030201'!U:U,"No Broker",0,1)</f>
        <v>No Broker</v>
      </c>
    </row>
    <row r="1375" spans="1:8" x14ac:dyDescent="0.25">
      <c r="A1375">
        <v>1374</v>
      </c>
      <c r="B1375" t="s">
        <v>2203</v>
      </c>
      <c r="C1375" t="s">
        <v>2271</v>
      </c>
      <c r="E1375" t="s">
        <v>2542</v>
      </c>
      <c r="F1375">
        <f>COUNTIF('Sales14030101-14030201'!D:D,GoodsStockMarket!C1375)</f>
        <v>0</v>
      </c>
      <c r="G1375">
        <f>SUMIF('Sales14030101-14030201'!D:D,GoodsStockMarket!C1375,'Sales14030101-14030201'!L:L)</f>
        <v>0</v>
      </c>
      <c r="H1375" t="str">
        <f>_xlfn.XLOOKUP(C1375,'Sales14030101-14030201'!D:D,'Sales14030101-14030201'!U:U,"No Broker",0,1)</f>
        <v>No Broker</v>
      </c>
    </row>
    <row r="1376" spans="1:8" x14ac:dyDescent="0.25">
      <c r="A1376">
        <v>1375</v>
      </c>
      <c r="B1376" t="s">
        <v>2203</v>
      </c>
      <c r="C1376" t="s">
        <v>2272</v>
      </c>
      <c r="E1376" t="s">
        <v>2542</v>
      </c>
      <c r="F1376">
        <f>COUNTIF('Sales14030101-14030201'!D:D,GoodsStockMarket!C1376)</f>
        <v>0</v>
      </c>
      <c r="G1376">
        <f>SUMIF('Sales14030101-14030201'!D:D,GoodsStockMarket!C1376,'Sales14030101-14030201'!L:L)</f>
        <v>0</v>
      </c>
      <c r="H1376" t="str">
        <f>_xlfn.XLOOKUP(C1376,'Sales14030101-14030201'!D:D,'Sales14030101-14030201'!U:U,"No Broker",0,1)</f>
        <v>No Broker</v>
      </c>
    </row>
    <row r="1377" spans="1:8" x14ac:dyDescent="0.25">
      <c r="A1377">
        <v>1376</v>
      </c>
      <c r="B1377" t="s">
        <v>2203</v>
      </c>
      <c r="C1377" t="s">
        <v>2273</v>
      </c>
      <c r="D1377" t="s">
        <v>2274</v>
      </c>
      <c r="E1377" t="s">
        <v>2542</v>
      </c>
      <c r="F1377">
        <f>COUNTIF('Sales14030101-14030201'!D:D,GoodsStockMarket!C1377)</f>
        <v>0</v>
      </c>
      <c r="G1377">
        <f>SUMIF('Sales14030101-14030201'!D:D,GoodsStockMarket!C1377,'Sales14030101-14030201'!L:L)</f>
        <v>0</v>
      </c>
      <c r="H1377" t="str">
        <f>_xlfn.XLOOKUP(C1377,'Sales14030101-14030201'!D:D,'Sales14030101-14030201'!U:U,"No Broker",0,1)</f>
        <v>No Broker</v>
      </c>
    </row>
    <row r="1378" spans="1:8" x14ac:dyDescent="0.25">
      <c r="A1378">
        <v>1377</v>
      </c>
      <c r="B1378" t="s">
        <v>2203</v>
      </c>
      <c r="C1378" t="s">
        <v>2275</v>
      </c>
      <c r="E1378" t="s">
        <v>2542</v>
      </c>
      <c r="F1378">
        <f>COUNTIF('Sales14030101-14030201'!D:D,GoodsStockMarket!C1378)</f>
        <v>0</v>
      </c>
      <c r="G1378">
        <f>SUMIF('Sales14030101-14030201'!D:D,GoodsStockMarket!C1378,'Sales14030101-14030201'!L:L)</f>
        <v>0</v>
      </c>
      <c r="H1378" t="str">
        <f>_xlfn.XLOOKUP(C1378,'Sales14030101-14030201'!D:D,'Sales14030101-14030201'!U:U,"No Broker",0,1)</f>
        <v>No Broker</v>
      </c>
    </row>
    <row r="1379" spans="1:8" x14ac:dyDescent="0.25">
      <c r="A1379">
        <v>1378</v>
      </c>
      <c r="B1379" t="s">
        <v>2203</v>
      </c>
      <c r="C1379" t="s">
        <v>2276</v>
      </c>
      <c r="D1379" t="s">
        <v>2277</v>
      </c>
      <c r="E1379" t="s">
        <v>2542</v>
      </c>
      <c r="F1379">
        <f>COUNTIF('Sales14030101-14030201'!D:D,GoodsStockMarket!C1379)</f>
        <v>0</v>
      </c>
      <c r="G1379">
        <f>SUMIF('Sales14030101-14030201'!D:D,GoodsStockMarket!C1379,'Sales14030101-14030201'!L:L)</f>
        <v>0</v>
      </c>
      <c r="H1379" t="str">
        <f>_xlfn.XLOOKUP(C1379,'Sales14030101-14030201'!D:D,'Sales14030101-14030201'!U:U,"No Broker",0,1)</f>
        <v>No Broker</v>
      </c>
    </row>
    <row r="1380" spans="1:8" x14ac:dyDescent="0.25">
      <c r="A1380">
        <v>1379</v>
      </c>
      <c r="B1380" t="s">
        <v>2203</v>
      </c>
      <c r="C1380" t="s">
        <v>2278</v>
      </c>
      <c r="E1380" t="s">
        <v>2542</v>
      </c>
      <c r="F1380">
        <f>COUNTIF('Sales14030101-14030201'!D:D,GoodsStockMarket!C1380)</f>
        <v>0</v>
      </c>
      <c r="G1380">
        <f>SUMIF('Sales14030101-14030201'!D:D,GoodsStockMarket!C1380,'Sales14030101-14030201'!L:L)</f>
        <v>0</v>
      </c>
      <c r="H1380" t="str">
        <f>_xlfn.XLOOKUP(C1380,'Sales14030101-14030201'!D:D,'Sales14030101-14030201'!U:U,"No Broker",0,1)</f>
        <v>No Broker</v>
      </c>
    </row>
    <row r="1381" spans="1:8" x14ac:dyDescent="0.25">
      <c r="A1381">
        <v>1380</v>
      </c>
      <c r="B1381" t="s">
        <v>2203</v>
      </c>
      <c r="C1381" t="s">
        <v>2279</v>
      </c>
      <c r="E1381" t="s">
        <v>2542</v>
      </c>
      <c r="F1381">
        <f>COUNTIF('Sales14030101-14030201'!D:D,GoodsStockMarket!C1381)</f>
        <v>0</v>
      </c>
      <c r="G1381">
        <f>SUMIF('Sales14030101-14030201'!D:D,GoodsStockMarket!C1381,'Sales14030101-14030201'!L:L)</f>
        <v>0</v>
      </c>
      <c r="H1381" t="str">
        <f>_xlfn.XLOOKUP(C1381,'Sales14030101-14030201'!D:D,'Sales14030101-14030201'!U:U,"No Broker",0,1)</f>
        <v>No Broker</v>
      </c>
    </row>
    <row r="1382" spans="1:8" x14ac:dyDescent="0.25">
      <c r="A1382">
        <v>1381</v>
      </c>
      <c r="B1382" t="s">
        <v>2203</v>
      </c>
      <c r="C1382" t="s">
        <v>2280</v>
      </c>
      <c r="D1382" t="s">
        <v>2281</v>
      </c>
      <c r="E1382" t="s">
        <v>2542</v>
      </c>
      <c r="F1382">
        <f>COUNTIF('Sales14030101-14030201'!D:D,GoodsStockMarket!C1382)</f>
        <v>0</v>
      </c>
      <c r="G1382">
        <f>SUMIF('Sales14030101-14030201'!D:D,GoodsStockMarket!C1382,'Sales14030101-14030201'!L:L)</f>
        <v>0</v>
      </c>
      <c r="H1382" t="str">
        <f>_xlfn.XLOOKUP(C1382,'Sales14030101-14030201'!D:D,'Sales14030101-14030201'!U:U,"No Broker",0,1)</f>
        <v>No Broker</v>
      </c>
    </row>
    <row r="1383" spans="1:8" x14ac:dyDescent="0.25">
      <c r="A1383">
        <v>1382</v>
      </c>
      <c r="B1383" t="s">
        <v>2203</v>
      </c>
      <c r="C1383" t="s">
        <v>2282</v>
      </c>
      <c r="D1383" t="s">
        <v>2283</v>
      </c>
      <c r="E1383" t="s">
        <v>2542</v>
      </c>
      <c r="F1383">
        <f>COUNTIF('Sales14030101-14030201'!D:D,GoodsStockMarket!C1383)</f>
        <v>0</v>
      </c>
      <c r="G1383">
        <f>SUMIF('Sales14030101-14030201'!D:D,GoodsStockMarket!C1383,'Sales14030101-14030201'!L:L)</f>
        <v>0</v>
      </c>
      <c r="H1383" t="str">
        <f>_xlfn.XLOOKUP(C1383,'Sales14030101-14030201'!D:D,'Sales14030101-14030201'!U:U,"No Broker",0,1)</f>
        <v>No Broker</v>
      </c>
    </row>
    <row r="1384" spans="1:8" x14ac:dyDescent="0.25">
      <c r="A1384">
        <v>1383</v>
      </c>
      <c r="B1384" t="s">
        <v>2284</v>
      </c>
      <c r="C1384" t="s">
        <v>2285</v>
      </c>
      <c r="D1384" t="s">
        <v>2286</v>
      </c>
      <c r="E1384" t="s">
        <v>2542</v>
      </c>
      <c r="F1384">
        <f>COUNTIF('Sales14030101-14030201'!D:D,GoodsStockMarket!C1384)</f>
        <v>0</v>
      </c>
      <c r="G1384">
        <f>SUMIF('Sales14030101-14030201'!D:D,GoodsStockMarket!C1384,'Sales14030101-14030201'!L:L)</f>
        <v>0</v>
      </c>
      <c r="H1384" t="str">
        <f>_xlfn.XLOOKUP(C1384,'Sales14030101-14030201'!D:D,'Sales14030101-14030201'!U:U,"No Broker",0,1)</f>
        <v>No Broker</v>
      </c>
    </row>
    <row r="1385" spans="1:8" x14ac:dyDescent="0.25">
      <c r="A1385">
        <v>1384</v>
      </c>
      <c r="B1385" t="s">
        <v>2284</v>
      </c>
      <c r="C1385" t="s">
        <v>1097</v>
      </c>
      <c r="D1385" t="s">
        <v>2287</v>
      </c>
      <c r="E1385" t="s">
        <v>2542</v>
      </c>
      <c r="F1385">
        <f>COUNTIF('Sales14030101-14030201'!D:D,GoodsStockMarket!C1385)</f>
        <v>0</v>
      </c>
      <c r="G1385">
        <f>SUMIF('Sales14030101-14030201'!D:D,GoodsStockMarket!C1385,'Sales14030101-14030201'!L:L)</f>
        <v>0</v>
      </c>
      <c r="H1385" t="str">
        <f>_xlfn.XLOOKUP(C1385,'Sales14030101-14030201'!D:D,'Sales14030101-14030201'!U:U,"No Broker",0,1)</f>
        <v>No Broker</v>
      </c>
    </row>
    <row r="1386" spans="1:8" x14ac:dyDescent="0.25">
      <c r="A1386">
        <v>1385</v>
      </c>
      <c r="B1386" t="s">
        <v>2288</v>
      </c>
      <c r="C1386" t="s">
        <v>2289</v>
      </c>
      <c r="D1386" t="s">
        <v>2290</v>
      </c>
      <c r="E1386" t="s">
        <v>2542</v>
      </c>
      <c r="F1386">
        <f>COUNTIF('Sales14030101-14030201'!D:D,GoodsStockMarket!C1386)</f>
        <v>0</v>
      </c>
      <c r="G1386">
        <f>SUMIF('Sales14030101-14030201'!D:D,GoodsStockMarket!C1386,'Sales14030101-14030201'!L:L)</f>
        <v>0</v>
      </c>
      <c r="H1386" t="str">
        <f>_xlfn.XLOOKUP(C1386,'Sales14030101-14030201'!D:D,'Sales14030101-14030201'!U:U,"No Broker",0,1)</f>
        <v>No Broker</v>
      </c>
    </row>
    <row r="1387" spans="1:8" x14ac:dyDescent="0.25">
      <c r="A1387">
        <v>1386</v>
      </c>
      <c r="B1387" t="s">
        <v>2291</v>
      </c>
      <c r="C1387" t="s">
        <v>2292</v>
      </c>
      <c r="D1387" t="s">
        <v>2293</v>
      </c>
      <c r="E1387" t="s">
        <v>2542</v>
      </c>
      <c r="F1387">
        <f>COUNTIF('Sales14030101-14030201'!D:D,GoodsStockMarket!C1387)</f>
        <v>0</v>
      </c>
      <c r="G1387">
        <f>SUMIF('Sales14030101-14030201'!D:D,GoodsStockMarket!C1387,'Sales14030101-14030201'!L:L)</f>
        <v>0</v>
      </c>
      <c r="H1387" t="str">
        <f>_xlfn.XLOOKUP(C1387,'Sales14030101-14030201'!D:D,'Sales14030101-14030201'!U:U,"No Broker",0,1)</f>
        <v>No Broker</v>
      </c>
    </row>
    <row r="1388" spans="1:8" x14ac:dyDescent="0.25">
      <c r="A1388">
        <v>1387</v>
      </c>
      <c r="B1388" t="s">
        <v>2291</v>
      </c>
      <c r="C1388" t="s">
        <v>2294</v>
      </c>
      <c r="D1388" t="s">
        <v>2295</v>
      </c>
      <c r="E1388" t="s">
        <v>2542</v>
      </c>
      <c r="F1388">
        <f>COUNTIF('Sales14030101-14030201'!D:D,GoodsStockMarket!C1388)</f>
        <v>0</v>
      </c>
      <c r="G1388">
        <f>SUMIF('Sales14030101-14030201'!D:D,GoodsStockMarket!C1388,'Sales14030101-14030201'!L:L)</f>
        <v>0</v>
      </c>
      <c r="H1388" t="str">
        <f>_xlfn.XLOOKUP(C1388,'Sales14030101-14030201'!D:D,'Sales14030101-14030201'!U:U,"No Broker",0,1)</f>
        <v>No Broker</v>
      </c>
    </row>
    <row r="1389" spans="1:8" x14ac:dyDescent="0.25">
      <c r="A1389">
        <v>1388</v>
      </c>
      <c r="B1389" t="s">
        <v>2291</v>
      </c>
      <c r="C1389" t="s">
        <v>2296</v>
      </c>
      <c r="D1389" t="s">
        <v>2297</v>
      </c>
      <c r="E1389" t="s">
        <v>2542</v>
      </c>
      <c r="F1389">
        <f>COUNTIF('Sales14030101-14030201'!D:D,GoodsStockMarket!C1389)</f>
        <v>0</v>
      </c>
      <c r="G1389">
        <f>SUMIF('Sales14030101-14030201'!D:D,GoodsStockMarket!C1389,'Sales14030101-14030201'!L:L)</f>
        <v>0</v>
      </c>
      <c r="H1389" t="str">
        <f>_xlfn.XLOOKUP(C1389,'Sales14030101-14030201'!D:D,'Sales14030101-14030201'!U:U,"No Broker",0,1)</f>
        <v>No Broker</v>
      </c>
    </row>
    <row r="1390" spans="1:8" x14ac:dyDescent="0.25">
      <c r="A1390">
        <v>1389</v>
      </c>
      <c r="B1390" t="s">
        <v>2298</v>
      </c>
      <c r="C1390" t="s">
        <v>2299</v>
      </c>
      <c r="E1390" t="s">
        <v>2542</v>
      </c>
      <c r="F1390">
        <f>COUNTIF('Sales14030101-14030201'!D:D,GoodsStockMarket!C1390)</f>
        <v>0</v>
      </c>
      <c r="G1390">
        <f>SUMIF('Sales14030101-14030201'!D:D,GoodsStockMarket!C1390,'Sales14030101-14030201'!L:L)</f>
        <v>0</v>
      </c>
      <c r="H1390" t="str">
        <f>_xlfn.XLOOKUP(C1390,'Sales14030101-14030201'!D:D,'Sales14030101-14030201'!U:U,"No Broker",0,1)</f>
        <v>No Broker</v>
      </c>
    </row>
    <row r="1391" spans="1:8" x14ac:dyDescent="0.25">
      <c r="A1391">
        <v>1390</v>
      </c>
      <c r="B1391" t="s">
        <v>2300</v>
      </c>
      <c r="C1391" t="s">
        <v>2301</v>
      </c>
      <c r="D1391" t="s">
        <v>2302</v>
      </c>
      <c r="E1391" t="s">
        <v>2542</v>
      </c>
      <c r="F1391">
        <f>COUNTIF('Sales14030101-14030201'!D:D,GoodsStockMarket!C1391)</f>
        <v>0</v>
      </c>
      <c r="G1391">
        <f>SUMIF('Sales14030101-14030201'!D:D,GoodsStockMarket!C1391,'Sales14030101-14030201'!L:L)</f>
        <v>0</v>
      </c>
      <c r="H1391" t="str">
        <f>_xlfn.XLOOKUP(C1391,'Sales14030101-14030201'!D:D,'Sales14030101-14030201'!U:U,"No Broker",0,1)</f>
        <v>No Broker</v>
      </c>
    </row>
    <row r="1392" spans="1:8" x14ac:dyDescent="0.25">
      <c r="A1392">
        <v>1391</v>
      </c>
      <c r="B1392" t="s">
        <v>2303</v>
      </c>
      <c r="C1392" t="s">
        <v>2304</v>
      </c>
      <c r="E1392" t="s">
        <v>2542</v>
      </c>
      <c r="F1392">
        <f>COUNTIF('Sales14030101-14030201'!D:D,GoodsStockMarket!C1392)</f>
        <v>0</v>
      </c>
      <c r="G1392">
        <f>SUMIF('Sales14030101-14030201'!D:D,GoodsStockMarket!C1392,'Sales14030101-14030201'!L:L)</f>
        <v>0</v>
      </c>
      <c r="H1392" t="str">
        <f>_xlfn.XLOOKUP(C1392,'Sales14030101-14030201'!D:D,'Sales14030101-14030201'!U:U,"No Broker",0,1)</f>
        <v>No Broker</v>
      </c>
    </row>
    <row r="1393" spans="1:8" x14ac:dyDescent="0.25">
      <c r="A1393">
        <v>1392</v>
      </c>
      <c r="B1393" t="s">
        <v>2303</v>
      </c>
      <c r="C1393" t="s">
        <v>2305</v>
      </c>
      <c r="E1393" t="s">
        <v>2542</v>
      </c>
      <c r="F1393">
        <f>COUNTIF('Sales14030101-14030201'!D:D,GoodsStockMarket!C1393)</f>
        <v>0</v>
      </c>
      <c r="G1393">
        <f>SUMIF('Sales14030101-14030201'!D:D,GoodsStockMarket!C1393,'Sales14030101-14030201'!L:L)</f>
        <v>0</v>
      </c>
      <c r="H1393" t="str">
        <f>_xlfn.XLOOKUP(C1393,'Sales14030101-14030201'!D:D,'Sales14030101-14030201'!U:U,"No Broker",0,1)</f>
        <v>No Broker</v>
      </c>
    </row>
    <row r="1394" spans="1:8" x14ac:dyDescent="0.25">
      <c r="A1394">
        <v>1393</v>
      </c>
      <c r="B1394" t="s">
        <v>2303</v>
      </c>
      <c r="C1394" t="s">
        <v>2306</v>
      </c>
      <c r="E1394" t="s">
        <v>2542</v>
      </c>
      <c r="F1394">
        <f>COUNTIF('Sales14030101-14030201'!D:D,GoodsStockMarket!C1394)</f>
        <v>0</v>
      </c>
      <c r="G1394">
        <f>SUMIF('Sales14030101-14030201'!D:D,GoodsStockMarket!C1394,'Sales14030101-14030201'!L:L)</f>
        <v>0</v>
      </c>
      <c r="H1394" t="str">
        <f>_xlfn.XLOOKUP(C1394,'Sales14030101-14030201'!D:D,'Sales14030101-14030201'!U:U,"No Broker",0,1)</f>
        <v>No Broker</v>
      </c>
    </row>
    <row r="1395" spans="1:8" x14ac:dyDescent="0.25">
      <c r="A1395">
        <v>1394</v>
      </c>
      <c r="B1395" t="s">
        <v>2303</v>
      </c>
      <c r="C1395" t="s">
        <v>2307</v>
      </c>
      <c r="E1395" t="s">
        <v>2542</v>
      </c>
      <c r="F1395">
        <f>COUNTIF('Sales14030101-14030201'!D:D,GoodsStockMarket!C1395)</f>
        <v>0</v>
      </c>
      <c r="G1395">
        <f>SUMIF('Sales14030101-14030201'!D:D,GoodsStockMarket!C1395,'Sales14030101-14030201'!L:L)</f>
        <v>0</v>
      </c>
      <c r="H1395" t="str">
        <f>_xlfn.XLOOKUP(C1395,'Sales14030101-14030201'!D:D,'Sales14030101-14030201'!U:U,"No Broker",0,1)</f>
        <v>No Broker</v>
      </c>
    </row>
    <row r="1396" spans="1:8" x14ac:dyDescent="0.25">
      <c r="A1396">
        <v>1395</v>
      </c>
      <c r="B1396" t="s">
        <v>2303</v>
      </c>
      <c r="C1396" t="s">
        <v>2308</v>
      </c>
      <c r="D1396" t="s">
        <v>2309</v>
      </c>
      <c r="E1396" t="s">
        <v>2542</v>
      </c>
      <c r="F1396">
        <f>COUNTIF('Sales14030101-14030201'!D:D,GoodsStockMarket!C1396)</f>
        <v>0</v>
      </c>
      <c r="G1396">
        <f>SUMIF('Sales14030101-14030201'!D:D,GoodsStockMarket!C1396,'Sales14030101-14030201'!L:L)</f>
        <v>0</v>
      </c>
      <c r="H1396" t="str">
        <f>_xlfn.XLOOKUP(C1396,'Sales14030101-14030201'!D:D,'Sales14030101-14030201'!U:U,"No Broker",0,1)</f>
        <v>No Broker</v>
      </c>
    </row>
    <row r="1397" spans="1:8" x14ac:dyDescent="0.25">
      <c r="A1397">
        <v>1396</v>
      </c>
      <c r="B1397" t="s">
        <v>2303</v>
      </c>
      <c r="C1397" t="s">
        <v>2310</v>
      </c>
      <c r="D1397" t="s">
        <v>2311</v>
      </c>
      <c r="E1397" t="s">
        <v>2542</v>
      </c>
      <c r="F1397">
        <f>COUNTIF('Sales14030101-14030201'!D:D,GoodsStockMarket!C1397)</f>
        <v>0</v>
      </c>
      <c r="G1397">
        <f>SUMIF('Sales14030101-14030201'!D:D,GoodsStockMarket!C1397,'Sales14030101-14030201'!L:L)</f>
        <v>0</v>
      </c>
      <c r="H1397" t="str">
        <f>_xlfn.XLOOKUP(C1397,'Sales14030101-14030201'!D:D,'Sales14030101-14030201'!U:U,"No Broker",0,1)</f>
        <v>No Broker</v>
      </c>
    </row>
    <row r="1398" spans="1:8" x14ac:dyDescent="0.25">
      <c r="A1398">
        <v>1397</v>
      </c>
      <c r="B1398" t="s">
        <v>2303</v>
      </c>
      <c r="C1398" t="s">
        <v>2312</v>
      </c>
      <c r="D1398" t="s">
        <v>2313</v>
      </c>
      <c r="E1398" t="s">
        <v>2542</v>
      </c>
      <c r="F1398">
        <f>COUNTIF('Sales14030101-14030201'!D:D,GoodsStockMarket!C1398)</f>
        <v>0</v>
      </c>
      <c r="G1398">
        <f>SUMIF('Sales14030101-14030201'!D:D,GoodsStockMarket!C1398,'Sales14030101-14030201'!L:L)</f>
        <v>0</v>
      </c>
      <c r="H1398" t="str">
        <f>_xlfn.XLOOKUP(C1398,'Sales14030101-14030201'!D:D,'Sales14030101-14030201'!U:U,"No Broker",0,1)</f>
        <v>No Broker</v>
      </c>
    </row>
    <row r="1399" spans="1:8" x14ac:dyDescent="0.25">
      <c r="A1399">
        <v>1398</v>
      </c>
      <c r="B1399" t="s">
        <v>2244</v>
      </c>
      <c r="C1399" t="s">
        <v>2314</v>
      </c>
      <c r="D1399" t="s">
        <v>2315</v>
      </c>
      <c r="E1399" t="s">
        <v>2542</v>
      </c>
      <c r="F1399">
        <f>COUNTIF('Sales14030101-14030201'!D:D,GoodsStockMarket!C1399)</f>
        <v>0</v>
      </c>
      <c r="G1399">
        <f>SUMIF('Sales14030101-14030201'!D:D,GoodsStockMarket!C1399,'Sales14030101-14030201'!L:L)</f>
        <v>0</v>
      </c>
      <c r="H1399" t="str">
        <f>_xlfn.XLOOKUP(C1399,'Sales14030101-14030201'!D:D,'Sales14030101-14030201'!U:U,"No Broker",0,1)</f>
        <v>No Broker</v>
      </c>
    </row>
    <row r="1400" spans="1:8" x14ac:dyDescent="0.25">
      <c r="A1400">
        <v>1399</v>
      </c>
      <c r="B1400" t="s">
        <v>2317</v>
      </c>
      <c r="C1400" t="s">
        <v>2319</v>
      </c>
      <c r="E1400" t="s">
        <v>2318</v>
      </c>
      <c r="F1400">
        <f>COUNTIF('Sales14030101-14030201'!D:D,GoodsStockMarket!C1400)</f>
        <v>0</v>
      </c>
      <c r="G1400">
        <f>SUMIF('Sales14030101-14030201'!D:D,GoodsStockMarket!C1400,'Sales14030101-14030201'!L:L)</f>
        <v>0</v>
      </c>
      <c r="H1400" t="str">
        <f>_xlfn.XLOOKUP(C1400,'Sales14030101-14030201'!D:D,'Sales14030101-14030201'!U:U,"No Broker",0,1)</f>
        <v>No Broker</v>
      </c>
    </row>
    <row r="1401" spans="1:8" x14ac:dyDescent="0.25">
      <c r="A1401">
        <v>1400</v>
      </c>
      <c r="B1401" t="s">
        <v>2320</v>
      </c>
      <c r="C1401" t="s">
        <v>2322</v>
      </c>
      <c r="E1401" t="s">
        <v>2321</v>
      </c>
      <c r="F1401">
        <f>COUNTIF('Sales14030101-14030201'!D:D,GoodsStockMarket!C1401)</f>
        <v>0</v>
      </c>
      <c r="G1401">
        <f>SUMIF('Sales14030101-14030201'!D:D,GoodsStockMarket!C1401,'Sales14030101-14030201'!L:L)</f>
        <v>0</v>
      </c>
      <c r="H1401" t="str">
        <f>_xlfn.XLOOKUP(C1401,'Sales14030101-14030201'!D:D,'Sales14030101-14030201'!U:U,"No Broker",0,1)</f>
        <v>No Broker</v>
      </c>
    </row>
    <row r="1402" spans="1:8" x14ac:dyDescent="0.25">
      <c r="A1402">
        <v>1401</v>
      </c>
      <c r="B1402" t="s">
        <v>2323</v>
      </c>
      <c r="C1402" t="s">
        <v>2325</v>
      </c>
      <c r="E1402" t="s">
        <v>2324</v>
      </c>
      <c r="F1402">
        <f>COUNTIF('Sales14030101-14030201'!D:D,GoodsStockMarket!C1402)</f>
        <v>0</v>
      </c>
      <c r="G1402">
        <f>SUMIF('Sales14030101-14030201'!D:D,GoodsStockMarket!C1402,'Sales14030101-14030201'!L:L)</f>
        <v>0</v>
      </c>
      <c r="H1402" t="str">
        <f>_xlfn.XLOOKUP(C1402,'Sales14030101-14030201'!D:D,'Sales14030101-14030201'!U:U,"No Broker",0,1)</f>
        <v>No Broker</v>
      </c>
    </row>
    <row r="1403" spans="1:8" x14ac:dyDescent="0.25">
      <c r="A1403">
        <v>1402</v>
      </c>
      <c r="B1403" t="s">
        <v>2326</v>
      </c>
      <c r="C1403" t="s">
        <v>2325</v>
      </c>
      <c r="E1403" t="s">
        <v>2324</v>
      </c>
      <c r="F1403">
        <f>COUNTIF('Sales14030101-14030201'!D:D,GoodsStockMarket!C1403)</f>
        <v>0</v>
      </c>
      <c r="G1403">
        <f>SUMIF('Sales14030101-14030201'!D:D,GoodsStockMarket!C1403,'Sales14030101-14030201'!L:L)</f>
        <v>0</v>
      </c>
      <c r="H1403" t="str">
        <f>_xlfn.XLOOKUP(C1403,'Sales14030101-14030201'!D:D,'Sales14030101-14030201'!U:U,"No Broker",0,1)</f>
        <v>No Broker</v>
      </c>
    </row>
    <row r="1404" spans="1:8" x14ac:dyDescent="0.25">
      <c r="A1404">
        <v>1403</v>
      </c>
      <c r="B1404" t="s">
        <v>2327</v>
      </c>
      <c r="C1404" t="s">
        <v>2329</v>
      </c>
      <c r="E1404" t="s">
        <v>2328</v>
      </c>
      <c r="F1404">
        <f>COUNTIF('Sales14030101-14030201'!D:D,GoodsStockMarket!C1404)</f>
        <v>0</v>
      </c>
      <c r="G1404">
        <f>SUMIF('Sales14030101-14030201'!D:D,GoodsStockMarket!C1404,'Sales14030101-14030201'!L:L)</f>
        <v>0</v>
      </c>
      <c r="H1404" t="str">
        <f>_xlfn.XLOOKUP(C1404,'Sales14030101-14030201'!D:D,'Sales14030101-14030201'!U:U,"No Broker",0,1)</f>
        <v>No Broker</v>
      </c>
    </row>
    <row r="1405" spans="1:8" x14ac:dyDescent="0.25">
      <c r="A1405">
        <v>1404</v>
      </c>
      <c r="B1405" t="s">
        <v>2330</v>
      </c>
      <c r="C1405" t="s">
        <v>2331</v>
      </c>
      <c r="E1405" t="s">
        <v>2328</v>
      </c>
      <c r="F1405">
        <f>COUNTIF('Sales14030101-14030201'!D:D,GoodsStockMarket!C1405)</f>
        <v>0</v>
      </c>
      <c r="G1405">
        <f>SUMIF('Sales14030101-14030201'!D:D,GoodsStockMarket!C1405,'Sales14030101-14030201'!L:L)</f>
        <v>0</v>
      </c>
      <c r="H1405" t="str">
        <f>_xlfn.XLOOKUP(C1405,'Sales14030101-14030201'!D:D,'Sales14030101-14030201'!U:U,"No Broker",0,1)</f>
        <v>No Broker</v>
      </c>
    </row>
    <row r="1406" spans="1:8" x14ac:dyDescent="0.25">
      <c r="A1406">
        <v>1405</v>
      </c>
      <c r="B1406" t="s">
        <v>2332</v>
      </c>
      <c r="C1406" t="s">
        <v>2333</v>
      </c>
      <c r="E1406" t="s">
        <v>2328</v>
      </c>
      <c r="F1406">
        <f>COUNTIF('Sales14030101-14030201'!D:D,GoodsStockMarket!C1406)</f>
        <v>0</v>
      </c>
      <c r="G1406">
        <f>SUMIF('Sales14030101-14030201'!D:D,GoodsStockMarket!C1406,'Sales14030101-14030201'!L:L)</f>
        <v>0</v>
      </c>
      <c r="H1406" t="str">
        <f>_xlfn.XLOOKUP(C1406,'Sales14030101-14030201'!D:D,'Sales14030101-14030201'!U:U,"No Broker",0,1)</f>
        <v>No Broker</v>
      </c>
    </row>
    <row r="1407" spans="1:8" x14ac:dyDescent="0.25">
      <c r="A1407">
        <v>1406</v>
      </c>
      <c r="B1407" t="s">
        <v>2334</v>
      </c>
      <c r="C1407" t="s">
        <v>2336</v>
      </c>
      <c r="E1407" t="s">
        <v>2335</v>
      </c>
      <c r="F1407">
        <f>COUNTIF('Sales14030101-14030201'!D:D,GoodsStockMarket!C1407)</f>
        <v>0</v>
      </c>
      <c r="G1407">
        <f>SUMIF('Sales14030101-14030201'!D:D,GoodsStockMarket!C1407,'Sales14030101-14030201'!L:L)</f>
        <v>0</v>
      </c>
      <c r="H1407" t="str">
        <f>_xlfn.XLOOKUP(C1407,'Sales14030101-14030201'!D:D,'Sales14030101-14030201'!U:U,"No Broker",0,1)</f>
        <v>No Broker</v>
      </c>
    </row>
    <row r="1408" spans="1:8" x14ac:dyDescent="0.25">
      <c r="A1408">
        <v>1407</v>
      </c>
      <c r="B1408" t="s">
        <v>2337</v>
      </c>
      <c r="C1408" t="s">
        <v>2336</v>
      </c>
      <c r="E1408" t="s">
        <v>2335</v>
      </c>
      <c r="F1408">
        <f>COUNTIF('Sales14030101-14030201'!D:D,GoodsStockMarket!C1408)</f>
        <v>0</v>
      </c>
      <c r="G1408">
        <f>SUMIF('Sales14030101-14030201'!D:D,GoodsStockMarket!C1408,'Sales14030101-14030201'!L:L)</f>
        <v>0</v>
      </c>
      <c r="H1408" t="str">
        <f>_xlfn.XLOOKUP(C1408,'Sales14030101-14030201'!D:D,'Sales14030101-14030201'!U:U,"No Broker",0,1)</f>
        <v>No Broker</v>
      </c>
    </row>
    <row r="1409" spans="1:8" x14ac:dyDescent="0.25">
      <c r="A1409">
        <v>1408</v>
      </c>
      <c r="B1409" t="s">
        <v>2338</v>
      </c>
      <c r="C1409" t="s">
        <v>2325</v>
      </c>
      <c r="E1409" t="s">
        <v>2335</v>
      </c>
      <c r="F1409">
        <f>COUNTIF('Sales14030101-14030201'!D:D,GoodsStockMarket!C1409)</f>
        <v>0</v>
      </c>
      <c r="G1409">
        <f>SUMIF('Sales14030101-14030201'!D:D,GoodsStockMarket!C1409,'Sales14030101-14030201'!L:L)</f>
        <v>0</v>
      </c>
      <c r="H1409" t="str">
        <f>_xlfn.XLOOKUP(C1409,'Sales14030101-14030201'!D:D,'Sales14030101-14030201'!U:U,"No Broker",0,1)</f>
        <v>No Broker</v>
      </c>
    </row>
    <row r="1410" spans="1:8" x14ac:dyDescent="0.25">
      <c r="A1410">
        <v>1409</v>
      </c>
      <c r="B1410" t="s">
        <v>2339</v>
      </c>
      <c r="C1410" t="s">
        <v>2340</v>
      </c>
      <c r="E1410" t="s">
        <v>2335</v>
      </c>
      <c r="F1410">
        <f>COUNTIF('Sales14030101-14030201'!D:D,GoodsStockMarket!C1410)</f>
        <v>0</v>
      </c>
      <c r="G1410">
        <f>SUMIF('Sales14030101-14030201'!D:D,GoodsStockMarket!C1410,'Sales14030101-14030201'!L:L)</f>
        <v>0</v>
      </c>
      <c r="H1410" t="str">
        <f>_xlfn.XLOOKUP(C1410,'Sales14030101-14030201'!D:D,'Sales14030101-14030201'!U:U,"No Broker",0,1)</f>
        <v>No Broker</v>
      </c>
    </row>
    <row r="1411" spans="1:8" x14ac:dyDescent="0.25">
      <c r="A1411">
        <v>1410</v>
      </c>
      <c r="B1411" t="s">
        <v>2341</v>
      </c>
      <c r="C1411" t="s">
        <v>2284</v>
      </c>
      <c r="E1411" t="s">
        <v>2342</v>
      </c>
      <c r="F1411">
        <f>COUNTIF('Sales14030101-14030201'!D:D,GoodsStockMarket!C1411)</f>
        <v>0</v>
      </c>
      <c r="G1411">
        <f>SUMIF('Sales14030101-14030201'!D:D,GoodsStockMarket!C1411,'Sales14030101-14030201'!L:L)</f>
        <v>0</v>
      </c>
      <c r="H1411" t="str">
        <f>_xlfn.XLOOKUP(C1411,'Sales14030101-14030201'!D:D,'Sales14030101-14030201'!U:U,"No Broker",0,1)</f>
        <v>No Broker</v>
      </c>
    </row>
    <row r="1412" spans="1:8" x14ac:dyDescent="0.25">
      <c r="A1412">
        <v>1411</v>
      </c>
      <c r="B1412" t="s">
        <v>2343</v>
      </c>
      <c r="C1412" t="s">
        <v>2345</v>
      </c>
      <c r="E1412" t="s">
        <v>2344</v>
      </c>
      <c r="F1412">
        <f>COUNTIF('Sales14030101-14030201'!D:D,GoodsStockMarket!C1412)</f>
        <v>0</v>
      </c>
      <c r="G1412">
        <f>SUMIF('Sales14030101-14030201'!D:D,GoodsStockMarket!C1412,'Sales14030101-14030201'!L:L)</f>
        <v>0</v>
      </c>
      <c r="H1412" t="str">
        <f>_xlfn.XLOOKUP(C1412,'Sales14030101-14030201'!D:D,'Sales14030101-14030201'!U:U,"No Broker",0,1)</f>
        <v>No Broker</v>
      </c>
    </row>
    <row r="1413" spans="1:8" x14ac:dyDescent="0.25">
      <c r="A1413">
        <v>1412</v>
      </c>
      <c r="B1413" t="s">
        <v>2346</v>
      </c>
      <c r="C1413" t="s">
        <v>2348</v>
      </c>
      <c r="E1413" t="s">
        <v>2347</v>
      </c>
      <c r="F1413">
        <f>COUNTIF('Sales14030101-14030201'!D:D,GoodsStockMarket!C1413)</f>
        <v>0</v>
      </c>
      <c r="G1413">
        <f>SUMIF('Sales14030101-14030201'!D:D,GoodsStockMarket!C1413,'Sales14030101-14030201'!L:L)</f>
        <v>0</v>
      </c>
      <c r="H1413" t="str">
        <f>_xlfn.XLOOKUP(C1413,'Sales14030101-14030201'!D:D,'Sales14030101-14030201'!U:U,"No Broker",0,1)</f>
        <v>No Broker</v>
      </c>
    </row>
    <row r="1414" spans="1:8" x14ac:dyDescent="0.25">
      <c r="A1414">
        <v>1413</v>
      </c>
      <c r="B1414" t="s">
        <v>2349</v>
      </c>
      <c r="C1414" t="s">
        <v>2350</v>
      </c>
      <c r="E1414" t="s">
        <v>2347</v>
      </c>
      <c r="F1414">
        <f>COUNTIF('Sales14030101-14030201'!D:D,GoodsStockMarket!C1414)</f>
        <v>0</v>
      </c>
      <c r="G1414">
        <f>SUMIF('Sales14030101-14030201'!D:D,GoodsStockMarket!C1414,'Sales14030101-14030201'!L:L)</f>
        <v>0</v>
      </c>
      <c r="H1414" t="str">
        <f>_xlfn.XLOOKUP(C1414,'Sales14030101-14030201'!D:D,'Sales14030101-14030201'!U:U,"No Broker",0,1)</f>
        <v>No Broker</v>
      </c>
    </row>
    <row r="1415" spans="1:8" x14ac:dyDescent="0.25">
      <c r="A1415">
        <v>1414</v>
      </c>
      <c r="B1415" t="s">
        <v>2351</v>
      </c>
      <c r="C1415" t="s">
        <v>2340</v>
      </c>
      <c r="E1415" t="s">
        <v>2347</v>
      </c>
      <c r="F1415">
        <f>COUNTIF('Sales14030101-14030201'!D:D,GoodsStockMarket!C1415)</f>
        <v>0</v>
      </c>
      <c r="G1415">
        <f>SUMIF('Sales14030101-14030201'!D:D,GoodsStockMarket!C1415,'Sales14030101-14030201'!L:L)</f>
        <v>0</v>
      </c>
      <c r="H1415" t="str">
        <f>_xlfn.XLOOKUP(C1415,'Sales14030101-14030201'!D:D,'Sales14030101-14030201'!U:U,"No Broker",0,1)</f>
        <v>No Broker</v>
      </c>
    </row>
    <row r="1416" spans="1:8" x14ac:dyDescent="0.25">
      <c r="A1416">
        <v>1415</v>
      </c>
      <c r="B1416" t="s">
        <v>2352</v>
      </c>
      <c r="C1416" t="s">
        <v>2322</v>
      </c>
      <c r="E1416" t="s">
        <v>2353</v>
      </c>
      <c r="F1416">
        <f>COUNTIF('Sales14030101-14030201'!D:D,GoodsStockMarket!C1416)</f>
        <v>0</v>
      </c>
      <c r="G1416">
        <f>SUMIF('Sales14030101-14030201'!D:D,GoodsStockMarket!C1416,'Sales14030101-14030201'!L:L)</f>
        <v>0</v>
      </c>
      <c r="H1416" t="str">
        <f>_xlfn.XLOOKUP(C1416,'Sales14030101-14030201'!D:D,'Sales14030101-14030201'!U:U,"No Broker",0,1)</f>
        <v>No Broker</v>
      </c>
    </row>
    <row r="1417" spans="1:8" x14ac:dyDescent="0.25">
      <c r="A1417">
        <v>1416</v>
      </c>
      <c r="B1417" t="s">
        <v>2354</v>
      </c>
      <c r="C1417" t="s">
        <v>2355</v>
      </c>
      <c r="E1417" t="s">
        <v>2353</v>
      </c>
      <c r="F1417">
        <f>COUNTIF('Sales14030101-14030201'!D:D,GoodsStockMarket!C1417)</f>
        <v>0</v>
      </c>
      <c r="G1417">
        <f>SUMIF('Sales14030101-14030201'!D:D,GoodsStockMarket!C1417,'Sales14030101-14030201'!L:L)</f>
        <v>0</v>
      </c>
      <c r="H1417" t="str">
        <f>_xlfn.XLOOKUP(C1417,'Sales14030101-14030201'!D:D,'Sales14030101-14030201'!U:U,"No Broker",0,1)</f>
        <v>No Broker</v>
      </c>
    </row>
    <row r="1418" spans="1:8" x14ac:dyDescent="0.25">
      <c r="A1418">
        <v>1417</v>
      </c>
      <c r="B1418" t="s">
        <v>2356</v>
      </c>
      <c r="C1418" t="s">
        <v>2325</v>
      </c>
      <c r="E1418" t="s">
        <v>2353</v>
      </c>
      <c r="F1418">
        <f>COUNTIF('Sales14030101-14030201'!D:D,GoodsStockMarket!C1418)</f>
        <v>0</v>
      </c>
      <c r="G1418">
        <f>SUMIF('Sales14030101-14030201'!D:D,GoodsStockMarket!C1418,'Sales14030101-14030201'!L:L)</f>
        <v>0</v>
      </c>
      <c r="H1418" t="str">
        <f>_xlfn.XLOOKUP(C1418,'Sales14030101-14030201'!D:D,'Sales14030101-14030201'!U:U,"No Broker",0,1)</f>
        <v>No Broker</v>
      </c>
    </row>
    <row r="1419" spans="1:8" x14ac:dyDescent="0.25">
      <c r="A1419">
        <v>1418</v>
      </c>
      <c r="B1419" t="s">
        <v>2357</v>
      </c>
      <c r="C1419" t="s">
        <v>2359</v>
      </c>
      <c r="E1419" t="s">
        <v>2358</v>
      </c>
      <c r="F1419">
        <f>COUNTIF('Sales14030101-14030201'!D:D,GoodsStockMarket!C1419)</f>
        <v>0</v>
      </c>
      <c r="G1419">
        <f>SUMIF('Sales14030101-14030201'!D:D,GoodsStockMarket!C1419,'Sales14030101-14030201'!L:L)</f>
        <v>0</v>
      </c>
      <c r="H1419" t="str">
        <f>_xlfn.XLOOKUP(C1419,'Sales14030101-14030201'!D:D,'Sales14030101-14030201'!U:U,"No Broker",0,1)</f>
        <v>No Broker</v>
      </c>
    </row>
    <row r="1420" spans="1:8" x14ac:dyDescent="0.25">
      <c r="A1420">
        <v>1419</v>
      </c>
      <c r="B1420" t="s">
        <v>2360</v>
      </c>
      <c r="C1420" t="s">
        <v>2348</v>
      </c>
      <c r="E1420" t="s">
        <v>2361</v>
      </c>
      <c r="F1420">
        <f>COUNTIF('Sales14030101-14030201'!D:D,GoodsStockMarket!C1420)</f>
        <v>0</v>
      </c>
      <c r="G1420">
        <f>SUMIF('Sales14030101-14030201'!D:D,GoodsStockMarket!C1420,'Sales14030101-14030201'!L:L)</f>
        <v>0</v>
      </c>
      <c r="H1420" t="str">
        <f>_xlfn.XLOOKUP(C1420,'Sales14030101-14030201'!D:D,'Sales14030101-14030201'!U:U,"No Broker",0,1)</f>
        <v>No Broker</v>
      </c>
    </row>
    <row r="1421" spans="1:8" x14ac:dyDescent="0.25">
      <c r="A1421">
        <v>1420</v>
      </c>
      <c r="B1421" t="s">
        <v>2362</v>
      </c>
      <c r="C1421" t="s">
        <v>2363</v>
      </c>
      <c r="E1421" t="s">
        <v>2361</v>
      </c>
      <c r="F1421">
        <f>COUNTIF('Sales14030101-14030201'!D:D,GoodsStockMarket!C1421)</f>
        <v>0</v>
      </c>
      <c r="G1421">
        <f>SUMIF('Sales14030101-14030201'!D:D,GoodsStockMarket!C1421,'Sales14030101-14030201'!L:L)</f>
        <v>0</v>
      </c>
      <c r="H1421" t="str">
        <f>_xlfn.XLOOKUP(C1421,'Sales14030101-14030201'!D:D,'Sales14030101-14030201'!U:U,"No Broker",0,1)</f>
        <v>No Broker</v>
      </c>
    </row>
    <row r="1422" spans="1:8" x14ac:dyDescent="0.25">
      <c r="A1422">
        <v>1421</v>
      </c>
      <c r="B1422" t="s">
        <v>2364</v>
      </c>
      <c r="C1422" t="s">
        <v>2365</v>
      </c>
      <c r="E1422" t="s">
        <v>2361</v>
      </c>
      <c r="F1422">
        <f>COUNTIF('Sales14030101-14030201'!D:D,GoodsStockMarket!C1422)</f>
        <v>0</v>
      </c>
      <c r="G1422">
        <f>SUMIF('Sales14030101-14030201'!D:D,GoodsStockMarket!C1422,'Sales14030101-14030201'!L:L)</f>
        <v>0</v>
      </c>
      <c r="H1422" t="str">
        <f>_xlfn.XLOOKUP(C1422,'Sales14030101-14030201'!D:D,'Sales14030101-14030201'!U:U,"No Broker",0,1)</f>
        <v>No Broker</v>
      </c>
    </row>
    <row r="1423" spans="1:8" x14ac:dyDescent="0.25">
      <c r="A1423">
        <v>1422</v>
      </c>
      <c r="B1423" t="s">
        <v>2366</v>
      </c>
      <c r="C1423" t="s">
        <v>2368</v>
      </c>
      <c r="E1423" t="s">
        <v>2367</v>
      </c>
      <c r="F1423">
        <f>COUNTIF('Sales14030101-14030201'!D:D,GoodsStockMarket!C1423)</f>
        <v>0</v>
      </c>
      <c r="G1423">
        <f>SUMIF('Sales14030101-14030201'!D:D,GoodsStockMarket!C1423,'Sales14030101-14030201'!L:L)</f>
        <v>0</v>
      </c>
      <c r="H1423" t="str">
        <f>_xlfn.XLOOKUP(C1423,'Sales14030101-14030201'!D:D,'Sales14030101-14030201'!U:U,"No Broker",0,1)</f>
        <v>No Broker</v>
      </c>
    </row>
    <row r="1424" spans="1:8" x14ac:dyDescent="0.25">
      <c r="A1424">
        <v>1423</v>
      </c>
      <c r="B1424" t="s">
        <v>2369</v>
      </c>
      <c r="C1424" t="s">
        <v>2368</v>
      </c>
      <c r="E1424" t="s">
        <v>2367</v>
      </c>
      <c r="F1424">
        <f>COUNTIF('Sales14030101-14030201'!D:D,GoodsStockMarket!C1424)</f>
        <v>0</v>
      </c>
      <c r="G1424">
        <f>SUMIF('Sales14030101-14030201'!D:D,GoodsStockMarket!C1424,'Sales14030101-14030201'!L:L)</f>
        <v>0</v>
      </c>
      <c r="H1424" t="str">
        <f>_xlfn.XLOOKUP(C1424,'Sales14030101-14030201'!D:D,'Sales14030101-14030201'!U:U,"No Broker",0,1)</f>
        <v>No Broker</v>
      </c>
    </row>
    <row r="1425" spans="1:8" x14ac:dyDescent="0.25">
      <c r="A1425">
        <v>1424</v>
      </c>
      <c r="B1425" t="s">
        <v>2370</v>
      </c>
      <c r="C1425" t="s">
        <v>2372</v>
      </c>
      <c r="E1425" t="s">
        <v>2371</v>
      </c>
      <c r="F1425">
        <f>COUNTIF('Sales14030101-14030201'!D:D,GoodsStockMarket!C1425)</f>
        <v>0</v>
      </c>
      <c r="G1425">
        <f>SUMIF('Sales14030101-14030201'!D:D,GoodsStockMarket!C1425,'Sales14030101-14030201'!L:L)</f>
        <v>0</v>
      </c>
      <c r="H1425" t="str">
        <f>_xlfn.XLOOKUP(C1425,'Sales14030101-14030201'!D:D,'Sales14030101-14030201'!U:U,"No Broker",0,1)</f>
        <v>No Broker</v>
      </c>
    </row>
    <row r="1426" spans="1:8" x14ac:dyDescent="0.25">
      <c r="A1426">
        <v>1425</v>
      </c>
      <c r="B1426" t="s">
        <v>2373</v>
      </c>
      <c r="C1426" t="s">
        <v>2375</v>
      </c>
      <c r="E1426" t="s">
        <v>2374</v>
      </c>
      <c r="F1426">
        <f>COUNTIF('Sales14030101-14030201'!D:D,GoodsStockMarket!C1426)</f>
        <v>0</v>
      </c>
      <c r="G1426">
        <f>SUMIF('Sales14030101-14030201'!D:D,GoodsStockMarket!C1426,'Sales14030101-14030201'!L:L)</f>
        <v>0</v>
      </c>
      <c r="H1426" t="str">
        <f>_xlfn.XLOOKUP(C1426,'Sales14030101-14030201'!D:D,'Sales14030101-14030201'!U:U,"No Broker",0,1)</f>
        <v>No Broker</v>
      </c>
    </row>
    <row r="1427" spans="1:8" x14ac:dyDescent="0.25">
      <c r="A1427">
        <v>1426</v>
      </c>
      <c r="B1427" t="s">
        <v>2376</v>
      </c>
      <c r="C1427" t="s">
        <v>2336</v>
      </c>
      <c r="E1427" t="s">
        <v>2374</v>
      </c>
      <c r="F1427">
        <f>COUNTIF('Sales14030101-14030201'!D:D,GoodsStockMarket!C1427)</f>
        <v>0</v>
      </c>
      <c r="G1427">
        <f>SUMIF('Sales14030101-14030201'!D:D,GoodsStockMarket!C1427,'Sales14030101-14030201'!L:L)</f>
        <v>0</v>
      </c>
      <c r="H1427" t="str">
        <f>_xlfn.XLOOKUP(C1427,'Sales14030101-14030201'!D:D,'Sales14030101-14030201'!U:U,"No Broker",0,1)</f>
        <v>No Broker</v>
      </c>
    </row>
    <row r="1428" spans="1:8" x14ac:dyDescent="0.25">
      <c r="A1428">
        <v>1427</v>
      </c>
      <c r="B1428" t="s">
        <v>2377</v>
      </c>
      <c r="C1428" t="s">
        <v>2378</v>
      </c>
      <c r="E1428" t="s">
        <v>2374</v>
      </c>
      <c r="F1428">
        <f>COUNTIF('Sales14030101-14030201'!D:D,GoodsStockMarket!C1428)</f>
        <v>0</v>
      </c>
      <c r="G1428">
        <f>SUMIF('Sales14030101-14030201'!D:D,GoodsStockMarket!C1428,'Sales14030101-14030201'!L:L)</f>
        <v>0</v>
      </c>
      <c r="H1428" t="str">
        <f>_xlfn.XLOOKUP(C1428,'Sales14030101-14030201'!D:D,'Sales14030101-14030201'!U:U,"No Broker",0,1)</f>
        <v>No Broker</v>
      </c>
    </row>
    <row r="1429" spans="1:8" x14ac:dyDescent="0.25">
      <c r="A1429">
        <v>1428</v>
      </c>
      <c r="B1429" t="s">
        <v>2379</v>
      </c>
      <c r="C1429" t="s">
        <v>2381</v>
      </c>
      <c r="E1429" t="s">
        <v>2380</v>
      </c>
      <c r="F1429">
        <f>COUNTIF('Sales14030101-14030201'!D:D,GoodsStockMarket!C1429)</f>
        <v>0</v>
      </c>
      <c r="G1429">
        <f>SUMIF('Sales14030101-14030201'!D:D,GoodsStockMarket!C1429,'Sales14030101-14030201'!L:L)</f>
        <v>0</v>
      </c>
      <c r="H1429" t="str">
        <f>_xlfn.XLOOKUP(C1429,'Sales14030101-14030201'!D:D,'Sales14030101-14030201'!U:U,"No Broker",0,1)</f>
        <v>No Broker</v>
      </c>
    </row>
    <row r="1430" spans="1:8" x14ac:dyDescent="0.25">
      <c r="A1430">
        <v>1429</v>
      </c>
      <c r="B1430" t="s">
        <v>2382</v>
      </c>
      <c r="C1430" t="s">
        <v>2383</v>
      </c>
      <c r="E1430" t="s">
        <v>2380</v>
      </c>
      <c r="F1430">
        <f>COUNTIF('Sales14030101-14030201'!D:D,GoodsStockMarket!C1430)</f>
        <v>0</v>
      </c>
      <c r="G1430">
        <f>SUMIF('Sales14030101-14030201'!D:D,GoodsStockMarket!C1430,'Sales14030101-14030201'!L:L)</f>
        <v>0</v>
      </c>
      <c r="H1430" t="str">
        <f>_xlfn.XLOOKUP(C1430,'Sales14030101-14030201'!D:D,'Sales14030101-14030201'!U:U,"No Broker",0,1)</f>
        <v>No Broker</v>
      </c>
    </row>
    <row r="1431" spans="1:8" x14ac:dyDescent="0.25">
      <c r="A1431">
        <v>1430</v>
      </c>
      <c r="B1431" t="s">
        <v>2384</v>
      </c>
      <c r="C1431" t="s">
        <v>2331</v>
      </c>
      <c r="E1431" t="s">
        <v>2380</v>
      </c>
      <c r="F1431">
        <f>COUNTIF('Sales14030101-14030201'!D:D,GoodsStockMarket!C1431)</f>
        <v>0</v>
      </c>
      <c r="G1431">
        <f>SUMIF('Sales14030101-14030201'!D:D,GoodsStockMarket!C1431,'Sales14030101-14030201'!L:L)</f>
        <v>0</v>
      </c>
      <c r="H1431" t="str">
        <f>_xlfn.XLOOKUP(C1431,'Sales14030101-14030201'!D:D,'Sales14030101-14030201'!U:U,"No Broker",0,1)</f>
        <v>No Broker</v>
      </c>
    </row>
    <row r="1432" spans="1:8" x14ac:dyDescent="0.25">
      <c r="A1432">
        <v>1431</v>
      </c>
      <c r="B1432" t="s">
        <v>2385</v>
      </c>
      <c r="C1432" t="s">
        <v>2386</v>
      </c>
      <c r="E1432" t="s">
        <v>2380</v>
      </c>
      <c r="F1432">
        <f>COUNTIF('Sales14030101-14030201'!D:D,GoodsStockMarket!C1432)</f>
        <v>0</v>
      </c>
      <c r="G1432">
        <f>SUMIF('Sales14030101-14030201'!D:D,GoodsStockMarket!C1432,'Sales14030101-14030201'!L:L)</f>
        <v>0</v>
      </c>
      <c r="H1432" t="str">
        <f>_xlfn.XLOOKUP(C1432,'Sales14030101-14030201'!D:D,'Sales14030101-14030201'!U:U,"No Broker",0,1)</f>
        <v>No Broker</v>
      </c>
    </row>
    <row r="1433" spans="1:8" x14ac:dyDescent="0.25">
      <c r="A1433">
        <v>1432</v>
      </c>
      <c r="B1433" t="s">
        <v>2387</v>
      </c>
      <c r="C1433" t="s">
        <v>2383</v>
      </c>
      <c r="E1433" t="s">
        <v>2380</v>
      </c>
      <c r="F1433">
        <f>COUNTIF('Sales14030101-14030201'!D:D,GoodsStockMarket!C1433)</f>
        <v>0</v>
      </c>
      <c r="G1433">
        <f>SUMIF('Sales14030101-14030201'!D:D,GoodsStockMarket!C1433,'Sales14030101-14030201'!L:L)</f>
        <v>0</v>
      </c>
      <c r="H1433" t="str">
        <f>_xlfn.XLOOKUP(C1433,'Sales14030101-14030201'!D:D,'Sales14030101-14030201'!U:U,"No Broker",0,1)</f>
        <v>No Broker</v>
      </c>
    </row>
    <row r="1434" spans="1:8" x14ac:dyDescent="0.25">
      <c r="A1434">
        <v>1433</v>
      </c>
      <c r="B1434" t="s">
        <v>2388</v>
      </c>
      <c r="C1434" t="s">
        <v>540</v>
      </c>
      <c r="E1434" t="s">
        <v>2380</v>
      </c>
      <c r="F1434">
        <f>COUNTIF('Sales14030101-14030201'!D:D,GoodsStockMarket!C1434)</f>
        <v>0</v>
      </c>
      <c r="G1434">
        <f>SUMIF('Sales14030101-14030201'!D:D,GoodsStockMarket!C1434,'Sales14030101-14030201'!L:L)</f>
        <v>0</v>
      </c>
      <c r="H1434" t="str">
        <f>_xlfn.XLOOKUP(C1434,'Sales14030101-14030201'!D:D,'Sales14030101-14030201'!U:U,"No Broker",0,1)</f>
        <v>No Broker</v>
      </c>
    </row>
    <row r="1435" spans="1:8" x14ac:dyDescent="0.25">
      <c r="A1435">
        <v>1434</v>
      </c>
      <c r="B1435" t="s">
        <v>2389</v>
      </c>
      <c r="C1435" t="s">
        <v>2383</v>
      </c>
      <c r="E1435" t="s">
        <v>2380</v>
      </c>
      <c r="F1435">
        <f>COUNTIF('Sales14030101-14030201'!D:D,GoodsStockMarket!C1435)</f>
        <v>0</v>
      </c>
      <c r="G1435">
        <f>SUMIF('Sales14030101-14030201'!D:D,GoodsStockMarket!C1435,'Sales14030101-14030201'!L:L)</f>
        <v>0</v>
      </c>
      <c r="H1435" t="str">
        <f>_xlfn.XLOOKUP(C1435,'Sales14030101-14030201'!D:D,'Sales14030101-14030201'!U:U,"No Broker",0,1)</f>
        <v>No Broker</v>
      </c>
    </row>
    <row r="1436" spans="1:8" x14ac:dyDescent="0.25">
      <c r="A1436">
        <v>1435</v>
      </c>
      <c r="B1436" t="s">
        <v>2390</v>
      </c>
      <c r="C1436" t="s">
        <v>2392</v>
      </c>
      <c r="E1436" t="s">
        <v>2391</v>
      </c>
      <c r="F1436">
        <f>COUNTIF('Sales14030101-14030201'!D:D,GoodsStockMarket!C1436)</f>
        <v>0</v>
      </c>
      <c r="G1436">
        <f>SUMIF('Sales14030101-14030201'!D:D,GoodsStockMarket!C1436,'Sales14030101-14030201'!L:L)</f>
        <v>0</v>
      </c>
      <c r="H1436" t="str">
        <f>_xlfn.XLOOKUP(C1436,'Sales14030101-14030201'!D:D,'Sales14030101-14030201'!U:U,"No Broker",0,1)</f>
        <v>No Broker</v>
      </c>
    </row>
    <row r="1437" spans="1:8" x14ac:dyDescent="0.25">
      <c r="A1437">
        <v>1436</v>
      </c>
      <c r="B1437" t="s">
        <v>2393</v>
      </c>
      <c r="C1437" t="s">
        <v>2392</v>
      </c>
      <c r="E1437" t="s">
        <v>2391</v>
      </c>
      <c r="F1437">
        <f>COUNTIF('Sales14030101-14030201'!D:D,GoodsStockMarket!C1437)</f>
        <v>0</v>
      </c>
      <c r="G1437">
        <f>SUMIF('Sales14030101-14030201'!D:D,GoodsStockMarket!C1437,'Sales14030101-14030201'!L:L)</f>
        <v>0</v>
      </c>
      <c r="H1437" t="str">
        <f>_xlfn.XLOOKUP(C1437,'Sales14030101-14030201'!D:D,'Sales14030101-14030201'!U:U,"No Broker",0,1)</f>
        <v>No Broker</v>
      </c>
    </row>
    <row r="1438" spans="1:8" x14ac:dyDescent="0.25">
      <c r="A1438">
        <v>1437</v>
      </c>
      <c r="B1438" t="s">
        <v>2394</v>
      </c>
      <c r="C1438" t="s">
        <v>2395</v>
      </c>
      <c r="E1438" t="s">
        <v>2391</v>
      </c>
      <c r="F1438">
        <f>COUNTIF('Sales14030101-14030201'!D:D,GoodsStockMarket!C1438)</f>
        <v>0</v>
      </c>
      <c r="G1438">
        <f>SUMIF('Sales14030101-14030201'!D:D,GoodsStockMarket!C1438,'Sales14030101-14030201'!L:L)</f>
        <v>0</v>
      </c>
      <c r="H1438" t="str">
        <f>_xlfn.XLOOKUP(C1438,'Sales14030101-14030201'!D:D,'Sales14030101-14030201'!U:U,"No Broker",0,1)</f>
        <v>No Broker</v>
      </c>
    </row>
    <row r="1439" spans="1:8" x14ac:dyDescent="0.25">
      <c r="A1439">
        <v>1438</v>
      </c>
      <c r="B1439" t="s">
        <v>2396</v>
      </c>
      <c r="C1439" t="s">
        <v>2383</v>
      </c>
      <c r="E1439" t="s">
        <v>2391</v>
      </c>
      <c r="F1439">
        <f>COUNTIF('Sales14030101-14030201'!D:D,GoodsStockMarket!C1439)</f>
        <v>0</v>
      </c>
      <c r="G1439">
        <f>SUMIF('Sales14030101-14030201'!D:D,GoodsStockMarket!C1439,'Sales14030101-14030201'!L:L)</f>
        <v>0</v>
      </c>
      <c r="H1439" t="str">
        <f>_xlfn.XLOOKUP(C1439,'Sales14030101-14030201'!D:D,'Sales14030101-14030201'!U:U,"No Broker",0,1)</f>
        <v>No Broker</v>
      </c>
    </row>
    <row r="1440" spans="1:8" x14ac:dyDescent="0.25">
      <c r="A1440">
        <v>1439</v>
      </c>
      <c r="B1440" t="s">
        <v>2397</v>
      </c>
      <c r="C1440" t="s">
        <v>2325</v>
      </c>
      <c r="E1440" t="s">
        <v>2391</v>
      </c>
      <c r="F1440">
        <f>COUNTIF('Sales14030101-14030201'!D:D,GoodsStockMarket!C1440)</f>
        <v>0</v>
      </c>
      <c r="G1440">
        <f>SUMIF('Sales14030101-14030201'!D:D,GoodsStockMarket!C1440,'Sales14030101-14030201'!L:L)</f>
        <v>0</v>
      </c>
      <c r="H1440" t="str">
        <f>_xlfn.XLOOKUP(C1440,'Sales14030101-14030201'!D:D,'Sales14030101-14030201'!U:U,"No Broker",0,1)</f>
        <v>No Broker</v>
      </c>
    </row>
    <row r="1441" spans="1:8" x14ac:dyDescent="0.25">
      <c r="A1441">
        <v>1440</v>
      </c>
      <c r="B1441" t="s">
        <v>2398</v>
      </c>
      <c r="C1441" t="s">
        <v>2399</v>
      </c>
      <c r="E1441" t="s">
        <v>2391</v>
      </c>
      <c r="F1441">
        <f>COUNTIF('Sales14030101-14030201'!D:D,GoodsStockMarket!C1441)</f>
        <v>0</v>
      </c>
      <c r="G1441">
        <f>SUMIF('Sales14030101-14030201'!D:D,GoodsStockMarket!C1441,'Sales14030101-14030201'!L:L)</f>
        <v>0</v>
      </c>
      <c r="H1441" t="str">
        <f>_xlfn.XLOOKUP(C1441,'Sales14030101-14030201'!D:D,'Sales14030101-14030201'!U:U,"No Broker",0,1)</f>
        <v>No Broker</v>
      </c>
    </row>
    <row r="1442" spans="1:8" x14ac:dyDescent="0.25">
      <c r="A1442">
        <v>1441</v>
      </c>
      <c r="B1442" t="s">
        <v>2400</v>
      </c>
      <c r="C1442" t="s">
        <v>2383</v>
      </c>
      <c r="E1442" t="s">
        <v>2391</v>
      </c>
      <c r="F1442">
        <f>COUNTIF('Sales14030101-14030201'!D:D,GoodsStockMarket!C1442)</f>
        <v>0</v>
      </c>
      <c r="G1442">
        <f>SUMIF('Sales14030101-14030201'!D:D,GoodsStockMarket!C1442,'Sales14030101-14030201'!L:L)</f>
        <v>0</v>
      </c>
      <c r="H1442" t="str">
        <f>_xlfn.XLOOKUP(C1442,'Sales14030101-14030201'!D:D,'Sales14030101-14030201'!U:U,"No Broker",0,1)</f>
        <v>No Broker</v>
      </c>
    </row>
    <row r="1443" spans="1:8" x14ac:dyDescent="0.25">
      <c r="A1443">
        <v>1442</v>
      </c>
      <c r="B1443" t="s">
        <v>2401</v>
      </c>
      <c r="C1443" t="s">
        <v>2336</v>
      </c>
      <c r="E1443" t="s">
        <v>2391</v>
      </c>
      <c r="F1443">
        <f>COUNTIF('Sales14030101-14030201'!D:D,GoodsStockMarket!C1443)</f>
        <v>0</v>
      </c>
      <c r="G1443">
        <f>SUMIF('Sales14030101-14030201'!D:D,GoodsStockMarket!C1443,'Sales14030101-14030201'!L:L)</f>
        <v>0</v>
      </c>
      <c r="H1443" t="str">
        <f>_xlfn.XLOOKUP(C1443,'Sales14030101-14030201'!D:D,'Sales14030101-14030201'!U:U,"No Broker",0,1)</f>
        <v>No Broker</v>
      </c>
    </row>
    <row r="1444" spans="1:8" x14ac:dyDescent="0.25">
      <c r="A1444">
        <v>1443</v>
      </c>
      <c r="B1444" t="s">
        <v>2402</v>
      </c>
      <c r="C1444" t="s">
        <v>2403</v>
      </c>
      <c r="E1444" t="s">
        <v>2391</v>
      </c>
      <c r="F1444">
        <f>COUNTIF('Sales14030101-14030201'!D:D,GoodsStockMarket!C1444)</f>
        <v>0</v>
      </c>
      <c r="G1444">
        <f>SUMIF('Sales14030101-14030201'!D:D,GoodsStockMarket!C1444,'Sales14030101-14030201'!L:L)</f>
        <v>0</v>
      </c>
      <c r="H1444" t="str">
        <f>_xlfn.XLOOKUP(C1444,'Sales14030101-14030201'!D:D,'Sales14030101-14030201'!U:U,"No Broker",0,1)</f>
        <v>No Broker</v>
      </c>
    </row>
    <row r="1445" spans="1:8" x14ac:dyDescent="0.25">
      <c r="A1445">
        <v>1444</v>
      </c>
      <c r="B1445" t="s">
        <v>2404</v>
      </c>
      <c r="C1445" t="s">
        <v>2392</v>
      </c>
      <c r="E1445" t="s">
        <v>2391</v>
      </c>
      <c r="F1445">
        <f>COUNTIF('Sales14030101-14030201'!D:D,GoodsStockMarket!C1445)</f>
        <v>0</v>
      </c>
      <c r="G1445">
        <f>SUMIF('Sales14030101-14030201'!D:D,GoodsStockMarket!C1445,'Sales14030101-14030201'!L:L)</f>
        <v>0</v>
      </c>
      <c r="H1445" t="str">
        <f>_xlfn.XLOOKUP(C1445,'Sales14030101-14030201'!D:D,'Sales14030101-14030201'!U:U,"No Broker",0,1)</f>
        <v>No Broker</v>
      </c>
    </row>
    <row r="1446" spans="1:8" x14ac:dyDescent="0.25">
      <c r="A1446">
        <v>1445</v>
      </c>
      <c r="B1446" t="s">
        <v>2405</v>
      </c>
      <c r="C1446" t="s">
        <v>2406</v>
      </c>
      <c r="E1446" t="s">
        <v>2391</v>
      </c>
      <c r="F1446">
        <f>COUNTIF('Sales14030101-14030201'!D:D,GoodsStockMarket!C1446)</f>
        <v>0</v>
      </c>
      <c r="G1446">
        <f>SUMIF('Sales14030101-14030201'!D:D,GoodsStockMarket!C1446,'Sales14030101-14030201'!L:L)</f>
        <v>0</v>
      </c>
      <c r="H1446" t="str">
        <f>_xlfn.XLOOKUP(C1446,'Sales14030101-14030201'!D:D,'Sales14030101-14030201'!U:U,"No Broker",0,1)</f>
        <v>No Broker</v>
      </c>
    </row>
    <row r="1447" spans="1:8" x14ac:dyDescent="0.25">
      <c r="A1447">
        <v>1446</v>
      </c>
      <c r="B1447" t="s">
        <v>2407</v>
      </c>
      <c r="C1447" t="s">
        <v>2375</v>
      </c>
      <c r="E1447" t="s">
        <v>2391</v>
      </c>
      <c r="F1447">
        <f>COUNTIF('Sales14030101-14030201'!D:D,GoodsStockMarket!C1447)</f>
        <v>0</v>
      </c>
      <c r="G1447">
        <f>SUMIF('Sales14030101-14030201'!D:D,GoodsStockMarket!C1447,'Sales14030101-14030201'!L:L)</f>
        <v>0</v>
      </c>
      <c r="H1447" t="str">
        <f>_xlfn.XLOOKUP(C1447,'Sales14030101-14030201'!D:D,'Sales14030101-14030201'!U:U,"No Broker",0,1)</f>
        <v>No Broker</v>
      </c>
    </row>
    <row r="1448" spans="1:8" x14ac:dyDescent="0.25">
      <c r="A1448">
        <v>1447</v>
      </c>
      <c r="B1448" t="s">
        <v>2408</v>
      </c>
      <c r="C1448" t="s">
        <v>2409</v>
      </c>
      <c r="E1448" t="s">
        <v>2391</v>
      </c>
      <c r="F1448">
        <f>COUNTIF('Sales14030101-14030201'!D:D,GoodsStockMarket!C1448)</f>
        <v>0</v>
      </c>
      <c r="G1448">
        <f>SUMIF('Sales14030101-14030201'!D:D,GoodsStockMarket!C1448,'Sales14030101-14030201'!L:L)</f>
        <v>0</v>
      </c>
      <c r="H1448" t="str">
        <f>_xlfn.XLOOKUP(C1448,'Sales14030101-14030201'!D:D,'Sales14030101-14030201'!U:U,"No Broker",0,1)</f>
        <v>No Broker</v>
      </c>
    </row>
    <row r="1449" spans="1:8" x14ac:dyDescent="0.25">
      <c r="A1449">
        <v>1448</v>
      </c>
      <c r="B1449" t="s">
        <v>2410</v>
      </c>
      <c r="C1449" t="s">
        <v>2403</v>
      </c>
      <c r="E1449" t="s">
        <v>2391</v>
      </c>
      <c r="F1449">
        <f>COUNTIF('Sales14030101-14030201'!D:D,GoodsStockMarket!C1449)</f>
        <v>0</v>
      </c>
      <c r="G1449">
        <f>SUMIF('Sales14030101-14030201'!D:D,GoodsStockMarket!C1449,'Sales14030101-14030201'!L:L)</f>
        <v>0</v>
      </c>
      <c r="H1449" t="str">
        <f>_xlfn.XLOOKUP(C1449,'Sales14030101-14030201'!D:D,'Sales14030101-14030201'!U:U,"No Broker",0,1)</f>
        <v>No Broker</v>
      </c>
    </row>
    <row r="1450" spans="1:8" x14ac:dyDescent="0.25">
      <c r="A1450">
        <v>1449</v>
      </c>
      <c r="B1450" t="s">
        <v>2411</v>
      </c>
      <c r="C1450" t="s">
        <v>2392</v>
      </c>
      <c r="E1450" t="s">
        <v>2391</v>
      </c>
      <c r="F1450">
        <f>COUNTIF('Sales14030101-14030201'!D:D,GoodsStockMarket!C1450)</f>
        <v>0</v>
      </c>
      <c r="G1450">
        <f>SUMIF('Sales14030101-14030201'!D:D,GoodsStockMarket!C1450,'Sales14030101-14030201'!L:L)</f>
        <v>0</v>
      </c>
      <c r="H1450" t="str">
        <f>_xlfn.XLOOKUP(C1450,'Sales14030101-14030201'!D:D,'Sales14030101-14030201'!U:U,"No Broker",0,1)</f>
        <v>No Broker</v>
      </c>
    </row>
    <row r="1451" spans="1:8" x14ac:dyDescent="0.25">
      <c r="A1451">
        <v>1450</v>
      </c>
      <c r="B1451" t="s">
        <v>2412</v>
      </c>
      <c r="C1451" t="s">
        <v>2375</v>
      </c>
      <c r="E1451" t="s">
        <v>2391</v>
      </c>
      <c r="F1451">
        <f>COUNTIF('Sales14030101-14030201'!D:D,GoodsStockMarket!C1451)</f>
        <v>0</v>
      </c>
      <c r="G1451">
        <f>SUMIF('Sales14030101-14030201'!D:D,GoodsStockMarket!C1451,'Sales14030101-14030201'!L:L)</f>
        <v>0</v>
      </c>
      <c r="H1451" t="str">
        <f>_xlfn.XLOOKUP(C1451,'Sales14030101-14030201'!D:D,'Sales14030101-14030201'!U:U,"No Broker",0,1)</f>
        <v>No Broker</v>
      </c>
    </row>
    <row r="1452" spans="1:8" x14ac:dyDescent="0.25">
      <c r="A1452">
        <v>1451</v>
      </c>
      <c r="B1452" t="s">
        <v>2413</v>
      </c>
      <c r="C1452" t="s">
        <v>2414</v>
      </c>
      <c r="E1452" t="s">
        <v>2391</v>
      </c>
      <c r="F1452">
        <f>COUNTIF('Sales14030101-14030201'!D:D,GoodsStockMarket!C1452)</f>
        <v>0</v>
      </c>
      <c r="G1452">
        <f>SUMIF('Sales14030101-14030201'!D:D,GoodsStockMarket!C1452,'Sales14030101-14030201'!L:L)</f>
        <v>0</v>
      </c>
      <c r="H1452" t="str">
        <f>_xlfn.XLOOKUP(C1452,'Sales14030101-14030201'!D:D,'Sales14030101-14030201'!U:U,"No Broker",0,1)</f>
        <v>No Broker</v>
      </c>
    </row>
    <row r="1453" spans="1:8" x14ac:dyDescent="0.25">
      <c r="A1453">
        <v>1452</v>
      </c>
      <c r="B1453" t="s">
        <v>2415</v>
      </c>
      <c r="C1453" t="s">
        <v>2416</v>
      </c>
      <c r="E1453" t="s">
        <v>2391</v>
      </c>
      <c r="F1453">
        <f>COUNTIF('Sales14030101-14030201'!D:D,GoodsStockMarket!C1453)</f>
        <v>0</v>
      </c>
      <c r="G1453">
        <f>SUMIF('Sales14030101-14030201'!D:D,GoodsStockMarket!C1453,'Sales14030101-14030201'!L:L)</f>
        <v>0</v>
      </c>
      <c r="H1453" t="str">
        <f>_xlfn.XLOOKUP(C1453,'Sales14030101-14030201'!D:D,'Sales14030101-14030201'!U:U,"No Broker",0,1)</f>
        <v>No Broker</v>
      </c>
    </row>
    <row r="1454" spans="1:8" x14ac:dyDescent="0.25">
      <c r="A1454">
        <v>1453</v>
      </c>
      <c r="B1454" t="s">
        <v>2417</v>
      </c>
      <c r="C1454" t="s">
        <v>2418</v>
      </c>
      <c r="E1454" t="s">
        <v>2391</v>
      </c>
      <c r="F1454">
        <f>COUNTIF('Sales14030101-14030201'!D:D,GoodsStockMarket!C1454)</f>
        <v>0</v>
      </c>
      <c r="G1454">
        <f>SUMIF('Sales14030101-14030201'!D:D,GoodsStockMarket!C1454,'Sales14030101-14030201'!L:L)</f>
        <v>0</v>
      </c>
      <c r="H1454" t="str">
        <f>_xlfn.XLOOKUP(C1454,'Sales14030101-14030201'!D:D,'Sales14030101-14030201'!U:U,"No Broker",0,1)</f>
        <v>No Broker</v>
      </c>
    </row>
    <row r="1455" spans="1:8" x14ac:dyDescent="0.25">
      <c r="A1455">
        <v>1454</v>
      </c>
      <c r="B1455" t="s">
        <v>2419</v>
      </c>
      <c r="C1455" t="s">
        <v>2284</v>
      </c>
      <c r="E1455" t="s">
        <v>2391</v>
      </c>
      <c r="F1455">
        <f>COUNTIF('Sales14030101-14030201'!D:D,GoodsStockMarket!C1455)</f>
        <v>0</v>
      </c>
      <c r="G1455">
        <f>SUMIF('Sales14030101-14030201'!D:D,GoodsStockMarket!C1455,'Sales14030101-14030201'!L:L)</f>
        <v>0</v>
      </c>
      <c r="H1455" t="str">
        <f>_xlfn.XLOOKUP(C1455,'Sales14030101-14030201'!D:D,'Sales14030101-14030201'!U:U,"No Broker",0,1)</f>
        <v>No Broker</v>
      </c>
    </row>
    <row r="1456" spans="1:8" x14ac:dyDescent="0.25">
      <c r="A1456">
        <v>1455</v>
      </c>
      <c r="B1456" t="s">
        <v>2420</v>
      </c>
      <c r="C1456" t="s">
        <v>2355</v>
      </c>
      <c r="E1456" t="s">
        <v>2421</v>
      </c>
      <c r="F1456">
        <f>COUNTIF('Sales14030101-14030201'!D:D,GoodsStockMarket!C1456)</f>
        <v>0</v>
      </c>
      <c r="G1456">
        <f>SUMIF('Sales14030101-14030201'!D:D,GoodsStockMarket!C1456,'Sales14030101-14030201'!L:L)</f>
        <v>0</v>
      </c>
      <c r="H1456" t="str">
        <f>_xlfn.XLOOKUP(C1456,'Sales14030101-14030201'!D:D,'Sales14030101-14030201'!U:U,"No Broker",0,1)</f>
        <v>No Broker</v>
      </c>
    </row>
    <row r="1457" spans="1:8" x14ac:dyDescent="0.25">
      <c r="A1457">
        <v>1456</v>
      </c>
      <c r="B1457" t="s">
        <v>2422</v>
      </c>
      <c r="C1457" t="s">
        <v>2403</v>
      </c>
      <c r="E1457" t="s">
        <v>2391</v>
      </c>
      <c r="F1457">
        <f>COUNTIF('Sales14030101-14030201'!D:D,GoodsStockMarket!C1457)</f>
        <v>0</v>
      </c>
      <c r="G1457">
        <f>SUMIF('Sales14030101-14030201'!D:D,GoodsStockMarket!C1457,'Sales14030101-14030201'!L:L)</f>
        <v>0</v>
      </c>
      <c r="H1457" t="str">
        <f>_xlfn.XLOOKUP(C1457,'Sales14030101-14030201'!D:D,'Sales14030101-14030201'!U:U,"No Broker",0,1)</f>
        <v>No Broker</v>
      </c>
    </row>
    <row r="1458" spans="1:8" x14ac:dyDescent="0.25">
      <c r="A1458">
        <v>1457</v>
      </c>
      <c r="B1458" t="s">
        <v>2423</v>
      </c>
      <c r="C1458" t="s">
        <v>2424</v>
      </c>
      <c r="E1458" t="s">
        <v>2391</v>
      </c>
      <c r="F1458">
        <f>COUNTIF('Sales14030101-14030201'!D:D,GoodsStockMarket!C1458)</f>
        <v>0</v>
      </c>
      <c r="G1458">
        <f>SUMIF('Sales14030101-14030201'!D:D,GoodsStockMarket!C1458,'Sales14030101-14030201'!L:L)</f>
        <v>0</v>
      </c>
      <c r="H1458" t="str">
        <f>_xlfn.XLOOKUP(C1458,'Sales14030101-14030201'!D:D,'Sales14030101-14030201'!U:U,"No Broker",0,1)</f>
        <v>No Broker</v>
      </c>
    </row>
    <row r="1459" spans="1:8" x14ac:dyDescent="0.25">
      <c r="A1459">
        <v>1458</v>
      </c>
      <c r="B1459" t="s">
        <v>2402</v>
      </c>
      <c r="C1459" t="s">
        <v>2403</v>
      </c>
      <c r="E1459" t="s">
        <v>2391</v>
      </c>
      <c r="F1459">
        <f>COUNTIF('Sales14030101-14030201'!D:D,GoodsStockMarket!C1459)</f>
        <v>0</v>
      </c>
      <c r="G1459">
        <f>SUMIF('Sales14030101-14030201'!D:D,GoodsStockMarket!C1459,'Sales14030101-14030201'!L:L)</f>
        <v>0</v>
      </c>
      <c r="H1459" t="str">
        <f>_xlfn.XLOOKUP(C1459,'Sales14030101-14030201'!D:D,'Sales14030101-14030201'!U:U,"No Broker",0,1)</f>
        <v>No Broker</v>
      </c>
    </row>
    <row r="1460" spans="1:8" x14ac:dyDescent="0.25">
      <c r="A1460">
        <v>1459</v>
      </c>
      <c r="B1460" t="s">
        <v>2423</v>
      </c>
      <c r="C1460" t="s">
        <v>2424</v>
      </c>
      <c r="E1460" t="s">
        <v>2391</v>
      </c>
      <c r="F1460">
        <f>COUNTIF('Sales14030101-14030201'!D:D,GoodsStockMarket!C1460)</f>
        <v>0</v>
      </c>
      <c r="G1460">
        <f>SUMIF('Sales14030101-14030201'!D:D,GoodsStockMarket!C1460,'Sales14030101-14030201'!L:L)</f>
        <v>0</v>
      </c>
      <c r="H1460" t="str">
        <f>_xlfn.XLOOKUP(C1460,'Sales14030101-14030201'!D:D,'Sales14030101-14030201'!U:U,"No Broker",0,1)</f>
        <v>No Broker</v>
      </c>
    </row>
    <row r="1461" spans="1:8" x14ac:dyDescent="0.25">
      <c r="A1461">
        <v>1460</v>
      </c>
      <c r="B1461" t="s">
        <v>2402</v>
      </c>
      <c r="C1461" t="s">
        <v>2403</v>
      </c>
      <c r="E1461" t="s">
        <v>2391</v>
      </c>
      <c r="F1461">
        <f>COUNTIF('Sales14030101-14030201'!D:D,GoodsStockMarket!C1461)</f>
        <v>0</v>
      </c>
      <c r="G1461">
        <f>SUMIF('Sales14030101-14030201'!D:D,GoodsStockMarket!C1461,'Sales14030101-14030201'!L:L)</f>
        <v>0</v>
      </c>
      <c r="H1461" t="str">
        <f>_xlfn.XLOOKUP(C1461,'Sales14030101-14030201'!D:D,'Sales14030101-14030201'!U:U,"No Broker",0,1)</f>
        <v>No Broker</v>
      </c>
    </row>
    <row r="1462" spans="1:8" x14ac:dyDescent="0.25">
      <c r="A1462">
        <v>1461</v>
      </c>
      <c r="B1462" t="s">
        <v>2425</v>
      </c>
      <c r="C1462" t="s">
        <v>2284</v>
      </c>
      <c r="E1462" t="s">
        <v>2391</v>
      </c>
      <c r="F1462">
        <f>COUNTIF('Sales14030101-14030201'!D:D,GoodsStockMarket!C1462)</f>
        <v>0</v>
      </c>
      <c r="G1462">
        <f>SUMIF('Sales14030101-14030201'!D:D,GoodsStockMarket!C1462,'Sales14030101-14030201'!L:L)</f>
        <v>0</v>
      </c>
      <c r="H1462" t="str">
        <f>_xlfn.XLOOKUP(C1462,'Sales14030101-14030201'!D:D,'Sales14030101-14030201'!U:U,"No Broker",0,1)</f>
        <v>No Broker</v>
      </c>
    </row>
    <row r="1463" spans="1:8" x14ac:dyDescent="0.25">
      <c r="A1463">
        <v>1462</v>
      </c>
      <c r="B1463" t="s">
        <v>2426</v>
      </c>
      <c r="C1463" t="s">
        <v>2424</v>
      </c>
      <c r="E1463" t="s">
        <v>2391</v>
      </c>
      <c r="F1463">
        <f>COUNTIF('Sales14030101-14030201'!D:D,GoodsStockMarket!C1463)</f>
        <v>0</v>
      </c>
      <c r="G1463">
        <f>SUMIF('Sales14030101-14030201'!D:D,GoodsStockMarket!C1463,'Sales14030101-14030201'!L:L)</f>
        <v>0</v>
      </c>
      <c r="H1463" t="str">
        <f>_xlfn.XLOOKUP(C1463,'Sales14030101-14030201'!D:D,'Sales14030101-14030201'!U:U,"No Broker",0,1)</f>
        <v>No Broker</v>
      </c>
    </row>
    <row r="1464" spans="1:8" x14ac:dyDescent="0.25">
      <c r="A1464">
        <v>1463</v>
      </c>
      <c r="B1464" t="s">
        <v>2427</v>
      </c>
      <c r="C1464" t="s">
        <v>2355</v>
      </c>
      <c r="E1464" t="s">
        <v>2421</v>
      </c>
      <c r="F1464">
        <f>COUNTIF('Sales14030101-14030201'!D:D,GoodsStockMarket!C1464)</f>
        <v>0</v>
      </c>
      <c r="G1464">
        <f>SUMIF('Sales14030101-14030201'!D:D,GoodsStockMarket!C1464,'Sales14030101-14030201'!L:L)</f>
        <v>0</v>
      </c>
      <c r="H1464" t="str">
        <f>_xlfn.XLOOKUP(C1464,'Sales14030101-14030201'!D:D,'Sales14030101-14030201'!U:U,"No Broker",0,1)</f>
        <v>No Broker</v>
      </c>
    </row>
    <row r="1465" spans="1:8" x14ac:dyDescent="0.25">
      <c r="A1465">
        <v>1464</v>
      </c>
      <c r="B1465" t="s">
        <v>2428</v>
      </c>
      <c r="C1465" t="s">
        <v>2284</v>
      </c>
      <c r="E1465" t="s">
        <v>2391</v>
      </c>
      <c r="F1465">
        <f>COUNTIF('Sales14030101-14030201'!D:D,GoodsStockMarket!C1465)</f>
        <v>0</v>
      </c>
      <c r="G1465">
        <f>SUMIF('Sales14030101-14030201'!D:D,GoodsStockMarket!C1465,'Sales14030101-14030201'!L:L)</f>
        <v>0</v>
      </c>
      <c r="H1465" t="str">
        <f>_xlfn.XLOOKUP(C1465,'Sales14030101-14030201'!D:D,'Sales14030101-14030201'!U:U,"No Broker",0,1)</f>
        <v>No Broker</v>
      </c>
    </row>
    <row r="1466" spans="1:8" x14ac:dyDescent="0.25">
      <c r="A1466">
        <v>1465</v>
      </c>
      <c r="B1466" t="s">
        <v>2429</v>
      </c>
      <c r="C1466" t="s">
        <v>2424</v>
      </c>
      <c r="E1466" t="s">
        <v>2391</v>
      </c>
      <c r="F1466">
        <f>COUNTIF('Sales14030101-14030201'!D:D,GoodsStockMarket!C1466)</f>
        <v>0</v>
      </c>
      <c r="G1466">
        <f>SUMIF('Sales14030101-14030201'!D:D,GoodsStockMarket!C1466,'Sales14030101-14030201'!L:L)</f>
        <v>0</v>
      </c>
      <c r="H1466" t="str">
        <f>_xlfn.XLOOKUP(C1466,'Sales14030101-14030201'!D:D,'Sales14030101-14030201'!U:U,"No Broker",0,1)</f>
        <v>No Broker</v>
      </c>
    </row>
    <row r="1467" spans="1:8" x14ac:dyDescent="0.25">
      <c r="A1467">
        <v>1466</v>
      </c>
      <c r="B1467" t="s">
        <v>2430</v>
      </c>
      <c r="C1467" t="s">
        <v>2284</v>
      </c>
      <c r="E1467" t="s">
        <v>2328</v>
      </c>
      <c r="F1467">
        <f>COUNTIF('Sales14030101-14030201'!D:D,GoodsStockMarket!C1467)</f>
        <v>0</v>
      </c>
      <c r="G1467">
        <f>SUMIF('Sales14030101-14030201'!D:D,GoodsStockMarket!C1467,'Sales14030101-14030201'!L:L)</f>
        <v>0</v>
      </c>
      <c r="H1467" t="str">
        <f>_xlfn.XLOOKUP(C1467,'Sales14030101-14030201'!D:D,'Sales14030101-14030201'!U:U,"No Broker",0,1)</f>
        <v>No Broker</v>
      </c>
    </row>
    <row r="1468" spans="1:8" x14ac:dyDescent="0.25">
      <c r="A1468">
        <v>1467</v>
      </c>
      <c r="B1468" t="s">
        <v>2431</v>
      </c>
      <c r="C1468" t="s">
        <v>2432</v>
      </c>
      <c r="E1468" t="s">
        <v>2391</v>
      </c>
      <c r="F1468">
        <f>COUNTIF('Sales14030101-14030201'!D:D,GoodsStockMarket!C1468)</f>
        <v>0</v>
      </c>
      <c r="G1468">
        <f>SUMIF('Sales14030101-14030201'!D:D,GoodsStockMarket!C1468,'Sales14030101-14030201'!L:L)</f>
        <v>0</v>
      </c>
      <c r="H1468" t="str">
        <f>_xlfn.XLOOKUP(C1468,'Sales14030101-14030201'!D:D,'Sales14030101-14030201'!U:U,"No Broker",0,1)</f>
        <v>No Broker</v>
      </c>
    </row>
    <row r="1469" spans="1:8" x14ac:dyDescent="0.25">
      <c r="A1469">
        <v>1468</v>
      </c>
      <c r="B1469" t="s">
        <v>2419</v>
      </c>
      <c r="C1469" t="s">
        <v>2284</v>
      </c>
      <c r="E1469" t="s">
        <v>2391</v>
      </c>
      <c r="F1469">
        <f>COUNTIF('Sales14030101-14030201'!D:D,GoodsStockMarket!C1469)</f>
        <v>0</v>
      </c>
      <c r="G1469">
        <f>SUMIF('Sales14030101-14030201'!D:D,GoodsStockMarket!C1469,'Sales14030101-14030201'!L:L)</f>
        <v>0</v>
      </c>
      <c r="H1469" t="str">
        <f>_xlfn.XLOOKUP(C1469,'Sales14030101-14030201'!D:D,'Sales14030101-14030201'!U:U,"No Broker",0,1)</f>
        <v>No Broker</v>
      </c>
    </row>
    <row r="1470" spans="1:8" x14ac:dyDescent="0.25">
      <c r="A1470">
        <v>1469</v>
      </c>
      <c r="B1470" t="s">
        <v>2428</v>
      </c>
      <c r="C1470" t="s">
        <v>2284</v>
      </c>
      <c r="E1470" t="s">
        <v>2391</v>
      </c>
      <c r="F1470">
        <f>COUNTIF('Sales14030101-14030201'!D:D,GoodsStockMarket!C1470)</f>
        <v>0</v>
      </c>
      <c r="G1470">
        <f>SUMIF('Sales14030101-14030201'!D:D,GoodsStockMarket!C1470,'Sales14030101-14030201'!L:L)</f>
        <v>0</v>
      </c>
      <c r="H1470" t="str">
        <f>_xlfn.XLOOKUP(C1470,'Sales14030101-14030201'!D:D,'Sales14030101-14030201'!U:U,"No Broker",0,1)</f>
        <v>No Broker</v>
      </c>
    </row>
    <row r="1471" spans="1:8" x14ac:dyDescent="0.25">
      <c r="A1471">
        <v>1470</v>
      </c>
      <c r="B1471" t="s">
        <v>2430</v>
      </c>
      <c r="C1471" t="s">
        <v>2284</v>
      </c>
      <c r="E1471" t="s">
        <v>2328</v>
      </c>
      <c r="F1471">
        <f>COUNTIF('Sales14030101-14030201'!D:D,GoodsStockMarket!C1471)</f>
        <v>0</v>
      </c>
      <c r="G1471">
        <f>SUMIF('Sales14030101-14030201'!D:D,GoodsStockMarket!C1471,'Sales14030101-14030201'!L:L)</f>
        <v>0</v>
      </c>
      <c r="H1471" t="str">
        <f>_xlfn.XLOOKUP(C1471,'Sales14030101-14030201'!D:D,'Sales14030101-14030201'!U:U,"No Broker",0,1)</f>
        <v>No Broker</v>
      </c>
    </row>
    <row r="1472" spans="1:8" x14ac:dyDescent="0.25">
      <c r="A1472">
        <v>1471</v>
      </c>
      <c r="B1472" t="s">
        <v>2415</v>
      </c>
      <c r="C1472" t="s">
        <v>2414</v>
      </c>
      <c r="E1472" t="s">
        <v>2391</v>
      </c>
      <c r="F1472">
        <f>COUNTIF('Sales14030101-14030201'!D:D,GoodsStockMarket!C1472)</f>
        <v>0</v>
      </c>
      <c r="G1472">
        <f>SUMIF('Sales14030101-14030201'!D:D,GoodsStockMarket!C1472,'Sales14030101-14030201'!L:L)</f>
        <v>0</v>
      </c>
      <c r="H1472" t="str">
        <f>_xlfn.XLOOKUP(C1472,'Sales14030101-14030201'!D:D,'Sales14030101-14030201'!U:U,"No Broker",0,1)</f>
        <v>No Broker</v>
      </c>
    </row>
    <row r="1473" spans="1:8" x14ac:dyDescent="0.25">
      <c r="A1473">
        <v>1472</v>
      </c>
      <c r="B1473" t="s">
        <v>2433</v>
      </c>
      <c r="C1473" t="s">
        <v>2434</v>
      </c>
      <c r="E1473" t="s">
        <v>2391</v>
      </c>
      <c r="F1473">
        <f>COUNTIF('Sales14030101-14030201'!D:D,GoodsStockMarket!C1473)</f>
        <v>0</v>
      </c>
      <c r="G1473">
        <f>SUMIF('Sales14030101-14030201'!D:D,GoodsStockMarket!C1473,'Sales14030101-14030201'!L:L)</f>
        <v>0</v>
      </c>
      <c r="H1473" t="str">
        <f>_xlfn.XLOOKUP(C1473,'Sales14030101-14030201'!D:D,'Sales14030101-14030201'!U:U,"No Broker",0,1)</f>
        <v>No Broker</v>
      </c>
    </row>
    <row r="1474" spans="1:8" x14ac:dyDescent="0.25">
      <c r="A1474">
        <v>1473</v>
      </c>
      <c r="B1474" t="s">
        <v>2435</v>
      </c>
      <c r="C1474" t="s">
        <v>2399</v>
      </c>
      <c r="E1474" t="s">
        <v>2391</v>
      </c>
      <c r="F1474">
        <f>COUNTIF('Sales14030101-14030201'!D:D,GoodsStockMarket!C1474)</f>
        <v>0</v>
      </c>
      <c r="G1474">
        <f>SUMIF('Sales14030101-14030201'!D:D,GoodsStockMarket!C1474,'Sales14030101-14030201'!L:L)</f>
        <v>0</v>
      </c>
      <c r="H1474" t="str">
        <f>_xlfn.XLOOKUP(C1474,'Sales14030101-14030201'!D:D,'Sales14030101-14030201'!U:U,"No Broker",0,1)</f>
        <v>No Broker</v>
      </c>
    </row>
    <row r="1475" spans="1:8" x14ac:dyDescent="0.25">
      <c r="A1475">
        <v>1474</v>
      </c>
      <c r="B1475" t="s">
        <v>2436</v>
      </c>
      <c r="C1475" t="s">
        <v>2383</v>
      </c>
      <c r="E1475" t="s">
        <v>2391</v>
      </c>
      <c r="F1475">
        <f>COUNTIF('Sales14030101-14030201'!D:D,GoodsStockMarket!C1475)</f>
        <v>0</v>
      </c>
      <c r="G1475">
        <f>SUMIF('Sales14030101-14030201'!D:D,GoodsStockMarket!C1475,'Sales14030101-14030201'!L:L)</f>
        <v>0</v>
      </c>
      <c r="H1475" t="str">
        <f>_xlfn.XLOOKUP(C1475,'Sales14030101-14030201'!D:D,'Sales14030101-14030201'!U:U,"No Broker",0,1)</f>
        <v>No Broker</v>
      </c>
    </row>
    <row r="1476" spans="1:8" x14ac:dyDescent="0.25">
      <c r="A1476">
        <v>1475</v>
      </c>
      <c r="B1476" t="s">
        <v>2437</v>
      </c>
      <c r="C1476" t="s">
        <v>2325</v>
      </c>
      <c r="E1476" t="s">
        <v>2391</v>
      </c>
      <c r="F1476">
        <f>COUNTIF('Sales14030101-14030201'!D:D,GoodsStockMarket!C1476)</f>
        <v>0</v>
      </c>
      <c r="G1476">
        <f>SUMIF('Sales14030101-14030201'!D:D,GoodsStockMarket!C1476,'Sales14030101-14030201'!L:L)</f>
        <v>0</v>
      </c>
      <c r="H1476" t="str">
        <f>_xlfn.XLOOKUP(C1476,'Sales14030101-14030201'!D:D,'Sales14030101-14030201'!U:U,"No Broker",0,1)</f>
        <v>No Broker</v>
      </c>
    </row>
    <row r="1477" spans="1:8" x14ac:dyDescent="0.25">
      <c r="A1477">
        <v>1476</v>
      </c>
      <c r="B1477" t="s">
        <v>2438</v>
      </c>
      <c r="C1477" t="s">
        <v>2325</v>
      </c>
      <c r="E1477" t="s">
        <v>2391</v>
      </c>
      <c r="F1477">
        <f>COUNTIF('Sales14030101-14030201'!D:D,GoodsStockMarket!C1477)</f>
        <v>0</v>
      </c>
      <c r="G1477">
        <f>SUMIF('Sales14030101-14030201'!D:D,GoodsStockMarket!C1477,'Sales14030101-14030201'!L:L)</f>
        <v>0</v>
      </c>
      <c r="H1477" t="str">
        <f>_xlfn.XLOOKUP(C1477,'Sales14030101-14030201'!D:D,'Sales14030101-14030201'!U:U,"No Broker",0,1)</f>
        <v>No Broker</v>
      </c>
    </row>
    <row r="1478" spans="1:8" x14ac:dyDescent="0.25">
      <c r="A1478">
        <v>1477</v>
      </c>
      <c r="B1478" t="s">
        <v>2439</v>
      </c>
      <c r="C1478" t="s">
        <v>2440</v>
      </c>
      <c r="E1478" t="s">
        <v>2391</v>
      </c>
      <c r="F1478">
        <f>COUNTIF('Sales14030101-14030201'!D:D,GoodsStockMarket!C1478)</f>
        <v>0</v>
      </c>
      <c r="G1478">
        <f>SUMIF('Sales14030101-14030201'!D:D,GoodsStockMarket!C1478,'Sales14030101-14030201'!L:L)</f>
        <v>0</v>
      </c>
      <c r="H1478" t="str">
        <f>_xlfn.XLOOKUP(C1478,'Sales14030101-14030201'!D:D,'Sales14030101-14030201'!U:U,"No Broker",0,1)</f>
        <v>No Broker</v>
      </c>
    </row>
    <row r="1479" spans="1:8" x14ac:dyDescent="0.25">
      <c r="A1479">
        <v>1478</v>
      </c>
      <c r="B1479" t="s">
        <v>2441</v>
      </c>
      <c r="C1479" t="s">
        <v>2383</v>
      </c>
      <c r="E1479" t="s">
        <v>2391</v>
      </c>
      <c r="F1479">
        <f>COUNTIF('Sales14030101-14030201'!D:D,GoodsStockMarket!C1479)</f>
        <v>0</v>
      </c>
      <c r="G1479">
        <f>SUMIF('Sales14030101-14030201'!D:D,GoodsStockMarket!C1479,'Sales14030101-14030201'!L:L)</f>
        <v>0</v>
      </c>
      <c r="H1479" t="str">
        <f>_xlfn.XLOOKUP(C1479,'Sales14030101-14030201'!D:D,'Sales14030101-14030201'!U:U,"No Broker",0,1)</f>
        <v>No Broker</v>
      </c>
    </row>
    <row r="1480" spans="1:8" x14ac:dyDescent="0.25">
      <c r="A1480">
        <v>1479</v>
      </c>
      <c r="B1480" t="s">
        <v>2442</v>
      </c>
      <c r="C1480" t="s">
        <v>2333</v>
      </c>
      <c r="E1480" t="s">
        <v>2391</v>
      </c>
      <c r="F1480">
        <f>COUNTIF('Sales14030101-14030201'!D:D,GoodsStockMarket!C1480)</f>
        <v>0</v>
      </c>
      <c r="G1480">
        <f>SUMIF('Sales14030101-14030201'!D:D,GoodsStockMarket!C1480,'Sales14030101-14030201'!L:L)</f>
        <v>0</v>
      </c>
      <c r="H1480" t="str">
        <f>_xlfn.XLOOKUP(C1480,'Sales14030101-14030201'!D:D,'Sales14030101-14030201'!U:U,"No Broker",0,1)</f>
        <v>No Broker</v>
      </c>
    </row>
    <row r="1481" spans="1:8" x14ac:dyDescent="0.25">
      <c r="A1481">
        <v>1480</v>
      </c>
      <c r="B1481" t="s">
        <v>2443</v>
      </c>
      <c r="C1481" t="s">
        <v>2383</v>
      </c>
      <c r="E1481" t="s">
        <v>2391</v>
      </c>
      <c r="F1481">
        <f>COUNTIF('Sales14030101-14030201'!D:D,GoodsStockMarket!C1481)</f>
        <v>0</v>
      </c>
      <c r="G1481">
        <f>SUMIF('Sales14030101-14030201'!D:D,GoodsStockMarket!C1481,'Sales14030101-14030201'!L:L)</f>
        <v>0</v>
      </c>
      <c r="H1481" t="str">
        <f>_xlfn.XLOOKUP(C1481,'Sales14030101-14030201'!D:D,'Sales14030101-14030201'!U:U,"No Broker",0,1)</f>
        <v>No Broker</v>
      </c>
    </row>
    <row r="1482" spans="1:8" x14ac:dyDescent="0.25">
      <c r="A1482">
        <v>1481</v>
      </c>
      <c r="B1482" t="s">
        <v>2444</v>
      </c>
      <c r="C1482" t="s">
        <v>2284</v>
      </c>
      <c r="E1482" t="s">
        <v>2391</v>
      </c>
      <c r="F1482">
        <f>COUNTIF('Sales14030101-14030201'!D:D,GoodsStockMarket!C1482)</f>
        <v>0</v>
      </c>
      <c r="G1482">
        <f>SUMIF('Sales14030101-14030201'!D:D,GoodsStockMarket!C1482,'Sales14030101-14030201'!L:L)</f>
        <v>0</v>
      </c>
      <c r="H1482" t="str">
        <f>_xlfn.XLOOKUP(C1482,'Sales14030101-14030201'!D:D,'Sales14030101-14030201'!U:U,"No Broker",0,1)</f>
        <v>No Broker</v>
      </c>
    </row>
    <row r="1483" spans="1:8" x14ac:dyDescent="0.25">
      <c r="A1483">
        <v>1482</v>
      </c>
      <c r="B1483" t="s">
        <v>2445</v>
      </c>
      <c r="C1483" t="s">
        <v>2284</v>
      </c>
      <c r="E1483" t="s">
        <v>2391</v>
      </c>
      <c r="F1483">
        <f>COUNTIF('Sales14030101-14030201'!D:D,GoodsStockMarket!C1483)</f>
        <v>0</v>
      </c>
      <c r="G1483">
        <f>SUMIF('Sales14030101-14030201'!D:D,GoodsStockMarket!C1483,'Sales14030101-14030201'!L:L)</f>
        <v>0</v>
      </c>
      <c r="H1483" t="str">
        <f>_xlfn.XLOOKUP(C1483,'Sales14030101-14030201'!D:D,'Sales14030101-14030201'!U:U,"No Broker",0,1)</f>
        <v>No Broker</v>
      </c>
    </row>
    <row r="1484" spans="1:8" x14ac:dyDescent="0.25">
      <c r="A1484">
        <v>1483</v>
      </c>
      <c r="B1484" t="s">
        <v>2446</v>
      </c>
      <c r="C1484" t="s">
        <v>2325</v>
      </c>
      <c r="E1484" t="s">
        <v>2391</v>
      </c>
      <c r="F1484">
        <f>COUNTIF('Sales14030101-14030201'!D:D,GoodsStockMarket!C1484)</f>
        <v>0</v>
      </c>
      <c r="G1484">
        <f>SUMIF('Sales14030101-14030201'!D:D,GoodsStockMarket!C1484,'Sales14030101-14030201'!L:L)</f>
        <v>0</v>
      </c>
      <c r="H1484" t="str">
        <f>_xlfn.XLOOKUP(C1484,'Sales14030101-14030201'!D:D,'Sales14030101-14030201'!U:U,"No Broker",0,1)</f>
        <v>No Broker</v>
      </c>
    </row>
    <row r="1485" spans="1:8" x14ac:dyDescent="0.25">
      <c r="A1485">
        <v>1484</v>
      </c>
      <c r="B1485" t="s">
        <v>2447</v>
      </c>
      <c r="C1485" t="s">
        <v>2383</v>
      </c>
      <c r="E1485" t="s">
        <v>2391</v>
      </c>
      <c r="F1485">
        <f>COUNTIF('Sales14030101-14030201'!D:D,GoodsStockMarket!C1485)</f>
        <v>0</v>
      </c>
      <c r="G1485">
        <f>SUMIF('Sales14030101-14030201'!D:D,GoodsStockMarket!C1485,'Sales14030101-14030201'!L:L)</f>
        <v>0</v>
      </c>
      <c r="H1485" t="str">
        <f>_xlfn.XLOOKUP(C1485,'Sales14030101-14030201'!D:D,'Sales14030101-14030201'!U:U,"No Broker",0,1)</f>
        <v>No Broker</v>
      </c>
    </row>
    <row r="1486" spans="1:8" x14ac:dyDescent="0.25">
      <c r="A1486">
        <v>1485</v>
      </c>
      <c r="B1486" t="s">
        <v>2448</v>
      </c>
      <c r="C1486" t="s">
        <v>2325</v>
      </c>
      <c r="E1486" t="s">
        <v>2391</v>
      </c>
      <c r="F1486">
        <f>COUNTIF('Sales14030101-14030201'!D:D,GoodsStockMarket!C1486)</f>
        <v>0</v>
      </c>
      <c r="G1486">
        <f>SUMIF('Sales14030101-14030201'!D:D,GoodsStockMarket!C1486,'Sales14030101-14030201'!L:L)</f>
        <v>0</v>
      </c>
      <c r="H1486" t="str">
        <f>_xlfn.XLOOKUP(C1486,'Sales14030101-14030201'!D:D,'Sales14030101-14030201'!U:U,"No Broker",0,1)</f>
        <v>No Broker</v>
      </c>
    </row>
    <row r="1487" spans="1:8" x14ac:dyDescent="0.25">
      <c r="A1487">
        <v>1486</v>
      </c>
      <c r="B1487" t="s">
        <v>2449</v>
      </c>
      <c r="C1487" t="s">
        <v>2440</v>
      </c>
      <c r="E1487" t="s">
        <v>2391</v>
      </c>
      <c r="F1487">
        <f>COUNTIF('Sales14030101-14030201'!D:D,GoodsStockMarket!C1487)</f>
        <v>0</v>
      </c>
      <c r="G1487">
        <f>SUMIF('Sales14030101-14030201'!D:D,GoodsStockMarket!C1487,'Sales14030101-14030201'!L:L)</f>
        <v>0</v>
      </c>
      <c r="H1487" t="str">
        <f>_xlfn.XLOOKUP(C1487,'Sales14030101-14030201'!D:D,'Sales14030101-14030201'!U:U,"No Broker",0,1)</f>
        <v>No Broker</v>
      </c>
    </row>
    <row r="1488" spans="1:8" x14ac:dyDescent="0.25">
      <c r="A1488">
        <v>1487</v>
      </c>
      <c r="B1488" t="s">
        <v>2402</v>
      </c>
      <c r="C1488" t="s">
        <v>2403</v>
      </c>
      <c r="E1488" t="s">
        <v>2391</v>
      </c>
      <c r="F1488">
        <f>COUNTIF('Sales14030101-14030201'!D:D,GoodsStockMarket!C1488)</f>
        <v>0</v>
      </c>
      <c r="G1488">
        <f>SUMIF('Sales14030101-14030201'!D:D,GoodsStockMarket!C1488,'Sales14030101-14030201'!L:L)</f>
        <v>0</v>
      </c>
      <c r="H1488" t="str">
        <f>_xlfn.XLOOKUP(C1488,'Sales14030101-14030201'!D:D,'Sales14030101-14030201'!U:U,"No Broker",0,1)</f>
        <v>No Broker</v>
      </c>
    </row>
    <row r="1489" spans="1:8" x14ac:dyDescent="0.25">
      <c r="A1489">
        <v>1488</v>
      </c>
      <c r="B1489" t="s">
        <v>2450</v>
      </c>
      <c r="C1489" t="s">
        <v>2451</v>
      </c>
      <c r="E1489" t="s">
        <v>2391</v>
      </c>
      <c r="F1489">
        <f>COUNTIF('Sales14030101-14030201'!D:D,GoodsStockMarket!C1489)</f>
        <v>0</v>
      </c>
      <c r="G1489">
        <f>SUMIF('Sales14030101-14030201'!D:D,GoodsStockMarket!C1489,'Sales14030101-14030201'!L:L)</f>
        <v>0</v>
      </c>
      <c r="H1489" t="str">
        <f>_xlfn.XLOOKUP(C1489,'Sales14030101-14030201'!D:D,'Sales14030101-14030201'!U:U,"No Broker",0,1)</f>
        <v>No Broker</v>
      </c>
    </row>
    <row r="1490" spans="1:8" x14ac:dyDescent="0.25">
      <c r="A1490">
        <v>1489</v>
      </c>
      <c r="B1490" t="s">
        <v>2452</v>
      </c>
      <c r="C1490" t="s">
        <v>2424</v>
      </c>
      <c r="E1490" t="s">
        <v>2391</v>
      </c>
      <c r="F1490">
        <f>COUNTIF('Sales14030101-14030201'!D:D,GoodsStockMarket!C1490)</f>
        <v>0</v>
      </c>
      <c r="G1490">
        <f>SUMIF('Sales14030101-14030201'!D:D,GoodsStockMarket!C1490,'Sales14030101-14030201'!L:L)</f>
        <v>0</v>
      </c>
      <c r="H1490" t="str">
        <f>_xlfn.XLOOKUP(C1490,'Sales14030101-14030201'!D:D,'Sales14030101-14030201'!U:U,"No Broker",0,1)</f>
        <v>No Broker</v>
      </c>
    </row>
    <row r="1491" spans="1:8" x14ac:dyDescent="0.25">
      <c r="A1491">
        <v>1490</v>
      </c>
      <c r="B1491" t="s">
        <v>2427</v>
      </c>
      <c r="C1491" t="s">
        <v>2355</v>
      </c>
      <c r="E1491" t="s">
        <v>2421</v>
      </c>
      <c r="F1491">
        <f>COUNTIF('Sales14030101-14030201'!D:D,GoodsStockMarket!C1491)</f>
        <v>0</v>
      </c>
      <c r="G1491">
        <f>SUMIF('Sales14030101-14030201'!D:D,GoodsStockMarket!C1491,'Sales14030101-14030201'!L:L)</f>
        <v>0</v>
      </c>
      <c r="H1491" t="str">
        <f>_xlfn.XLOOKUP(C1491,'Sales14030101-14030201'!D:D,'Sales14030101-14030201'!U:U,"No Broker",0,1)</f>
        <v>No Broker</v>
      </c>
    </row>
    <row r="1492" spans="1:8" x14ac:dyDescent="0.25">
      <c r="A1492">
        <v>1491</v>
      </c>
      <c r="B1492" t="s">
        <v>2453</v>
      </c>
      <c r="C1492" t="s">
        <v>2355</v>
      </c>
      <c r="E1492" t="s">
        <v>2421</v>
      </c>
      <c r="F1492">
        <f>COUNTIF('Sales14030101-14030201'!D:D,GoodsStockMarket!C1492)</f>
        <v>0</v>
      </c>
      <c r="G1492">
        <f>SUMIF('Sales14030101-14030201'!D:D,GoodsStockMarket!C1492,'Sales14030101-14030201'!L:L)</f>
        <v>0</v>
      </c>
      <c r="H1492" t="str">
        <f>_xlfn.XLOOKUP(C1492,'Sales14030101-14030201'!D:D,'Sales14030101-14030201'!U:U,"No Broker",0,1)</f>
        <v>No Broker</v>
      </c>
    </row>
    <row r="1493" spans="1:8" x14ac:dyDescent="0.25">
      <c r="A1493">
        <v>1492</v>
      </c>
      <c r="B1493" t="s">
        <v>2454</v>
      </c>
      <c r="C1493" t="s">
        <v>2365</v>
      </c>
      <c r="E1493" t="s">
        <v>2421</v>
      </c>
      <c r="F1493">
        <f>COUNTIF('Sales14030101-14030201'!D:D,GoodsStockMarket!C1493)</f>
        <v>0</v>
      </c>
      <c r="G1493">
        <f>SUMIF('Sales14030101-14030201'!D:D,GoodsStockMarket!C1493,'Sales14030101-14030201'!L:L)</f>
        <v>0</v>
      </c>
      <c r="H1493" t="str">
        <f>_xlfn.XLOOKUP(C1493,'Sales14030101-14030201'!D:D,'Sales14030101-14030201'!U:U,"No Broker",0,1)</f>
        <v>No Broker</v>
      </c>
    </row>
    <row r="1494" spans="1:8" x14ac:dyDescent="0.25">
      <c r="A1494">
        <v>1493</v>
      </c>
      <c r="B1494" t="s">
        <v>2455</v>
      </c>
      <c r="C1494" t="s">
        <v>2336</v>
      </c>
      <c r="E1494" t="s">
        <v>2421</v>
      </c>
      <c r="F1494">
        <f>COUNTIF('Sales14030101-14030201'!D:D,GoodsStockMarket!C1494)</f>
        <v>0</v>
      </c>
      <c r="G1494">
        <f>SUMIF('Sales14030101-14030201'!D:D,GoodsStockMarket!C1494,'Sales14030101-14030201'!L:L)</f>
        <v>0</v>
      </c>
      <c r="H1494" t="str">
        <f>_xlfn.XLOOKUP(C1494,'Sales14030101-14030201'!D:D,'Sales14030101-14030201'!U:U,"No Broker",0,1)</f>
        <v>No Broker</v>
      </c>
    </row>
    <row r="1495" spans="1:8" x14ac:dyDescent="0.25">
      <c r="A1495">
        <v>1494</v>
      </c>
      <c r="B1495" t="s">
        <v>2456</v>
      </c>
      <c r="C1495" t="s">
        <v>2325</v>
      </c>
      <c r="E1495" t="s">
        <v>2421</v>
      </c>
      <c r="F1495">
        <f>COUNTIF('Sales14030101-14030201'!D:D,GoodsStockMarket!C1495)</f>
        <v>0</v>
      </c>
      <c r="G1495">
        <f>SUMIF('Sales14030101-14030201'!D:D,GoodsStockMarket!C1495,'Sales14030101-14030201'!L:L)</f>
        <v>0</v>
      </c>
      <c r="H1495" t="str">
        <f>_xlfn.XLOOKUP(C1495,'Sales14030101-14030201'!D:D,'Sales14030101-14030201'!U:U,"No Broker",0,1)</f>
        <v>No Broker</v>
      </c>
    </row>
    <row r="1496" spans="1:8" x14ac:dyDescent="0.25">
      <c r="A1496">
        <v>1495</v>
      </c>
      <c r="B1496" t="s">
        <v>2457</v>
      </c>
      <c r="C1496" t="s">
        <v>2458</v>
      </c>
      <c r="E1496" t="s">
        <v>2421</v>
      </c>
      <c r="F1496">
        <f>COUNTIF('Sales14030101-14030201'!D:D,GoodsStockMarket!C1496)</f>
        <v>0</v>
      </c>
      <c r="G1496">
        <f>SUMIF('Sales14030101-14030201'!D:D,GoodsStockMarket!C1496,'Sales14030101-14030201'!L:L)</f>
        <v>0</v>
      </c>
      <c r="H1496" t="str">
        <f>_xlfn.XLOOKUP(C1496,'Sales14030101-14030201'!D:D,'Sales14030101-14030201'!U:U,"No Broker",0,1)</f>
        <v>No Broker</v>
      </c>
    </row>
    <row r="1497" spans="1:8" x14ac:dyDescent="0.25">
      <c r="A1497">
        <v>1496</v>
      </c>
      <c r="B1497" t="s">
        <v>2459</v>
      </c>
      <c r="C1497" t="s">
        <v>2365</v>
      </c>
      <c r="E1497" t="s">
        <v>2421</v>
      </c>
      <c r="F1497">
        <f>COUNTIF('Sales14030101-14030201'!D:D,GoodsStockMarket!C1497)</f>
        <v>0</v>
      </c>
      <c r="G1497">
        <f>SUMIF('Sales14030101-14030201'!D:D,GoodsStockMarket!C1497,'Sales14030101-14030201'!L:L)</f>
        <v>0</v>
      </c>
      <c r="H1497" t="str">
        <f>_xlfn.XLOOKUP(C1497,'Sales14030101-14030201'!D:D,'Sales14030101-14030201'!U:U,"No Broker",0,1)</f>
        <v>No Broker</v>
      </c>
    </row>
    <row r="1498" spans="1:8" x14ac:dyDescent="0.25">
      <c r="A1498">
        <v>1497</v>
      </c>
      <c r="B1498" t="s">
        <v>2460</v>
      </c>
      <c r="C1498" t="s">
        <v>2365</v>
      </c>
      <c r="E1498" t="s">
        <v>2421</v>
      </c>
      <c r="F1498">
        <f>COUNTIF('Sales14030101-14030201'!D:D,GoodsStockMarket!C1498)</f>
        <v>0</v>
      </c>
      <c r="G1498">
        <f>SUMIF('Sales14030101-14030201'!D:D,GoodsStockMarket!C1498,'Sales14030101-14030201'!L:L)</f>
        <v>0</v>
      </c>
      <c r="H1498" t="str">
        <f>_xlfn.XLOOKUP(C1498,'Sales14030101-14030201'!D:D,'Sales14030101-14030201'!U:U,"No Broker",0,1)</f>
        <v>No Broker</v>
      </c>
    </row>
    <row r="1499" spans="1:8" x14ac:dyDescent="0.25">
      <c r="A1499">
        <v>1498</v>
      </c>
      <c r="B1499" t="s">
        <v>2461</v>
      </c>
      <c r="C1499" t="s">
        <v>2336</v>
      </c>
      <c r="E1499" t="s">
        <v>2421</v>
      </c>
      <c r="F1499">
        <f>COUNTIF('Sales14030101-14030201'!D:D,GoodsStockMarket!C1499)</f>
        <v>0</v>
      </c>
      <c r="G1499">
        <f>SUMIF('Sales14030101-14030201'!D:D,GoodsStockMarket!C1499,'Sales14030101-14030201'!L:L)</f>
        <v>0</v>
      </c>
      <c r="H1499" t="str">
        <f>_xlfn.XLOOKUP(C1499,'Sales14030101-14030201'!D:D,'Sales14030101-14030201'!U:U,"No Broker",0,1)</f>
        <v>No Broker</v>
      </c>
    </row>
    <row r="1500" spans="1:8" x14ac:dyDescent="0.25">
      <c r="A1500">
        <v>1499</v>
      </c>
      <c r="B1500" t="s">
        <v>2462</v>
      </c>
      <c r="C1500" t="s">
        <v>2365</v>
      </c>
      <c r="E1500" t="s">
        <v>2421</v>
      </c>
      <c r="F1500">
        <f>COUNTIF('Sales14030101-14030201'!D:D,GoodsStockMarket!C1500)</f>
        <v>0</v>
      </c>
      <c r="G1500">
        <f>SUMIF('Sales14030101-14030201'!D:D,GoodsStockMarket!C1500,'Sales14030101-14030201'!L:L)</f>
        <v>0</v>
      </c>
      <c r="H1500" t="str">
        <f>_xlfn.XLOOKUP(C1500,'Sales14030101-14030201'!D:D,'Sales14030101-14030201'!U:U,"No Broker",0,1)</f>
        <v>No Broker</v>
      </c>
    </row>
    <row r="1501" spans="1:8" x14ac:dyDescent="0.25">
      <c r="A1501">
        <v>1500</v>
      </c>
      <c r="B1501" t="s">
        <v>2463</v>
      </c>
      <c r="C1501" t="s">
        <v>2365</v>
      </c>
      <c r="E1501" t="s">
        <v>2421</v>
      </c>
      <c r="F1501">
        <f>COUNTIF('Sales14030101-14030201'!D:D,GoodsStockMarket!C1501)</f>
        <v>0</v>
      </c>
      <c r="G1501">
        <f>SUMIF('Sales14030101-14030201'!D:D,GoodsStockMarket!C1501,'Sales14030101-14030201'!L:L)</f>
        <v>0</v>
      </c>
      <c r="H1501" t="str">
        <f>_xlfn.XLOOKUP(C1501,'Sales14030101-14030201'!D:D,'Sales14030101-14030201'!U:U,"No Broker",0,1)</f>
        <v>No Broker</v>
      </c>
    </row>
    <row r="1502" spans="1:8" x14ac:dyDescent="0.25">
      <c r="A1502">
        <v>1501</v>
      </c>
      <c r="B1502" t="s">
        <v>2349</v>
      </c>
      <c r="C1502" t="s">
        <v>2464</v>
      </c>
      <c r="E1502" t="s">
        <v>2421</v>
      </c>
      <c r="F1502">
        <f>COUNTIF('Sales14030101-14030201'!D:D,GoodsStockMarket!C1502)</f>
        <v>0</v>
      </c>
      <c r="G1502">
        <f>SUMIF('Sales14030101-14030201'!D:D,GoodsStockMarket!C1502,'Sales14030101-14030201'!L:L)</f>
        <v>0</v>
      </c>
      <c r="H1502" t="str">
        <f>_xlfn.XLOOKUP(C1502,'Sales14030101-14030201'!D:D,'Sales14030101-14030201'!U:U,"No Broker",0,1)</f>
        <v>No Broker</v>
      </c>
    </row>
    <row r="1503" spans="1:8" x14ac:dyDescent="0.25">
      <c r="A1503">
        <v>1502</v>
      </c>
      <c r="B1503" t="s">
        <v>2465</v>
      </c>
      <c r="C1503" t="s">
        <v>2350</v>
      </c>
      <c r="E1503" t="s">
        <v>2421</v>
      </c>
      <c r="F1503">
        <f>COUNTIF('Sales14030101-14030201'!D:D,GoodsStockMarket!C1503)</f>
        <v>0</v>
      </c>
      <c r="G1503">
        <f>SUMIF('Sales14030101-14030201'!D:D,GoodsStockMarket!C1503,'Sales14030101-14030201'!L:L)</f>
        <v>0</v>
      </c>
      <c r="H1503" t="str">
        <f>_xlfn.XLOOKUP(C1503,'Sales14030101-14030201'!D:D,'Sales14030101-14030201'!U:U,"No Broker",0,1)</f>
        <v>No Broker</v>
      </c>
    </row>
    <row r="1504" spans="1:8" x14ac:dyDescent="0.25">
      <c r="A1504">
        <v>1503</v>
      </c>
      <c r="B1504" t="s">
        <v>2466</v>
      </c>
      <c r="C1504" t="s">
        <v>2331</v>
      </c>
      <c r="E1504" t="s">
        <v>2421</v>
      </c>
      <c r="F1504">
        <f>COUNTIF('Sales14030101-14030201'!D:D,GoodsStockMarket!C1504)</f>
        <v>0</v>
      </c>
      <c r="G1504">
        <f>SUMIF('Sales14030101-14030201'!D:D,GoodsStockMarket!C1504,'Sales14030101-14030201'!L:L)</f>
        <v>0</v>
      </c>
      <c r="H1504" t="str">
        <f>_xlfn.XLOOKUP(C1504,'Sales14030101-14030201'!D:D,'Sales14030101-14030201'!U:U,"No Broker",0,1)</f>
        <v>No Broker</v>
      </c>
    </row>
    <row r="1505" spans="1:8" x14ac:dyDescent="0.25">
      <c r="A1505">
        <v>1504</v>
      </c>
      <c r="B1505" t="s">
        <v>2467</v>
      </c>
      <c r="C1505" t="s">
        <v>2468</v>
      </c>
      <c r="E1505" t="s">
        <v>2421</v>
      </c>
      <c r="F1505">
        <f>COUNTIF('Sales14030101-14030201'!D:D,GoodsStockMarket!C1505)</f>
        <v>0</v>
      </c>
      <c r="G1505">
        <f>SUMIF('Sales14030101-14030201'!D:D,GoodsStockMarket!C1505,'Sales14030101-14030201'!L:L)</f>
        <v>0</v>
      </c>
      <c r="H1505" t="str">
        <f>_xlfn.XLOOKUP(C1505,'Sales14030101-14030201'!D:D,'Sales14030101-14030201'!U:U,"No Broker",0,1)</f>
        <v>No Broker</v>
      </c>
    </row>
    <row r="1506" spans="1:8" x14ac:dyDescent="0.25">
      <c r="A1506">
        <v>1505</v>
      </c>
      <c r="B1506" t="s">
        <v>2469</v>
      </c>
      <c r="C1506" t="s">
        <v>2434</v>
      </c>
      <c r="E1506" t="s">
        <v>2421</v>
      </c>
      <c r="F1506">
        <f>COUNTIF('Sales14030101-14030201'!D:D,GoodsStockMarket!C1506)</f>
        <v>0</v>
      </c>
      <c r="G1506">
        <f>SUMIF('Sales14030101-14030201'!D:D,GoodsStockMarket!C1506,'Sales14030101-14030201'!L:L)</f>
        <v>0</v>
      </c>
      <c r="H1506" t="str">
        <f>_xlfn.XLOOKUP(C1506,'Sales14030101-14030201'!D:D,'Sales14030101-14030201'!U:U,"No Broker",0,1)</f>
        <v>No Broker</v>
      </c>
    </row>
    <row r="1507" spans="1:8" x14ac:dyDescent="0.25">
      <c r="A1507">
        <v>1506</v>
      </c>
      <c r="B1507" t="s">
        <v>2470</v>
      </c>
      <c r="C1507" t="s">
        <v>2336</v>
      </c>
      <c r="E1507" t="s">
        <v>2421</v>
      </c>
      <c r="F1507">
        <f>COUNTIF('Sales14030101-14030201'!D:D,GoodsStockMarket!C1507)</f>
        <v>0</v>
      </c>
      <c r="G1507">
        <f>SUMIF('Sales14030101-14030201'!D:D,GoodsStockMarket!C1507,'Sales14030101-14030201'!L:L)</f>
        <v>0</v>
      </c>
      <c r="H1507" t="str">
        <f>_xlfn.XLOOKUP(C1507,'Sales14030101-14030201'!D:D,'Sales14030101-14030201'!U:U,"No Broker",0,1)</f>
        <v>No Broker</v>
      </c>
    </row>
    <row r="1508" spans="1:8" x14ac:dyDescent="0.25">
      <c r="A1508">
        <v>1507</v>
      </c>
      <c r="B1508" t="s">
        <v>2471</v>
      </c>
      <c r="C1508" t="s">
        <v>2472</v>
      </c>
      <c r="E1508" t="s">
        <v>2421</v>
      </c>
      <c r="F1508">
        <f>COUNTIF('Sales14030101-14030201'!D:D,GoodsStockMarket!C1508)</f>
        <v>0</v>
      </c>
      <c r="G1508">
        <f>SUMIF('Sales14030101-14030201'!D:D,GoodsStockMarket!C1508,'Sales14030101-14030201'!L:L)</f>
        <v>0</v>
      </c>
      <c r="H1508" t="str">
        <f>_xlfn.XLOOKUP(C1508,'Sales14030101-14030201'!D:D,'Sales14030101-14030201'!U:U,"No Broker",0,1)</f>
        <v>No Broker</v>
      </c>
    </row>
    <row r="1509" spans="1:8" x14ac:dyDescent="0.25">
      <c r="A1509">
        <v>1508</v>
      </c>
      <c r="B1509" t="s">
        <v>2473</v>
      </c>
      <c r="C1509" t="s">
        <v>2331</v>
      </c>
      <c r="E1509" t="s">
        <v>2421</v>
      </c>
      <c r="F1509">
        <f>COUNTIF('Sales14030101-14030201'!D:D,GoodsStockMarket!C1509)</f>
        <v>0</v>
      </c>
      <c r="G1509">
        <f>SUMIF('Sales14030101-14030201'!D:D,GoodsStockMarket!C1509,'Sales14030101-14030201'!L:L)</f>
        <v>0</v>
      </c>
      <c r="H1509" t="str">
        <f>_xlfn.XLOOKUP(C1509,'Sales14030101-14030201'!D:D,'Sales14030101-14030201'!U:U,"No Broker",0,1)</f>
        <v>No Broker</v>
      </c>
    </row>
    <row r="1510" spans="1:8" x14ac:dyDescent="0.25">
      <c r="A1510">
        <v>1509</v>
      </c>
      <c r="B1510" t="s">
        <v>2474</v>
      </c>
      <c r="C1510" t="s">
        <v>2331</v>
      </c>
      <c r="E1510" t="s">
        <v>2421</v>
      </c>
      <c r="F1510">
        <f>COUNTIF('Sales14030101-14030201'!D:D,GoodsStockMarket!C1510)</f>
        <v>0</v>
      </c>
      <c r="G1510">
        <f>SUMIF('Sales14030101-14030201'!D:D,GoodsStockMarket!C1510,'Sales14030101-14030201'!L:L)</f>
        <v>0</v>
      </c>
      <c r="H1510" t="str">
        <f>_xlfn.XLOOKUP(C1510,'Sales14030101-14030201'!D:D,'Sales14030101-14030201'!U:U,"No Broker",0,1)</f>
        <v>No Broker</v>
      </c>
    </row>
    <row r="1511" spans="1:8" x14ac:dyDescent="0.25">
      <c r="A1511">
        <v>1510</v>
      </c>
      <c r="B1511" t="s">
        <v>2475</v>
      </c>
      <c r="C1511" t="s">
        <v>2476</v>
      </c>
      <c r="E1511" t="s">
        <v>2421</v>
      </c>
      <c r="F1511">
        <f>COUNTIF('Sales14030101-14030201'!D:D,GoodsStockMarket!C1511)</f>
        <v>0</v>
      </c>
      <c r="G1511">
        <f>SUMIF('Sales14030101-14030201'!D:D,GoodsStockMarket!C1511,'Sales14030101-14030201'!L:L)</f>
        <v>0</v>
      </c>
      <c r="H1511" t="str">
        <f>_xlfn.XLOOKUP(C1511,'Sales14030101-14030201'!D:D,'Sales14030101-14030201'!U:U,"No Broker",0,1)</f>
        <v>No Broker</v>
      </c>
    </row>
    <row r="1512" spans="1:8" x14ac:dyDescent="0.25">
      <c r="A1512">
        <v>1511</v>
      </c>
      <c r="B1512" t="s">
        <v>2477</v>
      </c>
      <c r="C1512" t="s">
        <v>2333</v>
      </c>
      <c r="E1512" t="s">
        <v>2421</v>
      </c>
      <c r="F1512">
        <f>COUNTIF('Sales14030101-14030201'!D:D,GoodsStockMarket!C1512)</f>
        <v>0</v>
      </c>
      <c r="G1512">
        <f>SUMIF('Sales14030101-14030201'!D:D,GoodsStockMarket!C1512,'Sales14030101-14030201'!L:L)</f>
        <v>0</v>
      </c>
      <c r="H1512" t="str">
        <f>_xlfn.XLOOKUP(C1512,'Sales14030101-14030201'!D:D,'Sales14030101-14030201'!U:U,"No Broker",0,1)</f>
        <v>No Broker</v>
      </c>
    </row>
    <row r="1513" spans="1:8" x14ac:dyDescent="0.25">
      <c r="A1513">
        <v>1512</v>
      </c>
      <c r="B1513" t="s">
        <v>2478</v>
      </c>
      <c r="C1513" t="s">
        <v>2336</v>
      </c>
      <c r="E1513" t="s">
        <v>2421</v>
      </c>
      <c r="F1513">
        <f>COUNTIF('Sales14030101-14030201'!D:D,GoodsStockMarket!C1513)</f>
        <v>0</v>
      </c>
      <c r="G1513">
        <f>SUMIF('Sales14030101-14030201'!D:D,GoodsStockMarket!C1513,'Sales14030101-14030201'!L:L)</f>
        <v>0</v>
      </c>
      <c r="H1513" t="str">
        <f>_xlfn.XLOOKUP(C1513,'Sales14030101-14030201'!D:D,'Sales14030101-14030201'!U:U,"No Broker",0,1)</f>
        <v>No Broker</v>
      </c>
    </row>
    <row r="1514" spans="1:8" x14ac:dyDescent="0.25">
      <c r="A1514">
        <v>1513</v>
      </c>
      <c r="B1514" t="s">
        <v>2479</v>
      </c>
      <c r="C1514" t="s">
        <v>2480</v>
      </c>
      <c r="E1514" t="s">
        <v>2421</v>
      </c>
      <c r="F1514">
        <f>COUNTIF('Sales14030101-14030201'!D:D,GoodsStockMarket!C1514)</f>
        <v>0</v>
      </c>
      <c r="G1514">
        <f>SUMIF('Sales14030101-14030201'!D:D,GoodsStockMarket!C1514,'Sales14030101-14030201'!L:L)</f>
        <v>0</v>
      </c>
      <c r="H1514" t="str">
        <f>_xlfn.XLOOKUP(C1514,'Sales14030101-14030201'!D:D,'Sales14030101-14030201'!U:U,"No Broker",0,1)</f>
        <v>No Broker</v>
      </c>
    </row>
    <row r="1515" spans="1:8" x14ac:dyDescent="0.25">
      <c r="A1515">
        <v>1514</v>
      </c>
      <c r="B1515" t="s">
        <v>2481</v>
      </c>
      <c r="C1515" t="s">
        <v>2468</v>
      </c>
      <c r="E1515" t="s">
        <v>2421</v>
      </c>
      <c r="F1515">
        <f>COUNTIF('Sales14030101-14030201'!D:D,GoodsStockMarket!C1515)</f>
        <v>0</v>
      </c>
      <c r="G1515">
        <f>SUMIF('Sales14030101-14030201'!D:D,GoodsStockMarket!C1515,'Sales14030101-14030201'!L:L)</f>
        <v>0</v>
      </c>
      <c r="H1515" t="str">
        <f>_xlfn.XLOOKUP(C1515,'Sales14030101-14030201'!D:D,'Sales14030101-14030201'!U:U,"No Broker",0,1)</f>
        <v>No Broker</v>
      </c>
    </row>
    <row r="1516" spans="1:8" x14ac:dyDescent="0.25">
      <c r="A1516">
        <v>1515</v>
      </c>
      <c r="B1516" t="s">
        <v>2349</v>
      </c>
      <c r="C1516" t="s">
        <v>2464</v>
      </c>
      <c r="E1516" t="s">
        <v>2482</v>
      </c>
      <c r="F1516">
        <f>COUNTIF('Sales14030101-14030201'!D:D,GoodsStockMarket!C1516)</f>
        <v>0</v>
      </c>
      <c r="G1516">
        <f>SUMIF('Sales14030101-14030201'!D:D,GoodsStockMarket!C1516,'Sales14030101-14030201'!L:L)</f>
        <v>0</v>
      </c>
      <c r="H1516" t="str">
        <f>_xlfn.XLOOKUP(C1516,'Sales14030101-14030201'!D:D,'Sales14030101-14030201'!U:U,"No Broker",0,1)</f>
        <v>No Broker</v>
      </c>
    </row>
    <row r="1517" spans="1:8" x14ac:dyDescent="0.25">
      <c r="A1517">
        <v>1516</v>
      </c>
      <c r="B1517" t="s">
        <v>2483</v>
      </c>
      <c r="C1517" t="s">
        <v>2485</v>
      </c>
      <c r="E1517" t="s">
        <v>2484</v>
      </c>
      <c r="F1517">
        <f>COUNTIF('Sales14030101-14030201'!D:D,GoodsStockMarket!C1517)</f>
        <v>0</v>
      </c>
      <c r="G1517">
        <f>SUMIF('Sales14030101-14030201'!D:D,GoodsStockMarket!C1517,'Sales14030101-14030201'!L:L)</f>
        <v>0</v>
      </c>
      <c r="H1517" t="str">
        <f>_xlfn.XLOOKUP(C1517,'Sales14030101-14030201'!D:D,'Sales14030101-14030201'!U:U,"No Broker",0,1)</f>
        <v>No Broker</v>
      </c>
    </row>
    <row r="1518" spans="1:8" x14ac:dyDescent="0.25">
      <c r="A1518">
        <v>1517</v>
      </c>
      <c r="B1518" t="s">
        <v>2486</v>
      </c>
      <c r="C1518" t="s">
        <v>2488</v>
      </c>
      <c r="E1518" t="s">
        <v>2487</v>
      </c>
      <c r="F1518">
        <f>COUNTIF('Sales14030101-14030201'!D:D,GoodsStockMarket!C1518)</f>
        <v>0</v>
      </c>
      <c r="G1518">
        <f>SUMIF('Sales14030101-14030201'!D:D,GoodsStockMarket!C1518,'Sales14030101-14030201'!L:L)</f>
        <v>0</v>
      </c>
      <c r="H1518" t="str">
        <f>_xlfn.XLOOKUP(C1518,'Sales14030101-14030201'!D:D,'Sales14030101-14030201'!U:U,"No Broker",0,1)</f>
        <v>No Broker</v>
      </c>
    </row>
    <row r="1519" spans="1:8" x14ac:dyDescent="0.25">
      <c r="A1519">
        <v>1518</v>
      </c>
      <c r="B1519" t="s">
        <v>2489</v>
      </c>
      <c r="C1519" t="s">
        <v>2488</v>
      </c>
      <c r="E1519" t="s">
        <v>2487</v>
      </c>
      <c r="F1519">
        <f>COUNTIF('Sales14030101-14030201'!D:D,GoodsStockMarket!C1519)</f>
        <v>0</v>
      </c>
      <c r="G1519">
        <f>SUMIF('Sales14030101-14030201'!D:D,GoodsStockMarket!C1519,'Sales14030101-14030201'!L:L)</f>
        <v>0</v>
      </c>
      <c r="H1519" t="str">
        <f>_xlfn.XLOOKUP(C1519,'Sales14030101-14030201'!D:D,'Sales14030101-14030201'!U:U,"No Broker",0,1)</f>
        <v>No Broker</v>
      </c>
    </row>
    <row r="1520" spans="1:8" x14ac:dyDescent="0.25">
      <c r="A1520">
        <v>1519</v>
      </c>
      <c r="B1520" t="s">
        <v>2490</v>
      </c>
      <c r="C1520" t="s">
        <v>2464</v>
      </c>
      <c r="E1520" t="s">
        <v>2491</v>
      </c>
      <c r="F1520">
        <f>COUNTIF('Sales14030101-14030201'!D:D,GoodsStockMarket!C1520)</f>
        <v>0</v>
      </c>
      <c r="G1520">
        <f>SUMIF('Sales14030101-14030201'!D:D,GoodsStockMarket!C1520,'Sales14030101-14030201'!L:L)</f>
        <v>0</v>
      </c>
      <c r="H1520" t="str">
        <f>_xlfn.XLOOKUP(C1520,'Sales14030101-14030201'!D:D,'Sales14030101-14030201'!U:U,"No Broker",0,1)</f>
        <v>No Broker</v>
      </c>
    </row>
    <row r="1521" spans="1:8" x14ac:dyDescent="0.25">
      <c r="A1521">
        <v>1520</v>
      </c>
      <c r="B1521" t="s">
        <v>2492</v>
      </c>
      <c r="C1521" t="s">
        <v>2494</v>
      </c>
      <c r="E1521" t="s">
        <v>2493</v>
      </c>
      <c r="F1521">
        <f>COUNTIF('Sales14030101-14030201'!D:D,GoodsStockMarket!C1521)</f>
        <v>0</v>
      </c>
      <c r="G1521">
        <f>SUMIF('Sales14030101-14030201'!D:D,GoodsStockMarket!C1521,'Sales14030101-14030201'!L:L)</f>
        <v>0</v>
      </c>
      <c r="H1521" t="str">
        <f>_xlfn.XLOOKUP(C1521,'Sales14030101-14030201'!D:D,'Sales14030101-14030201'!U:U,"No Broker",0,1)</f>
        <v>No Broker</v>
      </c>
    </row>
    <row r="1522" spans="1:8" x14ac:dyDescent="0.25">
      <c r="A1522">
        <v>1521</v>
      </c>
      <c r="B1522" t="s">
        <v>2495</v>
      </c>
      <c r="C1522" t="s">
        <v>2329</v>
      </c>
      <c r="E1522" t="s">
        <v>2493</v>
      </c>
      <c r="F1522">
        <f>COUNTIF('Sales14030101-14030201'!D:D,GoodsStockMarket!C1522)</f>
        <v>0</v>
      </c>
      <c r="G1522">
        <f>SUMIF('Sales14030101-14030201'!D:D,GoodsStockMarket!C1522,'Sales14030101-14030201'!L:L)</f>
        <v>0</v>
      </c>
      <c r="H1522" t="str">
        <f>_xlfn.XLOOKUP(C1522,'Sales14030101-14030201'!D:D,'Sales14030101-14030201'!U:U,"No Broker",0,1)</f>
        <v>No Broker</v>
      </c>
    </row>
    <row r="1523" spans="1:8" x14ac:dyDescent="0.25">
      <c r="A1523">
        <v>1522</v>
      </c>
      <c r="B1523" t="s">
        <v>2496</v>
      </c>
      <c r="C1523" t="s">
        <v>2325</v>
      </c>
      <c r="E1523" t="s">
        <v>2493</v>
      </c>
      <c r="F1523">
        <f>COUNTIF('Sales14030101-14030201'!D:D,GoodsStockMarket!C1523)</f>
        <v>0</v>
      </c>
      <c r="G1523">
        <f>SUMIF('Sales14030101-14030201'!D:D,GoodsStockMarket!C1523,'Sales14030101-14030201'!L:L)</f>
        <v>0</v>
      </c>
      <c r="H1523" t="str">
        <f>_xlfn.XLOOKUP(C1523,'Sales14030101-14030201'!D:D,'Sales14030101-14030201'!U:U,"No Broker",0,1)</f>
        <v>No Broker</v>
      </c>
    </row>
    <row r="1524" spans="1:8" x14ac:dyDescent="0.25">
      <c r="A1524">
        <v>1523</v>
      </c>
      <c r="B1524" t="s">
        <v>2497</v>
      </c>
      <c r="C1524" t="s">
        <v>2468</v>
      </c>
      <c r="E1524" t="s">
        <v>2498</v>
      </c>
      <c r="F1524">
        <f>COUNTIF('Sales14030101-14030201'!D:D,GoodsStockMarket!C1524)</f>
        <v>0</v>
      </c>
      <c r="G1524">
        <f>SUMIF('Sales14030101-14030201'!D:D,GoodsStockMarket!C1524,'Sales14030101-14030201'!L:L)</f>
        <v>0</v>
      </c>
      <c r="H1524" t="str">
        <f>_xlfn.XLOOKUP(C1524,'Sales14030101-14030201'!D:D,'Sales14030101-14030201'!U:U,"No Broker",0,1)</f>
        <v>No Broker</v>
      </c>
    </row>
    <row r="1525" spans="1:8" x14ac:dyDescent="0.25">
      <c r="A1525">
        <v>1524</v>
      </c>
      <c r="B1525" t="s">
        <v>2499</v>
      </c>
      <c r="C1525" t="s">
        <v>2333</v>
      </c>
      <c r="E1525" t="s">
        <v>2498</v>
      </c>
      <c r="F1525">
        <f>COUNTIF('Sales14030101-14030201'!D:D,GoodsStockMarket!C1525)</f>
        <v>0</v>
      </c>
      <c r="G1525">
        <f>SUMIF('Sales14030101-14030201'!D:D,GoodsStockMarket!C1525,'Sales14030101-14030201'!L:L)</f>
        <v>0</v>
      </c>
      <c r="H1525" t="str">
        <f>_xlfn.XLOOKUP(C1525,'Sales14030101-14030201'!D:D,'Sales14030101-14030201'!U:U,"No Broker",0,1)</f>
        <v>No Broker</v>
      </c>
    </row>
    <row r="1526" spans="1:8" x14ac:dyDescent="0.25">
      <c r="A1526">
        <v>1525</v>
      </c>
      <c r="B1526" t="s">
        <v>2500</v>
      </c>
      <c r="C1526" t="s">
        <v>2365</v>
      </c>
      <c r="E1526" t="s">
        <v>2498</v>
      </c>
      <c r="F1526">
        <f>COUNTIF('Sales14030101-14030201'!D:D,GoodsStockMarket!C1526)</f>
        <v>0</v>
      </c>
      <c r="G1526">
        <f>SUMIF('Sales14030101-14030201'!D:D,GoodsStockMarket!C1526,'Sales14030101-14030201'!L:L)</f>
        <v>0</v>
      </c>
      <c r="H1526" t="str">
        <f>_xlfn.XLOOKUP(C1526,'Sales14030101-14030201'!D:D,'Sales14030101-14030201'!U:U,"No Broker",0,1)</f>
        <v>No Broker</v>
      </c>
    </row>
    <row r="1527" spans="1:8" x14ac:dyDescent="0.25">
      <c r="A1527">
        <v>1526</v>
      </c>
      <c r="B1527" t="s">
        <v>2501</v>
      </c>
      <c r="C1527" t="s">
        <v>2333</v>
      </c>
      <c r="E1527" t="s">
        <v>2498</v>
      </c>
      <c r="F1527">
        <f>COUNTIF('Sales14030101-14030201'!D:D,GoodsStockMarket!C1527)</f>
        <v>0</v>
      </c>
      <c r="G1527">
        <f>SUMIF('Sales14030101-14030201'!D:D,GoodsStockMarket!C1527,'Sales14030101-14030201'!L:L)</f>
        <v>0</v>
      </c>
      <c r="H1527" t="str">
        <f>_xlfn.XLOOKUP(C1527,'Sales14030101-14030201'!D:D,'Sales14030101-14030201'!U:U,"No Broker",0,1)</f>
        <v>No Broker</v>
      </c>
    </row>
    <row r="1528" spans="1:8" x14ac:dyDescent="0.25">
      <c r="A1528">
        <v>1527</v>
      </c>
      <c r="B1528" t="s">
        <v>2502</v>
      </c>
      <c r="C1528" t="s">
        <v>2333</v>
      </c>
      <c r="E1528" t="s">
        <v>2498</v>
      </c>
      <c r="F1528">
        <f>COUNTIF('Sales14030101-14030201'!D:D,GoodsStockMarket!C1528)</f>
        <v>0</v>
      </c>
      <c r="G1528">
        <f>SUMIF('Sales14030101-14030201'!D:D,GoodsStockMarket!C1528,'Sales14030101-14030201'!L:L)</f>
        <v>0</v>
      </c>
      <c r="H1528" t="str">
        <f>_xlfn.XLOOKUP(C1528,'Sales14030101-14030201'!D:D,'Sales14030101-14030201'!U:U,"No Broker",0,1)</f>
        <v>No Broker</v>
      </c>
    </row>
    <row r="1529" spans="1:8" x14ac:dyDescent="0.25">
      <c r="A1529">
        <v>1528</v>
      </c>
      <c r="B1529" t="s">
        <v>2503</v>
      </c>
      <c r="C1529" t="s">
        <v>2365</v>
      </c>
      <c r="E1529" t="s">
        <v>2498</v>
      </c>
      <c r="F1529">
        <f>COUNTIF('Sales14030101-14030201'!D:D,GoodsStockMarket!C1529)</f>
        <v>0</v>
      </c>
      <c r="G1529">
        <f>SUMIF('Sales14030101-14030201'!D:D,GoodsStockMarket!C1529,'Sales14030101-14030201'!L:L)</f>
        <v>0</v>
      </c>
      <c r="H1529" t="str">
        <f>_xlfn.XLOOKUP(C1529,'Sales14030101-14030201'!D:D,'Sales14030101-14030201'!U:U,"No Broker",0,1)</f>
        <v>No Broker</v>
      </c>
    </row>
    <row r="1530" spans="1:8" x14ac:dyDescent="0.25">
      <c r="A1530">
        <v>1529</v>
      </c>
      <c r="B1530" t="s">
        <v>2504</v>
      </c>
      <c r="C1530" t="s">
        <v>2365</v>
      </c>
      <c r="E1530" t="s">
        <v>2498</v>
      </c>
      <c r="F1530">
        <f>COUNTIF('Sales14030101-14030201'!D:D,GoodsStockMarket!C1530)</f>
        <v>0</v>
      </c>
      <c r="G1530">
        <f>SUMIF('Sales14030101-14030201'!D:D,GoodsStockMarket!C1530,'Sales14030101-14030201'!L:L)</f>
        <v>0</v>
      </c>
      <c r="H1530" t="str">
        <f>_xlfn.XLOOKUP(C1530,'Sales14030101-14030201'!D:D,'Sales14030101-14030201'!U:U,"No Broker",0,1)</f>
        <v>No Broker</v>
      </c>
    </row>
    <row r="1531" spans="1:8" x14ac:dyDescent="0.25">
      <c r="A1531">
        <v>1530</v>
      </c>
      <c r="B1531" t="s">
        <v>2505</v>
      </c>
      <c r="C1531" t="s">
        <v>2507</v>
      </c>
      <c r="E1531" t="s">
        <v>2506</v>
      </c>
      <c r="F1531">
        <f>COUNTIF('Sales14030101-14030201'!D:D,GoodsStockMarket!C1531)</f>
        <v>0</v>
      </c>
      <c r="G1531">
        <f>SUMIF('Sales14030101-14030201'!D:D,GoodsStockMarket!C1531,'Sales14030101-14030201'!L:L)</f>
        <v>0</v>
      </c>
      <c r="H1531" t="str">
        <f>_xlfn.XLOOKUP(C1531,'Sales14030101-14030201'!D:D,'Sales14030101-14030201'!U:U,"No Broker",0,1)</f>
        <v>No Broker</v>
      </c>
    </row>
    <row r="1532" spans="1:8" x14ac:dyDescent="0.25">
      <c r="A1532">
        <v>1531</v>
      </c>
      <c r="B1532" t="s">
        <v>2508</v>
      </c>
      <c r="C1532" t="s">
        <v>2494</v>
      </c>
      <c r="E1532" t="s">
        <v>2506</v>
      </c>
      <c r="F1532">
        <f>COUNTIF('Sales14030101-14030201'!D:D,GoodsStockMarket!C1532)</f>
        <v>0</v>
      </c>
      <c r="G1532">
        <f>SUMIF('Sales14030101-14030201'!D:D,GoodsStockMarket!C1532,'Sales14030101-14030201'!L:L)</f>
        <v>0</v>
      </c>
      <c r="H1532" t="str">
        <f>_xlfn.XLOOKUP(C1532,'Sales14030101-14030201'!D:D,'Sales14030101-14030201'!U:U,"No Broker",0,1)</f>
        <v>No Broker</v>
      </c>
    </row>
    <row r="1533" spans="1:8" x14ac:dyDescent="0.25">
      <c r="A1533">
        <v>1532</v>
      </c>
      <c r="B1533" t="s">
        <v>2509</v>
      </c>
      <c r="C1533" t="s">
        <v>2511</v>
      </c>
      <c r="E1533" t="s">
        <v>2510</v>
      </c>
      <c r="F1533">
        <f>COUNTIF('Sales14030101-14030201'!D:D,GoodsStockMarket!C1533)</f>
        <v>0</v>
      </c>
      <c r="G1533">
        <f>SUMIF('Sales14030101-14030201'!D:D,GoodsStockMarket!C1533,'Sales14030101-14030201'!L:L)</f>
        <v>0</v>
      </c>
      <c r="H1533" t="str">
        <f>_xlfn.XLOOKUP(C1533,'Sales14030101-14030201'!D:D,'Sales14030101-14030201'!U:U,"No Broker",0,1)</f>
        <v>No Broker</v>
      </c>
    </row>
    <row r="1534" spans="1:8" x14ac:dyDescent="0.25">
      <c r="A1534">
        <v>1533</v>
      </c>
      <c r="B1534" t="s">
        <v>2512</v>
      </c>
      <c r="C1534" t="s">
        <v>2511</v>
      </c>
      <c r="E1534" t="s">
        <v>2510</v>
      </c>
      <c r="F1534">
        <f>COUNTIF('Sales14030101-14030201'!D:D,GoodsStockMarket!C1534)</f>
        <v>0</v>
      </c>
      <c r="G1534">
        <f>SUMIF('Sales14030101-14030201'!D:D,GoodsStockMarket!C1534,'Sales14030101-14030201'!L:L)</f>
        <v>0</v>
      </c>
      <c r="H1534" t="str">
        <f>_xlfn.XLOOKUP(C1534,'Sales14030101-14030201'!D:D,'Sales14030101-14030201'!U:U,"No Broker",0,1)</f>
        <v>No Broker</v>
      </c>
    </row>
    <row r="1535" spans="1:8" x14ac:dyDescent="0.25">
      <c r="A1535">
        <v>1534</v>
      </c>
      <c r="B1535" t="s">
        <v>2513</v>
      </c>
      <c r="C1535" t="s">
        <v>2507</v>
      </c>
      <c r="E1535" t="s">
        <v>2510</v>
      </c>
      <c r="F1535">
        <f>COUNTIF('Sales14030101-14030201'!D:D,GoodsStockMarket!C1535)</f>
        <v>0</v>
      </c>
      <c r="G1535">
        <f>SUMIF('Sales14030101-14030201'!D:D,GoodsStockMarket!C1535,'Sales14030101-14030201'!L:L)</f>
        <v>0</v>
      </c>
      <c r="H1535" t="str">
        <f>_xlfn.XLOOKUP(C1535,'Sales14030101-14030201'!D:D,'Sales14030101-14030201'!U:U,"No Broker",0,1)</f>
        <v>No Broker</v>
      </c>
    </row>
    <row r="1536" spans="1:8" x14ac:dyDescent="0.25">
      <c r="A1536">
        <v>1535</v>
      </c>
      <c r="B1536" t="s">
        <v>2514</v>
      </c>
      <c r="C1536" t="s">
        <v>2325</v>
      </c>
      <c r="E1536" t="s">
        <v>2510</v>
      </c>
      <c r="F1536">
        <f>COUNTIF('Sales14030101-14030201'!D:D,GoodsStockMarket!C1536)</f>
        <v>0</v>
      </c>
      <c r="G1536">
        <f>SUMIF('Sales14030101-14030201'!D:D,GoodsStockMarket!C1536,'Sales14030101-14030201'!L:L)</f>
        <v>0</v>
      </c>
      <c r="H1536" t="str">
        <f>_xlfn.XLOOKUP(C1536,'Sales14030101-14030201'!D:D,'Sales14030101-14030201'!U:U,"No Broker",0,1)</f>
        <v>No Broker</v>
      </c>
    </row>
    <row r="1537" spans="1:8" x14ac:dyDescent="0.25">
      <c r="A1537">
        <v>1536</v>
      </c>
      <c r="B1537" t="s">
        <v>2515</v>
      </c>
      <c r="C1537" t="s">
        <v>2375</v>
      </c>
      <c r="E1537" t="s">
        <v>2510</v>
      </c>
      <c r="F1537">
        <f>COUNTIF('Sales14030101-14030201'!D:D,GoodsStockMarket!C1537)</f>
        <v>0</v>
      </c>
      <c r="G1537">
        <f>SUMIF('Sales14030101-14030201'!D:D,GoodsStockMarket!C1537,'Sales14030101-14030201'!L:L)</f>
        <v>0</v>
      </c>
      <c r="H1537" t="str">
        <f>_xlfn.XLOOKUP(C1537,'Sales14030101-14030201'!D:D,'Sales14030101-14030201'!U:U,"No Broker",0,1)</f>
        <v>No Broker</v>
      </c>
    </row>
    <row r="1538" spans="1:8" x14ac:dyDescent="0.25">
      <c r="A1538">
        <v>1537</v>
      </c>
      <c r="B1538" t="s">
        <v>2516</v>
      </c>
      <c r="C1538" t="s">
        <v>2375</v>
      </c>
      <c r="E1538" t="s">
        <v>2510</v>
      </c>
      <c r="F1538">
        <f>COUNTIF('Sales14030101-14030201'!D:D,GoodsStockMarket!C1538)</f>
        <v>0</v>
      </c>
      <c r="G1538">
        <f>SUMIF('Sales14030101-14030201'!D:D,GoodsStockMarket!C1538,'Sales14030101-14030201'!L:L)</f>
        <v>0</v>
      </c>
      <c r="H1538" t="str">
        <f>_xlfn.XLOOKUP(C1538,'Sales14030101-14030201'!D:D,'Sales14030101-14030201'!U:U,"No Broker",0,1)</f>
        <v>No Broker</v>
      </c>
    </row>
    <row r="1539" spans="1:8" x14ac:dyDescent="0.25">
      <c r="A1539">
        <v>1538</v>
      </c>
      <c r="B1539" t="s">
        <v>2517</v>
      </c>
      <c r="C1539" t="s">
        <v>2325</v>
      </c>
      <c r="E1539" t="s">
        <v>2510</v>
      </c>
      <c r="F1539">
        <f>COUNTIF('Sales14030101-14030201'!D:D,GoodsStockMarket!C1539)</f>
        <v>0</v>
      </c>
      <c r="G1539">
        <f>SUMIF('Sales14030101-14030201'!D:D,GoodsStockMarket!C1539,'Sales14030101-14030201'!L:L)</f>
        <v>0</v>
      </c>
      <c r="H1539" t="str">
        <f>_xlfn.XLOOKUP(C1539,'Sales14030101-14030201'!D:D,'Sales14030101-14030201'!U:U,"No Broker",0,1)</f>
        <v>No Broker</v>
      </c>
    </row>
    <row r="1540" spans="1:8" x14ac:dyDescent="0.25">
      <c r="A1540">
        <v>1539</v>
      </c>
      <c r="B1540" t="s">
        <v>2518</v>
      </c>
      <c r="C1540" t="s">
        <v>2519</v>
      </c>
      <c r="E1540" t="s">
        <v>2510</v>
      </c>
      <c r="F1540">
        <f>COUNTIF('Sales14030101-14030201'!D:D,GoodsStockMarket!C1540)</f>
        <v>0</v>
      </c>
      <c r="G1540">
        <f>SUMIF('Sales14030101-14030201'!D:D,GoodsStockMarket!C1540,'Sales14030101-14030201'!L:L)</f>
        <v>0</v>
      </c>
      <c r="H1540" t="str">
        <f>_xlfn.XLOOKUP(C1540,'Sales14030101-14030201'!D:D,'Sales14030101-14030201'!U:U,"No Broker",0,1)</f>
        <v>No Broker</v>
      </c>
    </row>
    <row r="1541" spans="1:8" x14ac:dyDescent="0.25">
      <c r="A1541">
        <v>1540</v>
      </c>
      <c r="B1541" t="s">
        <v>2520</v>
      </c>
      <c r="C1541" t="s">
        <v>2329</v>
      </c>
      <c r="E1541" t="s">
        <v>2510</v>
      </c>
      <c r="F1541">
        <f>COUNTIF('Sales14030101-14030201'!D:D,GoodsStockMarket!C1541)</f>
        <v>0</v>
      </c>
      <c r="G1541">
        <f>SUMIF('Sales14030101-14030201'!D:D,GoodsStockMarket!C1541,'Sales14030101-14030201'!L:L)</f>
        <v>0</v>
      </c>
      <c r="H1541" t="str">
        <f>_xlfn.XLOOKUP(C1541,'Sales14030101-14030201'!D:D,'Sales14030101-14030201'!U:U,"No Broker",0,1)</f>
        <v>No Broker</v>
      </c>
    </row>
    <row r="1542" spans="1:8" x14ac:dyDescent="0.25">
      <c r="A1542">
        <v>1541</v>
      </c>
      <c r="B1542" t="s">
        <v>2521</v>
      </c>
      <c r="C1542" t="s">
        <v>2375</v>
      </c>
      <c r="E1542" t="s">
        <v>2510</v>
      </c>
      <c r="F1542">
        <f>COUNTIF('Sales14030101-14030201'!D:D,GoodsStockMarket!C1542)</f>
        <v>0</v>
      </c>
      <c r="G1542">
        <f>SUMIF('Sales14030101-14030201'!D:D,GoodsStockMarket!C1542,'Sales14030101-14030201'!L:L)</f>
        <v>0</v>
      </c>
      <c r="H1542" t="str">
        <f>_xlfn.XLOOKUP(C1542,'Sales14030101-14030201'!D:D,'Sales14030101-14030201'!U:U,"No Broker",0,1)</f>
        <v>No Broker</v>
      </c>
    </row>
    <row r="1543" spans="1:8" x14ac:dyDescent="0.25">
      <c r="A1543">
        <v>1542</v>
      </c>
      <c r="B1543" t="s">
        <v>2522</v>
      </c>
      <c r="C1543" t="s">
        <v>2375</v>
      </c>
      <c r="E1543" t="s">
        <v>2510</v>
      </c>
      <c r="F1543">
        <f>COUNTIF('Sales14030101-14030201'!D:D,GoodsStockMarket!C1543)</f>
        <v>0</v>
      </c>
      <c r="G1543">
        <f>SUMIF('Sales14030101-14030201'!D:D,GoodsStockMarket!C1543,'Sales14030101-14030201'!L:L)</f>
        <v>0</v>
      </c>
      <c r="H1543" t="str">
        <f>_xlfn.XLOOKUP(C1543,'Sales14030101-14030201'!D:D,'Sales14030101-14030201'!U:U,"No Broker",0,1)</f>
        <v>No Broker</v>
      </c>
    </row>
    <row r="1544" spans="1:8" x14ac:dyDescent="0.25">
      <c r="A1544">
        <v>1543</v>
      </c>
      <c r="B1544" t="s">
        <v>2523</v>
      </c>
      <c r="C1544" t="s">
        <v>2511</v>
      </c>
      <c r="E1544" t="s">
        <v>2510</v>
      </c>
      <c r="F1544">
        <f>COUNTIF('Sales14030101-14030201'!D:D,GoodsStockMarket!C1544)</f>
        <v>0</v>
      </c>
      <c r="G1544">
        <f>SUMIF('Sales14030101-14030201'!D:D,GoodsStockMarket!C1544,'Sales14030101-14030201'!L:L)</f>
        <v>0</v>
      </c>
      <c r="H1544" t="str">
        <f>_xlfn.XLOOKUP(C1544,'Sales14030101-14030201'!D:D,'Sales14030101-14030201'!U:U,"No Broker",0,1)</f>
        <v>No Broker</v>
      </c>
    </row>
    <row r="1545" spans="1:8" x14ac:dyDescent="0.25">
      <c r="A1545">
        <v>1544</v>
      </c>
      <c r="B1545" t="s">
        <v>2524</v>
      </c>
      <c r="C1545" t="s">
        <v>2525</v>
      </c>
      <c r="E1545" t="s">
        <v>2510</v>
      </c>
      <c r="F1545">
        <f>COUNTIF('Sales14030101-14030201'!D:D,GoodsStockMarket!C1545)</f>
        <v>0</v>
      </c>
      <c r="G1545">
        <f>SUMIF('Sales14030101-14030201'!D:D,GoodsStockMarket!C1545,'Sales14030101-14030201'!L:L)</f>
        <v>0</v>
      </c>
      <c r="H1545" t="str">
        <f>_xlfn.XLOOKUP(C1545,'Sales14030101-14030201'!D:D,'Sales14030101-14030201'!U:U,"No Broker",0,1)</f>
        <v>No Broker</v>
      </c>
    </row>
    <row r="1546" spans="1:8" x14ac:dyDescent="0.25">
      <c r="A1546">
        <v>1545</v>
      </c>
      <c r="B1546" t="s">
        <v>2526</v>
      </c>
      <c r="C1546" t="s">
        <v>2527</v>
      </c>
      <c r="E1546" t="s">
        <v>2510</v>
      </c>
      <c r="F1546">
        <f>COUNTIF('Sales14030101-14030201'!D:D,GoodsStockMarket!C1546)</f>
        <v>0</v>
      </c>
      <c r="G1546">
        <f>SUMIF('Sales14030101-14030201'!D:D,GoodsStockMarket!C1546,'Sales14030101-14030201'!L:L)</f>
        <v>0</v>
      </c>
      <c r="H1546" t="str">
        <f>_xlfn.XLOOKUP(C1546,'Sales14030101-14030201'!D:D,'Sales14030101-14030201'!U:U,"No Broker",0,1)</f>
        <v>No Broker</v>
      </c>
    </row>
    <row r="1547" spans="1:8" x14ac:dyDescent="0.25">
      <c r="A1547">
        <v>1546</v>
      </c>
      <c r="B1547" t="s">
        <v>2528</v>
      </c>
      <c r="C1547" t="s">
        <v>2529</v>
      </c>
      <c r="E1547" t="s">
        <v>2510</v>
      </c>
      <c r="F1547">
        <f>COUNTIF('Sales14030101-14030201'!D:D,GoodsStockMarket!C1547)</f>
        <v>0</v>
      </c>
      <c r="G1547">
        <f>SUMIF('Sales14030101-14030201'!D:D,GoodsStockMarket!C1547,'Sales14030101-14030201'!L:L)</f>
        <v>0</v>
      </c>
      <c r="H1547" t="str">
        <f>_xlfn.XLOOKUP(C1547,'Sales14030101-14030201'!D:D,'Sales14030101-14030201'!U:U,"No Broker",0,1)</f>
        <v>No Broker</v>
      </c>
    </row>
    <row r="1548" spans="1:8" x14ac:dyDescent="0.25">
      <c r="A1548">
        <v>1547</v>
      </c>
      <c r="B1548" t="s">
        <v>2530</v>
      </c>
      <c r="C1548" t="s">
        <v>2529</v>
      </c>
      <c r="E1548" t="s">
        <v>2531</v>
      </c>
      <c r="F1548">
        <f>COUNTIF('Sales14030101-14030201'!D:D,GoodsStockMarket!C1548)</f>
        <v>0</v>
      </c>
      <c r="G1548">
        <f>SUMIF('Sales14030101-14030201'!D:D,GoodsStockMarket!C1548,'Sales14030101-14030201'!L:L)</f>
        <v>0</v>
      </c>
      <c r="H1548" t="str">
        <f>_xlfn.XLOOKUP(C1548,'Sales14030101-14030201'!D:D,'Sales14030101-14030201'!U:U,"No Broker",0,1)</f>
        <v>No Broker</v>
      </c>
    </row>
    <row r="1549" spans="1:8" x14ac:dyDescent="0.25">
      <c r="A1549">
        <v>1548</v>
      </c>
      <c r="B1549" t="s">
        <v>2532</v>
      </c>
      <c r="C1549" t="s">
        <v>1888</v>
      </c>
      <c r="E1549" t="s">
        <v>2533</v>
      </c>
      <c r="F1549">
        <f>COUNTIF('Sales14030101-14030201'!D:D,GoodsStockMarket!C1549)</f>
        <v>0</v>
      </c>
      <c r="G1549">
        <f>SUMIF('Sales14030101-14030201'!D:D,GoodsStockMarket!C1549,'Sales14030101-14030201'!L:L)</f>
        <v>0</v>
      </c>
      <c r="H1549" t="str">
        <f>_xlfn.XLOOKUP(C1549,'Sales14030101-14030201'!D:D,'Sales14030101-14030201'!U:U,"No Broker",0,1)</f>
        <v>No Broker</v>
      </c>
    </row>
    <row r="1550" spans="1:8" x14ac:dyDescent="0.25">
      <c r="A1550">
        <v>1549</v>
      </c>
      <c r="B1550" t="s">
        <v>2534</v>
      </c>
      <c r="C1550" t="s">
        <v>2536</v>
      </c>
      <c r="E1550" t="s">
        <v>2535</v>
      </c>
      <c r="F1550">
        <f>COUNTIF('Sales14030101-14030201'!D:D,GoodsStockMarket!C1550)</f>
        <v>0</v>
      </c>
      <c r="G1550">
        <f>SUMIF('Sales14030101-14030201'!D:D,GoodsStockMarket!C1550,'Sales14030101-14030201'!L:L)</f>
        <v>0</v>
      </c>
      <c r="H1550" t="str">
        <f>_xlfn.XLOOKUP(C1550,'Sales14030101-14030201'!D:D,'Sales14030101-14030201'!U:U,"No Broker",0,1)</f>
        <v>No Broker</v>
      </c>
    </row>
    <row r="1551" spans="1:8" x14ac:dyDescent="0.25">
      <c r="A1551">
        <v>1550</v>
      </c>
      <c r="B1551" t="s">
        <v>2537</v>
      </c>
      <c r="C1551" t="s">
        <v>2494</v>
      </c>
      <c r="E1551" t="s">
        <v>2535</v>
      </c>
      <c r="F1551">
        <f>COUNTIF('Sales14030101-14030201'!D:D,GoodsStockMarket!C1551)</f>
        <v>0</v>
      </c>
      <c r="G1551">
        <f>SUMIF('Sales14030101-14030201'!D:D,GoodsStockMarket!C1551,'Sales14030101-14030201'!L:L)</f>
        <v>0</v>
      </c>
      <c r="H1551" t="str">
        <f>_xlfn.XLOOKUP(C1551,'Sales14030101-14030201'!D:D,'Sales14030101-14030201'!U:U,"No Broker",0,1)</f>
        <v>No Broker</v>
      </c>
    </row>
    <row r="1552" spans="1:8" x14ac:dyDescent="0.25">
      <c r="A1552">
        <v>1551</v>
      </c>
      <c r="B1552" t="s">
        <v>2538</v>
      </c>
      <c r="C1552" t="s">
        <v>2329</v>
      </c>
      <c r="E1552" t="s">
        <v>2535</v>
      </c>
      <c r="F1552">
        <f>COUNTIF('Sales14030101-14030201'!D:D,GoodsStockMarket!C1552)</f>
        <v>0</v>
      </c>
      <c r="G1552">
        <f>SUMIF('Sales14030101-14030201'!D:D,GoodsStockMarket!C1552,'Sales14030101-14030201'!L:L)</f>
        <v>0</v>
      </c>
      <c r="H1552" t="str">
        <f>_xlfn.XLOOKUP(C1552,'Sales14030101-14030201'!D:D,'Sales14030101-14030201'!U:U,"No Broker",0,1)</f>
        <v>No Broker</v>
      </c>
    </row>
    <row r="1553" spans="1:8" x14ac:dyDescent="0.25">
      <c r="A1553">
        <v>1552</v>
      </c>
      <c r="B1553" t="s">
        <v>2539</v>
      </c>
      <c r="C1553" t="s">
        <v>2336</v>
      </c>
      <c r="E1553" t="s">
        <v>2535</v>
      </c>
      <c r="F1553">
        <f>COUNTIF('Sales14030101-14030201'!D:D,GoodsStockMarket!C1553)</f>
        <v>0</v>
      </c>
      <c r="G1553">
        <f>SUMIF('Sales14030101-14030201'!D:D,GoodsStockMarket!C1553,'Sales14030101-14030201'!L:L)</f>
        <v>0</v>
      </c>
      <c r="H1553" t="str">
        <f>_xlfn.XLOOKUP(C1553,'Sales14030101-14030201'!D:D,'Sales14030101-14030201'!U:U,"No Broker",0,1)</f>
        <v>No Broker</v>
      </c>
    </row>
    <row r="1554" spans="1:8" x14ac:dyDescent="0.25">
      <c r="A1554">
        <v>1553</v>
      </c>
      <c r="B1554" t="s">
        <v>2540</v>
      </c>
      <c r="C1554" t="s">
        <v>2434</v>
      </c>
      <c r="E1554" t="s">
        <v>2535</v>
      </c>
      <c r="F1554">
        <f>COUNTIF('Sales14030101-14030201'!D:D,GoodsStockMarket!C1554)</f>
        <v>0</v>
      </c>
      <c r="G1554">
        <f>SUMIF('Sales14030101-14030201'!D:D,GoodsStockMarket!C1554,'Sales14030101-14030201'!L:L)</f>
        <v>0</v>
      </c>
      <c r="H1554" t="str">
        <f>_xlfn.XLOOKUP(C1554,'Sales14030101-14030201'!D:D,'Sales14030101-14030201'!U:U,"No Broker",0,1)</f>
        <v>No Broker</v>
      </c>
    </row>
    <row r="1555" spans="1:8" x14ac:dyDescent="0.25">
      <c r="A1555">
        <v>1554</v>
      </c>
      <c r="B1555" t="s">
        <v>2541</v>
      </c>
      <c r="C1555" t="s">
        <v>2319</v>
      </c>
      <c r="E1555" t="s">
        <v>2535</v>
      </c>
      <c r="F1555">
        <f>COUNTIF('Sales14030101-14030201'!D:D,GoodsStockMarket!C1555)</f>
        <v>0</v>
      </c>
      <c r="G1555">
        <f>SUMIF('Sales14030101-14030201'!D:D,GoodsStockMarket!C1555,'Sales14030101-14030201'!L:L)</f>
        <v>0</v>
      </c>
      <c r="H1555" t="str">
        <f>_xlfn.XLOOKUP(C1555,'Sales14030101-14030201'!D:D,'Sales14030101-14030201'!U:U,"No Broker",0,1)</f>
        <v>No Broker</v>
      </c>
    </row>
  </sheetData>
  <autoFilter ref="A1:G1" xr:uid="{EF97CBA8-989C-4DF2-BC93-80EC9CDEA81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06247-C7D5-4CC6-98D0-C7582D51EACE}">
  <dimension ref="A1:B63"/>
  <sheetViews>
    <sheetView rightToLeft="1" workbookViewId="0">
      <selection activeCell="B5" sqref="B5"/>
    </sheetView>
  </sheetViews>
  <sheetFormatPr defaultRowHeight="13.8" x14ac:dyDescent="0.25"/>
  <cols>
    <col min="1" max="1" width="25" customWidth="1"/>
  </cols>
  <sheetData>
    <row r="1" spans="1:2" x14ac:dyDescent="0.25">
      <c r="A1" t="s">
        <v>2564</v>
      </c>
      <c r="B1" t="s">
        <v>4469</v>
      </c>
    </row>
    <row r="2" spans="1:2" x14ac:dyDescent="0.25">
      <c r="A2" t="s">
        <v>3150</v>
      </c>
      <c r="B2">
        <f>COUNTIF(GoodsStockMarket!H:H,Broker!A2)</f>
        <v>9</v>
      </c>
    </row>
    <row r="3" spans="1:2" x14ac:dyDescent="0.25">
      <c r="A3" t="s">
        <v>2859</v>
      </c>
      <c r="B3">
        <f>COUNTIF(GoodsStockMarket!H:H,Broker!A3)</f>
        <v>9</v>
      </c>
    </row>
    <row r="4" spans="1:2" x14ac:dyDescent="0.25">
      <c r="A4" t="s">
        <v>4118</v>
      </c>
      <c r="B4">
        <f>COUNTIF(GoodsStockMarket!H:H,Broker!A4)</f>
        <v>2</v>
      </c>
    </row>
    <row r="5" spans="1:2" x14ac:dyDescent="0.25">
      <c r="A5" t="s">
        <v>2994</v>
      </c>
      <c r="B5">
        <f>COUNTIF(GoodsStockMarket!H:H,Broker!A5)</f>
        <v>3</v>
      </c>
    </row>
    <row r="6" spans="1:2" x14ac:dyDescent="0.25">
      <c r="A6" t="s">
        <v>2611</v>
      </c>
      <c r="B6">
        <f>COUNTIF(GoodsStockMarket!H:H,Broker!A6)</f>
        <v>6</v>
      </c>
    </row>
    <row r="7" spans="1:2" x14ac:dyDescent="0.25">
      <c r="A7" t="s">
        <v>2672</v>
      </c>
      <c r="B7">
        <f>COUNTIF(GoodsStockMarket!H:H,Broker!A7)</f>
        <v>6</v>
      </c>
    </row>
    <row r="8" spans="1:2" x14ac:dyDescent="0.25">
      <c r="A8" t="s">
        <v>2796</v>
      </c>
      <c r="B8">
        <f>COUNTIF(GoodsStockMarket!H:H,Broker!A8)</f>
        <v>5</v>
      </c>
    </row>
    <row r="9" spans="1:2" x14ac:dyDescent="0.25">
      <c r="A9" t="s">
        <v>2708</v>
      </c>
      <c r="B9">
        <f>COUNTIF(GoodsStockMarket!H:H,Broker!A9)</f>
        <v>4</v>
      </c>
    </row>
    <row r="10" spans="1:2" x14ac:dyDescent="0.25">
      <c r="A10" t="s">
        <v>2656</v>
      </c>
      <c r="B10">
        <f>COUNTIF(GoodsStockMarket!H:H,Broker!A10)</f>
        <v>6</v>
      </c>
    </row>
    <row r="11" spans="1:2" x14ac:dyDescent="0.25">
      <c r="A11" t="s">
        <v>2688</v>
      </c>
      <c r="B11">
        <f>COUNTIF(GoodsStockMarket!H:H,Broker!A11)</f>
        <v>21</v>
      </c>
    </row>
    <row r="12" spans="1:2" x14ac:dyDescent="0.25">
      <c r="A12" t="s">
        <v>2813</v>
      </c>
      <c r="B12">
        <f>COUNTIF(GoodsStockMarket!H:H,Broker!A12)</f>
        <v>10</v>
      </c>
    </row>
    <row r="13" spans="1:2" x14ac:dyDescent="0.25">
      <c r="A13" t="s">
        <v>2681</v>
      </c>
      <c r="B13">
        <f>COUNTIF(GoodsStockMarket!H:H,Broker!A13)</f>
        <v>2</v>
      </c>
    </row>
    <row r="14" spans="1:2" x14ac:dyDescent="0.25">
      <c r="A14" t="s">
        <v>3422</v>
      </c>
      <c r="B14">
        <f>COUNTIF(GoodsStockMarket!H:H,Broker!A14)</f>
        <v>3</v>
      </c>
    </row>
    <row r="15" spans="1:2" x14ac:dyDescent="0.25">
      <c r="A15" t="s">
        <v>3131</v>
      </c>
      <c r="B15">
        <f>COUNTIF(GoodsStockMarket!H:H,Broker!A15)</f>
        <v>11</v>
      </c>
    </row>
    <row r="16" spans="1:2" x14ac:dyDescent="0.25">
      <c r="A16" t="s">
        <v>2593</v>
      </c>
      <c r="B16">
        <f>COUNTIF(GoodsStockMarket!H:H,Broker!A16)</f>
        <v>44</v>
      </c>
    </row>
    <row r="17" spans="1:2" x14ac:dyDescent="0.25">
      <c r="A17" t="s">
        <v>3351</v>
      </c>
      <c r="B17">
        <f>COUNTIF(GoodsStockMarket!H:H,Broker!A17)</f>
        <v>2</v>
      </c>
    </row>
    <row r="18" spans="1:2" x14ac:dyDescent="0.25">
      <c r="A18" t="s">
        <v>2736</v>
      </c>
      <c r="B18">
        <f>COUNTIF(GoodsStockMarket!H:H,Broker!A18)</f>
        <v>8</v>
      </c>
    </row>
    <row r="19" spans="1:2" x14ac:dyDescent="0.25">
      <c r="A19" t="s">
        <v>2988</v>
      </c>
      <c r="B19">
        <f>COUNTIF(GoodsStockMarket!H:H,Broker!A19)</f>
        <v>1</v>
      </c>
    </row>
    <row r="20" spans="1:2" x14ac:dyDescent="0.25">
      <c r="A20" t="s">
        <v>3511</v>
      </c>
      <c r="B20">
        <f>COUNTIF(GoodsStockMarket!H:H,Broker!A20)</f>
        <v>6</v>
      </c>
    </row>
    <row r="21" spans="1:2" x14ac:dyDescent="0.25">
      <c r="A21" t="s">
        <v>2588</v>
      </c>
      <c r="B21">
        <f>COUNTIF(GoodsStockMarket!H:H,Broker!A21)</f>
        <v>8</v>
      </c>
    </row>
    <row r="22" spans="1:2" x14ac:dyDescent="0.25">
      <c r="A22" t="s">
        <v>2691</v>
      </c>
      <c r="B22">
        <f>COUNTIF(GoodsStockMarket!H:H,Broker!A22)</f>
        <v>6</v>
      </c>
    </row>
    <row r="23" spans="1:2" x14ac:dyDescent="0.25">
      <c r="A23" t="s">
        <v>2771</v>
      </c>
      <c r="B23">
        <f>COUNTIF(GoodsStockMarket!H:H,Broker!A23)</f>
        <v>2</v>
      </c>
    </row>
    <row r="24" spans="1:2" x14ac:dyDescent="0.25">
      <c r="A24" t="s">
        <v>2730</v>
      </c>
      <c r="B24">
        <f>COUNTIF(GoodsStockMarket!H:H,Broker!A24)</f>
        <v>12</v>
      </c>
    </row>
    <row r="25" spans="1:2" x14ac:dyDescent="0.25">
      <c r="A25" t="s">
        <v>2616</v>
      </c>
      <c r="B25">
        <f>COUNTIF(GoodsStockMarket!H:H,Broker!A25)</f>
        <v>10</v>
      </c>
    </row>
    <row r="26" spans="1:2" x14ac:dyDescent="0.25">
      <c r="A26" t="s">
        <v>2651</v>
      </c>
      <c r="B26">
        <f>COUNTIF(GoodsStockMarket!H:H,Broker!A26)</f>
        <v>9</v>
      </c>
    </row>
    <row r="27" spans="1:2" x14ac:dyDescent="0.25">
      <c r="A27" t="s">
        <v>2744</v>
      </c>
      <c r="B27">
        <f>COUNTIF(GoodsStockMarket!H:H,Broker!A27)</f>
        <v>9</v>
      </c>
    </row>
    <row r="28" spans="1:2" x14ac:dyDescent="0.25">
      <c r="A28" t="s">
        <v>2721</v>
      </c>
      <c r="B28">
        <f>COUNTIF(GoodsStockMarket!H:H,Broker!A28)</f>
        <v>5</v>
      </c>
    </row>
    <row r="29" spans="1:2" x14ac:dyDescent="0.25">
      <c r="A29" t="s">
        <v>3187</v>
      </c>
      <c r="B29">
        <f>COUNTIF(GoodsStockMarket!H:H,Broker!A29)</f>
        <v>4</v>
      </c>
    </row>
    <row r="30" spans="1:2" x14ac:dyDescent="0.25">
      <c r="A30" t="s">
        <v>2699</v>
      </c>
      <c r="B30">
        <f>COUNTIF(GoodsStockMarket!H:H,Broker!A30)</f>
        <v>3</v>
      </c>
    </row>
    <row r="31" spans="1:2" x14ac:dyDescent="0.25">
      <c r="A31" t="s">
        <v>2985</v>
      </c>
      <c r="B31">
        <f>COUNTIF(GoodsStockMarket!H:H,Broker!A31)</f>
        <v>9</v>
      </c>
    </row>
    <row r="32" spans="1:2" x14ac:dyDescent="0.25">
      <c r="A32" t="s">
        <v>2711</v>
      </c>
      <c r="B32">
        <f>COUNTIF(GoodsStockMarket!H:H,Broker!A32)</f>
        <v>3</v>
      </c>
    </row>
    <row r="33" spans="1:2" x14ac:dyDescent="0.25">
      <c r="A33" t="s">
        <v>2648</v>
      </c>
      <c r="B33">
        <f>COUNTIF(GoodsStockMarket!H:H,Broker!A33)</f>
        <v>6</v>
      </c>
    </row>
    <row r="34" spans="1:2" x14ac:dyDescent="0.25">
      <c r="A34" t="s">
        <v>2760</v>
      </c>
      <c r="B34">
        <f>COUNTIF(GoodsStockMarket!H:H,Broker!A34)</f>
        <v>1</v>
      </c>
    </row>
    <row r="35" spans="1:2" x14ac:dyDescent="0.25">
      <c r="A35" t="s">
        <v>3172</v>
      </c>
      <c r="B35">
        <f>COUNTIF(GoodsStockMarket!H:H,Broker!A35)</f>
        <v>1</v>
      </c>
    </row>
    <row r="36" spans="1:2" x14ac:dyDescent="0.25">
      <c r="A36" t="s">
        <v>4051</v>
      </c>
      <c r="B36">
        <f>COUNTIF(GoodsStockMarket!H:H,Broker!A36)</f>
        <v>1</v>
      </c>
    </row>
    <row r="37" spans="1:2" x14ac:dyDescent="0.25">
      <c r="A37" t="s">
        <v>4159</v>
      </c>
      <c r="B37">
        <f>COUNTIF(GoodsStockMarket!H:H,Broker!A37)</f>
        <v>1</v>
      </c>
    </row>
    <row r="38" spans="1:2" x14ac:dyDescent="0.25">
      <c r="A38" t="s">
        <v>2685</v>
      </c>
      <c r="B38">
        <f>COUNTIF(GoodsStockMarket!H:H,Broker!A38)</f>
        <v>6</v>
      </c>
    </row>
    <row r="39" spans="1:2" x14ac:dyDescent="0.25">
      <c r="A39" t="s">
        <v>4314</v>
      </c>
      <c r="B39">
        <f>COUNTIF(GoodsStockMarket!H:H,Broker!A39)</f>
        <v>1</v>
      </c>
    </row>
    <row r="40" spans="1:2" x14ac:dyDescent="0.25">
      <c r="A40" t="s">
        <v>2838</v>
      </c>
      <c r="B40">
        <f>COUNTIF(GoodsStockMarket!H:H,Broker!A40)</f>
        <v>8</v>
      </c>
    </row>
    <row r="41" spans="1:2" x14ac:dyDescent="0.25">
      <c r="A41" t="s">
        <v>2638</v>
      </c>
      <c r="B41">
        <f>COUNTIF(GoodsStockMarket!H:H,Broker!A41)</f>
        <v>18</v>
      </c>
    </row>
    <row r="42" spans="1:2" x14ac:dyDescent="0.25">
      <c r="A42" t="s">
        <v>2834</v>
      </c>
      <c r="B42">
        <f>COUNTIF(GoodsStockMarket!H:H,Broker!A42)</f>
        <v>2</v>
      </c>
    </row>
    <row r="43" spans="1:2" x14ac:dyDescent="0.25">
      <c r="A43" t="s">
        <v>2579</v>
      </c>
      <c r="B43">
        <f>COUNTIF(GoodsStockMarket!H:H,Broker!A43)</f>
        <v>9</v>
      </c>
    </row>
    <row r="44" spans="1:2" x14ac:dyDescent="0.25">
      <c r="A44" t="s">
        <v>2727</v>
      </c>
      <c r="B44">
        <f>COUNTIF(GoodsStockMarket!H:H,Broker!A44)</f>
        <v>2</v>
      </c>
    </row>
    <row r="45" spans="1:2" x14ac:dyDescent="0.25">
      <c r="A45" t="s">
        <v>2739</v>
      </c>
      <c r="B45">
        <f>COUNTIF(GoodsStockMarket!H:H,Broker!A45)</f>
        <v>1</v>
      </c>
    </row>
    <row r="46" spans="1:2" x14ac:dyDescent="0.25">
      <c r="A46" t="s">
        <v>3763</v>
      </c>
      <c r="B46">
        <f>COUNTIF(GoodsStockMarket!H:H,Broker!A46)</f>
        <v>2</v>
      </c>
    </row>
    <row r="47" spans="1:2" x14ac:dyDescent="0.25">
      <c r="A47" t="s">
        <v>2613</v>
      </c>
      <c r="B47">
        <f>COUNTIF(GoodsStockMarket!H:H,Broker!A47)</f>
        <v>2</v>
      </c>
    </row>
    <row r="48" spans="1:2" x14ac:dyDescent="0.25">
      <c r="A48" t="s">
        <v>2849</v>
      </c>
      <c r="B48">
        <f>COUNTIF(GoodsStockMarket!H:H,Broker!A48)</f>
        <v>7</v>
      </c>
    </row>
    <row r="49" spans="1:2" x14ac:dyDescent="0.25">
      <c r="A49" t="s">
        <v>2608</v>
      </c>
      <c r="B49">
        <f>COUNTIF(GoodsStockMarket!H:H,Broker!A49)</f>
        <v>1</v>
      </c>
    </row>
    <row r="50" spans="1:2" x14ac:dyDescent="0.25">
      <c r="A50" t="s">
        <v>2934</v>
      </c>
      <c r="B50">
        <f>COUNTIF(GoodsStockMarket!H:H,Broker!A50)</f>
        <v>2</v>
      </c>
    </row>
    <row r="51" spans="1:2" x14ac:dyDescent="0.25">
      <c r="A51" t="s">
        <v>2633</v>
      </c>
      <c r="B51">
        <f>COUNTIF(GoodsStockMarket!H:H,Broker!A51)</f>
        <v>1</v>
      </c>
    </row>
    <row r="52" spans="1:2" x14ac:dyDescent="0.25">
      <c r="A52" t="s">
        <v>2943</v>
      </c>
      <c r="B52">
        <f>COUNTIF(GoodsStockMarket!H:H,Broker!A52)</f>
        <v>1</v>
      </c>
    </row>
    <row r="53" spans="1:2" x14ac:dyDescent="0.25">
      <c r="A53" t="s">
        <v>2886</v>
      </c>
      <c r="B53">
        <f>COUNTIF(GoodsStockMarket!H:H,Broker!A53)</f>
        <v>1</v>
      </c>
    </row>
    <row r="54" spans="1:2" x14ac:dyDescent="0.25">
      <c r="A54" t="s">
        <v>2619</v>
      </c>
      <c r="B54">
        <f>COUNTIF(GoodsStockMarket!H:H,Broker!A54)</f>
        <v>2</v>
      </c>
    </row>
    <row r="55" spans="1:2" x14ac:dyDescent="0.25">
      <c r="A55" t="s">
        <v>2820</v>
      </c>
      <c r="B55">
        <f>COUNTIF(GoodsStockMarket!H:H,Broker!A55)</f>
        <v>2</v>
      </c>
    </row>
    <row r="56" spans="1:2" x14ac:dyDescent="0.25">
      <c r="A56" t="s">
        <v>3095</v>
      </c>
      <c r="B56">
        <f>COUNTIF(GoodsStockMarket!H:H,Broker!A56)</f>
        <v>2</v>
      </c>
    </row>
    <row r="57" spans="1:2" x14ac:dyDescent="0.25">
      <c r="A57" t="s">
        <v>3101</v>
      </c>
      <c r="B57">
        <f>COUNTIF(GoodsStockMarket!H:H,Broker!A57)</f>
        <v>1</v>
      </c>
    </row>
    <row r="58" spans="1:2" x14ac:dyDescent="0.25">
      <c r="A58" t="s">
        <v>2854</v>
      </c>
      <c r="B58">
        <f>COUNTIF(GoodsStockMarket!H:H,Broker!A58)</f>
        <v>2</v>
      </c>
    </row>
    <row r="59" spans="1:2" x14ac:dyDescent="0.25">
      <c r="A59" t="s">
        <v>3757</v>
      </c>
      <c r="B59">
        <f>COUNTIF(GoodsStockMarket!H:H,Broker!A59)</f>
        <v>2</v>
      </c>
    </row>
    <row r="60" spans="1:2" x14ac:dyDescent="0.25">
      <c r="A60" t="s">
        <v>2918</v>
      </c>
      <c r="B60">
        <f>COUNTIF(GoodsStockMarket!H:H,Broker!A60)</f>
        <v>2</v>
      </c>
    </row>
    <row r="61" spans="1:2" x14ac:dyDescent="0.25">
      <c r="A61" t="s">
        <v>3906</v>
      </c>
      <c r="B61">
        <f>COUNTIF(GoodsStockMarket!H:H,Broker!A61)</f>
        <v>1</v>
      </c>
    </row>
    <row r="62" spans="1:2" x14ac:dyDescent="0.25">
      <c r="A62" t="s">
        <v>3340</v>
      </c>
      <c r="B62">
        <f>COUNTIF(GoodsStockMarket!H:H,Broker!A62)</f>
        <v>3</v>
      </c>
    </row>
    <row r="63" spans="1:2" x14ac:dyDescent="0.25">
      <c r="A63" t="s">
        <v>2845</v>
      </c>
      <c r="B63">
        <f>COUNTIF(GoodsStockMarket!H:H,Broker!A63)</f>
        <v>2</v>
      </c>
    </row>
  </sheetData>
  <autoFilter ref="A1:B1" xr:uid="{D8106247-C7D5-4CC6-98D0-C7582D51EAC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86B02-A77F-4C63-A509-3AEB28E9408A}">
  <dimension ref="A3:C2629"/>
  <sheetViews>
    <sheetView rightToLeft="1" tabSelected="1" topLeftCell="A103" workbookViewId="0">
      <selection activeCell="D113" sqref="D113"/>
    </sheetView>
  </sheetViews>
  <sheetFormatPr defaultRowHeight="13.8" x14ac:dyDescent="0.25"/>
  <cols>
    <col min="1" max="1" width="42.59765625" bestFit="1" customWidth="1"/>
    <col min="2" max="3" width="14.5" bestFit="1" customWidth="1"/>
    <col min="4" max="5" width="19.3984375" bestFit="1" customWidth="1"/>
  </cols>
  <sheetData>
    <row r="3" spans="1:3" x14ac:dyDescent="0.25">
      <c r="A3" s="8" t="s">
        <v>4472</v>
      </c>
      <c r="B3" t="s">
        <v>4474</v>
      </c>
      <c r="C3" t="s">
        <v>4475</v>
      </c>
    </row>
    <row r="4" spans="1:3" x14ac:dyDescent="0.25">
      <c r="A4" s="9" t="s">
        <v>4159</v>
      </c>
      <c r="B4" s="10">
        <v>136</v>
      </c>
      <c r="C4" s="10">
        <v>3</v>
      </c>
    </row>
    <row r="5" spans="1:3" x14ac:dyDescent="0.25">
      <c r="A5" s="11" t="s">
        <v>383</v>
      </c>
      <c r="B5" s="10">
        <v>136</v>
      </c>
      <c r="C5" s="10">
        <v>3</v>
      </c>
    </row>
    <row r="6" spans="1:3" x14ac:dyDescent="0.25">
      <c r="A6" s="12" t="s">
        <v>2749</v>
      </c>
      <c r="B6" s="10">
        <v>48</v>
      </c>
      <c r="C6" s="10">
        <v>1</v>
      </c>
    </row>
    <row r="7" spans="1:3" x14ac:dyDescent="0.25">
      <c r="A7" s="12" t="s">
        <v>3514</v>
      </c>
      <c r="B7" s="10">
        <v>48</v>
      </c>
      <c r="C7" s="10">
        <v>1</v>
      </c>
    </row>
    <row r="8" spans="1:3" x14ac:dyDescent="0.25">
      <c r="A8" s="12" t="s">
        <v>2759</v>
      </c>
      <c r="B8" s="10">
        <v>40</v>
      </c>
      <c r="C8" s="10">
        <v>1</v>
      </c>
    </row>
    <row r="9" spans="1:3" x14ac:dyDescent="0.25">
      <c r="A9" s="9" t="s">
        <v>3951</v>
      </c>
      <c r="B9" s="10">
        <v>1311</v>
      </c>
      <c r="C9" s="10">
        <v>2</v>
      </c>
    </row>
    <row r="10" spans="1:3" x14ac:dyDescent="0.25">
      <c r="A10" s="11" t="s">
        <v>61</v>
      </c>
      <c r="B10" s="10">
        <v>1311</v>
      </c>
      <c r="C10" s="10">
        <v>2</v>
      </c>
    </row>
    <row r="11" spans="1:3" x14ac:dyDescent="0.25">
      <c r="A11" s="12" t="s">
        <v>2678</v>
      </c>
      <c r="B11" s="10">
        <v>805</v>
      </c>
      <c r="C11" s="10">
        <v>1</v>
      </c>
    </row>
    <row r="12" spans="1:3" x14ac:dyDescent="0.25">
      <c r="A12" s="12" t="s">
        <v>2878</v>
      </c>
      <c r="B12" s="10">
        <v>506</v>
      </c>
      <c r="C12" s="10">
        <v>1</v>
      </c>
    </row>
    <row r="13" spans="1:3" x14ac:dyDescent="0.25">
      <c r="A13" s="9" t="s">
        <v>3906</v>
      </c>
      <c r="B13" s="10">
        <v>3075</v>
      </c>
      <c r="C13" s="10">
        <v>7</v>
      </c>
    </row>
    <row r="14" spans="1:3" x14ac:dyDescent="0.25">
      <c r="A14" s="11" t="s">
        <v>991</v>
      </c>
      <c r="B14" s="10">
        <v>3075</v>
      </c>
      <c r="C14" s="10">
        <v>7</v>
      </c>
    </row>
    <row r="15" spans="1:3" x14ac:dyDescent="0.25">
      <c r="A15" s="12" t="s">
        <v>2726</v>
      </c>
      <c r="B15" s="10">
        <v>1900</v>
      </c>
      <c r="C15" s="10">
        <v>3</v>
      </c>
    </row>
    <row r="16" spans="1:3" x14ac:dyDescent="0.25">
      <c r="A16" s="12" t="s">
        <v>3587</v>
      </c>
      <c r="B16" s="10">
        <v>1175</v>
      </c>
      <c r="C16" s="10">
        <v>4</v>
      </c>
    </row>
    <row r="17" spans="1:3" x14ac:dyDescent="0.25">
      <c r="A17" s="9" t="s">
        <v>2739</v>
      </c>
      <c r="B17" s="10">
        <v>653680</v>
      </c>
      <c r="C17" s="10">
        <v>67</v>
      </c>
    </row>
    <row r="18" spans="1:3" x14ac:dyDescent="0.25">
      <c r="A18" s="11" t="s">
        <v>683</v>
      </c>
      <c r="B18" s="10">
        <v>560000</v>
      </c>
      <c r="C18" s="10">
        <v>31</v>
      </c>
    </row>
    <row r="19" spans="1:3" x14ac:dyDescent="0.25">
      <c r="A19" s="12" t="s">
        <v>2576</v>
      </c>
      <c r="B19" s="10">
        <v>15000</v>
      </c>
      <c r="C19" s="10">
        <v>1</v>
      </c>
    </row>
    <row r="20" spans="1:3" x14ac:dyDescent="0.25">
      <c r="A20" s="12" t="s">
        <v>3092</v>
      </c>
      <c r="B20" s="10">
        <v>250000</v>
      </c>
      <c r="C20" s="10">
        <v>15</v>
      </c>
    </row>
    <row r="21" spans="1:3" x14ac:dyDescent="0.25">
      <c r="A21" s="12" t="s">
        <v>2600</v>
      </c>
      <c r="B21" s="10">
        <v>15000</v>
      </c>
      <c r="C21" s="10">
        <v>2</v>
      </c>
    </row>
    <row r="22" spans="1:3" x14ac:dyDescent="0.25">
      <c r="A22" s="12" t="s">
        <v>2678</v>
      </c>
      <c r="B22" s="10">
        <v>10000</v>
      </c>
      <c r="C22" s="10">
        <v>1</v>
      </c>
    </row>
    <row r="23" spans="1:3" x14ac:dyDescent="0.25">
      <c r="A23" s="12" t="s">
        <v>2878</v>
      </c>
      <c r="B23" s="10">
        <v>10000</v>
      </c>
      <c r="C23" s="10">
        <v>1</v>
      </c>
    </row>
    <row r="24" spans="1:3" x14ac:dyDescent="0.25">
      <c r="A24" s="12" t="s">
        <v>3514</v>
      </c>
      <c r="B24" s="10">
        <v>250000</v>
      </c>
      <c r="C24" s="10">
        <v>10</v>
      </c>
    </row>
    <row r="25" spans="1:3" x14ac:dyDescent="0.25">
      <c r="A25" s="12" t="s">
        <v>3120</v>
      </c>
      <c r="B25" s="10">
        <v>10000</v>
      </c>
      <c r="C25" s="10">
        <v>1</v>
      </c>
    </row>
    <row r="26" spans="1:3" x14ac:dyDescent="0.25">
      <c r="A26" s="11" t="s">
        <v>3147</v>
      </c>
      <c r="B26" s="10">
        <v>80180</v>
      </c>
      <c r="C26" s="10">
        <v>30</v>
      </c>
    </row>
    <row r="27" spans="1:3" x14ac:dyDescent="0.25">
      <c r="A27" s="12" t="s">
        <v>3092</v>
      </c>
      <c r="B27" s="10">
        <v>8000</v>
      </c>
      <c r="C27" s="10">
        <v>2</v>
      </c>
    </row>
    <row r="28" spans="1:3" x14ac:dyDescent="0.25">
      <c r="A28" s="12" t="s">
        <v>3401</v>
      </c>
      <c r="B28" s="10">
        <v>8000</v>
      </c>
      <c r="C28" s="10">
        <v>2</v>
      </c>
    </row>
    <row r="29" spans="1:3" x14ac:dyDescent="0.25">
      <c r="A29" s="12" t="s">
        <v>2600</v>
      </c>
      <c r="B29" s="10">
        <v>40</v>
      </c>
      <c r="C29" s="10">
        <v>1</v>
      </c>
    </row>
    <row r="30" spans="1:3" x14ac:dyDescent="0.25">
      <c r="A30" s="12" t="s">
        <v>2655</v>
      </c>
      <c r="B30" s="10">
        <v>8000</v>
      </c>
      <c r="C30" s="10">
        <v>3</v>
      </c>
    </row>
    <row r="31" spans="1:3" x14ac:dyDescent="0.25">
      <c r="A31" s="12" t="s">
        <v>2726</v>
      </c>
      <c r="B31" s="10">
        <v>8000</v>
      </c>
      <c r="C31" s="10">
        <v>2</v>
      </c>
    </row>
    <row r="32" spans="1:3" x14ac:dyDescent="0.25">
      <c r="A32" s="12" t="s">
        <v>2832</v>
      </c>
      <c r="B32" s="10">
        <v>40</v>
      </c>
      <c r="C32" s="10">
        <v>1</v>
      </c>
    </row>
    <row r="33" spans="1:3" x14ac:dyDescent="0.25">
      <c r="A33" s="12" t="s">
        <v>3582</v>
      </c>
      <c r="B33" s="10">
        <v>16000</v>
      </c>
      <c r="C33" s="10">
        <v>6</v>
      </c>
    </row>
    <row r="34" spans="1:3" x14ac:dyDescent="0.25">
      <c r="A34" s="12" t="s">
        <v>2749</v>
      </c>
      <c r="B34" s="10">
        <v>8000</v>
      </c>
      <c r="C34" s="10">
        <v>4</v>
      </c>
    </row>
    <row r="35" spans="1:3" x14ac:dyDescent="0.25">
      <c r="A35" s="12" t="s">
        <v>3159</v>
      </c>
      <c r="B35" s="10">
        <v>50</v>
      </c>
      <c r="C35" s="10">
        <v>1</v>
      </c>
    </row>
    <row r="36" spans="1:3" x14ac:dyDescent="0.25">
      <c r="A36" s="12" t="s">
        <v>2862</v>
      </c>
      <c r="B36" s="10">
        <v>8000</v>
      </c>
      <c r="C36" s="10">
        <v>3</v>
      </c>
    </row>
    <row r="37" spans="1:3" x14ac:dyDescent="0.25">
      <c r="A37" s="12" t="s">
        <v>3514</v>
      </c>
      <c r="B37" s="10">
        <v>0</v>
      </c>
      <c r="C37" s="10">
        <v>1</v>
      </c>
    </row>
    <row r="38" spans="1:3" x14ac:dyDescent="0.25">
      <c r="A38" s="12" t="s">
        <v>3587</v>
      </c>
      <c r="B38" s="10">
        <v>8000</v>
      </c>
      <c r="C38" s="10">
        <v>2</v>
      </c>
    </row>
    <row r="39" spans="1:3" x14ac:dyDescent="0.25">
      <c r="A39" s="12" t="s">
        <v>2577</v>
      </c>
      <c r="B39" s="10">
        <v>50</v>
      </c>
      <c r="C39" s="10">
        <v>1</v>
      </c>
    </row>
    <row r="40" spans="1:3" x14ac:dyDescent="0.25">
      <c r="A40" s="12" t="s">
        <v>2759</v>
      </c>
      <c r="B40" s="10">
        <v>8000</v>
      </c>
      <c r="C40" s="10">
        <v>1</v>
      </c>
    </row>
    <row r="41" spans="1:3" x14ac:dyDescent="0.25">
      <c r="A41" s="11" t="s">
        <v>1931</v>
      </c>
      <c r="B41" s="10">
        <v>13500</v>
      </c>
      <c r="C41" s="10">
        <v>6</v>
      </c>
    </row>
    <row r="42" spans="1:3" x14ac:dyDescent="0.25">
      <c r="A42" s="12" t="s">
        <v>2832</v>
      </c>
      <c r="B42" s="10">
        <v>4000</v>
      </c>
      <c r="C42" s="10">
        <v>1</v>
      </c>
    </row>
    <row r="43" spans="1:3" x14ac:dyDescent="0.25">
      <c r="A43" s="12" t="s">
        <v>2749</v>
      </c>
      <c r="B43" s="10">
        <v>1000</v>
      </c>
      <c r="C43" s="10">
        <v>1</v>
      </c>
    </row>
    <row r="44" spans="1:3" x14ac:dyDescent="0.25">
      <c r="A44" s="12" t="s">
        <v>3159</v>
      </c>
      <c r="B44" s="10">
        <v>4000</v>
      </c>
      <c r="C44" s="10">
        <v>2</v>
      </c>
    </row>
    <row r="45" spans="1:3" x14ac:dyDescent="0.25">
      <c r="A45" s="12" t="s">
        <v>3587</v>
      </c>
      <c r="B45" s="10">
        <v>500</v>
      </c>
      <c r="C45" s="10">
        <v>1</v>
      </c>
    </row>
    <row r="46" spans="1:3" x14ac:dyDescent="0.25">
      <c r="A46" s="12" t="s">
        <v>2577</v>
      </c>
      <c r="B46" s="10">
        <v>4000</v>
      </c>
      <c r="C46" s="10">
        <v>1</v>
      </c>
    </row>
    <row r="47" spans="1:3" x14ac:dyDescent="0.25">
      <c r="A47" s="9" t="s">
        <v>3660</v>
      </c>
      <c r="B47" s="10">
        <v>265207</v>
      </c>
      <c r="C47" s="10">
        <v>11</v>
      </c>
    </row>
    <row r="48" spans="1:3" x14ac:dyDescent="0.25">
      <c r="A48" s="11" t="s">
        <v>61</v>
      </c>
      <c r="B48" s="10">
        <v>5107</v>
      </c>
      <c r="C48" s="10">
        <v>6</v>
      </c>
    </row>
    <row r="49" spans="1:3" x14ac:dyDescent="0.25">
      <c r="A49" s="12" t="s">
        <v>2726</v>
      </c>
      <c r="B49" s="10">
        <v>506</v>
      </c>
      <c r="C49" s="10">
        <v>1</v>
      </c>
    </row>
    <row r="50" spans="1:3" x14ac:dyDescent="0.25">
      <c r="A50" s="12" t="s">
        <v>2678</v>
      </c>
      <c r="B50" s="10">
        <v>506</v>
      </c>
      <c r="C50" s="10">
        <v>1</v>
      </c>
    </row>
    <row r="51" spans="1:3" x14ac:dyDescent="0.25">
      <c r="A51" s="12" t="s">
        <v>2749</v>
      </c>
      <c r="B51" s="10">
        <v>300</v>
      </c>
      <c r="C51" s="10">
        <v>1</v>
      </c>
    </row>
    <row r="52" spans="1:3" x14ac:dyDescent="0.25">
      <c r="A52" s="12" t="s">
        <v>2878</v>
      </c>
      <c r="B52" s="10">
        <v>989</v>
      </c>
      <c r="C52" s="10">
        <v>1</v>
      </c>
    </row>
    <row r="53" spans="1:3" x14ac:dyDescent="0.25">
      <c r="A53" s="12" t="s">
        <v>3587</v>
      </c>
      <c r="B53" s="10">
        <v>2001</v>
      </c>
      <c r="C53" s="10">
        <v>1</v>
      </c>
    </row>
    <row r="54" spans="1:3" x14ac:dyDescent="0.25">
      <c r="A54" s="12" t="s">
        <v>3120</v>
      </c>
      <c r="B54" s="10">
        <v>805</v>
      </c>
      <c r="C54" s="10">
        <v>1</v>
      </c>
    </row>
    <row r="55" spans="1:3" x14ac:dyDescent="0.25">
      <c r="A55" s="11" t="s">
        <v>4342</v>
      </c>
      <c r="B55" s="10">
        <v>100</v>
      </c>
      <c r="C55" s="10">
        <v>1</v>
      </c>
    </row>
    <row r="56" spans="1:3" x14ac:dyDescent="0.25">
      <c r="A56" s="12" t="s">
        <v>3514</v>
      </c>
      <c r="B56" s="10">
        <v>100</v>
      </c>
      <c r="C56" s="10">
        <v>1</v>
      </c>
    </row>
    <row r="57" spans="1:3" x14ac:dyDescent="0.25">
      <c r="A57" s="11" t="s">
        <v>3658</v>
      </c>
      <c r="B57" s="10">
        <v>260000</v>
      </c>
      <c r="C57" s="10">
        <v>4</v>
      </c>
    </row>
    <row r="58" spans="1:3" x14ac:dyDescent="0.25">
      <c r="A58" s="12" t="s">
        <v>2600</v>
      </c>
      <c r="B58" s="10">
        <v>65000</v>
      </c>
      <c r="C58" s="10">
        <v>1</v>
      </c>
    </row>
    <row r="59" spans="1:3" x14ac:dyDescent="0.25">
      <c r="A59" s="12" t="s">
        <v>2678</v>
      </c>
      <c r="B59" s="10">
        <v>65000</v>
      </c>
      <c r="C59" s="10">
        <v>1</v>
      </c>
    </row>
    <row r="60" spans="1:3" x14ac:dyDescent="0.25">
      <c r="A60" s="12" t="s">
        <v>2878</v>
      </c>
      <c r="B60" s="10">
        <v>65000</v>
      </c>
      <c r="C60" s="10">
        <v>1</v>
      </c>
    </row>
    <row r="61" spans="1:3" x14ac:dyDescent="0.25">
      <c r="A61" s="12" t="s">
        <v>3120</v>
      </c>
      <c r="B61" s="10">
        <v>65000</v>
      </c>
      <c r="C61" s="10">
        <v>1</v>
      </c>
    </row>
    <row r="62" spans="1:3" x14ac:dyDescent="0.25">
      <c r="A62" s="9" t="s">
        <v>2638</v>
      </c>
      <c r="B62" s="10">
        <v>858650</v>
      </c>
      <c r="C62" s="10">
        <v>381</v>
      </c>
    </row>
    <row r="63" spans="1:3" x14ac:dyDescent="0.25">
      <c r="A63" s="11" t="s">
        <v>943</v>
      </c>
      <c r="B63" s="10">
        <v>50200</v>
      </c>
      <c r="C63" s="10">
        <v>19</v>
      </c>
    </row>
    <row r="64" spans="1:3" x14ac:dyDescent="0.25">
      <c r="A64" s="12" t="s">
        <v>3092</v>
      </c>
      <c r="B64" s="10">
        <v>10000</v>
      </c>
      <c r="C64" s="10">
        <v>3</v>
      </c>
    </row>
    <row r="65" spans="1:3" x14ac:dyDescent="0.25">
      <c r="A65" s="12" t="s">
        <v>2600</v>
      </c>
      <c r="B65" s="10">
        <v>10000</v>
      </c>
      <c r="C65" s="10">
        <v>4</v>
      </c>
    </row>
    <row r="66" spans="1:3" x14ac:dyDescent="0.25">
      <c r="A66" s="12" t="s">
        <v>2832</v>
      </c>
      <c r="B66" s="10">
        <v>10000</v>
      </c>
      <c r="C66" s="10">
        <v>3</v>
      </c>
    </row>
    <row r="67" spans="1:3" x14ac:dyDescent="0.25">
      <c r="A67" s="12" t="s">
        <v>2749</v>
      </c>
      <c r="B67" s="10">
        <v>0</v>
      </c>
      <c r="C67" s="10">
        <v>1</v>
      </c>
    </row>
    <row r="68" spans="1:3" x14ac:dyDescent="0.25">
      <c r="A68" s="12" t="s">
        <v>2878</v>
      </c>
      <c r="B68" s="10">
        <v>10000</v>
      </c>
      <c r="C68" s="10">
        <v>3</v>
      </c>
    </row>
    <row r="69" spans="1:3" x14ac:dyDescent="0.25">
      <c r="A69" s="12" t="s">
        <v>2862</v>
      </c>
      <c r="B69" s="10">
        <v>200</v>
      </c>
      <c r="C69" s="10">
        <v>2</v>
      </c>
    </row>
    <row r="70" spans="1:3" x14ac:dyDescent="0.25">
      <c r="A70" s="12" t="s">
        <v>2577</v>
      </c>
      <c r="B70" s="10">
        <v>10000</v>
      </c>
      <c r="C70" s="10">
        <v>3</v>
      </c>
    </row>
    <row r="71" spans="1:3" x14ac:dyDescent="0.25">
      <c r="A71" s="11" t="s">
        <v>1209</v>
      </c>
      <c r="B71" s="10">
        <v>46000</v>
      </c>
      <c r="C71" s="10">
        <v>4</v>
      </c>
    </row>
    <row r="72" spans="1:3" x14ac:dyDescent="0.25">
      <c r="A72" s="12" t="s">
        <v>3092</v>
      </c>
      <c r="B72" s="10">
        <v>12000</v>
      </c>
      <c r="C72" s="10">
        <v>1</v>
      </c>
    </row>
    <row r="73" spans="1:3" x14ac:dyDescent="0.25">
      <c r="A73" s="12" t="s">
        <v>2832</v>
      </c>
      <c r="B73" s="10">
        <v>10000</v>
      </c>
      <c r="C73" s="10">
        <v>1</v>
      </c>
    </row>
    <row r="74" spans="1:3" x14ac:dyDescent="0.25">
      <c r="A74" s="12" t="s">
        <v>2878</v>
      </c>
      <c r="B74" s="10">
        <v>12000</v>
      </c>
      <c r="C74" s="10">
        <v>1</v>
      </c>
    </row>
    <row r="75" spans="1:3" x14ac:dyDescent="0.25">
      <c r="A75" s="12" t="s">
        <v>2577</v>
      </c>
      <c r="B75" s="10">
        <v>12000</v>
      </c>
      <c r="C75" s="10">
        <v>1</v>
      </c>
    </row>
    <row r="76" spans="1:3" x14ac:dyDescent="0.25">
      <c r="A76" s="11" t="s">
        <v>3350</v>
      </c>
      <c r="B76" s="10">
        <v>860</v>
      </c>
      <c r="C76" s="10">
        <v>3</v>
      </c>
    </row>
    <row r="77" spans="1:3" x14ac:dyDescent="0.25">
      <c r="A77" s="12" t="s">
        <v>2726</v>
      </c>
      <c r="B77" s="10">
        <v>860</v>
      </c>
      <c r="C77" s="10">
        <v>3</v>
      </c>
    </row>
    <row r="78" spans="1:3" x14ac:dyDescent="0.25">
      <c r="A78" s="11" t="s">
        <v>937</v>
      </c>
      <c r="B78" s="10">
        <v>4512</v>
      </c>
      <c r="C78" s="10">
        <v>2</v>
      </c>
    </row>
    <row r="79" spans="1:3" x14ac:dyDescent="0.25">
      <c r="A79" s="12" t="s">
        <v>3582</v>
      </c>
      <c r="B79" s="10">
        <v>3744</v>
      </c>
      <c r="C79" s="10">
        <v>1</v>
      </c>
    </row>
    <row r="80" spans="1:3" x14ac:dyDescent="0.25">
      <c r="A80" s="12" t="s">
        <v>2749</v>
      </c>
      <c r="B80" s="10">
        <v>768</v>
      </c>
      <c r="C80" s="10">
        <v>1</v>
      </c>
    </row>
    <row r="81" spans="1:3" x14ac:dyDescent="0.25">
      <c r="A81" s="11" t="s">
        <v>939</v>
      </c>
      <c r="B81" s="10">
        <v>5000</v>
      </c>
      <c r="C81" s="10">
        <v>6</v>
      </c>
    </row>
    <row r="82" spans="1:3" x14ac:dyDescent="0.25">
      <c r="A82" s="12" t="s">
        <v>2576</v>
      </c>
      <c r="B82" s="10">
        <v>1000</v>
      </c>
      <c r="C82" s="10">
        <v>1</v>
      </c>
    </row>
    <row r="83" spans="1:3" x14ac:dyDescent="0.25">
      <c r="A83" s="12" t="s">
        <v>2600</v>
      </c>
      <c r="B83" s="10">
        <v>1000</v>
      </c>
      <c r="C83" s="10">
        <v>1</v>
      </c>
    </row>
    <row r="84" spans="1:3" x14ac:dyDescent="0.25">
      <c r="A84" s="12" t="s">
        <v>2678</v>
      </c>
      <c r="B84" s="10">
        <v>1000</v>
      </c>
      <c r="C84" s="10">
        <v>1</v>
      </c>
    </row>
    <row r="85" spans="1:3" x14ac:dyDescent="0.25">
      <c r="A85" s="12" t="s">
        <v>2878</v>
      </c>
      <c r="B85" s="10">
        <v>1000</v>
      </c>
      <c r="C85" s="10">
        <v>1</v>
      </c>
    </row>
    <row r="86" spans="1:3" x14ac:dyDescent="0.25">
      <c r="A86" s="12" t="s">
        <v>3120</v>
      </c>
      <c r="B86" s="10">
        <v>1000</v>
      </c>
      <c r="C86" s="10">
        <v>2</v>
      </c>
    </row>
    <row r="87" spans="1:3" x14ac:dyDescent="0.25">
      <c r="A87" s="11" t="s">
        <v>945</v>
      </c>
      <c r="B87" s="10">
        <v>20624</v>
      </c>
      <c r="C87" s="10">
        <v>42</v>
      </c>
    </row>
    <row r="88" spans="1:3" x14ac:dyDescent="0.25">
      <c r="A88" s="12" t="s">
        <v>2576</v>
      </c>
      <c r="B88" s="10">
        <v>1889</v>
      </c>
      <c r="C88" s="10">
        <v>4</v>
      </c>
    </row>
    <row r="89" spans="1:3" x14ac:dyDescent="0.25">
      <c r="A89" s="12" t="s">
        <v>3401</v>
      </c>
      <c r="B89" s="10">
        <v>2545</v>
      </c>
      <c r="C89" s="10">
        <v>5</v>
      </c>
    </row>
    <row r="90" spans="1:3" x14ac:dyDescent="0.25">
      <c r="A90" s="12" t="s">
        <v>2600</v>
      </c>
      <c r="B90" s="10">
        <v>1889</v>
      </c>
      <c r="C90" s="10">
        <v>4</v>
      </c>
    </row>
    <row r="91" spans="1:3" x14ac:dyDescent="0.25">
      <c r="A91" s="12" t="s">
        <v>2726</v>
      </c>
      <c r="B91" s="10">
        <v>2515</v>
      </c>
      <c r="C91" s="10">
        <v>6</v>
      </c>
    </row>
    <row r="92" spans="1:3" x14ac:dyDescent="0.25">
      <c r="A92" s="12" t="s">
        <v>2832</v>
      </c>
      <c r="B92" s="10">
        <v>1889</v>
      </c>
      <c r="C92" s="10">
        <v>3</v>
      </c>
    </row>
    <row r="93" spans="1:3" x14ac:dyDescent="0.25">
      <c r="A93" s="12" t="s">
        <v>2749</v>
      </c>
      <c r="B93" s="10">
        <v>2812</v>
      </c>
      <c r="C93" s="10">
        <v>6</v>
      </c>
    </row>
    <row r="94" spans="1:3" x14ac:dyDescent="0.25">
      <c r="A94" s="12" t="s">
        <v>3159</v>
      </c>
      <c r="B94" s="10">
        <v>2032</v>
      </c>
      <c r="C94" s="10">
        <v>3</v>
      </c>
    </row>
    <row r="95" spans="1:3" x14ac:dyDescent="0.25">
      <c r="A95" s="12" t="s">
        <v>3514</v>
      </c>
      <c r="B95" s="10">
        <v>2822</v>
      </c>
      <c r="C95" s="10">
        <v>7</v>
      </c>
    </row>
    <row r="96" spans="1:3" x14ac:dyDescent="0.25">
      <c r="A96" s="12" t="s">
        <v>2577</v>
      </c>
      <c r="B96" s="10">
        <v>2231</v>
      </c>
      <c r="C96" s="10">
        <v>4</v>
      </c>
    </row>
    <row r="97" spans="1:3" x14ac:dyDescent="0.25">
      <c r="A97" s="11" t="s">
        <v>949</v>
      </c>
      <c r="B97" s="10">
        <v>4510</v>
      </c>
      <c r="C97" s="10">
        <v>6</v>
      </c>
    </row>
    <row r="98" spans="1:3" x14ac:dyDescent="0.25">
      <c r="A98" s="12" t="s">
        <v>2749</v>
      </c>
      <c r="B98" s="10">
        <v>4510</v>
      </c>
      <c r="C98" s="10">
        <v>6</v>
      </c>
    </row>
    <row r="99" spans="1:3" x14ac:dyDescent="0.25">
      <c r="A99" s="11" t="s">
        <v>983</v>
      </c>
      <c r="B99" s="10">
        <v>1500</v>
      </c>
      <c r="C99" s="10">
        <v>4</v>
      </c>
    </row>
    <row r="100" spans="1:3" x14ac:dyDescent="0.25">
      <c r="A100" s="12" t="s">
        <v>2576</v>
      </c>
      <c r="B100" s="10">
        <v>375</v>
      </c>
      <c r="C100" s="10">
        <v>1</v>
      </c>
    </row>
    <row r="101" spans="1:3" x14ac:dyDescent="0.25">
      <c r="A101" s="12" t="s">
        <v>2600</v>
      </c>
      <c r="B101" s="10">
        <v>375</v>
      </c>
      <c r="C101" s="10">
        <v>1</v>
      </c>
    </row>
    <row r="102" spans="1:3" x14ac:dyDescent="0.25">
      <c r="A102" s="12" t="s">
        <v>2678</v>
      </c>
      <c r="B102" s="10">
        <v>375</v>
      </c>
      <c r="C102" s="10">
        <v>1</v>
      </c>
    </row>
    <row r="103" spans="1:3" x14ac:dyDescent="0.25">
      <c r="A103" s="12" t="s">
        <v>2878</v>
      </c>
      <c r="B103" s="10">
        <v>375</v>
      </c>
      <c r="C103" s="10">
        <v>1</v>
      </c>
    </row>
    <row r="104" spans="1:3" x14ac:dyDescent="0.25">
      <c r="A104" s="11" t="s">
        <v>989</v>
      </c>
      <c r="B104" s="10">
        <v>17744</v>
      </c>
      <c r="C104" s="10">
        <v>20</v>
      </c>
    </row>
    <row r="105" spans="1:3" x14ac:dyDescent="0.25">
      <c r="A105" s="12" t="s">
        <v>3092</v>
      </c>
      <c r="B105" s="10">
        <v>3674</v>
      </c>
      <c r="C105" s="10">
        <v>3</v>
      </c>
    </row>
    <row r="106" spans="1:3" x14ac:dyDescent="0.25">
      <c r="A106" s="12" t="s">
        <v>2600</v>
      </c>
      <c r="B106" s="10">
        <v>216</v>
      </c>
      <c r="C106" s="10">
        <v>1</v>
      </c>
    </row>
    <row r="107" spans="1:3" x14ac:dyDescent="0.25">
      <c r="A107" s="12" t="s">
        <v>2726</v>
      </c>
      <c r="B107" s="10">
        <v>4944</v>
      </c>
      <c r="C107" s="10">
        <v>6</v>
      </c>
    </row>
    <row r="108" spans="1:3" x14ac:dyDescent="0.25">
      <c r="A108" s="12" t="s">
        <v>3582</v>
      </c>
      <c r="B108" s="10">
        <v>4092</v>
      </c>
      <c r="C108" s="10">
        <v>4</v>
      </c>
    </row>
    <row r="109" spans="1:3" x14ac:dyDescent="0.25">
      <c r="A109" s="12" t="s">
        <v>3514</v>
      </c>
      <c r="B109" s="10">
        <v>3014</v>
      </c>
      <c r="C109" s="10">
        <v>2</v>
      </c>
    </row>
    <row r="110" spans="1:3" x14ac:dyDescent="0.25">
      <c r="A110" s="12" t="s">
        <v>3587</v>
      </c>
      <c r="B110" s="10">
        <v>1804</v>
      </c>
      <c r="C110" s="10">
        <v>4</v>
      </c>
    </row>
    <row r="111" spans="1:3" x14ac:dyDescent="0.25">
      <c r="A111" s="11" t="s">
        <v>883</v>
      </c>
      <c r="B111" s="10">
        <v>69500</v>
      </c>
      <c r="C111" s="10">
        <v>34</v>
      </c>
    </row>
    <row r="112" spans="1:3" x14ac:dyDescent="0.25">
      <c r="A112" s="12" t="s">
        <v>2576</v>
      </c>
      <c r="B112" s="10">
        <v>14600</v>
      </c>
      <c r="C112" s="10">
        <v>3</v>
      </c>
    </row>
    <row r="113" spans="1:3" x14ac:dyDescent="0.25">
      <c r="A113" s="12" t="s">
        <v>3092</v>
      </c>
      <c r="B113" s="10">
        <v>200</v>
      </c>
      <c r="C113" s="10">
        <v>2</v>
      </c>
    </row>
    <row r="114" spans="1:3" x14ac:dyDescent="0.25">
      <c r="A114" s="12" t="s">
        <v>2600</v>
      </c>
      <c r="B114" s="10">
        <v>14600</v>
      </c>
      <c r="C114" s="10">
        <v>4</v>
      </c>
    </row>
    <row r="115" spans="1:3" x14ac:dyDescent="0.25">
      <c r="A115" s="12" t="s">
        <v>2655</v>
      </c>
      <c r="B115" s="10">
        <v>200</v>
      </c>
      <c r="C115" s="10">
        <v>2</v>
      </c>
    </row>
    <row r="116" spans="1:3" x14ac:dyDescent="0.25">
      <c r="A116" s="12" t="s">
        <v>2726</v>
      </c>
      <c r="B116" s="10">
        <v>0</v>
      </c>
      <c r="C116" s="10">
        <v>1</v>
      </c>
    </row>
    <row r="117" spans="1:3" x14ac:dyDescent="0.25">
      <c r="A117" s="12" t="s">
        <v>2832</v>
      </c>
      <c r="B117" s="10">
        <v>9300</v>
      </c>
      <c r="C117" s="10">
        <v>4</v>
      </c>
    </row>
    <row r="118" spans="1:3" x14ac:dyDescent="0.25">
      <c r="A118" s="12" t="s">
        <v>3582</v>
      </c>
      <c r="B118" s="10">
        <v>5500</v>
      </c>
      <c r="C118" s="10">
        <v>3</v>
      </c>
    </row>
    <row r="119" spans="1:3" x14ac:dyDescent="0.25">
      <c r="A119" s="12" t="s">
        <v>2749</v>
      </c>
      <c r="B119" s="10">
        <v>0</v>
      </c>
      <c r="C119" s="10">
        <v>1</v>
      </c>
    </row>
    <row r="120" spans="1:3" x14ac:dyDescent="0.25">
      <c r="A120" s="12" t="s">
        <v>3159</v>
      </c>
      <c r="B120" s="10">
        <v>11300</v>
      </c>
      <c r="C120" s="10">
        <v>5</v>
      </c>
    </row>
    <row r="121" spans="1:3" x14ac:dyDescent="0.25">
      <c r="A121" s="12" t="s">
        <v>2862</v>
      </c>
      <c r="B121" s="10">
        <v>3500</v>
      </c>
      <c r="C121" s="10">
        <v>4</v>
      </c>
    </row>
    <row r="122" spans="1:3" x14ac:dyDescent="0.25">
      <c r="A122" s="12" t="s">
        <v>3514</v>
      </c>
      <c r="B122" s="10">
        <v>0</v>
      </c>
      <c r="C122" s="10">
        <v>1</v>
      </c>
    </row>
    <row r="123" spans="1:3" x14ac:dyDescent="0.25">
      <c r="A123" s="12" t="s">
        <v>3587</v>
      </c>
      <c r="B123" s="10">
        <v>0</v>
      </c>
      <c r="C123" s="10">
        <v>1</v>
      </c>
    </row>
    <row r="124" spans="1:3" x14ac:dyDescent="0.25">
      <c r="A124" s="12" t="s">
        <v>2577</v>
      </c>
      <c r="B124" s="10">
        <v>10300</v>
      </c>
      <c r="C124" s="10">
        <v>3</v>
      </c>
    </row>
    <row r="125" spans="1:3" x14ac:dyDescent="0.25">
      <c r="A125" s="11" t="s">
        <v>787</v>
      </c>
      <c r="B125" s="10">
        <v>223000</v>
      </c>
      <c r="C125" s="10">
        <v>50</v>
      </c>
    </row>
    <row r="126" spans="1:3" x14ac:dyDescent="0.25">
      <c r="A126" s="12" t="s">
        <v>2576</v>
      </c>
      <c r="B126" s="10">
        <v>50000</v>
      </c>
      <c r="C126" s="10">
        <v>5</v>
      </c>
    </row>
    <row r="127" spans="1:3" x14ac:dyDescent="0.25">
      <c r="A127" s="12" t="s">
        <v>3092</v>
      </c>
      <c r="B127" s="10">
        <v>0</v>
      </c>
      <c r="C127" s="10">
        <v>1</v>
      </c>
    </row>
    <row r="128" spans="1:3" x14ac:dyDescent="0.25">
      <c r="A128" s="12" t="s">
        <v>3401</v>
      </c>
      <c r="B128" s="10">
        <v>0</v>
      </c>
      <c r="C128" s="10">
        <v>1</v>
      </c>
    </row>
    <row r="129" spans="1:3" x14ac:dyDescent="0.25">
      <c r="A129" s="12" t="s">
        <v>2600</v>
      </c>
      <c r="B129" s="10">
        <v>50000</v>
      </c>
      <c r="C129" s="10">
        <v>6</v>
      </c>
    </row>
    <row r="130" spans="1:3" x14ac:dyDescent="0.25">
      <c r="A130" s="12" t="s">
        <v>2655</v>
      </c>
      <c r="B130" s="10">
        <v>0</v>
      </c>
      <c r="C130" s="10">
        <v>3</v>
      </c>
    </row>
    <row r="131" spans="1:3" x14ac:dyDescent="0.25">
      <c r="A131" s="12" t="s">
        <v>2726</v>
      </c>
      <c r="B131" s="10">
        <v>0</v>
      </c>
      <c r="C131" s="10">
        <v>2</v>
      </c>
    </row>
    <row r="132" spans="1:3" x14ac:dyDescent="0.25">
      <c r="A132" s="12" t="s">
        <v>2832</v>
      </c>
      <c r="B132" s="10">
        <v>41000</v>
      </c>
      <c r="C132" s="10">
        <v>5</v>
      </c>
    </row>
    <row r="133" spans="1:3" x14ac:dyDescent="0.25">
      <c r="A133" s="12" t="s">
        <v>3582</v>
      </c>
      <c r="B133" s="10">
        <v>0</v>
      </c>
      <c r="C133" s="10">
        <v>3</v>
      </c>
    </row>
    <row r="134" spans="1:3" x14ac:dyDescent="0.25">
      <c r="A134" s="12" t="s">
        <v>2749</v>
      </c>
      <c r="B134" s="10">
        <v>0</v>
      </c>
      <c r="C134" s="10">
        <v>1</v>
      </c>
    </row>
    <row r="135" spans="1:3" x14ac:dyDescent="0.25">
      <c r="A135" s="12" t="s">
        <v>3159</v>
      </c>
      <c r="B135" s="10">
        <v>41000</v>
      </c>
      <c r="C135" s="10">
        <v>8</v>
      </c>
    </row>
    <row r="136" spans="1:3" x14ac:dyDescent="0.25">
      <c r="A136" s="12" t="s">
        <v>2862</v>
      </c>
      <c r="B136" s="10">
        <v>0</v>
      </c>
      <c r="C136" s="10">
        <v>4</v>
      </c>
    </row>
    <row r="137" spans="1:3" x14ac:dyDescent="0.25">
      <c r="A137" s="12" t="s">
        <v>3514</v>
      </c>
      <c r="B137" s="10">
        <v>0</v>
      </c>
      <c r="C137" s="10">
        <v>1</v>
      </c>
    </row>
    <row r="138" spans="1:3" x14ac:dyDescent="0.25">
      <c r="A138" s="12" t="s">
        <v>3587</v>
      </c>
      <c r="B138" s="10">
        <v>0</v>
      </c>
      <c r="C138" s="10">
        <v>1</v>
      </c>
    </row>
    <row r="139" spans="1:3" x14ac:dyDescent="0.25">
      <c r="A139" s="12" t="s">
        <v>2577</v>
      </c>
      <c r="B139" s="10">
        <v>41000</v>
      </c>
      <c r="C139" s="10">
        <v>7</v>
      </c>
    </row>
    <row r="140" spans="1:3" x14ac:dyDescent="0.25">
      <c r="A140" s="12" t="s">
        <v>2759</v>
      </c>
      <c r="B140" s="10">
        <v>0</v>
      </c>
      <c r="C140" s="10">
        <v>2</v>
      </c>
    </row>
    <row r="141" spans="1:3" x14ac:dyDescent="0.25">
      <c r="A141" s="11" t="s">
        <v>801</v>
      </c>
      <c r="B141" s="10">
        <v>11000</v>
      </c>
      <c r="C141" s="10">
        <v>18</v>
      </c>
    </row>
    <row r="142" spans="1:3" x14ac:dyDescent="0.25">
      <c r="A142" s="12" t="s">
        <v>2655</v>
      </c>
      <c r="B142" s="10">
        <v>3000</v>
      </c>
      <c r="C142" s="10">
        <v>6</v>
      </c>
    </row>
    <row r="143" spans="1:3" x14ac:dyDescent="0.25">
      <c r="A143" s="12" t="s">
        <v>3582</v>
      </c>
      <c r="B143" s="10">
        <v>4000</v>
      </c>
      <c r="C143" s="10">
        <v>5</v>
      </c>
    </row>
    <row r="144" spans="1:3" x14ac:dyDescent="0.25">
      <c r="A144" s="12" t="s">
        <v>2862</v>
      </c>
      <c r="B144" s="10">
        <v>4000</v>
      </c>
      <c r="C144" s="10">
        <v>7</v>
      </c>
    </row>
    <row r="145" spans="1:3" x14ac:dyDescent="0.25">
      <c r="A145" s="11" t="s">
        <v>767</v>
      </c>
      <c r="B145" s="10">
        <v>187000</v>
      </c>
      <c r="C145" s="10">
        <v>57</v>
      </c>
    </row>
    <row r="146" spans="1:3" x14ac:dyDescent="0.25">
      <c r="A146" s="12" t="s">
        <v>2576</v>
      </c>
      <c r="B146" s="10">
        <v>40000</v>
      </c>
      <c r="C146" s="10">
        <v>7</v>
      </c>
    </row>
    <row r="147" spans="1:3" x14ac:dyDescent="0.25">
      <c r="A147" s="12" t="s">
        <v>3092</v>
      </c>
      <c r="B147" s="10">
        <v>0</v>
      </c>
      <c r="C147" s="10">
        <v>4</v>
      </c>
    </row>
    <row r="148" spans="1:3" x14ac:dyDescent="0.25">
      <c r="A148" s="12" t="s">
        <v>3401</v>
      </c>
      <c r="B148" s="10">
        <v>0</v>
      </c>
      <c r="C148" s="10">
        <v>4</v>
      </c>
    </row>
    <row r="149" spans="1:3" x14ac:dyDescent="0.25">
      <c r="A149" s="12" t="s">
        <v>2600</v>
      </c>
      <c r="B149" s="10">
        <v>37000</v>
      </c>
      <c r="C149" s="10">
        <v>5</v>
      </c>
    </row>
    <row r="150" spans="1:3" x14ac:dyDescent="0.25">
      <c r="A150" s="12" t="s">
        <v>2655</v>
      </c>
      <c r="B150" s="10">
        <v>0</v>
      </c>
      <c r="C150" s="10">
        <v>4</v>
      </c>
    </row>
    <row r="151" spans="1:3" x14ac:dyDescent="0.25">
      <c r="A151" s="12" t="s">
        <v>2726</v>
      </c>
      <c r="B151" s="10">
        <v>0</v>
      </c>
      <c r="C151" s="10">
        <v>4</v>
      </c>
    </row>
    <row r="152" spans="1:3" x14ac:dyDescent="0.25">
      <c r="A152" s="12" t="s">
        <v>2832</v>
      </c>
      <c r="B152" s="10">
        <v>37000</v>
      </c>
      <c r="C152" s="10">
        <v>7</v>
      </c>
    </row>
    <row r="153" spans="1:3" x14ac:dyDescent="0.25">
      <c r="A153" s="12" t="s">
        <v>3582</v>
      </c>
      <c r="B153" s="10">
        <v>0</v>
      </c>
      <c r="C153" s="10">
        <v>3</v>
      </c>
    </row>
    <row r="154" spans="1:3" x14ac:dyDescent="0.25">
      <c r="A154" s="12" t="s">
        <v>2749</v>
      </c>
      <c r="B154" s="10">
        <v>0</v>
      </c>
      <c r="C154" s="10">
        <v>2</v>
      </c>
    </row>
    <row r="155" spans="1:3" x14ac:dyDescent="0.25">
      <c r="A155" s="12" t="s">
        <v>3159</v>
      </c>
      <c r="B155" s="10">
        <v>36000</v>
      </c>
      <c r="C155" s="10">
        <v>7</v>
      </c>
    </row>
    <row r="156" spans="1:3" x14ac:dyDescent="0.25">
      <c r="A156" s="12" t="s">
        <v>2862</v>
      </c>
      <c r="B156" s="10">
        <v>0</v>
      </c>
      <c r="C156" s="10">
        <v>2</v>
      </c>
    </row>
    <row r="157" spans="1:3" x14ac:dyDescent="0.25">
      <c r="A157" s="12" t="s">
        <v>3514</v>
      </c>
      <c r="B157" s="10">
        <v>0</v>
      </c>
      <c r="C157" s="10">
        <v>1</v>
      </c>
    </row>
    <row r="158" spans="1:3" x14ac:dyDescent="0.25">
      <c r="A158" s="12" t="s">
        <v>3587</v>
      </c>
      <c r="B158" s="10">
        <v>0</v>
      </c>
      <c r="C158" s="10">
        <v>1</v>
      </c>
    </row>
    <row r="159" spans="1:3" x14ac:dyDescent="0.25">
      <c r="A159" s="12" t="s">
        <v>2577</v>
      </c>
      <c r="B159" s="10">
        <v>37000</v>
      </c>
      <c r="C159" s="10">
        <v>5</v>
      </c>
    </row>
    <row r="160" spans="1:3" x14ac:dyDescent="0.25">
      <c r="A160" s="12" t="s">
        <v>2759</v>
      </c>
      <c r="B160" s="10">
        <v>0</v>
      </c>
      <c r="C160" s="10">
        <v>1</v>
      </c>
    </row>
    <row r="161" spans="1:3" x14ac:dyDescent="0.25">
      <c r="A161" s="11" t="s">
        <v>761</v>
      </c>
      <c r="B161" s="10">
        <v>74200</v>
      </c>
      <c r="C161" s="10">
        <v>76</v>
      </c>
    </row>
    <row r="162" spans="1:3" x14ac:dyDescent="0.25">
      <c r="A162" s="12" t="s">
        <v>2576</v>
      </c>
      <c r="B162" s="10">
        <v>6200</v>
      </c>
      <c r="C162" s="10">
        <v>4</v>
      </c>
    </row>
    <row r="163" spans="1:3" x14ac:dyDescent="0.25">
      <c r="A163" s="12" t="s">
        <v>3092</v>
      </c>
      <c r="B163" s="10">
        <v>6800</v>
      </c>
      <c r="C163" s="10">
        <v>9</v>
      </c>
    </row>
    <row r="164" spans="1:3" x14ac:dyDescent="0.25">
      <c r="A164" s="12" t="s">
        <v>3401</v>
      </c>
      <c r="B164" s="10">
        <v>0</v>
      </c>
      <c r="C164" s="10">
        <v>1</v>
      </c>
    </row>
    <row r="165" spans="1:3" x14ac:dyDescent="0.25">
      <c r="A165" s="12" t="s">
        <v>2600</v>
      </c>
      <c r="B165" s="10">
        <v>6200</v>
      </c>
      <c r="C165" s="10">
        <v>5</v>
      </c>
    </row>
    <row r="166" spans="1:3" x14ac:dyDescent="0.25">
      <c r="A166" s="12" t="s">
        <v>2655</v>
      </c>
      <c r="B166" s="10">
        <v>9800</v>
      </c>
      <c r="C166" s="10">
        <v>10</v>
      </c>
    </row>
    <row r="167" spans="1:3" x14ac:dyDescent="0.25">
      <c r="A167" s="12" t="s">
        <v>2832</v>
      </c>
      <c r="B167" s="10">
        <v>6200</v>
      </c>
      <c r="C167" s="10">
        <v>6</v>
      </c>
    </row>
    <row r="168" spans="1:3" x14ac:dyDescent="0.25">
      <c r="A168" s="12" t="s">
        <v>3582</v>
      </c>
      <c r="B168" s="10">
        <v>13800</v>
      </c>
      <c r="C168" s="10">
        <v>10</v>
      </c>
    </row>
    <row r="169" spans="1:3" x14ac:dyDescent="0.25">
      <c r="A169" s="12" t="s">
        <v>2749</v>
      </c>
      <c r="B169" s="10">
        <v>0</v>
      </c>
      <c r="C169" s="10">
        <v>2</v>
      </c>
    </row>
    <row r="170" spans="1:3" x14ac:dyDescent="0.25">
      <c r="A170" s="12" t="s">
        <v>3159</v>
      </c>
      <c r="B170" s="10">
        <v>5800</v>
      </c>
      <c r="C170" s="10">
        <v>5</v>
      </c>
    </row>
    <row r="171" spans="1:3" x14ac:dyDescent="0.25">
      <c r="A171" s="12" t="s">
        <v>2862</v>
      </c>
      <c r="B171" s="10">
        <v>14200</v>
      </c>
      <c r="C171" s="10">
        <v>11</v>
      </c>
    </row>
    <row r="172" spans="1:3" x14ac:dyDescent="0.25">
      <c r="A172" s="12" t="s">
        <v>3514</v>
      </c>
      <c r="B172" s="10">
        <v>0</v>
      </c>
      <c r="C172" s="10">
        <v>3</v>
      </c>
    </row>
    <row r="173" spans="1:3" x14ac:dyDescent="0.25">
      <c r="A173" s="12" t="s">
        <v>3587</v>
      </c>
      <c r="B173" s="10">
        <v>0</v>
      </c>
      <c r="C173" s="10">
        <v>4</v>
      </c>
    </row>
    <row r="174" spans="1:3" x14ac:dyDescent="0.25">
      <c r="A174" s="12" t="s">
        <v>2577</v>
      </c>
      <c r="B174" s="10">
        <v>5200</v>
      </c>
      <c r="C174" s="10">
        <v>6</v>
      </c>
    </row>
    <row r="175" spans="1:3" x14ac:dyDescent="0.25">
      <c r="A175" s="11" t="s">
        <v>763</v>
      </c>
      <c r="B175" s="10">
        <v>74800</v>
      </c>
      <c r="C175" s="10">
        <v>21</v>
      </c>
    </row>
    <row r="176" spans="1:3" x14ac:dyDescent="0.25">
      <c r="A176" s="12" t="s">
        <v>2576</v>
      </c>
      <c r="B176" s="10">
        <v>15000</v>
      </c>
      <c r="C176" s="10">
        <v>3</v>
      </c>
    </row>
    <row r="177" spans="1:3" x14ac:dyDescent="0.25">
      <c r="A177" s="12" t="s">
        <v>2600</v>
      </c>
      <c r="B177" s="10">
        <v>15000</v>
      </c>
      <c r="C177" s="10">
        <v>5</v>
      </c>
    </row>
    <row r="178" spans="1:3" x14ac:dyDescent="0.25">
      <c r="A178" s="12" t="s">
        <v>2832</v>
      </c>
      <c r="B178" s="10">
        <v>14700</v>
      </c>
      <c r="C178" s="10">
        <v>3</v>
      </c>
    </row>
    <row r="179" spans="1:3" x14ac:dyDescent="0.25">
      <c r="A179" s="12" t="s">
        <v>3582</v>
      </c>
      <c r="B179" s="10">
        <v>300</v>
      </c>
      <c r="C179" s="10">
        <v>1</v>
      </c>
    </row>
    <row r="180" spans="1:3" x14ac:dyDescent="0.25">
      <c r="A180" s="12" t="s">
        <v>3159</v>
      </c>
      <c r="B180" s="10">
        <v>14800</v>
      </c>
      <c r="C180" s="10">
        <v>4</v>
      </c>
    </row>
    <row r="181" spans="1:3" x14ac:dyDescent="0.25">
      <c r="A181" s="12" t="s">
        <v>2862</v>
      </c>
      <c r="B181" s="10">
        <v>200</v>
      </c>
      <c r="C181" s="10">
        <v>1</v>
      </c>
    </row>
    <row r="182" spans="1:3" x14ac:dyDescent="0.25">
      <c r="A182" s="12" t="s">
        <v>2577</v>
      </c>
      <c r="B182" s="10">
        <v>14800</v>
      </c>
      <c r="C182" s="10">
        <v>4</v>
      </c>
    </row>
    <row r="183" spans="1:3" x14ac:dyDescent="0.25">
      <c r="A183" s="11" t="s">
        <v>679</v>
      </c>
      <c r="B183" s="10">
        <v>60000</v>
      </c>
      <c r="C183" s="10">
        <v>6</v>
      </c>
    </row>
    <row r="184" spans="1:3" x14ac:dyDescent="0.25">
      <c r="A184" s="12" t="s">
        <v>2576</v>
      </c>
      <c r="B184" s="10">
        <v>10000</v>
      </c>
      <c r="C184" s="10">
        <v>1</v>
      </c>
    </row>
    <row r="185" spans="1:3" x14ac:dyDescent="0.25">
      <c r="A185" s="12" t="s">
        <v>2600</v>
      </c>
      <c r="B185" s="10">
        <v>10000</v>
      </c>
      <c r="C185" s="10">
        <v>1</v>
      </c>
    </row>
    <row r="186" spans="1:3" x14ac:dyDescent="0.25">
      <c r="A186" s="12" t="s">
        <v>2678</v>
      </c>
      <c r="B186" s="10">
        <v>10000</v>
      </c>
      <c r="C186" s="10">
        <v>1</v>
      </c>
    </row>
    <row r="187" spans="1:3" x14ac:dyDescent="0.25">
      <c r="A187" s="12" t="s">
        <v>2878</v>
      </c>
      <c r="B187" s="10">
        <v>10000</v>
      </c>
      <c r="C187" s="10">
        <v>1</v>
      </c>
    </row>
    <row r="188" spans="1:3" x14ac:dyDescent="0.25">
      <c r="A188" s="12" t="s">
        <v>3120</v>
      </c>
      <c r="B188" s="10">
        <v>20000</v>
      </c>
      <c r="C188" s="10">
        <v>2</v>
      </c>
    </row>
    <row r="189" spans="1:3" x14ac:dyDescent="0.25">
      <c r="A189" s="11" t="s">
        <v>448</v>
      </c>
      <c r="B189" s="10">
        <v>8200</v>
      </c>
      <c r="C189" s="10">
        <v>13</v>
      </c>
    </row>
    <row r="190" spans="1:3" x14ac:dyDescent="0.25">
      <c r="A190" s="12" t="s">
        <v>2576</v>
      </c>
      <c r="B190" s="10">
        <v>1400</v>
      </c>
      <c r="C190" s="10">
        <v>2</v>
      </c>
    </row>
    <row r="191" spans="1:3" x14ac:dyDescent="0.25">
      <c r="A191" s="12" t="s">
        <v>3092</v>
      </c>
      <c r="B191" s="10">
        <v>200</v>
      </c>
      <c r="C191" s="10">
        <v>1</v>
      </c>
    </row>
    <row r="192" spans="1:3" x14ac:dyDescent="0.25">
      <c r="A192" s="12" t="s">
        <v>2655</v>
      </c>
      <c r="B192" s="10">
        <v>1100</v>
      </c>
      <c r="C192" s="10">
        <v>2</v>
      </c>
    </row>
    <row r="193" spans="1:3" x14ac:dyDescent="0.25">
      <c r="A193" s="12" t="s">
        <v>2726</v>
      </c>
      <c r="B193" s="10">
        <v>50</v>
      </c>
      <c r="C193" s="10">
        <v>1</v>
      </c>
    </row>
    <row r="194" spans="1:3" x14ac:dyDescent="0.25">
      <c r="A194" s="12" t="s">
        <v>2832</v>
      </c>
      <c r="B194" s="10">
        <v>1500</v>
      </c>
      <c r="C194" s="10">
        <v>2</v>
      </c>
    </row>
    <row r="195" spans="1:3" x14ac:dyDescent="0.25">
      <c r="A195" s="12" t="s">
        <v>3159</v>
      </c>
      <c r="B195" s="10">
        <v>2000</v>
      </c>
      <c r="C195" s="10">
        <v>2</v>
      </c>
    </row>
    <row r="196" spans="1:3" x14ac:dyDescent="0.25">
      <c r="A196" s="12" t="s">
        <v>3514</v>
      </c>
      <c r="B196" s="10">
        <v>100</v>
      </c>
      <c r="C196" s="10">
        <v>1</v>
      </c>
    </row>
    <row r="197" spans="1:3" x14ac:dyDescent="0.25">
      <c r="A197" s="12" t="s">
        <v>2577</v>
      </c>
      <c r="B197" s="10">
        <v>1850</v>
      </c>
      <c r="C197" s="10">
        <v>2</v>
      </c>
    </row>
    <row r="198" spans="1:3" x14ac:dyDescent="0.25">
      <c r="A198" s="9" t="s">
        <v>2619</v>
      </c>
      <c r="B198" s="10">
        <v>57070</v>
      </c>
      <c r="C198" s="10">
        <v>33</v>
      </c>
    </row>
    <row r="199" spans="1:3" x14ac:dyDescent="0.25">
      <c r="A199" s="11" t="s">
        <v>1568</v>
      </c>
      <c r="B199" s="10">
        <v>770</v>
      </c>
      <c r="C199" s="10">
        <v>4</v>
      </c>
    </row>
    <row r="200" spans="1:3" x14ac:dyDescent="0.25">
      <c r="A200" s="12" t="s">
        <v>2726</v>
      </c>
      <c r="B200" s="10">
        <v>200</v>
      </c>
      <c r="C200" s="10">
        <v>1</v>
      </c>
    </row>
    <row r="201" spans="1:3" x14ac:dyDescent="0.25">
      <c r="A201" s="12" t="s">
        <v>2749</v>
      </c>
      <c r="B201" s="10">
        <v>200</v>
      </c>
      <c r="C201" s="10">
        <v>1</v>
      </c>
    </row>
    <row r="202" spans="1:3" x14ac:dyDescent="0.25">
      <c r="A202" s="12" t="s">
        <v>3587</v>
      </c>
      <c r="B202" s="10">
        <v>270</v>
      </c>
      <c r="C202" s="10">
        <v>1</v>
      </c>
    </row>
    <row r="203" spans="1:3" x14ac:dyDescent="0.25">
      <c r="A203" s="12" t="s">
        <v>2577</v>
      </c>
      <c r="B203" s="10">
        <v>100</v>
      </c>
      <c r="C203" s="10">
        <v>1</v>
      </c>
    </row>
    <row r="204" spans="1:3" x14ac:dyDescent="0.25">
      <c r="A204" s="11" t="s">
        <v>889</v>
      </c>
      <c r="B204" s="10">
        <v>37300</v>
      </c>
      <c r="C204" s="10">
        <v>26</v>
      </c>
    </row>
    <row r="205" spans="1:3" x14ac:dyDescent="0.25">
      <c r="A205" s="12" t="s">
        <v>2576</v>
      </c>
      <c r="B205" s="10">
        <v>4300</v>
      </c>
      <c r="C205" s="10">
        <v>3</v>
      </c>
    </row>
    <row r="206" spans="1:3" x14ac:dyDescent="0.25">
      <c r="A206" s="12" t="s">
        <v>3092</v>
      </c>
      <c r="B206" s="10">
        <v>3700</v>
      </c>
      <c r="C206" s="10">
        <v>2</v>
      </c>
    </row>
    <row r="207" spans="1:3" x14ac:dyDescent="0.25">
      <c r="A207" s="12" t="s">
        <v>2600</v>
      </c>
      <c r="B207" s="10">
        <v>5300</v>
      </c>
      <c r="C207" s="10">
        <v>5</v>
      </c>
    </row>
    <row r="208" spans="1:3" x14ac:dyDescent="0.25">
      <c r="A208" s="12" t="s">
        <v>2655</v>
      </c>
      <c r="B208" s="10">
        <v>2700</v>
      </c>
      <c r="C208" s="10">
        <v>1</v>
      </c>
    </row>
    <row r="209" spans="1:3" x14ac:dyDescent="0.25">
      <c r="A209" s="12" t="s">
        <v>2832</v>
      </c>
      <c r="B209" s="10">
        <v>5300</v>
      </c>
      <c r="C209" s="10">
        <v>4</v>
      </c>
    </row>
    <row r="210" spans="1:3" x14ac:dyDescent="0.25">
      <c r="A210" s="12" t="s">
        <v>3582</v>
      </c>
      <c r="B210" s="10">
        <v>2700</v>
      </c>
      <c r="C210" s="10">
        <v>1</v>
      </c>
    </row>
    <row r="211" spans="1:3" x14ac:dyDescent="0.25">
      <c r="A211" s="12" t="s">
        <v>3159</v>
      </c>
      <c r="B211" s="10">
        <v>5300</v>
      </c>
      <c r="C211" s="10">
        <v>4</v>
      </c>
    </row>
    <row r="212" spans="1:3" x14ac:dyDescent="0.25">
      <c r="A212" s="12" t="s">
        <v>2862</v>
      </c>
      <c r="B212" s="10">
        <v>2700</v>
      </c>
      <c r="C212" s="10">
        <v>2</v>
      </c>
    </row>
    <row r="213" spans="1:3" x14ac:dyDescent="0.25">
      <c r="A213" s="12" t="s">
        <v>2577</v>
      </c>
      <c r="B213" s="10">
        <v>5300</v>
      </c>
      <c r="C213" s="10">
        <v>4</v>
      </c>
    </row>
    <row r="214" spans="1:3" x14ac:dyDescent="0.25">
      <c r="A214" s="11" t="s">
        <v>3840</v>
      </c>
      <c r="B214" s="10">
        <v>19000</v>
      </c>
      <c r="C214" s="10">
        <v>3</v>
      </c>
    </row>
    <row r="215" spans="1:3" x14ac:dyDescent="0.25">
      <c r="A215" s="12" t="s">
        <v>2726</v>
      </c>
      <c r="B215" s="10">
        <v>2900</v>
      </c>
      <c r="C215" s="10">
        <v>2</v>
      </c>
    </row>
    <row r="216" spans="1:3" x14ac:dyDescent="0.25">
      <c r="A216" s="12" t="s">
        <v>2749</v>
      </c>
      <c r="B216" s="10">
        <v>16100</v>
      </c>
      <c r="C216" s="10">
        <v>1</v>
      </c>
    </row>
    <row r="217" spans="1:3" x14ac:dyDescent="0.25">
      <c r="A217" s="9" t="s">
        <v>2796</v>
      </c>
      <c r="B217" s="10">
        <v>546650</v>
      </c>
      <c r="C217" s="10">
        <v>69</v>
      </c>
    </row>
    <row r="218" spans="1:3" x14ac:dyDescent="0.25">
      <c r="A218" s="11" t="s">
        <v>2795</v>
      </c>
      <c r="B218" s="10">
        <v>188240</v>
      </c>
      <c r="C218" s="10">
        <v>14</v>
      </c>
    </row>
    <row r="219" spans="1:3" x14ac:dyDescent="0.25">
      <c r="A219" s="12" t="s">
        <v>2576</v>
      </c>
      <c r="B219" s="10">
        <v>20000</v>
      </c>
      <c r="C219" s="10">
        <v>1</v>
      </c>
    </row>
    <row r="220" spans="1:3" x14ac:dyDescent="0.25">
      <c r="A220" s="12" t="s">
        <v>3092</v>
      </c>
      <c r="B220" s="10">
        <v>5000</v>
      </c>
      <c r="C220" s="10">
        <v>1</v>
      </c>
    </row>
    <row r="221" spans="1:3" x14ac:dyDescent="0.25">
      <c r="A221" s="12" t="s">
        <v>2600</v>
      </c>
      <c r="B221" s="10">
        <v>40000</v>
      </c>
      <c r="C221" s="10">
        <v>1</v>
      </c>
    </row>
    <row r="222" spans="1:3" x14ac:dyDescent="0.25">
      <c r="A222" s="12" t="s">
        <v>2655</v>
      </c>
      <c r="B222" s="10">
        <v>8000</v>
      </c>
      <c r="C222" s="10">
        <v>1</v>
      </c>
    </row>
    <row r="223" spans="1:3" x14ac:dyDescent="0.25">
      <c r="A223" s="12" t="s">
        <v>2678</v>
      </c>
      <c r="B223" s="10">
        <v>60000</v>
      </c>
      <c r="C223" s="10">
        <v>1</v>
      </c>
    </row>
    <row r="224" spans="1:3" x14ac:dyDescent="0.25">
      <c r="A224" s="12" t="s">
        <v>2832</v>
      </c>
      <c r="B224" s="10">
        <v>80</v>
      </c>
      <c r="C224" s="10">
        <v>1</v>
      </c>
    </row>
    <row r="225" spans="1:3" x14ac:dyDescent="0.25">
      <c r="A225" s="12" t="s">
        <v>3582</v>
      </c>
      <c r="B225" s="10">
        <v>15000</v>
      </c>
      <c r="C225" s="10">
        <v>2</v>
      </c>
    </row>
    <row r="226" spans="1:3" x14ac:dyDescent="0.25">
      <c r="A226" s="12" t="s">
        <v>2878</v>
      </c>
      <c r="B226" s="10">
        <v>15000</v>
      </c>
      <c r="C226" s="10">
        <v>1</v>
      </c>
    </row>
    <row r="227" spans="1:3" x14ac:dyDescent="0.25">
      <c r="A227" s="12" t="s">
        <v>3159</v>
      </c>
      <c r="B227" s="10">
        <v>80</v>
      </c>
      <c r="C227" s="10">
        <v>1</v>
      </c>
    </row>
    <row r="228" spans="1:3" x14ac:dyDescent="0.25">
      <c r="A228" s="12" t="s">
        <v>2862</v>
      </c>
      <c r="B228" s="10">
        <v>5000</v>
      </c>
      <c r="C228" s="10">
        <v>1</v>
      </c>
    </row>
    <row r="229" spans="1:3" x14ac:dyDescent="0.25">
      <c r="A229" s="12" t="s">
        <v>3120</v>
      </c>
      <c r="B229" s="10">
        <v>15000</v>
      </c>
      <c r="C229" s="10">
        <v>1</v>
      </c>
    </row>
    <row r="230" spans="1:3" x14ac:dyDescent="0.25">
      <c r="A230" s="12" t="s">
        <v>2577</v>
      </c>
      <c r="B230" s="10">
        <v>80</v>
      </c>
      <c r="C230" s="10">
        <v>1</v>
      </c>
    </row>
    <row r="231" spans="1:3" x14ac:dyDescent="0.25">
      <c r="A231" s="12" t="s">
        <v>2759</v>
      </c>
      <c r="B231" s="10">
        <v>5000</v>
      </c>
      <c r="C231" s="10">
        <v>1</v>
      </c>
    </row>
    <row r="232" spans="1:3" x14ac:dyDescent="0.25">
      <c r="A232" s="11" t="s">
        <v>29</v>
      </c>
      <c r="B232" s="10">
        <v>96150</v>
      </c>
      <c r="C232" s="10">
        <v>21</v>
      </c>
    </row>
    <row r="233" spans="1:3" x14ac:dyDescent="0.25">
      <c r="A233" s="12" t="s">
        <v>2576</v>
      </c>
      <c r="B233" s="10">
        <v>20000</v>
      </c>
      <c r="C233" s="10">
        <v>1</v>
      </c>
    </row>
    <row r="234" spans="1:3" x14ac:dyDescent="0.25">
      <c r="A234" s="12" t="s">
        <v>3092</v>
      </c>
      <c r="B234" s="10">
        <v>7000</v>
      </c>
      <c r="C234" s="10">
        <v>5</v>
      </c>
    </row>
    <row r="235" spans="1:3" x14ac:dyDescent="0.25">
      <c r="A235" s="12" t="s">
        <v>2600</v>
      </c>
      <c r="B235" s="10">
        <v>20000</v>
      </c>
      <c r="C235" s="10">
        <v>1</v>
      </c>
    </row>
    <row r="236" spans="1:3" x14ac:dyDescent="0.25">
      <c r="A236" s="12" t="s">
        <v>2655</v>
      </c>
      <c r="B236" s="10">
        <v>7000</v>
      </c>
      <c r="C236" s="10">
        <v>5</v>
      </c>
    </row>
    <row r="237" spans="1:3" x14ac:dyDescent="0.25">
      <c r="A237" s="12" t="s">
        <v>2678</v>
      </c>
      <c r="B237" s="10">
        <v>20000</v>
      </c>
      <c r="C237" s="10">
        <v>1</v>
      </c>
    </row>
    <row r="238" spans="1:3" x14ac:dyDescent="0.25">
      <c r="A238" s="12" t="s">
        <v>3582</v>
      </c>
      <c r="B238" s="10">
        <v>7750</v>
      </c>
      <c r="C238" s="10">
        <v>2</v>
      </c>
    </row>
    <row r="239" spans="1:3" x14ac:dyDescent="0.25">
      <c r="A239" s="12" t="s">
        <v>2862</v>
      </c>
      <c r="B239" s="10">
        <v>6700</v>
      </c>
      <c r="C239" s="10">
        <v>3</v>
      </c>
    </row>
    <row r="240" spans="1:3" x14ac:dyDescent="0.25">
      <c r="A240" s="12" t="s">
        <v>2759</v>
      </c>
      <c r="B240" s="10">
        <v>7700</v>
      </c>
      <c r="C240" s="10">
        <v>3</v>
      </c>
    </row>
    <row r="241" spans="1:3" x14ac:dyDescent="0.25">
      <c r="A241" s="11" t="s">
        <v>206</v>
      </c>
      <c r="B241" s="10">
        <v>262260</v>
      </c>
      <c r="C241" s="10">
        <v>34</v>
      </c>
    </row>
    <row r="242" spans="1:3" x14ac:dyDescent="0.25">
      <c r="A242" s="12" t="s">
        <v>2576</v>
      </c>
      <c r="B242" s="10">
        <v>40080</v>
      </c>
      <c r="C242" s="10">
        <v>2</v>
      </c>
    </row>
    <row r="243" spans="1:3" x14ac:dyDescent="0.25">
      <c r="A243" s="12" t="s">
        <v>3092</v>
      </c>
      <c r="B243" s="10">
        <v>15000</v>
      </c>
      <c r="C243" s="10">
        <v>5</v>
      </c>
    </row>
    <row r="244" spans="1:3" x14ac:dyDescent="0.25">
      <c r="A244" s="12" t="s">
        <v>2600</v>
      </c>
      <c r="B244" s="10">
        <v>20060</v>
      </c>
      <c r="C244" s="10">
        <v>2</v>
      </c>
    </row>
    <row r="245" spans="1:3" x14ac:dyDescent="0.25">
      <c r="A245" s="12" t="s">
        <v>2655</v>
      </c>
      <c r="B245" s="10">
        <v>14000</v>
      </c>
      <c r="C245" s="10">
        <v>8</v>
      </c>
    </row>
    <row r="246" spans="1:3" x14ac:dyDescent="0.25">
      <c r="A246" s="12" t="s">
        <v>2678</v>
      </c>
      <c r="B246" s="10">
        <v>40000</v>
      </c>
      <c r="C246" s="10">
        <v>1</v>
      </c>
    </row>
    <row r="247" spans="1:3" x14ac:dyDescent="0.25">
      <c r="A247" s="12" t="s">
        <v>3582</v>
      </c>
      <c r="B247" s="10">
        <v>20000</v>
      </c>
      <c r="C247" s="10">
        <v>4</v>
      </c>
    </row>
    <row r="248" spans="1:3" x14ac:dyDescent="0.25">
      <c r="A248" s="12" t="s">
        <v>2878</v>
      </c>
      <c r="B248" s="10">
        <v>40000</v>
      </c>
      <c r="C248" s="10">
        <v>1</v>
      </c>
    </row>
    <row r="249" spans="1:3" x14ac:dyDescent="0.25">
      <c r="A249" s="12" t="s">
        <v>3159</v>
      </c>
      <c r="B249" s="10">
        <v>60</v>
      </c>
      <c r="C249" s="10">
        <v>1</v>
      </c>
    </row>
    <row r="250" spans="1:3" x14ac:dyDescent="0.25">
      <c r="A250" s="12" t="s">
        <v>2862</v>
      </c>
      <c r="B250" s="10">
        <v>15000</v>
      </c>
      <c r="C250" s="10">
        <v>3</v>
      </c>
    </row>
    <row r="251" spans="1:3" x14ac:dyDescent="0.25">
      <c r="A251" s="12" t="s">
        <v>3514</v>
      </c>
      <c r="B251" s="10">
        <v>0</v>
      </c>
      <c r="C251" s="10">
        <v>1</v>
      </c>
    </row>
    <row r="252" spans="1:3" x14ac:dyDescent="0.25">
      <c r="A252" s="12" t="s">
        <v>3120</v>
      </c>
      <c r="B252" s="10">
        <v>40000</v>
      </c>
      <c r="C252" s="10">
        <v>1</v>
      </c>
    </row>
    <row r="253" spans="1:3" x14ac:dyDescent="0.25">
      <c r="A253" s="12" t="s">
        <v>2577</v>
      </c>
      <c r="B253" s="10">
        <v>60</v>
      </c>
      <c r="C253" s="10">
        <v>1</v>
      </c>
    </row>
    <row r="254" spans="1:3" x14ac:dyDescent="0.25">
      <c r="A254" s="12" t="s">
        <v>2759</v>
      </c>
      <c r="B254" s="10">
        <v>18000</v>
      </c>
      <c r="C254" s="10">
        <v>4</v>
      </c>
    </row>
    <row r="255" spans="1:3" x14ac:dyDescent="0.25">
      <c r="A255" s="9" t="s">
        <v>2656</v>
      </c>
      <c r="B255" s="10">
        <v>181498</v>
      </c>
      <c r="C255" s="10">
        <v>94</v>
      </c>
    </row>
    <row r="256" spans="1:3" x14ac:dyDescent="0.25">
      <c r="A256" s="11" t="s">
        <v>4332</v>
      </c>
      <c r="B256" s="10">
        <v>200</v>
      </c>
      <c r="C256" s="10">
        <v>1</v>
      </c>
    </row>
    <row r="257" spans="1:3" x14ac:dyDescent="0.25">
      <c r="A257" s="12" t="s">
        <v>3514</v>
      </c>
      <c r="B257" s="10">
        <v>200</v>
      </c>
      <c r="C257" s="10">
        <v>1</v>
      </c>
    </row>
    <row r="258" spans="1:3" x14ac:dyDescent="0.25">
      <c r="A258" s="11" t="s">
        <v>1198</v>
      </c>
      <c r="B258" s="10">
        <v>105000</v>
      </c>
      <c r="C258" s="10">
        <v>2</v>
      </c>
    </row>
    <row r="259" spans="1:3" x14ac:dyDescent="0.25">
      <c r="A259" s="12" t="s">
        <v>2655</v>
      </c>
      <c r="B259" s="10">
        <v>75000</v>
      </c>
      <c r="C259" s="10">
        <v>1</v>
      </c>
    </row>
    <row r="260" spans="1:3" x14ac:dyDescent="0.25">
      <c r="A260" s="12" t="s">
        <v>3587</v>
      </c>
      <c r="B260" s="10">
        <v>30000</v>
      </c>
      <c r="C260" s="10">
        <v>1</v>
      </c>
    </row>
    <row r="261" spans="1:3" x14ac:dyDescent="0.25">
      <c r="A261" s="11" t="s">
        <v>949</v>
      </c>
      <c r="B261" s="10">
        <v>4510</v>
      </c>
      <c r="C261" s="10">
        <v>4</v>
      </c>
    </row>
    <row r="262" spans="1:3" x14ac:dyDescent="0.25">
      <c r="A262" s="12" t="s">
        <v>3401</v>
      </c>
      <c r="B262" s="10">
        <v>4510</v>
      </c>
      <c r="C262" s="10">
        <v>4</v>
      </c>
    </row>
    <row r="263" spans="1:3" x14ac:dyDescent="0.25">
      <c r="A263" s="11" t="s">
        <v>789</v>
      </c>
      <c r="B263" s="10">
        <v>22000</v>
      </c>
      <c r="C263" s="10">
        <v>23</v>
      </c>
    </row>
    <row r="264" spans="1:3" x14ac:dyDescent="0.25">
      <c r="A264" s="12" t="s">
        <v>2576</v>
      </c>
      <c r="B264" s="10">
        <v>2000</v>
      </c>
      <c r="C264" s="10">
        <v>4</v>
      </c>
    </row>
    <row r="265" spans="1:3" x14ac:dyDescent="0.25">
      <c r="A265" s="12" t="s">
        <v>3092</v>
      </c>
      <c r="B265" s="10">
        <v>2000</v>
      </c>
      <c r="C265" s="10">
        <v>2</v>
      </c>
    </row>
    <row r="266" spans="1:3" x14ac:dyDescent="0.25">
      <c r="A266" s="12" t="s">
        <v>2600</v>
      </c>
      <c r="B266" s="10">
        <v>2000</v>
      </c>
      <c r="C266" s="10">
        <v>3</v>
      </c>
    </row>
    <row r="267" spans="1:3" x14ac:dyDescent="0.25">
      <c r="A267" s="12" t="s">
        <v>2655</v>
      </c>
      <c r="B267" s="10">
        <v>2000</v>
      </c>
      <c r="C267" s="10">
        <v>2</v>
      </c>
    </row>
    <row r="268" spans="1:3" x14ac:dyDescent="0.25">
      <c r="A268" s="12" t="s">
        <v>2832</v>
      </c>
      <c r="B268" s="10">
        <v>2000</v>
      </c>
      <c r="C268" s="10">
        <v>2</v>
      </c>
    </row>
    <row r="269" spans="1:3" x14ac:dyDescent="0.25">
      <c r="A269" s="12" t="s">
        <v>3582</v>
      </c>
      <c r="B269" s="10">
        <v>2000</v>
      </c>
      <c r="C269" s="10">
        <v>2</v>
      </c>
    </row>
    <row r="270" spans="1:3" x14ac:dyDescent="0.25">
      <c r="A270" s="12" t="s">
        <v>3159</v>
      </c>
      <c r="B270" s="10">
        <v>3500</v>
      </c>
      <c r="C270" s="10">
        <v>3</v>
      </c>
    </row>
    <row r="271" spans="1:3" x14ac:dyDescent="0.25">
      <c r="A271" s="12" t="s">
        <v>2862</v>
      </c>
      <c r="B271" s="10">
        <v>3500</v>
      </c>
      <c r="C271" s="10">
        <v>3</v>
      </c>
    </row>
    <row r="272" spans="1:3" x14ac:dyDescent="0.25">
      <c r="A272" s="12" t="s">
        <v>2577</v>
      </c>
      <c r="B272" s="10">
        <v>3000</v>
      </c>
      <c r="C272" s="10">
        <v>2</v>
      </c>
    </row>
    <row r="273" spans="1:3" x14ac:dyDescent="0.25">
      <c r="A273" s="11" t="s">
        <v>44</v>
      </c>
      <c r="B273" s="10">
        <v>3825</v>
      </c>
      <c r="C273" s="10">
        <v>9</v>
      </c>
    </row>
    <row r="274" spans="1:3" x14ac:dyDescent="0.25">
      <c r="A274" s="12" t="s">
        <v>3401</v>
      </c>
      <c r="B274" s="10">
        <v>1025</v>
      </c>
      <c r="C274" s="10">
        <v>2</v>
      </c>
    </row>
    <row r="275" spans="1:3" x14ac:dyDescent="0.25">
      <c r="A275" s="12" t="s">
        <v>2726</v>
      </c>
      <c r="B275" s="10">
        <v>1000</v>
      </c>
      <c r="C275" s="10">
        <v>3</v>
      </c>
    </row>
    <row r="276" spans="1:3" x14ac:dyDescent="0.25">
      <c r="A276" s="12" t="s">
        <v>2749</v>
      </c>
      <c r="B276" s="10">
        <v>900</v>
      </c>
      <c r="C276" s="10">
        <v>2</v>
      </c>
    </row>
    <row r="277" spans="1:3" x14ac:dyDescent="0.25">
      <c r="A277" s="12" t="s">
        <v>3587</v>
      </c>
      <c r="B277" s="10">
        <v>900</v>
      </c>
      <c r="C277" s="10">
        <v>2</v>
      </c>
    </row>
    <row r="278" spans="1:3" x14ac:dyDescent="0.25">
      <c r="A278" s="11" t="s">
        <v>33</v>
      </c>
      <c r="B278" s="10">
        <v>38720</v>
      </c>
      <c r="C278" s="10">
        <v>12</v>
      </c>
    </row>
    <row r="279" spans="1:3" x14ac:dyDescent="0.25">
      <c r="A279" s="12" t="s">
        <v>3092</v>
      </c>
      <c r="B279" s="10">
        <v>5900</v>
      </c>
      <c r="C279" s="10">
        <v>2</v>
      </c>
    </row>
    <row r="280" spans="1:3" x14ac:dyDescent="0.25">
      <c r="A280" s="12" t="s">
        <v>2600</v>
      </c>
      <c r="B280" s="10">
        <v>8840</v>
      </c>
      <c r="C280" s="10">
        <v>1</v>
      </c>
    </row>
    <row r="281" spans="1:3" x14ac:dyDescent="0.25">
      <c r="A281" s="12" t="s">
        <v>2655</v>
      </c>
      <c r="B281" s="10">
        <v>3900</v>
      </c>
      <c r="C281" s="10">
        <v>2</v>
      </c>
    </row>
    <row r="282" spans="1:3" x14ac:dyDescent="0.25">
      <c r="A282" s="12" t="s">
        <v>2678</v>
      </c>
      <c r="B282" s="10">
        <v>3080</v>
      </c>
      <c r="C282" s="10">
        <v>1</v>
      </c>
    </row>
    <row r="283" spans="1:3" x14ac:dyDescent="0.25">
      <c r="A283" s="12" t="s">
        <v>3582</v>
      </c>
      <c r="B283" s="10">
        <v>2000</v>
      </c>
      <c r="C283" s="10">
        <v>1</v>
      </c>
    </row>
    <row r="284" spans="1:3" x14ac:dyDescent="0.25">
      <c r="A284" s="12" t="s">
        <v>2878</v>
      </c>
      <c r="B284" s="10">
        <v>3000</v>
      </c>
      <c r="C284" s="10">
        <v>1</v>
      </c>
    </row>
    <row r="285" spans="1:3" x14ac:dyDescent="0.25">
      <c r="A285" s="12" t="s">
        <v>2862</v>
      </c>
      <c r="B285" s="10">
        <v>3000</v>
      </c>
      <c r="C285" s="10">
        <v>1</v>
      </c>
    </row>
    <row r="286" spans="1:3" x14ac:dyDescent="0.25">
      <c r="A286" s="12" t="s">
        <v>3120</v>
      </c>
      <c r="B286" s="10">
        <v>4500</v>
      </c>
      <c r="C286" s="10">
        <v>2</v>
      </c>
    </row>
    <row r="287" spans="1:3" x14ac:dyDescent="0.25">
      <c r="A287" s="12" t="s">
        <v>2759</v>
      </c>
      <c r="B287" s="10">
        <v>4500</v>
      </c>
      <c r="C287" s="10">
        <v>1</v>
      </c>
    </row>
    <row r="288" spans="1:3" x14ac:dyDescent="0.25">
      <c r="A288" s="11" t="s">
        <v>213</v>
      </c>
      <c r="B288" s="10">
        <v>440</v>
      </c>
      <c r="C288" s="10">
        <v>4</v>
      </c>
    </row>
    <row r="289" spans="1:3" x14ac:dyDescent="0.25">
      <c r="A289" s="12" t="s">
        <v>2749</v>
      </c>
      <c r="B289" s="10">
        <v>220</v>
      </c>
      <c r="C289" s="10">
        <v>2</v>
      </c>
    </row>
    <row r="290" spans="1:3" x14ac:dyDescent="0.25">
      <c r="A290" s="12" t="s">
        <v>3514</v>
      </c>
      <c r="B290" s="10">
        <v>110</v>
      </c>
      <c r="C290" s="10">
        <v>1</v>
      </c>
    </row>
    <row r="291" spans="1:3" x14ac:dyDescent="0.25">
      <c r="A291" s="12" t="s">
        <v>3587</v>
      </c>
      <c r="B291" s="10">
        <v>110</v>
      </c>
      <c r="C291" s="10">
        <v>1</v>
      </c>
    </row>
    <row r="292" spans="1:3" x14ac:dyDescent="0.25">
      <c r="A292" s="11" t="s">
        <v>215</v>
      </c>
      <c r="B292" s="10">
        <v>500</v>
      </c>
      <c r="C292" s="10">
        <v>3</v>
      </c>
    </row>
    <row r="293" spans="1:3" x14ac:dyDescent="0.25">
      <c r="A293" s="12" t="s">
        <v>2655</v>
      </c>
      <c r="B293" s="10">
        <v>200</v>
      </c>
      <c r="C293" s="10">
        <v>1</v>
      </c>
    </row>
    <row r="294" spans="1:3" x14ac:dyDescent="0.25">
      <c r="A294" s="12" t="s">
        <v>2678</v>
      </c>
      <c r="B294" s="10">
        <v>100</v>
      </c>
      <c r="C294" s="10">
        <v>1</v>
      </c>
    </row>
    <row r="295" spans="1:3" x14ac:dyDescent="0.25">
      <c r="A295" s="12" t="s">
        <v>2759</v>
      </c>
      <c r="B295" s="10">
        <v>200</v>
      </c>
      <c r="C295" s="10">
        <v>1</v>
      </c>
    </row>
    <row r="296" spans="1:3" x14ac:dyDescent="0.25">
      <c r="A296" s="11" t="s">
        <v>1052</v>
      </c>
      <c r="B296" s="10">
        <v>6303</v>
      </c>
      <c r="C296" s="10">
        <v>36</v>
      </c>
    </row>
    <row r="297" spans="1:3" x14ac:dyDescent="0.25">
      <c r="A297" s="12" t="s">
        <v>3092</v>
      </c>
      <c r="B297" s="10">
        <v>1344</v>
      </c>
      <c r="C297" s="10">
        <v>8</v>
      </c>
    </row>
    <row r="298" spans="1:3" x14ac:dyDescent="0.25">
      <c r="A298" s="12" t="s">
        <v>3401</v>
      </c>
      <c r="B298" s="10">
        <v>168</v>
      </c>
      <c r="C298" s="10">
        <v>1</v>
      </c>
    </row>
    <row r="299" spans="1:3" x14ac:dyDescent="0.25">
      <c r="A299" s="12" t="s">
        <v>2655</v>
      </c>
      <c r="B299" s="10">
        <v>1473</v>
      </c>
      <c r="C299" s="10">
        <v>9</v>
      </c>
    </row>
    <row r="300" spans="1:3" x14ac:dyDescent="0.25">
      <c r="A300" s="12" t="s">
        <v>2726</v>
      </c>
      <c r="B300" s="10">
        <v>168</v>
      </c>
      <c r="C300" s="10">
        <v>1</v>
      </c>
    </row>
    <row r="301" spans="1:3" x14ac:dyDescent="0.25">
      <c r="A301" s="12" t="s">
        <v>3582</v>
      </c>
      <c r="B301" s="10">
        <v>1260</v>
      </c>
      <c r="C301" s="10">
        <v>7</v>
      </c>
    </row>
    <row r="302" spans="1:3" x14ac:dyDescent="0.25">
      <c r="A302" s="12" t="s">
        <v>2749</v>
      </c>
      <c r="B302" s="10">
        <v>168</v>
      </c>
      <c r="C302" s="10">
        <v>1</v>
      </c>
    </row>
    <row r="303" spans="1:3" x14ac:dyDescent="0.25">
      <c r="A303" s="12" t="s">
        <v>2862</v>
      </c>
      <c r="B303" s="10">
        <v>1554</v>
      </c>
      <c r="C303" s="10">
        <v>8</v>
      </c>
    </row>
    <row r="304" spans="1:3" x14ac:dyDescent="0.25">
      <c r="A304" s="12" t="s">
        <v>3587</v>
      </c>
      <c r="B304" s="10">
        <v>168</v>
      </c>
      <c r="C304" s="10">
        <v>1</v>
      </c>
    </row>
    <row r="305" spans="1:3" x14ac:dyDescent="0.25">
      <c r="A305" s="9" t="s">
        <v>2651</v>
      </c>
      <c r="B305" s="10">
        <v>235076</v>
      </c>
      <c r="C305" s="10">
        <v>117</v>
      </c>
    </row>
    <row r="306" spans="1:3" x14ac:dyDescent="0.25">
      <c r="A306" s="11" t="s">
        <v>176</v>
      </c>
      <c r="B306" s="10">
        <v>206</v>
      </c>
      <c r="C306" s="10">
        <v>3</v>
      </c>
    </row>
    <row r="307" spans="1:3" x14ac:dyDescent="0.25">
      <c r="A307" s="12" t="s">
        <v>3092</v>
      </c>
      <c r="B307" s="10">
        <v>60</v>
      </c>
      <c r="C307" s="10">
        <v>1</v>
      </c>
    </row>
    <row r="308" spans="1:3" x14ac:dyDescent="0.25">
      <c r="A308" s="12" t="s">
        <v>2749</v>
      </c>
      <c r="B308" s="10">
        <v>66</v>
      </c>
      <c r="C308" s="10">
        <v>1</v>
      </c>
    </row>
    <row r="309" spans="1:3" x14ac:dyDescent="0.25">
      <c r="A309" s="12" t="s">
        <v>3514</v>
      </c>
      <c r="B309" s="10">
        <v>80</v>
      </c>
      <c r="C309" s="10">
        <v>1</v>
      </c>
    </row>
    <row r="310" spans="1:3" x14ac:dyDescent="0.25">
      <c r="A310" s="11" t="s">
        <v>3350</v>
      </c>
      <c r="B310" s="10">
        <v>360</v>
      </c>
      <c r="C310" s="10">
        <v>1</v>
      </c>
    </row>
    <row r="311" spans="1:3" x14ac:dyDescent="0.25">
      <c r="A311" s="12" t="s">
        <v>3587</v>
      </c>
      <c r="B311" s="10">
        <v>360</v>
      </c>
      <c r="C311" s="10">
        <v>1</v>
      </c>
    </row>
    <row r="312" spans="1:3" x14ac:dyDescent="0.25">
      <c r="A312" s="11" t="s">
        <v>358</v>
      </c>
      <c r="B312" s="10">
        <v>1224</v>
      </c>
      <c r="C312" s="10">
        <v>2</v>
      </c>
    </row>
    <row r="313" spans="1:3" x14ac:dyDescent="0.25">
      <c r="A313" s="12" t="s">
        <v>3587</v>
      </c>
      <c r="B313" s="10">
        <v>1224</v>
      </c>
      <c r="C313" s="10">
        <v>2</v>
      </c>
    </row>
    <row r="314" spans="1:3" x14ac:dyDescent="0.25">
      <c r="A314" s="11" t="s">
        <v>189</v>
      </c>
      <c r="B314" s="10">
        <v>5900</v>
      </c>
      <c r="C314" s="10">
        <v>13</v>
      </c>
    </row>
    <row r="315" spans="1:3" x14ac:dyDescent="0.25">
      <c r="A315" s="12" t="s">
        <v>3092</v>
      </c>
      <c r="B315" s="10">
        <v>1500</v>
      </c>
      <c r="C315" s="10">
        <v>2</v>
      </c>
    </row>
    <row r="316" spans="1:3" x14ac:dyDescent="0.25">
      <c r="A316" s="12" t="s">
        <v>2600</v>
      </c>
      <c r="B316" s="10">
        <v>100</v>
      </c>
      <c r="C316" s="10">
        <v>1</v>
      </c>
    </row>
    <row r="317" spans="1:3" x14ac:dyDescent="0.25">
      <c r="A317" s="12" t="s">
        <v>2655</v>
      </c>
      <c r="B317" s="10">
        <v>1500</v>
      </c>
      <c r="C317" s="10">
        <v>2</v>
      </c>
    </row>
    <row r="318" spans="1:3" x14ac:dyDescent="0.25">
      <c r="A318" s="12" t="s">
        <v>2678</v>
      </c>
      <c r="B318" s="10">
        <v>100</v>
      </c>
      <c r="C318" s="10">
        <v>1</v>
      </c>
    </row>
    <row r="319" spans="1:3" x14ac:dyDescent="0.25">
      <c r="A319" s="12" t="s">
        <v>3582</v>
      </c>
      <c r="B319" s="10">
        <v>1500</v>
      </c>
      <c r="C319" s="10">
        <v>3</v>
      </c>
    </row>
    <row r="320" spans="1:3" x14ac:dyDescent="0.25">
      <c r="A320" s="12" t="s">
        <v>2878</v>
      </c>
      <c r="B320" s="10">
        <v>100</v>
      </c>
      <c r="C320" s="10">
        <v>1</v>
      </c>
    </row>
    <row r="321" spans="1:3" x14ac:dyDescent="0.25">
      <c r="A321" s="12" t="s">
        <v>2862</v>
      </c>
      <c r="B321" s="10">
        <v>500</v>
      </c>
      <c r="C321" s="10">
        <v>1</v>
      </c>
    </row>
    <row r="322" spans="1:3" x14ac:dyDescent="0.25">
      <c r="A322" s="12" t="s">
        <v>3120</v>
      </c>
      <c r="B322" s="10">
        <v>100</v>
      </c>
      <c r="C322" s="10">
        <v>1</v>
      </c>
    </row>
    <row r="323" spans="1:3" x14ac:dyDescent="0.25">
      <c r="A323" s="12" t="s">
        <v>2759</v>
      </c>
      <c r="B323" s="10">
        <v>500</v>
      </c>
      <c r="C323" s="10">
        <v>1</v>
      </c>
    </row>
    <row r="324" spans="1:3" x14ac:dyDescent="0.25">
      <c r="A324" s="11" t="s">
        <v>811</v>
      </c>
      <c r="B324" s="10">
        <v>86000</v>
      </c>
      <c r="C324" s="10">
        <v>24</v>
      </c>
    </row>
    <row r="325" spans="1:3" x14ac:dyDescent="0.25">
      <c r="A325" s="12" t="s">
        <v>2576</v>
      </c>
      <c r="B325" s="10">
        <v>17000</v>
      </c>
      <c r="C325" s="10">
        <v>4</v>
      </c>
    </row>
    <row r="326" spans="1:3" x14ac:dyDescent="0.25">
      <c r="A326" s="12" t="s">
        <v>3092</v>
      </c>
      <c r="B326" s="10">
        <v>300</v>
      </c>
      <c r="C326" s="10">
        <v>1</v>
      </c>
    </row>
    <row r="327" spans="1:3" x14ac:dyDescent="0.25">
      <c r="A327" s="12" t="s">
        <v>2600</v>
      </c>
      <c r="B327" s="10">
        <v>12000</v>
      </c>
      <c r="C327" s="10">
        <v>4</v>
      </c>
    </row>
    <row r="328" spans="1:3" x14ac:dyDescent="0.25">
      <c r="A328" s="12" t="s">
        <v>2655</v>
      </c>
      <c r="B328" s="10">
        <v>500</v>
      </c>
      <c r="C328" s="10">
        <v>1</v>
      </c>
    </row>
    <row r="329" spans="1:3" x14ac:dyDescent="0.25">
      <c r="A329" s="12" t="s">
        <v>2832</v>
      </c>
      <c r="B329" s="10">
        <v>18000</v>
      </c>
      <c r="C329" s="10">
        <v>4</v>
      </c>
    </row>
    <row r="330" spans="1:3" x14ac:dyDescent="0.25">
      <c r="A330" s="12" t="s">
        <v>3582</v>
      </c>
      <c r="B330" s="10">
        <v>700</v>
      </c>
      <c r="C330" s="10">
        <v>1</v>
      </c>
    </row>
    <row r="331" spans="1:3" x14ac:dyDescent="0.25">
      <c r="A331" s="12" t="s">
        <v>3159</v>
      </c>
      <c r="B331" s="10">
        <v>20000</v>
      </c>
      <c r="C331" s="10">
        <v>4</v>
      </c>
    </row>
    <row r="332" spans="1:3" x14ac:dyDescent="0.25">
      <c r="A332" s="12" t="s">
        <v>2862</v>
      </c>
      <c r="B332" s="10">
        <v>500</v>
      </c>
      <c r="C332" s="10">
        <v>1</v>
      </c>
    </row>
    <row r="333" spans="1:3" x14ac:dyDescent="0.25">
      <c r="A333" s="12" t="s">
        <v>2577</v>
      </c>
      <c r="B333" s="10">
        <v>17000</v>
      </c>
      <c r="C333" s="10">
        <v>4</v>
      </c>
    </row>
    <row r="334" spans="1:3" x14ac:dyDescent="0.25">
      <c r="A334" s="11" t="s">
        <v>805</v>
      </c>
      <c r="B334" s="10">
        <v>20072</v>
      </c>
      <c r="C334" s="10">
        <v>18</v>
      </c>
    </row>
    <row r="335" spans="1:3" x14ac:dyDescent="0.25">
      <c r="A335" s="12" t="s">
        <v>2576</v>
      </c>
      <c r="B335" s="10">
        <v>4030</v>
      </c>
      <c r="C335" s="10">
        <v>2</v>
      </c>
    </row>
    <row r="336" spans="1:3" x14ac:dyDescent="0.25">
      <c r="A336" s="12" t="s">
        <v>2600</v>
      </c>
      <c r="B336" s="10">
        <v>4030</v>
      </c>
      <c r="C336" s="10">
        <v>3</v>
      </c>
    </row>
    <row r="337" spans="1:3" x14ac:dyDescent="0.25">
      <c r="A337" s="12" t="s">
        <v>2832</v>
      </c>
      <c r="B337" s="10">
        <v>4004</v>
      </c>
      <c r="C337" s="10">
        <v>4</v>
      </c>
    </row>
    <row r="338" spans="1:3" x14ac:dyDescent="0.25">
      <c r="A338" s="12" t="s">
        <v>3159</v>
      </c>
      <c r="B338" s="10">
        <v>4004</v>
      </c>
      <c r="C338" s="10">
        <v>3</v>
      </c>
    </row>
    <row r="339" spans="1:3" x14ac:dyDescent="0.25">
      <c r="A339" s="12" t="s">
        <v>2862</v>
      </c>
      <c r="B339" s="10">
        <v>0</v>
      </c>
      <c r="C339" s="10">
        <v>1</v>
      </c>
    </row>
    <row r="340" spans="1:3" x14ac:dyDescent="0.25">
      <c r="A340" s="12" t="s">
        <v>3587</v>
      </c>
      <c r="B340" s="10">
        <v>0</v>
      </c>
      <c r="C340" s="10">
        <v>1</v>
      </c>
    </row>
    <row r="341" spans="1:3" x14ac:dyDescent="0.25">
      <c r="A341" s="12" t="s">
        <v>2577</v>
      </c>
      <c r="B341" s="10">
        <v>4004</v>
      </c>
      <c r="C341" s="10">
        <v>3</v>
      </c>
    </row>
    <row r="342" spans="1:3" x14ac:dyDescent="0.25">
      <c r="A342" s="12" t="s">
        <v>2759</v>
      </c>
      <c r="B342" s="10">
        <v>0</v>
      </c>
      <c r="C342" s="10">
        <v>1</v>
      </c>
    </row>
    <row r="343" spans="1:3" x14ac:dyDescent="0.25">
      <c r="A343" s="11" t="s">
        <v>870</v>
      </c>
      <c r="B343" s="10">
        <v>5300</v>
      </c>
      <c r="C343" s="10">
        <v>16</v>
      </c>
    </row>
    <row r="344" spans="1:3" x14ac:dyDescent="0.25">
      <c r="A344" s="12" t="s">
        <v>3092</v>
      </c>
      <c r="B344" s="10">
        <v>1400</v>
      </c>
      <c r="C344" s="10">
        <v>4</v>
      </c>
    </row>
    <row r="345" spans="1:3" x14ac:dyDescent="0.25">
      <c r="A345" s="12" t="s">
        <v>2655</v>
      </c>
      <c r="B345" s="10">
        <v>1500</v>
      </c>
      <c r="C345" s="10">
        <v>4</v>
      </c>
    </row>
    <row r="346" spans="1:3" x14ac:dyDescent="0.25">
      <c r="A346" s="12" t="s">
        <v>3582</v>
      </c>
      <c r="B346" s="10">
        <v>1200</v>
      </c>
      <c r="C346" s="10">
        <v>4</v>
      </c>
    </row>
    <row r="347" spans="1:3" x14ac:dyDescent="0.25">
      <c r="A347" s="12" t="s">
        <v>2862</v>
      </c>
      <c r="B347" s="10">
        <v>1200</v>
      </c>
      <c r="C347" s="10">
        <v>4</v>
      </c>
    </row>
    <row r="348" spans="1:3" x14ac:dyDescent="0.25">
      <c r="A348" s="11" t="s">
        <v>822</v>
      </c>
      <c r="B348" s="10">
        <v>105000</v>
      </c>
      <c r="C348" s="10">
        <v>20</v>
      </c>
    </row>
    <row r="349" spans="1:3" x14ac:dyDescent="0.25">
      <c r="A349" s="12" t="s">
        <v>2576</v>
      </c>
      <c r="B349" s="10">
        <v>24000</v>
      </c>
      <c r="C349" s="10">
        <v>3</v>
      </c>
    </row>
    <row r="350" spans="1:3" x14ac:dyDescent="0.25">
      <c r="A350" s="12" t="s">
        <v>2600</v>
      </c>
      <c r="B350" s="10">
        <v>20000</v>
      </c>
      <c r="C350" s="10">
        <v>3</v>
      </c>
    </row>
    <row r="351" spans="1:3" x14ac:dyDescent="0.25">
      <c r="A351" s="12" t="s">
        <v>2832</v>
      </c>
      <c r="B351" s="10">
        <v>21500</v>
      </c>
      <c r="C351" s="10">
        <v>3</v>
      </c>
    </row>
    <row r="352" spans="1:3" x14ac:dyDescent="0.25">
      <c r="A352" s="12" t="s">
        <v>3159</v>
      </c>
      <c r="B352" s="10">
        <v>20500</v>
      </c>
      <c r="C352" s="10">
        <v>5</v>
      </c>
    </row>
    <row r="353" spans="1:3" x14ac:dyDescent="0.25">
      <c r="A353" s="12" t="s">
        <v>2862</v>
      </c>
      <c r="B353" s="10">
        <v>0</v>
      </c>
      <c r="C353" s="10">
        <v>1</v>
      </c>
    </row>
    <row r="354" spans="1:3" x14ac:dyDescent="0.25">
      <c r="A354" s="12" t="s">
        <v>2577</v>
      </c>
      <c r="B354" s="10">
        <v>19000</v>
      </c>
      <c r="C354" s="10">
        <v>4</v>
      </c>
    </row>
    <row r="355" spans="1:3" x14ac:dyDescent="0.25">
      <c r="A355" s="12" t="s">
        <v>2759</v>
      </c>
      <c r="B355" s="10">
        <v>0</v>
      </c>
      <c r="C355" s="10">
        <v>1</v>
      </c>
    </row>
    <row r="356" spans="1:3" x14ac:dyDescent="0.25">
      <c r="A356" s="11" t="s">
        <v>3434</v>
      </c>
      <c r="B356" s="10">
        <v>7852</v>
      </c>
      <c r="C356" s="10">
        <v>10</v>
      </c>
    </row>
    <row r="357" spans="1:3" x14ac:dyDescent="0.25">
      <c r="A357" s="12" t="s">
        <v>3401</v>
      </c>
      <c r="B357" s="10">
        <v>806</v>
      </c>
      <c r="C357" s="10">
        <v>2</v>
      </c>
    </row>
    <row r="358" spans="1:3" x14ac:dyDescent="0.25">
      <c r="A358" s="12" t="s">
        <v>2726</v>
      </c>
      <c r="B358" s="10">
        <v>1976</v>
      </c>
      <c r="C358" s="10">
        <v>3</v>
      </c>
    </row>
    <row r="359" spans="1:3" x14ac:dyDescent="0.25">
      <c r="A359" s="12" t="s">
        <v>2678</v>
      </c>
      <c r="B359" s="10">
        <v>0</v>
      </c>
      <c r="C359" s="10">
        <v>1</v>
      </c>
    </row>
    <row r="360" spans="1:3" x14ac:dyDescent="0.25">
      <c r="A360" s="12" t="s">
        <v>2749</v>
      </c>
      <c r="B360" s="10">
        <v>1872</v>
      </c>
      <c r="C360" s="10">
        <v>2</v>
      </c>
    </row>
    <row r="361" spans="1:3" x14ac:dyDescent="0.25">
      <c r="A361" s="12" t="s">
        <v>3587</v>
      </c>
      <c r="B361" s="10">
        <v>3198</v>
      </c>
      <c r="C361" s="10">
        <v>2</v>
      </c>
    </row>
    <row r="362" spans="1:3" x14ac:dyDescent="0.25">
      <c r="A362" s="11" t="s">
        <v>250</v>
      </c>
      <c r="B362" s="10">
        <v>2700</v>
      </c>
      <c r="C362" s="10">
        <v>3</v>
      </c>
    </row>
    <row r="363" spans="1:3" x14ac:dyDescent="0.25">
      <c r="A363" s="12" t="s">
        <v>3092</v>
      </c>
      <c r="B363" s="10">
        <v>1000</v>
      </c>
      <c r="C363" s="10">
        <v>2</v>
      </c>
    </row>
    <row r="364" spans="1:3" x14ac:dyDescent="0.25">
      <c r="A364" s="12" t="s">
        <v>2655</v>
      </c>
      <c r="B364" s="10">
        <v>1700</v>
      </c>
      <c r="C364" s="10">
        <v>1</v>
      </c>
    </row>
    <row r="365" spans="1:3" x14ac:dyDescent="0.25">
      <c r="A365" s="11" t="s">
        <v>190</v>
      </c>
      <c r="B365" s="10">
        <v>462</v>
      </c>
      <c r="C365" s="10">
        <v>7</v>
      </c>
    </row>
    <row r="366" spans="1:3" x14ac:dyDescent="0.25">
      <c r="A366" s="12" t="s">
        <v>3092</v>
      </c>
      <c r="B366" s="10">
        <v>60</v>
      </c>
      <c r="C366" s="10">
        <v>1</v>
      </c>
    </row>
    <row r="367" spans="1:3" x14ac:dyDescent="0.25">
      <c r="A367" s="12" t="s">
        <v>2655</v>
      </c>
      <c r="B367" s="10">
        <v>132</v>
      </c>
      <c r="C367" s="10">
        <v>2</v>
      </c>
    </row>
    <row r="368" spans="1:3" x14ac:dyDescent="0.25">
      <c r="A368" s="12" t="s">
        <v>2749</v>
      </c>
      <c r="B368" s="10">
        <v>120</v>
      </c>
      <c r="C368" s="10">
        <v>2</v>
      </c>
    </row>
    <row r="369" spans="1:3" x14ac:dyDescent="0.25">
      <c r="A369" s="12" t="s">
        <v>3514</v>
      </c>
      <c r="B369" s="10">
        <v>150</v>
      </c>
      <c r="C369" s="10">
        <v>2</v>
      </c>
    </row>
    <row r="370" spans="1:3" x14ac:dyDescent="0.25">
      <c r="A370" s="9" t="s">
        <v>2988</v>
      </c>
      <c r="B370" s="10">
        <v>104876</v>
      </c>
      <c r="C370" s="10">
        <v>20</v>
      </c>
    </row>
    <row r="371" spans="1:3" x14ac:dyDescent="0.25">
      <c r="A371" s="11" t="s">
        <v>2987</v>
      </c>
      <c r="B371" s="10">
        <v>85000</v>
      </c>
      <c r="C371" s="10">
        <v>6</v>
      </c>
    </row>
    <row r="372" spans="1:3" x14ac:dyDescent="0.25">
      <c r="A372" s="12" t="s">
        <v>2576</v>
      </c>
      <c r="B372" s="10">
        <v>10000</v>
      </c>
      <c r="C372" s="10">
        <v>1</v>
      </c>
    </row>
    <row r="373" spans="1:3" x14ac:dyDescent="0.25">
      <c r="A373" s="12" t="s">
        <v>3092</v>
      </c>
      <c r="B373" s="10">
        <v>10000</v>
      </c>
      <c r="C373" s="10">
        <v>1</v>
      </c>
    </row>
    <row r="374" spans="1:3" x14ac:dyDescent="0.25">
      <c r="A374" s="12" t="s">
        <v>2600</v>
      </c>
      <c r="B374" s="10">
        <v>10000</v>
      </c>
      <c r="C374" s="10">
        <v>1</v>
      </c>
    </row>
    <row r="375" spans="1:3" x14ac:dyDescent="0.25">
      <c r="A375" s="12" t="s">
        <v>2832</v>
      </c>
      <c r="B375" s="10">
        <v>25000</v>
      </c>
      <c r="C375" s="10">
        <v>1</v>
      </c>
    </row>
    <row r="376" spans="1:3" x14ac:dyDescent="0.25">
      <c r="A376" s="12" t="s">
        <v>2878</v>
      </c>
      <c r="B376" s="10">
        <v>15000</v>
      </c>
      <c r="C376" s="10">
        <v>1</v>
      </c>
    </row>
    <row r="377" spans="1:3" x14ac:dyDescent="0.25">
      <c r="A377" s="12" t="s">
        <v>3120</v>
      </c>
      <c r="B377" s="10">
        <v>15000</v>
      </c>
      <c r="C377" s="10">
        <v>1</v>
      </c>
    </row>
    <row r="378" spans="1:3" x14ac:dyDescent="0.25">
      <c r="A378" s="11" t="s">
        <v>4143</v>
      </c>
      <c r="B378" s="10">
        <v>8376</v>
      </c>
      <c r="C378" s="10">
        <v>4</v>
      </c>
    </row>
    <row r="379" spans="1:3" x14ac:dyDescent="0.25">
      <c r="A379" s="12" t="s">
        <v>2749</v>
      </c>
      <c r="B379" s="10">
        <v>2496</v>
      </c>
      <c r="C379" s="10">
        <v>2</v>
      </c>
    </row>
    <row r="380" spans="1:3" x14ac:dyDescent="0.25">
      <c r="A380" s="12" t="s">
        <v>3587</v>
      </c>
      <c r="B380" s="10">
        <v>5880</v>
      </c>
      <c r="C380" s="10">
        <v>2</v>
      </c>
    </row>
    <row r="381" spans="1:3" x14ac:dyDescent="0.25">
      <c r="A381" s="11" t="s">
        <v>91</v>
      </c>
      <c r="B381" s="10">
        <v>11500</v>
      </c>
      <c r="C381" s="10">
        <v>10</v>
      </c>
    </row>
    <row r="382" spans="1:3" x14ac:dyDescent="0.25">
      <c r="A382" s="12" t="s">
        <v>3401</v>
      </c>
      <c r="B382" s="10">
        <v>3500</v>
      </c>
      <c r="C382" s="10">
        <v>2</v>
      </c>
    </row>
    <row r="383" spans="1:3" x14ac:dyDescent="0.25">
      <c r="A383" s="12" t="s">
        <v>2600</v>
      </c>
      <c r="B383" s="10">
        <v>0</v>
      </c>
      <c r="C383" s="10">
        <v>1</v>
      </c>
    </row>
    <row r="384" spans="1:3" x14ac:dyDescent="0.25">
      <c r="A384" s="12" t="s">
        <v>2726</v>
      </c>
      <c r="B384" s="10">
        <v>2500</v>
      </c>
      <c r="C384" s="10">
        <v>1</v>
      </c>
    </row>
    <row r="385" spans="1:3" x14ac:dyDescent="0.25">
      <c r="A385" s="12" t="s">
        <v>2749</v>
      </c>
      <c r="B385" s="10">
        <v>2500</v>
      </c>
      <c r="C385" s="10">
        <v>2</v>
      </c>
    </row>
    <row r="386" spans="1:3" x14ac:dyDescent="0.25">
      <c r="A386" s="12" t="s">
        <v>3587</v>
      </c>
      <c r="B386" s="10">
        <v>3000</v>
      </c>
      <c r="C386" s="10">
        <v>2</v>
      </c>
    </row>
    <row r="387" spans="1:3" x14ac:dyDescent="0.25">
      <c r="A387" s="12" t="s">
        <v>3120</v>
      </c>
      <c r="B387" s="10">
        <v>0</v>
      </c>
      <c r="C387" s="10">
        <v>2</v>
      </c>
    </row>
    <row r="388" spans="1:3" x14ac:dyDescent="0.25">
      <c r="A388" s="9" t="s">
        <v>2648</v>
      </c>
      <c r="B388" s="10">
        <v>139184</v>
      </c>
      <c r="C388" s="10">
        <v>77</v>
      </c>
    </row>
    <row r="389" spans="1:3" x14ac:dyDescent="0.25">
      <c r="A389" s="11" t="s">
        <v>483</v>
      </c>
      <c r="B389" s="10">
        <v>40</v>
      </c>
      <c r="C389" s="10">
        <v>1</v>
      </c>
    </row>
    <row r="390" spans="1:3" x14ac:dyDescent="0.25">
      <c r="A390" s="12" t="s">
        <v>2577</v>
      </c>
      <c r="B390" s="10">
        <v>40</v>
      </c>
      <c r="C390" s="10">
        <v>1</v>
      </c>
    </row>
    <row r="391" spans="1:3" x14ac:dyDescent="0.25">
      <c r="A391" s="11" t="s">
        <v>3350</v>
      </c>
      <c r="B391" s="10">
        <v>860</v>
      </c>
      <c r="C391" s="10">
        <v>2</v>
      </c>
    </row>
    <row r="392" spans="1:3" x14ac:dyDescent="0.25">
      <c r="A392" s="12" t="s">
        <v>3401</v>
      </c>
      <c r="B392" s="10">
        <v>860</v>
      </c>
      <c r="C392" s="10">
        <v>2</v>
      </c>
    </row>
    <row r="393" spans="1:3" x14ac:dyDescent="0.25">
      <c r="A393" s="11" t="s">
        <v>949</v>
      </c>
      <c r="B393" s="10">
        <v>5500</v>
      </c>
      <c r="C393" s="10">
        <v>3</v>
      </c>
    </row>
    <row r="394" spans="1:3" x14ac:dyDescent="0.25">
      <c r="A394" s="12" t="s">
        <v>2749</v>
      </c>
      <c r="B394" s="10">
        <v>5500</v>
      </c>
      <c r="C394" s="10">
        <v>3</v>
      </c>
    </row>
    <row r="395" spans="1:3" x14ac:dyDescent="0.25">
      <c r="A395" s="11" t="s">
        <v>755</v>
      </c>
      <c r="B395" s="10">
        <v>53400</v>
      </c>
      <c r="C395" s="10">
        <v>20</v>
      </c>
    </row>
    <row r="396" spans="1:3" x14ac:dyDescent="0.25">
      <c r="A396" s="12" t="s">
        <v>2576</v>
      </c>
      <c r="B396" s="10">
        <v>7500</v>
      </c>
      <c r="C396" s="10">
        <v>3</v>
      </c>
    </row>
    <row r="397" spans="1:3" x14ac:dyDescent="0.25">
      <c r="A397" s="12" t="s">
        <v>2600</v>
      </c>
      <c r="B397" s="10">
        <v>7500</v>
      </c>
      <c r="C397" s="10">
        <v>3</v>
      </c>
    </row>
    <row r="398" spans="1:3" x14ac:dyDescent="0.25">
      <c r="A398" s="12" t="s">
        <v>2832</v>
      </c>
      <c r="B398" s="10">
        <v>8000</v>
      </c>
      <c r="C398" s="10">
        <v>4</v>
      </c>
    </row>
    <row r="399" spans="1:3" x14ac:dyDescent="0.25">
      <c r="A399" s="12" t="s">
        <v>3582</v>
      </c>
      <c r="B399" s="10">
        <v>400</v>
      </c>
      <c r="C399" s="10">
        <v>2</v>
      </c>
    </row>
    <row r="400" spans="1:3" x14ac:dyDescent="0.25">
      <c r="A400" s="12" t="s">
        <v>3159</v>
      </c>
      <c r="B400" s="10">
        <v>15000</v>
      </c>
      <c r="C400" s="10">
        <v>3</v>
      </c>
    </row>
    <row r="401" spans="1:3" x14ac:dyDescent="0.25">
      <c r="A401" s="12" t="s">
        <v>2862</v>
      </c>
      <c r="B401" s="10">
        <v>0</v>
      </c>
      <c r="C401" s="10">
        <v>1</v>
      </c>
    </row>
    <row r="402" spans="1:3" x14ac:dyDescent="0.25">
      <c r="A402" s="12" t="s">
        <v>2577</v>
      </c>
      <c r="B402" s="10">
        <v>15000</v>
      </c>
      <c r="C402" s="10">
        <v>4</v>
      </c>
    </row>
    <row r="403" spans="1:3" x14ac:dyDescent="0.25">
      <c r="A403" s="11" t="s">
        <v>843</v>
      </c>
      <c r="B403" s="10">
        <v>49920</v>
      </c>
      <c r="C403" s="10">
        <v>21</v>
      </c>
    </row>
    <row r="404" spans="1:3" x14ac:dyDescent="0.25">
      <c r="A404" s="12" t="s">
        <v>2576</v>
      </c>
      <c r="B404" s="10">
        <v>9984</v>
      </c>
      <c r="C404" s="10">
        <v>2</v>
      </c>
    </row>
    <row r="405" spans="1:3" x14ac:dyDescent="0.25">
      <c r="A405" s="12" t="s">
        <v>3092</v>
      </c>
      <c r="B405" s="10">
        <v>0</v>
      </c>
      <c r="C405" s="10">
        <v>2</v>
      </c>
    </row>
    <row r="406" spans="1:3" x14ac:dyDescent="0.25">
      <c r="A406" s="12" t="s">
        <v>2600</v>
      </c>
      <c r="B406" s="10">
        <v>9984</v>
      </c>
      <c r="C406" s="10">
        <v>4</v>
      </c>
    </row>
    <row r="407" spans="1:3" x14ac:dyDescent="0.25">
      <c r="A407" s="12" t="s">
        <v>2655</v>
      </c>
      <c r="B407" s="10">
        <v>0</v>
      </c>
      <c r="C407" s="10">
        <v>1</v>
      </c>
    </row>
    <row r="408" spans="1:3" x14ac:dyDescent="0.25">
      <c r="A408" s="12" t="s">
        <v>2726</v>
      </c>
      <c r="B408" s="10">
        <v>0</v>
      </c>
      <c r="C408" s="10">
        <v>2</v>
      </c>
    </row>
    <row r="409" spans="1:3" x14ac:dyDescent="0.25">
      <c r="A409" s="12" t="s">
        <v>2832</v>
      </c>
      <c r="B409" s="10">
        <v>9984</v>
      </c>
      <c r="C409" s="10">
        <v>2</v>
      </c>
    </row>
    <row r="410" spans="1:3" x14ac:dyDescent="0.25">
      <c r="A410" s="12" t="s">
        <v>3582</v>
      </c>
      <c r="B410" s="10">
        <v>0</v>
      </c>
      <c r="C410" s="10">
        <v>2</v>
      </c>
    </row>
    <row r="411" spans="1:3" x14ac:dyDescent="0.25">
      <c r="A411" s="12" t="s">
        <v>2749</v>
      </c>
      <c r="B411" s="10">
        <v>0</v>
      </c>
      <c r="C411" s="10">
        <v>1</v>
      </c>
    </row>
    <row r="412" spans="1:3" x14ac:dyDescent="0.25">
      <c r="A412" s="12" t="s">
        <v>3159</v>
      </c>
      <c r="B412" s="10">
        <v>9984</v>
      </c>
      <c r="C412" s="10">
        <v>2</v>
      </c>
    </row>
    <row r="413" spans="1:3" x14ac:dyDescent="0.25">
      <c r="A413" s="12" t="s">
        <v>2577</v>
      </c>
      <c r="B413" s="10">
        <v>9984</v>
      </c>
      <c r="C413" s="10">
        <v>2</v>
      </c>
    </row>
    <row r="414" spans="1:3" x14ac:dyDescent="0.25">
      <c r="A414" s="12" t="s">
        <v>2759</v>
      </c>
      <c r="B414" s="10">
        <v>0</v>
      </c>
      <c r="C414" s="10">
        <v>1</v>
      </c>
    </row>
    <row r="415" spans="1:3" x14ac:dyDescent="0.25">
      <c r="A415" s="11" t="s">
        <v>232</v>
      </c>
      <c r="B415" s="10">
        <v>6336</v>
      </c>
      <c r="C415" s="10">
        <v>10</v>
      </c>
    </row>
    <row r="416" spans="1:3" x14ac:dyDescent="0.25">
      <c r="A416" s="12" t="s">
        <v>3401</v>
      </c>
      <c r="B416" s="10">
        <v>1254</v>
      </c>
      <c r="C416" s="10">
        <v>3</v>
      </c>
    </row>
    <row r="417" spans="1:3" x14ac:dyDescent="0.25">
      <c r="A417" s="12" t="s">
        <v>2726</v>
      </c>
      <c r="B417" s="10">
        <v>2288</v>
      </c>
      <c r="C417" s="10">
        <v>2</v>
      </c>
    </row>
    <row r="418" spans="1:3" x14ac:dyDescent="0.25">
      <c r="A418" s="12" t="s">
        <v>2749</v>
      </c>
      <c r="B418" s="10">
        <v>374</v>
      </c>
      <c r="C418" s="10">
        <v>2</v>
      </c>
    </row>
    <row r="419" spans="1:3" x14ac:dyDescent="0.25">
      <c r="A419" s="12" t="s">
        <v>3587</v>
      </c>
      <c r="B419" s="10">
        <v>2420</v>
      </c>
      <c r="C419" s="10">
        <v>3</v>
      </c>
    </row>
    <row r="420" spans="1:3" x14ac:dyDescent="0.25">
      <c r="A420" s="11" t="s">
        <v>3478</v>
      </c>
      <c r="B420" s="10">
        <v>20500</v>
      </c>
      <c r="C420" s="10">
        <v>4</v>
      </c>
    </row>
    <row r="421" spans="1:3" x14ac:dyDescent="0.25">
      <c r="A421" s="12" t="s">
        <v>3401</v>
      </c>
      <c r="B421" s="10">
        <v>6500</v>
      </c>
      <c r="C421" s="10">
        <v>1</v>
      </c>
    </row>
    <row r="422" spans="1:3" x14ac:dyDescent="0.25">
      <c r="A422" s="12" t="s">
        <v>2726</v>
      </c>
      <c r="B422" s="10">
        <v>6500</v>
      </c>
      <c r="C422" s="10">
        <v>1</v>
      </c>
    </row>
    <row r="423" spans="1:3" x14ac:dyDescent="0.25">
      <c r="A423" s="12" t="s">
        <v>2749</v>
      </c>
      <c r="B423" s="10">
        <v>6500</v>
      </c>
      <c r="C423" s="10">
        <v>1</v>
      </c>
    </row>
    <row r="424" spans="1:3" x14ac:dyDescent="0.25">
      <c r="A424" s="12" t="s">
        <v>3587</v>
      </c>
      <c r="B424" s="10">
        <v>1000</v>
      </c>
      <c r="C424" s="10">
        <v>1</v>
      </c>
    </row>
    <row r="425" spans="1:3" x14ac:dyDescent="0.25">
      <c r="A425" s="11" t="s">
        <v>1422</v>
      </c>
      <c r="B425" s="10">
        <v>50</v>
      </c>
      <c r="C425" s="10">
        <v>1</v>
      </c>
    </row>
    <row r="426" spans="1:3" x14ac:dyDescent="0.25">
      <c r="A426" s="12" t="s">
        <v>3582</v>
      </c>
      <c r="B426" s="10">
        <v>50</v>
      </c>
      <c r="C426" s="10">
        <v>1</v>
      </c>
    </row>
    <row r="427" spans="1:3" x14ac:dyDescent="0.25">
      <c r="A427" s="11" t="s">
        <v>1122</v>
      </c>
      <c r="B427" s="10">
        <v>1500</v>
      </c>
      <c r="C427" s="10">
        <v>12</v>
      </c>
    </row>
    <row r="428" spans="1:3" x14ac:dyDescent="0.25">
      <c r="A428" s="12" t="s">
        <v>2726</v>
      </c>
      <c r="B428" s="10">
        <v>250</v>
      </c>
      <c r="C428" s="10">
        <v>2</v>
      </c>
    </row>
    <row r="429" spans="1:3" x14ac:dyDescent="0.25">
      <c r="A429" s="12" t="s">
        <v>2832</v>
      </c>
      <c r="B429" s="10">
        <v>250</v>
      </c>
      <c r="C429" s="10">
        <v>2</v>
      </c>
    </row>
    <row r="430" spans="1:3" x14ac:dyDescent="0.25">
      <c r="A430" s="12" t="s">
        <v>2749</v>
      </c>
      <c r="B430" s="10">
        <v>250</v>
      </c>
      <c r="C430" s="10">
        <v>2</v>
      </c>
    </row>
    <row r="431" spans="1:3" x14ac:dyDescent="0.25">
      <c r="A431" s="12" t="s">
        <v>3159</v>
      </c>
      <c r="B431" s="10">
        <v>250</v>
      </c>
      <c r="C431" s="10">
        <v>2</v>
      </c>
    </row>
    <row r="432" spans="1:3" x14ac:dyDescent="0.25">
      <c r="A432" s="12" t="s">
        <v>3514</v>
      </c>
      <c r="B432" s="10">
        <v>250</v>
      </c>
      <c r="C432" s="10">
        <v>2</v>
      </c>
    </row>
    <row r="433" spans="1:3" x14ac:dyDescent="0.25">
      <c r="A433" s="12" t="s">
        <v>2577</v>
      </c>
      <c r="B433" s="10">
        <v>250</v>
      </c>
      <c r="C433" s="10">
        <v>2</v>
      </c>
    </row>
    <row r="434" spans="1:3" x14ac:dyDescent="0.25">
      <c r="A434" s="11" t="s">
        <v>3410</v>
      </c>
      <c r="B434" s="10">
        <v>1078</v>
      </c>
      <c r="C434" s="10">
        <v>3</v>
      </c>
    </row>
    <row r="435" spans="1:3" x14ac:dyDescent="0.25">
      <c r="A435" s="12" t="s">
        <v>3401</v>
      </c>
      <c r="B435" s="10">
        <v>154</v>
      </c>
      <c r="C435" s="10">
        <v>1</v>
      </c>
    </row>
    <row r="436" spans="1:3" x14ac:dyDescent="0.25">
      <c r="A436" s="12" t="s">
        <v>2726</v>
      </c>
      <c r="B436" s="10">
        <v>198</v>
      </c>
      <c r="C436" s="10">
        <v>1</v>
      </c>
    </row>
    <row r="437" spans="1:3" x14ac:dyDescent="0.25">
      <c r="A437" s="12" t="s">
        <v>3587</v>
      </c>
      <c r="B437" s="10">
        <v>726</v>
      </c>
      <c r="C437" s="10">
        <v>1</v>
      </c>
    </row>
    <row r="438" spans="1:3" x14ac:dyDescent="0.25">
      <c r="A438" s="9" t="s">
        <v>2730</v>
      </c>
      <c r="B438" s="10">
        <v>90080</v>
      </c>
      <c r="C438" s="10">
        <v>106</v>
      </c>
    </row>
    <row r="439" spans="1:3" x14ac:dyDescent="0.25">
      <c r="A439" s="11" t="s">
        <v>460</v>
      </c>
      <c r="B439" s="10">
        <v>30</v>
      </c>
      <c r="C439" s="10">
        <v>1</v>
      </c>
    </row>
    <row r="440" spans="1:3" x14ac:dyDescent="0.25">
      <c r="A440" s="12" t="s">
        <v>2576</v>
      </c>
      <c r="B440" s="10">
        <v>30</v>
      </c>
      <c r="C440" s="10">
        <v>1</v>
      </c>
    </row>
    <row r="441" spans="1:3" x14ac:dyDescent="0.25">
      <c r="A441" s="11" t="s">
        <v>3674</v>
      </c>
      <c r="B441" s="10">
        <v>4026</v>
      </c>
      <c r="C441" s="10">
        <v>24</v>
      </c>
    </row>
    <row r="442" spans="1:3" x14ac:dyDescent="0.25">
      <c r="A442" s="12" t="s">
        <v>2600</v>
      </c>
      <c r="B442" s="10">
        <v>792</v>
      </c>
      <c r="C442" s="10">
        <v>2</v>
      </c>
    </row>
    <row r="443" spans="1:3" x14ac:dyDescent="0.25">
      <c r="A443" s="12" t="s">
        <v>2655</v>
      </c>
      <c r="B443" s="10">
        <v>0</v>
      </c>
      <c r="C443" s="10">
        <v>2</v>
      </c>
    </row>
    <row r="444" spans="1:3" x14ac:dyDescent="0.25">
      <c r="A444" s="12" t="s">
        <v>2678</v>
      </c>
      <c r="B444" s="10">
        <v>1166</v>
      </c>
      <c r="C444" s="10">
        <v>5</v>
      </c>
    </row>
    <row r="445" spans="1:3" x14ac:dyDescent="0.25">
      <c r="A445" s="12" t="s">
        <v>2832</v>
      </c>
      <c r="B445" s="10">
        <v>0</v>
      </c>
      <c r="C445" s="10">
        <v>2</v>
      </c>
    </row>
    <row r="446" spans="1:3" x14ac:dyDescent="0.25">
      <c r="A446" s="12" t="s">
        <v>3582</v>
      </c>
      <c r="B446" s="10">
        <v>0</v>
      </c>
      <c r="C446" s="10">
        <v>1</v>
      </c>
    </row>
    <row r="447" spans="1:3" x14ac:dyDescent="0.25">
      <c r="A447" s="12" t="s">
        <v>2878</v>
      </c>
      <c r="B447" s="10">
        <v>1166</v>
      </c>
      <c r="C447" s="10">
        <v>4</v>
      </c>
    </row>
    <row r="448" spans="1:3" x14ac:dyDescent="0.25">
      <c r="A448" s="12" t="s">
        <v>3159</v>
      </c>
      <c r="B448" s="10">
        <v>0</v>
      </c>
      <c r="C448" s="10">
        <v>1</v>
      </c>
    </row>
    <row r="449" spans="1:3" x14ac:dyDescent="0.25">
      <c r="A449" s="12" t="s">
        <v>2862</v>
      </c>
      <c r="B449" s="10">
        <v>0</v>
      </c>
      <c r="C449" s="10">
        <v>2</v>
      </c>
    </row>
    <row r="450" spans="1:3" x14ac:dyDescent="0.25">
      <c r="A450" s="12" t="s">
        <v>3120</v>
      </c>
      <c r="B450" s="10">
        <v>902</v>
      </c>
      <c r="C450" s="10">
        <v>4</v>
      </c>
    </row>
    <row r="451" spans="1:3" x14ac:dyDescent="0.25">
      <c r="A451" s="12" t="s">
        <v>2577</v>
      </c>
      <c r="B451" s="10">
        <v>0</v>
      </c>
      <c r="C451" s="10">
        <v>1</v>
      </c>
    </row>
    <row r="452" spans="1:3" x14ac:dyDescent="0.25">
      <c r="A452" s="11" t="s">
        <v>174</v>
      </c>
      <c r="B452" s="10">
        <v>1600</v>
      </c>
      <c r="C452" s="10">
        <v>5</v>
      </c>
    </row>
    <row r="453" spans="1:3" x14ac:dyDescent="0.25">
      <c r="A453" s="12" t="s">
        <v>3092</v>
      </c>
      <c r="B453" s="10">
        <v>200</v>
      </c>
      <c r="C453" s="10">
        <v>1</v>
      </c>
    </row>
    <row r="454" spans="1:3" x14ac:dyDescent="0.25">
      <c r="A454" s="12" t="s">
        <v>2655</v>
      </c>
      <c r="B454" s="10">
        <v>200</v>
      </c>
      <c r="C454" s="10">
        <v>1</v>
      </c>
    </row>
    <row r="455" spans="1:3" x14ac:dyDescent="0.25">
      <c r="A455" s="12" t="s">
        <v>2862</v>
      </c>
      <c r="B455" s="10">
        <v>200</v>
      </c>
      <c r="C455" s="10">
        <v>1</v>
      </c>
    </row>
    <row r="456" spans="1:3" x14ac:dyDescent="0.25">
      <c r="A456" s="12" t="s">
        <v>2759</v>
      </c>
      <c r="B456" s="10">
        <v>1000</v>
      </c>
      <c r="C456" s="10">
        <v>2</v>
      </c>
    </row>
    <row r="457" spans="1:3" x14ac:dyDescent="0.25">
      <c r="A457" s="11" t="s">
        <v>321</v>
      </c>
      <c r="B457" s="10">
        <v>250</v>
      </c>
      <c r="C457" s="10">
        <v>1</v>
      </c>
    </row>
    <row r="458" spans="1:3" x14ac:dyDescent="0.25">
      <c r="A458" s="12" t="s">
        <v>2759</v>
      </c>
      <c r="B458" s="10">
        <v>250</v>
      </c>
      <c r="C458" s="10">
        <v>1</v>
      </c>
    </row>
    <row r="459" spans="1:3" x14ac:dyDescent="0.25">
      <c r="A459" s="11" t="s">
        <v>911</v>
      </c>
      <c r="B459" s="10">
        <v>506</v>
      </c>
      <c r="C459" s="10">
        <v>1</v>
      </c>
    </row>
    <row r="460" spans="1:3" x14ac:dyDescent="0.25">
      <c r="A460" s="12" t="s">
        <v>2759</v>
      </c>
      <c r="B460" s="10">
        <v>506</v>
      </c>
      <c r="C460" s="10">
        <v>1</v>
      </c>
    </row>
    <row r="461" spans="1:3" x14ac:dyDescent="0.25">
      <c r="A461" s="11" t="s">
        <v>933</v>
      </c>
      <c r="B461" s="10">
        <v>1000</v>
      </c>
      <c r="C461" s="10">
        <v>1</v>
      </c>
    </row>
    <row r="462" spans="1:3" x14ac:dyDescent="0.25">
      <c r="A462" s="12" t="s">
        <v>3401</v>
      </c>
      <c r="B462" s="10">
        <v>1000</v>
      </c>
      <c r="C462" s="10">
        <v>1</v>
      </c>
    </row>
    <row r="463" spans="1:3" x14ac:dyDescent="0.25">
      <c r="A463" s="11" t="s">
        <v>979</v>
      </c>
      <c r="B463" s="10">
        <v>1162</v>
      </c>
      <c r="C463" s="10">
        <v>9</v>
      </c>
    </row>
    <row r="464" spans="1:3" x14ac:dyDescent="0.25">
      <c r="A464" s="12" t="s">
        <v>2726</v>
      </c>
      <c r="B464" s="10">
        <v>680</v>
      </c>
      <c r="C464" s="10">
        <v>3</v>
      </c>
    </row>
    <row r="465" spans="1:3" x14ac:dyDescent="0.25">
      <c r="A465" s="12" t="s">
        <v>2678</v>
      </c>
      <c r="B465" s="10">
        <v>482</v>
      </c>
      <c r="C465" s="10">
        <v>6</v>
      </c>
    </row>
    <row r="466" spans="1:3" x14ac:dyDescent="0.25">
      <c r="A466" s="11" t="s">
        <v>3193</v>
      </c>
      <c r="B466" s="10">
        <v>1000</v>
      </c>
      <c r="C466" s="10">
        <v>2</v>
      </c>
    </row>
    <row r="467" spans="1:3" x14ac:dyDescent="0.25">
      <c r="A467" s="12" t="s">
        <v>2655</v>
      </c>
      <c r="B467" s="10">
        <v>800</v>
      </c>
      <c r="C467" s="10">
        <v>1</v>
      </c>
    </row>
    <row r="468" spans="1:3" x14ac:dyDescent="0.25">
      <c r="A468" s="12" t="s">
        <v>2759</v>
      </c>
      <c r="B468" s="10">
        <v>200</v>
      </c>
      <c r="C468" s="10">
        <v>1</v>
      </c>
    </row>
    <row r="469" spans="1:3" x14ac:dyDescent="0.25">
      <c r="A469" s="11" t="s">
        <v>4436</v>
      </c>
      <c r="B469" s="10">
        <v>60</v>
      </c>
      <c r="C469" s="10">
        <v>1</v>
      </c>
    </row>
    <row r="470" spans="1:3" x14ac:dyDescent="0.25">
      <c r="A470" s="12" t="s">
        <v>2577</v>
      </c>
      <c r="B470" s="10">
        <v>60</v>
      </c>
      <c r="C470" s="10">
        <v>1</v>
      </c>
    </row>
    <row r="471" spans="1:3" x14ac:dyDescent="0.25">
      <c r="A471" s="11" t="s">
        <v>131</v>
      </c>
      <c r="B471" s="10">
        <v>200</v>
      </c>
      <c r="C471" s="10">
        <v>1</v>
      </c>
    </row>
    <row r="472" spans="1:3" x14ac:dyDescent="0.25">
      <c r="A472" s="12" t="s">
        <v>2759</v>
      </c>
      <c r="B472" s="10">
        <v>200</v>
      </c>
      <c r="C472" s="10">
        <v>1</v>
      </c>
    </row>
    <row r="473" spans="1:3" x14ac:dyDescent="0.25">
      <c r="A473" s="11" t="s">
        <v>359</v>
      </c>
      <c r="B473" s="10">
        <v>300</v>
      </c>
      <c r="C473" s="10">
        <v>1</v>
      </c>
    </row>
    <row r="474" spans="1:3" x14ac:dyDescent="0.25">
      <c r="A474" s="12" t="s">
        <v>2655</v>
      </c>
      <c r="B474" s="10">
        <v>300</v>
      </c>
      <c r="C474" s="10">
        <v>1</v>
      </c>
    </row>
    <row r="475" spans="1:3" x14ac:dyDescent="0.25">
      <c r="A475" s="11" t="s">
        <v>518</v>
      </c>
      <c r="B475" s="10">
        <v>60</v>
      </c>
      <c r="C475" s="10">
        <v>1</v>
      </c>
    </row>
    <row r="476" spans="1:3" x14ac:dyDescent="0.25">
      <c r="A476" s="12" t="s">
        <v>2577</v>
      </c>
      <c r="B476" s="10">
        <v>60</v>
      </c>
      <c r="C476" s="10">
        <v>1</v>
      </c>
    </row>
    <row r="477" spans="1:3" x14ac:dyDescent="0.25">
      <c r="A477" s="11" t="s">
        <v>478</v>
      </c>
      <c r="B477" s="10">
        <v>325</v>
      </c>
      <c r="C477" s="10">
        <v>3</v>
      </c>
    </row>
    <row r="478" spans="1:3" x14ac:dyDescent="0.25">
      <c r="A478" s="12" t="s">
        <v>2576</v>
      </c>
      <c r="B478" s="10">
        <v>100</v>
      </c>
      <c r="C478" s="10">
        <v>1</v>
      </c>
    </row>
    <row r="479" spans="1:3" x14ac:dyDescent="0.25">
      <c r="A479" s="12" t="s">
        <v>3159</v>
      </c>
      <c r="B479" s="10">
        <v>125</v>
      </c>
      <c r="C479" s="10">
        <v>1</v>
      </c>
    </row>
    <row r="480" spans="1:3" x14ac:dyDescent="0.25">
      <c r="A480" s="12" t="s">
        <v>2577</v>
      </c>
      <c r="B480" s="10">
        <v>100</v>
      </c>
      <c r="C480" s="10">
        <v>1</v>
      </c>
    </row>
    <row r="481" spans="1:3" x14ac:dyDescent="0.25">
      <c r="A481" s="11" t="s">
        <v>466</v>
      </c>
      <c r="B481" s="10">
        <v>135</v>
      </c>
      <c r="C481" s="10">
        <v>2</v>
      </c>
    </row>
    <row r="482" spans="1:3" x14ac:dyDescent="0.25">
      <c r="A482" s="12" t="s">
        <v>2576</v>
      </c>
      <c r="B482" s="10">
        <v>60</v>
      </c>
      <c r="C482" s="10">
        <v>1</v>
      </c>
    </row>
    <row r="483" spans="1:3" x14ac:dyDescent="0.25">
      <c r="A483" s="12" t="s">
        <v>2577</v>
      </c>
      <c r="B483" s="10">
        <v>75</v>
      </c>
      <c r="C483" s="10">
        <v>1</v>
      </c>
    </row>
    <row r="484" spans="1:3" x14ac:dyDescent="0.25">
      <c r="A484" s="11" t="s">
        <v>4165</v>
      </c>
      <c r="B484" s="10">
        <v>2472</v>
      </c>
      <c r="C484" s="10">
        <v>4</v>
      </c>
    </row>
    <row r="485" spans="1:3" x14ac:dyDescent="0.25">
      <c r="A485" s="12" t="s">
        <v>2749</v>
      </c>
      <c r="B485" s="10">
        <v>1272</v>
      </c>
      <c r="C485" s="10">
        <v>2</v>
      </c>
    </row>
    <row r="486" spans="1:3" x14ac:dyDescent="0.25">
      <c r="A486" s="12" t="s">
        <v>3587</v>
      </c>
      <c r="B486" s="10">
        <v>1200</v>
      </c>
      <c r="C486" s="10">
        <v>2</v>
      </c>
    </row>
    <row r="487" spans="1:3" x14ac:dyDescent="0.25">
      <c r="A487" s="11" t="s">
        <v>731</v>
      </c>
      <c r="B487" s="10">
        <v>15000</v>
      </c>
      <c r="C487" s="10">
        <v>3</v>
      </c>
    </row>
    <row r="488" spans="1:3" x14ac:dyDescent="0.25">
      <c r="A488" s="12" t="s">
        <v>2600</v>
      </c>
      <c r="B488" s="10">
        <v>5000</v>
      </c>
      <c r="C488" s="10">
        <v>1</v>
      </c>
    </row>
    <row r="489" spans="1:3" x14ac:dyDescent="0.25">
      <c r="A489" s="12" t="s">
        <v>2678</v>
      </c>
      <c r="B489" s="10">
        <v>5000</v>
      </c>
      <c r="C489" s="10">
        <v>1</v>
      </c>
    </row>
    <row r="490" spans="1:3" x14ac:dyDescent="0.25">
      <c r="A490" s="12" t="s">
        <v>2878</v>
      </c>
      <c r="B490" s="10">
        <v>5000</v>
      </c>
      <c r="C490" s="10">
        <v>1</v>
      </c>
    </row>
    <row r="491" spans="1:3" x14ac:dyDescent="0.25">
      <c r="A491" s="11" t="s">
        <v>222</v>
      </c>
      <c r="B491" s="10">
        <v>57400</v>
      </c>
      <c r="C491" s="10">
        <v>43</v>
      </c>
    </row>
    <row r="492" spans="1:3" x14ac:dyDescent="0.25">
      <c r="A492" s="12" t="s">
        <v>2600</v>
      </c>
      <c r="B492" s="10">
        <v>3900</v>
      </c>
      <c r="C492" s="10">
        <v>6</v>
      </c>
    </row>
    <row r="493" spans="1:3" x14ac:dyDescent="0.25">
      <c r="A493" s="12" t="s">
        <v>2655</v>
      </c>
      <c r="B493" s="10">
        <v>0</v>
      </c>
      <c r="C493" s="10">
        <v>1</v>
      </c>
    </row>
    <row r="494" spans="1:3" x14ac:dyDescent="0.25">
      <c r="A494" s="12" t="s">
        <v>2678</v>
      </c>
      <c r="B494" s="10">
        <v>11100</v>
      </c>
      <c r="C494" s="10">
        <v>8</v>
      </c>
    </row>
    <row r="495" spans="1:3" x14ac:dyDescent="0.25">
      <c r="A495" s="12" t="s">
        <v>2832</v>
      </c>
      <c r="B495" s="10">
        <v>0</v>
      </c>
      <c r="C495" s="10">
        <v>2</v>
      </c>
    </row>
    <row r="496" spans="1:3" x14ac:dyDescent="0.25">
      <c r="A496" s="12" t="s">
        <v>2878</v>
      </c>
      <c r="B496" s="10">
        <v>16200</v>
      </c>
      <c r="C496" s="10">
        <v>10</v>
      </c>
    </row>
    <row r="497" spans="1:3" x14ac:dyDescent="0.25">
      <c r="A497" s="12" t="s">
        <v>2862</v>
      </c>
      <c r="B497" s="10">
        <v>0</v>
      </c>
      <c r="C497" s="10">
        <v>2</v>
      </c>
    </row>
    <row r="498" spans="1:3" x14ac:dyDescent="0.25">
      <c r="A498" s="12" t="s">
        <v>3120</v>
      </c>
      <c r="B498" s="10">
        <v>26200</v>
      </c>
      <c r="C498" s="10">
        <v>11</v>
      </c>
    </row>
    <row r="499" spans="1:3" x14ac:dyDescent="0.25">
      <c r="A499" s="12" t="s">
        <v>2577</v>
      </c>
      <c r="B499" s="10">
        <v>0</v>
      </c>
      <c r="C499" s="10">
        <v>3</v>
      </c>
    </row>
    <row r="500" spans="1:3" x14ac:dyDescent="0.25">
      <c r="A500" s="11" t="s">
        <v>4084</v>
      </c>
      <c r="B500" s="10">
        <v>4554</v>
      </c>
      <c r="C500" s="10">
        <v>3</v>
      </c>
    </row>
    <row r="501" spans="1:3" x14ac:dyDescent="0.25">
      <c r="A501" s="12" t="s">
        <v>3582</v>
      </c>
      <c r="B501" s="10">
        <v>330</v>
      </c>
      <c r="C501" s="10">
        <v>1</v>
      </c>
    </row>
    <row r="502" spans="1:3" x14ac:dyDescent="0.25">
      <c r="A502" s="12" t="s">
        <v>2878</v>
      </c>
      <c r="B502" s="10">
        <v>4224</v>
      </c>
      <c r="C502" s="10">
        <v>2</v>
      </c>
    </row>
    <row r="503" spans="1:3" x14ac:dyDescent="0.25">
      <c r="A503" s="9" t="s">
        <v>3150</v>
      </c>
      <c r="B503" s="10">
        <v>31575</v>
      </c>
      <c r="C503" s="10">
        <v>34</v>
      </c>
    </row>
    <row r="504" spans="1:3" x14ac:dyDescent="0.25">
      <c r="A504" s="11" t="s">
        <v>5</v>
      </c>
      <c r="B504" s="10">
        <v>200</v>
      </c>
      <c r="C504" s="10">
        <v>1</v>
      </c>
    </row>
    <row r="505" spans="1:3" x14ac:dyDescent="0.25">
      <c r="A505" s="12" t="s">
        <v>2759</v>
      </c>
      <c r="B505" s="10">
        <v>200</v>
      </c>
      <c r="C505" s="10">
        <v>1</v>
      </c>
    </row>
    <row r="506" spans="1:3" x14ac:dyDescent="0.25">
      <c r="A506" s="11" t="s">
        <v>13</v>
      </c>
      <c r="B506" s="10">
        <v>1000</v>
      </c>
      <c r="C506" s="10">
        <v>1</v>
      </c>
    </row>
    <row r="507" spans="1:3" x14ac:dyDescent="0.25">
      <c r="A507" s="12" t="s">
        <v>2759</v>
      </c>
      <c r="B507" s="10">
        <v>1000</v>
      </c>
      <c r="C507" s="10">
        <v>1</v>
      </c>
    </row>
    <row r="508" spans="1:3" x14ac:dyDescent="0.25">
      <c r="A508" s="11" t="s">
        <v>219</v>
      </c>
      <c r="B508" s="10">
        <v>300</v>
      </c>
      <c r="C508" s="10">
        <v>1</v>
      </c>
    </row>
    <row r="509" spans="1:3" x14ac:dyDescent="0.25">
      <c r="A509" s="12" t="s">
        <v>2759</v>
      </c>
      <c r="B509" s="10">
        <v>300</v>
      </c>
      <c r="C509" s="10">
        <v>1</v>
      </c>
    </row>
    <row r="510" spans="1:3" x14ac:dyDescent="0.25">
      <c r="A510" s="11" t="s">
        <v>178</v>
      </c>
      <c r="B510" s="10">
        <v>25700</v>
      </c>
      <c r="C510" s="10">
        <v>16</v>
      </c>
    </row>
    <row r="511" spans="1:3" x14ac:dyDescent="0.25">
      <c r="A511" s="12" t="s">
        <v>3092</v>
      </c>
      <c r="B511" s="10">
        <v>600</v>
      </c>
      <c r="C511" s="10">
        <v>1</v>
      </c>
    </row>
    <row r="512" spans="1:3" x14ac:dyDescent="0.25">
      <c r="A512" s="12" t="s">
        <v>2600</v>
      </c>
      <c r="B512" s="10">
        <v>450</v>
      </c>
      <c r="C512" s="10">
        <v>1</v>
      </c>
    </row>
    <row r="513" spans="1:3" x14ac:dyDescent="0.25">
      <c r="A513" s="12" t="s">
        <v>2655</v>
      </c>
      <c r="B513" s="10">
        <v>5000</v>
      </c>
      <c r="C513" s="10">
        <v>3</v>
      </c>
    </row>
    <row r="514" spans="1:3" x14ac:dyDescent="0.25">
      <c r="A514" s="12" t="s">
        <v>2678</v>
      </c>
      <c r="B514" s="10">
        <v>4500</v>
      </c>
      <c r="C514" s="10">
        <v>2</v>
      </c>
    </row>
    <row r="515" spans="1:3" x14ac:dyDescent="0.25">
      <c r="A515" s="12" t="s">
        <v>3582</v>
      </c>
      <c r="B515" s="10">
        <v>3000</v>
      </c>
      <c r="C515" s="10">
        <v>2</v>
      </c>
    </row>
    <row r="516" spans="1:3" x14ac:dyDescent="0.25">
      <c r="A516" s="12" t="s">
        <v>2878</v>
      </c>
      <c r="B516" s="10">
        <v>4500</v>
      </c>
      <c r="C516" s="10">
        <v>1</v>
      </c>
    </row>
    <row r="517" spans="1:3" x14ac:dyDescent="0.25">
      <c r="A517" s="12" t="s">
        <v>2862</v>
      </c>
      <c r="B517" s="10">
        <v>600</v>
      </c>
      <c r="C517" s="10">
        <v>2</v>
      </c>
    </row>
    <row r="518" spans="1:3" x14ac:dyDescent="0.25">
      <c r="A518" s="12" t="s">
        <v>3120</v>
      </c>
      <c r="B518" s="10">
        <v>450</v>
      </c>
      <c r="C518" s="10">
        <v>1</v>
      </c>
    </row>
    <row r="519" spans="1:3" x14ac:dyDescent="0.25">
      <c r="A519" s="12" t="s">
        <v>2759</v>
      </c>
      <c r="B519" s="10">
        <v>6600</v>
      </c>
      <c r="C519" s="10">
        <v>3</v>
      </c>
    </row>
    <row r="520" spans="1:3" x14ac:dyDescent="0.25">
      <c r="A520" s="11" t="s">
        <v>172</v>
      </c>
      <c r="B520" s="10">
        <v>200</v>
      </c>
      <c r="C520" s="10">
        <v>1</v>
      </c>
    </row>
    <row r="521" spans="1:3" x14ac:dyDescent="0.25">
      <c r="A521" s="12" t="s">
        <v>2759</v>
      </c>
      <c r="B521" s="10">
        <v>200</v>
      </c>
      <c r="C521" s="10">
        <v>1</v>
      </c>
    </row>
    <row r="522" spans="1:3" x14ac:dyDescent="0.25">
      <c r="A522" s="11" t="s">
        <v>359</v>
      </c>
      <c r="B522" s="10">
        <v>500</v>
      </c>
      <c r="C522" s="10">
        <v>1</v>
      </c>
    </row>
    <row r="523" spans="1:3" x14ac:dyDescent="0.25">
      <c r="A523" s="12" t="s">
        <v>2759</v>
      </c>
      <c r="B523" s="10">
        <v>500</v>
      </c>
      <c r="C523" s="10">
        <v>1</v>
      </c>
    </row>
    <row r="524" spans="1:3" x14ac:dyDescent="0.25">
      <c r="A524" s="11" t="s">
        <v>297</v>
      </c>
      <c r="B524" s="10">
        <v>200</v>
      </c>
      <c r="C524" s="10">
        <v>1</v>
      </c>
    </row>
    <row r="525" spans="1:3" x14ac:dyDescent="0.25">
      <c r="A525" s="12" t="s">
        <v>2759</v>
      </c>
      <c r="B525" s="10">
        <v>200</v>
      </c>
      <c r="C525" s="10">
        <v>1</v>
      </c>
    </row>
    <row r="526" spans="1:3" x14ac:dyDescent="0.25">
      <c r="A526" s="11" t="s">
        <v>3785</v>
      </c>
      <c r="B526" s="10">
        <v>700</v>
      </c>
      <c r="C526" s="10">
        <v>3</v>
      </c>
    </row>
    <row r="527" spans="1:3" x14ac:dyDescent="0.25">
      <c r="A527" s="12" t="s">
        <v>2655</v>
      </c>
      <c r="B527" s="10">
        <v>300</v>
      </c>
      <c r="C527" s="10">
        <v>1</v>
      </c>
    </row>
    <row r="528" spans="1:3" x14ac:dyDescent="0.25">
      <c r="A528" s="12" t="s">
        <v>2678</v>
      </c>
      <c r="B528" s="10">
        <v>400</v>
      </c>
      <c r="C528" s="10">
        <v>2</v>
      </c>
    </row>
    <row r="529" spans="1:3" x14ac:dyDescent="0.25">
      <c r="A529" s="11" t="s">
        <v>353</v>
      </c>
      <c r="B529" s="10">
        <v>500</v>
      </c>
      <c r="C529" s="10">
        <v>1</v>
      </c>
    </row>
    <row r="530" spans="1:3" x14ac:dyDescent="0.25">
      <c r="A530" s="12" t="s">
        <v>2759</v>
      </c>
      <c r="B530" s="10">
        <v>500</v>
      </c>
      <c r="C530" s="10">
        <v>1</v>
      </c>
    </row>
    <row r="531" spans="1:3" x14ac:dyDescent="0.25">
      <c r="A531" s="11" t="s">
        <v>366</v>
      </c>
      <c r="B531" s="10">
        <v>900</v>
      </c>
      <c r="C531" s="10">
        <v>1</v>
      </c>
    </row>
    <row r="532" spans="1:3" x14ac:dyDescent="0.25">
      <c r="A532" s="12" t="s">
        <v>2759</v>
      </c>
      <c r="B532" s="10">
        <v>900</v>
      </c>
      <c r="C532" s="10">
        <v>1</v>
      </c>
    </row>
    <row r="533" spans="1:3" x14ac:dyDescent="0.25">
      <c r="A533" s="11" t="s">
        <v>367</v>
      </c>
      <c r="B533" s="10">
        <v>1375</v>
      </c>
      <c r="C533" s="10">
        <v>7</v>
      </c>
    </row>
    <row r="534" spans="1:3" x14ac:dyDescent="0.25">
      <c r="A534" s="12" t="s">
        <v>3092</v>
      </c>
      <c r="B534" s="10">
        <v>250</v>
      </c>
      <c r="C534" s="10">
        <v>1</v>
      </c>
    </row>
    <row r="535" spans="1:3" x14ac:dyDescent="0.25">
      <c r="A535" s="12" t="s">
        <v>2600</v>
      </c>
      <c r="B535" s="10">
        <v>150</v>
      </c>
      <c r="C535" s="10">
        <v>1</v>
      </c>
    </row>
    <row r="536" spans="1:3" x14ac:dyDescent="0.25">
      <c r="A536" s="12" t="s">
        <v>2655</v>
      </c>
      <c r="B536" s="10">
        <v>250</v>
      </c>
      <c r="C536" s="10">
        <v>1</v>
      </c>
    </row>
    <row r="537" spans="1:3" x14ac:dyDescent="0.25">
      <c r="A537" s="12" t="s">
        <v>2678</v>
      </c>
      <c r="B537" s="10">
        <v>100</v>
      </c>
      <c r="C537" s="10">
        <v>1</v>
      </c>
    </row>
    <row r="538" spans="1:3" x14ac:dyDescent="0.25">
      <c r="A538" s="12" t="s">
        <v>3582</v>
      </c>
      <c r="B538" s="10">
        <v>200</v>
      </c>
      <c r="C538" s="10">
        <v>1</v>
      </c>
    </row>
    <row r="539" spans="1:3" x14ac:dyDescent="0.25">
      <c r="A539" s="12" t="s">
        <v>2878</v>
      </c>
      <c r="B539" s="10">
        <v>300</v>
      </c>
      <c r="C539" s="10">
        <v>1</v>
      </c>
    </row>
    <row r="540" spans="1:3" x14ac:dyDescent="0.25">
      <c r="A540" s="12" t="s">
        <v>2759</v>
      </c>
      <c r="B540" s="10">
        <v>125</v>
      </c>
      <c r="C540" s="10">
        <v>1</v>
      </c>
    </row>
    <row r="541" spans="1:3" x14ac:dyDescent="0.25">
      <c r="A541" s="9" t="s">
        <v>3187</v>
      </c>
      <c r="B541" s="10">
        <v>27127</v>
      </c>
      <c r="C541" s="10">
        <v>29</v>
      </c>
    </row>
    <row r="542" spans="1:3" x14ac:dyDescent="0.25">
      <c r="A542" s="11" t="s">
        <v>194</v>
      </c>
      <c r="B542" s="10">
        <v>1704</v>
      </c>
      <c r="C542" s="10">
        <v>7</v>
      </c>
    </row>
    <row r="543" spans="1:3" x14ac:dyDescent="0.25">
      <c r="A543" s="12" t="s">
        <v>2749</v>
      </c>
      <c r="B543" s="10">
        <v>720</v>
      </c>
      <c r="C543" s="10">
        <v>4</v>
      </c>
    </row>
    <row r="544" spans="1:3" x14ac:dyDescent="0.25">
      <c r="A544" s="12" t="s">
        <v>3587</v>
      </c>
      <c r="B544" s="10">
        <v>984</v>
      </c>
      <c r="C544" s="10">
        <v>3</v>
      </c>
    </row>
    <row r="545" spans="1:3" x14ac:dyDescent="0.25">
      <c r="A545" s="11" t="s">
        <v>349</v>
      </c>
      <c r="B545" s="10">
        <v>2400</v>
      </c>
      <c r="C545" s="10">
        <v>8</v>
      </c>
    </row>
    <row r="546" spans="1:3" x14ac:dyDescent="0.25">
      <c r="A546" s="12" t="s">
        <v>3092</v>
      </c>
      <c r="B546" s="10">
        <v>500</v>
      </c>
      <c r="C546" s="10">
        <v>1</v>
      </c>
    </row>
    <row r="547" spans="1:3" x14ac:dyDescent="0.25">
      <c r="A547" s="12" t="s">
        <v>2600</v>
      </c>
      <c r="B547" s="10">
        <v>100</v>
      </c>
      <c r="C547" s="10">
        <v>1</v>
      </c>
    </row>
    <row r="548" spans="1:3" x14ac:dyDescent="0.25">
      <c r="A548" s="12" t="s">
        <v>2655</v>
      </c>
      <c r="B548" s="10">
        <v>500</v>
      </c>
      <c r="C548" s="10">
        <v>1</v>
      </c>
    </row>
    <row r="549" spans="1:3" x14ac:dyDescent="0.25">
      <c r="A549" s="12" t="s">
        <v>2678</v>
      </c>
      <c r="B549" s="10">
        <v>100</v>
      </c>
      <c r="C549" s="10">
        <v>1</v>
      </c>
    </row>
    <row r="550" spans="1:3" x14ac:dyDescent="0.25">
      <c r="A550" s="12" t="s">
        <v>3582</v>
      </c>
      <c r="B550" s="10">
        <v>500</v>
      </c>
      <c r="C550" s="10">
        <v>1</v>
      </c>
    </row>
    <row r="551" spans="1:3" x14ac:dyDescent="0.25">
      <c r="A551" s="12" t="s">
        <v>2878</v>
      </c>
      <c r="B551" s="10">
        <v>100</v>
      </c>
      <c r="C551" s="10">
        <v>1</v>
      </c>
    </row>
    <row r="552" spans="1:3" x14ac:dyDescent="0.25">
      <c r="A552" s="12" t="s">
        <v>2862</v>
      </c>
      <c r="B552" s="10">
        <v>500</v>
      </c>
      <c r="C552" s="10">
        <v>1</v>
      </c>
    </row>
    <row r="553" spans="1:3" x14ac:dyDescent="0.25">
      <c r="A553" s="12" t="s">
        <v>3120</v>
      </c>
      <c r="B553" s="10">
        <v>100</v>
      </c>
      <c r="C553" s="10">
        <v>1</v>
      </c>
    </row>
    <row r="554" spans="1:3" x14ac:dyDescent="0.25">
      <c r="A554" s="11" t="s">
        <v>235</v>
      </c>
      <c r="B554" s="10">
        <v>2020</v>
      </c>
      <c r="C554" s="10">
        <v>9</v>
      </c>
    </row>
    <row r="555" spans="1:3" x14ac:dyDescent="0.25">
      <c r="A555" s="12" t="s">
        <v>3401</v>
      </c>
      <c r="B555" s="10">
        <v>408</v>
      </c>
      <c r="C555" s="10">
        <v>2</v>
      </c>
    </row>
    <row r="556" spans="1:3" x14ac:dyDescent="0.25">
      <c r="A556" s="12" t="s">
        <v>2600</v>
      </c>
      <c r="B556" s="10">
        <v>0</v>
      </c>
      <c r="C556" s="10">
        <v>1</v>
      </c>
    </row>
    <row r="557" spans="1:3" x14ac:dyDescent="0.25">
      <c r="A557" s="12" t="s">
        <v>2726</v>
      </c>
      <c r="B557" s="10">
        <v>672</v>
      </c>
      <c r="C557" s="10">
        <v>2</v>
      </c>
    </row>
    <row r="558" spans="1:3" x14ac:dyDescent="0.25">
      <c r="A558" s="12" t="s">
        <v>2749</v>
      </c>
      <c r="B558" s="10">
        <v>440</v>
      </c>
      <c r="C558" s="10">
        <v>1</v>
      </c>
    </row>
    <row r="559" spans="1:3" x14ac:dyDescent="0.25">
      <c r="A559" s="12" t="s">
        <v>3587</v>
      </c>
      <c r="B559" s="10">
        <v>500</v>
      </c>
      <c r="C559" s="10">
        <v>3</v>
      </c>
    </row>
    <row r="560" spans="1:3" x14ac:dyDescent="0.25">
      <c r="A560" s="11" t="s">
        <v>105</v>
      </c>
      <c r="B560" s="10">
        <v>15000</v>
      </c>
      <c r="C560" s="10">
        <v>2</v>
      </c>
    </row>
    <row r="561" spans="1:3" x14ac:dyDescent="0.25">
      <c r="A561" s="12" t="s">
        <v>2600</v>
      </c>
      <c r="B561" s="10">
        <v>15000</v>
      </c>
      <c r="C561" s="10">
        <v>2</v>
      </c>
    </row>
    <row r="562" spans="1:3" x14ac:dyDescent="0.25">
      <c r="A562" s="11" t="s">
        <v>351</v>
      </c>
      <c r="B562" s="10">
        <v>6003</v>
      </c>
      <c r="C562" s="10">
        <v>3</v>
      </c>
    </row>
    <row r="563" spans="1:3" x14ac:dyDescent="0.25">
      <c r="A563" s="12" t="s">
        <v>2726</v>
      </c>
      <c r="B563" s="10">
        <v>2001</v>
      </c>
      <c r="C563" s="10">
        <v>1</v>
      </c>
    </row>
    <row r="564" spans="1:3" x14ac:dyDescent="0.25">
      <c r="A564" s="12" t="s">
        <v>3587</v>
      </c>
      <c r="B564" s="10">
        <v>4002</v>
      </c>
      <c r="C564" s="10">
        <v>2</v>
      </c>
    </row>
    <row r="565" spans="1:3" x14ac:dyDescent="0.25">
      <c r="A565" s="9" t="s">
        <v>3999</v>
      </c>
      <c r="B565" s="10">
        <v>37000</v>
      </c>
      <c r="C565" s="10">
        <v>18</v>
      </c>
    </row>
    <row r="566" spans="1:3" x14ac:dyDescent="0.25">
      <c r="A566" s="11" t="s">
        <v>2610</v>
      </c>
      <c r="B566" s="10">
        <v>37000</v>
      </c>
      <c r="C566" s="10">
        <v>18</v>
      </c>
    </row>
    <row r="567" spans="1:3" x14ac:dyDescent="0.25">
      <c r="A567" s="12" t="s">
        <v>2832</v>
      </c>
      <c r="B567" s="10">
        <v>16500</v>
      </c>
      <c r="C567" s="10">
        <v>6</v>
      </c>
    </row>
    <row r="568" spans="1:3" x14ac:dyDescent="0.25">
      <c r="A568" s="12" t="s">
        <v>3582</v>
      </c>
      <c r="B568" s="10">
        <v>3500</v>
      </c>
      <c r="C568" s="10">
        <v>3</v>
      </c>
    </row>
    <row r="569" spans="1:3" x14ac:dyDescent="0.25">
      <c r="A569" s="12" t="s">
        <v>3159</v>
      </c>
      <c r="B569" s="10">
        <v>15500</v>
      </c>
      <c r="C569" s="10">
        <v>6</v>
      </c>
    </row>
    <row r="570" spans="1:3" x14ac:dyDescent="0.25">
      <c r="A570" s="12" t="s">
        <v>2862</v>
      </c>
      <c r="B570" s="10">
        <v>1500</v>
      </c>
      <c r="C570" s="10">
        <v>3</v>
      </c>
    </row>
    <row r="571" spans="1:3" x14ac:dyDescent="0.25">
      <c r="A571" s="9" t="s">
        <v>2985</v>
      </c>
      <c r="B571" s="10">
        <v>79575</v>
      </c>
      <c r="C571" s="10">
        <v>38</v>
      </c>
    </row>
    <row r="572" spans="1:3" x14ac:dyDescent="0.25">
      <c r="A572" s="11" t="s">
        <v>4045</v>
      </c>
      <c r="B572" s="10">
        <v>10000</v>
      </c>
      <c r="C572" s="10">
        <v>1</v>
      </c>
    </row>
    <row r="573" spans="1:3" x14ac:dyDescent="0.25">
      <c r="A573" s="12" t="s">
        <v>2749</v>
      </c>
      <c r="B573" s="10">
        <v>10000</v>
      </c>
      <c r="C573" s="10">
        <v>1</v>
      </c>
    </row>
    <row r="574" spans="1:3" x14ac:dyDescent="0.25">
      <c r="A574" s="11" t="s">
        <v>347</v>
      </c>
      <c r="B574" s="10">
        <v>400</v>
      </c>
      <c r="C574" s="10">
        <v>2</v>
      </c>
    </row>
    <row r="575" spans="1:3" x14ac:dyDescent="0.25">
      <c r="A575" s="12" t="s">
        <v>3582</v>
      </c>
      <c r="B575" s="10">
        <v>200</v>
      </c>
      <c r="C575" s="10">
        <v>1</v>
      </c>
    </row>
    <row r="576" spans="1:3" x14ac:dyDescent="0.25">
      <c r="A576" s="12" t="s">
        <v>2759</v>
      </c>
      <c r="B576" s="10">
        <v>200</v>
      </c>
      <c r="C576" s="10">
        <v>1</v>
      </c>
    </row>
    <row r="577" spans="1:3" x14ac:dyDescent="0.25">
      <c r="A577" s="11" t="s">
        <v>4068</v>
      </c>
      <c r="B577" s="10">
        <v>600</v>
      </c>
      <c r="C577" s="10">
        <v>3</v>
      </c>
    </row>
    <row r="578" spans="1:3" x14ac:dyDescent="0.25">
      <c r="A578" s="12" t="s">
        <v>3582</v>
      </c>
      <c r="B578" s="10">
        <v>200</v>
      </c>
      <c r="C578" s="10">
        <v>1</v>
      </c>
    </row>
    <row r="579" spans="1:3" x14ac:dyDescent="0.25">
      <c r="A579" s="12" t="s">
        <v>2862</v>
      </c>
      <c r="B579" s="10">
        <v>200</v>
      </c>
      <c r="C579" s="10">
        <v>1</v>
      </c>
    </row>
    <row r="580" spans="1:3" x14ac:dyDescent="0.25">
      <c r="A580" s="12" t="s">
        <v>2759</v>
      </c>
      <c r="B580" s="10">
        <v>200</v>
      </c>
      <c r="C580" s="10">
        <v>1</v>
      </c>
    </row>
    <row r="581" spans="1:3" x14ac:dyDescent="0.25">
      <c r="A581" s="11" t="s">
        <v>360</v>
      </c>
      <c r="B581" s="10">
        <v>400</v>
      </c>
      <c r="C581" s="10">
        <v>2</v>
      </c>
    </row>
    <row r="582" spans="1:3" x14ac:dyDescent="0.25">
      <c r="A582" s="12" t="s">
        <v>3582</v>
      </c>
      <c r="B582" s="10">
        <v>200</v>
      </c>
      <c r="C582" s="10">
        <v>1</v>
      </c>
    </row>
    <row r="583" spans="1:3" x14ac:dyDescent="0.25">
      <c r="A583" s="12" t="s">
        <v>2759</v>
      </c>
      <c r="B583" s="10">
        <v>200</v>
      </c>
      <c r="C583" s="10">
        <v>1</v>
      </c>
    </row>
    <row r="584" spans="1:3" x14ac:dyDescent="0.25">
      <c r="A584" s="11" t="s">
        <v>307</v>
      </c>
      <c r="B584" s="10">
        <v>3500</v>
      </c>
      <c r="C584" s="10">
        <v>4</v>
      </c>
    </row>
    <row r="585" spans="1:3" x14ac:dyDescent="0.25">
      <c r="A585" s="12" t="s">
        <v>3092</v>
      </c>
      <c r="B585" s="10">
        <v>2000</v>
      </c>
      <c r="C585" s="10">
        <v>1</v>
      </c>
    </row>
    <row r="586" spans="1:3" x14ac:dyDescent="0.25">
      <c r="A586" s="12" t="s">
        <v>2655</v>
      </c>
      <c r="B586" s="10">
        <v>200</v>
      </c>
      <c r="C586" s="10">
        <v>1</v>
      </c>
    </row>
    <row r="587" spans="1:3" x14ac:dyDescent="0.25">
      <c r="A587" s="12" t="s">
        <v>2749</v>
      </c>
      <c r="B587" s="10">
        <v>200</v>
      </c>
      <c r="C587" s="10">
        <v>1</v>
      </c>
    </row>
    <row r="588" spans="1:3" x14ac:dyDescent="0.25">
      <c r="A588" s="12" t="s">
        <v>3514</v>
      </c>
      <c r="B588" s="10">
        <v>1100</v>
      </c>
      <c r="C588" s="10">
        <v>1</v>
      </c>
    </row>
    <row r="589" spans="1:3" x14ac:dyDescent="0.25">
      <c r="A589" s="11" t="s">
        <v>314</v>
      </c>
      <c r="B589" s="10">
        <v>3400</v>
      </c>
      <c r="C589" s="10">
        <v>6</v>
      </c>
    </row>
    <row r="590" spans="1:3" x14ac:dyDescent="0.25">
      <c r="A590" s="12" t="s">
        <v>3092</v>
      </c>
      <c r="B590" s="10">
        <v>1500</v>
      </c>
      <c r="C590" s="10">
        <v>2</v>
      </c>
    </row>
    <row r="591" spans="1:3" x14ac:dyDescent="0.25">
      <c r="A591" s="12" t="s">
        <v>2655</v>
      </c>
      <c r="B591" s="10">
        <v>200</v>
      </c>
      <c r="C591" s="10">
        <v>1</v>
      </c>
    </row>
    <row r="592" spans="1:3" x14ac:dyDescent="0.25">
      <c r="A592" s="12" t="s">
        <v>2749</v>
      </c>
      <c r="B592" s="10">
        <v>200</v>
      </c>
      <c r="C592" s="10">
        <v>1</v>
      </c>
    </row>
    <row r="593" spans="1:3" x14ac:dyDescent="0.25">
      <c r="A593" s="12" t="s">
        <v>3514</v>
      </c>
      <c r="B593" s="10">
        <v>1500</v>
      </c>
      <c r="C593" s="10">
        <v>2</v>
      </c>
    </row>
    <row r="594" spans="1:3" x14ac:dyDescent="0.25">
      <c r="A594" s="11" t="s">
        <v>2983</v>
      </c>
      <c r="B594" s="10">
        <v>56000</v>
      </c>
      <c r="C594" s="10">
        <v>4</v>
      </c>
    </row>
    <row r="595" spans="1:3" x14ac:dyDescent="0.25">
      <c r="A595" s="12" t="s">
        <v>2576</v>
      </c>
      <c r="B595" s="10">
        <v>14000</v>
      </c>
      <c r="C595" s="10">
        <v>1</v>
      </c>
    </row>
    <row r="596" spans="1:3" x14ac:dyDescent="0.25">
      <c r="A596" s="12" t="s">
        <v>2678</v>
      </c>
      <c r="B596" s="10">
        <v>14000</v>
      </c>
      <c r="C596" s="10">
        <v>1</v>
      </c>
    </row>
    <row r="597" spans="1:3" x14ac:dyDescent="0.25">
      <c r="A597" s="12" t="s">
        <v>2878</v>
      </c>
      <c r="B597" s="10">
        <v>14000</v>
      </c>
      <c r="C597" s="10">
        <v>1</v>
      </c>
    </row>
    <row r="598" spans="1:3" x14ac:dyDescent="0.25">
      <c r="A598" s="12" t="s">
        <v>3120</v>
      </c>
      <c r="B598" s="10">
        <v>14000</v>
      </c>
      <c r="C598" s="10">
        <v>1</v>
      </c>
    </row>
    <row r="599" spans="1:3" x14ac:dyDescent="0.25">
      <c r="A599" s="11" t="s">
        <v>354</v>
      </c>
      <c r="B599" s="10">
        <v>2800</v>
      </c>
      <c r="C599" s="10">
        <v>6</v>
      </c>
    </row>
    <row r="600" spans="1:3" x14ac:dyDescent="0.25">
      <c r="A600" s="12" t="s">
        <v>3092</v>
      </c>
      <c r="B600" s="10">
        <v>600</v>
      </c>
      <c r="C600" s="10">
        <v>1</v>
      </c>
    </row>
    <row r="601" spans="1:3" x14ac:dyDescent="0.25">
      <c r="A601" s="12" t="s">
        <v>2655</v>
      </c>
      <c r="B601" s="10">
        <v>400</v>
      </c>
      <c r="C601" s="10">
        <v>2</v>
      </c>
    </row>
    <row r="602" spans="1:3" x14ac:dyDescent="0.25">
      <c r="A602" s="12" t="s">
        <v>3582</v>
      </c>
      <c r="B602" s="10">
        <v>600</v>
      </c>
      <c r="C602" s="10">
        <v>1</v>
      </c>
    </row>
    <row r="603" spans="1:3" x14ac:dyDescent="0.25">
      <c r="A603" s="12" t="s">
        <v>2862</v>
      </c>
      <c r="B603" s="10">
        <v>600</v>
      </c>
      <c r="C603" s="10">
        <v>1</v>
      </c>
    </row>
    <row r="604" spans="1:3" x14ac:dyDescent="0.25">
      <c r="A604" s="12" t="s">
        <v>2759</v>
      </c>
      <c r="B604" s="10">
        <v>600</v>
      </c>
      <c r="C604" s="10">
        <v>1</v>
      </c>
    </row>
    <row r="605" spans="1:3" x14ac:dyDescent="0.25">
      <c r="A605" s="11" t="s">
        <v>309</v>
      </c>
      <c r="B605" s="10">
        <v>1800</v>
      </c>
      <c r="C605" s="10">
        <v>5</v>
      </c>
    </row>
    <row r="606" spans="1:3" x14ac:dyDescent="0.25">
      <c r="A606" s="12" t="s">
        <v>3092</v>
      </c>
      <c r="B606" s="10">
        <v>1200</v>
      </c>
      <c r="C606" s="10">
        <v>2</v>
      </c>
    </row>
    <row r="607" spans="1:3" x14ac:dyDescent="0.25">
      <c r="A607" s="12" t="s">
        <v>2655</v>
      </c>
      <c r="B607" s="10">
        <v>200</v>
      </c>
      <c r="C607" s="10">
        <v>1</v>
      </c>
    </row>
    <row r="608" spans="1:3" x14ac:dyDescent="0.25">
      <c r="A608" s="12" t="s">
        <v>2749</v>
      </c>
      <c r="B608" s="10">
        <v>200</v>
      </c>
      <c r="C608" s="10">
        <v>1</v>
      </c>
    </row>
    <row r="609" spans="1:3" x14ac:dyDescent="0.25">
      <c r="A609" s="12" t="s">
        <v>3514</v>
      </c>
      <c r="B609" s="10">
        <v>200</v>
      </c>
      <c r="C609" s="10">
        <v>1</v>
      </c>
    </row>
    <row r="610" spans="1:3" x14ac:dyDescent="0.25">
      <c r="A610" s="11" t="s">
        <v>320</v>
      </c>
      <c r="B610" s="10">
        <v>200</v>
      </c>
      <c r="C610" s="10">
        <v>2</v>
      </c>
    </row>
    <row r="611" spans="1:3" x14ac:dyDescent="0.25">
      <c r="A611" s="12" t="s">
        <v>2749</v>
      </c>
      <c r="B611" s="10">
        <v>100</v>
      </c>
      <c r="C611" s="10">
        <v>1</v>
      </c>
    </row>
    <row r="612" spans="1:3" x14ac:dyDescent="0.25">
      <c r="A612" s="12" t="s">
        <v>3514</v>
      </c>
      <c r="B612" s="10">
        <v>100</v>
      </c>
      <c r="C612" s="10">
        <v>1</v>
      </c>
    </row>
    <row r="613" spans="1:3" x14ac:dyDescent="0.25">
      <c r="A613" s="11" t="s">
        <v>202</v>
      </c>
      <c r="B613" s="10">
        <v>475</v>
      </c>
      <c r="C613" s="10">
        <v>3</v>
      </c>
    </row>
    <row r="614" spans="1:3" x14ac:dyDescent="0.25">
      <c r="A614" s="12" t="s">
        <v>2655</v>
      </c>
      <c r="B614" s="10">
        <v>100</v>
      </c>
      <c r="C614" s="10">
        <v>1</v>
      </c>
    </row>
    <row r="615" spans="1:3" x14ac:dyDescent="0.25">
      <c r="A615" s="12" t="s">
        <v>2749</v>
      </c>
      <c r="B615" s="10">
        <v>100</v>
      </c>
      <c r="C615" s="10">
        <v>1</v>
      </c>
    </row>
    <row r="616" spans="1:3" x14ac:dyDescent="0.25">
      <c r="A616" s="12" t="s">
        <v>3514</v>
      </c>
      <c r="B616" s="10">
        <v>275</v>
      </c>
      <c r="C616" s="10">
        <v>1</v>
      </c>
    </row>
    <row r="617" spans="1:3" x14ac:dyDescent="0.25">
      <c r="A617" s="9" t="s">
        <v>2672</v>
      </c>
      <c r="B617" s="10">
        <v>375361.8</v>
      </c>
      <c r="C617" s="10">
        <v>84</v>
      </c>
    </row>
    <row r="618" spans="1:3" x14ac:dyDescent="0.25">
      <c r="A618" s="11" t="s">
        <v>4048</v>
      </c>
      <c r="B618" s="10">
        <v>2000</v>
      </c>
      <c r="C618" s="10">
        <v>4</v>
      </c>
    </row>
    <row r="619" spans="1:3" x14ac:dyDescent="0.25">
      <c r="A619" s="12" t="s">
        <v>3582</v>
      </c>
      <c r="B619" s="10">
        <v>500</v>
      </c>
      <c r="C619" s="10">
        <v>1</v>
      </c>
    </row>
    <row r="620" spans="1:3" x14ac:dyDescent="0.25">
      <c r="A620" s="12" t="s">
        <v>2862</v>
      </c>
      <c r="B620" s="10">
        <v>500</v>
      </c>
      <c r="C620" s="10">
        <v>1</v>
      </c>
    </row>
    <row r="621" spans="1:3" x14ac:dyDescent="0.25">
      <c r="A621" s="12" t="s">
        <v>3120</v>
      </c>
      <c r="B621" s="10">
        <v>500</v>
      </c>
      <c r="C621" s="10">
        <v>1</v>
      </c>
    </row>
    <row r="622" spans="1:3" x14ac:dyDescent="0.25">
      <c r="A622" s="12" t="s">
        <v>2759</v>
      </c>
      <c r="B622" s="10">
        <v>500</v>
      </c>
      <c r="C622" s="10">
        <v>1</v>
      </c>
    </row>
    <row r="623" spans="1:3" x14ac:dyDescent="0.25">
      <c r="A623" s="11" t="s">
        <v>1202</v>
      </c>
      <c r="B623" s="10">
        <v>78000</v>
      </c>
      <c r="C623" s="10">
        <v>4</v>
      </c>
    </row>
    <row r="624" spans="1:3" x14ac:dyDescent="0.25">
      <c r="A624" s="12" t="s">
        <v>3092</v>
      </c>
      <c r="B624" s="10">
        <v>28000</v>
      </c>
      <c r="C624" s="10">
        <v>2</v>
      </c>
    </row>
    <row r="625" spans="1:3" x14ac:dyDescent="0.25">
      <c r="A625" s="12" t="s">
        <v>2600</v>
      </c>
      <c r="B625" s="10">
        <v>0</v>
      </c>
      <c r="C625" s="10">
        <v>1</v>
      </c>
    </row>
    <row r="626" spans="1:3" x14ac:dyDescent="0.25">
      <c r="A626" s="12" t="s">
        <v>2832</v>
      </c>
      <c r="B626" s="10">
        <v>50000</v>
      </c>
      <c r="C626" s="10">
        <v>1</v>
      </c>
    </row>
    <row r="627" spans="1:3" x14ac:dyDescent="0.25">
      <c r="A627" s="11" t="s">
        <v>911</v>
      </c>
      <c r="B627" s="10">
        <v>5757</v>
      </c>
      <c r="C627" s="10">
        <v>3</v>
      </c>
    </row>
    <row r="628" spans="1:3" x14ac:dyDescent="0.25">
      <c r="A628" s="12" t="s">
        <v>2655</v>
      </c>
      <c r="B628" s="10">
        <v>5757</v>
      </c>
      <c r="C628" s="10">
        <v>3</v>
      </c>
    </row>
    <row r="629" spans="1:3" x14ac:dyDescent="0.25">
      <c r="A629" s="11" t="s">
        <v>3350</v>
      </c>
      <c r="B629" s="10">
        <v>604.79999999999995</v>
      </c>
      <c r="C629" s="10">
        <v>2</v>
      </c>
    </row>
    <row r="630" spans="1:3" x14ac:dyDescent="0.25">
      <c r="A630" s="12" t="s">
        <v>3401</v>
      </c>
      <c r="B630" s="10">
        <v>604.79999999999995</v>
      </c>
      <c r="C630" s="10">
        <v>2</v>
      </c>
    </row>
    <row r="631" spans="1:3" x14ac:dyDescent="0.25">
      <c r="A631" s="11" t="s">
        <v>24</v>
      </c>
      <c r="B631" s="10">
        <v>552</v>
      </c>
      <c r="C631" s="10">
        <v>1</v>
      </c>
    </row>
    <row r="632" spans="1:3" x14ac:dyDescent="0.25">
      <c r="A632" s="12" t="s">
        <v>3401</v>
      </c>
      <c r="B632" s="10">
        <v>552</v>
      </c>
      <c r="C632" s="10">
        <v>1</v>
      </c>
    </row>
    <row r="633" spans="1:3" x14ac:dyDescent="0.25">
      <c r="A633" s="11" t="s">
        <v>830</v>
      </c>
      <c r="B633" s="10">
        <v>113500</v>
      </c>
      <c r="C633" s="10">
        <v>14</v>
      </c>
    </row>
    <row r="634" spans="1:3" x14ac:dyDescent="0.25">
      <c r="A634" s="12" t="s">
        <v>2576</v>
      </c>
      <c r="B634" s="10">
        <v>11000</v>
      </c>
      <c r="C634" s="10">
        <v>1</v>
      </c>
    </row>
    <row r="635" spans="1:3" x14ac:dyDescent="0.25">
      <c r="A635" s="12" t="s">
        <v>3092</v>
      </c>
      <c r="B635" s="10">
        <v>16000</v>
      </c>
      <c r="C635" s="10">
        <v>2</v>
      </c>
    </row>
    <row r="636" spans="1:3" x14ac:dyDescent="0.25">
      <c r="A636" s="12" t="s">
        <v>2600</v>
      </c>
      <c r="B636" s="10">
        <v>11000</v>
      </c>
      <c r="C636" s="10">
        <v>1</v>
      </c>
    </row>
    <row r="637" spans="1:3" x14ac:dyDescent="0.25">
      <c r="A637" s="12" t="s">
        <v>2655</v>
      </c>
      <c r="B637" s="10">
        <v>16000</v>
      </c>
      <c r="C637" s="10">
        <v>2</v>
      </c>
    </row>
    <row r="638" spans="1:3" x14ac:dyDescent="0.25">
      <c r="A638" s="12" t="s">
        <v>2832</v>
      </c>
      <c r="B638" s="10">
        <v>11000</v>
      </c>
      <c r="C638" s="10">
        <v>1</v>
      </c>
    </row>
    <row r="639" spans="1:3" x14ac:dyDescent="0.25">
      <c r="A639" s="12" t="s">
        <v>3582</v>
      </c>
      <c r="B639" s="10">
        <v>14500</v>
      </c>
      <c r="C639" s="10">
        <v>3</v>
      </c>
    </row>
    <row r="640" spans="1:3" x14ac:dyDescent="0.25">
      <c r="A640" s="12" t="s">
        <v>3159</v>
      </c>
      <c r="B640" s="10">
        <v>11000</v>
      </c>
      <c r="C640" s="10">
        <v>1</v>
      </c>
    </row>
    <row r="641" spans="1:3" x14ac:dyDescent="0.25">
      <c r="A641" s="12" t="s">
        <v>2862</v>
      </c>
      <c r="B641" s="10">
        <v>12000</v>
      </c>
      <c r="C641" s="10">
        <v>2</v>
      </c>
    </row>
    <row r="642" spans="1:3" x14ac:dyDescent="0.25">
      <c r="A642" s="12" t="s">
        <v>2577</v>
      </c>
      <c r="B642" s="10">
        <v>11000</v>
      </c>
      <c r="C642" s="10">
        <v>1</v>
      </c>
    </row>
    <row r="643" spans="1:3" x14ac:dyDescent="0.25">
      <c r="A643" s="11" t="s">
        <v>757</v>
      </c>
      <c r="B643" s="10">
        <v>80000</v>
      </c>
      <c r="C643" s="10">
        <v>20</v>
      </c>
    </row>
    <row r="644" spans="1:3" x14ac:dyDescent="0.25">
      <c r="A644" s="12" t="s">
        <v>2576</v>
      </c>
      <c r="B644" s="10">
        <v>16000</v>
      </c>
      <c r="C644" s="10">
        <v>4</v>
      </c>
    </row>
    <row r="645" spans="1:3" x14ac:dyDescent="0.25">
      <c r="A645" s="12" t="s">
        <v>2600</v>
      </c>
      <c r="B645" s="10">
        <v>16000</v>
      </c>
      <c r="C645" s="10">
        <v>4</v>
      </c>
    </row>
    <row r="646" spans="1:3" x14ac:dyDescent="0.25">
      <c r="A646" s="12" t="s">
        <v>2832</v>
      </c>
      <c r="B646" s="10">
        <v>16000</v>
      </c>
      <c r="C646" s="10">
        <v>3</v>
      </c>
    </row>
    <row r="647" spans="1:3" x14ac:dyDescent="0.25">
      <c r="A647" s="12" t="s">
        <v>3159</v>
      </c>
      <c r="B647" s="10">
        <v>16000</v>
      </c>
      <c r="C647" s="10">
        <v>4</v>
      </c>
    </row>
    <row r="648" spans="1:3" x14ac:dyDescent="0.25">
      <c r="A648" s="12" t="s">
        <v>2577</v>
      </c>
      <c r="B648" s="10">
        <v>16000</v>
      </c>
      <c r="C648" s="10">
        <v>4</v>
      </c>
    </row>
    <row r="649" spans="1:3" x14ac:dyDescent="0.25">
      <c r="A649" s="12" t="s">
        <v>2759</v>
      </c>
      <c r="B649" s="10">
        <v>0</v>
      </c>
      <c r="C649" s="10">
        <v>1</v>
      </c>
    </row>
    <row r="650" spans="1:3" x14ac:dyDescent="0.25">
      <c r="A650" s="11" t="s">
        <v>857</v>
      </c>
      <c r="B650" s="10">
        <v>88000</v>
      </c>
      <c r="C650" s="10">
        <v>24</v>
      </c>
    </row>
    <row r="651" spans="1:3" x14ac:dyDescent="0.25">
      <c r="A651" s="12" t="s">
        <v>2576</v>
      </c>
      <c r="B651" s="10">
        <v>11000</v>
      </c>
      <c r="C651" s="10">
        <v>2</v>
      </c>
    </row>
    <row r="652" spans="1:3" x14ac:dyDescent="0.25">
      <c r="A652" s="12" t="s">
        <v>3092</v>
      </c>
      <c r="B652" s="10">
        <v>9500</v>
      </c>
      <c r="C652" s="10">
        <v>3</v>
      </c>
    </row>
    <row r="653" spans="1:3" x14ac:dyDescent="0.25">
      <c r="A653" s="12" t="s">
        <v>2600</v>
      </c>
      <c r="B653" s="10">
        <v>10000</v>
      </c>
      <c r="C653" s="10">
        <v>3</v>
      </c>
    </row>
    <row r="654" spans="1:3" x14ac:dyDescent="0.25">
      <c r="A654" s="12" t="s">
        <v>2655</v>
      </c>
      <c r="B654" s="10">
        <v>8000</v>
      </c>
      <c r="C654" s="10">
        <v>2</v>
      </c>
    </row>
    <row r="655" spans="1:3" x14ac:dyDescent="0.25">
      <c r="A655" s="12" t="s">
        <v>2832</v>
      </c>
      <c r="B655" s="10">
        <v>13000</v>
      </c>
      <c r="C655" s="10">
        <v>3</v>
      </c>
    </row>
    <row r="656" spans="1:3" x14ac:dyDescent="0.25">
      <c r="A656" s="12" t="s">
        <v>3582</v>
      </c>
      <c r="B656" s="10">
        <v>5000</v>
      </c>
      <c r="C656" s="10">
        <v>2</v>
      </c>
    </row>
    <row r="657" spans="1:3" x14ac:dyDescent="0.25">
      <c r="A657" s="12" t="s">
        <v>3159</v>
      </c>
      <c r="B657" s="10">
        <v>14000</v>
      </c>
      <c r="C657" s="10">
        <v>3</v>
      </c>
    </row>
    <row r="658" spans="1:3" x14ac:dyDescent="0.25">
      <c r="A658" s="12" t="s">
        <v>2862</v>
      </c>
      <c r="B658" s="10">
        <v>4500</v>
      </c>
      <c r="C658" s="10">
        <v>3</v>
      </c>
    </row>
    <row r="659" spans="1:3" x14ac:dyDescent="0.25">
      <c r="A659" s="12" t="s">
        <v>2577</v>
      </c>
      <c r="B659" s="10">
        <v>13000</v>
      </c>
      <c r="C659" s="10">
        <v>3</v>
      </c>
    </row>
    <row r="660" spans="1:3" x14ac:dyDescent="0.25">
      <c r="A660" s="11" t="s">
        <v>199</v>
      </c>
      <c r="B660" s="10">
        <v>650</v>
      </c>
      <c r="C660" s="10">
        <v>1</v>
      </c>
    </row>
    <row r="661" spans="1:3" x14ac:dyDescent="0.25">
      <c r="A661" s="12" t="s">
        <v>2749</v>
      </c>
      <c r="B661" s="10">
        <v>650</v>
      </c>
      <c r="C661" s="10">
        <v>1</v>
      </c>
    </row>
    <row r="662" spans="1:3" x14ac:dyDescent="0.25">
      <c r="A662" s="11" t="s">
        <v>1006</v>
      </c>
      <c r="B662" s="10">
        <v>1426</v>
      </c>
      <c r="C662" s="10">
        <v>6</v>
      </c>
    </row>
    <row r="663" spans="1:3" x14ac:dyDescent="0.25">
      <c r="A663" s="12" t="s">
        <v>3159</v>
      </c>
      <c r="B663" s="10">
        <v>1426</v>
      </c>
      <c r="C663" s="10">
        <v>6</v>
      </c>
    </row>
    <row r="664" spans="1:3" x14ac:dyDescent="0.25">
      <c r="A664" s="11" t="s">
        <v>3413</v>
      </c>
      <c r="B664" s="10">
        <v>4872</v>
      </c>
      <c r="C664" s="10">
        <v>5</v>
      </c>
    </row>
    <row r="665" spans="1:3" x14ac:dyDescent="0.25">
      <c r="A665" s="12" t="s">
        <v>3401</v>
      </c>
      <c r="B665" s="10">
        <v>1248</v>
      </c>
      <c r="C665" s="10">
        <v>1</v>
      </c>
    </row>
    <row r="666" spans="1:3" x14ac:dyDescent="0.25">
      <c r="A666" s="12" t="s">
        <v>2726</v>
      </c>
      <c r="B666" s="10">
        <v>1464</v>
      </c>
      <c r="C666" s="10">
        <v>2</v>
      </c>
    </row>
    <row r="667" spans="1:3" x14ac:dyDescent="0.25">
      <c r="A667" s="12" t="s">
        <v>2749</v>
      </c>
      <c r="B667" s="10">
        <v>1080</v>
      </c>
      <c r="C667" s="10">
        <v>1</v>
      </c>
    </row>
    <row r="668" spans="1:3" x14ac:dyDescent="0.25">
      <c r="A668" s="12" t="s">
        <v>3587</v>
      </c>
      <c r="B668" s="10">
        <v>1080</v>
      </c>
      <c r="C668" s="10">
        <v>1</v>
      </c>
    </row>
    <row r="669" spans="1:3" x14ac:dyDescent="0.25">
      <c r="A669" s="9" t="s">
        <v>2854</v>
      </c>
      <c r="B669" s="10">
        <v>229749</v>
      </c>
      <c r="C669" s="10">
        <v>93</v>
      </c>
    </row>
    <row r="670" spans="1:3" x14ac:dyDescent="0.25">
      <c r="A670" s="11" t="s">
        <v>2714</v>
      </c>
      <c r="B670" s="10">
        <v>200</v>
      </c>
      <c r="C670" s="10">
        <v>1</v>
      </c>
    </row>
    <row r="671" spans="1:3" x14ac:dyDescent="0.25">
      <c r="A671" s="12" t="s">
        <v>2832</v>
      </c>
      <c r="B671" s="10">
        <v>200</v>
      </c>
      <c r="C671" s="10">
        <v>1</v>
      </c>
    </row>
    <row r="672" spans="1:3" x14ac:dyDescent="0.25">
      <c r="A672" s="11" t="s">
        <v>3111</v>
      </c>
      <c r="B672" s="10">
        <v>34000</v>
      </c>
      <c r="C672" s="10">
        <v>4</v>
      </c>
    </row>
    <row r="673" spans="1:3" x14ac:dyDescent="0.25">
      <c r="A673" s="12" t="s">
        <v>3092</v>
      </c>
      <c r="B673" s="10">
        <v>8000</v>
      </c>
      <c r="C673" s="10">
        <v>1</v>
      </c>
    </row>
    <row r="674" spans="1:3" x14ac:dyDescent="0.25">
      <c r="A674" s="12" t="s">
        <v>2655</v>
      </c>
      <c r="B674" s="10">
        <v>10000</v>
      </c>
      <c r="C674" s="10">
        <v>1</v>
      </c>
    </row>
    <row r="675" spans="1:3" x14ac:dyDescent="0.25">
      <c r="A675" s="12" t="s">
        <v>2749</v>
      </c>
      <c r="B675" s="10">
        <v>10000</v>
      </c>
      <c r="C675" s="10">
        <v>1</v>
      </c>
    </row>
    <row r="676" spans="1:3" x14ac:dyDescent="0.25">
      <c r="A676" s="12" t="s">
        <v>3514</v>
      </c>
      <c r="B676" s="10">
        <v>6000</v>
      </c>
      <c r="C676" s="10">
        <v>1</v>
      </c>
    </row>
    <row r="677" spans="1:3" x14ac:dyDescent="0.25">
      <c r="A677" s="11" t="s">
        <v>917</v>
      </c>
      <c r="B677" s="10">
        <v>7216</v>
      </c>
      <c r="C677" s="10">
        <v>6</v>
      </c>
    </row>
    <row r="678" spans="1:3" x14ac:dyDescent="0.25">
      <c r="A678" s="12" t="s">
        <v>3401</v>
      </c>
      <c r="B678" s="10">
        <v>1804</v>
      </c>
      <c r="C678" s="10">
        <v>1</v>
      </c>
    </row>
    <row r="679" spans="1:3" x14ac:dyDescent="0.25">
      <c r="A679" s="12" t="s">
        <v>2726</v>
      </c>
      <c r="B679" s="10">
        <v>1804</v>
      </c>
      <c r="C679" s="10">
        <v>2</v>
      </c>
    </row>
    <row r="680" spans="1:3" x14ac:dyDescent="0.25">
      <c r="A680" s="12" t="s">
        <v>2749</v>
      </c>
      <c r="B680" s="10">
        <v>1804</v>
      </c>
      <c r="C680" s="10">
        <v>1</v>
      </c>
    </row>
    <row r="681" spans="1:3" x14ac:dyDescent="0.25">
      <c r="A681" s="12" t="s">
        <v>3514</v>
      </c>
      <c r="B681" s="10">
        <v>1804</v>
      </c>
      <c r="C681" s="10">
        <v>2</v>
      </c>
    </row>
    <row r="682" spans="1:3" x14ac:dyDescent="0.25">
      <c r="A682" s="11" t="s">
        <v>949</v>
      </c>
      <c r="B682" s="10">
        <v>4510</v>
      </c>
      <c r="C682" s="10">
        <v>2</v>
      </c>
    </row>
    <row r="683" spans="1:3" x14ac:dyDescent="0.25">
      <c r="A683" s="12" t="s">
        <v>3514</v>
      </c>
      <c r="B683" s="10">
        <v>4510</v>
      </c>
      <c r="C683" s="10">
        <v>2</v>
      </c>
    </row>
    <row r="684" spans="1:3" x14ac:dyDescent="0.25">
      <c r="A684" s="11" t="s">
        <v>957</v>
      </c>
      <c r="B684" s="10">
        <v>258</v>
      </c>
      <c r="C684" s="10">
        <v>7</v>
      </c>
    </row>
    <row r="685" spans="1:3" x14ac:dyDescent="0.25">
      <c r="A685" s="12" t="s">
        <v>2678</v>
      </c>
      <c r="B685" s="10">
        <v>258</v>
      </c>
      <c r="C685" s="10">
        <v>6</v>
      </c>
    </row>
    <row r="686" spans="1:3" x14ac:dyDescent="0.25">
      <c r="A686" s="12" t="s">
        <v>2749</v>
      </c>
      <c r="B686" s="10">
        <v>0</v>
      </c>
      <c r="C686" s="10">
        <v>1</v>
      </c>
    </row>
    <row r="687" spans="1:3" x14ac:dyDescent="0.25">
      <c r="A687" s="11" t="s">
        <v>965</v>
      </c>
      <c r="B687" s="10">
        <v>4765</v>
      </c>
      <c r="C687" s="10">
        <v>10</v>
      </c>
    </row>
    <row r="688" spans="1:3" x14ac:dyDescent="0.25">
      <c r="A688" s="12" t="s">
        <v>2576</v>
      </c>
      <c r="B688" s="10">
        <v>985</v>
      </c>
      <c r="C688" s="10">
        <v>2</v>
      </c>
    </row>
    <row r="689" spans="1:3" x14ac:dyDescent="0.25">
      <c r="A689" s="12" t="s">
        <v>2600</v>
      </c>
      <c r="B689" s="10">
        <v>985</v>
      </c>
      <c r="C689" s="10">
        <v>2</v>
      </c>
    </row>
    <row r="690" spans="1:3" x14ac:dyDescent="0.25">
      <c r="A690" s="12" t="s">
        <v>2832</v>
      </c>
      <c r="B690" s="10">
        <v>955</v>
      </c>
      <c r="C690" s="10">
        <v>2</v>
      </c>
    </row>
    <row r="691" spans="1:3" x14ac:dyDescent="0.25">
      <c r="A691" s="12" t="s">
        <v>3582</v>
      </c>
      <c r="B691" s="10">
        <v>0</v>
      </c>
      <c r="C691" s="10">
        <v>1</v>
      </c>
    </row>
    <row r="692" spans="1:3" x14ac:dyDescent="0.25">
      <c r="A692" s="12" t="s">
        <v>3159</v>
      </c>
      <c r="B692" s="10">
        <v>955</v>
      </c>
      <c r="C692" s="10">
        <v>2</v>
      </c>
    </row>
    <row r="693" spans="1:3" x14ac:dyDescent="0.25">
      <c r="A693" s="12" t="s">
        <v>2577</v>
      </c>
      <c r="B693" s="10">
        <v>885</v>
      </c>
      <c r="C693" s="10">
        <v>1</v>
      </c>
    </row>
    <row r="694" spans="1:3" x14ac:dyDescent="0.25">
      <c r="A694" s="11" t="s">
        <v>1020</v>
      </c>
      <c r="B694" s="10">
        <v>15800</v>
      </c>
      <c r="C694" s="10">
        <v>44</v>
      </c>
    </row>
    <row r="695" spans="1:3" x14ac:dyDescent="0.25">
      <c r="A695" s="12" t="s">
        <v>2576</v>
      </c>
      <c r="B695" s="10">
        <v>1400</v>
      </c>
      <c r="C695" s="10">
        <v>5</v>
      </c>
    </row>
    <row r="696" spans="1:3" x14ac:dyDescent="0.25">
      <c r="A696" s="12" t="s">
        <v>3401</v>
      </c>
      <c r="B696" s="10">
        <v>2200</v>
      </c>
      <c r="C696" s="10">
        <v>5</v>
      </c>
    </row>
    <row r="697" spans="1:3" x14ac:dyDescent="0.25">
      <c r="A697" s="12" t="s">
        <v>2600</v>
      </c>
      <c r="B697" s="10">
        <v>1400</v>
      </c>
      <c r="C697" s="10">
        <v>3</v>
      </c>
    </row>
    <row r="698" spans="1:3" x14ac:dyDescent="0.25">
      <c r="A698" s="12" t="s">
        <v>2726</v>
      </c>
      <c r="B698" s="10">
        <v>2200</v>
      </c>
      <c r="C698" s="10">
        <v>6</v>
      </c>
    </row>
    <row r="699" spans="1:3" x14ac:dyDescent="0.25">
      <c r="A699" s="12" t="s">
        <v>2832</v>
      </c>
      <c r="B699" s="10">
        <v>1400</v>
      </c>
      <c r="C699" s="10">
        <v>5</v>
      </c>
    </row>
    <row r="700" spans="1:3" x14ac:dyDescent="0.25">
      <c r="A700" s="12" t="s">
        <v>2749</v>
      </c>
      <c r="B700" s="10">
        <v>2200</v>
      </c>
      <c r="C700" s="10">
        <v>4</v>
      </c>
    </row>
    <row r="701" spans="1:3" x14ac:dyDescent="0.25">
      <c r="A701" s="12" t="s">
        <v>3159</v>
      </c>
      <c r="B701" s="10">
        <v>1400</v>
      </c>
      <c r="C701" s="10">
        <v>4</v>
      </c>
    </row>
    <row r="702" spans="1:3" x14ac:dyDescent="0.25">
      <c r="A702" s="12" t="s">
        <v>3514</v>
      </c>
      <c r="B702" s="10">
        <v>2200</v>
      </c>
      <c r="C702" s="10">
        <v>6</v>
      </c>
    </row>
    <row r="703" spans="1:3" x14ac:dyDescent="0.25">
      <c r="A703" s="12" t="s">
        <v>3587</v>
      </c>
      <c r="B703" s="10">
        <v>0</v>
      </c>
      <c r="C703" s="10">
        <v>1</v>
      </c>
    </row>
    <row r="704" spans="1:3" x14ac:dyDescent="0.25">
      <c r="A704" s="12" t="s">
        <v>2577</v>
      </c>
      <c r="B704" s="10">
        <v>1400</v>
      </c>
      <c r="C704" s="10">
        <v>5</v>
      </c>
    </row>
    <row r="705" spans="1:3" x14ac:dyDescent="0.25">
      <c r="A705" s="11" t="s">
        <v>665</v>
      </c>
      <c r="B705" s="10">
        <v>55000</v>
      </c>
      <c r="C705" s="10">
        <v>4</v>
      </c>
    </row>
    <row r="706" spans="1:3" x14ac:dyDescent="0.25">
      <c r="A706" s="12" t="s">
        <v>2600</v>
      </c>
      <c r="B706" s="10">
        <v>15000</v>
      </c>
      <c r="C706" s="10">
        <v>1</v>
      </c>
    </row>
    <row r="707" spans="1:3" x14ac:dyDescent="0.25">
      <c r="A707" s="12" t="s">
        <v>2678</v>
      </c>
      <c r="B707" s="10">
        <v>10000</v>
      </c>
      <c r="C707" s="10">
        <v>1</v>
      </c>
    </row>
    <row r="708" spans="1:3" x14ac:dyDescent="0.25">
      <c r="A708" s="12" t="s">
        <v>2878</v>
      </c>
      <c r="B708" s="10">
        <v>20000</v>
      </c>
      <c r="C708" s="10">
        <v>1</v>
      </c>
    </row>
    <row r="709" spans="1:3" x14ac:dyDescent="0.25">
      <c r="A709" s="12" t="s">
        <v>3120</v>
      </c>
      <c r="B709" s="10">
        <v>10000</v>
      </c>
      <c r="C709" s="10">
        <v>1</v>
      </c>
    </row>
    <row r="710" spans="1:3" x14ac:dyDescent="0.25">
      <c r="A710" s="11" t="s">
        <v>2971</v>
      </c>
      <c r="B710" s="10">
        <v>108000</v>
      </c>
      <c r="C710" s="10">
        <v>15</v>
      </c>
    </row>
    <row r="711" spans="1:3" x14ac:dyDescent="0.25">
      <c r="A711" s="12" t="s">
        <v>2576</v>
      </c>
      <c r="B711" s="10">
        <v>21000</v>
      </c>
      <c r="C711" s="10">
        <v>2</v>
      </c>
    </row>
    <row r="712" spans="1:3" x14ac:dyDescent="0.25">
      <c r="A712" s="12" t="s">
        <v>2600</v>
      </c>
      <c r="B712" s="10">
        <v>21000</v>
      </c>
      <c r="C712" s="10">
        <v>3</v>
      </c>
    </row>
    <row r="713" spans="1:3" x14ac:dyDescent="0.25">
      <c r="A713" s="12" t="s">
        <v>2832</v>
      </c>
      <c r="B713" s="10">
        <v>21000</v>
      </c>
      <c r="C713" s="10">
        <v>2</v>
      </c>
    </row>
    <row r="714" spans="1:3" x14ac:dyDescent="0.25">
      <c r="A714" s="12" t="s">
        <v>3159</v>
      </c>
      <c r="B714" s="10">
        <v>24000</v>
      </c>
      <c r="C714" s="10">
        <v>3</v>
      </c>
    </row>
    <row r="715" spans="1:3" x14ac:dyDescent="0.25">
      <c r="A715" s="12" t="s">
        <v>2577</v>
      </c>
      <c r="B715" s="10">
        <v>21000</v>
      </c>
      <c r="C715" s="10">
        <v>4</v>
      </c>
    </row>
    <row r="716" spans="1:3" x14ac:dyDescent="0.25">
      <c r="A716" s="12" t="s">
        <v>2759</v>
      </c>
      <c r="B716" s="10">
        <v>0</v>
      </c>
      <c r="C716" s="10">
        <v>1</v>
      </c>
    </row>
    <row r="717" spans="1:3" x14ac:dyDescent="0.25">
      <c r="A717" s="9" t="s">
        <v>4196</v>
      </c>
      <c r="B717" s="10">
        <v>5000</v>
      </c>
      <c r="C717" s="10">
        <v>1</v>
      </c>
    </row>
    <row r="718" spans="1:3" x14ac:dyDescent="0.25">
      <c r="A718" s="11" t="s">
        <v>4195</v>
      </c>
      <c r="B718" s="10">
        <v>5000</v>
      </c>
      <c r="C718" s="10">
        <v>1</v>
      </c>
    </row>
    <row r="719" spans="1:3" x14ac:dyDescent="0.25">
      <c r="A719" s="12" t="s">
        <v>2878</v>
      </c>
      <c r="B719" s="10">
        <v>5000</v>
      </c>
      <c r="C719" s="10">
        <v>1</v>
      </c>
    </row>
    <row r="720" spans="1:3" x14ac:dyDescent="0.25">
      <c r="A720" s="9" t="s">
        <v>3101</v>
      </c>
      <c r="B720" s="10">
        <v>221914</v>
      </c>
      <c r="C720" s="10">
        <v>37</v>
      </c>
    </row>
    <row r="721" spans="1:3" x14ac:dyDescent="0.25">
      <c r="A721" s="11" t="s">
        <v>3099</v>
      </c>
      <c r="B721" s="10">
        <v>94000</v>
      </c>
      <c r="C721" s="10">
        <v>5</v>
      </c>
    </row>
    <row r="722" spans="1:3" x14ac:dyDescent="0.25">
      <c r="A722" s="12" t="s">
        <v>3092</v>
      </c>
      <c r="B722" s="10">
        <v>25000</v>
      </c>
      <c r="C722" s="10">
        <v>1</v>
      </c>
    </row>
    <row r="723" spans="1:3" x14ac:dyDescent="0.25">
      <c r="A723" s="12" t="s">
        <v>2655</v>
      </c>
      <c r="B723" s="10">
        <v>25000</v>
      </c>
      <c r="C723" s="10">
        <v>2</v>
      </c>
    </row>
    <row r="724" spans="1:3" x14ac:dyDescent="0.25">
      <c r="A724" s="12" t="s">
        <v>2749</v>
      </c>
      <c r="B724" s="10">
        <v>20000</v>
      </c>
      <c r="C724" s="10">
        <v>1</v>
      </c>
    </row>
    <row r="725" spans="1:3" x14ac:dyDescent="0.25">
      <c r="A725" s="12" t="s">
        <v>3514</v>
      </c>
      <c r="B725" s="10">
        <v>24000</v>
      </c>
      <c r="C725" s="10">
        <v>1</v>
      </c>
    </row>
    <row r="726" spans="1:3" x14ac:dyDescent="0.25">
      <c r="A726" s="11" t="s">
        <v>1202</v>
      </c>
      <c r="B726" s="10">
        <v>80000</v>
      </c>
      <c r="C726" s="10">
        <v>2</v>
      </c>
    </row>
    <row r="727" spans="1:3" x14ac:dyDescent="0.25">
      <c r="A727" s="12" t="s">
        <v>3514</v>
      </c>
      <c r="B727" s="10">
        <v>50000</v>
      </c>
      <c r="C727" s="10">
        <v>1</v>
      </c>
    </row>
    <row r="728" spans="1:3" x14ac:dyDescent="0.25">
      <c r="A728" s="12" t="s">
        <v>2577</v>
      </c>
      <c r="B728" s="10">
        <v>30000</v>
      </c>
      <c r="C728" s="10">
        <v>1</v>
      </c>
    </row>
    <row r="729" spans="1:3" x14ac:dyDescent="0.25">
      <c r="A729" s="11" t="s">
        <v>915</v>
      </c>
      <c r="B729" s="10">
        <v>35858</v>
      </c>
      <c r="C729" s="10">
        <v>25</v>
      </c>
    </row>
    <row r="730" spans="1:3" x14ac:dyDescent="0.25">
      <c r="A730" s="12" t="s">
        <v>3401</v>
      </c>
      <c r="B730" s="10">
        <v>9342</v>
      </c>
      <c r="C730" s="10">
        <v>6</v>
      </c>
    </row>
    <row r="731" spans="1:3" x14ac:dyDescent="0.25">
      <c r="A731" s="12" t="s">
        <v>2726</v>
      </c>
      <c r="B731" s="10">
        <v>8600</v>
      </c>
      <c r="C731" s="10">
        <v>6</v>
      </c>
    </row>
    <row r="732" spans="1:3" x14ac:dyDescent="0.25">
      <c r="A732" s="12" t="s">
        <v>2749</v>
      </c>
      <c r="B732" s="10">
        <v>8840</v>
      </c>
      <c r="C732" s="10">
        <v>7</v>
      </c>
    </row>
    <row r="733" spans="1:3" x14ac:dyDescent="0.25">
      <c r="A733" s="12" t="s">
        <v>3514</v>
      </c>
      <c r="B733" s="10">
        <v>9076</v>
      </c>
      <c r="C733" s="10">
        <v>6</v>
      </c>
    </row>
    <row r="734" spans="1:3" x14ac:dyDescent="0.25">
      <c r="A734" s="11" t="s">
        <v>3483</v>
      </c>
      <c r="B734" s="10">
        <v>12056</v>
      </c>
      <c r="C734" s="10">
        <v>5</v>
      </c>
    </row>
    <row r="735" spans="1:3" x14ac:dyDescent="0.25">
      <c r="A735" s="12" t="s">
        <v>3401</v>
      </c>
      <c r="B735" s="10">
        <v>1012</v>
      </c>
      <c r="C735" s="10">
        <v>1</v>
      </c>
    </row>
    <row r="736" spans="1:3" x14ac:dyDescent="0.25">
      <c r="A736" s="12" t="s">
        <v>2749</v>
      </c>
      <c r="B736" s="10">
        <v>5522</v>
      </c>
      <c r="C736" s="10">
        <v>2</v>
      </c>
    </row>
    <row r="737" spans="1:3" x14ac:dyDescent="0.25">
      <c r="A737" s="12" t="s">
        <v>3587</v>
      </c>
      <c r="B737" s="10">
        <v>5522</v>
      </c>
      <c r="C737" s="10">
        <v>2</v>
      </c>
    </row>
    <row r="738" spans="1:3" x14ac:dyDescent="0.25">
      <c r="A738" s="9" t="s">
        <v>2771</v>
      </c>
      <c r="B738" s="10">
        <v>20100</v>
      </c>
      <c r="C738" s="10">
        <v>32</v>
      </c>
    </row>
    <row r="739" spans="1:3" x14ac:dyDescent="0.25">
      <c r="A739" s="11" t="s">
        <v>729</v>
      </c>
      <c r="B739" s="10">
        <v>9000</v>
      </c>
      <c r="C739" s="10">
        <v>1</v>
      </c>
    </row>
    <row r="740" spans="1:3" x14ac:dyDescent="0.25">
      <c r="A740" s="12" t="s">
        <v>3120</v>
      </c>
      <c r="B740" s="10">
        <v>9000</v>
      </c>
      <c r="C740" s="10">
        <v>1</v>
      </c>
    </row>
    <row r="741" spans="1:3" x14ac:dyDescent="0.25">
      <c r="A741" s="11" t="s">
        <v>120</v>
      </c>
      <c r="B741" s="10">
        <v>10800</v>
      </c>
      <c r="C741" s="10">
        <v>30</v>
      </c>
    </row>
    <row r="742" spans="1:3" x14ac:dyDescent="0.25">
      <c r="A742" s="12" t="s">
        <v>2576</v>
      </c>
      <c r="B742" s="10">
        <v>400</v>
      </c>
      <c r="C742" s="10">
        <v>4</v>
      </c>
    </row>
    <row r="743" spans="1:3" x14ac:dyDescent="0.25">
      <c r="A743" s="12" t="s">
        <v>3092</v>
      </c>
      <c r="B743" s="10">
        <v>2200</v>
      </c>
      <c r="C743" s="10">
        <v>2</v>
      </c>
    </row>
    <row r="744" spans="1:3" x14ac:dyDescent="0.25">
      <c r="A744" s="12" t="s">
        <v>2600</v>
      </c>
      <c r="B744" s="10">
        <v>400</v>
      </c>
      <c r="C744" s="10">
        <v>4</v>
      </c>
    </row>
    <row r="745" spans="1:3" x14ac:dyDescent="0.25">
      <c r="A745" s="12" t="s">
        <v>2655</v>
      </c>
      <c r="B745" s="10">
        <v>3300</v>
      </c>
      <c r="C745" s="10">
        <v>2</v>
      </c>
    </row>
    <row r="746" spans="1:3" x14ac:dyDescent="0.25">
      <c r="A746" s="12" t="s">
        <v>2678</v>
      </c>
      <c r="B746" s="10">
        <v>400</v>
      </c>
      <c r="C746" s="10">
        <v>4</v>
      </c>
    </row>
    <row r="747" spans="1:3" x14ac:dyDescent="0.25">
      <c r="A747" s="12" t="s">
        <v>3582</v>
      </c>
      <c r="B747" s="10">
        <v>1100</v>
      </c>
      <c r="C747" s="10">
        <v>2</v>
      </c>
    </row>
    <row r="748" spans="1:3" x14ac:dyDescent="0.25">
      <c r="A748" s="12" t="s">
        <v>2878</v>
      </c>
      <c r="B748" s="10">
        <v>400</v>
      </c>
      <c r="C748" s="10">
        <v>4</v>
      </c>
    </row>
    <row r="749" spans="1:3" x14ac:dyDescent="0.25">
      <c r="A749" s="12" t="s">
        <v>2862</v>
      </c>
      <c r="B749" s="10">
        <v>1100</v>
      </c>
      <c r="C749" s="10">
        <v>2</v>
      </c>
    </row>
    <row r="750" spans="1:3" x14ac:dyDescent="0.25">
      <c r="A750" s="12" t="s">
        <v>3120</v>
      </c>
      <c r="B750" s="10">
        <v>400</v>
      </c>
      <c r="C750" s="10">
        <v>4</v>
      </c>
    </row>
    <row r="751" spans="1:3" x14ac:dyDescent="0.25">
      <c r="A751" s="12" t="s">
        <v>2759</v>
      </c>
      <c r="B751" s="10">
        <v>1100</v>
      </c>
      <c r="C751" s="10">
        <v>2</v>
      </c>
    </row>
    <row r="752" spans="1:3" x14ac:dyDescent="0.25">
      <c r="A752" s="11" t="s">
        <v>4408</v>
      </c>
      <c r="B752" s="10">
        <v>300</v>
      </c>
      <c r="C752" s="10">
        <v>1</v>
      </c>
    </row>
    <row r="753" spans="1:3" x14ac:dyDescent="0.25">
      <c r="A753" s="12" t="s">
        <v>3120</v>
      </c>
      <c r="B753" s="10">
        <v>300</v>
      </c>
      <c r="C753" s="10">
        <v>1</v>
      </c>
    </row>
    <row r="754" spans="1:3" x14ac:dyDescent="0.25">
      <c r="A754" s="9" t="s">
        <v>2588</v>
      </c>
      <c r="B754" s="10">
        <v>3553252</v>
      </c>
      <c r="C754" s="10">
        <v>143</v>
      </c>
    </row>
    <row r="755" spans="1:3" x14ac:dyDescent="0.25">
      <c r="A755" s="11" t="s">
        <v>4031</v>
      </c>
      <c r="B755" s="10">
        <v>1600</v>
      </c>
      <c r="C755" s="10">
        <v>9</v>
      </c>
    </row>
    <row r="756" spans="1:3" x14ac:dyDescent="0.25">
      <c r="A756" s="12" t="s">
        <v>2832</v>
      </c>
      <c r="B756" s="10">
        <v>800</v>
      </c>
      <c r="C756" s="10">
        <v>4</v>
      </c>
    </row>
    <row r="757" spans="1:3" x14ac:dyDescent="0.25">
      <c r="A757" s="12" t="s">
        <v>2749</v>
      </c>
      <c r="B757" s="10">
        <v>100</v>
      </c>
      <c r="C757" s="10">
        <v>1</v>
      </c>
    </row>
    <row r="758" spans="1:3" x14ac:dyDescent="0.25">
      <c r="A758" s="12" t="s">
        <v>2862</v>
      </c>
      <c r="B758" s="10">
        <v>700</v>
      </c>
      <c r="C758" s="10">
        <v>4</v>
      </c>
    </row>
    <row r="759" spans="1:3" x14ac:dyDescent="0.25">
      <c r="A759" s="11" t="s">
        <v>937</v>
      </c>
      <c r="B759" s="10">
        <v>4512</v>
      </c>
      <c r="C759" s="10">
        <v>2</v>
      </c>
    </row>
    <row r="760" spans="1:3" x14ac:dyDescent="0.25">
      <c r="A760" s="12" t="s">
        <v>3514</v>
      </c>
      <c r="B760" s="10">
        <v>3744</v>
      </c>
      <c r="C760" s="10">
        <v>1</v>
      </c>
    </row>
    <row r="761" spans="1:3" x14ac:dyDescent="0.25">
      <c r="A761" s="12" t="s">
        <v>3587</v>
      </c>
      <c r="B761" s="10">
        <v>768</v>
      </c>
      <c r="C761" s="10">
        <v>1</v>
      </c>
    </row>
    <row r="762" spans="1:3" x14ac:dyDescent="0.25">
      <c r="A762" s="11" t="s">
        <v>648</v>
      </c>
      <c r="B762" s="10">
        <v>1085000</v>
      </c>
      <c r="C762" s="10">
        <v>23</v>
      </c>
    </row>
    <row r="763" spans="1:3" x14ac:dyDescent="0.25">
      <c r="A763" s="12" t="s">
        <v>2576</v>
      </c>
      <c r="B763" s="10">
        <v>190000</v>
      </c>
      <c r="C763" s="10">
        <v>3</v>
      </c>
    </row>
    <row r="764" spans="1:3" x14ac:dyDescent="0.25">
      <c r="A764" s="12" t="s">
        <v>2600</v>
      </c>
      <c r="B764" s="10">
        <v>220000</v>
      </c>
      <c r="C764" s="10">
        <v>5</v>
      </c>
    </row>
    <row r="765" spans="1:3" x14ac:dyDescent="0.25">
      <c r="A765" s="12" t="s">
        <v>2678</v>
      </c>
      <c r="B765" s="10">
        <v>180000</v>
      </c>
      <c r="C765" s="10">
        <v>4</v>
      </c>
    </row>
    <row r="766" spans="1:3" x14ac:dyDescent="0.25">
      <c r="A766" s="12" t="s">
        <v>2878</v>
      </c>
      <c r="B766" s="10">
        <v>205000</v>
      </c>
      <c r="C766" s="10">
        <v>4</v>
      </c>
    </row>
    <row r="767" spans="1:3" x14ac:dyDescent="0.25">
      <c r="A767" s="12" t="s">
        <v>3514</v>
      </c>
      <c r="B767" s="10">
        <v>70000</v>
      </c>
      <c r="C767" s="10">
        <v>2</v>
      </c>
    </row>
    <row r="768" spans="1:3" x14ac:dyDescent="0.25">
      <c r="A768" s="12" t="s">
        <v>3120</v>
      </c>
      <c r="B768" s="10">
        <v>220000</v>
      </c>
      <c r="C768" s="10">
        <v>5</v>
      </c>
    </row>
    <row r="769" spans="1:3" x14ac:dyDescent="0.25">
      <c r="A769" s="11" t="s">
        <v>771</v>
      </c>
      <c r="B769" s="10">
        <v>35000</v>
      </c>
      <c r="C769" s="10">
        <v>17</v>
      </c>
    </row>
    <row r="770" spans="1:3" x14ac:dyDescent="0.25">
      <c r="A770" s="12" t="s">
        <v>3092</v>
      </c>
      <c r="B770" s="10">
        <v>11500</v>
      </c>
      <c r="C770" s="10">
        <v>3</v>
      </c>
    </row>
    <row r="771" spans="1:3" x14ac:dyDescent="0.25">
      <c r="A771" s="12" t="s">
        <v>2655</v>
      </c>
      <c r="B771" s="10">
        <v>11500</v>
      </c>
      <c r="C771" s="10">
        <v>4</v>
      </c>
    </row>
    <row r="772" spans="1:3" x14ac:dyDescent="0.25">
      <c r="A772" s="12" t="s">
        <v>3582</v>
      </c>
      <c r="B772" s="10">
        <v>6000</v>
      </c>
      <c r="C772" s="10">
        <v>3</v>
      </c>
    </row>
    <row r="773" spans="1:3" x14ac:dyDescent="0.25">
      <c r="A773" s="12" t="s">
        <v>2749</v>
      </c>
      <c r="B773" s="10">
        <v>0</v>
      </c>
      <c r="C773" s="10">
        <v>2</v>
      </c>
    </row>
    <row r="774" spans="1:3" x14ac:dyDescent="0.25">
      <c r="A774" s="12" t="s">
        <v>2862</v>
      </c>
      <c r="B774" s="10">
        <v>6000</v>
      </c>
      <c r="C774" s="10">
        <v>3</v>
      </c>
    </row>
    <row r="775" spans="1:3" x14ac:dyDescent="0.25">
      <c r="A775" s="12" t="s">
        <v>3514</v>
      </c>
      <c r="B775" s="10">
        <v>0</v>
      </c>
      <c r="C775" s="10">
        <v>2</v>
      </c>
    </row>
    <row r="776" spans="1:3" x14ac:dyDescent="0.25">
      <c r="A776" s="11" t="s">
        <v>3050</v>
      </c>
      <c r="B776" s="10">
        <v>42500</v>
      </c>
      <c r="C776" s="10">
        <v>29</v>
      </c>
    </row>
    <row r="777" spans="1:3" x14ac:dyDescent="0.25">
      <c r="A777" s="12" t="s">
        <v>2576</v>
      </c>
      <c r="B777" s="10">
        <v>8500</v>
      </c>
      <c r="C777" s="10">
        <v>2</v>
      </c>
    </row>
    <row r="778" spans="1:3" x14ac:dyDescent="0.25">
      <c r="A778" s="12" t="s">
        <v>2600</v>
      </c>
      <c r="B778" s="10">
        <v>8500</v>
      </c>
      <c r="C778" s="10">
        <v>4</v>
      </c>
    </row>
    <row r="779" spans="1:3" x14ac:dyDescent="0.25">
      <c r="A779" s="12" t="s">
        <v>2655</v>
      </c>
      <c r="B779" s="10">
        <v>0</v>
      </c>
      <c r="C779" s="10">
        <v>2</v>
      </c>
    </row>
    <row r="780" spans="1:3" x14ac:dyDescent="0.25">
      <c r="A780" s="12" t="s">
        <v>2726</v>
      </c>
      <c r="B780" s="10">
        <v>0</v>
      </c>
      <c r="C780" s="10">
        <v>1</v>
      </c>
    </row>
    <row r="781" spans="1:3" x14ac:dyDescent="0.25">
      <c r="A781" s="12" t="s">
        <v>2832</v>
      </c>
      <c r="B781" s="10">
        <v>8500</v>
      </c>
      <c r="C781" s="10">
        <v>4</v>
      </c>
    </row>
    <row r="782" spans="1:3" x14ac:dyDescent="0.25">
      <c r="A782" s="12" t="s">
        <v>3582</v>
      </c>
      <c r="B782" s="10">
        <v>0</v>
      </c>
      <c r="C782" s="10">
        <v>1</v>
      </c>
    </row>
    <row r="783" spans="1:3" x14ac:dyDescent="0.25">
      <c r="A783" s="12" t="s">
        <v>3159</v>
      </c>
      <c r="B783" s="10">
        <v>8500</v>
      </c>
      <c r="C783" s="10">
        <v>4</v>
      </c>
    </row>
    <row r="784" spans="1:3" x14ac:dyDescent="0.25">
      <c r="A784" s="12" t="s">
        <v>2862</v>
      </c>
      <c r="B784" s="10">
        <v>0</v>
      </c>
      <c r="C784" s="10">
        <v>2</v>
      </c>
    </row>
    <row r="785" spans="1:3" x14ac:dyDescent="0.25">
      <c r="A785" s="12" t="s">
        <v>3514</v>
      </c>
      <c r="B785" s="10">
        <v>0</v>
      </c>
      <c r="C785" s="10">
        <v>2</v>
      </c>
    </row>
    <row r="786" spans="1:3" x14ac:dyDescent="0.25">
      <c r="A786" s="12" t="s">
        <v>3587</v>
      </c>
      <c r="B786" s="10">
        <v>0</v>
      </c>
      <c r="C786" s="10">
        <v>2</v>
      </c>
    </row>
    <row r="787" spans="1:3" x14ac:dyDescent="0.25">
      <c r="A787" s="12" t="s">
        <v>2577</v>
      </c>
      <c r="B787" s="10">
        <v>8500</v>
      </c>
      <c r="C787" s="10">
        <v>4</v>
      </c>
    </row>
    <row r="788" spans="1:3" x14ac:dyDescent="0.25">
      <c r="A788" s="12" t="s">
        <v>2759</v>
      </c>
      <c r="B788" s="10">
        <v>0</v>
      </c>
      <c r="C788" s="10">
        <v>1</v>
      </c>
    </row>
    <row r="789" spans="1:3" x14ac:dyDescent="0.25">
      <c r="A789" s="11" t="s">
        <v>862</v>
      </c>
      <c r="B789" s="10">
        <v>234000</v>
      </c>
      <c r="C789" s="10">
        <v>24</v>
      </c>
    </row>
    <row r="790" spans="1:3" x14ac:dyDescent="0.25">
      <c r="A790" s="12" t="s">
        <v>2576</v>
      </c>
      <c r="B790" s="10">
        <v>52000</v>
      </c>
      <c r="C790" s="10">
        <v>4</v>
      </c>
    </row>
    <row r="791" spans="1:3" x14ac:dyDescent="0.25">
      <c r="A791" s="12" t="s">
        <v>3092</v>
      </c>
      <c r="B791" s="10">
        <v>5000</v>
      </c>
      <c r="C791" s="10">
        <v>1</v>
      </c>
    </row>
    <row r="792" spans="1:3" x14ac:dyDescent="0.25">
      <c r="A792" s="12" t="s">
        <v>2600</v>
      </c>
      <c r="B792" s="10">
        <v>48000</v>
      </c>
      <c r="C792" s="10">
        <v>3</v>
      </c>
    </row>
    <row r="793" spans="1:3" x14ac:dyDescent="0.25">
      <c r="A793" s="12" t="s">
        <v>2655</v>
      </c>
      <c r="B793" s="10">
        <v>5000</v>
      </c>
      <c r="C793" s="10">
        <v>2</v>
      </c>
    </row>
    <row r="794" spans="1:3" x14ac:dyDescent="0.25">
      <c r="A794" s="12" t="s">
        <v>2832</v>
      </c>
      <c r="B794" s="10">
        <v>38000</v>
      </c>
      <c r="C794" s="10">
        <v>3</v>
      </c>
    </row>
    <row r="795" spans="1:3" x14ac:dyDescent="0.25">
      <c r="A795" s="12" t="s">
        <v>3582</v>
      </c>
      <c r="B795" s="10">
        <v>5000</v>
      </c>
      <c r="C795" s="10">
        <v>1</v>
      </c>
    </row>
    <row r="796" spans="1:3" x14ac:dyDescent="0.25">
      <c r="A796" s="12" t="s">
        <v>3159</v>
      </c>
      <c r="B796" s="10">
        <v>38000</v>
      </c>
      <c r="C796" s="10">
        <v>4</v>
      </c>
    </row>
    <row r="797" spans="1:3" x14ac:dyDescent="0.25">
      <c r="A797" s="12" t="s">
        <v>2862</v>
      </c>
      <c r="B797" s="10">
        <v>5000</v>
      </c>
      <c r="C797" s="10">
        <v>2</v>
      </c>
    </row>
    <row r="798" spans="1:3" x14ac:dyDescent="0.25">
      <c r="A798" s="12" t="s">
        <v>2577</v>
      </c>
      <c r="B798" s="10">
        <v>38000</v>
      </c>
      <c r="C798" s="10">
        <v>4</v>
      </c>
    </row>
    <row r="799" spans="1:3" x14ac:dyDescent="0.25">
      <c r="A799" s="11" t="s">
        <v>2586</v>
      </c>
      <c r="B799" s="10">
        <v>1230140</v>
      </c>
      <c r="C799" s="10">
        <v>23</v>
      </c>
    </row>
    <row r="800" spans="1:3" x14ac:dyDescent="0.25">
      <c r="A800" s="12" t="s">
        <v>2576</v>
      </c>
      <c r="B800" s="10">
        <v>190000</v>
      </c>
      <c r="C800" s="10">
        <v>2</v>
      </c>
    </row>
    <row r="801" spans="1:3" x14ac:dyDescent="0.25">
      <c r="A801" s="12" t="s">
        <v>3092</v>
      </c>
      <c r="B801" s="10">
        <v>70000</v>
      </c>
      <c r="C801" s="10">
        <v>2</v>
      </c>
    </row>
    <row r="802" spans="1:3" x14ac:dyDescent="0.25">
      <c r="A802" s="12" t="s">
        <v>2600</v>
      </c>
      <c r="B802" s="10">
        <v>210000</v>
      </c>
      <c r="C802" s="10">
        <v>3</v>
      </c>
    </row>
    <row r="803" spans="1:3" x14ac:dyDescent="0.25">
      <c r="A803" s="12" t="s">
        <v>2655</v>
      </c>
      <c r="B803" s="10">
        <v>20000</v>
      </c>
      <c r="C803" s="10">
        <v>1</v>
      </c>
    </row>
    <row r="804" spans="1:3" x14ac:dyDescent="0.25">
      <c r="A804" s="12" t="s">
        <v>2678</v>
      </c>
      <c r="B804" s="10">
        <v>220000</v>
      </c>
      <c r="C804" s="10">
        <v>4</v>
      </c>
    </row>
    <row r="805" spans="1:3" x14ac:dyDescent="0.25">
      <c r="A805" s="12" t="s">
        <v>2832</v>
      </c>
      <c r="B805" s="10">
        <v>140</v>
      </c>
      <c r="C805" s="10">
        <v>2</v>
      </c>
    </row>
    <row r="806" spans="1:3" x14ac:dyDescent="0.25">
      <c r="A806" s="12" t="s">
        <v>3582</v>
      </c>
      <c r="B806" s="10">
        <v>20000</v>
      </c>
      <c r="C806" s="10">
        <v>1</v>
      </c>
    </row>
    <row r="807" spans="1:3" x14ac:dyDescent="0.25">
      <c r="A807" s="12" t="s">
        <v>2878</v>
      </c>
      <c r="B807" s="10">
        <v>215000</v>
      </c>
      <c r="C807" s="10">
        <v>2</v>
      </c>
    </row>
    <row r="808" spans="1:3" x14ac:dyDescent="0.25">
      <c r="A808" s="12" t="s">
        <v>2862</v>
      </c>
      <c r="B808" s="10">
        <v>20000</v>
      </c>
      <c r="C808" s="10">
        <v>1</v>
      </c>
    </row>
    <row r="809" spans="1:3" x14ac:dyDescent="0.25">
      <c r="A809" s="12" t="s">
        <v>3120</v>
      </c>
      <c r="B809" s="10">
        <v>245000</v>
      </c>
      <c r="C809" s="10">
        <v>4</v>
      </c>
    </row>
    <row r="810" spans="1:3" x14ac:dyDescent="0.25">
      <c r="A810" s="12" t="s">
        <v>2759</v>
      </c>
      <c r="B810" s="10">
        <v>20000</v>
      </c>
      <c r="C810" s="10">
        <v>1</v>
      </c>
    </row>
    <row r="811" spans="1:3" x14ac:dyDescent="0.25">
      <c r="A811" s="11" t="s">
        <v>99</v>
      </c>
      <c r="B811" s="10">
        <v>30000</v>
      </c>
      <c r="C811" s="10">
        <v>4</v>
      </c>
    </row>
    <row r="812" spans="1:3" x14ac:dyDescent="0.25">
      <c r="A812" s="12" t="s">
        <v>2726</v>
      </c>
      <c r="B812" s="10">
        <v>10000</v>
      </c>
      <c r="C812" s="10">
        <v>1</v>
      </c>
    </row>
    <row r="813" spans="1:3" x14ac:dyDescent="0.25">
      <c r="A813" s="12" t="s">
        <v>2749</v>
      </c>
      <c r="B813" s="10">
        <v>10000</v>
      </c>
      <c r="C813" s="10">
        <v>1</v>
      </c>
    </row>
    <row r="814" spans="1:3" x14ac:dyDescent="0.25">
      <c r="A814" s="12" t="s">
        <v>3587</v>
      </c>
      <c r="B814" s="10">
        <v>10000</v>
      </c>
      <c r="C814" s="10">
        <v>2</v>
      </c>
    </row>
    <row r="815" spans="1:3" x14ac:dyDescent="0.25">
      <c r="A815" s="11" t="s">
        <v>380</v>
      </c>
      <c r="B815" s="10">
        <v>500</v>
      </c>
      <c r="C815" s="10">
        <v>1</v>
      </c>
    </row>
    <row r="816" spans="1:3" x14ac:dyDescent="0.25">
      <c r="A816" s="12" t="s">
        <v>2749</v>
      </c>
      <c r="B816" s="10">
        <v>500</v>
      </c>
      <c r="C816" s="10">
        <v>1</v>
      </c>
    </row>
    <row r="817" spans="1:3" x14ac:dyDescent="0.25">
      <c r="A817" s="11" t="s">
        <v>724</v>
      </c>
      <c r="B817" s="10">
        <v>890000</v>
      </c>
      <c r="C817" s="10">
        <v>11</v>
      </c>
    </row>
    <row r="818" spans="1:3" x14ac:dyDescent="0.25">
      <c r="A818" s="12" t="s">
        <v>2576</v>
      </c>
      <c r="B818" s="10">
        <v>170000</v>
      </c>
      <c r="C818" s="10">
        <v>2</v>
      </c>
    </row>
    <row r="819" spans="1:3" x14ac:dyDescent="0.25">
      <c r="A819" s="12" t="s">
        <v>2600</v>
      </c>
      <c r="B819" s="10">
        <v>170000</v>
      </c>
      <c r="C819" s="10">
        <v>3</v>
      </c>
    </row>
    <row r="820" spans="1:3" x14ac:dyDescent="0.25">
      <c r="A820" s="12" t="s">
        <v>2678</v>
      </c>
      <c r="B820" s="10">
        <v>180000</v>
      </c>
      <c r="C820" s="10">
        <v>2</v>
      </c>
    </row>
    <row r="821" spans="1:3" x14ac:dyDescent="0.25">
      <c r="A821" s="12" t="s">
        <v>2878</v>
      </c>
      <c r="B821" s="10">
        <v>180000</v>
      </c>
      <c r="C821" s="10">
        <v>2</v>
      </c>
    </row>
    <row r="822" spans="1:3" x14ac:dyDescent="0.25">
      <c r="A822" s="12" t="s">
        <v>3120</v>
      </c>
      <c r="B822" s="10">
        <v>190000</v>
      </c>
      <c r="C822" s="10">
        <v>2</v>
      </c>
    </row>
    <row r="823" spans="1:3" x14ac:dyDescent="0.25">
      <c r="A823" s="9" t="s">
        <v>2943</v>
      </c>
      <c r="B823" s="10">
        <v>95800</v>
      </c>
      <c r="C823" s="10">
        <v>30</v>
      </c>
    </row>
    <row r="824" spans="1:3" x14ac:dyDescent="0.25">
      <c r="A824" s="11" t="s">
        <v>853</v>
      </c>
      <c r="B824" s="10">
        <v>95800</v>
      </c>
      <c r="C824" s="10">
        <v>30</v>
      </c>
    </row>
    <row r="825" spans="1:3" x14ac:dyDescent="0.25">
      <c r="A825" s="12" t="s">
        <v>2576</v>
      </c>
      <c r="B825" s="10">
        <v>12400</v>
      </c>
      <c r="C825" s="10">
        <v>3</v>
      </c>
    </row>
    <row r="826" spans="1:3" x14ac:dyDescent="0.25">
      <c r="A826" s="12" t="s">
        <v>3092</v>
      </c>
      <c r="B826" s="10">
        <v>4450</v>
      </c>
      <c r="C826" s="10">
        <v>4</v>
      </c>
    </row>
    <row r="827" spans="1:3" x14ac:dyDescent="0.25">
      <c r="A827" s="12" t="s">
        <v>2600</v>
      </c>
      <c r="B827" s="10">
        <v>13700</v>
      </c>
      <c r="C827" s="10">
        <v>3</v>
      </c>
    </row>
    <row r="828" spans="1:3" x14ac:dyDescent="0.25">
      <c r="A828" s="12" t="s">
        <v>2655</v>
      </c>
      <c r="B828" s="10">
        <v>5250</v>
      </c>
      <c r="C828" s="10">
        <v>4</v>
      </c>
    </row>
    <row r="829" spans="1:3" x14ac:dyDescent="0.25">
      <c r="A829" s="12" t="s">
        <v>2832</v>
      </c>
      <c r="B829" s="10">
        <v>14500</v>
      </c>
      <c r="C829" s="10">
        <v>3</v>
      </c>
    </row>
    <row r="830" spans="1:3" x14ac:dyDescent="0.25">
      <c r="A830" s="12" t="s">
        <v>3582</v>
      </c>
      <c r="B830" s="10">
        <v>6250</v>
      </c>
      <c r="C830" s="10">
        <v>3</v>
      </c>
    </row>
    <row r="831" spans="1:3" x14ac:dyDescent="0.25">
      <c r="A831" s="12" t="s">
        <v>3159</v>
      </c>
      <c r="B831" s="10">
        <v>15500</v>
      </c>
      <c r="C831" s="10">
        <v>3</v>
      </c>
    </row>
    <row r="832" spans="1:3" x14ac:dyDescent="0.25">
      <c r="A832" s="12" t="s">
        <v>2862</v>
      </c>
      <c r="B832" s="10">
        <v>7250</v>
      </c>
      <c r="C832" s="10">
        <v>4</v>
      </c>
    </row>
    <row r="833" spans="1:3" x14ac:dyDescent="0.25">
      <c r="A833" s="12" t="s">
        <v>2577</v>
      </c>
      <c r="B833" s="10">
        <v>16500</v>
      </c>
      <c r="C833" s="10">
        <v>3</v>
      </c>
    </row>
    <row r="834" spans="1:3" x14ac:dyDescent="0.25">
      <c r="A834" s="9" t="s">
        <v>2685</v>
      </c>
      <c r="B834" s="10">
        <v>482375</v>
      </c>
      <c r="C834" s="10">
        <v>60</v>
      </c>
    </row>
    <row r="835" spans="1:3" x14ac:dyDescent="0.25">
      <c r="A835" s="11" t="s">
        <v>428</v>
      </c>
      <c r="B835" s="10">
        <v>4025</v>
      </c>
      <c r="C835" s="10">
        <v>7</v>
      </c>
    </row>
    <row r="836" spans="1:3" x14ac:dyDescent="0.25">
      <c r="A836" s="12" t="s">
        <v>2576</v>
      </c>
      <c r="B836" s="10">
        <v>775</v>
      </c>
      <c r="C836" s="10">
        <v>1</v>
      </c>
    </row>
    <row r="837" spans="1:3" x14ac:dyDescent="0.25">
      <c r="A837" s="12" t="s">
        <v>2655</v>
      </c>
      <c r="B837" s="10">
        <v>1000</v>
      </c>
      <c r="C837" s="10">
        <v>1</v>
      </c>
    </row>
    <row r="838" spans="1:3" x14ac:dyDescent="0.25">
      <c r="A838" s="12" t="s">
        <v>2832</v>
      </c>
      <c r="B838" s="10">
        <v>1000</v>
      </c>
      <c r="C838" s="10">
        <v>1</v>
      </c>
    </row>
    <row r="839" spans="1:3" x14ac:dyDescent="0.25">
      <c r="A839" s="12" t="s">
        <v>3159</v>
      </c>
      <c r="B839" s="10">
        <v>500</v>
      </c>
      <c r="C839" s="10">
        <v>2</v>
      </c>
    </row>
    <row r="840" spans="1:3" x14ac:dyDescent="0.25">
      <c r="A840" s="12" t="s">
        <v>2577</v>
      </c>
      <c r="B840" s="10">
        <v>750</v>
      </c>
      <c r="C840" s="10">
        <v>2</v>
      </c>
    </row>
    <row r="841" spans="1:3" x14ac:dyDescent="0.25">
      <c r="A841" s="11" t="s">
        <v>2684</v>
      </c>
      <c r="B841" s="10">
        <v>3200</v>
      </c>
      <c r="C841" s="10">
        <v>12</v>
      </c>
    </row>
    <row r="842" spans="1:3" x14ac:dyDescent="0.25">
      <c r="A842" s="12" t="s">
        <v>2576</v>
      </c>
      <c r="B842" s="10">
        <v>1100</v>
      </c>
      <c r="C842" s="10">
        <v>4</v>
      </c>
    </row>
    <row r="843" spans="1:3" x14ac:dyDescent="0.25">
      <c r="A843" s="12" t="s">
        <v>2655</v>
      </c>
      <c r="B843" s="10">
        <v>1000</v>
      </c>
      <c r="C843" s="10">
        <v>4</v>
      </c>
    </row>
    <row r="844" spans="1:3" x14ac:dyDescent="0.25">
      <c r="A844" s="12" t="s">
        <v>2832</v>
      </c>
      <c r="B844" s="10">
        <v>1100</v>
      </c>
      <c r="C844" s="10">
        <v>4</v>
      </c>
    </row>
    <row r="845" spans="1:3" x14ac:dyDescent="0.25">
      <c r="A845" s="11" t="s">
        <v>911</v>
      </c>
      <c r="B845" s="10">
        <v>6000</v>
      </c>
      <c r="C845" s="10">
        <v>1</v>
      </c>
    </row>
    <row r="846" spans="1:3" x14ac:dyDescent="0.25">
      <c r="A846" s="12" t="s">
        <v>2749</v>
      </c>
      <c r="B846" s="10">
        <v>6000</v>
      </c>
      <c r="C846" s="10">
        <v>1</v>
      </c>
    </row>
    <row r="847" spans="1:3" x14ac:dyDescent="0.25">
      <c r="A847" s="11" t="s">
        <v>3490</v>
      </c>
      <c r="B847" s="10">
        <v>1400</v>
      </c>
      <c r="C847" s="10">
        <v>3</v>
      </c>
    </row>
    <row r="848" spans="1:3" x14ac:dyDescent="0.25">
      <c r="A848" s="12" t="s">
        <v>3587</v>
      </c>
      <c r="B848" s="10">
        <v>1300</v>
      </c>
      <c r="C848" s="10">
        <v>2</v>
      </c>
    </row>
    <row r="849" spans="1:3" x14ac:dyDescent="0.25">
      <c r="A849" s="12" t="s">
        <v>3120</v>
      </c>
      <c r="B849" s="10">
        <v>100</v>
      </c>
      <c r="C849" s="10">
        <v>1</v>
      </c>
    </row>
    <row r="850" spans="1:3" x14ac:dyDescent="0.25">
      <c r="A850" s="11" t="s">
        <v>2823</v>
      </c>
      <c r="B850" s="10">
        <v>3420</v>
      </c>
      <c r="C850" s="10">
        <v>4</v>
      </c>
    </row>
    <row r="851" spans="1:3" x14ac:dyDescent="0.25">
      <c r="A851" s="12" t="s">
        <v>2576</v>
      </c>
      <c r="B851" s="10">
        <v>1507.5</v>
      </c>
      <c r="C851" s="10">
        <v>2</v>
      </c>
    </row>
    <row r="852" spans="1:3" x14ac:dyDescent="0.25">
      <c r="A852" s="12" t="s">
        <v>2832</v>
      </c>
      <c r="B852" s="10">
        <v>956.25</v>
      </c>
      <c r="C852" s="10">
        <v>1</v>
      </c>
    </row>
    <row r="853" spans="1:3" x14ac:dyDescent="0.25">
      <c r="A853" s="12" t="s">
        <v>2577</v>
      </c>
      <c r="B853" s="10">
        <v>956.25</v>
      </c>
      <c r="C853" s="10">
        <v>1</v>
      </c>
    </row>
    <row r="854" spans="1:3" x14ac:dyDescent="0.25">
      <c r="A854" s="11" t="s">
        <v>941</v>
      </c>
      <c r="B854" s="10">
        <v>9360</v>
      </c>
      <c r="C854" s="10">
        <v>11</v>
      </c>
    </row>
    <row r="855" spans="1:3" x14ac:dyDescent="0.25">
      <c r="A855" s="12" t="s">
        <v>3401</v>
      </c>
      <c r="B855" s="10">
        <v>2400</v>
      </c>
      <c r="C855" s="10">
        <v>2</v>
      </c>
    </row>
    <row r="856" spans="1:3" x14ac:dyDescent="0.25">
      <c r="A856" s="12" t="s">
        <v>2726</v>
      </c>
      <c r="B856" s="10">
        <v>2640</v>
      </c>
      <c r="C856" s="10">
        <v>3</v>
      </c>
    </row>
    <row r="857" spans="1:3" x14ac:dyDescent="0.25">
      <c r="A857" s="12" t="s">
        <v>2749</v>
      </c>
      <c r="B857" s="10">
        <v>2760</v>
      </c>
      <c r="C857" s="10">
        <v>4</v>
      </c>
    </row>
    <row r="858" spans="1:3" x14ac:dyDescent="0.25">
      <c r="A858" s="12" t="s">
        <v>3514</v>
      </c>
      <c r="B858" s="10">
        <v>1560</v>
      </c>
      <c r="C858" s="10">
        <v>2</v>
      </c>
    </row>
    <row r="859" spans="1:3" x14ac:dyDescent="0.25">
      <c r="A859" s="11" t="s">
        <v>4311</v>
      </c>
      <c r="B859" s="10">
        <v>30</v>
      </c>
      <c r="C859" s="10">
        <v>1</v>
      </c>
    </row>
    <row r="860" spans="1:3" x14ac:dyDescent="0.25">
      <c r="A860" s="12" t="s">
        <v>3514</v>
      </c>
      <c r="B860" s="10">
        <v>30</v>
      </c>
      <c r="C860" s="10">
        <v>1</v>
      </c>
    </row>
    <row r="861" spans="1:3" x14ac:dyDescent="0.25">
      <c r="A861" s="11" t="s">
        <v>665</v>
      </c>
      <c r="B861" s="10">
        <v>300000</v>
      </c>
      <c r="C861" s="10">
        <v>1</v>
      </c>
    </row>
    <row r="862" spans="1:3" x14ac:dyDescent="0.25">
      <c r="A862" s="12" t="s">
        <v>3120</v>
      </c>
      <c r="B862" s="10">
        <v>300000</v>
      </c>
      <c r="C862" s="10">
        <v>1</v>
      </c>
    </row>
    <row r="863" spans="1:3" x14ac:dyDescent="0.25">
      <c r="A863" s="11" t="s">
        <v>1029</v>
      </c>
      <c r="B863" s="10">
        <v>5200</v>
      </c>
      <c r="C863" s="10">
        <v>4</v>
      </c>
    </row>
    <row r="864" spans="1:3" x14ac:dyDescent="0.25">
      <c r="A864" s="12" t="s">
        <v>3401</v>
      </c>
      <c r="B864" s="10">
        <v>1000</v>
      </c>
      <c r="C864" s="10">
        <v>1</v>
      </c>
    </row>
    <row r="865" spans="1:3" x14ac:dyDescent="0.25">
      <c r="A865" s="12" t="s">
        <v>2726</v>
      </c>
      <c r="B865" s="10">
        <v>1400</v>
      </c>
      <c r="C865" s="10">
        <v>1</v>
      </c>
    </row>
    <row r="866" spans="1:3" x14ac:dyDescent="0.25">
      <c r="A866" s="12" t="s">
        <v>2749</v>
      </c>
      <c r="B866" s="10">
        <v>1400</v>
      </c>
      <c r="C866" s="10">
        <v>1</v>
      </c>
    </row>
    <row r="867" spans="1:3" x14ac:dyDescent="0.25">
      <c r="A867" s="12" t="s">
        <v>3514</v>
      </c>
      <c r="B867" s="10">
        <v>1400</v>
      </c>
      <c r="C867" s="10">
        <v>1</v>
      </c>
    </row>
    <row r="868" spans="1:3" x14ac:dyDescent="0.25">
      <c r="A868" s="11" t="s">
        <v>337</v>
      </c>
      <c r="B868" s="10">
        <v>2200</v>
      </c>
      <c r="C868" s="10">
        <v>2</v>
      </c>
    </row>
    <row r="869" spans="1:3" x14ac:dyDescent="0.25">
      <c r="A869" s="12" t="s">
        <v>3587</v>
      </c>
      <c r="B869" s="10">
        <v>2200</v>
      </c>
      <c r="C869" s="10">
        <v>2</v>
      </c>
    </row>
    <row r="870" spans="1:3" x14ac:dyDescent="0.25">
      <c r="A870" s="11" t="s">
        <v>2847</v>
      </c>
      <c r="B870" s="10">
        <v>40</v>
      </c>
      <c r="C870" s="10">
        <v>1</v>
      </c>
    </row>
    <row r="871" spans="1:3" x14ac:dyDescent="0.25">
      <c r="A871" s="12" t="s">
        <v>2577</v>
      </c>
      <c r="B871" s="10">
        <v>40</v>
      </c>
      <c r="C871" s="10">
        <v>1</v>
      </c>
    </row>
    <row r="872" spans="1:3" x14ac:dyDescent="0.25">
      <c r="A872" s="11" t="s">
        <v>4234</v>
      </c>
      <c r="B872" s="10">
        <v>2000</v>
      </c>
      <c r="C872" s="10">
        <v>3</v>
      </c>
    </row>
    <row r="873" spans="1:3" x14ac:dyDescent="0.25">
      <c r="A873" s="12" t="s">
        <v>3159</v>
      </c>
      <c r="B873" s="10">
        <v>1000</v>
      </c>
      <c r="C873" s="10">
        <v>1</v>
      </c>
    </row>
    <row r="874" spans="1:3" x14ac:dyDescent="0.25">
      <c r="A874" s="12" t="s">
        <v>3120</v>
      </c>
      <c r="B874" s="10">
        <v>1000</v>
      </c>
      <c r="C874" s="10">
        <v>2</v>
      </c>
    </row>
    <row r="875" spans="1:3" x14ac:dyDescent="0.25">
      <c r="A875" s="11" t="s">
        <v>380</v>
      </c>
      <c r="B875" s="10">
        <v>500</v>
      </c>
      <c r="C875" s="10">
        <v>1</v>
      </c>
    </row>
    <row r="876" spans="1:3" x14ac:dyDescent="0.25">
      <c r="A876" s="12" t="s">
        <v>3514</v>
      </c>
      <c r="B876" s="10">
        <v>500</v>
      </c>
      <c r="C876" s="10">
        <v>1</v>
      </c>
    </row>
    <row r="877" spans="1:3" x14ac:dyDescent="0.25">
      <c r="A877" s="11" t="s">
        <v>737</v>
      </c>
      <c r="B877" s="10">
        <v>50000</v>
      </c>
      <c r="C877" s="10">
        <v>1</v>
      </c>
    </row>
    <row r="878" spans="1:3" x14ac:dyDescent="0.25">
      <c r="A878" s="12" t="s">
        <v>2832</v>
      </c>
      <c r="B878" s="10">
        <v>50000</v>
      </c>
      <c r="C878" s="10">
        <v>1</v>
      </c>
    </row>
    <row r="879" spans="1:3" x14ac:dyDescent="0.25">
      <c r="A879" s="11" t="s">
        <v>541</v>
      </c>
      <c r="B879" s="10">
        <v>95000</v>
      </c>
      <c r="C879" s="10">
        <v>8</v>
      </c>
    </row>
    <row r="880" spans="1:3" x14ac:dyDescent="0.25">
      <c r="A880" s="12" t="s">
        <v>3587</v>
      </c>
      <c r="B880" s="10">
        <v>95000</v>
      </c>
      <c r="C880" s="10">
        <v>8</v>
      </c>
    </row>
    <row r="881" spans="1:3" x14ac:dyDescent="0.25">
      <c r="A881" s="9" t="s">
        <v>3340</v>
      </c>
      <c r="B881" s="10">
        <v>22857</v>
      </c>
      <c r="C881" s="10">
        <v>27</v>
      </c>
    </row>
    <row r="882" spans="1:3" x14ac:dyDescent="0.25">
      <c r="A882" s="11" t="s">
        <v>1027</v>
      </c>
      <c r="B882" s="10">
        <v>8526</v>
      </c>
      <c r="C882" s="10">
        <v>19</v>
      </c>
    </row>
    <row r="883" spans="1:3" x14ac:dyDescent="0.25">
      <c r="A883" s="12" t="s">
        <v>3092</v>
      </c>
      <c r="B883" s="10">
        <v>2610</v>
      </c>
      <c r="C883" s="10">
        <v>4</v>
      </c>
    </row>
    <row r="884" spans="1:3" x14ac:dyDescent="0.25">
      <c r="A884" s="12" t="s">
        <v>3401</v>
      </c>
      <c r="B884" s="10">
        <v>435</v>
      </c>
      <c r="C884" s="10">
        <v>1</v>
      </c>
    </row>
    <row r="885" spans="1:3" x14ac:dyDescent="0.25">
      <c r="A885" s="12" t="s">
        <v>2655</v>
      </c>
      <c r="B885" s="10">
        <v>1479</v>
      </c>
      <c r="C885" s="10">
        <v>4</v>
      </c>
    </row>
    <row r="886" spans="1:3" x14ac:dyDescent="0.25">
      <c r="A886" s="12" t="s">
        <v>2726</v>
      </c>
      <c r="B886" s="10">
        <v>348</v>
      </c>
      <c r="C886" s="10">
        <v>1</v>
      </c>
    </row>
    <row r="887" spans="1:3" x14ac:dyDescent="0.25">
      <c r="A887" s="12" t="s">
        <v>3582</v>
      </c>
      <c r="B887" s="10">
        <v>1479</v>
      </c>
      <c r="C887" s="10">
        <v>4</v>
      </c>
    </row>
    <row r="888" spans="1:3" x14ac:dyDescent="0.25">
      <c r="A888" s="12" t="s">
        <v>2749</v>
      </c>
      <c r="B888" s="10">
        <v>348</v>
      </c>
      <c r="C888" s="10">
        <v>1</v>
      </c>
    </row>
    <row r="889" spans="1:3" x14ac:dyDescent="0.25">
      <c r="A889" s="12" t="s">
        <v>2862</v>
      </c>
      <c r="B889" s="10">
        <v>1392</v>
      </c>
      <c r="C889" s="10">
        <v>3</v>
      </c>
    </row>
    <row r="890" spans="1:3" x14ac:dyDescent="0.25">
      <c r="A890" s="12" t="s">
        <v>3587</v>
      </c>
      <c r="B890" s="10">
        <v>435</v>
      </c>
      <c r="C890" s="10">
        <v>1</v>
      </c>
    </row>
    <row r="891" spans="1:3" x14ac:dyDescent="0.25">
      <c r="A891" s="11" t="s">
        <v>1000</v>
      </c>
      <c r="B891" s="10">
        <v>14256</v>
      </c>
      <c r="C891" s="10">
        <v>7</v>
      </c>
    </row>
    <row r="892" spans="1:3" x14ac:dyDescent="0.25">
      <c r="A892" s="12" t="s">
        <v>3401</v>
      </c>
      <c r="B892" s="10">
        <v>3504</v>
      </c>
      <c r="C892" s="10">
        <v>1</v>
      </c>
    </row>
    <row r="893" spans="1:3" x14ac:dyDescent="0.25">
      <c r="A893" s="12" t="s">
        <v>2726</v>
      </c>
      <c r="B893" s="10">
        <v>3584</v>
      </c>
      <c r="C893" s="10">
        <v>2</v>
      </c>
    </row>
    <row r="894" spans="1:3" x14ac:dyDescent="0.25">
      <c r="A894" s="12" t="s">
        <v>2749</v>
      </c>
      <c r="B894" s="10">
        <v>3584</v>
      </c>
      <c r="C894" s="10">
        <v>2</v>
      </c>
    </row>
    <row r="895" spans="1:3" x14ac:dyDescent="0.25">
      <c r="A895" s="12" t="s">
        <v>3514</v>
      </c>
      <c r="B895" s="10">
        <v>3584</v>
      </c>
      <c r="C895" s="10">
        <v>2</v>
      </c>
    </row>
    <row r="896" spans="1:3" x14ac:dyDescent="0.25">
      <c r="A896" s="11" t="s">
        <v>1903</v>
      </c>
      <c r="B896" s="10">
        <v>75</v>
      </c>
      <c r="C896" s="10">
        <v>1</v>
      </c>
    </row>
    <row r="897" spans="1:3" x14ac:dyDescent="0.25">
      <c r="A897" s="12" t="s">
        <v>2577</v>
      </c>
      <c r="B897" s="10">
        <v>75</v>
      </c>
      <c r="C897" s="10">
        <v>1</v>
      </c>
    </row>
    <row r="898" spans="1:3" x14ac:dyDescent="0.25">
      <c r="A898" s="9" t="s">
        <v>2613</v>
      </c>
      <c r="B898" s="10">
        <v>80100</v>
      </c>
      <c r="C898" s="10">
        <v>26</v>
      </c>
    </row>
    <row r="899" spans="1:3" x14ac:dyDescent="0.25">
      <c r="A899" s="11" t="s">
        <v>1206</v>
      </c>
      <c r="B899" s="10">
        <v>100</v>
      </c>
      <c r="C899" s="10">
        <v>1</v>
      </c>
    </row>
    <row r="900" spans="1:3" x14ac:dyDescent="0.25">
      <c r="A900" s="12" t="s">
        <v>2862</v>
      </c>
      <c r="B900" s="10">
        <v>100</v>
      </c>
      <c r="C900" s="10">
        <v>1</v>
      </c>
    </row>
    <row r="901" spans="1:3" x14ac:dyDescent="0.25">
      <c r="A901" s="11" t="s">
        <v>779</v>
      </c>
      <c r="B901" s="10">
        <v>80000</v>
      </c>
      <c r="C901" s="10">
        <v>25</v>
      </c>
    </row>
    <row r="902" spans="1:3" x14ac:dyDescent="0.25">
      <c r="A902" s="12" t="s">
        <v>2576</v>
      </c>
      <c r="B902" s="10">
        <v>16000</v>
      </c>
      <c r="C902" s="10">
        <v>2</v>
      </c>
    </row>
    <row r="903" spans="1:3" x14ac:dyDescent="0.25">
      <c r="A903" s="12" t="s">
        <v>3092</v>
      </c>
      <c r="B903" s="10">
        <v>0</v>
      </c>
      <c r="C903" s="10">
        <v>1</v>
      </c>
    </row>
    <row r="904" spans="1:3" x14ac:dyDescent="0.25">
      <c r="A904" s="12" t="s">
        <v>2600</v>
      </c>
      <c r="B904" s="10">
        <v>16000</v>
      </c>
      <c r="C904" s="10">
        <v>3</v>
      </c>
    </row>
    <row r="905" spans="1:3" x14ac:dyDescent="0.25">
      <c r="A905" s="12" t="s">
        <v>2655</v>
      </c>
      <c r="B905" s="10">
        <v>0</v>
      </c>
      <c r="C905" s="10">
        <v>2</v>
      </c>
    </row>
    <row r="906" spans="1:3" x14ac:dyDescent="0.25">
      <c r="A906" s="12" t="s">
        <v>2726</v>
      </c>
      <c r="B906" s="10">
        <v>0</v>
      </c>
      <c r="C906" s="10">
        <v>1</v>
      </c>
    </row>
    <row r="907" spans="1:3" x14ac:dyDescent="0.25">
      <c r="A907" s="12" t="s">
        <v>2832</v>
      </c>
      <c r="B907" s="10">
        <v>16000</v>
      </c>
      <c r="C907" s="10">
        <v>3</v>
      </c>
    </row>
    <row r="908" spans="1:3" x14ac:dyDescent="0.25">
      <c r="A908" s="12" t="s">
        <v>3582</v>
      </c>
      <c r="B908" s="10">
        <v>0</v>
      </c>
      <c r="C908" s="10">
        <v>1</v>
      </c>
    </row>
    <row r="909" spans="1:3" x14ac:dyDescent="0.25">
      <c r="A909" s="12" t="s">
        <v>2749</v>
      </c>
      <c r="B909" s="10">
        <v>0</v>
      </c>
      <c r="C909" s="10">
        <v>2</v>
      </c>
    </row>
    <row r="910" spans="1:3" x14ac:dyDescent="0.25">
      <c r="A910" s="12" t="s">
        <v>3159</v>
      </c>
      <c r="B910" s="10">
        <v>16000</v>
      </c>
      <c r="C910" s="10">
        <v>2</v>
      </c>
    </row>
    <row r="911" spans="1:3" x14ac:dyDescent="0.25">
      <c r="A911" s="12" t="s">
        <v>3514</v>
      </c>
      <c r="B911" s="10">
        <v>0</v>
      </c>
      <c r="C911" s="10">
        <v>1</v>
      </c>
    </row>
    <row r="912" spans="1:3" x14ac:dyDescent="0.25">
      <c r="A912" s="12" t="s">
        <v>3587</v>
      </c>
      <c r="B912" s="10">
        <v>0</v>
      </c>
      <c r="C912" s="10">
        <v>2</v>
      </c>
    </row>
    <row r="913" spans="1:3" x14ac:dyDescent="0.25">
      <c r="A913" s="12" t="s">
        <v>2577</v>
      </c>
      <c r="B913" s="10">
        <v>16000</v>
      </c>
      <c r="C913" s="10">
        <v>3</v>
      </c>
    </row>
    <row r="914" spans="1:3" x14ac:dyDescent="0.25">
      <c r="A914" s="12" t="s">
        <v>2759</v>
      </c>
      <c r="B914" s="10">
        <v>0</v>
      </c>
      <c r="C914" s="10">
        <v>2</v>
      </c>
    </row>
    <row r="915" spans="1:3" x14ac:dyDescent="0.25">
      <c r="A915" s="9" t="s">
        <v>3757</v>
      </c>
      <c r="B915" s="10">
        <v>4512</v>
      </c>
      <c r="C915" s="10">
        <v>2</v>
      </c>
    </row>
    <row r="916" spans="1:3" x14ac:dyDescent="0.25">
      <c r="A916" s="11" t="s">
        <v>937</v>
      </c>
      <c r="B916" s="10">
        <v>4512</v>
      </c>
      <c r="C916" s="10">
        <v>2</v>
      </c>
    </row>
    <row r="917" spans="1:3" x14ac:dyDescent="0.25">
      <c r="A917" s="12" t="s">
        <v>2655</v>
      </c>
      <c r="B917" s="10">
        <v>3744</v>
      </c>
      <c r="C917" s="10">
        <v>1</v>
      </c>
    </row>
    <row r="918" spans="1:3" x14ac:dyDescent="0.25">
      <c r="A918" s="12" t="s">
        <v>2726</v>
      </c>
      <c r="B918" s="10">
        <v>768</v>
      </c>
      <c r="C918" s="10">
        <v>1</v>
      </c>
    </row>
    <row r="919" spans="1:3" x14ac:dyDescent="0.25">
      <c r="A919" s="9" t="s">
        <v>2859</v>
      </c>
      <c r="B919" s="10">
        <v>1129672.5</v>
      </c>
      <c r="C919" s="10">
        <v>103</v>
      </c>
    </row>
    <row r="920" spans="1:3" x14ac:dyDescent="0.25">
      <c r="A920" s="11" t="s">
        <v>1147</v>
      </c>
      <c r="B920" s="10">
        <v>1000</v>
      </c>
      <c r="C920" s="10">
        <v>1</v>
      </c>
    </row>
    <row r="921" spans="1:3" x14ac:dyDescent="0.25">
      <c r="A921" s="12" t="s">
        <v>2655</v>
      </c>
      <c r="B921" s="10">
        <v>1000</v>
      </c>
      <c r="C921" s="10">
        <v>1</v>
      </c>
    </row>
    <row r="922" spans="1:3" x14ac:dyDescent="0.25">
      <c r="A922" s="11" t="s">
        <v>428</v>
      </c>
      <c r="B922" s="10">
        <v>750</v>
      </c>
      <c r="C922" s="10">
        <v>2</v>
      </c>
    </row>
    <row r="923" spans="1:3" x14ac:dyDescent="0.25">
      <c r="A923" s="12" t="s">
        <v>3159</v>
      </c>
      <c r="B923" s="10">
        <v>750</v>
      </c>
      <c r="C923" s="10">
        <v>2</v>
      </c>
    </row>
    <row r="924" spans="1:3" x14ac:dyDescent="0.25">
      <c r="A924" s="11" t="s">
        <v>3495</v>
      </c>
      <c r="B924" s="10">
        <v>1100</v>
      </c>
      <c r="C924" s="10">
        <v>6</v>
      </c>
    </row>
    <row r="925" spans="1:3" x14ac:dyDescent="0.25">
      <c r="A925" s="12" t="s">
        <v>3401</v>
      </c>
      <c r="B925" s="10">
        <v>200</v>
      </c>
      <c r="C925" s="10">
        <v>1</v>
      </c>
    </row>
    <row r="926" spans="1:3" x14ac:dyDescent="0.25">
      <c r="A926" s="12" t="s">
        <v>2832</v>
      </c>
      <c r="B926" s="10">
        <v>300</v>
      </c>
      <c r="C926" s="10">
        <v>1</v>
      </c>
    </row>
    <row r="927" spans="1:3" x14ac:dyDescent="0.25">
      <c r="A927" s="12" t="s">
        <v>3582</v>
      </c>
      <c r="B927" s="10">
        <v>0</v>
      </c>
      <c r="C927" s="10">
        <v>1</v>
      </c>
    </row>
    <row r="928" spans="1:3" x14ac:dyDescent="0.25">
      <c r="A928" s="12" t="s">
        <v>3159</v>
      </c>
      <c r="B928" s="10">
        <v>200</v>
      </c>
      <c r="C928" s="10">
        <v>1</v>
      </c>
    </row>
    <row r="929" spans="1:3" x14ac:dyDescent="0.25">
      <c r="A929" s="12" t="s">
        <v>2862</v>
      </c>
      <c r="B929" s="10">
        <v>200</v>
      </c>
      <c r="C929" s="10">
        <v>1</v>
      </c>
    </row>
    <row r="930" spans="1:3" x14ac:dyDescent="0.25">
      <c r="A930" s="12" t="s">
        <v>2577</v>
      </c>
      <c r="B930" s="10">
        <v>200</v>
      </c>
      <c r="C930" s="10">
        <v>1</v>
      </c>
    </row>
    <row r="931" spans="1:3" x14ac:dyDescent="0.25">
      <c r="A931" s="11" t="s">
        <v>4376</v>
      </c>
      <c r="B931" s="10">
        <v>150</v>
      </c>
      <c r="C931" s="10">
        <v>1</v>
      </c>
    </row>
    <row r="932" spans="1:3" x14ac:dyDescent="0.25">
      <c r="A932" s="12" t="s">
        <v>3587</v>
      </c>
      <c r="B932" s="10">
        <v>150</v>
      </c>
      <c r="C932" s="10">
        <v>1</v>
      </c>
    </row>
    <row r="933" spans="1:3" x14ac:dyDescent="0.25">
      <c r="A933" s="11" t="s">
        <v>2812</v>
      </c>
      <c r="B933" s="10">
        <v>1573</v>
      </c>
      <c r="C933" s="10">
        <v>8</v>
      </c>
    </row>
    <row r="934" spans="1:3" x14ac:dyDescent="0.25">
      <c r="A934" s="12" t="s">
        <v>2577</v>
      </c>
      <c r="B934" s="10">
        <v>1573</v>
      </c>
      <c r="C934" s="10">
        <v>8</v>
      </c>
    </row>
    <row r="935" spans="1:3" x14ac:dyDescent="0.25">
      <c r="A935" s="11" t="s">
        <v>911</v>
      </c>
      <c r="B935" s="10">
        <v>5751</v>
      </c>
      <c r="C935" s="10">
        <v>3</v>
      </c>
    </row>
    <row r="936" spans="1:3" x14ac:dyDescent="0.25">
      <c r="A936" s="12" t="s">
        <v>3582</v>
      </c>
      <c r="B936" s="10">
        <v>5751</v>
      </c>
      <c r="C936" s="10">
        <v>3</v>
      </c>
    </row>
    <row r="937" spans="1:3" x14ac:dyDescent="0.25">
      <c r="A937" s="11" t="s">
        <v>913</v>
      </c>
      <c r="B937" s="10">
        <v>3960</v>
      </c>
      <c r="C937" s="10">
        <v>15</v>
      </c>
    </row>
    <row r="938" spans="1:3" x14ac:dyDescent="0.25">
      <c r="A938" s="12" t="s">
        <v>2576</v>
      </c>
      <c r="B938" s="10">
        <v>300</v>
      </c>
      <c r="C938" s="10">
        <v>1</v>
      </c>
    </row>
    <row r="939" spans="1:3" x14ac:dyDescent="0.25">
      <c r="A939" s="12" t="s">
        <v>3401</v>
      </c>
      <c r="B939" s="10">
        <v>650</v>
      </c>
      <c r="C939" s="10">
        <v>2</v>
      </c>
    </row>
    <row r="940" spans="1:3" x14ac:dyDescent="0.25">
      <c r="A940" s="12" t="s">
        <v>2600</v>
      </c>
      <c r="B940" s="10">
        <v>300</v>
      </c>
      <c r="C940" s="10">
        <v>1</v>
      </c>
    </row>
    <row r="941" spans="1:3" x14ac:dyDescent="0.25">
      <c r="A941" s="12" t="s">
        <v>2726</v>
      </c>
      <c r="B941" s="10">
        <v>650</v>
      </c>
      <c r="C941" s="10">
        <v>2</v>
      </c>
    </row>
    <row r="942" spans="1:3" x14ac:dyDescent="0.25">
      <c r="A942" s="12" t="s">
        <v>2678</v>
      </c>
      <c r="B942" s="10">
        <v>300</v>
      </c>
      <c r="C942" s="10">
        <v>2</v>
      </c>
    </row>
    <row r="943" spans="1:3" x14ac:dyDescent="0.25">
      <c r="A943" s="12" t="s">
        <v>2749</v>
      </c>
      <c r="B943" s="10">
        <v>430</v>
      </c>
      <c r="C943" s="10">
        <v>2</v>
      </c>
    </row>
    <row r="944" spans="1:3" x14ac:dyDescent="0.25">
      <c r="A944" s="12" t="s">
        <v>2878</v>
      </c>
      <c r="B944" s="10">
        <v>500</v>
      </c>
      <c r="C944" s="10">
        <v>1</v>
      </c>
    </row>
    <row r="945" spans="1:3" x14ac:dyDescent="0.25">
      <c r="A945" s="12" t="s">
        <v>3159</v>
      </c>
      <c r="B945" s="10">
        <v>0</v>
      </c>
      <c r="C945" s="10">
        <v>1</v>
      </c>
    </row>
    <row r="946" spans="1:3" x14ac:dyDescent="0.25">
      <c r="A946" s="12" t="s">
        <v>3587</v>
      </c>
      <c r="B946" s="10">
        <v>430</v>
      </c>
      <c r="C946" s="10">
        <v>2</v>
      </c>
    </row>
    <row r="947" spans="1:3" x14ac:dyDescent="0.25">
      <c r="A947" s="12" t="s">
        <v>3120</v>
      </c>
      <c r="B947" s="10">
        <v>400</v>
      </c>
      <c r="C947" s="10">
        <v>1</v>
      </c>
    </row>
    <row r="948" spans="1:3" x14ac:dyDescent="0.25">
      <c r="A948" s="11" t="s">
        <v>3823</v>
      </c>
      <c r="B948" s="10">
        <v>3990</v>
      </c>
      <c r="C948" s="10">
        <v>6</v>
      </c>
    </row>
    <row r="949" spans="1:3" x14ac:dyDescent="0.25">
      <c r="A949" s="12" t="s">
        <v>2655</v>
      </c>
      <c r="B949" s="10">
        <v>1260</v>
      </c>
      <c r="C949" s="10">
        <v>2</v>
      </c>
    </row>
    <row r="950" spans="1:3" x14ac:dyDescent="0.25">
      <c r="A950" s="12" t="s">
        <v>3582</v>
      </c>
      <c r="B950" s="10">
        <v>1365</v>
      </c>
      <c r="C950" s="10">
        <v>2</v>
      </c>
    </row>
    <row r="951" spans="1:3" x14ac:dyDescent="0.25">
      <c r="A951" s="12" t="s">
        <v>2862</v>
      </c>
      <c r="B951" s="10">
        <v>1365</v>
      </c>
      <c r="C951" s="10">
        <v>2</v>
      </c>
    </row>
    <row r="952" spans="1:3" x14ac:dyDescent="0.25">
      <c r="A952" s="11" t="s">
        <v>949</v>
      </c>
      <c r="B952" s="10">
        <v>374</v>
      </c>
      <c r="C952" s="10">
        <v>7</v>
      </c>
    </row>
    <row r="953" spans="1:3" x14ac:dyDescent="0.25">
      <c r="A953" s="12" t="s">
        <v>2832</v>
      </c>
      <c r="B953" s="10">
        <v>374</v>
      </c>
      <c r="C953" s="10">
        <v>7</v>
      </c>
    </row>
    <row r="954" spans="1:3" x14ac:dyDescent="0.25">
      <c r="A954" s="11" t="s">
        <v>2823</v>
      </c>
      <c r="B954" s="10">
        <v>1912.5</v>
      </c>
      <c r="C954" s="10">
        <v>3</v>
      </c>
    </row>
    <row r="955" spans="1:3" x14ac:dyDescent="0.25">
      <c r="A955" s="12" t="s">
        <v>2600</v>
      </c>
      <c r="B955" s="10">
        <v>956.25</v>
      </c>
      <c r="C955" s="10">
        <v>2</v>
      </c>
    </row>
    <row r="956" spans="1:3" x14ac:dyDescent="0.25">
      <c r="A956" s="12" t="s">
        <v>3159</v>
      </c>
      <c r="B956" s="10">
        <v>956.25</v>
      </c>
      <c r="C956" s="10">
        <v>1</v>
      </c>
    </row>
    <row r="957" spans="1:3" x14ac:dyDescent="0.25">
      <c r="A957" s="11" t="s">
        <v>16</v>
      </c>
      <c r="B957" s="10">
        <v>5060</v>
      </c>
      <c r="C957" s="10">
        <v>3</v>
      </c>
    </row>
    <row r="958" spans="1:3" x14ac:dyDescent="0.25">
      <c r="A958" s="12" t="s">
        <v>2726</v>
      </c>
      <c r="B958" s="10">
        <v>1012</v>
      </c>
      <c r="C958" s="10">
        <v>2</v>
      </c>
    </row>
    <row r="959" spans="1:3" x14ac:dyDescent="0.25">
      <c r="A959" s="12" t="s">
        <v>3587</v>
      </c>
      <c r="B959" s="10">
        <v>4048</v>
      </c>
      <c r="C959" s="10">
        <v>1</v>
      </c>
    </row>
    <row r="960" spans="1:3" x14ac:dyDescent="0.25">
      <c r="A960" s="11" t="s">
        <v>1059</v>
      </c>
      <c r="B960" s="10">
        <v>230</v>
      </c>
      <c r="C960" s="10">
        <v>4</v>
      </c>
    </row>
    <row r="961" spans="1:3" x14ac:dyDescent="0.25">
      <c r="A961" s="12" t="s">
        <v>3582</v>
      </c>
      <c r="B961" s="10">
        <v>115</v>
      </c>
      <c r="C961" s="10">
        <v>2</v>
      </c>
    </row>
    <row r="962" spans="1:3" x14ac:dyDescent="0.25">
      <c r="A962" s="12" t="s">
        <v>2862</v>
      </c>
      <c r="B962" s="10">
        <v>115</v>
      </c>
      <c r="C962" s="10">
        <v>2</v>
      </c>
    </row>
    <row r="963" spans="1:3" x14ac:dyDescent="0.25">
      <c r="A963" s="11" t="s">
        <v>671</v>
      </c>
      <c r="B963" s="10">
        <v>1060040</v>
      </c>
      <c r="C963" s="10">
        <v>6</v>
      </c>
    </row>
    <row r="964" spans="1:3" x14ac:dyDescent="0.25">
      <c r="A964" s="12" t="s">
        <v>2678</v>
      </c>
      <c r="B964" s="10">
        <v>500000</v>
      </c>
      <c r="C964" s="10">
        <v>1</v>
      </c>
    </row>
    <row r="965" spans="1:3" x14ac:dyDescent="0.25">
      <c r="A965" s="12" t="s">
        <v>3582</v>
      </c>
      <c r="B965" s="10">
        <v>40</v>
      </c>
      <c r="C965" s="10">
        <v>1</v>
      </c>
    </row>
    <row r="966" spans="1:3" x14ac:dyDescent="0.25">
      <c r="A966" s="12" t="s">
        <v>2878</v>
      </c>
      <c r="B966" s="10">
        <v>520000</v>
      </c>
      <c r="C966" s="10">
        <v>2</v>
      </c>
    </row>
    <row r="967" spans="1:3" x14ac:dyDescent="0.25">
      <c r="A967" s="12" t="s">
        <v>3514</v>
      </c>
      <c r="B967" s="10">
        <v>20000</v>
      </c>
      <c r="C967" s="10">
        <v>1</v>
      </c>
    </row>
    <row r="968" spans="1:3" x14ac:dyDescent="0.25">
      <c r="A968" s="12" t="s">
        <v>3120</v>
      </c>
      <c r="B968" s="10">
        <v>20000</v>
      </c>
      <c r="C968" s="10">
        <v>1</v>
      </c>
    </row>
    <row r="969" spans="1:3" x14ac:dyDescent="0.25">
      <c r="A969" s="11" t="s">
        <v>453</v>
      </c>
      <c r="B969" s="10">
        <v>100</v>
      </c>
      <c r="C969" s="10">
        <v>1</v>
      </c>
    </row>
    <row r="970" spans="1:3" x14ac:dyDescent="0.25">
      <c r="A970" s="12" t="s">
        <v>2749</v>
      </c>
      <c r="B970" s="10">
        <v>100</v>
      </c>
      <c r="C970" s="10">
        <v>1</v>
      </c>
    </row>
    <row r="971" spans="1:3" x14ac:dyDescent="0.25">
      <c r="A971" s="11" t="s">
        <v>36</v>
      </c>
      <c r="B971" s="10">
        <v>8712</v>
      </c>
      <c r="C971" s="10">
        <v>4</v>
      </c>
    </row>
    <row r="972" spans="1:3" x14ac:dyDescent="0.25">
      <c r="A972" s="12" t="s">
        <v>2726</v>
      </c>
      <c r="B972" s="10">
        <v>638</v>
      </c>
      <c r="C972" s="10">
        <v>1</v>
      </c>
    </row>
    <row r="973" spans="1:3" x14ac:dyDescent="0.25">
      <c r="A973" s="12" t="s">
        <v>2749</v>
      </c>
      <c r="B973" s="10">
        <v>2068</v>
      </c>
      <c r="C973" s="10">
        <v>2</v>
      </c>
    </row>
    <row r="974" spans="1:3" x14ac:dyDescent="0.25">
      <c r="A974" s="12" t="s">
        <v>3587</v>
      </c>
      <c r="B974" s="10">
        <v>6006</v>
      </c>
      <c r="C974" s="10">
        <v>1</v>
      </c>
    </row>
    <row r="975" spans="1:3" x14ac:dyDescent="0.25">
      <c r="A975" s="11" t="s">
        <v>3754</v>
      </c>
      <c r="B975" s="10">
        <v>150</v>
      </c>
      <c r="C975" s="10">
        <v>3</v>
      </c>
    </row>
    <row r="976" spans="1:3" x14ac:dyDescent="0.25">
      <c r="A976" s="12" t="s">
        <v>2600</v>
      </c>
      <c r="B976" s="10">
        <v>50</v>
      </c>
      <c r="C976" s="10">
        <v>1</v>
      </c>
    </row>
    <row r="977" spans="1:3" x14ac:dyDescent="0.25">
      <c r="A977" s="12" t="s">
        <v>2655</v>
      </c>
      <c r="B977" s="10">
        <v>50</v>
      </c>
      <c r="C977" s="10">
        <v>1</v>
      </c>
    </row>
    <row r="978" spans="1:3" x14ac:dyDescent="0.25">
      <c r="A978" s="12" t="s">
        <v>3582</v>
      </c>
      <c r="B978" s="10">
        <v>50</v>
      </c>
      <c r="C978" s="10">
        <v>1</v>
      </c>
    </row>
    <row r="979" spans="1:3" x14ac:dyDescent="0.25">
      <c r="A979" s="11" t="s">
        <v>4078</v>
      </c>
      <c r="B979" s="10">
        <v>50</v>
      </c>
      <c r="C979" s="10">
        <v>2</v>
      </c>
    </row>
    <row r="980" spans="1:3" x14ac:dyDescent="0.25">
      <c r="A980" s="12" t="s">
        <v>2749</v>
      </c>
      <c r="B980" s="10">
        <v>50</v>
      </c>
      <c r="C980" s="10">
        <v>2</v>
      </c>
    </row>
    <row r="981" spans="1:3" x14ac:dyDescent="0.25">
      <c r="A981" s="11" t="s">
        <v>203</v>
      </c>
      <c r="B981" s="10">
        <v>2450</v>
      </c>
      <c r="C981" s="10">
        <v>4</v>
      </c>
    </row>
    <row r="982" spans="1:3" x14ac:dyDescent="0.25">
      <c r="A982" s="12" t="s">
        <v>3582</v>
      </c>
      <c r="B982" s="10">
        <v>1000</v>
      </c>
      <c r="C982" s="10">
        <v>2</v>
      </c>
    </row>
    <row r="983" spans="1:3" x14ac:dyDescent="0.25">
      <c r="A983" s="12" t="s">
        <v>2862</v>
      </c>
      <c r="B983" s="10">
        <v>750</v>
      </c>
      <c r="C983" s="10">
        <v>1</v>
      </c>
    </row>
    <row r="984" spans="1:3" x14ac:dyDescent="0.25">
      <c r="A984" s="12" t="s">
        <v>2759</v>
      </c>
      <c r="B984" s="10">
        <v>700</v>
      </c>
      <c r="C984" s="10">
        <v>1</v>
      </c>
    </row>
    <row r="985" spans="1:3" x14ac:dyDescent="0.25">
      <c r="A985" s="11" t="s">
        <v>2806</v>
      </c>
      <c r="B985" s="10">
        <v>14520</v>
      </c>
      <c r="C985" s="10">
        <v>15</v>
      </c>
    </row>
    <row r="986" spans="1:3" x14ac:dyDescent="0.25">
      <c r="A986" s="12" t="s">
        <v>2600</v>
      </c>
      <c r="B986" s="10">
        <v>1958</v>
      </c>
      <c r="C986" s="10">
        <v>5</v>
      </c>
    </row>
    <row r="987" spans="1:3" x14ac:dyDescent="0.25">
      <c r="A987" s="12" t="s">
        <v>2726</v>
      </c>
      <c r="B987" s="10">
        <v>9944</v>
      </c>
      <c r="C987" s="10">
        <v>5</v>
      </c>
    </row>
    <row r="988" spans="1:3" x14ac:dyDescent="0.25">
      <c r="A988" s="12" t="s">
        <v>2878</v>
      </c>
      <c r="B988" s="10">
        <v>2618</v>
      </c>
      <c r="C988" s="10">
        <v>5</v>
      </c>
    </row>
    <row r="989" spans="1:3" x14ac:dyDescent="0.25">
      <c r="A989" s="11" t="s">
        <v>3176</v>
      </c>
      <c r="B989" s="10">
        <v>4800</v>
      </c>
      <c r="C989" s="10">
        <v>6</v>
      </c>
    </row>
    <row r="990" spans="1:3" x14ac:dyDescent="0.25">
      <c r="A990" s="12" t="s">
        <v>3092</v>
      </c>
      <c r="B990" s="10">
        <v>1500</v>
      </c>
      <c r="C990" s="10">
        <v>1</v>
      </c>
    </row>
    <row r="991" spans="1:3" x14ac:dyDescent="0.25">
      <c r="A991" s="12" t="s">
        <v>2655</v>
      </c>
      <c r="B991" s="10">
        <v>1500</v>
      </c>
      <c r="C991" s="10">
        <v>1</v>
      </c>
    </row>
    <row r="992" spans="1:3" x14ac:dyDescent="0.25">
      <c r="A992" s="12" t="s">
        <v>2749</v>
      </c>
      <c r="B992" s="10">
        <v>1500</v>
      </c>
      <c r="C992" s="10">
        <v>2</v>
      </c>
    </row>
    <row r="993" spans="1:3" x14ac:dyDescent="0.25">
      <c r="A993" s="12" t="s">
        <v>3514</v>
      </c>
      <c r="B993" s="10">
        <v>300</v>
      </c>
      <c r="C993" s="10">
        <v>2</v>
      </c>
    </row>
    <row r="994" spans="1:3" x14ac:dyDescent="0.25">
      <c r="A994" s="11" t="s">
        <v>2980</v>
      </c>
      <c r="B994" s="10">
        <v>13000</v>
      </c>
      <c r="C994" s="10">
        <v>3</v>
      </c>
    </row>
    <row r="995" spans="1:3" x14ac:dyDescent="0.25">
      <c r="A995" s="12" t="s">
        <v>2576</v>
      </c>
      <c r="B995" s="10">
        <v>8000</v>
      </c>
      <c r="C995" s="10">
        <v>1</v>
      </c>
    </row>
    <row r="996" spans="1:3" x14ac:dyDescent="0.25">
      <c r="A996" s="12" t="s">
        <v>2600</v>
      </c>
      <c r="B996" s="10">
        <v>2500</v>
      </c>
      <c r="C996" s="10">
        <v>1</v>
      </c>
    </row>
    <row r="997" spans="1:3" x14ac:dyDescent="0.25">
      <c r="A997" s="12" t="s">
        <v>2678</v>
      </c>
      <c r="B997" s="10">
        <v>2500</v>
      </c>
      <c r="C997" s="10">
        <v>1</v>
      </c>
    </row>
    <row r="998" spans="1:3" x14ac:dyDescent="0.25">
      <c r="A998" s="9" t="s">
        <v>2616</v>
      </c>
      <c r="B998" s="10">
        <v>830137.92</v>
      </c>
      <c r="C998" s="10">
        <v>269</v>
      </c>
    </row>
    <row r="999" spans="1:3" x14ac:dyDescent="0.25">
      <c r="A999" s="11" t="s">
        <v>2402</v>
      </c>
      <c r="B999" s="10">
        <v>1795.2</v>
      </c>
      <c r="C999" s="10">
        <v>2</v>
      </c>
    </row>
    <row r="1000" spans="1:3" x14ac:dyDescent="0.25">
      <c r="A1000" s="12" t="s">
        <v>3587</v>
      </c>
      <c r="B1000" s="10">
        <v>1795.2</v>
      </c>
      <c r="C1000" s="10">
        <v>2</v>
      </c>
    </row>
    <row r="1001" spans="1:3" x14ac:dyDescent="0.25">
      <c r="A1001" s="11" t="s">
        <v>2660</v>
      </c>
      <c r="B1001" s="10">
        <v>45000</v>
      </c>
      <c r="C1001" s="10">
        <v>15</v>
      </c>
    </row>
    <row r="1002" spans="1:3" x14ac:dyDescent="0.25">
      <c r="A1002" s="12" t="s">
        <v>2576</v>
      </c>
      <c r="B1002" s="10">
        <v>9000</v>
      </c>
      <c r="C1002" s="10">
        <v>2</v>
      </c>
    </row>
    <row r="1003" spans="1:3" x14ac:dyDescent="0.25">
      <c r="A1003" s="12" t="s">
        <v>2600</v>
      </c>
      <c r="B1003" s="10">
        <v>9000</v>
      </c>
      <c r="C1003" s="10">
        <v>3</v>
      </c>
    </row>
    <row r="1004" spans="1:3" x14ac:dyDescent="0.25">
      <c r="A1004" s="12" t="s">
        <v>2655</v>
      </c>
      <c r="B1004" s="10">
        <v>0</v>
      </c>
      <c r="C1004" s="10">
        <v>1</v>
      </c>
    </row>
    <row r="1005" spans="1:3" x14ac:dyDescent="0.25">
      <c r="A1005" s="12" t="s">
        <v>2832</v>
      </c>
      <c r="B1005" s="10">
        <v>9000</v>
      </c>
      <c r="C1005" s="10">
        <v>2</v>
      </c>
    </row>
    <row r="1006" spans="1:3" x14ac:dyDescent="0.25">
      <c r="A1006" s="12" t="s">
        <v>3159</v>
      </c>
      <c r="B1006" s="10">
        <v>9000</v>
      </c>
      <c r="C1006" s="10">
        <v>3</v>
      </c>
    </row>
    <row r="1007" spans="1:3" x14ac:dyDescent="0.25">
      <c r="A1007" s="12" t="s">
        <v>2577</v>
      </c>
      <c r="B1007" s="10">
        <v>9000</v>
      </c>
      <c r="C1007" s="10">
        <v>4</v>
      </c>
    </row>
    <row r="1008" spans="1:3" x14ac:dyDescent="0.25">
      <c r="A1008" s="11" t="s">
        <v>3350</v>
      </c>
      <c r="B1008" s="10">
        <v>3712.8</v>
      </c>
      <c r="C1008" s="10">
        <v>5</v>
      </c>
    </row>
    <row r="1009" spans="1:3" x14ac:dyDescent="0.25">
      <c r="A1009" s="12" t="s">
        <v>2655</v>
      </c>
      <c r="B1009" s="10">
        <v>3108</v>
      </c>
      <c r="C1009" s="10">
        <v>2</v>
      </c>
    </row>
    <row r="1010" spans="1:3" x14ac:dyDescent="0.25">
      <c r="A1010" s="12" t="s">
        <v>2749</v>
      </c>
      <c r="B1010" s="10">
        <v>604.79999999999995</v>
      </c>
      <c r="C1010" s="10">
        <v>3</v>
      </c>
    </row>
    <row r="1011" spans="1:3" x14ac:dyDescent="0.25">
      <c r="A1011" s="11" t="s">
        <v>949</v>
      </c>
      <c r="B1011" s="10">
        <v>358</v>
      </c>
      <c r="C1011" s="10">
        <v>6</v>
      </c>
    </row>
    <row r="1012" spans="1:3" x14ac:dyDescent="0.25">
      <c r="A1012" s="12" t="s">
        <v>2577</v>
      </c>
      <c r="B1012" s="10">
        <v>358</v>
      </c>
      <c r="C1012" s="10">
        <v>6</v>
      </c>
    </row>
    <row r="1013" spans="1:3" x14ac:dyDescent="0.25">
      <c r="A1013" s="11" t="s">
        <v>1906</v>
      </c>
      <c r="B1013" s="10">
        <v>34157.920000000006</v>
      </c>
      <c r="C1013" s="10">
        <v>65</v>
      </c>
    </row>
    <row r="1014" spans="1:3" x14ac:dyDescent="0.25">
      <c r="A1014" s="12" t="s">
        <v>3401</v>
      </c>
      <c r="B1014" s="10">
        <v>4800.8</v>
      </c>
      <c r="C1014" s="10">
        <v>9</v>
      </c>
    </row>
    <row r="1015" spans="1:3" x14ac:dyDescent="0.25">
      <c r="A1015" s="12" t="s">
        <v>2600</v>
      </c>
      <c r="B1015" s="10">
        <v>752.16</v>
      </c>
      <c r="C1015" s="10">
        <v>4</v>
      </c>
    </row>
    <row r="1016" spans="1:3" x14ac:dyDescent="0.25">
      <c r="A1016" s="12" t="s">
        <v>2655</v>
      </c>
      <c r="B1016" s="10">
        <v>2340</v>
      </c>
      <c r="C1016" s="10">
        <v>2</v>
      </c>
    </row>
    <row r="1017" spans="1:3" x14ac:dyDescent="0.25">
      <c r="A1017" s="12" t="s">
        <v>2726</v>
      </c>
      <c r="B1017" s="10">
        <v>5130.8</v>
      </c>
      <c r="C1017" s="10">
        <v>10</v>
      </c>
    </row>
    <row r="1018" spans="1:3" x14ac:dyDescent="0.25">
      <c r="A1018" s="12" t="s">
        <v>2678</v>
      </c>
      <c r="B1018" s="10">
        <v>751.16</v>
      </c>
      <c r="C1018" s="10">
        <v>4</v>
      </c>
    </row>
    <row r="1019" spans="1:3" x14ac:dyDescent="0.25">
      <c r="A1019" s="12" t="s">
        <v>3582</v>
      </c>
      <c r="B1019" s="10">
        <v>2340</v>
      </c>
      <c r="C1019" s="10">
        <v>2</v>
      </c>
    </row>
    <row r="1020" spans="1:3" x14ac:dyDescent="0.25">
      <c r="A1020" s="12" t="s">
        <v>2749</v>
      </c>
      <c r="B1020" s="10">
        <v>6032.8</v>
      </c>
      <c r="C1020" s="10">
        <v>13</v>
      </c>
    </row>
    <row r="1021" spans="1:3" x14ac:dyDescent="0.25">
      <c r="A1021" s="12" t="s">
        <v>2878</v>
      </c>
      <c r="B1021" s="10">
        <v>655.4</v>
      </c>
      <c r="C1021" s="10">
        <v>3</v>
      </c>
    </row>
    <row r="1022" spans="1:3" x14ac:dyDescent="0.25">
      <c r="A1022" s="12" t="s">
        <v>3159</v>
      </c>
      <c r="B1022" s="10">
        <v>89.6</v>
      </c>
      <c r="C1022" s="10">
        <v>1</v>
      </c>
    </row>
    <row r="1023" spans="1:3" x14ac:dyDescent="0.25">
      <c r="A1023" s="12" t="s">
        <v>2862</v>
      </c>
      <c r="B1023" s="10">
        <v>2140</v>
      </c>
      <c r="C1023" s="10">
        <v>2</v>
      </c>
    </row>
    <row r="1024" spans="1:3" x14ac:dyDescent="0.25">
      <c r="A1024" s="12" t="s">
        <v>3514</v>
      </c>
      <c r="B1024" s="10">
        <v>2800</v>
      </c>
      <c r="C1024" s="10">
        <v>3</v>
      </c>
    </row>
    <row r="1025" spans="1:3" x14ac:dyDescent="0.25">
      <c r="A1025" s="12" t="s">
        <v>3587</v>
      </c>
      <c r="B1025" s="10">
        <v>5630.8</v>
      </c>
      <c r="C1025" s="10">
        <v>8</v>
      </c>
    </row>
    <row r="1026" spans="1:3" x14ac:dyDescent="0.25">
      <c r="A1026" s="12" t="s">
        <v>3120</v>
      </c>
      <c r="B1026" s="10">
        <v>694.4</v>
      </c>
      <c r="C1026" s="10">
        <v>4</v>
      </c>
    </row>
    <row r="1027" spans="1:3" x14ac:dyDescent="0.25">
      <c r="A1027" s="11" t="s">
        <v>965</v>
      </c>
      <c r="B1027" s="10">
        <v>2230</v>
      </c>
      <c r="C1027" s="10">
        <v>13</v>
      </c>
    </row>
    <row r="1028" spans="1:3" x14ac:dyDescent="0.25">
      <c r="A1028" s="12" t="s">
        <v>2576</v>
      </c>
      <c r="B1028" s="10">
        <v>100</v>
      </c>
      <c r="C1028" s="10">
        <v>4</v>
      </c>
    </row>
    <row r="1029" spans="1:3" x14ac:dyDescent="0.25">
      <c r="A1029" s="12" t="s">
        <v>3401</v>
      </c>
      <c r="B1029" s="10">
        <v>400</v>
      </c>
      <c r="C1029" s="10">
        <v>1</v>
      </c>
    </row>
    <row r="1030" spans="1:3" x14ac:dyDescent="0.25">
      <c r="A1030" s="12" t="s">
        <v>2600</v>
      </c>
      <c r="B1030" s="10">
        <v>80</v>
      </c>
      <c r="C1030" s="10">
        <v>1</v>
      </c>
    </row>
    <row r="1031" spans="1:3" x14ac:dyDescent="0.25">
      <c r="A1031" s="12" t="s">
        <v>2726</v>
      </c>
      <c r="B1031" s="10">
        <v>400</v>
      </c>
      <c r="C1031" s="10">
        <v>1</v>
      </c>
    </row>
    <row r="1032" spans="1:3" x14ac:dyDescent="0.25">
      <c r="A1032" s="12" t="s">
        <v>2832</v>
      </c>
      <c r="B1032" s="10">
        <v>80</v>
      </c>
      <c r="C1032" s="10">
        <v>1</v>
      </c>
    </row>
    <row r="1033" spans="1:3" x14ac:dyDescent="0.25">
      <c r="A1033" s="12" t="s">
        <v>2749</v>
      </c>
      <c r="B1033" s="10">
        <v>400</v>
      </c>
      <c r="C1033" s="10">
        <v>1</v>
      </c>
    </row>
    <row r="1034" spans="1:3" x14ac:dyDescent="0.25">
      <c r="A1034" s="12" t="s">
        <v>3159</v>
      </c>
      <c r="B1034" s="10">
        <v>80</v>
      </c>
      <c r="C1034" s="10">
        <v>1</v>
      </c>
    </row>
    <row r="1035" spans="1:3" x14ac:dyDescent="0.25">
      <c r="A1035" s="12" t="s">
        <v>3587</v>
      </c>
      <c r="B1035" s="10">
        <v>500</v>
      </c>
      <c r="C1035" s="10">
        <v>1</v>
      </c>
    </row>
    <row r="1036" spans="1:3" x14ac:dyDescent="0.25">
      <c r="A1036" s="12" t="s">
        <v>2577</v>
      </c>
      <c r="B1036" s="10">
        <v>190</v>
      </c>
      <c r="C1036" s="10">
        <v>2</v>
      </c>
    </row>
    <row r="1037" spans="1:3" x14ac:dyDescent="0.25">
      <c r="A1037" s="11" t="s">
        <v>173</v>
      </c>
      <c r="B1037" s="10">
        <v>2500</v>
      </c>
      <c r="C1037" s="10">
        <v>11</v>
      </c>
    </row>
    <row r="1038" spans="1:3" x14ac:dyDescent="0.25">
      <c r="A1038" s="12" t="s">
        <v>2576</v>
      </c>
      <c r="B1038" s="10">
        <v>250</v>
      </c>
      <c r="C1038" s="10">
        <v>2</v>
      </c>
    </row>
    <row r="1039" spans="1:3" x14ac:dyDescent="0.25">
      <c r="A1039" s="12" t="s">
        <v>3092</v>
      </c>
      <c r="B1039" s="10">
        <v>200</v>
      </c>
      <c r="C1039" s="10">
        <v>1</v>
      </c>
    </row>
    <row r="1040" spans="1:3" x14ac:dyDescent="0.25">
      <c r="A1040" s="12" t="s">
        <v>2600</v>
      </c>
      <c r="B1040" s="10">
        <v>200</v>
      </c>
      <c r="C1040" s="10">
        <v>1</v>
      </c>
    </row>
    <row r="1041" spans="1:3" x14ac:dyDescent="0.25">
      <c r="A1041" s="12" t="s">
        <v>2655</v>
      </c>
      <c r="B1041" s="10">
        <v>200</v>
      </c>
      <c r="C1041" s="10">
        <v>1</v>
      </c>
    </row>
    <row r="1042" spans="1:3" x14ac:dyDescent="0.25">
      <c r="A1042" s="12" t="s">
        <v>2678</v>
      </c>
      <c r="B1042" s="10">
        <v>200</v>
      </c>
      <c r="C1042" s="10">
        <v>1</v>
      </c>
    </row>
    <row r="1043" spans="1:3" x14ac:dyDescent="0.25">
      <c r="A1043" s="12" t="s">
        <v>3582</v>
      </c>
      <c r="B1043" s="10">
        <v>250</v>
      </c>
      <c r="C1043" s="10">
        <v>1</v>
      </c>
    </row>
    <row r="1044" spans="1:3" x14ac:dyDescent="0.25">
      <c r="A1044" s="12" t="s">
        <v>2862</v>
      </c>
      <c r="B1044" s="10">
        <v>600</v>
      </c>
      <c r="C1044" s="10">
        <v>2</v>
      </c>
    </row>
    <row r="1045" spans="1:3" x14ac:dyDescent="0.25">
      <c r="A1045" s="12" t="s">
        <v>3120</v>
      </c>
      <c r="B1045" s="10">
        <v>100</v>
      </c>
      <c r="C1045" s="10">
        <v>1</v>
      </c>
    </row>
    <row r="1046" spans="1:3" x14ac:dyDescent="0.25">
      <c r="A1046" s="12" t="s">
        <v>2759</v>
      </c>
      <c r="B1046" s="10">
        <v>500</v>
      </c>
      <c r="C1046" s="10">
        <v>1</v>
      </c>
    </row>
    <row r="1047" spans="1:3" x14ac:dyDescent="0.25">
      <c r="A1047" s="11" t="s">
        <v>1105</v>
      </c>
      <c r="B1047" s="10">
        <v>1800</v>
      </c>
      <c r="C1047" s="10">
        <v>3</v>
      </c>
    </row>
    <row r="1048" spans="1:3" x14ac:dyDescent="0.25">
      <c r="A1048" s="12" t="s">
        <v>3092</v>
      </c>
      <c r="B1048" s="10">
        <v>200</v>
      </c>
      <c r="C1048" s="10">
        <v>1</v>
      </c>
    </row>
    <row r="1049" spans="1:3" x14ac:dyDescent="0.25">
      <c r="A1049" s="12" t="s">
        <v>2655</v>
      </c>
      <c r="B1049" s="10">
        <v>500</v>
      </c>
      <c r="C1049" s="10">
        <v>1</v>
      </c>
    </row>
    <row r="1050" spans="1:3" x14ac:dyDescent="0.25">
      <c r="A1050" s="12" t="s">
        <v>2862</v>
      </c>
      <c r="B1050" s="10">
        <v>1100</v>
      </c>
      <c r="C1050" s="10">
        <v>1</v>
      </c>
    </row>
    <row r="1051" spans="1:3" x14ac:dyDescent="0.25">
      <c r="A1051" s="11" t="s">
        <v>2635</v>
      </c>
      <c r="B1051" s="10">
        <v>39100</v>
      </c>
      <c r="C1051" s="10">
        <v>24</v>
      </c>
    </row>
    <row r="1052" spans="1:3" x14ac:dyDescent="0.25">
      <c r="A1052" s="12" t="s">
        <v>2576</v>
      </c>
      <c r="B1052" s="10">
        <v>7100</v>
      </c>
      <c r="C1052" s="10">
        <v>3</v>
      </c>
    </row>
    <row r="1053" spans="1:3" x14ac:dyDescent="0.25">
      <c r="A1053" s="12" t="s">
        <v>2600</v>
      </c>
      <c r="B1053" s="10">
        <v>8000</v>
      </c>
      <c r="C1053" s="10">
        <v>3</v>
      </c>
    </row>
    <row r="1054" spans="1:3" x14ac:dyDescent="0.25">
      <c r="A1054" s="12" t="s">
        <v>2655</v>
      </c>
      <c r="B1054" s="10">
        <v>0</v>
      </c>
      <c r="C1054" s="10">
        <v>1</v>
      </c>
    </row>
    <row r="1055" spans="1:3" x14ac:dyDescent="0.25">
      <c r="A1055" s="12" t="s">
        <v>2726</v>
      </c>
      <c r="B1055" s="10">
        <v>0</v>
      </c>
      <c r="C1055" s="10">
        <v>2</v>
      </c>
    </row>
    <row r="1056" spans="1:3" x14ac:dyDescent="0.25">
      <c r="A1056" s="12" t="s">
        <v>2832</v>
      </c>
      <c r="B1056" s="10">
        <v>8000</v>
      </c>
      <c r="C1056" s="10">
        <v>3</v>
      </c>
    </row>
    <row r="1057" spans="1:3" x14ac:dyDescent="0.25">
      <c r="A1057" s="12" t="s">
        <v>3582</v>
      </c>
      <c r="B1057" s="10">
        <v>0</v>
      </c>
      <c r="C1057" s="10">
        <v>1</v>
      </c>
    </row>
    <row r="1058" spans="1:3" x14ac:dyDescent="0.25">
      <c r="A1058" s="12" t="s">
        <v>2749</v>
      </c>
      <c r="B1058" s="10">
        <v>0</v>
      </c>
      <c r="C1058" s="10">
        <v>2</v>
      </c>
    </row>
    <row r="1059" spans="1:3" x14ac:dyDescent="0.25">
      <c r="A1059" s="12" t="s">
        <v>3159</v>
      </c>
      <c r="B1059" s="10">
        <v>8000</v>
      </c>
      <c r="C1059" s="10">
        <v>3</v>
      </c>
    </row>
    <row r="1060" spans="1:3" x14ac:dyDescent="0.25">
      <c r="A1060" s="12" t="s">
        <v>3514</v>
      </c>
      <c r="B1060" s="10">
        <v>0</v>
      </c>
      <c r="C1060" s="10">
        <v>2</v>
      </c>
    </row>
    <row r="1061" spans="1:3" x14ac:dyDescent="0.25">
      <c r="A1061" s="12" t="s">
        <v>3587</v>
      </c>
      <c r="B1061" s="10">
        <v>0</v>
      </c>
      <c r="C1061" s="10">
        <v>1</v>
      </c>
    </row>
    <row r="1062" spans="1:3" x14ac:dyDescent="0.25">
      <c r="A1062" s="12" t="s">
        <v>2577</v>
      </c>
      <c r="B1062" s="10">
        <v>8000</v>
      </c>
      <c r="C1062" s="10">
        <v>2</v>
      </c>
    </row>
    <row r="1063" spans="1:3" x14ac:dyDescent="0.25">
      <c r="A1063" s="12" t="s">
        <v>2759</v>
      </c>
      <c r="B1063" s="10">
        <v>0</v>
      </c>
      <c r="C1063" s="10">
        <v>1</v>
      </c>
    </row>
    <row r="1064" spans="1:3" x14ac:dyDescent="0.25">
      <c r="A1064" s="11" t="s">
        <v>851</v>
      </c>
      <c r="B1064" s="10">
        <v>85500</v>
      </c>
      <c r="C1064" s="10">
        <v>10</v>
      </c>
    </row>
    <row r="1065" spans="1:3" x14ac:dyDescent="0.25">
      <c r="A1065" s="12" t="s">
        <v>2576</v>
      </c>
      <c r="B1065" s="10">
        <v>18000</v>
      </c>
      <c r="C1065" s="10">
        <v>2</v>
      </c>
    </row>
    <row r="1066" spans="1:3" x14ac:dyDescent="0.25">
      <c r="A1066" s="12" t="s">
        <v>2600</v>
      </c>
      <c r="B1066" s="10">
        <v>13000</v>
      </c>
      <c r="C1066" s="10">
        <v>2</v>
      </c>
    </row>
    <row r="1067" spans="1:3" x14ac:dyDescent="0.25">
      <c r="A1067" s="12" t="s">
        <v>2832</v>
      </c>
      <c r="B1067" s="10">
        <v>15500</v>
      </c>
      <c r="C1067" s="10">
        <v>2</v>
      </c>
    </row>
    <row r="1068" spans="1:3" x14ac:dyDescent="0.25">
      <c r="A1068" s="12" t="s">
        <v>3159</v>
      </c>
      <c r="B1068" s="10">
        <v>18500</v>
      </c>
      <c r="C1068" s="10">
        <v>2</v>
      </c>
    </row>
    <row r="1069" spans="1:3" x14ac:dyDescent="0.25">
      <c r="A1069" s="12" t="s">
        <v>2577</v>
      </c>
      <c r="B1069" s="10">
        <v>20500</v>
      </c>
      <c r="C1069" s="10">
        <v>2</v>
      </c>
    </row>
    <row r="1070" spans="1:3" x14ac:dyDescent="0.25">
      <c r="A1070" s="11" t="s">
        <v>855</v>
      </c>
      <c r="B1070" s="10">
        <v>93000</v>
      </c>
      <c r="C1070" s="10">
        <v>27</v>
      </c>
    </row>
    <row r="1071" spans="1:3" x14ac:dyDescent="0.25">
      <c r="A1071" s="12" t="s">
        <v>2576</v>
      </c>
      <c r="B1071" s="10">
        <v>16000</v>
      </c>
      <c r="C1071" s="10">
        <v>3</v>
      </c>
    </row>
    <row r="1072" spans="1:3" x14ac:dyDescent="0.25">
      <c r="A1072" s="12" t="s">
        <v>3092</v>
      </c>
      <c r="B1072" s="10">
        <v>2000</v>
      </c>
      <c r="C1072" s="10">
        <v>1</v>
      </c>
    </row>
    <row r="1073" spans="1:3" x14ac:dyDescent="0.25">
      <c r="A1073" s="12" t="s">
        <v>2600</v>
      </c>
      <c r="B1073" s="10">
        <v>16000</v>
      </c>
      <c r="C1073" s="10">
        <v>3</v>
      </c>
    </row>
    <row r="1074" spans="1:3" x14ac:dyDescent="0.25">
      <c r="A1074" s="12" t="s">
        <v>2655</v>
      </c>
      <c r="B1074" s="10">
        <v>2000</v>
      </c>
      <c r="C1074" s="10">
        <v>1</v>
      </c>
    </row>
    <row r="1075" spans="1:3" x14ac:dyDescent="0.25">
      <c r="A1075" s="12" t="s">
        <v>2832</v>
      </c>
      <c r="B1075" s="10">
        <v>19000</v>
      </c>
      <c r="C1075" s="10">
        <v>3</v>
      </c>
    </row>
    <row r="1076" spans="1:3" x14ac:dyDescent="0.25">
      <c r="A1076" s="12" t="s">
        <v>3582</v>
      </c>
      <c r="B1076" s="10">
        <v>3000</v>
      </c>
      <c r="C1076" s="10">
        <v>2</v>
      </c>
    </row>
    <row r="1077" spans="1:3" x14ac:dyDescent="0.25">
      <c r="A1077" s="12" t="s">
        <v>2749</v>
      </c>
      <c r="B1077" s="10">
        <v>0</v>
      </c>
      <c r="C1077" s="10">
        <v>1</v>
      </c>
    </row>
    <row r="1078" spans="1:3" x14ac:dyDescent="0.25">
      <c r="A1078" s="12" t="s">
        <v>3159</v>
      </c>
      <c r="B1078" s="10">
        <v>17000</v>
      </c>
      <c r="C1078" s="10">
        <v>4</v>
      </c>
    </row>
    <row r="1079" spans="1:3" x14ac:dyDescent="0.25">
      <c r="A1079" s="12" t="s">
        <v>2862</v>
      </c>
      <c r="B1079" s="10">
        <v>2000</v>
      </c>
      <c r="C1079" s="10">
        <v>2</v>
      </c>
    </row>
    <row r="1080" spans="1:3" x14ac:dyDescent="0.25">
      <c r="A1080" s="12" t="s">
        <v>3514</v>
      </c>
      <c r="B1080" s="10">
        <v>0</v>
      </c>
      <c r="C1080" s="10">
        <v>1</v>
      </c>
    </row>
    <row r="1081" spans="1:3" x14ac:dyDescent="0.25">
      <c r="A1081" s="12" t="s">
        <v>3587</v>
      </c>
      <c r="B1081" s="10">
        <v>0</v>
      </c>
      <c r="C1081" s="10">
        <v>1</v>
      </c>
    </row>
    <row r="1082" spans="1:3" x14ac:dyDescent="0.25">
      <c r="A1082" s="12" t="s">
        <v>3120</v>
      </c>
      <c r="B1082" s="10">
        <v>0</v>
      </c>
      <c r="C1082" s="10">
        <v>1</v>
      </c>
    </row>
    <row r="1083" spans="1:3" x14ac:dyDescent="0.25">
      <c r="A1083" s="12" t="s">
        <v>2577</v>
      </c>
      <c r="B1083" s="10">
        <v>16000</v>
      </c>
      <c r="C1083" s="10">
        <v>3</v>
      </c>
    </row>
    <row r="1084" spans="1:3" x14ac:dyDescent="0.25">
      <c r="A1084" s="12" t="s">
        <v>2759</v>
      </c>
      <c r="B1084" s="10">
        <v>0</v>
      </c>
      <c r="C1084" s="10">
        <v>1</v>
      </c>
    </row>
    <row r="1085" spans="1:3" x14ac:dyDescent="0.25">
      <c r="A1085" s="11" t="s">
        <v>847</v>
      </c>
      <c r="B1085" s="10">
        <v>91300</v>
      </c>
      <c r="C1085" s="10">
        <v>24</v>
      </c>
    </row>
    <row r="1086" spans="1:3" x14ac:dyDescent="0.25">
      <c r="A1086" s="12" t="s">
        <v>2576</v>
      </c>
      <c r="B1086" s="10">
        <v>17000</v>
      </c>
      <c r="C1086" s="10">
        <v>2</v>
      </c>
    </row>
    <row r="1087" spans="1:3" x14ac:dyDescent="0.25">
      <c r="A1087" s="12" t="s">
        <v>3092</v>
      </c>
      <c r="B1087" s="10">
        <v>1100</v>
      </c>
      <c r="C1087" s="10">
        <v>4</v>
      </c>
    </row>
    <row r="1088" spans="1:3" x14ac:dyDescent="0.25">
      <c r="A1088" s="12" t="s">
        <v>2600</v>
      </c>
      <c r="B1088" s="10">
        <v>17000</v>
      </c>
      <c r="C1088" s="10">
        <v>2</v>
      </c>
    </row>
    <row r="1089" spans="1:3" x14ac:dyDescent="0.25">
      <c r="A1089" s="12" t="s">
        <v>2655</v>
      </c>
      <c r="B1089" s="10">
        <v>1100</v>
      </c>
      <c r="C1089" s="10">
        <v>4</v>
      </c>
    </row>
    <row r="1090" spans="1:3" x14ac:dyDescent="0.25">
      <c r="A1090" s="12" t="s">
        <v>2832</v>
      </c>
      <c r="B1090" s="10">
        <v>17000</v>
      </c>
      <c r="C1090" s="10">
        <v>2</v>
      </c>
    </row>
    <row r="1091" spans="1:3" x14ac:dyDescent="0.25">
      <c r="A1091" s="12" t="s">
        <v>3582</v>
      </c>
      <c r="B1091" s="10">
        <v>1000</v>
      </c>
      <c r="C1091" s="10">
        <v>3</v>
      </c>
    </row>
    <row r="1092" spans="1:3" x14ac:dyDescent="0.25">
      <c r="A1092" s="12" t="s">
        <v>3159</v>
      </c>
      <c r="B1092" s="10">
        <v>18000</v>
      </c>
      <c r="C1092" s="10">
        <v>2</v>
      </c>
    </row>
    <row r="1093" spans="1:3" x14ac:dyDescent="0.25">
      <c r="A1093" s="12" t="s">
        <v>2862</v>
      </c>
      <c r="B1093" s="10">
        <v>1100</v>
      </c>
      <c r="C1093" s="10">
        <v>3</v>
      </c>
    </row>
    <row r="1094" spans="1:3" x14ac:dyDescent="0.25">
      <c r="A1094" s="12" t="s">
        <v>2577</v>
      </c>
      <c r="B1094" s="10">
        <v>18000</v>
      </c>
      <c r="C1094" s="10">
        <v>2</v>
      </c>
    </row>
    <row r="1095" spans="1:3" x14ac:dyDescent="0.25">
      <c r="A1095" s="11" t="s">
        <v>861</v>
      </c>
      <c r="B1095" s="10">
        <v>226000</v>
      </c>
      <c r="C1095" s="10">
        <v>20</v>
      </c>
    </row>
    <row r="1096" spans="1:3" x14ac:dyDescent="0.25">
      <c r="A1096" s="12" t="s">
        <v>2576</v>
      </c>
      <c r="B1096" s="10">
        <v>40000</v>
      </c>
      <c r="C1096" s="10">
        <v>2</v>
      </c>
    </row>
    <row r="1097" spans="1:3" x14ac:dyDescent="0.25">
      <c r="A1097" s="12" t="s">
        <v>3092</v>
      </c>
      <c r="B1097" s="10">
        <v>2000</v>
      </c>
      <c r="C1097" s="10">
        <v>1</v>
      </c>
    </row>
    <row r="1098" spans="1:3" x14ac:dyDescent="0.25">
      <c r="A1098" s="12" t="s">
        <v>2600</v>
      </c>
      <c r="B1098" s="10">
        <v>43000</v>
      </c>
      <c r="C1098" s="10">
        <v>4</v>
      </c>
    </row>
    <row r="1099" spans="1:3" x14ac:dyDescent="0.25">
      <c r="A1099" s="12" t="s">
        <v>2655</v>
      </c>
      <c r="B1099" s="10">
        <v>1000</v>
      </c>
      <c r="C1099" s="10">
        <v>1</v>
      </c>
    </row>
    <row r="1100" spans="1:3" x14ac:dyDescent="0.25">
      <c r="A1100" s="12" t="s">
        <v>2832</v>
      </c>
      <c r="B1100" s="10">
        <v>46000</v>
      </c>
      <c r="C1100" s="10">
        <v>3</v>
      </c>
    </row>
    <row r="1101" spans="1:3" x14ac:dyDescent="0.25">
      <c r="A1101" s="12" t="s">
        <v>3582</v>
      </c>
      <c r="B1101" s="10">
        <v>2000</v>
      </c>
      <c r="C1101" s="10">
        <v>1</v>
      </c>
    </row>
    <row r="1102" spans="1:3" x14ac:dyDescent="0.25">
      <c r="A1102" s="12" t="s">
        <v>3159</v>
      </c>
      <c r="B1102" s="10">
        <v>48000</v>
      </c>
      <c r="C1102" s="10">
        <v>4</v>
      </c>
    </row>
    <row r="1103" spans="1:3" x14ac:dyDescent="0.25">
      <c r="A1103" s="12" t="s">
        <v>2862</v>
      </c>
      <c r="B1103" s="10">
        <v>0</v>
      </c>
      <c r="C1103" s="10">
        <v>1</v>
      </c>
    </row>
    <row r="1104" spans="1:3" x14ac:dyDescent="0.25">
      <c r="A1104" s="12" t="s">
        <v>2577</v>
      </c>
      <c r="B1104" s="10">
        <v>44000</v>
      </c>
      <c r="C1104" s="10">
        <v>3</v>
      </c>
    </row>
    <row r="1105" spans="1:3" x14ac:dyDescent="0.25">
      <c r="A1105" s="11" t="s">
        <v>824</v>
      </c>
      <c r="B1105" s="10">
        <v>109000</v>
      </c>
      <c r="C1105" s="10">
        <v>20</v>
      </c>
    </row>
    <row r="1106" spans="1:3" x14ac:dyDescent="0.25">
      <c r="A1106" s="12" t="s">
        <v>2576</v>
      </c>
      <c r="B1106" s="10">
        <v>19000</v>
      </c>
      <c r="C1106" s="10">
        <v>2</v>
      </c>
    </row>
    <row r="1107" spans="1:3" x14ac:dyDescent="0.25">
      <c r="A1107" s="12" t="s">
        <v>3092</v>
      </c>
      <c r="B1107" s="10">
        <v>2000</v>
      </c>
      <c r="C1107" s="10">
        <v>1</v>
      </c>
    </row>
    <row r="1108" spans="1:3" x14ac:dyDescent="0.25">
      <c r="A1108" s="12" t="s">
        <v>2600</v>
      </c>
      <c r="B1108" s="10">
        <v>14000</v>
      </c>
      <c r="C1108" s="10">
        <v>2</v>
      </c>
    </row>
    <row r="1109" spans="1:3" x14ac:dyDescent="0.25">
      <c r="A1109" s="12" t="s">
        <v>2655</v>
      </c>
      <c r="B1109" s="10">
        <v>7000</v>
      </c>
      <c r="C1109" s="10">
        <v>2</v>
      </c>
    </row>
    <row r="1110" spans="1:3" x14ac:dyDescent="0.25">
      <c r="A1110" s="12" t="s">
        <v>2832</v>
      </c>
      <c r="B1110" s="10">
        <v>16000</v>
      </c>
      <c r="C1110" s="10">
        <v>2</v>
      </c>
    </row>
    <row r="1111" spans="1:3" x14ac:dyDescent="0.25">
      <c r="A1111" s="12" t="s">
        <v>3582</v>
      </c>
      <c r="B1111" s="10">
        <v>5000</v>
      </c>
      <c r="C1111" s="10">
        <v>3</v>
      </c>
    </row>
    <row r="1112" spans="1:3" x14ac:dyDescent="0.25">
      <c r="A1112" s="12" t="s">
        <v>3159</v>
      </c>
      <c r="B1112" s="10">
        <v>21000</v>
      </c>
      <c r="C1112" s="10">
        <v>2</v>
      </c>
    </row>
    <row r="1113" spans="1:3" x14ac:dyDescent="0.25">
      <c r="A1113" s="12" t="s">
        <v>2862</v>
      </c>
      <c r="B1113" s="10">
        <v>3000</v>
      </c>
      <c r="C1113" s="10">
        <v>4</v>
      </c>
    </row>
    <row r="1114" spans="1:3" x14ac:dyDescent="0.25">
      <c r="A1114" s="12" t="s">
        <v>2577</v>
      </c>
      <c r="B1114" s="10">
        <v>22000</v>
      </c>
      <c r="C1114" s="10">
        <v>2</v>
      </c>
    </row>
    <row r="1115" spans="1:3" x14ac:dyDescent="0.25">
      <c r="A1115" s="11" t="s">
        <v>2615</v>
      </c>
      <c r="B1115" s="10">
        <v>82540</v>
      </c>
      <c r="C1115" s="10">
        <v>19</v>
      </c>
    </row>
    <row r="1116" spans="1:3" x14ac:dyDescent="0.25">
      <c r="A1116" s="12" t="s">
        <v>2576</v>
      </c>
      <c r="B1116" s="10">
        <v>9008</v>
      </c>
      <c r="C1116" s="10">
        <v>3</v>
      </c>
    </row>
    <row r="1117" spans="1:3" x14ac:dyDescent="0.25">
      <c r="A1117" s="12" t="s">
        <v>3092</v>
      </c>
      <c r="B1117" s="10">
        <v>8000</v>
      </c>
      <c r="C1117" s="10">
        <v>1</v>
      </c>
    </row>
    <row r="1118" spans="1:3" x14ac:dyDescent="0.25">
      <c r="A1118" s="12" t="s">
        <v>2600</v>
      </c>
      <c r="B1118" s="10">
        <v>16508</v>
      </c>
      <c r="C1118" s="10">
        <v>3</v>
      </c>
    </row>
    <row r="1119" spans="1:3" x14ac:dyDescent="0.25">
      <c r="A1119" s="12" t="s">
        <v>2832</v>
      </c>
      <c r="B1119" s="10">
        <v>16008</v>
      </c>
      <c r="C1119" s="10">
        <v>4</v>
      </c>
    </row>
    <row r="1120" spans="1:3" x14ac:dyDescent="0.25">
      <c r="A1120" s="12" t="s">
        <v>3159</v>
      </c>
      <c r="B1120" s="10">
        <v>16008</v>
      </c>
      <c r="C1120" s="10">
        <v>4</v>
      </c>
    </row>
    <row r="1121" spans="1:3" x14ac:dyDescent="0.25">
      <c r="A1121" s="12" t="s">
        <v>2862</v>
      </c>
      <c r="B1121" s="10">
        <v>0</v>
      </c>
      <c r="C1121" s="10">
        <v>1</v>
      </c>
    </row>
    <row r="1122" spans="1:3" x14ac:dyDescent="0.25">
      <c r="A1122" s="12" t="s">
        <v>2577</v>
      </c>
      <c r="B1122" s="10">
        <v>17008</v>
      </c>
      <c r="C1122" s="10">
        <v>3</v>
      </c>
    </row>
    <row r="1123" spans="1:3" x14ac:dyDescent="0.25">
      <c r="A1123" s="11" t="s">
        <v>143</v>
      </c>
      <c r="B1123" s="10">
        <v>12144</v>
      </c>
      <c r="C1123" s="10">
        <v>5</v>
      </c>
    </row>
    <row r="1124" spans="1:3" x14ac:dyDescent="0.25">
      <c r="A1124" s="12" t="s">
        <v>2726</v>
      </c>
      <c r="B1124" s="10">
        <v>4200</v>
      </c>
      <c r="C1124" s="10">
        <v>2</v>
      </c>
    </row>
    <row r="1125" spans="1:3" x14ac:dyDescent="0.25">
      <c r="A1125" s="12" t="s">
        <v>2749</v>
      </c>
      <c r="B1125" s="10">
        <v>4080</v>
      </c>
      <c r="C1125" s="10">
        <v>1</v>
      </c>
    </row>
    <row r="1126" spans="1:3" x14ac:dyDescent="0.25">
      <c r="A1126" s="12" t="s">
        <v>3587</v>
      </c>
      <c r="B1126" s="10">
        <v>3864</v>
      </c>
      <c r="C1126" s="10">
        <v>2</v>
      </c>
    </row>
    <row r="1127" spans="1:3" x14ac:dyDescent="0.25">
      <c r="A1127" s="9" t="s">
        <v>2711</v>
      </c>
      <c r="B1127" s="10">
        <v>590262</v>
      </c>
      <c r="C1127" s="10">
        <v>42</v>
      </c>
    </row>
    <row r="1128" spans="1:3" x14ac:dyDescent="0.25">
      <c r="A1128" s="11" t="s">
        <v>1176</v>
      </c>
      <c r="B1128" s="10">
        <v>100</v>
      </c>
      <c r="C1128" s="10">
        <v>1</v>
      </c>
    </row>
    <row r="1129" spans="1:3" x14ac:dyDescent="0.25">
      <c r="A1129" s="12" t="s">
        <v>2862</v>
      </c>
      <c r="B1129" s="10">
        <v>100</v>
      </c>
      <c r="C1129" s="10">
        <v>1</v>
      </c>
    </row>
    <row r="1130" spans="1:3" x14ac:dyDescent="0.25">
      <c r="A1130" s="11" t="s">
        <v>1200</v>
      </c>
      <c r="B1130" s="10">
        <v>7800</v>
      </c>
      <c r="C1130" s="10">
        <v>3</v>
      </c>
    </row>
    <row r="1131" spans="1:3" x14ac:dyDescent="0.25">
      <c r="A1131" s="12" t="s">
        <v>2600</v>
      </c>
      <c r="B1131" s="10">
        <v>3800</v>
      </c>
      <c r="C1131" s="10">
        <v>2</v>
      </c>
    </row>
    <row r="1132" spans="1:3" x14ac:dyDescent="0.25">
      <c r="A1132" s="12" t="s">
        <v>3514</v>
      </c>
      <c r="B1132" s="10">
        <v>4000</v>
      </c>
      <c r="C1132" s="10">
        <v>1</v>
      </c>
    </row>
    <row r="1133" spans="1:3" x14ac:dyDescent="0.25">
      <c r="A1133" s="11" t="s">
        <v>3350</v>
      </c>
      <c r="B1133" s="10">
        <v>8132</v>
      </c>
      <c r="C1133" s="10">
        <v>9</v>
      </c>
    </row>
    <row r="1134" spans="1:3" x14ac:dyDescent="0.25">
      <c r="A1134" s="12" t="s">
        <v>3401</v>
      </c>
      <c r="B1134" s="10">
        <v>4315</v>
      </c>
      <c r="C1134" s="10">
        <v>4</v>
      </c>
    </row>
    <row r="1135" spans="1:3" x14ac:dyDescent="0.25">
      <c r="A1135" s="12" t="s">
        <v>2749</v>
      </c>
      <c r="B1135" s="10">
        <v>3817</v>
      </c>
      <c r="C1135" s="10">
        <v>5</v>
      </c>
    </row>
    <row r="1136" spans="1:3" x14ac:dyDescent="0.25">
      <c r="A1136" s="11" t="s">
        <v>694</v>
      </c>
      <c r="B1136" s="10">
        <v>76000</v>
      </c>
      <c r="C1136" s="10">
        <v>8</v>
      </c>
    </row>
    <row r="1137" spans="1:3" x14ac:dyDescent="0.25">
      <c r="A1137" s="12" t="s">
        <v>2576</v>
      </c>
      <c r="B1137" s="10">
        <v>5000</v>
      </c>
      <c r="C1137" s="10">
        <v>1</v>
      </c>
    </row>
    <row r="1138" spans="1:3" x14ac:dyDescent="0.25">
      <c r="A1138" s="12" t="s">
        <v>2600</v>
      </c>
      <c r="B1138" s="10">
        <v>4000</v>
      </c>
      <c r="C1138" s="10">
        <v>1</v>
      </c>
    </row>
    <row r="1139" spans="1:3" x14ac:dyDescent="0.25">
      <c r="A1139" s="12" t="s">
        <v>2678</v>
      </c>
      <c r="B1139" s="10">
        <v>5000</v>
      </c>
      <c r="C1139" s="10">
        <v>1</v>
      </c>
    </row>
    <row r="1140" spans="1:3" x14ac:dyDescent="0.25">
      <c r="A1140" s="12" t="s">
        <v>2878</v>
      </c>
      <c r="B1140" s="10">
        <v>20000</v>
      </c>
      <c r="C1140" s="10">
        <v>1</v>
      </c>
    </row>
    <row r="1141" spans="1:3" x14ac:dyDescent="0.25">
      <c r="A1141" s="12" t="s">
        <v>3159</v>
      </c>
      <c r="B1141" s="10">
        <v>5000</v>
      </c>
      <c r="C1141" s="10">
        <v>1</v>
      </c>
    </row>
    <row r="1142" spans="1:3" x14ac:dyDescent="0.25">
      <c r="A1142" s="12" t="s">
        <v>3120</v>
      </c>
      <c r="B1142" s="10">
        <v>27000</v>
      </c>
      <c r="C1142" s="10">
        <v>2</v>
      </c>
    </row>
    <row r="1143" spans="1:3" x14ac:dyDescent="0.25">
      <c r="A1143" s="12" t="s">
        <v>2577</v>
      </c>
      <c r="B1143" s="10">
        <v>10000</v>
      </c>
      <c r="C1143" s="10">
        <v>1</v>
      </c>
    </row>
    <row r="1144" spans="1:3" x14ac:dyDescent="0.25">
      <c r="A1144" s="11" t="s">
        <v>3777</v>
      </c>
      <c r="B1144" s="10">
        <v>9000</v>
      </c>
      <c r="C1144" s="10">
        <v>3</v>
      </c>
    </row>
    <row r="1145" spans="1:3" x14ac:dyDescent="0.25">
      <c r="A1145" s="12" t="s">
        <v>2655</v>
      </c>
      <c r="B1145" s="10">
        <v>2000</v>
      </c>
      <c r="C1145" s="10">
        <v>1</v>
      </c>
    </row>
    <row r="1146" spans="1:3" x14ac:dyDescent="0.25">
      <c r="A1146" s="12" t="s">
        <v>2749</v>
      </c>
      <c r="B1146" s="10">
        <v>3000</v>
      </c>
      <c r="C1146" s="10">
        <v>1</v>
      </c>
    </row>
    <row r="1147" spans="1:3" x14ac:dyDescent="0.25">
      <c r="A1147" s="12" t="s">
        <v>3514</v>
      </c>
      <c r="B1147" s="10">
        <v>4000</v>
      </c>
      <c r="C1147" s="10">
        <v>1</v>
      </c>
    </row>
    <row r="1148" spans="1:3" x14ac:dyDescent="0.25">
      <c r="A1148" s="11" t="s">
        <v>209</v>
      </c>
      <c r="B1148" s="10">
        <v>4000</v>
      </c>
      <c r="C1148" s="10">
        <v>3</v>
      </c>
    </row>
    <row r="1149" spans="1:3" x14ac:dyDescent="0.25">
      <c r="A1149" s="12" t="s">
        <v>2655</v>
      </c>
      <c r="B1149" s="10">
        <v>1000</v>
      </c>
      <c r="C1149" s="10">
        <v>1</v>
      </c>
    </row>
    <row r="1150" spans="1:3" x14ac:dyDescent="0.25">
      <c r="A1150" s="12" t="s">
        <v>2749</v>
      </c>
      <c r="B1150" s="10">
        <v>1000</v>
      </c>
      <c r="C1150" s="10">
        <v>1</v>
      </c>
    </row>
    <row r="1151" spans="1:3" x14ac:dyDescent="0.25">
      <c r="A1151" s="12" t="s">
        <v>3514</v>
      </c>
      <c r="B1151" s="10">
        <v>2000</v>
      </c>
      <c r="C1151" s="10">
        <v>1</v>
      </c>
    </row>
    <row r="1152" spans="1:3" x14ac:dyDescent="0.25">
      <c r="A1152" s="11" t="s">
        <v>3105</v>
      </c>
      <c r="B1152" s="10">
        <v>467230</v>
      </c>
      <c r="C1152" s="10">
        <v>9</v>
      </c>
    </row>
    <row r="1153" spans="1:3" x14ac:dyDescent="0.25">
      <c r="A1153" s="12" t="s">
        <v>3092</v>
      </c>
      <c r="B1153" s="10">
        <v>70000</v>
      </c>
      <c r="C1153" s="10">
        <v>1</v>
      </c>
    </row>
    <row r="1154" spans="1:3" x14ac:dyDescent="0.25">
      <c r="A1154" s="12" t="s">
        <v>3582</v>
      </c>
      <c r="B1154" s="10">
        <v>10000</v>
      </c>
      <c r="C1154" s="10">
        <v>1</v>
      </c>
    </row>
    <row r="1155" spans="1:3" x14ac:dyDescent="0.25">
      <c r="A1155" s="12" t="s">
        <v>2878</v>
      </c>
      <c r="B1155" s="10">
        <v>57000</v>
      </c>
      <c r="C1155" s="10">
        <v>3</v>
      </c>
    </row>
    <row r="1156" spans="1:3" x14ac:dyDescent="0.25">
      <c r="A1156" s="12" t="s">
        <v>2862</v>
      </c>
      <c r="B1156" s="10">
        <v>240020</v>
      </c>
      <c r="C1156" s="10">
        <v>1</v>
      </c>
    </row>
    <row r="1157" spans="1:3" x14ac:dyDescent="0.25">
      <c r="A1157" s="12" t="s">
        <v>3587</v>
      </c>
      <c r="B1157" s="10">
        <v>90090</v>
      </c>
      <c r="C1157" s="10">
        <v>2</v>
      </c>
    </row>
    <row r="1158" spans="1:3" x14ac:dyDescent="0.25">
      <c r="A1158" s="12" t="s">
        <v>2577</v>
      </c>
      <c r="B1158" s="10">
        <v>120</v>
      </c>
      <c r="C1158" s="10">
        <v>1</v>
      </c>
    </row>
    <row r="1159" spans="1:3" x14ac:dyDescent="0.25">
      <c r="A1159" s="11" t="s">
        <v>3775</v>
      </c>
      <c r="B1159" s="10">
        <v>18000</v>
      </c>
      <c r="C1159" s="10">
        <v>6</v>
      </c>
    </row>
    <row r="1160" spans="1:3" x14ac:dyDescent="0.25">
      <c r="A1160" s="12" t="s">
        <v>2655</v>
      </c>
      <c r="B1160" s="10">
        <v>1000</v>
      </c>
      <c r="C1160" s="10">
        <v>1</v>
      </c>
    </row>
    <row r="1161" spans="1:3" x14ac:dyDescent="0.25">
      <c r="A1161" s="12" t="s">
        <v>2749</v>
      </c>
      <c r="B1161" s="10">
        <v>2000</v>
      </c>
      <c r="C1161" s="10">
        <v>1</v>
      </c>
    </row>
    <row r="1162" spans="1:3" x14ac:dyDescent="0.25">
      <c r="A1162" s="12" t="s">
        <v>2878</v>
      </c>
      <c r="B1162" s="10">
        <v>7000</v>
      </c>
      <c r="C1162" s="10">
        <v>1</v>
      </c>
    </row>
    <row r="1163" spans="1:3" x14ac:dyDescent="0.25">
      <c r="A1163" s="12" t="s">
        <v>3514</v>
      </c>
      <c r="B1163" s="10">
        <v>1000</v>
      </c>
      <c r="C1163" s="10">
        <v>1</v>
      </c>
    </row>
    <row r="1164" spans="1:3" x14ac:dyDescent="0.25">
      <c r="A1164" s="12" t="s">
        <v>3120</v>
      </c>
      <c r="B1164" s="10">
        <v>7000</v>
      </c>
      <c r="C1164" s="10">
        <v>2</v>
      </c>
    </row>
    <row r="1165" spans="1:3" x14ac:dyDescent="0.25">
      <c r="A1165" s="9" t="s">
        <v>2834</v>
      </c>
      <c r="B1165" s="10">
        <v>4180</v>
      </c>
      <c r="C1165" s="10">
        <v>11</v>
      </c>
    </row>
    <row r="1166" spans="1:3" x14ac:dyDescent="0.25">
      <c r="A1166" s="11" t="s">
        <v>959</v>
      </c>
      <c r="B1166" s="10">
        <v>4080</v>
      </c>
      <c r="C1166" s="10">
        <v>10</v>
      </c>
    </row>
    <row r="1167" spans="1:3" x14ac:dyDescent="0.25">
      <c r="A1167" s="12" t="s">
        <v>2576</v>
      </c>
      <c r="B1167" s="10">
        <v>960</v>
      </c>
      <c r="C1167" s="10">
        <v>1</v>
      </c>
    </row>
    <row r="1168" spans="1:3" x14ac:dyDescent="0.25">
      <c r="A1168" s="12" t="s">
        <v>2600</v>
      </c>
      <c r="B1168" s="10">
        <v>900</v>
      </c>
      <c r="C1168" s="10">
        <v>1</v>
      </c>
    </row>
    <row r="1169" spans="1:3" x14ac:dyDescent="0.25">
      <c r="A1169" s="12" t="s">
        <v>2678</v>
      </c>
      <c r="B1169" s="10">
        <v>880</v>
      </c>
      <c r="C1169" s="10">
        <v>1</v>
      </c>
    </row>
    <row r="1170" spans="1:3" x14ac:dyDescent="0.25">
      <c r="A1170" s="12" t="s">
        <v>2832</v>
      </c>
      <c r="B1170" s="10">
        <v>0</v>
      </c>
      <c r="C1170" s="10">
        <v>1</v>
      </c>
    </row>
    <row r="1171" spans="1:3" x14ac:dyDescent="0.25">
      <c r="A1171" s="12" t="s">
        <v>3582</v>
      </c>
      <c r="B1171" s="10">
        <v>0</v>
      </c>
      <c r="C1171" s="10">
        <v>1</v>
      </c>
    </row>
    <row r="1172" spans="1:3" x14ac:dyDescent="0.25">
      <c r="A1172" s="12" t="s">
        <v>2878</v>
      </c>
      <c r="B1172" s="10">
        <v>600</v>
      </c>
      <c r="C1172" s="10">
        <v>1</v>
      </c>
    </row>
    <row r="1173" spans="1:3" x14ac:dyDescent="0.25">
      <c r="A1173" s="12" t="s">
        <v>3159</v>
      </c>
      <c r="B1173" s="10">
        <v>0</v>
      </c>
      <c r="C1173" s="10">
        <v>1</v>
      </c>
    </row>
    <row r="1174" spans="1:3" x14ac:dyDescent="0.25">
      <c r="A1174" s="12" t="s">
        <v>3120</v>
      </c>
      <c r="B1174" s="10">
        <v>740</v>
      </c>
      <c r="C1174" s="10">
        <v>2</v>
      </c>
    </row>
    <row r="1175" spans="1:3" x14ac:dyDescent="0.25">
      <c r="A1175" s="12" t="s">
        <v>2577</v>
      </c>
      <c r="B1175" s="10">
        <v>0</v>
      </c>
      <c r="C1175" s="10">
        <v>1</v>
      </c>
    </row>
    <row r="1176" spans="1:3" x14ac:dyDescent="0.25">
      <c r="A1176" s="11" t="s">
        <v>503</v>
      </c>
      <c r="B1176" s="10">
        <v>100</v>
      </c>
      <c r="C1176" s="10">
        <v>1</v>
      </c>
    </row>
    <row r="1177" spans="1:3" x14ac:dyDescent="0.25">
      <c r="A1177" s="12" t="s">
        <v>2577</v>
      </c>
      <c r="B1177" s="10">
        <v>100</v>
      </c>
      <c r="C1177" s="10">
        <v>1</v>
      </c>
    </row>
    <row r="1178" spans="1:3" x14ac:dyDescent="0.25">
      <c r="A1178" s="9" t="s">
        <v>2611</v>
      </c>
      <c r="B1178" s="10">
        <v>483978</v>
      </c>
      <c r="C1178" s="10">
        <v>123</v>
      </c>
    </row>
    <row r="1179" spans="1:3" x14ac:dyDescent="0.25">
      <c r="A1179" s="11" t="s">
        <v>771</v>
      </c>
      <c r="B1179" s="10">
        <v>67000</v>
      </c>
      <c r="C1179" s="10">
        <v>32</v>
      </c>
    </row>
    <row r="1180" spans="1:3" x14ac:dyDescent="0.25">
      <c r="A1180" s="12" t="s">
        <v>2576</v>
      </c>
      <c r="B1180" s="10">
        <v>13500</v>
      </c>
      <c r="C1180" s="10">
        <v>3</v>
      </c>
    </row>
    <row r="1181" spans="1:3" x14ac:dyDescent="0.25">
      <c r="A1181" s="12" t="s">
        <v>3092</v>
      </c>
      <c r="B1181" s="10">
        <v>0</v>
      </c>
      <c r="C1181" s="10">
        <v>2</v>
      </c>
    </row>
    <row r="1182" spans="1:3" x14ac:dyDescent="0.25">
      <c r="A1182" s="12" t="s">
        <v>2600</v>
      </c>
      <c r="B1182" s="10">
        <v>13500</v>
      </c>
      <c r="C1182" s="10">
        <v>4</v>
      </c>
    </row>
    <row r="1183" spans="1:3" x14ac:dyDescent="0.25">
      <c r="A1183" s="12" t="s">
        <v>2655</v>
      </c>
      <c r="B1183" s="10">
        <v>0</v>
      </c>
      <c r="C1183" s="10">
        <v>3</v>
      </c>
    </row>
    <row r="1184" spans="1:3" x14ac:dyDescent="0.25">
      <c r="A1184" s="12" t="s">
        <v>2832</v>
      </c>
      <c r="B1184" s="10">
        <v>14000</v>
      </c>
      <c r="C1184" s="10">
        <v>5</v>
      </c>
    </row>
    <row r="1185" spans="1:3" x14ac:dyDescent="0.25">
      <c r="A1185" s="12" t="s">
        <v>3582</v>
      </c>
      <c r="B1185" s="10">
        <v>0</v>
      </c>
      <c r="C1185" s="10">
        <v>2</v>
      </c>
    </row>
    <row r="1186" spans="1:3" x14ac:dyDescent="0.25">
      <c r="A1186" s="12" t="s">
        <v>2749</v>
      </c>
      <c r="B1186" s="10">
        <v>0</v>
      </c>
      <c r="C1186" s="10">
        <v>1</v>
      </c>
    </row>
    <row r="1187" spans="1:3" x14ac:dyDescent="0.25">
      <c r="A1187" s="12" t="s">
        <v>3159</v>
      </c>
      <c r="B1187" s="10">
        <v>14000</v>
      </c>
      <c r="C1187" s="10">
        <v>5</v>
      </c>
    </row>
    <row r="1188" spans="1:3" x14ac:dyDescent="0.25">
      <c r="A1188" s="12" t="s">
        <v>2862</v>
      </c>
      <c r="B1188" s="10">
        <v>0</v>
      </c>
      <c r="C1188" s="10">
        <v>1</v>
      </c>
    </row>
    <row r="1189" spans="1:3" x14ac:dyDescent="0.25">
      <c r="A1189" s="12" t="s">
        <v>3514</v>
      </c>
      <c r="B1189" s="10">
        <v>0</v>
      </c>
      <c r="C1189" s="10">
        <v>1</v>
      </c>
    </row>
    <row r="1190" spans="1:3" x14ac:dyDescent="0.25">
      <c r="A1190" s="12" t="s">
        <v>2577</v>
      </c>
      <c r="B1190" s="10">
        <v>12000</v>
      </c>
      <c r="C1190" s="10">
        <v>4</v>
      </c>
    </row>
    <row r="1191" spans="1:3" x14ac:dyDescent="0.25">
      <c r="A1191" s="12" t="s">
        <v>2759</v>
      </c>
      <c r="B1191" s="10">
        <v>0</v>
      </c>
      <c r="C1191" s="10">
        <v>1</v>
      </c>
    </row>
    <row r="1192" spans="1:3" x14ac:dyDescent="0.25">
      <c r="A1192" s="11" t="s">
        <v>813</v>
      </c>
      <c r="B1192" s="10">
        <v>96000</v>
      </c>
      <c r="C1192" s="10">
        <v>19</v>
      </c>
    </row>
    <row r="1193" spans="1:3" x14ac:dyDescent="0.25">
      <c r="A1193" s="12" t="s">
        <v>2576</v>
      </c>
      <c r="B1193" s="10">
        <v>20000</v>
      </c>
      <c r="C1193" s="10">
        <v>4</v>
      </c>
    </row>
    <row r="1194" spans="1:3" x14ac:dyDescent="0.25">
      <c r="A1194" s="12" t="s">
        <v>2600</v>
      </c>
      <c r="B1194" s="10">
        <v>19000</v>
      </c>
      <c r="C1194" s="10">
        <v>3</v>
      </c>
    </row>
    <row r="1195" spans="1:3" x14ac:dyDescent="0.25">
      <c r="A1195" s="12" t="s">
        <v>2655</v>
      </c>
      <c r="B1195" s="10">
        <v>0</v>
      </c>
      <c r="C1195" s="10">
        <v>2</v>
      </c>
    </row>
    <row r="1196" spans="1:3" x14ac:dyDescent="0.25">
      <c r="A1196" s="12" t="s">
        <v>2832</v>
      </c>
      <c r="B1196" s="10">
        <v>19000</v>
      </c>
      <c r="C1196" s="10">
        <v>3</v>
      </c>
    </row>
    <row r="1197" spans="1:3" x14ac:dyDescent="0.25">
      <c r="A1197" s="12" t="s">
        <v>3159</v>
      </c>
      <c r="B1197" s="10">
        <v>19000</v>
      </c>
      <c r="C1197" s="10">
        <v>4</v>
      </c>
    </row>
    <row r="1198" spans="1:3" x14ac:dyDescent="0.25">
      <c r="A1198" s="12" t="s">
        <v>2577</v>
      </c>
      <c r="B1198" s="10">
        <v>19000</v>
      </c>
      <c r="C1198" s="10">
        <v>3</v>
      </c>
    </row>
    <row r="1199" spans="1:3" x14ac:dyDescent="0.25">
      <c r="A1199" s="11" t="s">
        <v>4029</v>
      </c>
      <c r="B1199" s="10">
        <v>60000</v>
      </c>
      <c r="C1199" s="10">
        <v>8</v>
      </c>
    </row>
    <row r="1200" spans="1:3" x14ac:dyDescent="0.25">
      <c r="A1200" s="12" t="s">
        <v>2832</v>
      </c>
      <c r="B1200" s="10">
        <v>20000</v>
      </c>
      <c r="C1200" s="10">
        <v>3</v>
      </c>
    </row>
    <row r="1201" spans="1:3" x14ac:dyDescent="0.25">
      <c r="A1201" s="12" t="s">
        <v>3159</v>
      </c>
      <c r="B1201" s="10">
        <v>20000</v>
      </c>
      <c r="C1201" s="10">
        <v>3</v>
      </c>
    </row>
    <row r="1202" spans="1:3" x14ac:dyDescent="0.25">
      <c r="A1202" s="12" t="s">
        <v>2577</v>
      </c>
      <c r="B1202" s="10">
        <v>20000</v>
      </c>
      <c r="C1202" s="10">
        <v>2</v>
      </c>
    </row>
    <row r="1203" spans="1:3" x14ac:dyDescent="0.25">
      <c r="A1203" s="11" t="s">
        <v>2610</v>
      </c>
      <c r="B1203" s="10">
        <v>55500</v>
      </c>
      <c r="C1203" s="10">
        <v>26</v>
      </c>
    </row>
    <row r="1204" spans="1:3" x14ac:dyDescent="0.25">
      <c r="A1204" s="12" t="s">
        <v>2576</v>
      </c>
      <c r="B1204" s="10">
        <v>19000</v>
      </c>
      <c r="C1204" s="10">
        <v>5</v>
      </c>
    </row>
    <row r="1205" spans="1:3" x14ac:dyDescent="0.25">
      <c r="A1205" s="12" t="s">
        <v>3092</v>
      </c>
      <c r="B1205" s="10">
        <v>1000</v>
      </c>
      <c r="C1205" s="10">
        <v>3</v>
      </c>
    </row>
    <row r="1206" spans="1:3" x14ac:dyDescent="0.25">
      <c r="A1206" s="12" t="s">
        <v>2600</v>
      </c>
      <c r="B1206" s="10">
        <v>11000</v>
      </c>
      <c r="C1206" s="10">
        <v>6</v>
      </c>
    </row>
    <row r="1207" spans="1:3" x14ac:dyDescent="0.25">
      <c r="A1207" s="12" t="s">
        <v>2655</v>
      </c>
      <c r="B1207" s="10">
        <v>6000</v>
      </c>
      <c r="C1207" s="10">
        <v>4</v>
      </c>
    </row>
    <row r="1208" spans="1:3" x14ac:dyDescent="0.25">
      <c r="A1208" s="12" t="s">
        <v>2577</v>
      </c>
      <c r="B1208" s="10">
        <v>18500</v>
      </c>
      <c r="C1208" s="10">
        <v>7</v>
      </c>
    </row>
    <row r="1209" spans="1:3" x14ac:dyDescent="0.25">
      <c r="A1209" s="12" t="s">
        <v>2759</v>
      </c>
      <c r="B1209" s="10">
        <v>0</v>
      </c>
      <c r="C1209" s="10">
        <v>1</v>
      </c>
    </row>
    <row r="1210" spans="1:3" x14ac:dyDescent="0.25">
      <c r="A1210" s="11" t="s">
        <v>1010</v>
      </c>
      <c r="B1210" s="10">
        <v>3454</v>
      </c>
      <c r="C1210" s="10">
        <v>12</v>
      </c>
    </row>
    <row r="1211" spans="1:3" x14ac:dyDescent="0.25">
      <c r="A1211" s="12" t="s">
        <v>2600</v>
      </c>
      <c r="B1211" s="10">
        <v>1738</v>
      </c>
      <c r="C1211" s="10">
        <v>6</v>
      </c>
    </row>
    <row r="1212" spans="1:3" x14ac:dyDescent="0.25">
      <c r="A1212" s="12" t="s">
        <v>2832</v>
      </c>
      <c r="B1212" s="10">
        <v>1716</v>
      </c>
      <c r="C1212" s="10">
        <v>6</v>
      </c>
    </row>
    <row r="1213" spans="1:3" x14ac:dyDescent="0.25">
      <c r="A1213" s="11" t="s">
        <v>21</v>
      </c>
      <c r="B1213" s="10">
        <v>200000</v>
      </c>
      <c r="C1213" s="10">
        <v>19</v>
      </c>
    </row>
    <row r="1214" spans="1:3" x14ac:dyDescent="0.25">
      <c r="A1214" s="12" t="s">
        <v>3092</v>
      </c>
      <c r="B1214" s="10">
        <v>30000</v>
      </c>
      <c r="C1214" s="10">
        <v>2</v>
      </c>
    </row>
    <row r="1215" spans="1:3" x14ac:dyDescent="0.25">
      <c r="A1215" s="12" t="s">
        <v>2655</v>
      </c>
      <c r="B1215" s="10">
        <v>30000</v>
      </c>
      <c r="C1215" s="10">
        <v>6</v>
      </c>
    </row>
    <row r="1216" spans="1:3" x14ac:dyDescent="0.25">
      <c r="A1216" s="12" t="s">
        <v>3582</v>
      </c>
      <c r="B1216" s="10">
        <v>50000</v>
      </c>
      <c r="C1216" s="10">
        <v>5</v>
      </c>
    </row>
    <row r="1217" spans="1:3" x14ac:dyDescent="0.25">
      <c r="A1217" s="12" t="s">
        <v>2862</v>
      </c>
      <c r="B1217" s="10">
        <v>40000</v>
      </c>
      <c r="C1217" s="10">
        <v>4</v>
      </c>
    </row>
    <row r="1218" spans="1:3" x14ac:dyDescent="0.25">
      <c r="A1218" s="12" t="s">
        <v>2759</v>
      </c>
      <c r="B1218" s="10">
        <v>50000</v>
      </c>
      <c r="C1218" s="10">
        <v>2</v>
      </c>
    </row>
    <row r="1219" spans="1:3" x14ac:dyDescent="0.25">
      <c r="A1219" s="11" t="s">
        <v>1460</v>
      </c>
      <c r="B1219" s="10">
        <v>2024</v>
      </c>
      <c r="C1219" s="10">
        <v>7</v>
      </c>
    </row>
    <row r="1220" spans="1:3" x14ac:dyDescent="0.25">
      <c r="A1220" s="12" t="s">
        <v>2576</v>
      </c>
      <c r="B1220" s="10">
        <v>506</v>
      </c>
      <c r="C1220" s="10">
        <v>2</v>
      </c>
    </row>
    <row r="1221" spans="1:3" x14ac:dyDescent="0.25">
      <c r="A1221" s="12" t="s">
        <v>2655</v>
      </c>
      <c r="B1221" s="10">
        <v>506</v>
      </c>
      <c r="C1221" s="10">
        <v>2</v>
      </c>
    </row>
    <row r="1222" spans="1:3" x14ac:dyDescent="0.25">
      <c r="A1222" s="12" t="s">
        <v>3582</v>
      </c>
      <c r="B1222" s="10">
        <v>506</v>
      </c>
      <c r="C1222" s="10">
        <v>2</v>
      </c>
    </row>
    <row r="1223" spans="1:3" x14ac:dyDescent="0.25">
      <c r="A1223" s="12" t="s">
        <v>2862</v>
      </c>
      <c r="B1223" s="10">
        <v>506</v>
      </c>
      <c r="C1223" s="10">
        <v>1</v>
      </c>
    </row>
    <row r="1224" spans="1:3" x14ac:dyDescent="0.25">
      <c r="A1224" s="9" t="s">
        <v>2744</v>
      </c>
      <c r="B1224" s="10">
        <v>334644</v>
      </c>
      <c r="C1224" s="10">
        <v>69</v>
      </c>
    </row>
    <row r="1225" spans="1:3" x14ac:dyDescent="0.25">
      <c r="A1225" s="11" t="s">
        <v>688</v>
      </c>
      <c r="B1225" s="10">
        <v>83000</v>
      </c>
      <c r="C1225" s="10">
        <v>5</v>
      </c>
    </row>
    <row r="1226" spans="1:3" x14ac:dyDescent="0.25">
      <c r="A1226" s="12" t="s">
        <v>2576</v>
      </c>
      <c r="B1226" s="10">
        <v>16000</v>
      </c>
      <c r="C1226" s="10">
        <v>1</v>
      </c>
    </row>
    <row r="1227" spans="1:3" x14ac:dyDescent="0.25">
      <c r="A1227" s="12" t="s">
        <v>2600</v>
      </c>
      <c r="B1227" s="10">
        <v>16000</v>
      </c>
      <c r="C1227" s="10">
        <v>1</v>
      </c>
    </row>
    <row r="1228" spans="1:3" x14ac:dyDescent="0.25">
      <c r="A1228" s="12" t="s">
        <v>2678</v>
      </c>
      <c r="B1228" s="10">
        <v>16000</v>
      </c>
      <c r="C1228" s="10">
        <v>1</v>
      </c>
    </row>
    <row r="1229" spans="1:3" x14ac:dyDescent="0.25">
      <c r="A1229" s="12" t="s">
        <v>2878</v>
      </c>
      <c r="B1229" s="10">
        <v>15000</v>
      </c>
      <c r="C1229" s="10">
        <v>1</v>
      </c>
    </row>
    <row r="1230" spans="1:3" x14ac:dyDescent="0.25">
      <c r="A1230" s="12" t="s">
        <v>3120</v>
      </c>
      <c r="B1230" s="10">
        <v>20000</v>
      </c>
      <c r="C1230" s="10">
        <v>1</v>
      </c>
    </row>
    <row r="1231" spans="1:3" x14ac:dyDescent="0.25">
      <c r="A1231" s="11" t="s">
        <v>1378</v>
      </c>
      <c r="B1231" s="10">
        <v>7224</v>
      </c>
      <c r="C1231" s="10">
        <v>23</v>
      </c>
    </row>
    <row r="1232" spans="1:3" x14ac:dyDescent="0.25">
      <c r="A1232" s="12" t="s">
        <v>2726</v>
      </c>
      <c r="B1232" s="10">
        <v>2324</v>
      </c>
      <c r="C1232" s="10">
        <v>6</v>
      </c>
    </row>
    <row r="1233" spans="1:3" x14ac:dyDescent="0.25">
      <c r="A1233" s="12" t="s">
        <v>2832</v>
      </c>
      <c r="B1233" s="10">
        <v>1300</v>
      </c>
      <c r="C1233" s="10">
        <v>5</v>
      </c>
    </row>
    <row r="1234" spans="1:3" x14ac:dyDescent="0.25">
      <c r="A1234" s="12" t="s">
        <v>2862</v>
      </c>
      <c r="B1234" s="10">
        <v>1300</v>
      </c>
      <c r="C1234" s="10">
        <v>5</v>
      </c>
    </row>
    <row r="1235" spans="1:3" x14ac:dyDescent="0.25">
      <c r="A1235" s="12" t="s">
        <v>3587</v>
      </c>
      <c r="B1235" s="10">
        <v>1000</v>
      </c>
      <c r="C1235" s="10">
        <v>2</v>
      </c>
    </row>
    <row r="1236" spans="1:3" x14ac:dyDescent="0.25">
      <c r="A1236" s="12" t="s">
        <v>2577</v>
      </c>
      <c r="B1236" s="10">
        <v>1300</v>
      </c>
      <c r="C1236" s="10">
        <v>5</v>
      </c>
    </row>
    <row r="1237" spans="1:3" x14ac:dyDescent="0.25">
      <c r="A1237" s="11" t="s">
        <v>949</v>
      </c>
      <c r="B1237" s="10">
        <v>5500</v>
      </c>
      <c r="C1237" s="10">
        <v>3</v>
      </c>
    </row>
    <row r="1238" spans="1:3" x14ac:dyDescent="0.25">
      <c r="A1238" s="12" t="s">
        <v>3514</v>
      </c>
      <c r="B1238" s="10">
        <v>5500</v>
      </c>
      <c r="C1238" s="10">
        <v>3</v>
      </c>
    </row>
    <row r="1239" spans="1:3" x14ac:dyDescent="0.25">
      <c r="A1239" s="11" t="s">
        <v>177</v>
      </c>
      <c r="B1239" s="10">
        <v>220</v>
      </c>
      <c r="C1239" s="10">
        <v>1</v>
      </c>
    </row>
    <row r="1240" spans="1:3" x14ac:dyDescent="0.25">
      <c r="A1240" s="12" t="s">
        <v>2759</v>
      </c>
      <c r="B1240" s="10">
        <v>220</v>
      </c>
      <c r="C1240" s="10">
        <v>1</v>
      </c>
    </row>
    <row r="1241" spans="1:3" x14ac:dyDescent="0.25">
      <c r="A1241" s="11" t="s">
        <v>446</v>
      </c>
      <c r="B1241" s="10">
        <v>60</v>
      </c>
      <c r="C1241" s="10">
        <v>3</v>
      </c>
    </row>
    <row r="1242" spans="1:3" x14ac:dyDescent="0.25">
      <c r="A1242" s="12" t="s">
        <v>2749</v>
      </c>
      <c r="B1242" s="10">
        <v>60</v>
      </c>
      <c r="C1242" s="10">
        <v>3</v>
      </c>
    </row>
    <row r="1243" spans="1:3" x14ac:dyDescent="0.25">
      <c r="A1243" s="11" t="s">
        <v>4285</v>
      </c>
      <c r="B1243" s="10">
        <v>1000</v>
      </c>
      <c r="C1243" s="10">
        <v>2</v>
      </c>
    </row>
    <row r="1244" spans="1:3" x14ac:dyDescent="0.25">
      <c r="A1244" s="12" t="s">
        <v>2862</v>
      </c>
      <c r="B1244" s="10">
        <v>250</v>
      </c>
      <c r="C1244" s="10">
        <v>1</v>
      </c>
    </row>
    <row r="1245" spans="1:3" x14ac:dyDescent="0.25">
      <c r="A1245" s="12" t="s">
        <v>2759</v>
      </c>
      <c r="B1245" s="10">
        <v>750</v>
      </c>
      <c r="C1245" s="10">
        <v>1</v>
      </c>
    </row>
    <row r="1246" spans="1:3" x14ac:dyDescent="0.25">
      <c r="A1246" s="11" t="s">
        <v>642</v>
      </c>
      <c r="B1246" s="10">
        <v>215000</v>
      </c>
      <c r="C1246" s="10">
        <v>6</v>
      </c>
    </row>
    <row r="1247" spans="1:3" x14ac:dyDescent="0.25">
      <c r="A1247" s="12" t="s">
        <v>2576</v>
      </c>
      <c r="B1247" s="10">
        <v>43000</v>
      </c>
      <c r="C1247" s="10">
        <v>1</v>
      </c>
    </row>
    <row r="1248" spans="1:3" x14ac:dyDescent="0.25">
      <c r="A1248" s="12" t="s">
        <v>2600</v>
      </c>
      <c r="B1248" s="10">
        <v>43000</v>
      </c>
      <c r="C1248" s="10">
        <v>1</v>
      </c>
    </row>
    <row r="1249" spans="1:3" x14ac:dyDescent="0.25">
      <c r="A1249" s="12" t="s">
        <v>2678</v>
      </c>
      <c r="B1249" s="10">
        <v>43000</v>
      </c>
      <c r="C1249" s="10">
        <v>1</v>
      </c>
    </row>
    <row r="1250" spans="1:3" x14ac:dyDescent="0.25">
      <c r="A1250" s="12" t="s">
        <v>2878</v>
      </c>
      <c r="B1250" s="10">
        <v>43000</v>
      </c>
      <c r="C1250" s="10">
        <v>1</v>
      </c>
    </row>
    <row r="1251" spans="1:3" x14ac:dyDescent="0.25">
      <c r="A1251" s="12" t="s">
        <v>3120</v>
      </c>
      <c r="B1251" s="10">
        <v>43000</v>
      </c>
      <c r="C1251" s="10">
        <v>2</v>
      </c>
    </row>
    <row r="1252" spans="1:3" x14ac:dyDescent="0.25">
      <c r="A1252" s="11" t="s">
        <v>336</v>
      </c>
      <c r="B1252" s="10">
        <v>18600</v>
      </c>
      <c r="C1252" s="10">
        <v>7</v>
      </c>
    </row>
    <row r="1253" spans="1:3" x14ac:dyDescent="0.25">
      <c r="A1253" s="12" t="s">
        <v>3401</v>
      </c>
      <c r="B1253" s="10">
        <v>3475</v>
      </c>
      <c r="C1253" s="10">
        <v>1</v>
      </c>
    </row>
    <row r="1254" spans="1:3" x14ac:dyDescent="0.25">
      <c r="A1254" s="12" t="s">
        <v>2655</v>
      </c>
      <c r="B1254" s="10">
        <v>1000</v>
      </c>
      <c r="C1254" s="10">
        <v>1</v>
      </c>
    </row>
    <row r="1255" spans="1:3" x14ac:dyDescent="0.25">
      <c r="A1255" s="12" t="s">
        <v>2726</v>
      </c>
      <c r="B1255" s="10">
        <v>3650</v>
      </c>
      <c r="C1255" s="10">
        <v>1</v>
      </c>
    </row>
    <row r="1256" spans="1:3" x14ac:dyDescent="0.25">
      <c r="A1256" s="12" t="s">
        <v>2749</v>
      </c>
      <c r="B1256" s="10">
        <v>3400</v>
      </c>
      <c r="C1256" s="10">
        <v>1</v>
      </c>
    </row>
    <row r="1257" spans="1:3" x14ac:dyDescent="0.25">
      <c r="A1257" s="12" t="s">
        <v>2862</v>
      </c>
      <c r="B1257" s="10">
        <v>1000</v>
      </c>
      <c r="C1257" s="10">
        <v>1</v>
      </c>
    </row>
    <row r="1258" spans="1:3" x14ac:dyDescent="0.25">
      <c r="A1258" s="12" t="s">
        <v>3587</v>
      </c>
      <c r="B1258" s="10">
        <v>3275</v>
      </c>
      <c r="C1258" s="10">
        <v>1</v>
      </c>
    </row>
    <row r="1259" spans="1:3" x14ac:dyDescent="0.25">
      <c r="A1259" s="12" t="s">
        <v>2759</v>
      </c>
      <c r="B1259" s="10">
        <v>2800</v>
      </c>
      <c r="C1259" s="10">
        <v>1</v>
      </c>
    </row>
    <row r="1260" spans="1:3" x14ac:dyDescent="0.25">
      <c r="A1260" s="11" t="s">
        <v>243</v>
      </c>
      <c r="B1260" s="10">
        <v>1200</v>
      </c>
      <c r="C1260" s="10">
        <v>12</v>
      </c>
    </row>
    <row r="1261" spans="1:3" x14ac:dyDescent="0.25">
      <c r="A1261" s="12" t="s">
        <v>2600</v>
      </c>
      <c r="B1261" s="10">
        <v>500</v>
      </c>
      <c r="C1261" s="10">
        <v>5</v>
      </c>
    </row>
    <row r="1262" spans="1:3" x14ac:dyDescent="0.25">
      <c r="A1262" s="12" t="s">
        <v>2678</v>
      </c>
      <c r="B1262" s="10">
        <v>200</v>
      </c>
      <c r="C1262" s="10">
        <v>2</v>
      </c>
    </row>
    <row r="1263" spans="1:3" x14ac:dyDescent="0.25">
      <c r="A1263" s="12" t="s">
        <v>3120</v>
      </c>
      <c r="B1263" s="10">
        <v>500</v>
      </c>
      <c r="C1263" s="10">
        <v>5</v>
      </c>
    </row>
    <row r="1264" spans="1:3" x14ac:dyDescent="0.25">
      <c r="A1264" s="11" t="s">
        <v>236</v>
      </c>
      <c r="B1264" s="10">
        <v>2040</v>
      </c>
      <c r="C1264" s="10">
        <v>5</v>
      </c>
    </row>
    <row r="1265" spans="1:3" x14ac:dyDescent="0.25">
      <c r="A1265" s="12" t="s">
        <v>3092</v>
      </c>
      <c r="B1265" s="10">
        <v>200</v>
      </c>
      <c r="C1265" s="10">
        <v>1</v>
      </c>
    </row>
    <row r="1266" spans="1:3" x14ac:dyDescent="0.25">
      <c r="A1266" s="12" t="s">
        <v>2655</v>
      </c>
      <c r="B1266" s="10">
        <v>200</v>
      </c>
      <c r="C1266" s="10">
        <v>1</v>
      </c>
    </row>
    <row r="1267" spans="1:3" x14ac:dyDescent="0.25">
      <c r="A1267" s="12" t="s">
        <v>3582</v>
      </c>
      <c r="B1267" s="10">
        <v>200</v>
      </c>
      <c r="C1267" s="10">
        <v>1</v>
      </c>
    </row>
    <row r="1268" spans="1:3" x14ac:dyDescent="0.25">
      <c r="A1268" s="12" t="s">
        <v>2862</v>
      </c>
      <c r="B1268" s="10">
        <v>200</v>
      </c>
      <c r="C1268" s="10">
        <v>1</v>
      </c>
    </row>
    <row r="1269" spans="1:3" x14ac:dyDescent="0.25">
      <c r="A1269" s="12" t="s">
        <v>2759</v>
      </c>
      <c r="B1269" s="10">
        <v>1240</v>
      </c>
      <c r="C1269" s="10">
        <v>1</v>
      </c>
    </row>
    <row r="1270" spans="1:3" x14ac:dyDescent="0.25">
      <c r="A1270" s="11" t="s">
        <v>4127</v>
      </c>
      <c r="B1270" s="10">
        <v>800</v>
      </c>
      <c r="C1270" s="10">
        <v>2</v>
      </c>
    </row>
    <row r="1271" spans="1:3" x14ac:dyDescent="0.25">
      <c r="A1271" s="12" t="s">
        <v>2749</v>
      </c>
      <c r="B1271" s="10">
        <v>300</v>
      </c>
      <c r="C1271" s="10">
        <v>1</v>
      </c>
    </row>
    <row r="1272" spans="1:3" x14ac:dyDescent="0.25">
      <c r="A1272" s="12" t="s">
        <v>3514</v>
      </c>
      <c r="B1272" s="10">
        <v>500</v>
      </c>
      <c r="C1272" s="10">
        <v>1</v>
      </c>
    </row>
    <row r="1273" spans="1:3" x14ac:dyDescent="0.25">
      <c r="A1273" s="9" t="s">
        <v>2721</v>
      </c>
      <c r="B1273" s="10">
        <v>14830</v>
      </c>
      <c r="C1273" s="10">
        <v>29</v>
      </c>
    </row>
    <row r="1274" spans="1:3" x14ac:dyDescent="0.25">
      <c r="A1274" s="11" t="s">
        <v>3193</v>
      </c>
      <c r="B1274" s="10">
        <v>1850</v>
      </c>
      <c r="C1274" s="10">
        <v>4</v>
      </c>
    </row>
    <row r="1275" spans="1:3" x14ac:dyDescent="0.25">
      <c r="A1275" s="12" t="s">
        <v>3092</v>
      </c>
      <c r="B1275" s="10">
        <v>800</v>
      </c>
      <c r="C1275" s="10">
        <v>1</v>
      </c>
    </row>
    <row r="1276" spans="1:3" x14ac:dyDescent="0.25">
      <c r="A1276" s="12" t="s">
        <v>2862</v>
      </c>
      <c r="B1276" s="10">
        <v>300</v>
      </c>
      <c r="C1276" s="10">
        <v>1</v>
      </c>
    </row>
    <row r="1277" spans="1:3" x14ac:dyDescent="0.25">
      <c r="A1277" s="12" t="s">
        <v>3120</v>
      </c>
      <c r="B1277" s="10">
        <v>450</v>
      </c>
      <c r="C1277" s="10">
        <v>1</v>
      </c>
    </row>
    <row r="1278" spans="1:3" x14ac:dyDescent="0.25">
      <c r="A1278" s="12" t="s">
        <v>2759</v>
      </c>
      <c r="B1278" s="10">
        <v>300</v>
      </c>
      <c r="C1278" s="10">
        <v>1</v>
      </c>
    </row>
    <row r="1279" spans="1:3" x14ac:dyDescent="0.25">
      <c r="A1279" s="11" t="s">
        <v>184</v>
      </c>
      <c r="B1279" s="10">
        <v>1200</v>
      </c>
      <c r="C1279" s="10">
        <v>4</v>
      </c>
    </row>
    <row r="1280" spans="1:3" x14ac:dyDescent="0.25">
      <c r="A1280" s="12" t="s">
        <v>3582</v>
      </c>
      <c r="B1280" s="10">
        <v>400</v>
      </c>
      <c r="C1280" s="10">
        <v>1</v>
      </c>
    </row>
    <row r="1281" spans="1:3" x14ac:dyDescent="0.25">
      <c r="A1281" s="12" t="s">
        <v>2862</v>
      </c>
      <c r="B1281" s="10">
        <v>200</v>
      </c>
      <c r="C1281" s="10">
        <v>1</v>
      </c>
    </row>
    <row r="1282" spans="1:3" x14ac:dyDescent="0.25">
      <c r="A1282" s="12" t="s">
        <v>3120</v>
      </c>
      <c r="B1282" s="10">
        <v>200</v>
      </c>
      <c r="C1282" s="10">
        <v>1</v>
      </c>
    </row>
    <row r="1283" spans="1:3" x14ac:dyDescent="0.25">
      <c r="A1283" s="12" t="s">
        <v>2759</v>
      </c>
      <c r="B1283" s="10">
        <v>400</v>
      </c>
      <c r="C1283" s="10">
        <v>1</v>
      </c>
    </row>
    <row r="1284" spans="1:3" x14ac:dyDescent="0.25">
      <c r="A1284" s="11" t="s">
        <v>287</v>
      </c>
      <c r="B1284" s="10">
        <v>940</v>
      </c>
      <c r="C1284" s="10">
        <v>3</v>
      </c>
    </row>
    <row r="1285" spans="1:3" x14ac:dyDescent="0.25">
      <c r="A1285" s="12" t="s">
        <v>3092</v>
      </c>
      <c r="B1285" s="10">
        <v>480</v>
      </c>
      <c r="C1285" s="10">
        <v>2</v>
      </c>
    </row>
    <row r="1286" spans="1:3" x14ac:dyDescent="0.25">
      <c r="A1286" s="12" t="s">
        <v>2759</v>
      </c>
      <c r="B1286" s="10">
        <v>460</v>
      </c>
      <c r="C1286" s="10">
        <v>1</v>
      </c>
    </row>
    <row r="1287" spans="1:3" x14ac:dyDescent="0.25">
      <c r="A1287" s="11" t="s">
        <v>294</v>
      </c>
      <c r="B1287" s="10">
        <v>700</v>
      </c>
      <c r="C1287" s="10">
        <v>3</v>
      </c>
    </row>
    <row r="1288" spans="1:3" x14ac:dyDescent="0.25">
      <c r="A1288" s="12" t="s">
        <v>3582</v>
      </c>
      <c r="B1288" s="10">
        <v>200</v>
      </c>
      <c r="C1288" s="10">
        <v>1</v>
      </c>
    </row>
    <row r="1289" spans="1:3" x14ac:dyDescent="0.25">
      <c r="A1289" s="12" t="s">
        <v>2862</v>
      </c>
      <c r="B1289" s="10">
        <v>200</v>
      </c>
      <c r="C1289" s="10">
        <v>1</v>
      </c>
    </row>
    <row r="1290" spans="1:3" x14ac:dyDescent="0.25">
      <c r="A1290" s="12" t="s">
        <v>2759</v>
      </c>
      <c r="B1290" s="10">
        <v>300</v>
      </c>
      <c r="C1290" s="10">
        <v>1</v>
      </c>
    </row>
    <row r="1291" spans="1:3" x14ac:dyDescent="0.25">
      <c r="A1291" s="11" t="s">
        <v>3166</v>
      </c>
      <c r="B1291" s="10">
        <v>2340</v>
      </c>
      <c r="C1291" s="10">
        <v>3</v>
      </c>
    </row>
    <row r="1292" spans="1:3" x14ac:dyDescent="0.25">
      <c r="A1292" s="12" t="s">
        <v>3092</v>
      </c>
      <c r="B1292" s="10">
        <v>700</v>
      </c>
      <c r="C1292" s="10">
        <v>1</v>
      </c>
    </row>
    <row r="1293" spans="1:3" x14ac:dyDescent="0.25">
      <c r="A1293" s="12" t="s">
        <v>2655</v>
      </c>
      <c r="B1293" s="10">
        <v>700</v>
      </c>
      <c r="C1293" s="10">
        <v>1</v>
      </c>
    </row>
    <row r="1294" spans="1:3" x14ac:dyDescent="0.25">
      <c r="A1294" s="12" t="s">
        <v>2759</v>
      </c>
      <c r="B1294" s="10">
        <v>940</v>
      </c>
      <c r="C1294" s="10">
        <v>1</v>
      </c>
    </row>
    <row r="1295" spans="1:3" x14ac:dyDescent="0.25">
      <c r="A1295" s="11" t="s">
        <v>218</v>
      </c>
      <c r="B1295" s="10">
        <v>7800</v>
      </c>
      <c r="C1295" s="10">
        <v>12</v>
      </c>
    </row>
    <row r="1296" spans="1:3" x14ac:dyDescent="0.25">
      <c r="A1296" s="12" t="s">
        <v>2576</v>
      </c>
      <c r="B1296" s="10">
        <v>200</v>
      </c>
      <c r="C1296" s="10">
        <v>2</v>
      </c>
    </row>
    <row r="1297" spans="1:3" x14ac:dyDescent="0.25">
      <c r="A1297" s="12" t="s">
        <v>2600</v>
      </c>
      <c r="B1297" s="10">
        <v>300</v>
      </c>
      <c r="C1297" s="10">
        <v>2</v>
      </c>
    </row>
    <row r="1298" spans="1:3" x14ac:dyDescent="0.25">
      <c r="A1298" s="12" t="s">
        <v>2726</v>
      </c>
      <c r="B1298" s="10">
        <v>1500</v>
      </c>
      <c r="C1298" s="10">
        <v>2</v>
      </c>
    </row>
    <row r="1299" spans="1:3" x14ac:dyDescent="0.25">
      <c r="A1299" s="12" t="s">
        <v>2678</v>
      </c>
      <c r="B1299" s="10">
        <v>1000</v>
      </c>
      <c r="C1299" s="10">
        <v>2</v>
      </c>
    </row>
    <row r="1300" spans="1:3" x14ac:dyDescent="0.25">
      <c r="A1300" s="12" t="s">
        <v>2878</v>
      </c>
      <c r="B1300" s="10">
        <v>2000</v>
      </c>
      <c r="C1300" s="10">
        <v>2</v>
      </c>
    </row>
    <row r="1301" spans="1:3" x14ac:dyDescent="0.25">
      <c r="A1301" s="12" t="s">
        <v>3120</v>
      </c>
      <c r="B1301" s="10">
        <v>2800</v>
      </c>
      <c r="C1301" s="10">
        <v>2</v>
      </c>
    </row>
    <row r="1302" spans="1:3" x14ac:dyDescent="0.25">
      <c r="A1302" s="9" t="s">
        <v>3172</v>
      </c>
      <c r="B1302" s="10">
        <v>3127.5</v>
      </c>
      <c r="C1302" s="10">
        <v>20</v>
      </c>
    </row>
    <row r="1303" spans="1:3" x14ac:dyDescent="0.25">
      <c r="A1303" s="11" t="s">
        <v>291</v>
      </c>
      <c r="B1303" s="10">
        <v>1450</v>
      </c>
      <c r="C1303" s="10">
        <v>10</v>
      </c>
    </row>
    <row r="1304" spans="1:3" x14ac:dyDescent="0.25">
      <c r="A1304" s="12" t="s">
        <v>3092</v>
      </c>
      <c r="B1304" s="10">
        <v>200</v>
      </c>
      <c r="C1304" s="10">
        <v>1</v>
      </c>
    </row>
    <row r="1305" spans="1:3" x14ac:dyDescent="0.25">
      <c r="A1305" s="12" t="s">
        <v>2600</v>
      </c>
      <c r="B1305" s="10">
        <v>100</v>
      </c>
      <c r="C1305" s="10">
        <v>1</v>
      </c>
    </row>
    <row r="1306" spans="1:3" x14ac:dyDescent="0.25">
      <c r="A1306" s="12" t="s">
        <v>2655</v>
      </c>
      <c r="B1306" s="10">
        <v>200</v>
      </c>
      <c r="C1306" s="10">
        <v>1</v>
      </c>
    </row>
    <row r="1307" spans="1:3" x14ac:dyDescent="0.25">
      <c r="A1307" s="12" t="s">
        <v>2678</v>
      </c>
      <c r="B1307" s="10">
        <v>100</v>
      </c>
      <c r="C1307" s="10">
        <v>1</v>
      </c>
    </row>
    <row r="1308" spans="1:3" x14ac:dyDescent="0.25">
      <c r="A1308" s="12" t="s">
        <v>3582</v>
      </c>
      <c r="B1308" s="10">
        <v>200</v>
      </c>
      <c r="C1308" s="10">
        <v>2</v>
      </c>
    </row>
    <row r="1309" spans="1:3" x14ac:dyDescent="0.25">
      <c r="A1309" s="12" t="s">
        <v>2878</v>
      </c>
      <c r="B1309" s="10">
        <v>100</v>
      </c>
      <c r="C1309" s="10">
        <v>1</v>
      </c>
    </row>
    <row r="1310" spans="1:3" x14ac:dyDescent="0.25">
      <c r="A1310" s="12" t="s">
        <v>2862</v>
      </c>
      <c r="B1310" s="10">
        <v>200</v>
      </c>
      <c r="C1310" s="10">
        <v>1</v>
      </c>
    </row>
    <row r="1311" spans="1:3" x14ac:dyDescent="0.25">
      <c r="A1311" s="12" t="s">
        <v>3120</v>
      </c>
      <c r="B1311" s="10">
        <v>100</v>
      </c>
      <c r="C1311" s="10">
        <v>1</v>
      </c>
    </row>
    <row r="1312" spans="1:3" x14ac:dyDescent="0.25">
      <c r="A1312" s="12" t="s">
        <v>2759</v>
      </c>
      <c r="B1312" s="10">
        <v>250</v>
      </c>
      <c r="C1312" s="10">
        <v>1</v>
      </c>
    </row>
    <row r="1313" spans="1:3" x14ac:dyDescent="0.25">
      <c r="A1313" s="11" t="s">
        <v>2812</v>
      </c>
      <c r="B1313" s="10">
        <v>1677.5</v>
      </c>
      <c r="C1313" s="10">
        <v>10</v>
      </c>
    </row>
    <row r="1314" spans="1:3" x14ac:dyDescent="0.25">
      <c r="A1314" s="12" t="s">
        <v>2600</v>
      </c>
      <c r="B1314" s="10">
        <v>1155</v>
      </c>
      <c r="C1314" s="10">
        <v>5</v>
      </c>
    </row>
    <row r="1315" spans="1:3" x14ac:dyDescent="0.25">
      <c r="A1315" s="12" t="s">
        <v>2655</v>
      </c>
      <c r="B1315" s="10">
        <v>0</v>
      </c>
      <c r="C1315" s="10">
        <v>1</v>
      </c>
    </row>
    <row r="1316" spans="1:3" x14ac:dyDescent="0.25">
      <c r="A1316" s="12" t="s">
        <v>2726</v>
      </c>
      <c r="B1316" s="10">
        <v>0</v>
      </c>
      <c r="C1316" s="10">
        <v>1</v>
      </c>
    </row>
    <row r="1317" spans="1:3" x14ac:dyDescent="0.25">
      <c r="A1317" s="12" t="s">
        <v>3159</v>
      </c>
      <c r="B1317" s="10">
        <v>522.5</v>
      </c>
      <c r="C1317" s="10">
        <v>3</v>
      </c>
    </row>
    <row r="1318" spans="1:3" x14ac:dyDescent="0.25">
      <c r="A1318" s="9" t="s">
        <v>2670</v>
      </c>
      <c r="B1318" s="10">
        <v>51500</v>
      </c>
      <c r="C1318" s="10">
        <v>24</v>
      </c>
    </row>
    <row r="1319" spans="1:3" x14ac:dyDescent="0.25">
      <c r="A1319" s="11" t="s">
        <v>2669</v>
      </c>
      <c r="B1319" s="10">
        <v>51500</v>
      </c>
      <c r="C1319" s="10">
        <v>24</v>
      </c>
    </row>
    <row r="1320" spans="1:3" x14ac:dyDescent="0.25">
      <c r="A1320" s="12" t="s">
        <v>2576</v>
      </c>
      <c r="B1320" s="10">
        <v>11000</v>
      </c>
      <c r="C1320" s="10">
        <v>5</v>
      </c>
    </row>
    <row r="1321" spans="1:3" x14ac:dyDescent="0.25">
      <c r="A1321" s="12" t="s">
        <v>2600</v>
      </c>
      <c r="B1321" s="10">
        <v>10000</v>
      </c>
      <c r="C1321" s="10">
        <v>5</v>
      </c>
    </row>
    <row r="1322" spans="1:3" x14ac:dyDescent="0.25">
      <c r="A1322" s="12" t="s">
        <v>2832</v>
      </c>
      <c r="B1322" s="10">
        <v>10000</v>
      </c>
      <c r="C1322" s="10">
        <v>4</v>
      </c>
    </row>
    <row r="1323" spans="1:3" x14ac:dyDescent="0.25">
      <c r="A1323" s="12" t="s">
        <v>3159</v>
      </c>
      <c r="B1323" s="10">
        <v>10000</v>
      </c>
      <c r="C1323" s="10">
        <v>4</v>
      </c>
    </row>
    <row r="1324" spans="1:3" x14ac:dyDescent="0.25">
      <c r="A1324" s="12" t="s">
        <v>2862</v>
      </c>
      <c r="B1324" s="10">
        <v>500</v>
      </c>
      <c r="C1324" s="10">
        <v>2</v>
      </c>
    </row>
    <row r="1325" spans="1:3" x14ac:dyDescent="0.25">
      <c r="A1325" s="12" t="s">
        <v>2577</v>
      </c>
      <c r="B1325" s="10">
        <v>10000</v>
      </c>
      <c r="C1325" s="10">
        <v>4</v>
      </c>
    </row>
    <row r="1326" spans="1:3" x14ac:dyDescent="0.25">
      <c r="A1326" s="9" t="s">
        <v>2918</v>
      </c>
      <c r="B1326" s="10">
        <v>105418</v>
      </c>
      <c r="C1326" s="10">
        <v>25</v>
      </c>
    </row>
    <row r="1327" spans="1:3" x14ac:dyDescent="0.25">
      <c r="A1327" s="11" t="s">
        <v>977</v>
      </c>
      <c r="B1327" s="10">
        <v>650</v>
      </c>
      <c r="C1327" s="10">
        <v>6</v>
      </c>
    </row>
    <row r="1328" spans="1:3" x14ac:dyDescent="0.25">
      <c r="A1328" s="12" t="s">
        <v>3401</v>
      </c>
      <c r="B1328" s="10">
        <v>150</v>
      </c>
      <c r="C1328" s="10">
        <v>1</v>
      </c>
    </row>
    <row r="1329" spans="1:3" x14ac:dyDescent="0.25">
      <c r="A1329" s="12" t="s">
        <v>2726</v>
      </c>
      <c r="B1329" s="10">
        <v>200</v>
      </c>
      <c r="C1329" s="10">
        <v>2</v>
      </c>
    </row>
    <row r="1330" spans="1:3" x14ac:dyDescent="0.25">
      <c r="A1330" s="12" t="s">
        <v>2832</v>
      </c>
      <c r="B1330" s="10">
        <v>0</v>
      </c>
      <c r="C1330" s="10">
        <v>1</v>
      </c>
    </row>
    <row r="1331" spans="1:3" x14ac:dyDescent="0.25">
      <c r="A1331" s="12" t="s">
        <v>2749</v>
      </c>
      <c r="B1331" s="10">
        <v>150</v>
      </c>
      <c r="C1331" s="10">
        <v>1</v>
      </c>
    </row>
    <row r="1332" spans="1:3" x14ac:dyDescent="0.25">
      <c r="A1332" s="12" t="s">
        <v>3514</v>
      </c>
      <c r="B1332" s="10">
        <v>150</v>
      </c>
      <c r="C1332" s="10">
        <v>1</v>
      </c>
    </row>
    <row r="1333" spans="1:3" x14ac:dyDescent="0.25">
      <c r="A1333" s="11" t="s">
        <v>87</v>
      </c>
      <c r="B1333" s="10">
        <v>100000</v>
      </c>
      <c r="C1333" s="10">
        <v>4</v>
      </c>
    </row>
    <row r="1334" spans="1:3" x14ac:dyDescent="0.25">
      <c r="A1334" s="12" t="s">
        <v>3582</v>
      </c>
      <c r="B1334" s="10">
        <v>100000</v>
      </c>
      <c r="C1334" s="10">
        <v>4</v>
      </c>
    </row>
    <row r="1335" spans="1:3" x14ac:dyDescent="0.25">
      <c r="A1335" s="11" t="s">
        <v>1462</v>
      </c>
      <c r="B1335" s="10">
        <v>4768</v>
      </c>
      <c r="C1335" s="10">
        <v>15</v>
      </c>
    </row>
    <row r="1336" spans="1:3" x14ac:dyDescent="0.25">
      <c r="A1336" s="12" t="s">
        <v>2576</v>
      </c>
      <c r="B1336" s="10">
        <v>1108</v>
      </c>
      <c r="C1336" s="10">
        <v>3</v>
      </c>
    </row>
    <row r="1337" spans="1:3" x14ac:dyDescent="0.25">
      <c r="A1337" s="12" t="s">
        <v>2600</v>
      </c>
      <c r="B1337" s="10">
        <v>312</v>
      </c>
      <c r="C1337" s="10">
        <v>1</v>
      </c>
    </row>
    <row r="1338" spans="1:3" x14ac:dyDescent="0.25">
      <c r="A1338" s="12" t="s">
        <v>2655</v>
      </c>
      <c r="B1338" s="10">
        <v>700</v>
      </c>
      <c r="C1338" s="10">
        <v>2</v>
      </c>
    </row>
    <row r="1339" spans="1:3" x14ac:dyDescent="0.25">
      <c r="A1339" s="12" t="s">
        <v>2832</v>
      </c>
      <c r="B1339" s="10">
        <v>408</v>
      </c>
      <c r="C1339" s="10">
        <v>1</v>
      </c>
    </row>
    <row r="1340" spans="1:3" x14ac:dyDescent="0.25">
      <c r="A1340" s="12" t="s">
        <v>3582</v>
      </c>
      <c r="B1340" s="10">
        <v>700</v>
      </c>
      <c r="C1340" s="10">
        <v>3</v>
      </c>
    </row>
    <row r="1341" spans="1:3" x14ac:dyDescent="0.25">
      <c r="A1341" s="12" t="s">
        <v>3159</v>
      </c>
      <c r="B1341" s="10">
        <v>408</v>
      </c>
      <c r="C1341" s="10">
        <v>1</v>
      </c>
    </row>
    <row r="1342" spans="1:3" x14ac:dyDescent="0.25">
      <c r="A1342" s="12" t="s">
        <v>2862</v>
      </c>
      <c r="B1342" s="10">
        <v>700</v>
      </c>
      <c r="C1342" s="10">
        <v>2</v>
      </c>
    </row>
    <row r="1343" spans="1:3" x14ac:dyDescent="0.25">
      <c r="A1343" s="12" t="s">
        <v>2577</v>
      </c>
      <c r="B1343" s="10">
        <v>432</v>
      </c>
      <c r="C1343" s="10">
        <v>2</v>
      </c>
    </row>
    <row r="1344" spans="1:3" x14ac:dyDescent="0.25">
      <c r="A1344" s="9" t="s">
        <v>2994</v>
      </c>
      <c r="B1344" s="10">
        <v>82513</v>
      </c>
      <c r="C1344" s="10">
        <v>48</v>
      </c>
    </row>
    <row r="1345" spans="1:3" x14ac:dyDescent="0.25">
      <c r="A1345" s="11" t="s">
        <v>2993</v>
      </c>
      <c r="B1345" s="10">
        <v>67840</v>
      </c>
      <c r="C1345" s="10">
        <v>32</v>
      </c>
    </row>
    <row r="1346" spans="1:3" x14ac:dyDescent="0.25">
      <c r="A1346" s="12" t="s">
        <v>2576</v>
      </c>
      <c r="B1346" s="10">
        <v>13262</v>
      </c>
      <c r="C1346" s="10">
        <v>6</v>
      </c>
    </row>
    <row r="1347" spans="1:3" x14ac:dyDescent="0.25">
      <c r="A1347" s="12" t="s">
        <v>2600</v>
      </c>
      <c r="B1347" s="10">
        <v>12042</v>
      </c>
      <c r="C1347" s="10">
        <v>6</v>
      </c>
    </row>
    <row r="1348" spans="1:3" x14ac:dyDescent="0.25">
      <c r="A1348" s="12" t="s">
        <v>2832</v>
      </c>
      <c r="B1348" s="10">
        <v>14176</v>
      </c>
      <c r="C1348" s="10">
        <v>6</v>
      </c>
    </row>
    <row r="1349" spans="1:3" x14ac:dyDescent="0.25">
      <c r="A1349" s="12" t="s">
        <v>3159</v>
      </c>
      <c r="B1349" s="10">
        <v>14180</v>
      </c>
      <c r="C1349" s="10">
        <v>7</v>
      </c>
    </row>
    <row r="1350" spans="1:3" x14ac:dyDescent="0.25">
      <c r="A1350" s="12" t="s">
        <v>2577</v>
      </c>
      <c r="B1350" s="10">
        <v>14180</v>
      </c>
      <c r="C1350" s="10">
        <v>7</v>
      </c>
    </row>
    <row r="1351" spans="1:3" x14ac:dyDescent="0.25">
      <c r="A1351" s="11" t="s">
        <v>4330</v>
      </c>
      <c r="B1351" s="10">
        <v>7224</v>
      </c>
      <c r="C1351" s="10">
        <v>7</v>
      </c>
    </row>
    <row r="1352" spans="1:3" x14ac:dyDescent="0.25">
      <c r="A1352" s="12" t="s">
        <v>3514</v>
      </c>
      <c r="B1352" s="10">
        <v>3000</v>
      </c>
      <c r="C1352" s="10">
        <v>5</v>
      </c>
    </row>
    <row r="1353" spans="1:3" x14ac:dyDescent="0.25">
      <c r="A1353" s="12" t="s">
        <v>3587</v>
      </c>
      <c r="B1353" s="10">
        <v>4224</v>
      </c>
      <c r="C1353" s="10">
        <v>2</v>
      </c>
    </row>
    <row r="1354" spans="1:3" x14ac:dyDescent="0.25">
      <c r="A1354" s="11" t="s">
        <v>151</v>
      </c>
      <c r="B1354" s="10">
        <v>7224</v>
      </c>
      <c r="C1354" s="10">
        <v>7</v>
      </c>
    </row>
    <row r="1355" spans="1:3" x14ac:dyDescent="0.25">
      <c r="A1355" s="12" t="s">
        <v>3514</v>
      </c>
      <c r="B1355" s="10">
        <v>3000</v>
      </c>
      <c r="C1355" s="10">
        <v>5</v>
      </c>
    </row>
    <row r="1356" spans="1:3" x14ac:dyDescent="0.25">
      <c r="A1356" s="12" t="s">
        <v>3587</v>
      </c>
      <c r="B1356" s="10">
        <v>4224</v>
      </c>
      <c r="C1356" s="10">
        <v>2</v>
      </c>
    </row>
    <row r="1357" spans="1:3" x14ac:dyDescent="0.25">
      <c r="A1357" s="11" t="s">
        <v>19</v>
      </c>
      <c r="B1357" s="10">
        <v>225</v>
      </c>
      <c r="C1357" s="10">
        <v>2</v>
      </c>
    </row>
    <row r="1358" spans="1:3" x14ac:dyDescent="0.25">
      <c r="A1358" s="12" t="s">
        <v>2749</v>
      </c>
      <c r="B1358" s="10">
        <v>75</v>
      </c>
      <c r="C1358" s="10">
        <v>1</v>
      </c>
    </row>
    <row r="1359" spans="1:3" x14ac:dyDescent="0.25">
      <c r="A1359" s="12" t="s">
        <v>3514</v>
      </c>
      <c r="B1359" s="10">
        <v>150</v>
      </c>
      <c r="C1359" s="10">
        <v>1</v>
      </c>
    </row>
    <row r="1360" spans="1:3" x14ac:dyDescent="0.25">
      <c r="A1360" s="9" t="s">
        <v>2699</v>
      </c>
      <c r="B1360" s="10">
        <v>201030</v>
      </c>
      <c r="C1360" s="10">
        <v>76</v>
      </c>
    </row>
    <row r="1361" spans="1:3" x14ac:dyDescent="0.25">
      <c r="A1361" s="11" t="s">
        <v>949</v>
      </c>
      <c r="B1361" s="10">
        <v>4510</v>
      </c>
      <c r="C1361" s="10">
        <v>5</v>
      </c>
    </row>
    <row r="1362" spans="1:3" x14ac:dyDescent="0.25">
      <c r="A1362" s="12" t="s">
        <v>2726</v>
      </c>
      <c r="B1362" s="10">
        <v>4510</v>
      </c>
      <c r="C1362" s="10">
        <v>5</v>
      </c>
    </row>
    <row r="1363" spans="1:3" x14ac:dyDescent="0.25">
      <c r="A1363" s="11" t="s">
        <v>957</v>
      </c>
      <c r="B1363" s="10">
        <v>258</v>
      </c>
      <c r="C1363" s="10">
        <v>6</v>
      </c>
    </row>
    <row r="1364" spans="1:3" x14ac:dyDescent="0.25">
      <c r="A1364" s="12" t="s">
        <v>2600</v>
      </c>
      <c r="B1364" s="10">
        <v>258</v>
      </c>
      <c r="C1364" s="10">
        <v>6</v>
      </c>
    </row>
    <row r="1365" spans="1:3" x14ac:dyDescent="0.25">
      <c r="A1365" s="11" t="s">
        <v>357</v>
      </c>
      <c r="B1365" s="10">
        <v>400</v>
      </c>
      <c r="C1365" s="10">
        <v>3</v>
      </c>
    </row>
    <row r="1366" spans="1:3" x14ac:dyDescent="0.25">
      <c r="A1366" s="12" t="s">
        <v>2655</v>
      </c>
      <c r="B1366" s="10">
        <v>200</v>
      </c>
      <c r="C1366" s="10">
        <v>2</v>
      </c>
    </row>
    <row r="1367" spans="1:3" x14ac:dyDescent="0.25">
      <c r="A1367" s="12" t="s">
        <v>3582</v>
      </c>
      <c r="B1367" s="10">
        <v>200</v>
      </c>
      <c r="C1367" s="10">
        <v>1</v>
      </c>
    </row>
    <row r="1368" spans="1:3" x14ac:dyDescent="0.25">
      <c r="A1368" s="11" t="s">
        <v>2696</v>
      </c>
      <c r="B1368" s="10">
        <v>192980</v>
      </c>
      <c r="C1368" s="10">
        <v>61</v>
      </c>
    </row>
    <row r="1369" spans="1:3" x14ac:dyDescent="0.25">
      <c r="A1369" s="12" t="s">
        <v>2576</v>
      </c>
      <c r="B1369" s="10">
        <v>33000</v>
      </c>
      <c r="C1369" s="10">
        <v>10</v>
      </c>
    </row>
    <row r="1370" spans="1:3" x14ac:dyDescent="0.25">
      <c r="A1370" s="12" t="s">
        <v>3092</v>
      </c>
      <c r="B1370" s="10">
        <v>10000</v>
      </c>
      <c r="C1370" s="10">
        <v>2</v>
      </c>
    </row>
    <row r="1371" spans="1:3" x14ac:dyDescent="0.25">
      <c r="A1371" s="12" t="s">
        <v>2600</v>
      </c>
      <c r="B1371" s="10">
        <v>33020</v>
      </c>
      <c r="C1371" s="10">
        <v>10</v>
      </c>
    </row>
    <row r="1372" spans="1:3" x14ac:dyDescent="0.25">
      <c r="A1372" s="12" t="s">
        <v>2655</v>
      </c>
      <c r="B1372" s="10">
        <v>10000</v>
      </c>
      <c r="C1372" s="10">
        <v>3</v>
      </c>
    </row>
    <row r="1373" spans="1:3" x14ac:dyDescent="0.25">
      <c r="A1373" s="12" t="s">
        <v>2678</v>
      </c>
      <c r="B1373" s="10">
        <v>33000</v>
      </c>
      <c r="C1373" s="10">
        <v>9</v>
      </c>
    </row>
    <row r="1374" spans="1:3" x14ac:dyDescent="0.25">
      <c r="A1374" s="12" t="s">
        <v>3582</v>
      </c>
      <c r="B1374" s="10">
        <v>14000</v>
      </c>
      <c r="C1374" s="10">
        <v>2</v>
      </c>
    </row>
    <row r="1375" spans="1:3" x14ac:dyDescent="0.25">
      <c r="A1375" s="12" t="s">
        <v>2878</v>
      </c>
      <c r="B1375" s="10">
        <v>9600</v>
      </c>
      <c r="C1375" s="10">
        <v>10</v>
      </c>
    </row>
    <row r="1376" spans="1:3" x14ac:dyDescent="0.25">
      <c r="A1376" s="12" t="s">
        <v>3159</v>
      </c>
      <c r="B1376" s="10">
        <v>60</v>
      </c>
      <c r="C1376" s="10">
        <v>1</v>
      </c>
    </row>
    <row r="1377" spans="1:3" x14ac:dyDescent="0.25">
      <c r="A1377" s="12" t="s">
        <v>2862</v>
      </c>
      <c r="B1377" s="10">
        <v>18800</v>
      </c>
      <c r="C1377" s="10">
        <v>3</v>
      </c>
    </row>
    <row r="1378" spans="1:3" x14ac:dyDescent="0.25">
      <c r="A1378" s="12" t="s">
        <v>3514</v>
      </c>
      <c r="B1378" s="10">
        <v>0</v>
      </c>
      <c r="C1378" s="10">
        <v>1</v>
      </c>
    </row>
    <row r="1379" spans="1:3" x14ac:dyDescent="0.25">
      <c r="A1379" s="12" t="s">
        <v>3120</v>
      </c>
      <c r="B1379" s="10">
        <v>11500</v>
      </c>
      <c r="C1379" s="10">
        <v>8</v>
      </c>
    </row>
    <row r="1380" spans="1:3" x14ac:dyDescent="0.25">
      <c r="A1380" s="12" t="s">
        <v>2759</v>
      </c>
      <c r="B1380" s="10">
        <v>20000</v>
      </c>
      <c r="C1380" s="10">
        <v>2</v>
      </c>
    </row>
    <row r="1381" spans="1:3" x14ac:dyDescent="0.25">
      <c r="A1381" s="11" t="s">
        <v>200</v>
      </c>
      <c r="B1381" s="10">
        <v>2882</v>
      </c>
      <c r="C1381" s="10">
        <v>1</v>
      </c>
    </row>
    <row r="1382" spans="1:3" x14ac:dyDescent="0.25">
      <c r="A1382" s="12" t="s">
        <v>2576</v>
      </c>
      <c r="B1382" s="10">
        <v>2882</v>
      </c>
      <c r="C1382" s="10">
        <v>1</v>
      </c>
    </row>
    <row r="1383" spans="1:3" x14ac:dyDescent="0.25">
      <c r="A1383" s="9" t="s">
        <v>3422</v>
      </c>
      <c r="B1383" s="10">
        <v>73853</v>
      </c>
      <c r="C1383" s="10">
        <v>41</v>
      </c>
    </row>
    <row r="1384" spans="1:3" x14ac:dyDescent="0.25">
      <c r="A1384" s="11" t="s">
        <v>3420</v>
      </c>
      <c r="B1384" s="10">
        <v>7176</v>
      </c>
      <c r="C1384" s="10">
        <v>13</v>
      </c>
    </row>
    <row r="1385" spans="1:3" x14ac:dyDescent="0.25">
      <c r="A1385" s="12" t="s">
        <v>3401</v>
      </c>
      <c r="B1385" s="10">
        <v>2016</v>
      </c>
      <c r="C1385" s="10">
        <v>5</v>
      </c>
    </row>
    <row r="1386" spans="1:3" x14ac:dyDescent="0.25">
      <c r="A1386" s="12" t="s">
        <v>2726</v>
      </c>
      <c r="B1386" s="10">
        <v>2160</v>
      </c>
      <c r="C1386" s="10">
        <v>4</v>
      </c>
    </row>
    <row r="1387" spans="1:3" x14ac:dyDescent="0.25">
      <c r="A1387" s="12" t="s">
        <v>2749</v>
      </c>
      <c r="B1387" s="10">
        <v>3000</v>
      </c>
      <c r="C1387" s="10">
        <v>4</v>
      </c>
    </row>
    <row r="1388" spans="1:3" x14ac:dyDescent="0.25">
      <c r="A1388" s="11" t="s">
        <v>4279</v>
      </c>
      <c r="B1388" s="10">
        <v>4652</v>
      </c>
      <c r="C1388" s="10">
        <v>2</v>
      </c>
    </row>
    <row r="1389" spans="1:3" x14ac:dyDescent="0.25">
      <c r="A1389" s="12" t="s">
        <v>2862</v>
      </c>
      <c r="B1389" s="10">
        <v>500</v>
      </c>
      <c r="C1389" s="10">
        <v>1</v>
      </c>
    </row>
    <row r="1390" spans="1:3" x14ac:dyDescent="0.25">
      <c r="A1390" s="12" t="s">
        <v>2759</v>
      </c>
      <c r="B1390" s="10">
        <v>4152</v>
      </c>
      <c r="C1390" s="10">
        <v>1</v>
      </c>
    </row>
    <row r="1391" spans="1:3" x14ac:dyDescent="0.25">
      <c r="A1391" s="11" t="s">
        <v>110</v>
      </c>
      <c r="B1391" s="10">
        <v>35496</v>
      </c>
      <c r="C1391" s="10">
        <v>12</v>
      </c>
    </row>
    <row r="1392" spans="1:3" x14ac:dyDescent="0.25">
      <c r="A1392" s="12" t="s">
        <v>2726</v>
      </c>
      <c r="B1392" s="10">
        <v>12048</v>
      </c>
      <c r="C1392" s="10">
        <v>2</v>
      </c>
    </row>
    <row r="1393" spans="1:3" x14ac:dyDescent="0.25">
      <c r="A1393" s="12" t="s">
        <v>2749</v>
      </c>
      <c r="B1393" s="10">
        <v>12528</v>
      </c>
      <c r="C1393" s="10">
        <v>6</v>
      </c>
    </row>
    <row r="1394" spans="1:3" x14ac:dyDescent="0.25">
      <c r="A1394" s="12" t="s">
        <v>3587</v>
      </c>
      <c r="B1394" s="10">
        <v>10920</v>
      </c>
      <c r="C1394" s="10">
        <v>4</v>
      </c>
    </row>
    <row r="1395" spans="1:3" x14ac:dyDescent="0.25">
      <c r="A1395" s="11" t="s">
        <v>132</v>
      </c>
      <c r="B1395" s="10">
        <v>75</v>
      </c>
      <c r="C1395" s="10">
        <v>1</v>
      </c>
    </row>
    <row r="1396" spans="1:3" x14ac:dyDescent="0.25">
      <c r="A1396" s="12" t="s">
        <v>3514</v>
      </c>
      <c r="B1396" s="10">
        <v>75</v>
      </c>
      <c r="C1396" s="10">
        <v>1</v>
      </c>
    </row>
    <row r="1397" spans="1:3" x14ac:dyDescent="0.25">
      <c r="A1397" s="11" t="s">
        <v>55</v>
      </c>
      <c r="B1397" s="10">
        <v>2354</v>
      </c>
      <c r="C1397" s="10">
        <v>1</v>
      </c>
    </row>
    <row r="1398" spans="1:3" x14ac:dyDescent="0.25">
      <c r="A1398" s="12" t="s">
        <v>3587</v>
      </c>
      <c r="B1398" s="10">
        <v>2354</v>
      </c>
      <c r="C1398" s="10">
        <v>1</v>
      </c>
    </row>
    <row r="1399" spans="1:3" x14ac:dyDescent="0.25">
      <c r="A1399" s="11" t="s">
        <v>4402</v>
      </c>
      <c r="B1399" s="10">
        <v>5000</v>
      </c>
      <c r="C1399" s="10">
        <v>1</v>
      </c>
    </row>
    <row r="1400" spans="1:3" x14ac:dyDescent="0.25">
      <c r="A1400" s="12" t="s">
        <v>3120</v>
      </c>
      <c r="B1400" s="10">
        <v>5000</v>
      </c>
      <c r="C1400" s="10">
        <v>1</v>
      </c>
    </row>
    <row r="1401" spans="1:3" x14ac:dyDescent="0.25">
      <c r="A1401" s="11" t="s">
        <v>3426</v>
      </c>
      <c r="B1401" s="10">
        <v>19100</v>
      </c>
      <c r="C1401" s="10">
        <v>11</v>
      </c>
    </row>
    <row r="1402" spans="1:3" x14ac:dyDescent="0.25">
      <c r="A1402" s="12" t="s">
        <v>3401</v>
      </c>
      <c r="B1402" s="10">
        <v>5500</v>
      </c>
      <c r="C1402" s="10">
        <v>4</v>
      </c>
    </row>
    <row r="1403" spans="1:3" x14ac:dyDescent="0.25">
      <c r="A1403" s="12" t="s">
        <v>2749</v>
      </c>
      <c r="B1403" s="10">
        <v>6500</v>
      </c>
      <c r="C1403" s="10">
        <v>3</v>
      </c>
    </row>
    <row r="1404" spans="1:3" x14ac:dyDescent="0.25">
      <c r="A1404" s="12" t="s">
        <v>3587</v>
      </c>
      <c r="B1404" s="10">
        <v>6600</v>
      </c>
      <c r="C1404" s="10">
        <v>3</v>
      </c>
    </row>
    <row r="1405" spans="1:3" x14ac:dyDescent="0.25">
      <c r="A1405" s="12" t="s">
        <v>2759</v>
      </c>
      <c r="B1405" s="10">
        <v>500</v>
      </c>
      <c r="C1405" s="10">
        <v>1</v>
      </c>
    </row>
    <row r="1406" spans="1:3" x14ac:dyDescent="0.25">
      <c r="A1406" s="9" t="s">
        <v>2681</v>
      </c>
      <c r="B1406" s="10">
        <v>73765</v>
      </c>
      <c r="C1406" s="10">
        <v>36</v>
      </c>
    </row>
    <row r="1407" spans="1:3" x14ac:dyDescent="0.25">
      <c r="A1407" s="11" t="s">
        <v>2680</v>
      </c>
      <c r="B1407" s="10">
        <v>57000</v>
      </c>
      <c r="C1407" s="10">
        <v>7</v>
      </c>
    </row>
    <row r="1408" spans="1:3" x14ac:dyDescent="0.25">
      <c r="A1408" s="12" t="s">
        <v>2576</v>
      </c>
      <c r="B1408" s="10">
        <v>12000</v>
      </c>
      <c r="C1408" s="10">
        <v>1</v>
      </c>
    </row>
    <row r="1409" spans="1:3" x14ac:dyDescent="0.25">
      <c r="A1409" s="12" t="s">
        <v>2600</v>
      </c>
      <c r="B1409" s="10">
        <v>10000</v>
      </c>
      <c r="C1409" s="10">
        <v>2</v>
      </c>
    </row>
    <row r="1410" spans="1:3" x14ac:dyDescent="0.25">
      <c r="A1410" s="12" t="s">
        <v>2678</v>
      </c>
      <c r="B1410" s="10">
        <v>10000</v>
      </c>
      <c r="C1410" s="10">
        <v>1</v>
      </c>
    </row>
    <row r="1411" spans="1:3" x14ac:dyDescent="0.25">
      <c r="A1411" s="12" t="s">
        <v>2878</v>
      </c>
      <c r="B1411" s="10">
        <v>15000</v>
      </c>
      <c r="C1411" s="10">
        <v>1</v>
      </c>
    </row>
    <row r="1412" spans="1:3" x14ac:dyDescent="0.25">
      <c r="A1412" s="12" t="s">
        <v>3120</v>
      </c>
      <c r="B1412" s="10">
        <v>10000</v>
      </c>
      <c r="C1412" s="10">
        <v>2</v>
      </c>
    </row>
    <row r="1413" spans="1:3" x14ac:dyDescent="0.25">
      <c r="A1413" s="11" t="s">
        <v>476</v>
      </c>
      <c r="B1413" s="10">
        <v>575</v>
      </c>
      <c r="C1413" s="10">
        <v>3</v>
      </c>
    </row>
    <row r="1414" spans="1:3" x14ac:dyDescent="0.25">
      <c r="A1414" s="12" t="s">
        <v>2576</v>
      </c>
      <c r="B1414" s="10">
        <v>100</v>
      </c>
      <c r="C1414" s="10">
        <v>1</v>
      </c>
    </row>
    <row r="1415" spans="1:3" x14ac:dyDescent="0.25">
      <c r="A1415" s="12" t="s">
        <v>3159</v>
      </c>
      <c r="B1415" s="10">
        <v>275</v>
      </c>
      <c r="C1415" s="10">
        <v>1</v>
      </c>
    </row>
    <row r="1416" spans="1:3" x14ac:dyDescent="0.25">
      <c r="A1416" s="12" t="s">
        <v>2577</v>
      </c>
      <c r="B1416" s="10">
        <v>200</v>
      </c>
      <c r="C1416" s="10">
        <v>1</v>
      </c>
    </row>
    <row r="1417" spans="1:3" x14ac:dyDescent="0.25">
      <c r="A1417" s="11" t="s">
        <v>2801</v>
      </c>
      <c r="B1417" s="10">
        <v>450</v>
      </c>
      <c r="C1417" s="10">
        <v>4</v>
      </c>
    </row>
    <row r="1418" spans="1:3" x14ac:dyDescent="0.25">
      <c r="A1418" s="12" t="s">
        <v>2576</v>
      </c>
      <c r="B1418" s="10">
        <v>200</v>
      </c>
      <c r="C1418" s="10">
        <v>2</v>
      </c>
    </row>
    <row r="1419" spans="1:3" x14ac:dyDescent="0.25">
      <c r="A1419" s="12" t="s">
        <v>2577</v>
      </c>
      <c r="B1419" s="10">
        <v>250</v>
      </c>
      <c r="C1419" s="10">
        <v>2</v>
      </c>
    </row>
    <row r="1420" spans="1:3" x14ac:dyDescent="0.25">
      <c r="A1420" s="11" t="s">
        <v>51</v>
      </c>
      <c r="B1420" s="10">
        <v>15740</v>
      </c>
      <c r="C1420" s="10">
        <v>22</v>
      </c>
    </row>
    <row r="1421" spans="1:3" x14ac:dyDescent="0.25">
      <c r="A1421" s="12" t="s">
        <v>3401</v>
      </c>
      <c r="B1421" s="10">
        <v>2548</v>
      </c>
      <c r="C1421" s="10">
        <v>6</v>
      </c>
    </row>
    <row r="1422" spans="1:3" x14ac:dyDescent="0.25">
      <c r="A1422" s="12" t="s">
        <v>2726</v>
      </c>
      <c r="B1422" s="10">
        <v>2220</v>
      </c>
      <c r="C1422" s="10">
        <v>5</v>
      </c>
    </row>
    <row r="1423" spans="1:3" x14ac:dyDescent="0.25">
      <c r="A1423" s="12" t="s">
        <v>2749</v>
      </c>
      <c r="B1423" s="10">
        <v>5200</v>
      </c>
      <c r="C1423" s="10">
        <v>6</v>
      </c>
    </row>
    <row r="1424" spans="1:3" x14ac:dyDescent="0.25">
      <c r="A1424" s="12" t="s">
        <v>3587</v>
      </c>
      <c r="B1424" s="10">
        <v>5772</v>
      </c>
      <c r="C1424" s="10">
        <v>5</v>
      </c>
    </row>
    <row r="1425" spans="1:3" x14ac:dyDescent="0.25">
      <c r="A1425" s="9" t="s">
        <v>2820</v>
      </c>
      <c r="B1425" s="10">
        <v>11543</v>
      </c>
      <c r="C1425" s="10">
        <v>29</v>
      </c>
    </row>
    <row r="1426" spans="1:3" x14ac:dyDescent="0.25">
      <c r="A1426" s="11" t="s">
        <v>4289</v>
      </c>
      <c r="B1426" s="10">
        <v>6000</v>
      </c>
      <c r="C1426" s="10">
        <v>2</v>
      </c>
    </row>
    <row r="1427" spans="1:3" x14ac:dyDescent="0.25">
      <c r="A1427" s="12" t="s">
        <v>2862</v>
      </c>
      <c r="B1427" s="10">
        <v>6000</v>
      </c>
      <c r="C1427" s="10">
        <v>2</v>
      </c>
    </row>
    <row r="1428" spans="1:3" x14ac:dyDescent="0.25">
      <c r="A1428" s="11" t="s">
        <v>909</v>
      </c>
      <c r="B1428" s="10">
        <v>75</v>
      </c>
      <c r="C1428" s="10">
        <v>2</v>
      </c>
    </row>
    <row r="1429" spans="1:3" x14ac:dyDescent="0.25">
      <c r="A1429" s="12" t="s">
        <v>3401</v>
      </c>
      <c r="B1429" s="10">
        <v>75</v>
      </c>
      <c r="C1429" s="10">
        <v>2</v>
      </c>
    </row>
    <row r="1430" spans="1:3" x14ac:dyDescent="0.25">
      <c r="A1430" s="11" t="s">
        <v>957</v>
      </c>
      <c r="B1430" s="10">
        <v>258</v>
      </c>
      <c r="C1430" s="10">
        <v>8</v>
      </c>
    </row>
    <row r="1431" spans="1:3" x14ac:dyDescent="0.25">
      <c r="A1431" s="12" t="s">
        <v>3120</v>
      </c>
      <c r="B1431" s="10">
        <v>258</v>
      </c>
      <c r="C1431" s="10">
        <v>7</v>
      </c>
    </row>
    <row r="1432" spans="1:3" x14ac:dyDescent="0.25">
      <c r="A1432" s="12" t="s">
        <v>2577</v>
      </c>
      <c r="B1432" s="10">
        <v>0</v>
      </c>
      <c r="C1432" s="10">
        <v>1</v>
      </c>
    </row>
    <row r="1433" spans="1:3" x14ac:dyDescent="0.25">
      <c r="A1433" s="11" t="s">
        <v>979</v>
      </c>
      <c r="B1433" s="10">
        <v>1054</v>
      </c>
      <c r="C1433" s="10">
        <v>7</v>
      </c>
    </row>
    <row r="1434" spans="1:3" x14ac:dyDescent="0.25">
      <c r="A1434" s="12" t="s">
        <v>2749</v>
      </c>
      <c r="B1434" s="10">
        <v>660</v>
      </c>
      <c r="C1434" s="10">
        <v>3</v>
      </c>
    </row>
    <row r="1435" spans="1:3" x14ac:dyDescent="0.25">
      <c r="A1435" s="12" t="s">
        <v>2878</v>
      </c>
      <c r="B1435" s="10">
        <v>394</v>
      </c>
      <c r="C1435" s="10">
        <v>4</v>
      </c>
    </row>
    <row r="1436" spans="1:3" x14ac:dyDescent="0.25">
      <c r="A1436" s="11" t="s">
        <v>1105</v>
      </c>
      <c r="B1436" s="10">
        <v>600</v>
      </c>
      <c r="C1436" s="10">
        <v>3</v>
      </c>
    </row>
    <row r="1437" spans="1:3" x14ac:dyDescent="0.25">
      <c r="A1437" s="12" t="s">
        <v>3092</v>
      </c>
      <c r="B1437" s="10">
        <v>300</v>
      </c>
      <c r="C1437" s="10">
        <v>1</v>
      </c>
    </row>
    <row r="1438" spans="1:3" x14ac:dyDescent="0.25">
      <c r="A1438" s="12" t="s">
        <v>2655</v>
      </c>
      <c r="B1438" s="10">
        <v>200</v>
      </c>
      <c r="C1438" s="10">
        <v>1</v>
      </c>
    </row>
    <row r="1439" spans="1:3" x14ac:dyDescent="0.25">
      <c r="A1439" s="12" t="s">
        <v>2862</v>
      </c>
      <c r="B1439" s="10">
        <v>100</v>
      </c>
      <c r="C1439" s="10">
        <v>1</v>
      </c>
    </row>
    <row r="1440" spans="1:3" x14ac:dyDescent="0.25">
      <c r="A1440" s="11" t="s">
        <v>2819</v>
      </c>
      <c r="B1440" s="10">
        <v>2156</v>
      </c>
      <c r="C1440" s="10">
        <v>5</v>
      </c>
    </row>
    <row r="1441" spans="1:3" x14ac:dyDescent="0.25">
      <c r="A1441" s="12" t="s">
        <v>2576</v>
      </c>
      <c r="B1441" s="10">
        <v>484</v>
      </c>
      <c r="C1441" s="10">
        <v>1</v>
      </c>
    </row>
    <row r="1442" spans="1:3" x14ac:dyDescent="0.25">
      <c r="A1442" s="12" t="s">
        <v>2600</v>
      </c>
      <c r="B1442" s="10">
        <v>462</v>
      </c>
      <c r="C1442" s="10">
        <v>1</v>
      </c>
    </row>
    <row r="1443" spans="1:3" x14ac:dyDescent="0.25">
      <c r="A1443" s="12" t="s">
        <v>2678</v>
      </c>
      <c r="B1443" s="10">
        <v>440</v>
      </c>
      <c r="C1443" s="10">
        <v>1</v>
      </c>
    </row>
    <row r="1444" spans="1:3" x14ac:dyDescent="0.25">
      <c r="A1444" s="12" t="s">
        <v>2878</v>
      </c>
      <c r="B1444" s="10">
        <v>418</v>
      </c>
      <c r="C1444" s="10">
        <v>1</v>
      </c>
    </row>
    <row r="1445" spans="1:3" x14ac:dyDescent="0.25">
      <c r="A1445" s="12" t="s">
        <v>3120</v>
      </c>
      <c r="B1445" s="10">
        <v>352</v>
      </c>
      <c r="C1445" s="10">
        <v>1</v>
      </c>
    </row>
    <row r="1446" spans="1:3" x14ac:dyDescent="0.25">
      <c r="A1446" s="11" t="s">
        <v>1055</v>
      </c>
      <c r="B1446" s="10">
        <v>1400</v>
      </c>
      <c r="C1446" s="10">
        <v>2</v>
      </c>
    </row>
    <row r="1447" spans="1:3" x14ac:dyDescent="0.25">
      <c r="A1447" s="12" t="s">
        <v>2600</v>
      </c>
      <c r="B1447" s="10">
        <v>1400</v>
      </c>
      <c r="C1447" s="10">
        <v>2</v>
      </c>
    </row>
    <row r="1448" spans="1:3" x14ac:dyDescent="0.25">
      <c r="A1448" s="9" t="s">
        <v>4092</v>
      </c>
      <c r="B1448" s="10">
        <v>205</v>
      </c>
      <c r="C1448" s="10">
        <v>2</v>
      </c>
    </row>
    <row r="1449" spans="1:3" x14ac:dyDescent="0.25">
      <c r="A1449" s="11" t="s">
        <v>4282</v>
      </c>
      <c r="B1449" s="10">
        <v>204</v>
      </c>
      <c r="C1449" s="10">
        <v>1</v>
      </c>
    </row>
    <row r="1450" spans="1:3" x14ac:dyDescent="0.25">
      <c r="A1450" s="12" t="s">
        <v>3587</v>
      </c>
      <c r="B1450" s="10">
        <v>204</v>
      </c>
      <c r="C1450" s="10">
        <v>1</v>
      </c>
    </row>
    <row r="1451" spans="1:3" x14ac:dyDescent="0.25">
      <c r="A1451" s="11" t="s">
        <v>4091</v>
      </c>
      <c r="B1451" s="10">
        <v>1</v>
      </c>
      <c r="C1451" s="10">
        <v>1</v>
      </c>
    </row>
    <row r="1452" spans="1:3" x14ac:dyDescent="0.25">
      <c r="A1452" s="12" t="s">
        <v>2878</v>
      </c>
      <c r="B1452" s="10">
        <v>1</v>
      </c>
      <c r="C1452" s="10">
        <v>1</v>
      </c>
    </row>
    <row r="1453" spans="1:3" x14ac:dyDescent="0.25">
      <c r="A1453" s="9" t="s">
        <v>2608</v>
      </c>
      <c r="B1453" s="10">
        <v>224726</v>
      </c>
      <c r="C1453" s="10">
        <v>130</v>
      </c>
    </row>
    <row r="1454" spans="1:3" x14ac:dyDescent="0.25">
      <c r="A1454" s="11" t="s">
        <v>2607</v>
      </c>
      <c r="B1454" s="10">
        <v>9500</v>
      </c>
      <c r="C1454" s="10">
        <v>12</v>
      </c>
    </row>
    <row r="1455" spans="1:3" x14ac:dyDescent="0.25">
      <c r="A1455" s="12" t="s">
        <v>2576</v>
      </c>
      <c r="B1455" s="10">
        <v>5000</v>
      </c>
      <c r="C1455" s="10">
        <v>3</v>
      </c>
    </row>
    <row r="1456" spans="1:3" x14ac:dyDescent="0.25">
      <c r="A1456" s="12" t="s">
        <v>2600</v>
      </c>
      <c r="B1456" s="10">
        <v>1000</v>
      </c>
      <c r="C1456" s="10">
        <v>3</v>
      </c>
    </row>
    <row r="1457" spans="1:3" x14ac:dyDescent="0.25">
      <c r="A1457" s="12" t="s">
        <v>2832</v>
      </c>
      <c r="B1457" s="10">
        <v>500</v>
      </c>
      <c r="C1457" s="10">
        <v>1</v>
      </c>
    </row>
    <row r="1458" spans="1:3" x14ac:dyDescent="0.25">
      <c r="A1458" s="12" t="s">
        <v>3159</v>
      </c>
      <c r="B1458" s="10">
        <v>1500</v>
      </c>
      <c r="C1458" s="10">
        <v>3</v>
      </c>
    </row>
    <row r="1459" spans="1:3" x14ac:dyDescent="0.25">
      <c r="A1459" s="12" t="s">
        <v>2577</v>
      </c>
      <c r="B1459" s="10">
        <v>1500</v>
      </c>
      <c r="C1459" s="10">
        <v>2</v>
      </c>
    </row>
    <row r="1460" spans="1:3" x14ac:dyDescent="0.25">
      <c r="A1460" s="11" t="s">
        <v>3002</v>
      </c>
      <c r="B1460" s="10">
        <v>90000</v>
      </c>
      <c r="C1460" s="10">
        <v>27</v>
      </c>
    </row>
    <row r="1461" spans="1:3" x14ac:dyDescent="0.25">
      <c r="A1461" s="12" t="s">
        <v>2576</v>
      </c>
      <c r="B1461" s="10">
        <v>18000</v>
      </c>
      <c r="C1461" s="10">
        <v>3</v>
      </c>
    </row>
    <row r="1462" spans="1:3" x14ac:dyDescent="0.25">
      <c r="A1462" s="12" t="s">
        <v>2600</v>
      </c>
      <c r="B1462" s="10">
        <v>18000</v>
      </c>
      <c r="C1462" s="10">
        <v>3</v>
      </c>
    </row>
    <row r="1463" spans="1:3" x14ac:dyDescent="0.25">
      <c r="A1463" s="12" t="s">
        <v>2832</v>
      </c>
      <c r="B1463" s="10">
        <v>18000</v>
      </c>
      <c r="C1463" s="10">
        <v>4</v>
      </c>
    </row>
    <row r="1464" spans="1:3" x14ac:dyDescent="0.25">
      <c r="A1464" s="12" t="s">
        <v>3582</v>
      </c>
      <c r="B1464" s="10">
        <v>0</v>
      </c>
      <c r="C1464" s="10">
        <v>1</v>
      </c>
    </row>
    <row r="1465" spans="1:3" x14ac:dyDescent="0.25">
      <c r="A1465" s="12" t="s">
        <v>2749</v>
      </c>
      <c r="B1465" s="10">
        <v>0</v>
      </c>
      <c r="C1465" s="10">
        <v>1</v>
      </c>
    </row>
    <row r="1466" spans="1:3" x14ac:dyDescent="0.25">
      <c r="A1466" s="12" t="s">
        <v>3159</v>
      </c>
      <c r="B1466" s="10">
        <v>18000</v>
      </c>
      <c r="C1466" s="10">
        <v>5</v>
      </c>
    </row>
    <row r="1467" spans="1:3" x14ac:dyDescent="0.25">
      <c r="A1467" s="12" t="s">
        <v>2862</v>
      </c>
      <c r="B1467" s="10">
        <v>0</v>
      </c>
      <c r="C1467" s="10">
        <v>2</v>
      </c>
    </row>
    <row r="1468" spans="1:3" x14ac:dyDescent="0.25">
      <c r="A1468" s="12" t="s">
        <v>3514</v>
      </c>
      <c r="B1468" s="10">
        <v>0</v>
      </c>
      <c r="C1468" s="10">
        <v>1</v>
      </c>
    </row>
    <row r="1469" spans="1:3" x14ac:dyDescent="0.25">
      <c r="A1469" s="12" t="s">
        <v>3587</v>
      </c>
      <c r="B1469" s="10">
        <v>0</v>
      </c>
      <c r="C1469" s="10">
        <v>1</v>
      </c>
    </row>
    <row r="1470" spans="1:3" x14ac:dyDescent="0.25">
      <c r="A1470" s="12" t="s">
        <v>2577</v>
      </c>
      <c r="B1470" s="10">
        <v>18000</v>
      </c>
      <c r="C1470" s="10">
        <v>5</v>
      </c>
    </row>
    <row r="1471" spans="1:3" x14ac:dyDescent="0.25">
      <c r="A1471" s="12" t="s">
        <v>2759</v>
      </c>
      <c r="B1471" s="10">
        <v>0</v>
      </c>
      <c r="C1471" s="10">
        <v>1</v>
      </c>
    </row>
    <row r="1472" spans="1:3" x14ac:dyDescent="0.25">
      <c r="A1472" s="11" t="s">
        <v>2806</v>
      </c>
      <c r="B1472" s="10">
        <v>18326</v>
      </c>
      <c r="C1472" s="10">
        <v>23</v>
      </c>
    </row>
    <row r="1473" spans="1:3" x14ac:dyDescent="0.25">
      <c r="A1473" s="12" t="s">
        <v>2576</v>
      </c>
      <c r="B1473" s="10">
        <v>1958</v>
      </c>
      <c r="C1473" s="10">
        <v>5</v>
      </c>
    </row>
    <row r="1474" spans="1:3" x14ac:dyDescent="0.25">
      <c r="A1474" s="12" t="s">
        <v>3401</v>
      </c>
      <c r="B1474" s="10">
        <v>5896</v>
      </c>
      <c r="C1474" s="10">
        <v>4</v>
      </c>
    </row>
    <row r="1475" spans="1:3" x14ac:dyDescent="0.25">
      <c r="A1475" s="12" t="s">
        <v>2678</v>
      </c>
      <c r="B1475" s="10">
        <v>1958</v>
      </c>
      <c r="C1475" s="10">
        <v>5</v>
      </c>
    </row>
    <row r="1476" spans="1:3" x14ac:dyDescent="0.25">
      <c r="A1476" s="12" t="s">
        <v>3587</v>
      </c>
      <c r="B1476" s="10">
        <v>5896</v>
      </c>
      <c r="C1476" s="10">
        <v>4</v>
      </c>
    </row>
    <row r="1477" spans="1:3" x14ac:dyDescent="0.25">
      <c r="A1477" s="12" t="s">
        <v>3120</v>
      </c>
      <c r="B1477" s="10">
        <v>2618</v>
      </c>
      <c r="C1477" s="10">
        <v>5</v>
      </c>
    </row>
    <row r="1478" spans="1:3" x14ac:dyDescent="0.25">
      <c r="A1478" s="11" t="s">
        <v>816</v>
      </c>
      <c r="B1478" s="10">
        <v>106900</v>
      </c>
      <c r="C1478" s="10">
        <v>68</v>
      </c>
    </row>
    <row r="1479" spans="1:3" x14ac:dyDescent="0.25">
      <c r="A1479" s="12" t="s">
        <v>2576</v>
      </c>
      <c r="B1479" s="10">
        <v>20000</v>
      </c>
      <c r="C1479" s="10">
        <v>8</v>
      </c>
    </row>
    <row r="1480" spans="1:3" x14ac:dyDescent="0.25">
      <c r="A1480" s="12" t="s">
        <v>3092</v>
      </c>
      <c r="B1480" s="10">
        <v>100</v>
      </c>
      <c r="C1480" s="10">
        <v>3</v>
      </c>
    </row>
    <row r="1481" spans="1:3" x14ac:dyDescent="0.25">
      <c r="A1481" s="12" t="s">
        <v>3401</v>
      </c>
      <c r="B1481" s="10">
        <v>0</v>
      </c>
      <c r="C1481" s="10">
        <v>4</v>
      </c>
    </row>
    <row r="1482" spans="1:3" x14ac:dyDescent="0.25">
      <c r="A1482" s="12" t="s">
        <v>2600</v>
      </c>
      <c r="B1482" s="10">
        <v>20000</v>
      </c>
      <c r="C1482" s="10">
        <v>6</v>
      </c>
    </row>
    <row r="1483" spans="1:3" x14ac:dyDescent="0.25">
      <c r="A1483" s="12" t="s">
        <v>2655</v>
      </c>
      <c r="B1483" s="10">
        <v>100</v>
      </c>
      <c r="C1483" s="10">
        <v>4</v>
      </c>
    </row>
    <row r="1484" spans="1:3" x14ac:dyDescent="0.25">
      <c r="A1484" s="12" t="s">
        <v>2726</v>
      </c>
      <c r="B1484" s="10">
        <v>0</v>
      </c>
      <c r="C1484" s="10">
        <v>3</v>
      </c>
    </row>
    <row r="1485" spans="1:3" x14ac:dyDescent="0.25">
      <c r="A1485" s="12" t="s">
        <v>2832</v>
      </c>
      <c r="B1485" s="10">
        <v>20000</v>
      </c>
      <c r="C1485" s="10">
        <v>6</v>
      </c>
    </row>
    <row r="1486" spans="1:3" x14ac:dyDescent="0.25">
      <c r="A1486" s="12" t="s">
        <v>3582</v>
      </c>
      <c r="B1486" s="10">
        <v>100</v>
      </c>
      <c r="C1486" s="10">
        <v>2</v>
      </c>
    </row>
    <row r="1487" spans="1:3" x14ac:dyDescent="0.25">
      <c r="A1487" s="12" t="s">
        <v>2749</v>
      </c>
      <c r="B1487" s="10">
        <v>0</v>
      </c>
      <c r="C1487" s="10">
        <v>1</v>
      </c>
    </row>
    <row r="1488" spans="1:3" x14ac:dyDescent="0.25">
      <c r="A1488" s="12" t="s">
        <v>3159</v>
      </c>
      <c r="B1488" s="10">
        <v>26600</v>
      </c>
      <c r="C1488" s="10">
        <v>7</v>
      </c>
    </row>
    <row r="1489" spans="1:3" x14ac:dyDescent="0.25">
      <c r="A1489" s="12" t="s">
        <v>2862</v>
      </c>
      <c r="B1489" s="10">
        <v>100</v>
      </c>
      <c r="C1489" s="10">
        <v>5</v>
      </c>
    </row>
    <row r="1490" spans="1:3" x14ac:dyDescent="0.25">
      <c r="A1490" s="12" t="s">
        <v>3514</v>
      </c>
      <c r="B1490" s="10">
        <v>0</v>
      </c>
      <c r="C1490" s="10">
        <v>3</v>
      </c>
    </row>
    <row r="1491" spans="1:3" x14ac:dyDescent="0.25">
      <c r="A1491" s="12" t="s">
        <v>3587</v>
      </c>
      <c r="B1491" s="10">
        <v>0</v>
      </c>
      <c r="C1491" s="10">
        <v>2</v>
      </c>
    </row>
    <row r="1492" spans="1:3" x14ac:dyDescent="0.25">
      <c r="A1492" s="12" t="s">
        <v>3120</v>
      </c>
      <c r="B1492" s="10">
        <v>0</v>
      </c>
      <c r="C1492" s="10">
        <v>3</v>
      </c>
    </row>
    <row r="1493" spans="1:3" x14ac:dyDescent="0.25">
      <c r="A1493" s="12" t="s">
        <v>2577</v>
      </c>
      <c r="B1493" s="10">
        <v>19900</v>
      </c>
      <c r="C1493" s="10">
        <v>9</v>
      </c>
    </row>
    <row r="1494" spans="1:3" x14ac:dyDescent="0.25">
      <c r="A1494" s="12" t="s">
        <v>2759</v>
      </c>
      <c r="B1494" s="10">
        <v>0</v>
      </c>
      <c r="C1494" s="10">
        <v>2</v>
      </c>
    </row>
    <row r="1495" spans="1:3" x14ac:dyDescent="0.25">
      <c r="A1495" s="9" t="s">
        <v>2849</v>
      </c>
      <c r="B1495" s="10">
        <v>304913</v>
      </c>
      <c r="C1495" s="10">
        <v>77</v>
      </c>
    </row>
    <row r="1496" spans="1:3" x14ac:dyDescent="0.25">
      <c r="A1496" s="11" t="s">
        <v>1198</v>
      </c>
      <c r="B1496" s="10">
        <v>170000</v>
      </c>
      <c r="C1496" s="10">
        <v>4</v>
      </c>
    </row>
    <row r="1497" spans="1:3" x14ac:dyDescent="0.25">
      <c r="A1497" s="12" t="s">
        <v>3092</v>
      </c>
      <c r="B1497" s="10">
        <v>75000</v>
      </c>
      <c r="C1497" s="10">
        <v>1</v>
      </c>
    </row>
    <row r="1498" spans="1:3" x14ac:dyDescent="0.25">
      <c r="A1498" s="12" t="s">
        <v>2600</v>
      </c>
      <c r="B1498" s="10">
        <v>20000</v>
      </c>
      <c r="C1498" s="10">
        <v>1</v>
      </c>
    </row>
    <row r="1499" spans="1:3" x14ac:dyDescent="0.25">
      <c r="A1499" s="12" t="s">
        <v>2577</v>
      </c>
      <c r="B1499" s="10">
        <v>75000</v>
      </c>
      <c r="C1499" s="10">
        <v>2</v>
      </c>
    </row>
    <row r="1500" spans="1:3" x14ac:dyDescent="0.25">
      <c r="A1500" s="11" t="s">
        <v>1202</v>
      </c>
      <c r="B1500" s="10">
        <v>75000</v>
      </c>
      <c r="C1500" s="10">
        <v>3</v>
      </c>
    </row>
    <row r="1501" spans="1:3" x14ac:dyDescent="0.25">
      <c r="A1501" s="12" t="s">
        <v>3092</v>
      </c>
      <c r="B1501" s="10">
        <v>50000</v>
      </c>
      <c r="C1501" s="10">
        <v>1</v>
      </c>
    </row>
    <row r="1502" spans="1:3" x14ac:dyDescent="0.25">
      <c r="A1502" s="12" t="s">
        <v>2832</v>
      </c>
      <c r="B1502" s="10">
        <v>25000</v>
      </c>
      <c r="C1502" s="10">
        <v>1</v>
      </c>
    </row>
    <row r="1503" spans="1:3" x14ac:dyDescent="0.25">
      <c r="A1503" s="12" t="s">
        <v>2878</v>
      </c>
      <c r="B1503" s="10">
        <v>0</v>
      </c>
      <c r="C1503" s="10">
        <v>1</v>
      </c>
    </row>
    <row r="1504" spans="1:3" x14ac:dyDescent="0.25">
      <c r="A1504" s="11" t="s">
        <v>3350</v>
      </c>
      <c r="B1504" s="10">
        <v>7136</v>
      </c>
      <c r="C1504" s="10">
        <v>12</v>
      </c>
    </row>
    <row r="1505" spans="1:3" x14ac:dyDescent="0.25">
      <c r="A1505" s="12" t="s">
        <v>2726</v>
      </c>
      <c r="B1505" s="10">
        <v>3319</v>
      </c>
      <c r="C1505" s="10">
        <v>5</v>
      </c>
    </row>
    <row r="1506" spans="1:3" x14ac:dyDescent="0.25">
      <c r="A1506" s="12" t="s">
        <v>2678</v>
      </c>
      <c r="B1506" s="10">
        <v>0</v>
      </c>
      <c r="C1506" s="10">
        <v>1</v>
      </c>
    </row>
    <row r="1507" spans="1:3" x14ac:dyDescent="0.25">
      <c r="A1507" s="12" t="s">
        <v>3514</v>
      </c>
      <c r="B1507" s="10">
        <v>3817</v>
      </c>
      <c r="C1507" s="10">
        <v>5</v>
      </c>
    </row>
    <row r="1508" spans="1:3" x14ac:dyDescent="0.25">
      <c r="A1508" s="12" t="s">
        <v>3587</v>
      </c>
      <c r="B1508" s="10">
        <v>0</v>
      </c>
      <c r="C1508" s="10">
        <v>1</v>
      </c>
    </row>
    <row r="1509" spans="1:3" x14ac:dyDescent="0.25">
      <c r="A1509" s="11" t="s">
        <v>933</v>
      </c>
      <c r="B1509" s="10">
        <v>1000</v>
      </c>
      <c r="C1509" s="10">
        <v>1</v>
      </c>
    </row>
    <row r="1510" spans="1:3" x14ac:dyDescent="0.25">
      <c r="A1510" s="12" t="s">
        <v>2749</v>
      </c>
      <c r="B1510" s="10">
        <v>1000</v>
      </c>
      <c r="C1510" s="10">
        <v>1</v>
      </c>
    </row>
    <row r="1511" spans="1:3" x14ac:dyDescent="0.25">
      <c r="A1511" s="11" t="s">
        <v>989</v>
      </c>
      <c r="B1511" s="10">
        <v>16858</v>
      </c>
      <c r="C1511" s="10">
        <v>19</v>
      </c>
    </row>
    <row r="1512" spans="1:3" x14ac:dyDescent="0.25">
      <c r="A1512" s="12" t="s">
        <v>3401</v>
      </c>
      <c r="B1512" s="10">
        <v>5160</v>
      </c>
      <c r="C1512" s="10">
        <v>5</v>
      </c>
    </row>
    <row r="1513" spans="1:3" x14ac:dyDescent="0.25">
      <c r="A1513" s="12" t="s">
        <v>2655</v>
      </c>
      <c r="B1513" s="10">
        <v>3300</v>
      </c>
      <c r="C1513" s="10">
        <v>4</v>
      </c>
    </row>
    <row r="1514" spans="1:3" x14ac:dyDescent="0.25">
      <c r="A1514" s="12" t="s">
        <v>2749</v>
      </c>
      <c r="B1514" s="10">
        <v>4152</v>
      </c>
      <c r="C1514" s="10">
        <v>5</v>
      </c>
    </row>
    <row r="1515" spans="1:3" x14ac:dyDescent="0.25">
      <c r="A1515" s="12" t="s">
        <v>2862</v>
      </c>
      <c r="B1515" s="10">
        <v>4246</v>
      </c>
      <c r="C1515" s="10">
        <v>5</v>
      </c>
    </row>
    <row r="1516" spans="1:3" x14ac:dyDescent="0.25">
      <c r="A1516" s="11" t="s">
        <v>991</v>
      </c>
      <c r="B1516" s="10">
        <v>1175</v>
      </c>
      <c r="C1516" s="10">
        <v>3</v>
      </c>
    </row>
    <row r="1517" spans="1:3" x14ac:dyDescent="0.25">
      <c r="A1517" s="12" t="s">
        <v>2749</v>
      </c>
      <c r="B1517" s="10">
        <v>1175</v>
      </c>
      <c r="C1517" s="10">
        <v>3</v>
      </c>
    </row>
    <row r="1518" spans="1:3" x14ac:dyDescent="0.25">
      <c r="A1518" s="11" t="s">
        <v>3490</v>
      </c>
      <c r="B1518" s="10">
        <v>1300</v>
      </c>
      <c r="C1518" s="10">
        <v>4</v>
      </c>
    </row>
    <row r="1519" spans="1:3" x14ac:dyDescent="0.25">
      <c r="A1519" s="12" t="s">
        <v>3401</v>
      </c>
      <c r="B1519" s="10">
        <v>1200</v>
      </c>
      <c r="C1519" s="10">
        <v>3</v>
      </c>
    </row>
    <row r="1520" spans="1:3" x14ac:dyDescent="0.25">
      <c r="A1520" s="12" t="s">
        <v>2600</v>
      </c>
      <c r="B1520" s="10">
        <v>100</v>
      </c>
      <c r="C1520" s="10">
        <v>1</v>
      </c>
    </row>
    <row r="1521" spans="1:3" x14ac:dyDescent="0.25">
      <c r="A1521" s="11" t="s">
        <v>791</v>
      </c>
      <c r="B1521" s="10">
        <v>26000</v>
      </c>
      <c r="C1521" s="10">
        <v>15</v>
      </c>
    </row>
    <row r="1522" spans="1:3" x14ac:dyDescent="0.25">
      <c r="A1522" s="12" t="s">
        <v>2576</v>
      </c>
      <c r="B1522" s="10">
        <v>3500</v>
      </c>
      <c r="C1522" s="10">
        <v>2</v>
      </c>
    </row>
    <row r="1523" spans="1:3" x14ac:dyDescent="0.25">
      <c r="A1523" s="12" t="s">
        <v>3092</v>
      </c>
      <c r="B1523" s="10">
        <v>2000</v>
      </c>
      <c r="C1523" s="10">
        <v>2</v>
      </c>
    </row>
    <row r="1524" spans="1:3" x14ac:dyDescent="0.25">
      <c r="A1524" s="12" t="s">
        <v>2600</v>
      </c>
      <c r="B1524" s="10">
        <v>3500</v>
      </c>
      <c r="C1524" s="10">
        <v>2</v>
      </c>
    </row>
    <row r="1525" spans="1:3" x14ac:dyDescent="0.25">
      <c r="A1525" s="12" t="s">
        <v>2655</v>
      </c>
      <c r="B1525" s="10">
        <v>2000</v>
      </c>
      <c r="C1525" s="10">
        <v>1</v>
      </c>
    </row>
    <row r="1526" spans="1:3" x14ac:dyDescent="0.25">
      <c r="A1526" s="12" t="s">
        <v>2832</v>
      </c>
      <c r="B1526" s="10">
        <v>3500</v>
      </c>
      <c r="C1526" s="10">
        <v>2</v>
      </c>
    </row>
    <row r="1527" spans="1:3" x14ac:dyDescent="0.25">
      <c r="A1527" s="12" t="s">
        <v>3582</v>
      </c>
      <c r="B1527" s="10">
        <v>2000</v>
      </c>
      <c r="C1527" s="10">
        <v>1</v>
      </c>
    </row>
    <row r="1528" spans="1:3" x14ac:dyDescent="0.25">
      <c r="A1528" s="12" t="s">
        <v>3159</v>
      </c>
      <c r="B1528" s="10">
        <v>4000</v>
      </c>
      <c r="C1528" s="10">
        <v>2</v>
      </c>
    </row>
    <row r="1529" spans="1:3" x14ac:dyDescent="0.25">
      <c r="A1529" s="12" t="s">
        <v>2862</v>
      </c>
      <c r="B1529" s="10">
        <v>2000</v>
      </c>
      <c r="C1529" s="10">
        <v>1</v>
      </c>
    </row>
    <row r="1530" spans="1:3" x14ac:dyDescent="0.25">
      <c r="A1530" s="12" t="s">
        <v>2577</v>
      </c>
      <c r="B1530" s="10">
        <v>3500</v>
      </c>
      <c r="C1530" s="10">
        <v>2</v>
      </c>
    </row>
    <row r="1531" spans="1:3" x14ac:dyDescent="0.25">
      <c r="A1531" s="11" t="s">
        <v>1114</v>
      </c>
      <c r="B1531" s="10">
        <v>88</v>
      </c>
      <c r="C1531" s="10">
        <v>1</v>
      </c>
    </row>
    <row r="1532" spans="1:3" x14ac:dyDescent="0.25">
      <c r="A1532" s="12" t="s">
        <v>3120</v>
      </c>
      <c r="B1532" s="10">
        <v>88</v>
      </c>
      <c r="C1532" s="10">
        <v>1</v>
      </c>
    </row>
    <row r="1533" spans="1:3" x14ac:dyDescent="0.25">
      <c r="A1533" s="11" t="s">
        <v>2847</v>
      </c>
      <c r="B1533" s="10">
        <v>80</v>
      </c>
      <c r="C1533" s="10">
        <v>2</v>
      </c>
    </row>
    <row r="1534" spans="1:3" x14ac:dyDescent="0.25">
      <c r="A1534" s="12" t="s">
        <v>2576</v>
      </c>
      <c r="B1534" s="10">
        <v>40</v>
      </c>
      <c r="C1534" s="10">
        <v>1</v>
      </c>
    </row>
    <row r="1535" spans="1:3" x14ac:dyDescent="0.25">
      <c r="A1535" s="12" t="s">
        <v>2600</v>
      </c>
      <c r="B1535" s="10">
        <v>40</v>
      </c>
      <c r="C1535" s="10">
        <v>1</v>
      </c>
    </row>
    <row r="1536" spans="1:3" x14ac:dyDescent="0.25">
      <c r="A1536" s="11" t="s">
        <v>1468</v>
      </c>
      <c r="B1536" s="10">
        <v>6276</v>
      </c>
      <c r="C1536" s="10">
        <v>13</v>
      </c>
    </row>
    <row r="1537" spans="1:3" x14ac:dyDescent="0.25">
      <c r="A1537" s="12" t="s">
        <v>2655</v>
      </c>
      <c r="B1537" s="10">
        <v>1334</v>
      </c>
      <c r="C1537" s="10">
        <v>2</v>
      </c>
    </row>
    <row r="1538" spans="1:3" x14ac:dyDescent="0.25">
      <c r="A1538" s="12" t="s">
        <v>2832</v>
      </c>
      <c r="B1538" s="10">
        <v>0</v>
      </c>
      <c r="C1538" s="10">
        <v>1</v>
      </c>
    </row>
    <row r="1539" spans="1:3" x14ac:dyDescent="0.25">
      <c r="A1539" s="12" t="s">
        <v>3582</v>
      </c>
      <c r="B1539" s="10">
        <v>1334</v>
      </c>
      <c r="C1539" s="10">
        <v>1</v>
      </c>
    </row>
    <row r="1540" spans="1:3" x14ac:dyDescent="0.25">
      <c r="A1540" s="12" t="s">
        <v>3159</v>
      </c>
      <c r="B1540" s="10">
        <v>1262</v>
      </c>
      <c r="C1540" s="10">
        <v>3</v>
      </c>
    </row>
    <row r="1541" spans="1:3" x14ac:dyDescent="0.25">
      <c r="A1541" s="12" t="s">
        <v>2862</v>
      </c>
      <c r="B1541" s="10">
        <v>1334</v>
      </c>
      <c r="C1541" s="10">
        <v>1</v>
      </c>
    </row>
    <row r="1542" spans="1:3" x14ac:dyDescent="0.25">
      <c r="A1542" s="12" t="s">
        <v>2577</v>
      </c>
      <c r="B1542" s="10">
        <v>1012</v>
      </c>
      <c r="C1542" s="10">
        <v>4</v>
      </c>
    </row>
    <row r="1543" spans="1:3" x14ac:dyDescent="0.25">
      <c r="A1543" s="12" t="s">
        <v>2759</v>
      </c>
      <c r="B1543" s="10">
        <v>0</v>
      </c>
      <c r="C1543" s="10">
        <v>1</v>
      </c>
    </row>
    <row r="1544" spans="1:3" x14ac:dyDescent="0.25">
      <c r="A1544" s="9" t="s">
        <v>3520</v>
      </c>
      <c r="B1544" s="10">
        <v>9578</v>
      </c>
      <c r="C1544" s="10">
        <v>8</v>
      </c>
    </row>
    <row r="1545" spans="1:3" x14ac:dyDescent="0.25">
      <c r="A1545" s="11" t="s">
        <v>3350</v>
      </c>
      <c r="B1545" s="10">
        <v>4078</v>
      </c>
      <c r="C1545" s="10">
        <v>4</v>
      </c>
    </row>
    <row r="1546" spans="1:3" x14ac:dyDescent="0.25">
      <c r="A1546" s="12" t="s">
        <v>2749</v>
      </c>
      <c r="B1546" s="10">
        <v>960</v>
      </c>
      <c r="C1546" s="10">
        <v>2</v>
      </c>
    </row>
    <row r="1547" spans="1:3" x14ac:dyDescent="0.25">
      <c r="A1547" s="12" t="s">
        <v>2862</v>
      </c>
      <c r="B1547" s="10">
        <v>3118</v>
      </c>
      <c r="C1547" s="10">
        <v>2</v>
      </c>
    </row>
    <row r="1548" spans="1:3" x14ac:dyDescent="0.25">
      <c r="A1548" s="11" t="s">
        <v>949</v>
      </c>
      <c r="B1548" s="10">
        <v>5500</v>
      </c>
      <c r="C1548" s="10">
        <v>4</v>
      </c>
    </row>
    <row r="1549" spans="1:3" x14ac:dyDescent="0.25">
      <c r="A1549" s="12" t="s">
        <v>3401</v>
      </c>
      <c r="B1549" s="10">
        <v>5500</v>
      </c>
      <c r="C1549" s="10">
        <v>4</v>
      </c>
    </row>
    <row r="1550" spans="1:3" x14ac:dyDescent="0.25">
      <c r="A1550" s="9" t="s">
        <v>2708</v>
      </c>
      <c r="B1550" s="10">
        <v>38205</v>
      </c>
      <c r="C1550" s="10">
        <v>31</v>
      </c>
    </row>
    <row r="1551" spans="1:3" x14ac:dyDescent="0.25">
      <c r="A1551" s="11" t="s">
        <v>3137</v>
      </c>
      <c r="B1551" s="10">
        <v>100</v>
      </c>
      <c r="C1551" s="10">
        <v>2</v>
      </c>
    </row>
    <row r="1552" spans="1:3" x14ac:dyDescent="0.25">
      <c r="A1552" s="12" t="s">
        <v>3092</v>
      </c>
      <c r="B1552" s="10">
        <v>100</v>
      </c>
      <c r="C1552" s="10">
        <v>2</v>
      </c>
    </row>
    <row r="1553" spans="1:3" x14ac:dyDescent="0.25">
      <c r="A1553" s="11" t="s">
        <v>391</v>
      </c>
      <c r="B1553" s="10">
        <v>20</v>
      </c>
      <c r="C1553" s="10">
        <v>1</v>
      </c>
    </row>
    <row r="1554" spans="1:3" x14ac:dyDescent="0.25">
      <c r="A1554" s="12" t="s">
        <v>3514</v>
      </c>
      <c r="B1554" s="10">
        <v>20</v>
      </c>
      <c r="C1554" s="10">
        <v>1</v>
      </c>
    </row>
    <row r="1555" spans="1:3" x14ac:dyDescent="0.25">
      <c r="A1555" s="11" t="s">
        <v>3182</v>
      </c>
      <c r="B1555" s="10">
        <v>3550</v>
      </c>
      <c r="C1555" s="10">
        <v>5</v>
      </c>
    </row>
    <row r="1556" spans="1:3" x14ac:dyDescent="0.25">
      <c r="A1556" s="12" t="s">
        <v>3092</v>
      </c>
      <c r="B1556" s="10">
        <v>550</v>
      </c>
      <c r="C1556" s="10">
        <v>1</v>
      </c>
    </row>
    <row r="1557" spans="1:3" x14ac:dyDescent="0.25">
      <c r="A1557" s="12" t="s">
        <v>2749</v>
      </c>
      <c r="B1557" s="10">
        <v>1500</v>
      </c>
      <c r="C1557" s="10">
        <v>2</v>
      </c>
    </row>
    <row r="1558" spans="1:3" x14ac:dyDescent="0.25">
      <c r="A1558" s="12" t="s">
        <v>3514</v>
      </c>
      <c r="B1558" s="10">
        <v>1500</v>
      </c>
      <c r="C1558" s="10">
        <v>2</v>
      </c>
    </row>
    <row r="1559" spans="1:3" x14ac:dyDescent="0.25">
      <c r="A1559" s="11" t="s">
        <v>93</v>
      </c>
      <c r="B1559" s="10">
        <v>30700</v>
      </c>
      <c r="C1559" s="10">
        <v>17</v>
      </c>
    </row>
    <row r="1560" spans="1:3" x14ac:dyDescent="0.25">
      <c r="A1560" s="12" t="s">
        <v>2576</v>
      </c>
      <c r="B1560" s="10">
        <v>8000</v>
      </c>
      <c r="C1560" s="10">
        <v>1</v>
      </c>
    </row>
    <row r="1561" spans="1:3" x14ac:dyDescent="0.25">
      <c r="A1561" s="12" t="s">
        <v>2600</v>
      </c>
      <c r="B1561" s="10">
        <v>1200</v>
      </c>
      <c r="C1561" s="10">
        <v>2</v>
      </c>
    </row>
    <row r="1562" spans="1:3" x14ac:dyDescent="0.25">
      <c r="A1562" s="12" t="s">
        <v>2655</v>
      </c>
      <c r="B1562" s="10">
        <v>8000</v>
      </c>
      <c r="C1562" s="10">
        <v>2</v>
      </c>
    </row>
    <row r="1563" spans="1:3" x14ac:dyDescent="0.25">
      <c r="A1563" s="12" t="s">
        <v>2726</v>
      </c>
      <c r="B1563" s="10">
        <v>0</v>
      </c>
      <c r="C1563" s="10">
        <v>1</v>
      </c>
    </row>
    <row r="1564" spans="1:3" x14ac:dyDescent="0.25">
      <c r="A1564" s="12" t="s">
        <v>2678</v>
      </c>
      <c r="B1564" s="10">
        <v>1800</v>
      </c>
      <c r="C1564" s="10">
        <v>2</v>
      </c>
    </row>
    <row r="1565" spans="1:3" x14ac:dyDescent="0.25">
      <c r="A1565" s="12" t="s">
        <v>2749</v>
      </c>
      <c r="B1565" s="10">
        <v>5000</v>
      </c>
      <c r="C1565" s="10">
        <v>2</v>
      </c>
    </row>
    <row r="1566" spans="1:3" x14ac:dyDescent="0.25">
      <c r="A1566" s="12" t="s">
        <v>2878</v>
      </c>
      <c r="B1566" s="10">
        <v>1500</v>
      </c>
      <c r="C1566" s="10">
        <v>3</v>
      </c>
    </row>
    <row r="1567" spans="1:3" x14ac:dyDescent="0.25">
      <c r="A1567" s="12" t="s">
        <v>3514</v>
      </c>
      <c r="B1567" s="10">
        <v>4000</v>
      </c>
      <c r="C1567" s="10">
        <v>2</v>
      </c>
    </row>
    <row r="1568" spans="1:3" x14ac:dyDescent="0.25">
      <c r="A1568" s="12" t="s">
        <v>3120</v>
      </c>
      <c r="B1568" s="10">
        <v>1200</v>
      </c>
      <c r="C1568" s="10">
        <v>2</v>
      </c>
    </row>
    <row r="1569" spans="1:3" x14ac:dyDescent="0.25">
      <c r="A1569" s="11" t="s">
        <v>4110</v>
      </c>
      <c r="B1569" s="10">
        <v>535</v>
      </c>
      <c r="C1569" s="10">
        <v>2</v>
      </c>
    </row>
    <row r="1570" spans="1:3" x14ac:dyDescent="0.25">
      <c r="A1570" s="12" t="s">
        <v>2749</v>
      </c>
      <c r="B1570" s="10">
        <v>135</v>
      </c>
      <c r="C1570" s="10">
        <v>1</v>
      </c>
    </row>
    <row r="1571" spans="1:3" x14ac:dyDescent="0.25">
      <c r="A1571" s="12" t="s">
        <v>3514</v>
      </c>
      <c r="B1571" s="10">
        <v>400</v>
      </c>
      <c r="C1571" s="10">
        <v>1</v>
      </c>
    </row>
    <row r="1572" spans="1:3" x14ac:dyDescent="0.25">
      <c r="A1572" s="11" t="s">
        <v>31</v>
      </c>
      <c r="B1572" s="10">
        <v>3300</v>
      </c>
      <c r="C1572" s="10">
        <v>4</v>
      </c>
    </row>
    <row r="1573" spans="1:3" x14ac:dyDescent="0.25">
      <c r="A1573" s="12" t="s">
        <v>3092</v>
      </c>
      <c r="B1573" s="10">
        <v>1200</v>
      </c>
      <c r="C1573" s="10">
        <v>1</v>
      </c>
    </row>
    <row r="1574" spans="1:3" x14ac:dyDescent="0.25">
      <c r="A1574" s="12" t="s">
        <v>2749</v>
      </c>
      <c r="B1574" s="10">
        <v>1050</v>
      </c>
      <c r="C1574" s="10">
        <v>2</v>
      </c>
    </row>
    <row r="1575" spans="1:3" x14ac:dyDescent="0.25">
      <c r="A1575" s="12" t="s">
        <v>3514</v>
      </c>
      <c r="B1575" s="10">
        <v>1050</v>
      </c>
      <c r="C1575" s="10">
        <v>1</v>
      </c>
    </row>
    <row r="1576" spans="1:3" x14ac:dyDescent="0.25">
      <c r="A1576" s="9" t="s">
        <v>2934</v>
      </c>
      <c r="B1576" s="10">
        <v>84976</v>
      </c>
      <c r="C1576" s="10">
        <v>71</v>
      </c>
    </row>
    <row r="1577" spans="1:3" x14ac:dyDescent="0.25">
      <c r="A1577" s="11" t="s">
        <v>3326</v>
      </c>
      <c r="B1577" s="10">
        <v>626</v>
      </c>
      <c r="C1577" s="10">
        <v>17</v>
      </c>
    </row>
    <row r="1578" spans="1:3" x14ac:dyDescent="0.25">
      <c r="A1578" s="12" t="s">
        <v>3092</v>
      </c>
      <c r="B1578" s="10">
        <v>161</v>
      </c>
      <c r="C1578" s="10">
        <v>4</v>
      </c>
    </row>
    <row r="1579" spans="1:3" x14ac:dyDescent="0.25">
      <c r="A1579" s="12" t="s">
        <v>2655</v>
      </c>
      <c r="B1579" s="10">
        <v>161</v>
      </c>
      <c r="C1579" s="10">
        <v>4</v>
      </c>
    </row>
    <row r="1580" spans="1:3" x14ac:dyDescent="0.25">
      <c r="A1580" s="12" t="s">
        <v>3582</v>
      </c>
      <c r="B1580" s="10">
        <v>142</v>
      </c>
      <c r="C1580" s="10">
        <v>4</v>
      </c>
    </row>
    <row r="1581" spans="1:3" x14ac:dyDescent="0.25">
      <c r="A1581" s="12" t="s">
        <v>2749</v>
      </c>
      <c r="B1581" s="10">
        <v>0</v>
      </c>
      <c r="C1581" s="10">
        <v>1</v>
      </c>
    </row>
    <row r="1582" spans="1:3" x14ac:dyDescent="0.25">
      <c r="A1582" s="12" t="s">
        <v>2862</v>
      </c>
      <c r="B1582" s="10">
        <v>162</v>
      </c>
      <c r="C1582" s="10">
        <v>4</v>
      </c>
    </row>
    <row r="1583" spans="1:3" x14ac:dyDescent="0.25">
      <c r="A1583" s="11" t="s">
        <v>828</v>
      </c>
      <c r="B1583" s="10">
        <v>81000</v>
      </c>
      <c r="C1583" s="10">
        <v>35</v>
      </c>
    </row>
    <row r="1584" spans="1:3" x14ac:dyDescent="0.25">
      <c r="A1584" s="12" t="s">
        <v>2576</v>
      </c>
      <c r="B1584" s="10">
        <v>12000</v>
      </c>
      <c r="C1584" s="10">
        <v>4</v>
      </c>
    </row>
    <row r="1585" spans="1:3" x14ac:dyDescent="0.25">
      <c r="A1585" s="12" t="s">
        <v>3092</v>
      </c>
      <c r="B1585" s="10">
        <v>5000</v>
      </c>
      <c r="C1585" s="10">
        <v>3</v>
      </c>
    </row>
    <row r="1586" spans="1:3" x14ac:dyDescent="0.25">
      <c r="A1586" s="12" t="s">
        <v>2600</v>
      </c>
      <c r="B1586" s="10">
        <v>12000</v>
      </c>
      <c r="C1586" s="10">
        <v>4</v>
      </c>
    </row>
    <row r="1587" spans="1:3" x14ac:dyDescent="0.25">
      <c r="A1587" s="12" t="s">
        <v>2655</v>
      </c>
      <c r="B1587" s="10">
        <v>5000</v>
      </c>
      <c r="C1587" s="10">
        <v>3</v>
      </c>
    </row>
    <row r="1588" spans="1:3" x14ac:dyDescent="0.25">
      <c r="A1588" s="12" t="s">
        <v>2726</v>
      </c>
      <c r="B1588" s="10">
        <v>0</v>
      </c>
      <c r="C1588" s="10">
        <v>1</v>
      </c>
    </row>
    <row r="1589" spans="1:3" x14ac:dyDescent="0.25">
      <c r="A1589" s="12" t="s">
        <v>2832</v>
      </c>
      <c r="B1589" s="10">
        <v>12000</v>
      </c>
      <c r="C1589" s="10">
        <v>4</v>
      </c>
    </row>
    <row r="1590" spans="1:3" x14ac:dyDescent="0.25">
      <c r="A1590" s="12" t="s">
        <v>3582</v>
      </c>
      <c r="B1590" s="10">
        <v>5000</v>
      </c>
      <c r="C1590" s="10">
        <v>3</v>
      </c>
    </row>
    <row r="1591" spans="1:3" x14ac:dyDescent="0.25">
      <c r="A1591" s="12" t="s">
        <v>3159</v>
      </c>
      <c r="B1591" s="10">
        <v>13000</v>
      </c>
      <c r="C1591" s="10">
        <v>5</v>
      </c>
    </row>
    <row r="1592" spans="1:3" x14ac:dyDescent="0.25">
      <c r="A1592" s="12" t="s">
        <v>2862</v>
      </c>
      <c r="B1592" s="10">
        <v>5000</v>
      </c>
      <c r="C1592" s="10">
        <v>3</v>
      </c>
    </row>
    <row r="1593" spans="1:3" x14ac:dyDescent="0.25">
      <c r="A1593" s="12" t="s">
        <v>3514</v>
      </c>
      <c r="B1593" s="10">
        <v>0</v>
      </c>
      <c r="C1593" s="10">
        <v>1</v>
      </c>
    </row>
    <row r="1594" spans="1:3" x14ac:dyDescent="0.25">
      <c r="A1594" s="12" t="s">
        <v>2577</v>
      </c>
      <c r="B1594" s="10">
        <v>12000</v>
      </c>
      <c r="C1594" s="10">
        <v>4</v>
      </c>
    </row>
    <row r="1595" spans="1:3" x14ac:dyDescent="0.25">
      <c r="A1595" s="11" t="s">
        <v>845</v>
      </c>
      <c r="B1595" s="10">
        <v>3350</v>
      </c>
      <c r="C1595" s="10">
        <v>19</v>
      </c>
    </row>
    <row r="1596" spans="1:3" x14ac:dyDescent="0.25">
      <c r="A1596" s="12" t="s">
        <v>3092</v>
      </c>
      <c r="B1596" s="10">
        <v>750</v>
      </c>
      <c r="C1596" s="10">
        <v>5</v>
      </c>
    </row>
    <row r="1597" spans="1:3" x14ac:dyDescent="0.25">
      <c r="A1597" s="12" t="s">
        <v>2655</v>
      </c>
      <c r="B1597" s="10">
        <v>900</v>
      </c>
      <c r="C1597" s="10">
        <v>6</v>
      </c>
    </row>
    <row r="1598" spans="1:3" x14ac:dyDescent="0.25">
      <c r="A1598" s="12" t="s">
        <v>3582</v>
      </c>
      <c r="B1598" s="10">
        <v>800</v>
      </c>
      <c r="C1598" s="10">
        <v>4</v>
      </c>
    </row>
    <row r="1599" spans="1:3" x14ac:dyDescent="0.25">
      <c r="A1599" s="12" t="s">
        <v>2862</v>
      </c>
      <c r="B1599" s="10">
        <v>900</v>
      </c>
      <c r="C1599" s="10">
        <v>4</v>
      </c>
    </row>
    <row r="1600" spans="1:3" x14ac:dyDescent="0.25">
      <c r="A1600" s="9" t="s">
        <v>3763</v>
      </c>
      <c r="B1600" s="10">
        <v>89800</v>
      </c>
      <c r="C1600" s="10">
        <v>22</v>
      </c>
    </row>
    <row r="1601" spans="1:3" x14ac:dyDescent="0.25">
      <c r="A1601" s="11" t="s">
        <v>686</v>
      </c>
      <c r="B1601" s="10">
        <v>88500</v>
      </c>
      <c r="C1601" s="10">
        <v>14</v>
      </c>
    </row>
    <row r="1602" spans="1:3" x14ac:dyDescent="0.25">
      <c r="A1602" s="12" t="s">
        <v>2655</v>
      </c>
      <c r="B1602" s="10">
        <v>5000</v>
      </c>
      <c r="C1602" s="10">
        <v>1</v>
      </c>
    </row>
    <row r="1603" spans="1:3" x14ac:dyDescent="0.25">
      <c r="A1603" s="12" t="s">
        <v>2726</v>
      </c>
      <c r="B1603" s="10">
        <v>7000</v>
      </c>
      <c r="C1603" s="10">
        <v>2</v>
      </c>
    </row>
    <row r="1604" spans="1:3" x14ac:dyDescent="0.25">
      <c r="A1604" s="12" t="s">
        <v>2678</v>
      </c>
      <c r="B1604" s="10">
        <v>7500</v>
      </c>
      <c r="C1604" s="10">
        <v>1</v>
      </c>
    </row>
    <row r="1605" spans="1:3" x14ac:dyDescent="0.25">
      <c r="A1605" s="12" t="s">
        <v>3582</v>
      </c>
      <c r="B1605" s="10">
        <v>7000</v>
      </c>
      <c r="C1605" s="10">
        <v>1</v>
      </c>
    </row>
    <row r="1606" spans="1:3" x14ac:dyDescent="0.25">
      <c r="A1606" s="12" t="s">
        <v>2749</v>
      </c>
      <c r="B1606" s="10">
        <v>22000</v>
      </c>
      <c r="C1606" s="10">
        <v>3</v>
      </c>
    </row>
    <row r="1607" spans="1:3" x14ac:dyDescent="0.25">
      <c r="A1607" s="12" t="s">
        <v>2878</v>
      </c>
      <c r="B1607" s="10">
        <v>10000</v>
      </c>
      <c r="C1607" s="10">
        <v>2</v>
      </c>
    </row>
    <row r="1608" spans="1:3" x14ac:dyDescent="0.25">
      <c r="A1608" s="12" t="s">
        <v>2862</v>
      </c>
      <c r="B1608" s="10">
        <v>5000</v>
      </c>
      <c r="C1608" s="10">
        <v>2</v>
      </c>
    </row>
    <row r="1609" spans="1:3" x14ac:dyDescent="0.25">
      <c r="A1609" s="12" t="s">
        <v>3587</v>
      </c>
      <c r="B1609" s="10">
        <v>20000</v>
      </c>
      <c r="C1609" s="10">
        <v>1</v>
      </c>
    </row>
    <row r="1610" spans="1:3" x14ac:dyDescent="0.25">
      <c r="A1610" s="12" t="s">
        <v>2759</v>
      </c>
      <c r="B1610" s="10">
        <v>5000</v>
      </c>
      <c r="C1610" s="10">
        <v>1</v>
      </c>
    </row>
    <row r="1611" spans="1:3" x14ac:dyDescent="0.25">
      <c r="A1611" s="11" t="s">
        <v>1499</v>
      </c>
      <c r="B1611" s="10">
        <v>1300</v>
      </c>
      <c r="C1611" s="10">
        <v>8</v>
      </c>
    </row>
    <row r="1612" spans="1:3" x14ac:dyDescent="0.25">
      <c r="A1612" s="12" t="s">
        <v>2726</v>
      </c>
      <c r="B1612" s="10">
        <v>500</v>
      </c>
      <c r="C1612" s="10">
        <v>3</v>
      </c>
    </row>
    <row r="1613" spans="1:3" x14ac:dyDescent="0.25">
      <c r="A1613" s="12" t="s">
        <v>3159</v>
      </c>
      <c r="B1613" s="10">
        <v>150</v>
      </c>
      <c r="C1613" s="10">
        <v>2</v>
      </c>
    </row>
    <row r="1614" spans="1:3" x14ac:dyDescent="0.25">
      <c r="A1614" s="12" t="s">
        <v>3514</v>
      </c>
      <c r="B1614" s="10">
        <v>100</v>
      </c>
      <c r="C1614" s="10">
        <v>2</v>
      </c>
    </row>
    <row r="1615" spans="1:3" x14ac:dyDescent="0.25">
      <c r="A1615" s="12" t="s">
        <v>2577</v>
      </c>
      <c r="B1615" s="10">
        <v>550</v>
      </c>
      <c r="C1615" s="10">
        <v>1</v>
      </c>
    </row>
    <row r="1616" spans="1:3" x14ac:dyDescent="0.25">
      <c r="A1616" s="9" t="s">
        <v>4252</v>
      </c>
      <c r="B1616" s="10">
        <v>2175</v>
      </c>
      <c r="C1616" s="10">
        <v>9</v>
      </c>
    </row>
    <row r="1617" spans="1:3" x14ac:dyDescent="0.25">
      <c r="A1617" s="11" t="s">
        <v>2684</v>
      </c>
      <c r="B1617" s="10">
        <v>2175</v>
      </c>
      <c r="C1617" s="10">
        <v>9</v>
      </c>
    </row>
    <row r="1618" spans="1:3" x14ac:dyDescent="0.25">
      <c r="A1618" s="12" t="s">
        <v>3159</v>
      </c>
      <c r="B1618" s="10">
        <v>1075</v>
      </c>
      <c r="C1618" s="10">
        <v>5</v>
      </c>
    </row>
    <row r="1619" spans="1:3" x14ac:dyDescent="0.25">
      <c r="A1619" s="12" t="s">
        <v>2577</v>
      </c>
      <c r="B1619" s="10">
        <v>1100</v>
      </c>
      <c r="C1619" s="10">
        <v>4</v>
      </c>
    </row>
    <row r="1620" spans="1:3" x14ac:dyDescent="0.25">
      <c r="A1620" s="9" t="s">
        <v>2633</v>
      </c>
      <c r="B1620" s="10">
        <v>294200</v>
      </c>
      <c r="C1620" s="10">
        <v>108</v>
      </c>
    </row>
    <row r="1621" spans="1:3" x14ac:dyDescent="0.25">
      <c r="A1621" s="11" t="s">
        <v>3316</v>
      </c>
      <c r="B1621" s="10">
        <v>7000</v>
      </c>
      <c r="C1621" s="10">
        <v>4</v>
      </c>
    </row>
    <row r="1622" spans="1:3" x14ac:dyDescent="0.25">
      <c r="A1622" s="12" t="s">
        <v>3092</v>
      </c>
      <c r="B1622" s="10">
        <v>3500</v>
      </c>
      <c r="C1622" s="10">
        <v>2</v>
      </c>
    </row>
    <row r="1623" spans="1:3" x14ac:dyDescent="0.25">
      <c r="A1623" s="12" t="s">
        <v>2678</v>
      </c>
      <c r="B1623" s="10">
        <v>3500</v>
      </c>
      <c r="C1623" s="10">
        <v>2</v>
      </c>
    </row>
    <row r="1624" spans="1:3" x14ac:dyDescent="0.25">
      <c r="A1624" s="11" t="s">
        <v>834</v>
      </c>
      <c r="B1624" s="10">
        <v>85000</v>
      </c>
      <c r="C1624" s="10">
        <v>24</v>
      </c>
    </row>
    <row r="1625" spans="1:3" x14ac:dyDescent="0.25">
      <c r="A1625" s="12" t="s">
        <v>2576</v>
      </c>
      <c r="B1625" s="10">
        <v>17000</v>
      </c>
      <c r="C1625" s="10">
        <v>3</v>
      </c>
    </row>
    <row r="1626" spans="1:3" x14ac:dyDescent="0.25">
      <c r="A1626" s="12" t="s">
        <v>3092</v>
      </c>
      <c r="B1626" s="10">
        <v>0</v>
      </c>
      <c r="C1626" s="10">
        <v>2</v>
      </c>
    </row>
    <row r="1627" spans="1:3" x14ac:dyDescent="0.25">
      <c r="A1627" s="12" t="s">
        <v>3401</v>
      </c>
      <c r="B1627" s="10">
        <v>0</v>
      </c>
      <c r="C1627" s="10">
        <v>2</v>
      </c>
    </row>
    <row r="1628" spans="1:3" x14ac:dyDescent="0.25">
      <c r="A1628" s="12" t="s">
        <v>2600</v>
      </c>
      <c r="B1628" s="10">
        <v>17000</v>
      </c>
      <c r="C1628" s="10">
        <v>3</v>
      </c>
    </row>
    <row r="1629" spans="1:3" x14ac:dyDescent="0.25">
      <c r="A1629" s="12" t="s">
        <v>2832</v>
      </c>
      <c r="B1629" s="10">
        <v>17000</v>
      </c>
      <c r="C1629" s="10">
        <v>2</v>
      </c>
    </row>
    <row r="1630" spans="1:3" x14ac:dyDescent="0.25">
      <c r="A1630" s="12" t="s">
        <v>3582</v>
      </c>
      <c r="B1630" s="10">
        <v>0</v>
      </c>
      <c r="C1630" s="10">
        <v>1</v>
      </c>
    </row>
    <row r="1631" spans="1:3" x14ac:dyDescent="0.25">
      <c r="A1631" s="12" t="s">
        <v>3159</v>
      </c>
      <c r="B1631" s="10">
        <v>17000</v>
      </c>
      <c r="C1631" s="10">
        <v>2</v>
      </c>
    </row>
    <row r="1632" spans="1:3" x14ac:dyDescent="0.25">
      <c r="A1632" s="12" t="s">
        <v>2862</v>
      </c>
      <c r="B1632" s="10">
        <v>0</v>
      </c>
      <c r="C1632" s="10">
        <v>1</v>
      </c>
    </row>
    <row r="1633" spans="1:3" x14ac:dyDescent="0.25">
      <c r="A1633" s="12" t="s">
        <v>3587</v>
      </c>
      <c r="B1633" s="10">
        <v>0</v>
      </c>
      <c r="C1633" s="10">
        <v>2</v>
      </c>
    </row>
    <row r="1634" spans="1:3" x14ac:dyDescent="0.25">
      <c r="A1634" s="12" t="s">
        <v>2577</v>
      </c>
      <c r="B1634" s="10">
        <v>17000</v>
      </c>
      <c r="C1634" s="10">
        <v>4</v>
      </c>
    </row>
    <row r="1635" spans="1:3" x14ac:dyDescent="0.25">
      <c r="A1635" s="12" t="s">
        <v>2759</v>
      </c>
      <c r="B1635" s="10">
        <v>0</v>
      </c>
      <c r="C1635" s="10">
        <v>2</v>
      </c>
    </row>
    <row r="1636" spans="1:3" x14ac:dyDescent="0.25">
      <c r="A1636" s="11" t="s">
        <v>2631</v>
      </c>
      <c r="B1636" s="10">
        <v>202200</v>
      </c>
      <c r="C1636" s="10">
        <v>80</v>
      </c>
    </row>
    <row r="1637" spans="1:3" x14ac:dyDescent="0.25">
      <c r="A1637" s="12" t="s">
        <v>2576</v>
      </c>
      <c r="B1637" s="10">
        <v>31500</v>
      </c>
      <c r="C1637" s="10">
        <v>7</v>
      </c>
    </row>
    <row r="1638" spans="1:3" x14ac:dyDescent="0.25">
      <c r="A1638" s="12" t="s">
        <v>3092</v>
      </c>
      <c r="B1638" s="10">
        <v>9700</v>
      </c>
      <c r="C1638" s="10">
        <v>4</v>
      </c>
    </row>
    <row r="1639" spans="1:3" x14ac:dyDescent="0.25">
      <c r="A1639" s="12" t="s">
        <v>2600</v>
      </c>
      <c r="B1639" s="10">
        <v>31500</v>
      </c>
      <c r="C1639" s="10">
        <v>9</v>
      </c>
    </row>
    <row r="1640" spans="1:3" x14ac:dyDescent="0.25">
      <c r="A1640" s="12" t="s">
        <v>2655</v>
      </c>
      <c r="B1640" s="10">
        <v>10700</v>
      </c>
      <c r="C1640" s="10">
        <v>7</v>
      </c>
    </row>
    <row r="1641" spans="1:3" x14ac:dyDescent="0.25">
      <c r="A1641" s="12" t="s">
        <v>2726</v>
      </c>
      <c r="B1641" s="10">
        <v>0</v>
      </c>
      <c r="C1641" s="10">
        <v>3</v>
      </c>
    </row>
    <row r="1642" spans="1:3" x14ac:dyDescent="0.25">
      <c r="A1642" s="12" t="s">
        <v>2832</v>
      </c>
      <c r="B1642" s="10">
        <v>32500</v>
      </c>
      <c r="C1642" s="10">
        <v>8</v>
      </c>
    </row>
    <row r="1643" spans="1:3" x14ac:dyDescent="0.25">
      <c r="A1643" s="12" t="s">
        <v>3582</v>
      </c>
      <c r="B1643" s="10">
        <v>10500</v>
      </c>
      <c r="C1643" s="10">
        <v>5</v>
      </c>
    </row>
    <row r="1644" spans="1:3" x14ac:dyDescent="0.25">
      <c r="A1644" s="12" t="s">
        <v>2749</v>
      </c>
      <c r="B1644" s="10">
        <v>0</v>
      </c>
      <c r="C1644" s="10">
        <v>2</v>
      </c>
    </row>
    <row r="1645" spans="1:3" x14ac:dyDescent="0.25">
      <c r="A1645" s="12" t="s">
        <v>2878</v>
      </c>
      <c r="B1645" s="10">
        <v>0</v>
      </c>
      <c r="C1645" s="10">
        <v>1</v>
      </c>
    </row>
    <row r="1646" spans="1:3" x14ac:dyDescent="0.25">
      <c r="A1646" s="12" t="s">
        <v>3159</v>
      </c>
      <c r="B1646" s="10">
        <v>33000</v>
      </c>
      <c r="C1646" s="10">
        <v>7</v>
      </c>
    </row>
    <row r="1647" spans="1:3" x14ac:dyDescent="0.25">
      <c r="A1647" s="12" t="s">
        <v>2862</v>
      </c>
      <c r="B1647" s="10">
        <v>9800</v>
      </c>
      <c r="C1647" s="10">
        <v>7</v>
      </c>
    </row>
    <row r="1648" spans="1:3" x14ac:dyDescent="0.25">
      <c r="A1648" s="12" t="s">
        <v>3514</v>
      </c>
      <c r="B1648" s="10">
        <v>0</v>
      </c>
      <c r="C1648" s="10">
        <v>4</v>
      </c>
    </row>
    <row r="1649" spans="1:3" x14ac:dyDescent="0.25">
      <c r="A1649" s="12" t="s">
        <v>3587</v>
      </c>
      <c r="B1649" s="10">
        <v>0</v>
      </c>
      <c r="C1649" s="10">
        <v>4</v>
      </c>
    </row>
    <row r="1650" spans="1:3" x14ac:dyDescent="0.25">
      <c r="A1650" s="12" t="s">
        <v>3120</v>
      </c>
      <c r="B1650" s="10">
        <v>0</v>
      </c>
      <c r="C1650" s="10">
        <v>2</v>
      </c>
    </row>
    <row r="1651" spans="1:3" x14ac:dyDescent="0.25">
      <c r="A1651" s="12" t="s">
        <v>2577</v>
      </c>
      <c r="B1651" s="10">
        <v>33000</v>
      </c>
      <c r="C1651" s="10">
        <v>8</v>
      </c>
    </row>
    <row r="1652" spans="1:3" x14ac:dyDescent="0.25">
      <c r="A1652" s="12" t="s">
        <v>2759</v>
      </c>
      <c r="B1652" s="10">
        <v>0</v>
      </c>
      <c r="C1652" s="10">
        <v>2</v>
      </c>
    </row>
    <row r="1653" spans="1:3" x14ac:dyDescent="0.25">
      <c r="A1653" s="9" t="s">
        <v>3545</v>
      </c>
      <c r="B1653" s="10">
        <v>3400</v>
      </c>
      <c r="C1653" s="10">
        <v>8</v>
      </c>
    </row>
    <row r="1654" spans="1:3" x14ac:dyDescent="0.25">
      <c r="A1654" s="11" t="s">
        <v>3543</v>
      </c>
      <c r="B1654" s="10">
        <v>3400</v>
      </c>
      <c r="C1654" s="10">
        <v>8</v>
      </c>
    </row>
    <row r="1655" spans="1:3" x14ac:dyDescent="0.25">
      <c r="A1655" s="12" t="s">
        <v>3401</v>
      </c>
      <c r="B1655" s="10">
        <v>850</v>
      </c>
      <c r="C1655" s="10">
        <v>2</v>
      </c>
    </row>
    <row r="1656" spans="1:3" x14ac:dyDescent="0.25">
      <c r="A1656" s="12" t="s">
        <v>2726</v>
      </c>
      <c r="B1656" s="10">
        <v>850</v>
      </c>
      <c r="C1656" s="10">
        <v>2</v>
      </c>
    </row>
    <row r="1657" spans="1:3" x14ac:dyDescent="0.25">
      <c r="A1657" s="12" t="s">
        <v>2749</v>
      </c>
      <c r="B1657" s="10">
        <v>850</v>
      </c>
      <c r="C1657" s="10">
        <v>2</v>
      </c>
    </row>
    <row r="1658" spans="1:3" x14ac:dyDescent="0.25">
      <c r="A1658" s="12" t="s">
        <v>3587</v>
      </c>
      <c r="B1658" s="10">
        <v>850</v>
      </c>
      <c r="C1658" s="10">
        <v>2</v>
      </c>
    </row>
    <row r="1659" spans="1:3" x14ac:dyDescent="0.25">
      <c r="A1659" s="9" t="s">
        <v>2736</v>
      </c>
      <c r="B1659" s="10">
        <v>511700</v>
      </c>
      <c r="C1659" s="10">
        <v>52</v>
      </c>
    </row>
    <row r="1660" spans="1:3" x14ac:dyDescent="0.25">
      <c r="A1660" s="11" t="s">
        <v>665</v>
      </c>
      <c r="B1660" s="10">
        <v>90000</v>
      </c>
      <c r="C1660" s="10">
        <v>9</v>
      </c>
    </row>
    <row r="1661" spans="1:3" x14ac:dyDescent="0.25">
      <c r="A1661" s="12" t="s">
        <v>2576</v>
      </c>
      <c r="B1661" s="10">
        <v>10000</v>
      </c>
      <c r="C1661" s="10">
        <v>1</v>
      </c>
    </row>
    <row r="1662" spans="1:3" x14ac:dyDescent="0.25">
      <c r="A1662" s="12" t="s">
        <v>2600</v>
      </c>
      <c r="B1662" s="10">
        <v>20000</v>
      </c>
      <c r="C1662" s="10">
        <v>2</v>
      </c>
    </row>
    <row r="1663" spans="1:3" x14ac:dyDescent="0.25">
      <c r="A1663" s="12" t="s">
        <v>2678</v>
      </c>
      <c r="B1663" s="10">
        <v>15000</v>
      </c>
      <c r="C1663" s="10">
        <v>1</v>
      </c>
    </row>
    <row r="1664" spans="1:3" x14ac:dyDescent="0.25">
      <c r="A1664" s="12" t="s">
        <v>2878</v>
      </c>
      <c r="B1664" s="10">
        <v>20000</v>
      </c>
      <c r="C1664" s="10">
        <v>2</v>
      </c>
    </row>
    <row r="1665" spans="1:3" x14ac:dyDescent="0.25">
      <c r="A1665" s="12" t="s">
        <v>3120</v>
      </c>
      <c r="B1665" s="10">
        <v>25000</v>
      </c>
      <c r="C1665" s="10">
        <v>2</v>
      </c>
    </row>
    <row r="1666" spans="1:3" x14ac:dyDescent="0.25">
      <c r="A1666" s="12" t="s">
        <v>2577</v>
      </c>
      <c r="B1666" s="10">
        <v>0</v>
      </c>
      <c r="C1666" s="10">
        <v>1</v>
      </c>
    </row>
    <row r="1667" spans="1:3" x14ac:dyDescent="0.25">
      <c r="A1667" s="11" t="s">
        <v>357</v>
      </c>
      <c r="B1667" s="10">
        <v>200</v>
      </c>
      <c r="C1667" s="10">
        <v>1</v>
      </c>
    </row>
    <row r="1668" spans="1:3" x14ac:dyDescent="0.25">
      <c r="A1668" s="12" t="s">
        <v>2862</v>
      </c>
      <c r="B1668" s="10">
        <v>200</v>
      </c>
      <c r="C1668" s="10">
        <v>1</v>
      </c>
    </row>
    <row r="1669" spans="1:3" x14ac:dyDescent="0.25">
      <c r="A1669" s="11" t="s">
        <v>746</v>
      </c>
      <c r="B1669" s="10">
        <v>50000</v>
      </c>
      <c r="C1669" s="10">
        <v>1</v>
      </c>
    </row>
    <row r="1670" spans="1:3" x14ac:dyDescent="0.25">
      <c r="A1670" s="12" t="s">
        <v>2576</v>
      </c>
      <c r="B1670" s="10">
        <v>50000</v>
      </c>
      <c r="C1670" s="10">
        <v>1</v>
      </c>
    </row>
    <row r="1671" spans="1:3" x14ac:dyDescent="0.25">
      <c r="A1671" s="11" t="s">
        <v>87</v>
      </c>
      <c r="B1671" s="10">
        <v>362500</v>
      </c>
      <c r="C1671" s="10">
        <v>32</v>
      </c>
    </row>
    <row r="1672" spans="1:3" x14ac:dyDescent="0.25">
      <c r="A1672" s="12" t="s">
        <v>2576</v>
      </c>
      <c r="B1672" s="10">
        <v>2100</v>
      </c>
      <c r="C1672" s="10">
        <v>3</v>
      </c>
    </row>
    <row r="1673" spans="1:3" x14ac:dyDescent="0.25">
      <c r="A1673" s="12" t="s">
        <v>3092</v>
      </c>
      <c r="B1673" s="10">
        <v>110000</v>
      </c>
      <c r="C1673" s="10">
        <v>5</v>
      </c>
    </row>
    <row r="1674" spans="1:3" x14ac:dyDescent="0.25">
      <c r="A1674" s="12" t="s">
        <v>2600</v>
      </c>
      <c r="B1674" s="10">
        <v>11100</v>
      </c>
      <c r="C1674" s="10">
        <v>4</v>
      </c>
    </row>
    <row r="1675" spans="1:3" x14ac:dyDescent="0.25">
      <c r="A1675" s="12" t="s">
        <v>2678</v>
      </c>
      <c r="B1675" s="10">
        <v>11000</v>
      </c>
      <c r="C1675" s="10">
        <v>3</v>
      </c>
    </row>
    <row r="1676" spans="1:3" x14ac:dyDescent="0.25">
      <c r="A1676" s="12" t="s">
        <v>2832</v>
      </c>
      <c r="B1676" s="10">
        <v>100</v>
      </c>
      <c r="C1676" s="10">
        <v>1</v>
      </c>
    </row>
    <row r="1677" spans="1:3" x14ac:dyDescent="0.25">
      <c r="A1677" s="12" t="s">
        <v>2878</v>
      </c>
      <c r="B1677" s="10">
        <v>41000</v>
      </c>
      <c r="C1677" s="10">
        <v>4</v>
      </c>
    </row>
    <row r="1678" spans="1:3" x14ac:dyDescent="0.25">
      <c r="A1678" s="12" t="s">
        <v>3159</v>
      </c>
      <c r="B1678" s="10">
        <v>100</v>
      </c>
      <c r="C1678" s="10">
        <v>1</v>
      </c>
    </row>
    <row r="1679" spans="1:3" x14ac:dyDescent="0.25">
      <c r="A1679" s="12" t="s">
        <v>2862</v>
      </c>
      <c r="B1679" s="10">
        <v>60000</v>
      </c>
      <c r="C1679" s="10">
        <v>3</v>
      </c>
    </row>
    <row r="1680" spans="1:3" x14ac:dyDescent="0.25">
      <c r="A1680" s="12" t="s">
        <v>3514</v>
      </c>
      <c r="B1680" s="10">
        <v>40000</v>
      </c>
      <c r="C1680" s="10">
        <v>2</v>
      </c>
    </row>
    <row r="1681" spans="1:3" x14ac:dyDescent="0.25">
      <c r="A1681" s="12" t="s">
        <v>3120</v>
      </c>
      <c r="B1681" s="10">
        <v>2000</v>
      </c>
      <c r="C1681" s="10">
        <v>2</v>
      </c>
    </row>
    <row r="1682" spans="1:3" x14ac:dyDescent="0.25">
      <c r="A1682" s="12" t="s">
        <v>2577</v>
      </c>
      <c r="B1682" s="10">
        <v>100</v>
      </c>
      <c r="C1682" s="10">
        <v>1</v>
      </c>
    </row>
    <row r="1683" spans="1:3" x14ac:dyDescent="0.25">
      <c r="A1683" s="12" t="s">
        <v>2759</v>
      </c>
      <c r="B1683" s="10">
        <v>85000</v>
      </c>
      <c r="C1683" s="10">
        <v>3</v>
      </c>
    </row>
    <row r="1684" spans="1:3" x14ac:dyDescent="0.25">
      <c r="A1684" s="11" t="s">
        <v>253</v>
      </c>
      <c r="B1684" s="10">
        <v>9000</v>
      </c>
      <c r="C1684" s="10">
        <v>9</v>
      </c>
    </row>
    <row r="1685" spans="1:3" x14ac:dyDescent="0.25">
      <c r="A1685" s="12" t="s">
        <v>3092</v>
      </c>
      <c r="B1685" s="10">
        <v>1000</v>
      </c>
      <c r="C1685" s="10">
        <v>2</v>
      </c>
    </row>
    <row r="1686" spans="1:3" x14ac:dyDescent="0.25">
      <c r="A1686" s="12" t="s">
        <v>2655</v>
      </c>
      <c r="B1686" s="10">
        <v>2000</v>
      </c>
      <c r="C1686" s="10">
        <v>2</v>
      </c>
    </row>
    <row r="1687" spans="1:3" x14ac:dyDescent="0.25">
      <c r="A1687" s="12" t="s">
        <v>3582</v>
      </c>
      <c r="B1687" s="10">
        <v>2000</v>
      </c>
      <c r="C1687" s="10">
        <v>2</v>
      </c>
    </row>
    <row r="1688" spans="1:3" x14ac:dyDescent="0.25">
      <c r="A1688" s="12" t="s">
        <v>2862</v>
      </c>
      <c r="B1688" s="10">
        <v>1000</v>
      </c>
      <c r="C1688" s="10">
        <v>2</v>
      </c>
    </row>
    <row r="1689" spans="1:3" x14ac:dyDescent="0.25">
      <c r="A1689" s="12" t="s">
        <v>2759</v>
      </c>
      <c r="B1689" s="10">
        <v>3000</v>
      </c>
      <c r="C1689" s="10">
        <v>1</v>
      </c>
    </row>
    <row r="1690" spans="1:3" x14ac:dyDescent="0.25">
      <c r="A1690" s="9" t="s">
        <v>4314</v>
      </c>
      <c r="B1690" s="10">
        <v>100</v>
      </c>
      <c r="C1690" s="10">
        <v>2</v>
      </c>
    </row>
    <row r="1691" spans="1:3" x14ac:dyDescent="0.25">
      <c r="A1691" s="11" t="s">
        <v>439</v>
      </c>
      <c r="B1691" s="10">
        <v>100</v>
      </c>
      <c r="C1691" s="10">
        <v>2</v>
      </c>
    </row>
    <row r="1692" spans="1:3" x14ac:dyDescent="0.25">
      <c r="A1692" s="12" t="s">
        <v>3514</v>
      </c>
      <c r="B1692" s="10">
        <v>100</v>
      </c>
      <c r="C1692" s="10">
        <v>2</v>
      </c>
    </row>
    <row r="1693" spans="1:3" x14ac:dyDescent="0.25">
      <c r="A1693" s="9" t="s">
        <v>2813</v>
      </c>
      <c r="B1693" s="10">
        <v>144792.5</v>
      </c>
      <c r="C1693" s="10">
        <v>80</v>
      </c>
    </row>
    <row r="1694" spans="1:3" x14ac:dyDescent="0.25">
      <c r="A1694" s="11" t="s">
        <v>929</v>
      </c>
      <c r="B1694" s="10">
        <v>1836</v>
      </c>
      <c r="C1694" s="10">
        <v>9</v>
      </c>
    </row>
    <row r="1695" spans="1:3" x14ac:dyDescent="0.25">
      <c r="A1695" s="12" t="s">
        <v>2576</v>
      </c>
      <c r="B1695" s="10">
        <v>398</v>
      </c>
      <c r="C1695" s="10">
        <v>2</v>
      </c>
    </row>
    <row r="1696" spans="1:3" x14ac:dyDescent="0.25">
      <c r="A1696" s="12" t="s">
        <v>2600</v>
      </c>
      <c r="B1696" s="10">
        <v>398</v>
      </c>
      <c r="C1696" s="10">
        <v>2</v>
      </c>
    </row>
    <row r="1697" spans="1:3" x14ac:dyDescent="0.25">
      <c r="A1697" s="12" t="s">
        <v>2832</v>
      </c>
      <c r="B1697" s="10">
        <v>398</v>
      </c>
      <c r="C1697" s="10">
        <v>2</v>
      </c>
    </row>
    <row r="1698" spans="1:3" x14ac:dyDescent="0.25">
      <c r="A1698" s="12" t="s">
        <v>3159</v>
      </c>
      <c r="B1698" s="10">
        <v>378</v>
      </c>
      <c r="C1698" s="10">
        <v>2</v>
      </c>
    </row>
    <row r="1699" spans="1:3" x14ac:dyDescent="0.25">
      <c r="A1699" s="12" t="s">
        <v>2577</v>
      </c>
      <c r="B1699" s="10">
        <v>264</v>
      </c>
      <c r="C1699" s="10">
        <v>1</v>
      </c>
    </row>
    <row r="1700" spans="1:3" x14ac:dyDescent="0.25">
      <c r="A1700" s="11" t="s">
        <v>4398</v>
      </c>
      <c r="B1700" s="10">
        <v>240</v>
      </c>
      <c r="C1700" s="10">
        <v>1</v>
      </c>
    </row>
    <row r="1701" spans="1:3" x14ac:dyDescent="0.25">
      <c r="A1701" s="12" t="s">
        <v>3587</v>
      </c>
      <c r="B1701" s="10">
        <v>240</v>
      </c>
      <c r="C1701" s="10">
        <v>1</v>
      </c>
    </row>
    <row r="1702" spans="1:3" x14ac:dyDescent="0.25">
      <c r="A1702" s="11" t="s">
        <v>639</v>
      </c>
      <c r="B1702" s="10">
        <v>1000</v>
      </c>
      <c r="C1702" s="10">
        <v>1</v>
      </c>
    </row>
    <row r="1703" spans="1:3" x14ac:dyDescent="0.25">
      <c r="A1703" s="12" t="s">
        <v>2577</v>
      </c>
      <c r="B1703" s="10">
        <v>1000</v>
      </c>
      <c r="C1703" s="10">
        <v>1</v>
      </c>
    </row>
    <row r="1704" spans="1:3" x14ac:dyDescent="0.25">
      <c r="A1704" s="11" t="s">
        <v>2812</v>
      </c>
      <c r="B1704" s="10">
        <v>2260.5</v>
      </c>
      <c r="C1704" s="10">
        <v>14</v>
      </c>
    </row>
    <row r="1705" spans="1:3" x14ac:dyDescent="0.25">
      <c r="A1705" s="12" t="s">
        <v>2576</v>
      </c>
      <c r="B1705" s="10">
        <v>1006.5</v>
      </c>
      <c r="C1705" s="10">
        <v>5</v>
      </c>
    </row>
    <row r="1706" spans="1:3" x14ac:dyDescent="0.25">
      <c r="A1706" s="12" t="s">
        <v>3092</v>
      </c>
      <c r="B1706" s="10">
        <v>0</v>
      </c>
      <c r="C1706" s="10">
        <v>1</v>
      </c>
    </row>
    <row r="1707" spans="1:3" x14ac:dyDescent="0.25">
      <c r="A1707" s="12" t="s">
        <v>2832</v>
      </c>
      <c r="B1707" s="10">
        <v>1254</v>
      </c>
      <c r="C1707" s="10">
        <v>8</v>
      </c>
    </row>
    <row r="1708" spans="1:3" x14ac:dyDescent="0.25">
      <c r="A1708" s="11" t="s">
        <v>4456</v>
      </c>
      <c r="B1708" s="10">
        <v>500</v>
      </c>
      <c r="C1708" s="10">
        <v>1</v>
      </c>
    </row>
    <row r="1709" spans="1:3" x14ac:dyDescent="0.25">
      <c r="A1709" s="12" t="s">
        <v>2759</v>
      </c>
      <c r="B1709" s="10">
        <v>500</v>
      </c>
      <c r="C1709" s="10">
        <v>1</v>
      </c>
    </row>
    <row r="1710" spans="1:3" x14ac:dyDescent="0.25">
      <c r="A1710" s="11" t="s">
        <v>1105</v>
      </c>
      <c r="B1710" s="10">
        <v>1200</v>
      </c>
      <c r="C1710" s="10">
        <v>7</v>
      </c>
    </row>
    <row r="1711" spans="1:3" x14ac:dyDescent="0.25">
      <c r="A1711" s="12" t="s">
        <v>3092</v>
      </c>
      <c r="B1711" s="10">
        <v>700</v>
      </c>
      <c r="C1711" s="10">
        <v>3</v>
      </c>
    </row>
    <row r="1712" spans="1:3" x14ac:dyDescent="0.25">
      <c r="A1712" s="12" t="s">
        <v>2655</v>
      </c>
      <c r="B1712" s="10">
        <v>500</v>
      </c>
      <c r="C1712" s="10">
        <v>4</v>
      </c>
    </row>
    <row r="1713" spans="1:3" x14ac:dyDescent="0.25">
      <c r="A1713" s="11" t="s">
        <v>322</v>
      </c>
      <c r="B1713" s="10">
        <v>2448</v>
      </c>
      <c r="C1713" s="10">
        <v>4</v>
      </c>
    </row>
    <row r="1714" spans="1:3" x14ac:dyDescent="0.25">
      <c r="A1714" s="12" t="s">
        <v>2749</v>
      </c>
      <c r="B1714" s="10">
        <v>1320</v>
      </c>
      <c r="C1714" s="10">
        <v>2</v>
      </c>
    </row>
    <row r="1715" spans="1:3" x14ac:dyDescent="0.25">
      <c r="A1715" s="12" t="s">
        <v>3587</v>
      </c>
      <c r="B1715" s="10">
        <v>1128</v>
      </c>
      <c r="C1715" s="10">
        <v>2</v>
      </c>
    </row>
    <row r="1716" spans="1:3" x14ac:dyDescent="0.25">
      <c r="A1716" s="11" t="s">
        <v>4072</v>
      </c>
      <c r="B1716" s="10">
        <v>700</v>
      </c>
      <c r="C1716" s="10">
        <v>4</v>
      </c>
    </row>
    <row r="1717" spans="1:3" x14ac:dyDescent="0.25">
      <c r="A1717" s="12" t="s">
        <v>3582</v>
      </c>
      <c r="B1717" s="10">
        <v>250</v>
      </c>
      <c r="C1717" s="10">
        <v>1</v>
      </c>
    </row>
    <row r="1718" spans="1:3" x14ac:dyDescent="0.25">
      <c r="A1718" s="12" t="s">
        <v>2862</v>
      </c>
      <c r="B1718" s="10">
        <v>200</v>
      </c>
      <c r="C1718" s="10">
        <v>2</v>
      </c>
    </row>
    <row r="1719" spans="1:3" x14ac:dyDescent="0.25">
      <c r="A1719" s="12" t="s">
        <v>2759</v>
      </c>
      <c r="B1719" s="10">
        <v>250</v>
      </c>
      <c r="C1719" s="10">
        <v>1</v>
      </c>
    </row>
    <row r="1720" spans="1:3" x14ac:dyDescent="0.25">
      <c r="A1720" s="11" t="s">
        <v>714</v>
      </c>
      <c r="B1720" s="10">
        <v>66000</v>
      </c>
      <c r="C1720" s="10">
        <v>4</v>
      </c>
    </row>
    <row r="1721" spans="1:3" x14ac:dyDescent="0.25">
      <c r="A1721" s="12" t="s">
        <v>2600</v>
      </c>
      <c r="B1721" s="10">
        <v>16500</v>
      </c>
      <c r="C1721" s="10">
        <v>1</v>
      </c>
    </row>
    <row r="1722" spans="1:3" x14ac:dyDescent="0.25">
      <c r="A1722" s="12" t="s">
        <v>2678</v>
      </c>
      <c r="B1722" s="10">
        <v>16500</v>
      </c>
      <c r="C1722" s="10">
        <v>1</v>
      </c>
    </row>
    <row r="1723" spans="1:3" x14ac:dyDescent="0.25">
      <c r="A1723" s="12" t="s">
        <v>2878</v>
      </c>
      <c r="B1723" s="10">
        <v>16500</v>
      </c>
      <c r="C1723" s="10">
        <v>1</v>
      </c>
    </row>
    <row r="1724" spans="1:3" x14ac:dyDescent="0.25">
      <c r="A1724" s="12" t="s">
        <v>3120</v>
      </c>
      <c r="B1724" s="10">
        <v>16500</v>
      </c>
      <c r="C1724" s="10">
        <v>1</v>
      </c>
    </row>
    <row r="1725" spans="1:3" x14ac:dyDescent="0.25">
      <c r="A1725" s="11" t="s">
        <v>3655</v>
      </c>
      <c r="B1725" s="10">
        <v>57000</v>
      </c>
      <c r="C1725" s="10">
        <v>6</v>
      </c>
    </row>
    <row r="1726" spans="1:3" x14ac:dyDescent="0.25">
      <c r="A1726" s="12" t="s">
        <v>2600</v>
      </c>
      <c r="B1726" s="10">
        <v>9500</v>
      </c>
      <c r="C1726" s="10">
        <v>1</v>
      </c>
    </row>
    <row r="1727" spans="1:3" x14ac:dyDescent="0.25">
      <c r="A1727" s="12" t="s">
        <v>2678</v>
      </c>
      <c r="B1727" s="10">
        <v>9500</v>
      </c>
      <c r="C1727" s="10">
        <v>1</v>
      </c>
    </row>
    <row r="1728" spans="1:3" x14ac:dyDescent="0.25">
      <c r="A1728" s="12" t="s">
        <v>2749</v>
      </c>
      <c r="B1728" s="10">
        <v>9500</v>
      </c>
      <c r="C1728" s="10">
        <v>1</v>
      </c>
    </row>
    <row r="1729" spans="1:3" x14ac:dyDescent="0.25">
      <c r="A1729" s="12" t="s">
        <v>2878</v>
      </c>
      <c r="B1729" s="10">
        <v>9500</v>
      </c>
      <c r="C1729" s="10">
        <v>1</v>
      </c>
    </row>
    <row r="1730" spans="1:3" x14ac:dyDescent="0.25">
      <c r="A1730" s="12" t="s">
        <v>3514</v>
      </c>
      <c r="B1730" s="10">
        <v>9500</v>
      </c>
      <c r="C1730" s="10">
        <v>1</v>
      </c>
    </row>
    <row r="1731" spans="1:3" x14ac:dyDescent="0.25">
      <c r="A1731" s="12" t="s">
        <v>3120</v>
      </c>
      <c r="B1731" s="10">
        <v>9500</v>
      </c>
      <c r="C1731" s="10">
        <v>1</v>
      </c>
    </row>
    <row r="1732" spans="1:3" x14ac:dyDescent="0.25">
      <c r="A1732" s="11" t="s">
        <v>163</v>
      </c>
      <c r="B1732" s="10">
        <v>2000</v>
      </c>
      <c r="C1732" s="10">
        <v>14</v>
      </c>
    </row>
    <row r="1733" spans="1:3" x14ac:dyDescent="0.25">
      <c r="A1733" s="12" t="s">
        <v>2655</v>
      </c>
      <c r="B1733" s="10">
        <v>200</v>
      </c>
      <c r="C1733" s="10">
        <v>1</v>
      </c>
    </row>
    <row r="1734" spans="1:3" x14ac:dyDescent="0.25">
      <c r="A1734" s="12" t="s">
        <v>2678</v>
      </c>
      <c r="B1734" s="10">
        <v>300</v>
      </c>
      <c r="C1734" s="10">
        <v>3</v>
      </c>
    </row>
    <row r="1735" spans="1:3" x14ac:dyDescent="0.25">
      <c r="A1735" s="12" t="s">
        <v>3582</v>
      </c>
      <c r="B1735" s="10">
        <v>200</v>
      </c>
      <c r="C1735" s="10">
        <v>1</v>
      </c>
    </row>
    <row r="1736" spans="1:3" x14ac:dyDescent="0.25">
      <c r="A1736" s="12" t="s">
        <v>2878</v>
      </c>
      <c r="B1736" s="10">
        <v>300</v>
      </c>
      <c r="C1736" s="10">
        <v>3</v>
      </c>
    </row>
    <row r="1737" spans="1:3" x14ac:dyDescent="0.25">
      <c r="A1737" s="12" t="s">
        <v>2862</v>
      </c>
      <c r="B1737" s="10">
        <v>300</v>
      </c>
      <c r="C1737" s="10">
        <v>1</v>
      </c>
    </row>
    <row r="1738" spans="1:3" x14ac:dyDescent="0.25">
      <c r="A1738" s="12" t="s">
        <v>3120</v>
      </c>
      <c r="B1738" s="10">
        <v>400</v>
      </c>
      <c r="C1738" s="10">
        <v>4</v>
      </c>
    </row>
    <row r="1739" spans="1:3" x14ac:dyDescent="0.25">
      <c r="A1739" s="12" t="s">
        <v>2759</v>
      </c>
      <c r="B1739" s="10">
        <v>300</v>
      </c>
      <c r="C1739" s="10">
        <v>1</v>
      </c>
    </row>
    <row r="1740" spans="1:3" x14ac:dyDescent="0.25">
      <c r="A1740" s="11" t="s">
        <v>4453</v>
      </c>
      <c r="B1740" s="10">
        <v>200</v>
      </c>
      <c r="C1740" s="10">
        <v>1</v>
      </c>
    </row>
    <row r="1741" spans="1:3" x14ac:dyDescent="0.25">
      <c r="A1741" s="12" t="s">
        <v>2759</v>
      </c>
      <c r="B1741" s="10">
        <v>200</v>
      </c>
      <c r="C1741" s="10">
        <v>1</v>
      </c>
    </row>
    <row r="1742" spans="1:3" x14ac:dyDescent="0.25">
      <c r="A1742" s="11" t="s">
        <v>84</v>
      </c>
      <c r="B1742" s="10">
        <v>3528</v>
      </c>
      <c r="C1742" s="10">
        <v>4</v>
      </c>
    </row>
    <row r="1743" spans="1:3" x14ac:dyDescent="0.25">
      <c r="A1743" s="12" t="s">
        <v>2726</v>
      </c>
      <c r="B1743" s="10">
        <v>1008</v>
      </c>
      <c r="C1743" s="10">
        <v>1</v>
      </c>
    </row>
    <row r="1744" spans="1:3" x14ac:dyDescent="0.25">
      <c r="A1744" s="12" t="s">
        <v>2749</v>
      </c>
      <c r="B1744" s="10">
        <v>1008</v>
      </c>
      <c r="C1744" s="10">
        <v>1</v>
      </c>
    </row>
    <row r="1745" spans="1:3" x14ac:dyDescent="0.25">
      <c r="A1745" s="12" t="s">
        <v>3587</v>
      </c>
      <c r="B1745" s="10">
        <v>1512</v>
      </c>
      <c r="C1745" s="10">
        <v>2</v>
      </c>
    </row>
    <row r="1746" spans="1:3" x14ac:dyDescent="0.25">
      <c r="A1746" s="11" t="s">
        <v>49</v>
      </c>
      <c r="B1746" s="10">
        <v>240</v>
      </c>
      <c r="C1746" s="10">
        <v>1</v>
      </c>
    </row>
    <row r="1747" spans="1:3" x14ac:dyDescent="0.25">
      <c r="A1747" s="12" t="s">
        <v>3587</v>
      </c>
      <c r="B1747" s="10">
        <v>240</v>
      </c>
      <c r="C1747" s="10">
        <v>1</v>
      </c>
    </row>
    <row r="1748" spans="1:3" x14ac:dyDescent="0.25">
      <c r="A1748" s="11" t="s">
        <v>4382</v>
      </c>
      <c r="B1748" s="10">
        <v>240</v>
      </c>
      <c r="C1748" s="10">
        <v>1</v>
      </c>
    </row>
    <row r="1749" spans="1:3" x14ac:dyDescent="0.25">
      <c r="A1749" s="12" t="s">
        <v>3587</v>
      </c>
      <c r="B1749" s="10">
        <v>240</v>
      </c>
      <c r="C1749" s="10">
        <v>1</v>
      </c>
    </row>
    <row r="1750" spans="1:3" x14ac:dyDescent="0.25">
      <c r="A1750" s="11" t="s">
        <v>3967</v>
      </c>
      <c r="B1750" s="10">
        <v>4000</v>
      </c>
      <c r="C1750" s="10">
        <v>4</v>
      </c>
    </row>
    <row r="1751" spans="1:3" x14ac:dyDescent="0.25">
      <c r="A1751" s="12" t="s">
        <v>2678</v>
      </c>
      <c r="B1751" s="10">
        <v>1000</v>
      </c>
      <c r="C1751" s="10">
        <v>1</v>
      </c>
    </row>
    <row r="1752" spans="1:3" x14ac:dyDescent="0.25">
      <c r="A1752" s="12" t="s">
        <v>2749</v>
      </c>
      <c r="B1752" s="10">
        <v>1000</v>
      </c>
      <c r="C1752" s="10">
        <v>1</v>
      </c>
    </row>
    <row r="1753" spans="1:3" x14ac:dyDescent="0.25">
      <c r="A1753" s="12" t="s">
        <v>2878</v>
      </c>
      <c r="B1753" s="10">
        <v>1000</v>
      </c>
      <c r="C1753" s="10">
        <v>1</v>
      </c>
    </row>
    <row r="1754" spans="1:3" x14ac:dyDescent="0.25">
      <c r="A1754" s="12" t="s">
        <v>3120</v>
      </c>
      <c r="B1754" s="10">
        <v>1000</v>
      </c>
      <c r="C1754" s="10">
        <v>1</v>
      </c>
    </row>
    <row r="1755" spans="1:3" x14ac:dyDescent="0.25">
      <c r="A1755" s="11" t="s">
        <v>295</v>
      </c>
      <c r="B1755" s="10">
        <v>500</v>
      </c>
      <c r="C1755" s="10">
        <v>1</v>
      </c>
    </row>
    <row r="1756" spans="1:3" x14ac:dyDescent="0.25">
      <c r="A1756" s="12" t="s">
        <v>2759</v>
      </c>
      <c r="B1756" s="10">
        <v>500</v>
      </c>
      <c r="C1756" s="10">
        <v>1</v>
      </c>
    </row>
    <row r="1757" spans="1:3" x14ac:dyDescent="0.25">
      <c r="A1757" s="11" t="s">
        <v>259</v>
      </c>
      <c r="B1757" s="10">
        <v>900</v>
      </c>
      <c r="C1757" s="10">
        <v>3</v>
      </c>
    </row>
    <row r="1758" spans="1:3" x14ac:dyDescent="0.25">
      <c r="A1758" s="12" t="s">
        <v>2862</v>
      </c>
      <c r="B1758" s="10">
        <v>500</v>
      </c>
      <c r="C1758" s="10">
        <v>1</v>
      </c>
    </row>
    <row r="1759" spans="1:3" x14ac:dyDescent="0.25">
      <c r="A1759" s="12" t="s">
        <v>3120</v>
      </c>
      <c r="B1759" s="10">
        <v>100</v>
      </c>
      <c r="C1759" s="10">
        <v>1</v>
      </c>
    </row>
    <row r="1760" spans="1:3" x14ac:dyDescent="0.25">
      <c r="A1760" s="12" t="s">
        <v>2759</v>
      </c>
      <c r="B1760" s="10">
        <v>300</v>
      </c>
      <c r="C1760" s="10">
        <v>1</v>
      </c>
    </row>
    <row r="1761" spans="1:3" x14ac:dyDescent="0.25">
      <c r="A1761" s="9" t="s">
        <v>2845</v>
      </c>
      <c r="B1761" s="10">
        <v>4370</v>
      </c>
      <c r="C1761" s="10">
        <v>27</v>
      </c>
    </row>
    <row r="1762" spans="1:3" x14ac:dyDescent="0.25">
      <c r="A1762" s="11" t="s">
        <v>1046</v>
      </c>
      <c r="B1762" s="10">
        <v>100</v>
      </c>
      <c r="C1762" s="10">
        <v>3</v>
      </c>
    </row>
    <row r="1763" spans="1:3" x14ac:dyDescent="0.25">
      <c r="A1763" s="12" t="s">
        <v>3159</v>
      </c>
      <c r="B1763" s="10">
        <v>50</v>
      </c>
      <c r="C1763" s="10">
        <v>1</v>
      </c>
    </row>
    <row r="1764" spans="1:3" x14ac:dyDescent="0.25">
      <c r="A1764" s="12" t="s">
        <v>2577</v>
      </c>
      <c r="B1764" s="10">
        <v>50</v>
      </c>
      <c r="C1764" s="10">
        <v>2</v>
      </c>
    </row>
    <row r="1765" spans="1:3" x14ac:dyDescent="0.25">
      <c r="A1765" s="11" t="s">
        <v>2865</v>
      </c>
      <c r="B1765" s="10">
        <v>2140</v>
      </c>
      <c r="C1765" s="10">
        <v>17</v>
      </c>
    </row>
    <row r="1766" spans="1:3" x14ac:dyDescent="0.25">
      <c r="A1766" s="12" t="s">
        <v>2576</v>
      </c>
      <c r="B1766" s="10">
        <v>520</v>
      </c>
      <c r="C1766" s="10">
        <v>4</v>
      </c>
    </row>
    <row r="1767" spans="1:3" x14ac:dyDescent="0.25">
      <c r="A1767" s="12" t="s">
        <v>3092</v>
      </c>
      <c r="B1767" s="10">
        <v>0</v>
      </c>
      <c r="C1767" s="10">
        <v>1</v>
      </c>
    </row>
    <row r="1768" spans="1:3" x14ac:dyDescent="0.25">
      <c r="A1768" s="12" t="s">
        <v>2600</v>
      </c>
      <c r="B1768" s="10">
        <v>400</v>
      </c>
      <c r="C1768" s="10">
        <v>2</v>
      </c>
    </row>
    <row r="1769" spans="1:3" x14ac:dyDescent="0.25">
      <c r="A1769" s="12" t="s">
        <v>2655</v>
      </c>
      <c r="B1769" s="10">
        <v>0</v>
      </c>
      <c r="C1769" s="10">
        <v>1</v>
      </c>
    </row>
    <row r="1770" spans="1:3" x14ac:dyDescent="0.25">
      <c r="A1770" s="12" t="s">
        <v>2832</v>
      </c>
      <c r="B1770" s="10">
        <v>450</v>
      </c>
      <c r="C1770" s="10">
        <v>4</v>
      </c>
    </row>
    <row r="1771" spans="1:3" x14ac:dyDescent="0.25">
      <c r="A1771" s="12" t="s">
        <v>3159</v>
      </c>
      <c r="B1771" s="10">
        <v>450</v>
      </c>
      <c r="C1771" s="10">
        <v>3</v>
      </c>
    </row>
    <row r="1772" spans="1:3" x14ac:dyDescent="0.25">
      <c r="A1772" s="12" t="s">
        <v>2577</v>
      </c>
      <c r="B1772" s="10">
        <v>320</v>
      </c>
      <c r="C1772" s="10">
        <v>2</v>
      </c>
    </row>
    <row r="1773" spans="1:3" x14ac:dyDescent="0.25">
      <c r="A1773" s="11" t="s">
        <v>1050</v>
      </c>
      <c r="B1773" s="10">
        <v>2130</v>
      </c>
      <c r="C1773" s="10">
        <v>7</v>
      </c>
    </row>
    <row r="1774" spans="1:3" x14ac:dyDescent="0.25">
      <c r="A1774" s="12" t="s">
        <v>2576</v>
      </c>
      <c r="B1774" s="10">
        <v>500</v>
      </c>
      <c r="C1774" s="10">
        <v>2</v>
      </c>
    </row>
    <row r="1775" spans="1:3" x14ac:dyDescent="0.25">
      <c r="A1775" s="12" t="s">
        <v>2600</v>
      </c>
      <c r="B1775" s="10">
        <v>310</v>
      </c>
      <c r="C1775" s="10">
        <v>1</v>
      </c>
    </row>
    <row r="1776" spans="1:3" x14ac:dyDescent="0.25">
      <c r="A1776" s="12" t="s">
        <v>2655</v>
      </c>
      <c r="B1776" s="10">
        <v>0</v>
      </c>
      <c r="C1776" s="10">
        <v>1</v>
      </c>
    </row>
    <row r="1777" spans="1:3" x14ac:dyDescent="0.25">
      <c r="A1777" s="12" t="s">
        <v>2832</v>
      </c>
      <c r="B1777" s="10">
        <v>400</v>
      </c>
      <c r="C1777" s="10">
        <v>1</v>
      </c>
    </row>
    <row r="1778" spans="1:3" x14ac:dyDescent="0.25">
      <c r="A1778" s="12" t="s">
        <v>3159</v>
      </c>
      <c r="B1778" s="10">
        <v>400</v>
      </c>
      <c r="C1778" s="10">
        <v>1</v>
      </c>
    </row>
    <row r="1779" spans="1:3" x14ac:dyDescent="0.25">
      <c r="A1779" s="12" t="s">
        <v>2577</v>
      </c>
      <c r="B1779" s="10">
        <v>520</v>
      </c>
      <c r="C1779" s="10">
        <v>1</v>
      </c>
    </row>
    <row r="1780" spans="1:3" x14ac:dyDescent="0.25">
      <c r="A1780" s="9" t="s">
        <v>3095</v>
      </c>
      <c r="B1780" s="10">
        <v>32031</v>
      </c>
      <c r="C1780" s="10">
        <v>37</v>
      </c>
    </row>
    <row r="1781" spans="1:3" x14ac:dyDescent="0.25">
      <c r="A1781" s="11" t="s">
        <v>909</v>
      </c>
      <c r="B1781" s="10">
        <v>75</v>
      </c>
      <c r="C1781" s="10">
        <v>1</v>
      </c>
    </row>
    <row r="1782" spans="1:3" x14ac:dyDescent="0.25">
      <c r="A1782" s="12" t="s">
        <v>2749</v>
      </c>
      <c r="B1782" s="10">
        <v>75</v>
      </c>
      <c r="C1782" s="10">
        <v>1</v>
      </c>
    </row>
    <row r="1783" spans="1:3" x14ac:dyDescent="0.25">
      <c r="A1783" s="11" t="s">
        <v>911</v>
      </c>
      <c r="B1783" s="10">
        <v>506</v>
      </c>
      <c r="C1783" s="10">
        <v>2</v>
      </c>
    </row>
    <row r="1784" spans="1:3" x14ac:dyDescent="0.25">
      <c r="A1784" s="12" t="s">
        <v>3092</v>
      </c>
      <c r="B1784" s="10">
        <v>506</v>
      </c>
      <c r="C1784" s="10">
        <v>2</v>
      </c>
    </row>
    <row r="1785" spans="1:3" x14ac:dyDescent="0.25">
      <c r="A1785" s="11" t="s">
        <v>921</v>
      </c>
      <c r="B1785" s="10">
        <v>23750</v>
      </c>
      <c r="C1785" s="10">
        <v>26</v>
      </c>
    </row>
    <row r="1786" spans="1:3" x14ac:dyDescent="0.25">
      <c r="A1786" s="12" t="s">
        <v>3401</v>
      </c>
      <c r="B1786" s="10">
        <v>5640</v>
      </c>
      <c r="C1786" s="10">
        <v>4</v>
      </c>
    </row>
    <row r="1787" spans="1:3" x14ac:dyDescent="0.25">
      <c r="A1787" s="12" t="s">
        <v>2600</v>
      </c>
      <c r="B1787" s="10">
        <v>0</v>
      </c>
      <c r="C1787" s="10">
        <v>1</v>
      </c>
    </row>
    <row r="1788" spans="1:3" x14ac:dyDescent="0.25">
      <c r="A1788" s="12" t="s">
        <v>2726</v>
      </c>
      <c r="B1788" s="10">
        <v>6240</v>
      </c>
      <c r="C1788" s="10">
        <v>8</v>
      </c>
    </row>
    <row r="1789" spans="1:3" x14ac:dyDescent="0.25">
      <c r="A1789" s="12" t="s">
        <v>2749</v>
      </c>
      <c r="B1789" s="10">
        <v>5736</v>
      </c>
      <c r="C1789" s="10">
        <v>7</v>
      </c>
    </row>
    <row r="1790" spans="1:3" x14ac:dyDescent="0.25">
      <c r="A1790" s="12" t="s">
        <v>3514</v>
      </c>
      <c r="B1790" s="10">
        <v>6134</v>
      </c>
      <c r="C1790" s="10">
        <v>5</v>
      </c>
    </row>
    <row r="1791" spans="1:3" x14ac:dyDescent="0.25">
      <c r="A1791" s="12" t="s">
        <v>3587</v>
      </c>
      <c r="B1791" s="10">
        <v>0</v>
      </c>
      <c r="C1791" s="10">
        <v>1</v>
      </c>
    </row>
    <row r="1792" spans="1:3" x14ac:dyDescent="0.25">
      <c r="A1792" s="11" t="s">
        <v>933</v>
      </c>
      <c r="B1792" s="10">
        <v>1000</v>
      </c>
      <c r="C1792" s="10">
        <v>2</v>
      </c>
    </row>
    <row r="1793" spans="1:3" x14ac:dyDescent="0.25">
      <c r="A1793" s="12" t="s">
        <v>3587</v>
      </c>
      <c r="B1793" s="10">
        <v>1000</v>
      </c>
      <c r="C1793" s="10">
        <v>2</v>
      </c>
    </row>
    <row r="1794" spans="1:3" x14ac:dyDescent="0.25">
      <c r="A1794" s="11" t="s">
        <v>949</v>
      </c>
      <c r="B1794" s="10">
        <v>5500</v>
      </c>
      <c r="C1794" s="10">
        <v>4</v>
      </c>
    </row>
    <row r="1795" spans="1:3" x14ac:dyDescent="0.25">
      <c r="A1795" s="12" t="s">
        <v>2726</v>
      </c>
      <c r="B1795" s="10">
        <v>5500</v>
      </c>
      <c r="C1795" s="10">
        <v>4</v>
      </c>
    </row>
    <row r="1796" spans="1:3" x14ac:dyDescent="0.25">
      <c r="A1796" s="11" t="s">
        <v>1055</v>
      </c>
      <c r="B1796" s="10">
        <v>1200</v>
      </c>
      <c r="C1796" s="10">
        <v>2</v>
      </c>
    </row>
    <row r="1797" spans="1:3" x14ac:dyDescent="0.25">
      <c r="A1797" s="12" t="s">
        <v>2878</v>
      </c>
      <c r="B1797" s="10">
        <v>1200</v>
      </c>
      <c r="C1797" s="10">
        <v>2</v>
      </c>
    </row>
    <row r="1798" spans="1:3" x14ac:dyDescent="0.25">
      <c r="A1798" s="9" t="s">
        <v>2688</v>
      </c>
      <c r="B1798" s="10">
        <v>1254942</v>
      </c>
      <c r="C1798" s="10">
        <v>183</v>
      </c>
    </row>
    <row r="1799" spans="1:3" x14ac:dyDescent="0.25">
      <c r="A1799" s="11" t="s">
        <v>428</v>
      </c>
      <c r="B1799" s="10">
        <v>3050</v>
      </c>
      <c r="C1799" s="10">
        <v>6</v>
      </c>
    </row>
    <row r="1800" spans="1:3" x14ac:dyDescent="0.25">
      <c r="A1800" s="12" t="s">
        <v>2576</v>
      </c>
      <c r="B1800" s="10">
        <v>300</v>
      </c>
      <c r="C1800" s="10">
        <v>1</v>
      </c>
    </row>
    <row r="1801" spans="1:3" x14ac:dyDescent="0.25">
      <c r="A1801" s="12" t="s">
        <v>2655</v>
      </c>
      <c r="B1801" s="10">
        <v>1000</v>
      </c>
      <c r="C1801" s="10">
        <v>2</v>
      </c>
    </row>
    <row r="1802" spans="1:3" x14ac:dyDescent="0.25">
      <c r="A1802" s="12" t="s">
        <v>2832</v>
      </c>
      <c r="B1802" s="10">
        <v>750</v>
      </c>
      <c r="C1802" s="10">
        <v>1</v>
      </c>
    </row>
    <row r="1803" spans="1:3" x14ac:dyDescent="0.25">
      <c r="A1803" s="12" t="s">
        <v>2577</v>
      </c>
      <c r="B1803" s="10">
        <v>1000</v>
      </c>
      <c r="C1803" s="10">
        <v>2</v>
      </c>
    </row>
    <row r="1804" spans="1:3" x14ac:dyDescent="0.25">
      <c r="A1804" s="11" t="s">
        <v>38</v>
      </c>
      <c r="B1804" s="10">
        <v>117000</v>
      </c>
      <c r="C1804" s="10">
        <v>16</v>
      </c>
    </row>
    <row r="1805" spans="1:3" x14ac:dyDescent="0.25">
      <c r="A1805" s="12" t="s">
        <v>2655</v>
      </c>
      <c r="B1805" s="10">
        <v>20000</v>
      </c>
      <c r="C1805" s="10">
        <v>2</v>
      </c>
    </row>
    <row r="1806" spans="1:3" x14ac:dyDescent="0.25">
      <c r="A1806" s="12" t="s">
        <v>2678</v>
      </c>
      <c r="B1806" s="10">
        <v>20000</v>
      </c>
      <c r="C1806" s="10">
        <v>2</v>
      </c>
    </row>
    <row r="1807" spans="1:3" x14ac:dyDescent="0.25">
      <c r="A1807" s="12" t="s">
        <v>3582</v>
      </c>
      <c r="B1807" s="10">
        <v>20000</v>
      </c>
      <c r="C1807" s="10">
        <v>3</v>
      </c>
    </row>
    <row r="1808" spans="1:3" x14ac:dyDescent="0.25">
      <c r="A1808" s="12" t="s">
        <v>2878</v>
      </c>
      <c r="B1808" s="10">
        <v>5000</v>
      </c>
      <c r="C1808" s="10">
        <v>2</v>
      </c>
    </row>
    <row r="1809" spans="1:3" x14ac:dyDescent="0.25">
      <c r="A1809" s="12" t="s">
        <v>2862</v>
      </c>
      <c r="B1809" s="10">
        <v>20000</v>
      </c>
      <c r="C1809" s="10">
        <v>2</v>
      </c>
    </row>
    <row r="1810" spans="1:3" x14ac:dyDescent="0.25">
      <c r="A1810" s="12" t="s">
        <v>3120</v>
      </c>
      <c r="B1810" s="10">
        <v>2000</v>
      </c>
      <c r="C1810" s="10">
        <v>1</v>
      </c>
    </row>
    <row r="1811" spans="1:3" x14ac:dyDescent="0.25">
      <c r="A1811" s="12" t="s">
        <v>2577</v>
      </c>
      <c r="B1811" s="10">
        <v>10000</v>
      </c>
      <c r="C1811" s="10">
        <v>2</v>
      </c>
    </row>
    <row r="1812" spans="1:3" x14ac:dyDescent="0.25">
      <c r="A1812" s="12" t="s">
        <v>2759</v>
      </c>
      <c r="B1812" s="10">
        <v>20000</v>
      </c>
      <c r="C1812" s="10">
        <v>2</v>
      </c>
    </row>
    <row r="1813" spans="1:3" x14ac:dyDescent="0.25">
      <c r="A1813" s="11" t="s">
        <v>678</v>
      </c>
      <c r="B1813" s="10">
        <v>75000</v>
      </c>
      <c r="C1813" s="10">
        <v>6</v>
      </c>
    </row>
    <row r="1814" spans="1:3" x14ac:dyDescent="0.25">
      <c r="A1814" s="12" t="s">
        <v>2576</v>
      </c>
      <c r="B1814" s="10">
        <v>20000</v>
      </c>
      <c r="C1814" s="10">
        <v>1</v>
      </c>
    </row>
    <row r="1815" spans="1:3" x14ac:dyDescent="0.25">
      <c r="A1815" s="12" t="s">
        <v>2600</v>
      </c>
      <c r="B1815" s="10">
        <v>20000</v>
      </c>
      <c r="C1815" s="10">
        <v>1</v>
      </c>
    </row>
    <row r="1816" spans="1:3" x14ac:dyDescent="0.25">
      <c r="A1816" s="12" t="s">
        <v>2678</v>
      </c>
      <c r="B1816" s="10">
        <v>15000</v>
      </c>
      <c r="C1816" s="10">
        <v>1</v>
      </c>
    </row>
    <row r="1817" spans="1:3" x14ac:dyDescent="0.25">
      <c r="A1817" s="12" t="s">
        <v>2878</v>
      </c>
      <c r="B1817" s="10">
        <v>8000</v>
      </c>
      <c r="C1817" s="10">
        <v>1</v>
      </c>
    </row>
    <row r="1818" spans="1:3" x14ac:dyDescent="0.25">
      <c r="A1818" s="12" t="s">
        <v>3120</v>
      </c>
      <c r="B1818" s="10">
        <v>12000</v>
      </c>
      <c r="C1818" s="10">
        <v>2</v>
      </c>
    </row>
    <row r="1819" spans="1:3" x14ac:dyDescent="0.25">
      <c r="A1819" s="11" t="s">
        <v>722</v>
      </c>
      <c r="B1819" s="10">
        <v>5600</v>
      </c>
      <c r="C1819" s="10">
        <v>2</v>
      </c>
    </row>
    <row r="1820" spans="1:3" x14ac:dyDescent="0.25">
      <c r="A1820" s="12" t="s">
        <v>2878</v>
      </c>
      <c r="B1820" s="10">
        <v>2800</v>
      </c>
      <c r="C1820" s="10">
        <v>1</v>
      </c>
    </row>
    <row r="1821" spans="1:3" x14ac:dyDescent="0.25">
      <c r="A1821" s="12" t="s">
        <v>3120</v>
      </c>
      <c r="B1821" s="10">
        <v>2800</v>
      </c>
      <c r="C1821" s="10">
        <v>1</v>
      </c>
    </row>
    <row r="1822" spans="1:3" x14ac:dyDescent="0.25">
      <c r="A1822" s="11" t="s">
        <v>2792</v>
      </c>
      <c r="B1822" s="10">
        <v>376000</v>
      </c>
      <c r="C1822" s="10">
        <v>12</v>
      </c>
    </row>
    <row r="1823" spans="1:3" x14ac:dyDescent="0.25">
      <c r="A1823" s="12" t="s">
        <v>2576</v>
      </c>
      <c r="B1823" s="10">
        <v>37000</v>
      </c>
      <c r="C1823" s="10">
        <v>2</v>
      </c>
    </row>
    <row r="1824" spans="1:3" x14ac:dyDescent="0.25">
      <c r="A1824" s="12" t="s">
        <v>2600</v>
      </c>
      <c r="B1824" s="10">
        <v>37000</v>
      </c>
      <c r="C1824" s="10">
        <v>2</v>
      </c>
    </row>
    <row r="1825" spans="1:3" x14ac:dyDescent="0.25">
      <c r="A1825" s="12" t="s">
        <v>2678</v>
      </c>
      <c r="B1825" s="10">
        <v>80000</v>
      </c>
      <c r="C1825" s="10">
        <v>3</v>
      </c>
    </row>
    <row r="1826" spans="1:3" x14ac:dyDescent="0.25">
      <c r="A1826" s="12" t="s">
        <v>2878</v>
      </c>
      <c r="B1826" s="10">
        <v>157000</v>
      </c>
      <c r="C1826" s="10">
        <v>2</v>
      </c>
    </row>
    <row r="1827" spans="1:3" x14ac:dyDescent="0.25">
      <c r="A1827" s="12" t="s">
        <v>3120</v>
      </c>
      <c r="B1827" s="10">
        <v>65000</v>
      </c>
      <c r="C1827" s="10">
        <v>3</v>
      </c>
    </row>
    <row r="1828" spans="1:3" x14ac:dyDescent="0.25">
      <c r="A1828" s="11" t="s">
        <v>490</v>
      </c>
      <c r="B1828" s="10">
        <v>325</v>
      </c>
      <c r="C1828" s="10">
        <v>4</v>
      </c>
    </row>
    <row r="1829" spans="1:3" x14ac:dyDescent="0.25">
      <c r="A1829" s="12" t="s">
        <v>2576</v>
      </c>
      <c r="B1829" s="10">
        <v>100</v>
      </c>
      <c r="C1829" s="10">
        <v>1</v>
      </c>
    </row>
    <row r="1830" spans="1:3" x14ac:dyDescent="0.25">
      <c r="A1830" s="12" t="s">
        <v>3159</v>
      </c>
      <c r="B1830" s="10">
        <v>150</v>
      </c>
      <c r="C1830" s="10">
        <v>2</v>
      </c>
    </row>
    <row r="1831" spans="1:3" x14ac:dyDescent="0.25">
      <c r="A1831" s="12" t="s">
        <v>2577</v>
      </c>
      <c r="B1831" s="10">
        <v>75</v>
      </c>
      <c r="C1831" s="10">
        <v>1</v>
      </c>
    </row>
    <row r="1832" spans="1:3" x14ac:dyDescent="0.25">
      <c r="A1832" s="11" t="s">
        <v>626</v>
      </c>
      <c r="B1832" s="10">
        <v>329000</v>
      </c>
      <c r="C1832" s="10">
        <v>5</v>
      </c>
    </row>
    <row r="1833" spans="1:3" x14ac:dyDescent="0.25">
      <c r="A1833" s="12" t="s">
        <v>2576</v>
      </c>
      <c r="B1833" s="10">
        <v>70000</v>
      </c>
      <c r="C1833" s="10">
        <v>1</v>
      </c>
    </row>
    <row r="1834" spans="1:3" x14ac:dyDescent="0.25">
      <c r="A1834" s="12" t="s">
        <v>2600</v>
      </c>
      <c r="B1834" s="10">
        <v>70000</v>
      </c>
      <c r="C1834" s="10">
        <v>1</v>
      </c>
    </row>
    <row r="1835" spans="1:3" x14ac:dyDescent="0.25">
      <c r="A1835" s="12" t="s">
        <v>2678</v>
      </c>
      <c r="B1835" s="10">
        <v>50000</v>
      </c>
      <c r="C1835" s="10">
        <v>1</v>
      </c>
    </row>
    <row r="1836" spans="1:3" x14ac:dyDescent="0.25">
      <c r="A1836" s="12" t="s">
        <v>2878</v>
      </c>
      <c r="B1836" s="10">
        <v>70000</v>
      </c>
      <c r="C1836" s="10">
        <v>1</v>
      </c>
    </row>
    <row r="1837" spans="1:3" x14ac:dyDescent="0.25">
      <c r="A1837" s="12" t="s">
        <v>3120</v>
      </c>
      <c r="B1837" s="10">
        <v>69000</v>
      </c>
      <c r="C1837" s="10">
        <v>1</v>
      </c>
    </row>
    <row r="1838" spans="1:3" x14ac:dyDescent="0.25">
      <c r="A1838" s="11" t="s">
        <v>799</v>
      </c>
      <c r="B1838" s="10">
        <v>5500</v>
      </c>
      <c r="C1838" s="10">
        <v>12</v>
      </c>
    </row>
    <row r="1839" spans="1:3" x14ac:dyDescent="0.25">
      <c r="A1839" s="12" t="s">
        <v>3092</v>
      </c>
      <c r="B1839" s="10">
        <v>1500</v>
      </c>
      <c r="C1839" s="10">
        <v>3</v>
      </c>
    </row>
    <row r="1840" spans="1:3" x14ac:dyDescent="0.25">
      <c r="A1840" s="12" t="s">
        <v>2655</v>
      </c>
      <c r="B1840" s="10">
        <v>1500</v>
      </c>
      <c r="C1840" s="10">
        <v>2</v>
      </c>
    </row>
    <row r="1841" spans="1:3" x14ac:dyDescent="0.25">
      <c r="A1841" s="12" t="s">
        <v>3582</v>
      </c>
      <c r="B1841" s="10">
        <v>1500</v>
      </c>
      <c r="C1841" s="10">
        <v>5</v>
      </c>
    </row>
    <row r="1842" spans="1:3" x14ac:dyDescent="0.25">
      <c r="A1842" s="12" t="s">
        <v>2862</v>
      </c>
      <c r="B1842" s="10">
        <v>1000</v>
      </c>
      <c r="C1842" s="10">
        <v>2</v>
      </c>
    </row>
    <row r="1843" spans="1:3" x14ac:dyDescent="0.25">
      <c r="A1843" s="11" t="s">
        <v>292</v>
      </c>
      <c r="B1843" s="10">
        <v>4000</v>
      </c>
      <c r="C1843" s="10">
        <v>2</v>
      </c>
    </row>
    <row r="1844" spans="1:3" x14ac:dyDescent="0.25">
      <c r="A1844" s="12" t="s">
        <v>2726</v>
      </c>
      <c r="B1844" s="10">
        <v>2000</v>
      </c>
      <c r="C1844" s="10">
        <v>1</v>
      </c>
    </row>
    <row r="1845" spans="1:3" x14ac:dyDescent="0.25">
      <c r="A1845" s="12" t="s">
        <v>3514</v>
      </c>
      <c r="B1845" s="10">
        <v>2000</v>
      </c>
      <c r="C1845" s="10">
        <v>1</v>
      </c>
    </row>
    <row r="1846" spans="1:3" x14ac:dyDescent="0.25">
      <c r="A1846" s="11" t="s">
        <v>712</v>
      </c>
      <c r="B1846" s="10">
        <v>120000</v>
      </c>
      <c r="C1846" s="10">
        <v>5</v>
      </c>
    </row>
    <row r="1847" spans="1:3" x14ac:dyDescent="0.25">
      <c r="A1847" s="12" t="s">
        <v>2576</v>
      </c>
      <c r="B1847" s="10">
        <v>25000</v>
      </c>
      <c r="C1847" s="10">
        <v>1</v>
      </c>
    </row>
    <row r="1848" spans="1:3" x14ac:dyDescent="0.25">
      <c r="A1848" s="12" t="s">
        <v>2600</v>
      </c>
      <c r="B1848" s="10">
        <v>20000</v>
      </c>
      <c r="C1848" s="10">
        <v>1</v>
      </c>
    </row>
    <row r="1849" spans="1:3" x14ac:dyDescent="0.25">
      <c r="A1849" s="12" t="s">
        <v>2678</v>
      </c>
      <c r="B1849" s="10">
        <v>25000</v>
      </c>
      <c r="C1849" s="10">
        <v>1</v>
      </c>
    </row>
    <row r="1850" spans="1:3" x14ac:dyDescent="0.25">
      <c r="A1850" s="12" t="s">
        <v>2878</v>
      </c>
      <c r="B1850" s="10">
        <v>25000</v>
      </c>
      <c r="C1850" s="10">
        <v>1</v>
      </c>
    </row>
    <row r="1851" spans="1:3" x14ac:dyDescent="0.25">
      <c r="A1851" s="12" t="s">
        <v>3120</v>
      </c>
      <c r="B1851" s="10">
        <v>25000</v>
      </c>
      <c r="C1851" s="10">
        <v>1</v>
      </c>
    </row>
    <row r="1852" spans="1:3" x14ac:dyDescent="0.25">
      <c r="A1852" s="11" t="s">
        <v>497</v>
      </c>
      <c r="B1852" s="10">
        <v>225</v>
      </c>
      <c r="C1852" s="10">
        <v>3</v>
      </c>
    </row>
    <row r="1853" spans="1:3" x14ac:dyDescent="0.25">
      <c r="A1853" s="12" t="s">
        <v>2576</v>
      </c>
      <c r="B1853" s="10">
        <v>75</v>
      </c>
      <c r="C1853" s="10">
        <v>1</v>
      </c>
    </row>
    <row r="1854" spans="1:3" x14ac:dyDescent="0.25">
      <c r="A1854" s="12" t="s">
        <v>3159</v>
      </c>
      <c r="B1854" s="10">
        <v>75</v>
      </c>
      <c r="C1854" s="10">
        <v>1</v>
      </c>
    </row>
    <row r="1855" spans="1:3" x14ac:dyDescent="0.25">
      <c r="A1855" s="12" t="s">
        <v>2577</v>
      </c>
      <c r="B1855" s="10">
        <v>75</v>
      </c>
      <c r="C1855" s="10">
        <v>1</v>
      </c>
    </row>
    <row r="1856" spans="1:3" x14ac:dyDescent="0.25">
      <c r="A1856" s="11" t="s">
        <v>70</v>
      </c>
      <c r="B1856" s="10">
        <v>9900</v>
      </c>
      <c r="C1856" s="10">
        <v>5</v>
      </c>
    </row>
    <row r="1857" spans="1:3" x14ac:dyDescent="0.25">
      <c r="A1857" s="12" t="s">
        <v>3401</v>
      </c>
      <c r="B1857" s="10">
        <v>1100</v>
      </c>
      <c r="C1857" s="10">
        <v>1</v>
      </c>
    </row>
    <row r="1858" spans="1:3" x14ac:dyDescent="0.25">
      <c r="A1858" s="12" t="s">
        <v>2726</v>
      </c>
      <c r="B1858" s="10">
        <v>1100</v>
      </c>
      <c r="C1858" s="10">
        <v>1</v>
      </c>
    </row>
    <row r="1859" spans="1:3" x14ac:dyDescent="0.25">
      <c r="A1859" s="12" t="s">
        <v>2749</v>
      </c>
      <c r="B1859" s="10">
        <v>1100</v>
      </c>
      <c r="C1859" s="10">
        <v>1</v>
      </c>
    </row>
    <row r="1860" spans="1:3" x14ac:dyDescent="0.25">
      <c r="A1860" s="12" t="s">
        <v>3587</v>
      </c>
      <c r="B1860" s="10">
        <v>6600</v>
      </c>
      <c r="C1860" s="10">
        <v>2</v>
      </c>
    </row>
    <row r="1861" spans="1:3" x14ac:dyDescent="0.25">
      <c r="A1861" s="11" t="s">
        <v>114</v>
      </c>
      <c r="B1861" s="10">
        <v>23122</v>
      </c>
      <c r="C1861" s="10">
        <v>9</v>
      </c>
    </row>
    <row r="1862" spans="1:3" x14ac:dyDescent="0.25">
      <c r="A1862" s="12" t="s">
        <v>3401</v>
      </c>
      <c r="B1862" s="10">
        <v>3784</v>
      </c>
      <c r="C1862" s="10">
        <v>2</v>
      </c>
    </row>
    <row r="1863" spans="1:3" x14ac:dyDescent="0.25">
      <c r="A1863" s="12" t="s">
        <v>2726</v>
      </c>
      <c r="B1863" s="10">
        <v>2002</v>
      </c>
      <c r="C1863" s="10">
        <v>1</v>
      </c>
    </row>
    <row r="1864" spans="1:3" x14ac:dyDescent="0.25">
      <c r="A1864" s="12" t="s">
        <v>2749</v>
      </c>
      <c r="B1864" s="10">
        <v>8294</v>
      </c>
      <c r="C1864" s="10">
        <v>2</v>
      </c>
    </row>
    <row r="1865" spans="1:3" x14ac:dyDescent="0.25">
      <c r="A1865" s="12" t="s">
        <v>3587</v>
      </c>
      <c r="B1865" s="10">
        <v>9042</v>
      </c>
      <c r="C1865" s="10">
        <v>4</v>
      </c>
    </row>
    <row r="1866" spans="1:3" x14ac:dyDescent="0.25">
      <c r="A1866" s="11" t="s">
        <v>3105</v>
      </c>
      <c r="B1866" s="10">
        <v>6500</v>
      </c>
      <c r="C1866" s="10">
        <v>1</v>
      </c>
    </row>
    <row r="1867" spans="1:3" x14ac:dyDescent="0.25">
      <c r="A1867" s="12" t="s">
        <v>3582</v>
      </c>
      <c r="B1867" s="10">
        <v>6500</v>
      </c>
      <c r="C1867" s="10">
        <v>1</v>
      </c>
    </row>
    <row r="1868" spans="1:3" x14ac:dyDescent="0.25">
      <c r="A1868" s="11" t="s">
        <v>554</v>
      </c>
      <c r="B1868" s="10">
        <v>925</v>
      </c>
      <c r="C1868" s="10">
        <v>4</v>
      </c>
    </row>
    <row r="1869" spans="1:3" x14ac:dyDescent="0.25">
      <c r="A1869" s="12" t="s">
        <v>2576</v>
      </c>
      <c r="B1869" s="10">
        <v>450</v>
      </c>
      <c r="C1869" s="10">
        <v>1</v>
      </c>
    </row>
    <row r="1870" spans="1:3" x14ac:dyDescent="0.25">
      <c r="A1870" s="12" t="s">
        <v>3092</v>
      </c>
      <c r="B1870" s="10">
        <v>0</v>
      </c>
      <c r="C1870" s="10">
        <v>1</v>
      </c>
    </row>
    <row r="1871" spans="1:3" x14ac:dyDescent="0.25">
      <c r="A1871" s="12" t="s">
        <v>3159</v>
      </c>
      <c r="B1871" s="10">
        <v>400</v>
      </c>
      <c r="C1871" s="10">
        <v>1</v>
      </c>
    </row>
    <row r="1872" spans="1:3" x14ac:dyDescent="0.25">
      <c r="A1872" s="12" t="s">
        <v>2577</v>
      </c>
      <c r="B1872" s="10">
        <v>75</v>
      </c>
      <c r="C1872" s="10">
        <v>1</v>
      </c>
    </row>
    <row r="1873" spans="1:3" x14ac:dyDescent="0.25">
      <c r="A1873" s="11" t="s">
        <v>705</v>
      </c>
      <c r="B1873" s="10">
        <v>10500</v>
      </c>
      <c r="C1873" s="10">
        <v>3</v>
      </c>
    </row>
    <row r="1874" spans="1:3" x14ac:dyDescent="0.25">
      <c r="A1874" s="12" t="s">
        <v>2678</v>
      </c>
      <c r="B1874" s="10">
        <v>3500</v>
      </c>
      <c r="C1874" s="10">
        <v>1</v>
      </c>
    </row>
    <row r="1875" spans="1:3" x14ac:dyDescent="0.25">
      <c r="A1875" s="12" t="s">
        <v>2878</v>
      </c>
      <c r="B1875" s="10">
        <v>3500</v>
      </c>
      <c r="C1875" s="10">
        <v>1</v>
      </c>
    </row>
    <row r="1876" spans="1:3" x14ac:dyDescent="0.25">
      <c r="A1876" s="12" t="s">
        <v>3120</v>
      </c>
      <c r="B1876" s="10">
        <v>3500</v>
      </c>
      <c r="C1876" s="10">
        <v>1</v>
      </c>
    </row>
    <row r="1877" spans="1:3" x14ac:dyDescent="0.25">
      <c r="A1877" s="11" t="s">
        <v>2131</v>
      </c>
      <c r="B1877" s="10">
        <v>150</v>
      </c>
      <c r="C1877" s="10">
        <v>2</v>
      </c>
    </row>
    <row r="1878" spans="1:3" x14ac:dyDescent="0.25">
      <c r="A1878" s="12" t="s">
        <v>3159</v>
      </c>
      <c r="B1878" s="10">
        <v>75</v>
      </c>
      <c r="C1878" s="10">
        <v>1</v>
      </c>
    </row>
    <row r="1879" spans="1:3" x14ac:dyDescent="0.25">
      <c r="A1879" s="12" t="s">
        <v>2577</v>
      </c>
      <c r="B1879" s="10">
        <v>75</v>
      </c>
      <c r="C1879" s="10">
        <v>1</v>
      </c>
    </row>
    <row r="1880" spans="1:3" x14ac:dyDescent="0.25">
      <c r="A1880" s="11" t="s">
        <v>1931</v>
      </c>
      <c r="B1880" s="10">
        <v>17645</v>
      </c>
      <c r="C1880" s="10">
        <v>81</v>
      </c>
    </row>
    <row r="1881" spans="1:3" x14ac:dyDescent="0.25">
      <c r="A1881" s="12" t="s">
        <v>2832</v>
      </c>
      <c r="B1881" s="10">
        <v>5200</v>
      </c>
      <c r="C1881" s="10">
        <v>21</v>
      </c>
    </row>
    <row r="1882" spans="1:3" x14ac:dyDescent="0.25">
      <c r="A1882" s="12" t="s">
        <v>2749</v>
      </c>
      <c r="B1882" s="10">
        <v>1027</v>
      </c>
      <c r="C1882" s="10">
        <v>11</v>
      </c>
    </row>
    <row r="1883" spans="1:3" x14ac:dyDescent="0.25">
      <c r="A1883" s="12" t="s">
        <v>3159</v>
      </c>
      <c r="B1883" s="10">
        <v>5200</v>
      </c>
      <c r="C1883" s="10">
        <v>21</v>
      </c>
    </row>
    <row r="1884" spans="1:3" x14ac:dyDescent="0.25">
      <c r="A1884" s="12" t="s">
        <v>3514</v>
      </c>
      <c r="B1884" s="10">
        <v>1018</v>
      </c>
      <c r="C1884" s="10">
        <v>7</v>
      </c>
    </row>
    <row r="1885" spans="1:3" x14ac:dyDescent="0.25">
      <c r="A1885" s="12" t="s">
        <v>2577</v>
      </c>
      <c r="B1885" s="10">
        <v>5200</v>
      </c>
      <c r="C1885" s="10">
        <v>21</v>
      </c>
    </row>
    <row r="1886" spans="1:3" x14ac:dyDescent="0.25">
      <c r="A1886" s="11" t="s">
        <v>637</v>
      </c>
      <c r="B1886" s="10">
        <v>150000</v>
      </c>
      <c r="C1886" s="10">
        <v>4</v>
      </c>
    </row>
    <row r="1887" spans="1:3" x14ac:dyDescent="0.25">
      <c r="A1887" s="12" t="s">
        <v>2600</v>
      </c>
      <c r="B1887" s="10">
        <v>40000</v>
      </c>
      <c r="C1887" s="10">
        <v>1</v>
      </c>
    </row>
    <row r="1888" spans="1:3" x14ac:dyDescent="0.25">
      <c r="A1888" s="12" t="s">
        <v>2678</v>
      </c>
      <c r="B1888" s="10">
        <v>40000</v>
      </c>
      <c r="C1888" s="10">
        <v>1</v>
      </c>
    </row>
    <row r="1889" spans="1:3" x14ac:dyDescent="0.25">
      <c r="A1889" s="12" t="s">
        <v>2878</v>
      </c>
      <c r="B1889" s="10">
        <v>30000</v>
      </c>
      <c r="C1889" s="10">
        <v>1</v>
      </c>
    </row>
    <row r="1890" spans="1:3" x14ac:dyDescent="0.25">
      <c r="A1890" s="12" t="s">
        <v>3120</v>
      </c>
      <c r="B1890" s="10">
        <v>40000</v>
      </c>
      <c r="C1890" s="10">
        <v>1</v>
      </c>
    </row>
    <row r="1891" spans="1:3" x14ac:dyDescent="0.25">
      <c r="A1891" s="11" t="s">
        <v>4084</v>
      </c>
      <c r="B1891" s="10">
        <v>500</v>
      </c>
      <c r="C1891" s="10">
        <v>1</v>
      </c>
    </row>
    <row r="1892" spans="1:3" x14ac:dyDescent="0.25">
      <c r="A1892" s="12" t="s">
        <v>2878</v>
      </c>
      <c r="B1892" s="10">
        <v>500</v>
      </c>
      <c r="C1892" s="10">
        <v>1</v>
      </c>
    </row>
    <row r="1893" spans="1:3" x14ac:dyDescent="0.25">
      <c r="A1893" s="9" t="s">
        <v>3112</v>
      </c>
      <c r="B1893" s="10">
        <v>169500</v>
      </c>
      <c r="C1893" s="10">
        <v>23</v>
      </c>
    </row>
    <row r="1894" spans="1:3" x14ac:dyDescent="0.25">
      <c r="A1894" s="11" t="s">
        <v>428</v>
      </c>
      <c r="B1894" s="10">
        <v>500</v>
      </c>
      <c r="C1894" s="10">
        <v>2</v>
      </c>
    </row>
    <row r="1895" spans="1:3" x14ac:dyDescent="0.25">
      <c r="A1895" s="12" t="s">
        <v>3159</v>
      </c>
      <c r="B1895" s="10">
        <v>500</v>
      </c>
      <c r="C1895" s="10">
        <v>2</v>
      </c>
    </row>
    <row r="1896" spans="1:3" x14ac:dyDescent="0.25">
      <c r="A1896" s="11" t="s">
        <v>1198</v>
      </c>
      <c r="B1896" s="10">
        <v>75000</v>
      </c>
      <c r="C1896" s="10">
        <v>1</v>
      </c>
    </row>
    <row r="1897" spans="1:3" x14ac:dyDescent="0.25">
      <c r="A1897" s="12" t="s">
        <v>2878</v>
      </c>
      <c r="B1897" s="10">
        <v>75000</v>
      </c>
      <c r="C1897" s="10">
        <v>1</v>
      </c>
    </row>
    <row r="1898" spans="1:3" x14ac:dyDescent="0.25">
      <c r="A1898" s="11" t="s">
        <v>3111</v>
      </c>
      <c r="B1898" s="10">
        <v>94000</v>
      </c>
      <c r="C1898" s="10">
        <v>20</v>
      </c>
    </row>
    <row r="1899" spans="1:3" x14ac:dyDescent="0.25">
      <c r="A1899" s="12" t="s">
        <v>3092</v>
      </c>
      <c r="B1899" s="10">
        <v>28500</v>
      </c>
      <c r="C1899" s="10">
        <v>3</v>
      </c>
    </row>
    <row r="1900" spans="1:3" x14ac:dyDescent="0.25">
      <c r="A1900" s="12" t="s">
        <v>3401</v>
      </c>
      <c r="B1900" s="10">
        <v>0</v>
      </c>
      <c r="C1900" s="10">
        <v>1</v>
      </c>
    </row>
    <row r="1901" spans="1:3" x14ac:dyDescent="0.25">
      <c r="A1901" s="12" t="s">
        <v>2655</v>
      </c>
      <c r="B1901" s="10">
        <v>25500</v>
      </c>
      <c r="C1901" s="10">
        <v>3</v>
      </c>
    </row>
    <row r="1902" spans="1:3" x14ac:dyDescent="0.25">
      <c r="A1902" s="12" t="s">
        <v>2726</v>
      </c>
      <c r="B1902" s="10">
        <v>0</v>
      </c>
      <c r="C1902" s="10">
        <v>1</v>
      </c>
    </row>
    <row r="1903" spans="1:3" x14ac:dyDescent="0.25">
      <c r="A1903" s="12" t="s">
        <v>2749</v>
      </c>
      <c r="B1903" s="10">
        <v>21500</v>
      </c>
      <c r="C1903" s="10">
        <v>3</v>
      </c>
    </row>
    <row r="1904" spans="1:3" x14ac:dyDescent="0.25">
      <c r="A1904" s="12" t="s">
        <v>2878</v>
      </c>
      <c r="B1904" s="10">
        <v>0</v>
      </c>
      <c r="C1904" s="10">
        <v>1</v>
      </c>
    </row>
    <row r="1905" spans="1:3" x14ac:dyDescent="0.25">
      <c r="A1905" s="12" t="s">
        <v>3159</v>
      </c>
      <c r="B1905" s="10">
        <v>0</v>
      </c>
      <c r="C1905" s="10">
        <v>1</v>
      </c>
    </row>
    <row r="1906" spans="1:3" x14ac:dyDescent="0.25">
      <c r="A1906" s="12" t="s">
        <v>3514</v>
      </c>
      <c r="B1906" s="10">
        <v>18500</v>
      </c>
      <c r="C1906" s="10">
        <v>3</v>
      </c>
    </row>
    <row r="1907" spans="1:3" x14ac:dyDescent="0.25">
      <c r="A1907" s="12" t="s">
        <v>3587</v>
      </c>
      <c r="B1907" s="10">
        <v>0</v>
      </c>
      <c r="C1907" s="10">
        <v>1</v>
      </c>
    </row>
    <row r="1908" spans="1:3" x14ac:dyDescent="0.25">
      <c r="A1908" s="12" t="s">
        <v>3120</v>
      </c>
      <c r="B1908" s="10">
        <v>0</v>
      </c>
      <c r="C1908" s="10">
        <v>1</v>
      </c>
    </row>
    <row r="1909" spans="1:3" x14ac:dyDescent="0.25">
      <c r="A1909" s="12" t="s">
        <v>2577</v>
      </c>
      <c r="B1909" s="10">
        <v>0</v>
      </c>
      <c r="C1909" s="10">
        <v>1</v>
      </c>
    </row>
    <row r="1910" spans="1:3" x14ac:dyDescent="0.25">
      <c r="A1910" s="12" t="s">
        <v>2759</v>
      </c>
      <c r="B1910" s="10">
        <v>0</v>
      </c>
      <c r="C1910" s="10">
        <v>1</v>
      </c>
    </row>
    <row r="1911" spans="1:3" x14ac:dyDescent="0.25">
      <c r="A1911" s="9" t="s">
        <v>2593</v>
      </c>
      <c r="B1911" s="10">
        <v>2372549.5</v>
      </c>
      <c r="C1911" s="10">
        <v>972</v>
      </c>
    </row>
    <row r="1912" spans="1:3" x14ac:dyDescent="0.25">
      <c r="A1912" s="11" t="s">
        <v>919</v>
      </c>
      <c r="B1912" s="10">
        <v>1687.5</v>
      </c>
      <c r="C1912" s="10">
        <v>6</v>
      </c>
    </row>
    <row r="1913" spans="1:3" x14ac:dyDescent="0.25">
      <c r="A1913" s="12" t="s">
        <v>2655</v>
      </c>
      <c r="B1913" s="10">
        <v>292.5</v>
      </c>
      <c r="C1913" s="10">
        <v>1</v>
      </c>
    </row>
    <row r="1914" spans="1:3" x14ac:dyDescent="0.25">
      <c r="A1914" s="12" t="s">
        <v>2678</v>
      </c>
      <c r="B1914" s="10">
        <v>292.5</v>
      </c>
      <c r="C1914" s="10">
        <v>1</v>
      </c>
    </row>
    <row r="1915" spans="1:3" x14ac:dyDescent="0.25">
      <c r="A1915" s="12" t="s">
        <v>3582</v>
      </c>
      <c r="B1915" s="10">
        <v>270</v>
      </c>
      <c r="C1915" s="10">
        <v>1</v>
      </c>
    </row>
    <row r="1916" spans="1:3" x14ac:dyDescent="0.25">
      <c r="A1916" s="12" t="s">
        <v>2878</v>
      </c>
      <c r="B1916" s="10">
        <v>270</v>
      </c>
      <c r="C1916" s="10">
        <v>1</v>
      </c>
    </row>
    <row r="1917" spans="1:3" x14ac:dyDescent="0.25">
      <c r="A1917" s="12" t="s">
        <v>2862</v>
      </c>
      <c r="B1917" s="10">
        <v>292.5</v>
      </c>
      <c r="C1917" s="10">
        <v>1</v>
      </c>
    </row>
    <row r="1918" spans="1:3" x14ac:dyDescent="0.25">
      <c r="A1918" s="12" t="s">
        <v>3120</v>
      </c>
      <c r="B1918" s="10">
        <v>270</v>
      </c>
      <c r="C1918" s="10">
        <v>1</v>
      </c>
    </row>
    <row r="1919" spans="1:3" x14ac:dyDescent="0.25">
      <c r="A1919" s="11" t="s">
        <v>911</v>
      </c>
      <c r="B1919" s="10">
        <v>10256</v>
      </c>
      <c r="C1919" s="10">
        <v>4</v>
      </c>
    </row>
    <row r="1920" spans="1:3" x14ac:dyDescent="0.25">
      <c r="A1920" s="12" t="s">
        <v>3401</v>
      </c>
      <c r="B1920" s="10">
        <v>9750</v>
      </c>
      <c r="C1920" s="10">
        <v>2</v>
      </c>
    </row>
    <row r="1921" spans="1:3" x14ac:dyDescent="0.25">
      <c r="A1921" s="12" t="s">
        <v>2862</v>
      </c>
      <c r="B1921" s="10">
        <v>506</v>
      </c>
      <c r="C1921" s="10">
        <v>2</v>
      </c>
    </row>
    <row r="1922" spans="1:3" x14ac:dyDescent="0.25">
      <c r="A1922" s="11" t="s">
        <v>933</v>
      </c>
      <c r="B1922" s="10">
        <v>1000</v>
      </c>
      <c r="C1922" s="10">
        <v>2</v>
      </c>
    </row>
    <row r="1923" spans="1:3" x14ac:dyDescent="0.25">
      <c r="A1923" s="12" t="s">
        <v>2726</v>
      </c>
      <c r="B1923" s="10">
        <v>1000</v>
      </c>
      <c r="C1923" s="10">
        <v>2</v>
      </c>
    </row>
    <row r="1924" spans="1:3" x14ac:dyDescent="0.25">
      <c r="A1924" s="11" t="s">
        <v>949</v>
      </c>
      <c r="B1924" s="10">
        <v>414</v>
      </c>
      <c r="C1924" s="10">
        <v>7</v>
      </c>
    </row>
    <row r="1925" spans="1:3" x14ac:dyDescent="0.25">
      <c r="A1925" s="12" t="s">
        <v>3159</v>
      </c>
      <c r="B1925" s="10">
        <v>414</v>
      </c>
      <c r="C1925" s="10">
        <v>7</v>
      </c>
    </row>
    <row r="1926" spans="1:3" x14ac:dyDescent="0.25">
      <c r="A1926" s="11" t="s">
        <v>955</v>
      </c>
      <c r="B1926" s="10">
        <v>5020</v>
      </c>
      <c r="C1926" s="10">
        <v>20</v>
      </c>
    </row>
    <row r="1927" spans="1:3" x14ac:dyDescent="0.25">
      <c r="A1927" s="12" t="s">
        <v>3401</v>
      </c>
      <c r="B1927" s="10">
        <v>400</v>
      </c>
      <c r="C1927" s="10">
        <v>2</v>
      </c>
    </row>
    <row r="1928" spans="1:3" x14ac:dyDescent="0.25">
      <c r="A1928" s="12" t="s">
        <v>2600</v>
      </c>
      <c r="B1928" s="10">
        <v>830</v>
      </c>
      <c r="C1928" s="10">
        <v>4</v>
      </c>
    </row>
    <row r="1929" spans="1:3" x14ac:dyDescent="0.25">
      <c r="A1929" s="12" t="s">
        <v>2726</v>
      </c>
      <c r="B1929" s="10">
        <v>400</v>
      </c>
      <c r="C1929" s="10">
        <v>1</v>
      </c>
    </row>
    <row r="1930" spans="1:3" x14ac:dyDescent="0.25">
      <c r="A1930" s="12" t="s">
        <v>2678</v>
      </c>
      <c r="B1930" s="10">
        <v>880</v>
      </c>
      <c r="C1930" s="10">
        <v>4</v>
      </c>
    </row>
    <row r="1931" spans="1:3" x14ac:dyDescent="0.25">
      <c r="A1931" s="12" t="s">
        <v>2749</v>
      </c>
      <c r="B1931" s="10">
        <v>400</v>
      </c>
      <c r="C1931" s="10">
        <v>1</v>
      </c>
    </row>
    <row r="1932" spans="1:3" x14ac:dyDescent="0.25">
      <c r="A1932" s="12" t="s">
        <v>2878</v>
      </c>
      <c r="B1932" s="10">
        <v>830</v>
      </c>
      <c r="C1932" s="10">
        <v>4</v>
      </c>
    </row>
    <row r="1933" spans="1:3" x14ac:dyDescent="0.25">
      <c r="A1933" s="12" t="s">
        <v>3587</v>
      </c>
      <c r="B1933" s="10">
        <v>400</v>
      </c>
      <c r="C1933" s="10">
        <v>1</v>
      </c>
    </row>
    <row r="1934" spans="1:3" x14ac:dyDescent="0.25">
      <c r="A1934" s="12" t="s">
        <v>3120</v>
      </c>
      <c r="B1934" s="10">
        <v>880</v>
      </c>
      <c r="C1934" s="10">
        <v>3</v>
      </c>
    </row>
    <row r="1935" spans="1:3" x14ac:dyDescent="0.25">
      <c r="A1935" s="11" t="s">
        <v>967</v>
      </c>
      <c r="B1935" s="10">
        <v>11006</v>
      </c>
      <c r="C1935" s="10">
        <v>8</v>
      </c>
    </row>
    <row r="1936" spans="1:3" x14ac:dyDescent="0.25">
      <c r="A1936" s="12" t="s">
        <v>3092</v>
      </c>
      <c r="B1936" s="10">
        <v>2014</v>
      </c>
      <c r="C1936" s="10">
        <v>2</v>
      </c>
    </row>
    <row r="1937" spans="1:3" x14ac:dyDescent="0.25">
      <c r="A1937" s="12" t="s">
        <v>2655</v>
      </c>
      <c r="B1937" s="10">
        <v>3012</v>
      </c>
      <c r="C1937" s="10">
        <v>2</v>
      </c>
    </row>
    <row r="1938" spans="1:3" x14ac:dyDescent="0.25">
      <c r="A1938" s="12" t="s">
        <v>3582</v>
      </c>
      <c r="B1938" s="10">
        <v>2990</v>
      </c>
      <c r="C1938" s="10">
        <v>2</v>
      </c>
    </row>
    <row r="1939" spans="1:3" x14ac:dyDescent="0.25">
      <c r="A1939" s="12" t="s">
        <v>2862</v>
      </c>
      <c r="B1939" s="10">
        <v>2990</v>
      </c>
      <c r="C1939" s="10">
        <v>2</v>
      </c>
    </row>
    <row r="1940" spans="1:3" x14ac:dyDescent="0.25">
      <c r="A1940" s="11" t="s">
        <v>971</v>
      </c>
      <c r="B1940" s="10">
        <v>330</v>
      </c>
      <c r="C1940" s="10">
        <v>1</v>
      </c>
    </row>
    <row r="1941" spans="1:3" x14ac:dyDescent="0.25">
      <c r="A1941" s="12" t="s">
        <v>2678</v>
      </c>
      <c r="B1941" s="10">
        <v>330</v>
      </c>
      <c r="C1941" s="10">
        <v>1</v>
      </c>
    </row>
    <row r="1942" spans="1:3" x14ac:dyDescent="0.25">
      <c r="A1942" s="11" t="s">
        <v>975</v>
      </c>
      <c r="B1942" s="10">
        <v>4248</v>
      </c>
      <c r="C1942" s="10">
        <v>3</v>
      </c>
    </row>
    <row r="1943" spans="1:3" x14ac:dyDescent="0.25">
      <c r="A1943" s="12" t="s">
        <v>2726</v>
      </c>
      <c r="B1943" s="10">
        <v>1416</v>
      </c>
      <c r="C1943" s="10">
        <v>1</v>
      </c>
    </row>
    <row r="1944" spans="1:3" x14ac:dyDescent="0.25">
      <c r="A1944" s="12" t="s">
        <v>2749</v>
      </c>
      <c r="B1944" s="10">
        <v>1416</v>
      </c>
      <c r="C1944" s="10">
        <v>1</v>
      </c>
    </row>
    <row r="1945" spans="1:3" x14ac:dyDescent="0.25">
      <c r="A1945" s="12" t="s">
        <v>3587</v>
      </c>
      <c r="B1945" s="10">
        <v>1416</v>
      </c>
      <c r="C1945" s="10">
        <v>1</v>
      </c>
    </row>
    <row r="1946" spans="1:3" x14ac:dyDescent="0.25">
      <c r="A1946" s="11" t="s">
        <v>1008</v>
      </c>
      <c r="B1946" s="10">
        <v>2518</v>
      </c>
      <c r="C1946" s="10">
        <v>23</v>
      </c>
    </row>
    <row r="1947" spans="1:3" x14ac:dyDescent="0.25">
      <c r="A1947" s="12" t="s">
        <v>2576</v>
      </c>
      <c r="B1947" s="10">
        <v>473</v>
      </c>
      <c r="C1947" s="10">
        <v>5</v>
      </c>
    </row>
    <row r="1948" spans="1:3" x14ac:dyDescent="0.25">
      <c r="A1948" s="12" t="s">
        <v>2600</v>
      </c>
      <c r="B1948" s="10">
        <v>522</v>
      </c>
      <c r="C1948" s="10">
        <v>5</v>
      </c>
    </row>
    <row r="1949" spans="1:3" x14ac:dyDescent="0.25">
      <c r="A1949" s="12" t="s">
        <v>2832</v>
      </c>
      <c r="B1949" s="10">
        <v>521</v>
      </c>
      <c r="C1949" s="10">
        <v>4</v>
      </c>
    </row>
    <row r="1950" spans="1:3" x14ac:dyDescent="0.25">
      <c r="A1950" s="12" t="s">
        <v>3159</v>
      </c>
      <c r="B1950" s="10">
        <v>473</v>
      </c>
      <c r="C1950" s="10">
        <v>5</v>
      </c>
    </row>
    <row r="1951" spans="1:3" x14ac:dyDescent="0.25">
      <c r="A1951" s="12" t="s">
        <v>2577</v>
      </c>
      <c r="B1951" s="10">
        <v>529</v>
      </c>
      <c r="C1951" s="10">
        <v>4</v>
      </c>
    </row>
    <row r="1952" spans="1:3" x14ac:dyDescent="0.25">
      <c r="A1952" s="11" t="s">
        <v>61</v>
      </c>
      <c r="B1952" s="10">
        <v>69770</v>
      </c>
      <c r="C1952" s="10">
        <v>87</v>
      </c>
    </row>
    <row r="1953" spans="1:3" x14ac:dyDescent="0.25">
      <c r="A1953" s="12" t="s">
        <v>2726</v>
      </c>
      <c r="B1953" s="10">
        <v>8525</v>
      </c>
      <c r="C1953" s="10">
        <v>8</v>
      </c>
    </row>
    <row r="1954" spans="1:3" x14ac:dyDescent="0.25">
      <c r="A1954" s="12" t="s">
        <v>2678</v>
      </c>
      <c r="B1954" s="10">
        <v>9913</v>
      </c>
      <c r="C1954" s="10">
        <v>17</v>
      </c>
    </row>
    <row r="1955" spans="1:3" x14ac:dyDescent="0.25">
      <c r="A1955" s="12" t="s">
        <v>3582</v>
      </c>
      <c r="B1955" s="10">
        <v>2000</v>
      </c>
      <c r="C1955" s="10">
        <v>1</v>
      </c>
    </row>
    <row r="1956" spans="1:3" x14ac:dyDescent="0.25">
      <c r="A1956" s="12" t="s">
        <v>2749</v>
      </c>
      <c r="B1956" s="10">
        <v>12821</v>
      </c>
      <c r="C1956" s="10">
        <v>10</v>
      </c>
    </row>
    <row r="1957" spans="1:3" x14ac:dyDescent="0.25">
      <c r="A1957" s="12" t="s">
        <v>2878</v>
      </c>
      <c r="B1957" s="10">
        <v>7242</v>
      </c>
      <c r="C1957" s="10">
        <v>21</v>
      </c>
    </row>
    <row r="1958" spans="1:3" x14ac:dyDescent="0.25">
      <c r="A1958" s="12" t="s">
        <v>2862</v>
      </c>
      <c r="B1958" s="10">
        <v>1200</v>
      </c>
      <c r="C1958" s="10">
        <v>2</v>
      </c>
    </row>
    <row r="1959" spans="1:3" x14ac:dyDescent="0.25">
      <c r="A1959" s="12" t="s">
        <v>3587</v>
      </c>
      <c r="B1959" s="10">
        <v>16995</v>
      </c>
      <c r="C1959" s="10">
        <v>9</v>
      </c>
    </row>
    <row r="1960" spans="1:3" x14ac:dyDescent="0.25">
      <c r="A1960" s="12" t="s">
        <v>3120</v>
      </c>
      <c r="B1960" s="10">
        <v>10074</v>
      </c>
      <c r="C1960" s="10">
        <v>18</v>
      </c>
    </row>
    <row r="1961" spans="1:3" x14ac:dyDescent="0.25">
      <c r="A1961" s="12" t="s">
        <v>2759</v>
      </c>
      <c r="B1961" s="10">
        <v>1000</v>
      </c>
      <c r="C1961" s="10">
        <v>1</v>
      </c>
    </row>
    <row r="1962" spans="1:3" x14ac:dyDescent="0.25">
      <c r="A1962" s="11" t="s">
        <v>795</v>
      </c>
      <c r="B1962" s="10">
        <v>340048</v>
      </c>
      <c r="C1962" s="10">
        <v>36</v>
      </c>
    </row>
    <row r="1963" spans="1:3" x14ac:dyDescent="0.25">
      <c r="A1963" s="12" t="s">
        <v>2576</v>
      </c>
      <c r="B1963" s="10">
        <v>65016</v>
      </c>
      <c r="C1963" s="10">
        <v>2</v>
      </c>
    </row>
    <row r="1964" spans="1:3" x14ac:dyDescent="0.25">
      <c r="A1964" s="12" t="s">
        <v>3092</v>
      </c>
      <c r="B1964" s="10">
        <v>4000</v>
      </c>
      <c r="C1964" s="10">
        <v>2</v>
      </c>
    </row>
    <row r="1965" spans="1:3" x14ac:dyDescent="0.25">
      <c r="A1965" s="12" t="s">
        <v>2600</v>
      </c>
      <c r="B1965" s="10">
        <v>65016</v>
      </c>
      <c r="C1965" s="10">
        <v>4</v>
      </c>
    </row>
    <row r="1966" spans="1:3" x14ac:dyDescent="0.25">
      <c r="A1966" s="12" t="s">
        <v>2655</v>
      </c>
      <c r="B1966" s="10">
        <v>4000</v>
      </c>
      <c r="C1966" s="10">
        <v>4</v>
      </c>
    </row>
    <row r="1967" spans="1:3" x14ac:dyDescent="0.25">
      <c r="A1967" s="12" t="s">
        <v>2726</v>
      </c>
      <c r="B1967" s="10">
        <v>0</v>
      </c>
      <c r="C1967" s="10">
        <v>2</v>
      </c>
    </row>
    <row r="1968" spans="1:3" x14ac:dyDescent="0.25">
      <c r="A1968" s="12" t="s">
        <v>2832</v>
      </c>
      <c r="B1968" s="10">
        <v>64000</v>
      </c>
      <c r="C1968" s="10">
        <v>3</v>
      </c>
    </row>
    <row r="1969" spans="1:3" x14ac:dyDescent="0.25">
      <c r="A1969" s="12" t="s">
        <v>3582</v>
      </c>
      <c r="B1969" s="10">
        <v>5000</v>
      </c>
      <c r="C1969" s="10">
        <v>2</v>
      </c>
    </row>
    <row r="1970" spans="1:3" x14ac:dyDescent="0.25">
      <c r="A1970" s="12" t="s">
        <v>3159</v>
      </c>
      <c r="B1970" s="10">
        <v>62008</v>
      </c>
      <c r="C1970" s="10">
        <v>4</v>
      </c>
    </row>
    <row r="1971" spans="1:3" x14ac:dyDescent="0.25">
      <c r="A1971" s="12" t="s">
        <v>2862</v>
      </c>
      <c r="B1971" s="10">
        <v>7000</v>
      </c>
      <c r="C1971" s="10">
        <v>4</v>
      </c>
    </row>
    <row r="1972" spans="1:3" x14ac:dyDescent="0.25">
      <c r="A1972" s="12" t="s">
        <v>3514</v>
      </c>
      <c r="B1972" s="10">
        <v>0</v>
      </c>
      <c r="C1972" s="10">
        <v>2</v>
      </c>
    </row>
    <row r="1973" spans="1:3" x14ac:dyDescent="0.25">
      <c r="A1973" s="12" t="s">
        <v>3587</v>
      </c>
      <c r="B1973" s="10">
        <v>0</v>
      </c>
      <c r="C1973" s="10">
        <v>2</v>
      </c>
    </row>
    <row r="1974" spans="1:3" x14ac:dyDescent="0.25">
      <c r="A1974" s="12" t="s">
        <v>3120</v>
      </c>
      <c r="B1974" s="10">
        <v>0</v>
      </c>
      <c r="C1974" s="10">
        <v>1</v>
      </c>
    </row>
    <row r="1975" spans="1:3" x14ac:dyDescent="0.25">
      <c r="A1975" s="12" t="s">
        <v>2577</v>
      </c>
      <c r="B1975" s="10">
        <v>64008</v>
      </c>
      <c r="C1975" s="10">
        <v>3</v>
      </c>
    </row>
    <row r="1976" spans="1:3" x14ac:dyDescent="0.25">
      <c r="A1976" s="12" t="s">
        <v>2759</v>
      </c>
      <c r="B1976" s="10">
        <v>0</v>
      </c>
      <c r="C1976" s="10">
        <v>1</v>
      </c>
    </row>
    <row r="1977" spans="1:3" x14ac:dyDescent="0.25">
      <c r="A1977" s="11" t="s">
        <v>803</v>
      </c>
      <c r="B1977" s="10">
        <v>170500</v>
      </c>
      <c r="C1977" s="10">
        <v>25</v>
      </c>
    </row>
    <row r="1978" spans="1:3" x14ac:dyDescent="0.25">
      <c r="A1978" s="12" t="s">
        <v>2576</v>
      </c>
      <c r="B1978" s="10">
        <v>33000</v>
      </c>
      <c r="C1978" s="10">
        <v>4</v>
      </c>
    </row>
    <row r="1979" spans="1:3" x14ac:dyDescent="0.25">
      <c r="A1979" s="12" t="s">
        <v>3092</v>
      </c>
      <c r="B1979" s="10">
        <v>2000</v>
      </c>
      <c r="C1979" s="10">
        <v>1</v>
      </c>
    </row>
    <row r="1980" spans="1:3" x14ac:dyDescent="0.25">
      <c r="A1980" s="12" t="s">
        <v>2600</v>
      </c>
      <c r="B1980" s="10">
        <v>33000</v>
      </c>
      <c r="C1980" s="10">
        <v>4</v>
      </c>
    </row>
    <row r="1981" spans="1:3" x14ac:dyDescent="0.25">
      <c r="A1981" s="12" t="s">
        <v>2655</v>
      </c>
      <c r="B1981" s="10">
        <v>2500</v>
      </c>
      <c r="C1981" s="10">
        <v>2</v>
      </c>
    </row>
    <row r="1982" spans="1:3" x14ac:dyDescent="0.25">
      <c r="A1982" s="12" t="s">
        <v>2832</v>
      </c>
      <c r="B1982" s="10">
        <v>33000</v>
      </c>
      <c r="C1982" s="10">
        <v>4</v>
      </c>
    </row>
    <row r="1983" spans="1:3" x14ac:dyDescent="0.25">
      <c r="A1983" s="12" t="s">
        <v>3582</v>
      </c>
      <c r="B1983" s="10">
        <v>2000</v>
      </c>
      <c r="C1983" s="10">
        <v>1</v>
      </c>
    </row>
    <row r="1984" spans="1:3" x14ac:dyDescent="0.25">
      <c r="A1984" s="12" t="s">
        <v>3159</v>
      </c>
      <c r="B1984" s="10">
        <v>31000</v>
      </c>
      <c r="C1984" s="10">
        <v>4</v>
      </c>
    </row>
    <row r="1985" spans="1:3" x14ac:dyDescent="0.25">
      <c r="A1985" s="12" t="s">
        <v>2862</v>
      </c>
      <c r="B1985" s="10">
        <v>4000</v>
      </c>
      <c r="C1985" s="10">
        <v>1</v>
      </c>
    </row>
    <row r="1986" spans="1:3" x14ac:dyDescent="0.25">
      <c r="A1986" s="12" t="s">
        <v>2577</v>
      </c>
      <c r="B1986" s="10">
        <v>30000</v>
      </c>
      <c r="C1986" s="10">
        <v>4</v>
      </c>
    </row>
    <row r="1987" spans="1:3" x14ac:dyDescent="0.25">
      <c r="A1987" s="11" t="s">
        <v>807</v>
      </c>
      <c r="B1987" s="10">
        <v>206000</v>
      </c>
      <c r="C1987" s="10">
        <v>82</v>
      </c>
    </row>
    <row r="1988" spans="1:3" x14ac:dyDescent="0.25">
      <c r="A1988" s="12" t="s">
        <v>2576</v>
      </c>
      <c r="B1988" s="10">
        <v>42000</v>
      </c>
      <c r="C1988" s="10">
        <v>7</v>
      </c>
    </row>
    <row r="1989" spans="1:3" x14ac:dyDescent="0.25">
      <c r="A1989" s="12" t="s">
        <v>3092</v>
      </c>
      <c r="B1989" s="10">
        <v>2000</v>
      </c>
      <c r="C1989" s="10">
        <v>6</v>
      </c>
    </row>
    <row r="1990" spans="1:3" x14ac:dyDescent="0.25">
      <c r="A1990" s="12" t="s">
        <v>3401</v>
      </c>
      <c r="B1990" s="10">
        <v>0</v>
      </c>
      <c r="C1990" s="10">
        <v>2</v>
      </c>
    </row>
    <row r="1991" spans="1:3" x14ac:dyDescent="0.25">
      <c r="A1991" s="12" t="s">
        <v>2600</v>
      </c>
      <c r="B1991" s="10">
        <v>38000</v>
      </c>
      <c r="C1991" s="10">
        <v>6</v>
      </c>
    </row>
    <row r="1992" spans="1:3" x14ac:dyDescent="0.25">
      <c r="A1992" s="12" t="s">
        <v>2655</v>
      </c>
      <c r="B1992" s="10">
        <v>2000</v>
      </c>
      <c r="C1992" s="10">
        <v>6</v>
      </c>
    </row>
    <row r="1993" spans="1:3" x14ac:dyDescent="0.25">
      <c r="A1993" s="12" t="s">
        <v>2726</v>
      </c>
      <c r="B1993" s="10">
        <v>0</v>
      </c>
      <c r="C1993" s="10">
        <v>4</v>
      </c>
    </row>
    <row r="1994" spans="1:3" x14ac:dyDescent="0.25">
      <c r="A1994" s="12" t="s">
        <v>2678</v>
      </c>
      <c r="B1994" s="10">
        <v>0</v>
      </c>
      <c r="C1994" s="10">
        <v>1</v>
      </c>
    </row>
    <row r="1995" spans="1:3" x14ac:dyDescent="0.25">
      <c r="A1995" s="12" t="s">
        <v>2832</v>
      </c>
      <c r="B1995" s="10">
        <v>38000</v>
      </c>
      <c r="C1995" s="10">
        <v>7</v>
      </c>
    </row>
    <row r="1996" spans="1:3" x14ac:dyDescent="0.25">
      <c r="A1996" s="12" t="s">
        <v>3582</v>
      </c>
      <c r="B1996" s="10">
        <v>2000</v>
      </c>
      <c r="C1996" s="10">
        <v>5</v>
      </c>
    </row>
    <row r="1997" spans="1:3" x14ac:dyDescent="0.25">
      <c r="A1997" s="12" t="s">
        <v>2749</v>
      </c>
      <c r="B1997" s="10">
        <v>0</v>
      </c>
      <c r="C1997" s="10">
        <v>2</v>
      </c>
    </row>
    <row r="1998" spans="1:3" x14ac:dyDescent="0.25">
      <c r="A1998" s="12" t="s">
        <v>2878</v>
      </c>
      <c r="B1998" s="10">
        <v>0</v>
      </c>
      <c r="C1998" s="10">
        <v>1</v>
      </c>
    </row>
    <row r="1999" spans="1:3" x14ac:dyDescent="0.25">
      <c r="A1999" s="12" t="s">
        <v>3159</v>
      </c>
      <c r="B1999" s="10">
        <v>42000</v>
      </c>
      <c r="C1999" s="10">
        <v>7</v>
      </c>
    </row>
    <row r="2000" spans="1:3" x14ac:dyDescent="0.25">
      <c r="A2000" s="12" t="s">
        <v>2862</v>
      </c>
      <c r="B2000" s="10">
        <v>2000</v>
      </c>
      <c r="C2000" s="10">
        <v>6</v>
      </c>
    </row>
    <row r="2001" spans="1:3" x14ac:dyDescent="0.25">
      <c r="A2001" s="12" t="s">
        <v>3514</v>
      </c>
      <c r="B2001" s="10">
        <v>0</v>
      </c>
      <c r="C2001" s="10">
        <v>4</v>
      </c>
    </row>
    <row r="2002" spans="1:3" x14ac:dyDescent="0.25">
      <c r="A2002" s="12" t="s">
        <v>3587</v>
      </c>
      <c r="B2002" s="10">
        <v>0</v>
      </c>
      <c r="C2002" s="10">
        <v>4</v>
      </c>
    </row>
    <row r="2003" spans="1:3" x14ac:dyDescent="0.25">
      <c r="A2003" s="12" t="s">
        <v>3120</v>
      </c>
      <c r="B2003" s="10">
        <v>0</v>
      </c>
      <c r="C2003" s="10">
        <v>4</v>
      </c>
    </row>
    <row r="2004" spans="1:3" x14ac:dyDescent="0.25">
      <c r="A2004" s="12" t="s">
        <v>2577</v>
      </c>
      <c r="B2004" s="10">
        <v>38000</v>
      </c>
      <c r="C2004" s="10">
        <v>8</v>
      </c>
    </row>
    <row r="2005" spans="1:3" x14ac:dyDescent="0.25">
      <c r="A2005" s="12" t="s">
        <v>2759</v>
      </c>
      <c r="B2005" s="10">
        <v>0</v>
      </c>
      <c r="C2005" s="10">
        <v>2</v>
      </c>
    </row>
    <row r="2006" spans="1:3" x14ac:dyDescent="0.25">
      <c r="A2006" s="11" t="s">
        <v>781</v>
      </c>
      <c r="B2006" s="10">
        <v>41500</v>
      </c>
      <c r="C2006" s="10">
        <v>15</v>
      </c>
    </row>
    <row r="2007" spans="1:3" x14ac:dyDescent="0.25">
      <c r="A2007" s="12" t="s">
        <v>2576</v>
      </c>
      <c r="B2007" s="10">
        <v>1500</v>
      </c>
      <c r="C2007" s="10">
        <v>1</v>
      </c>
    </row>
    <row r="2008" spans="1:3" x14ac:dyDescent="0.25">
      <c r="A2008" s="12" t="s">
        <v>3092</v>
      </c>
      <c r="B2008" s="10">
        <v>8500</v>
      </c>
      <c r="C2008" s="10">
        <v>2</v>
      </c>
    </row>
    <row r="2009" spans="1:3" x14ac:dyDescent="0.25">
      <c r="A2009" s="12" t="s">
        <v>2600</v>
      </c>
      <c r="B2009" s="10">
        <v>1500</v>
      </c>
      <c r="C2009" s="10">
        <v>1</v>
      </c>
    </row>
    <row r="2010" spans="1:3" x14ac:dyDescent="0.25">
      <c r="A2010" s="12" t="s">
        <v>2655</v>
      </c>
      <c r="B2010" s="10">
        <v>8500</v>
      </c>
      <c r="C2010" s="10">
        <v>3</v>
      </c>
    </row>
    <row r="2011" spans="1:3" x14ac:dyDescent="0.25">
      <c r="A2011" s="12" t="s">
        <v>2832</v>
      </c>
      <c r="B2011" s="10">
        <v>1500</v>
      </c>
      <c r="C2011" s="10">
        <v>1</v>
      </c>
    </row>
    <row r="2012" spans="1:3" x14ac:dyDescent="0.25">
      <c r="A2012" s="12" t="s">
        <v>3582</v>
      </c>
      <c r="B2012" s="10">
        <v>8500</v>
      </c>
      <c r="C2012" s="10">
        <v>2</v>
      </c>
    </row>
    <row r="2013" spans="1:3" x14ac:dyDescent="0.25">
      <c r="A2013" s="12" t="s">
        <v>3159</v>
      </c>
      <c r="B2013" s="10">
        <v>1500</v>
      </c>
      <c r="C2013" s="10">
        <v>1</v>
      </c>
    </row>
    <row r="2014" spans="1:3" x14ac:dyDescent="0.25">
      <c r="A2014" s="12" t="s">
        <v>2862</v>
      </c>
      <c r="B2014" s="10">
        <v>8500</v>
      </c>
      <c r="C2014" s="10">
        <v>3</v>
      </c>
    </row>
    <row r="2015" spans="1:3" x14ac:dyDescent="0.25">
      <c r="A2015" s="12" t="s">
        <v>2577</v>
      </c>
      <c r="B2015" s="10">
        <v>1500</v>
      </c>
      <c r="C2015" s="10">
        <v>1</v>
      </c>
    </row>
    <row r="2016" spans="1:3" x14ac:dyDescent="0.25">
      <c r="A2016" s="11" t="s">
        <v>836</v>
      </c>
      <c r="B2016" s="10">
        <v>57000</v>
      </c>
      <c r="C2016" s="10">
        <v>32</v>
      </c>
    </row>
    <row r="2017" spans="1:3" x14ac:dyDescent="0.25">
      <c r="A2017" s="12" t="s">
        <v>2576</v>
      </c>
      <c r="B2017" s="10">
        <v>10500</v>
      </c>
      <c r="C2017" s="10">
        <v>3</v>
      </c>
    </row>
    <row r="2018" spans="1:3" x14ac:dyDescent="0.25">
      <c r="A2018" s="12" t="s">
        <v>3092</v>
      </c>
      <c r="B2018" s="10">
        <v>5500</v>
      </c>
      <c r="C2018" s="10">
        <v>3</v>
      </c>
    </row>
    <row r="2019" spans="1:3" x14ac:dyDescent="0.25">
      <c r="A2019" s="12" t="s">
        <v>3401</v>
      </c>
      <c r="B2019" s="10">
        <v>0</v>
      </c>
      <c r="C2019" s="10">
        <v>1</v>
      </c>
    </row>
    <row r="2020" spans="1:3" x14ac:dyDescent="0.25">
      <c r="A2020" s="12" t="s">
        <v>2600</v>
      </c>
      <c r="B2020" s="10">
        <v>5500</v>
      </c>
      <c r="C2020" s="10">
        <v>3</v>
      </c>
    </row>
    <row r="2021" spans="1:3" x14ac:dyDescent="0.25">
      <c r="A2021" s="12" t="s">
        <v>2655</v>
      </c>
      <c r="B2021" s="10">
        <v>4500</v>
      </c>
      <c r="C2021" s="10">
        <v>4</v>
      </c>
    </row>
    <row r="2022" spans="1:3" x14ac:dyDescent="0.25">
      <c r="A2022" s="12" t="s">
        <v>2678</v>
      </c>
      <c r="B2022" s="10">
        <v>0</v>
      </c>
      <c r="C2022" s="10">
        <v>1</v>
      </c>
    </row>
    <row r="2023" spans="1:3" x14ac:dyDescent="0.25">
      <c r="A2023" s="12" t="s">
        <v>2832</v>
      </c>
      <c r="B2023" s="10">
        <v>5500</v>
      </c>
      <c r="C2023" s="10">
        <v>3</v>
      </c>
    </row>
    <row r="2024" spans="1:3" x14ac:dyDescent="0.25">
      <c r="A2024" s="12" t="s">
        <v>3582</v>
      </c>
      <c r="B2024" s="10">
        <v>4500</v>
      </c>
      <c r="C2024" s="10">
        <v>2</v>
      </c>
    </row>
    <row r="2025" spans="1:3" x14ac:dyDescent="0.25">
      <c r="A2025" s="12" t="s">
        <v>3159</v>
      </c>
      <c r="B2025" s="10">
        <v>9000</v>
      </c>
      <c r="C2025" s="10">
        <v>2</v>
      </c>
    </row>
    <row r="2026" spans="1:3" x14ac:dyDescent="0.25">
      <c r="A2026" s="12" t="s">
        <v>2862</v>
      </c>
      <c r="B2026" s="10">
        <v>4500</v>
      </c>
      <c r="C2026" s="10">
        <v>3</v>
      </c>
    </row>
    <row r="2027" spans="1:3" x14ac:dyDescent="0.25">
      <c r="A2027" s="12" t="s">
        <v>3514</v>
      </c>
      <c r="B2027" s="10">
        <v>0</v>
      </c>
      <c r="C2027" s="10">
        <v>1</v>
      </c>
    </row>
    <row r="2028" spans="1:3" x14ac:dyDescent="0.25">
      <c r="A2028" s="12" t="s">
        <v>3587</v>
      </c>
      <c r="B2028" s="10">
        <v>0</v>
      </c>
      <c r="C2028" s="10">
        <v>1</v>
      </c>
    </row>
    <row r="2029" spans="1:3" x14ac:dyDescent="0.25">
      <c r="A2029" s="12" t="s">
        <v>3120</v>
      </c>
      <c r="B2029" s="10">
        <v>0</v>
      </c>
      <c r="C2029" s="10">
        <v>1</v>
      </c>
    </row>
    <row r="2030" spans="1:3" x14ac:dyDescent="0.25">
      <c r="A2030" s="12" t="s">
        <v>2577</v>
      </c>
      <c r="B2030" s="10">
        <v>7500</v>
      </c>
      <c r="C2030" s="10">
        <v>4</v>
      </c>
    </row>
    <row r="2031" spans="1:3" x14ac:dyDescent="0.25">
      <c r="A2031" s="11" t="s">
        <v>838</v>
      </c>
      <c r="B2031" s="10">
        <v>81000</v>
      </c>
      <c r="C2031" s="10">
        <v>15</v>
      </c>
    </row>
    <row r="2032" spans="1:3" x14ac:dyDescent="0.25">
      <c r="A2032" s="12" t="s">
        <v>2576</v>
      </c>
      <c r="B2032" s="10">
        <v>20000</v>
      </c>
      <c r="C2032" s="10">
        <v>3</v>
      </c>
    </row>
    <row r="2033" spans="1:3" x14ac:dyDescent="0.25">
      <c r="A2033" s="12" t="s">
        <v>2600</v>
      </c>
      <c r="B2033" s="10">
        <v>10000</v>
      </c>
      <c r="C2033" s="10">
        <v>2</v>
      </c>
    </row>
    <row r="2034" spans="1:3" x14ac:dyDescent="0.25">
      <c r="A2034" s="12" t="s">
        <v>2832</v>
      </c>
      <c r="B2034" s="10">
        <v>11000</v>
      </c>
      <c r="C2034" s="10">
        <v>3</v>
      </c>
    </row>
    <row r="2035" spans="1:3" x14ac:dyDescent="0.25">
      <c r="A2035" s="12" t="s">
        <v>3159</v>
      </c>
      <c r="B2035" s="10">
        <v>20000</v>
      </c>
      <c r="C2035" s="10">
        <v>3</v>
      </c>
    </row>
    <row r="2036" spans="1:3" x14ac:dyDescent="0.25">
      <c r="A2036" s="12" t="s">
        <v>2577</v>
      </c>
      <c r="B2036" s="10">
        <v>20000</v>
      </c>
      <c r="C2036" s="10">
        <v>4</v>
      </c>
    </row>
    <row r="2037" spans="1:3" x14ac:dyDescent="0.25">
      <c r="A2037" s="11" t="s">
        <v>769</v>
      </c>
      <c r="B2037" s="10">
        <v>154000</v>
      </c>
      <c r="C2037" s="10">
        <v>58</v>
      </c>
    </row>
    <row r="2038" spans="1:3" x14ac:dyDescent="0.25">
      <c r="A2038" s="12" t="s">
        <v>2576</v>
      </c>
      <c r="B2038" s="10">
        <v>17000</v>
      </c>
      <c r="C2038" s="10">
        <v>3</v>
      </c>
    </row>
    <row r="2039" spans="1:3" x14ac:dyDescent="0.25">
      <c r="A2039" s="12" t="s">
        <v>3092</v>
      </c>
      <c r="B2039" s="10">
        <v>18000</v>
      </c>
      <c r="C2039" s="10">
        <v>4</v>
      </c>
    </row>
    <row r="2040" spans="1:3" x14ac:dyDescent="0.25">
      <c r="A2040" s="12" t="s">
        <v>3401</v>
      </c>
      <c r="B2040" s="10">
        <v>0</v>
      </c>
      <c r="C2040" s="10">
        <v>1</v>
      </c>
    </row>
    <row r="2041" spans="1:3" x14ac:dyDescent="0.25">
      <c r="A2041" s="12" t="s">
        <v>2600</v>
      </c>
      <c r="B2041" s="10">
        <v>17000</v>
      </c>
      <c r="C2041" s="10">
        <v>5</v>
      </c>
    </row>
    <row r="2042" spans="1:3" x14ac:dyDescent="0.25">
      <c r="A2042" s="12" t="s">
        <v>2655</v>
      </c>
      <c r="B2042" s="10">
        <v>18000</v>
      </c>
      <c r="C2042" s="10">
        <v>4</v>
      </c>
    </row>
    <row r="2043" spans="1:3" x14ac:dyDescent="0.25">
      <c r="A2043" s="12" t="s">
        <v>2726</v>
      </c>
      <c r="B2043" s="10">
        <v>0</v>
      </c>
      <c r="C2043" s="10">
        <v>2</v>
      </c>
    </row>
    <row r="2044" spans="1:3" x14ac:dyDescent="0.25">
      <c r="A2044" s="12" t="s">
        <v>2678</v>
      </c>
      <c r="B2044" s="10">
        <v>0</v>
      </c>
      <c r="C2044" s="10">
        <v>1</v>
      </c>
    </row>
    <row r="2045" spans="1:3" x14ac:dyDescent="0.25">
      <c r="A2045" s="12" t="s">
        <v>2832</v>
      </c>
      <c r="B2045" s="10">
        <v>17000</v>
      </c>
      <c r="C2045" s="10">
        <v>4</v>
      </c>
    </row>
    <row r="2046" spans="1:3" x14ac:dyDescent="0.25">
      <c r="A2046" s="12" t="s">
        <v>3582</v>
      </c>
      <c r="B2046" s="10">
        <v>18000</v>
      </c>
      <c r="C2046" s="10">
        <v>5</v>
      </c>
    </row>
    <row r="2047" spans="1:3" x14ac:dyDescent="0.25">
      <c r="A2047" s="12" t="s">
        <v>2749</v>
      </c>
      <c r="B2047" s="10">
        <v>0</v>
      </c>
      <c r="C2047" s="10">
        <v>3</v>
      </c>
    </row>
    <row r="2048" spans="1:3" x14ac:dyDescent="0.25">
      <c r="A2048" s="12" t="s">
        <v>2878</v>
      </c>
      <c r="B2048" s="10">
        <v>0</v>
      </c>
      <c r="C2048" s="10">
        <v>2</v>
      </c>
    </row>
    <row r="2049" spans="1:3" x14ac:dyDescent="0.25">
      <c r="A2049" s="12" t="s">
        <v>3159</v>
      </c>
      <c r="B2049" s="10">
        <v>14000</v>
      </c>
      <c r="C2049" s="10">
        <v>3</v>
      </c>
    </row>
    <row r="2050" spans="1:3" x14ac:dyDescent="0.25">
      <c r="A2050" s="12" t="s">
        <v>2862</v>
      </c>
      <c r="B2050" s="10">
        <v>21000</v>
      </c>
      <c r="C2050" s="10">
        <v>6</v>
      </c>
    </row>
    <row r="2051" spans="1:3" x14ac:dyDescent="0.25">
      <c r="A2051" s="12" t="s">
        <v>3514</v>
      </c>
      <c r="B2051" s="10">
        <v>0</v>
      </c>
      <c r="C2051" s="10">
        <v>3</v>
      </c>
    </row>
    <row r="2052" spans="1:3" x14ac:dyDescent="0.25">
      <c r="A2052" s="12" t="s">
        <v>3587</v>
      </c>
      <c r="B2052" s="10">
        <v>0</v>
      </c>
      <c r="C2052" s="10">
        <v>3</v>
      </c>
    </row>
    <row r="2053" spans="1:3" x14ac:dyDescent="0.25">
      <c r="A2053" s="12" t="s">
        <v>3120</v>
      </c>
      <c r="B2053" s="10">
        <v>0</v>
      </c>
      <c r="C2053" s="10">
        <v>3</v>
      </c>
    </row>
    <row r="2054" spans="1:3" x14ac:dyDescent="0.25">
      <c r="A2054" s="12" t="s">
        <v>2577</v>
      </c>
      <c r="B2054" s="10">
        <v>14000</v>
      </c>
      <c r="C2054" s="10">
        <v>5</v>
      </c>
    </row>
    <row r="2055" spans="1:3" x14ac:dyDescent="0.25">
      <c r="A2055" s="12" t="s">
        <v>2759</v>
      </c>
      <c r="B2055" s="10">
        <v>0</v>
      </c>
      <c r="C2055" s="10">
        <v>1</v>
      </c>
    </row>
    <row r="2056" spans="1:3" x14ac:dyDescent="0.25">
      <c r="A2056" s="11" t="s">
        <v>765</v>
      </c>
      <c r="B2056" s="10">
        <v>68000</v>
      </c>
      <c r="C2056" s="10">
        <v>45</v>
      </c>
    </row>
    <row r="2057" spans="1:3" x14ac:dyDescent="0.25">
      <c r="A2057" s="12" t="s">
        <v>2576</v>
      </c>
      <c r="B2057" s="10">
        <v>11500</v>
      </c>
      <c r="C2057" s="10">
        <v>4</v>
      </c>
    </row>
    <row r="2058" spans="1:3" x14ac:dyDescent="0.25">
      <c r="A2058" s="12" t="s">
        <v>3092</v>
      </c>
      <c r="B2058" s="10">
        <v>2500</v>
      </c>
      <c r="C2058" s="10">
        <v>5</v>
      </c>
    </row>
    <row r="2059" spans="1:3" x14ac:dyDescent="0.25">
      <c r="A2059" s="12" t="s">
        <v>3401</v>
      </c>
      <c r="B2059" s="10">
        <v>0</v>
      </c>
      <c r="C2059" s="10">
        <v>3</v>
      </c>
    </row>
    <row r="2060" spans="1:3" x14ac:dyDescent="0.25">
      <c r="A2060" s="12" t="s">
        <v>2600</v>
      </c>
      <c r="B2060" s="10">
        <v>5000</v>
      </c>
      <c r="C2060" s="10">
        <v>2</v>
      </c>
    </row>
    <row r="2061" spans="1:3" x14ac:dyDescent="0.25">
      <c r="A2061" s="12" t="s">
        <v>2655</v>
      </c>
      <c r="B2061" s="10">
        <v>9000</v>
      </c>
      <c r="C2061" s="10">
        <v>7</v>
      </c>
    </row>
    <row r="2062" spans="1:3" x14ac:dyDescent="0.25">
      <c r="A2062" s="12" t="s">
        <v>2726</v>
      </c>
      <c r="B2062" s="10">
        <v>0</v>
      </c>
      <c r="C2062" s="10">
        <v>2</v>
      </c>
    </row>
    <row r="2063" spans="1:3" x14ac:dyDescent="0.25">
      <c r="A2063" s="12" t="s">
        <v>2832</v>
      </c>
      <c r="B2063" s="10">
        <v>6500</v>
      </c>
      <c r="C2063" s="10">
        <v>2</v>
      </c>
    </row>
    <row r="2064" spans="1:3" x14ac:dyDescent="0.25">
      <c r="A2064" s="12" t="s">
        <v>3582</v>
      </c>
      <c r="B2064" s="10">
        <v>7500</v>
      </c>
      <c r="C2064" s="10">
        <v>4</v>
      </c>
    </row>
    <row r="2065" spans="1:3" x14ac:dyDescent="0.25">
      <c r="A2065" s="12" t="s">
        <v>2749</v>
      </c>
      <c r="B2065" s="10">
        <v>0</v>
      </c>
      <c r="C2065" s="10">
        <v>1</v>
      </c>
    </row>
    <row r="2066" spans="1:3" x14ac:dyDescent="0.25">
      <c r="A2066" s="12" t="s">
        <v>3159</v>
      </c>
      <c r="B2066" s="10">
        <v>10000</v>
      </c>
      <c r="C2066" s="10">
        <v>3</v>
      </c>
    </row>
    <row r="2067" spans="1:3" x14ac:dyDescent="0.25">
      <c r="A2067" s="12" t="s">
        <v>2862</v>
      </c>
      <c r="B2067" s="10">
        <v>5000</v>
      </c>
      <c r="C2067" s="10">
        <v>5</v>
      </c>
    </row>
    <row r="2068" spans="1:3" x14ac:dyDescent="0.25">
      <c r="A2068" s="12" t="s">
        <v>3514</v>
      </c>
      <c r="B2068" s="10">
        <v>0</v>
      </c>
      <c r="C2068" s="10">
        <v>2</v>
      </c>
    </row>
    <row r="2069" spans="1:3" x14ac:dyDescent="0.25">
      <c r="A2069" s="12" t="s">
        <v>3587</v>
      </c>
      <c r="B2069" s="10">
        <v>0</v>
      </c>
      <c r="C2069" s="10">
        <v>1</v>
      </c>
    </row>
    <row r="2070" spans="1:3" x14ac:dyDescent="0.25">
      <c r="A2070" s="12" t="s">
        <v>3120</v>
      </c>
      <c r="B2070" s="10">
        <v>0</v>
      </c>
      <c r="C2070" s="10">
        <v>1</v>
      </c>
    </row>
    <row r="2071" spans="1:3" x14ac:dyDescent="0.25">
      <c r="A2071" s="12" t="s">
        <v>2577</v>
      </c>
      <c r="B2071" s="10">
        <v>11000</v>
      </c>
      <c r="C2071" s="10">
        <v>3</v>
      </c>
    </row>
    <row r="2072" spans="1:3" x14ac:dyDescent="0.25">
      <c r="A2072" s="11" t="s">
        <v>876</v>
      </c>
      <c r="B2072" s="10">
        <v>62000</v>
      </c>
      <c r="C2072" s="10">
        <v>27</v>
      </c>
    </row>
    <row r="2073" spans="1:3" x14ac:dyDescent="0.25">
      <c r="A2073" s="12" t="s">
        <v>2576</v>
      </c>
      <c r="B2073" s="10">
        <v>12000</v>
      </c>
      <c r="C2073" s="10">
        <v>2</v>
      </c>
    </row>
    <row r="2074" spans="1:3" x14ac:dyDescent="0.25">
      <c r="A2074" s="12" t="s">
        <v>3092</v>
      </c>
      <c r="B2074" s="10">
        <v>1000</v>
      </c>
      <c r="C2074" s="10">
        <v>2</v>
      </c>
    </row>
    <row r="2075" spans="1:3" x14ac:dyDescent="0.25">
      <c r="A2075" s="12" t="s">
        <v>3401</v>
      </c>
      <c r="B2075" s="10">
        <v>0</v>
      </c>
      <c r="C2075" s="10">
        <v>1</v>
      </c>
    </row>
    <row r="2076" spans="1:3" x14ac:dyDescent="0.25">
      <c r="A2076" s="12" t="s">
        <v>2600</v>
      </c>
      <c r="B2076" s="10">
        <v>13000</v>
      </c>
      <c r="C2076" s="10">
        <v>4</v>
      </c>
    </row>
    <row r="2077" spans="1:3" x14ac:dyDescent="0.25">
      <c r="A2077" s="12" t="s">
        <v>2655</v>
      </c>
      <c r="B2077" s="10">
        <v>2000</v>
      </c>
      <c r="C2077" s="10">
        <v>2</v>
      </c>
    </row>
    <row r="2078" spans="1:3" x14ac:dyDescent="0.25">
      <c r="A2078" s="12" t="s">
        <v>2726</v>
      </c>
      <c r="B2078" s="10">
        <v>0</v>
      </c>
      <c r="C2078" s="10">
        <v>1</v>
      </c>
    </row>
    <row r="2079" spans="1:3" x14ac:dyDescent="0.25">
      <c r="A2079" s="12" t="s">
        <v>2678</v>
      </c>
      <c r="B2079" s="10">
        <v>0</v>
      </c>
      <c r="C2079" s="10">
        <v>1</v>
      </c>
    </row>
    <row r="2080" spans="1:3" x14ac:dyDescent="0.25">
      <c r="A2080" s="12" t="s">
        <v>2832</v>
      </c>
      <c r="B2080" s="10">
        <v>11000</v>
      </c>
      <c r="C2080" s="10">
        <v>4</v>
      </c>
    </row>
    <row r="2081" spans="1:3" x14ac:dyDescent="0.25">
      <c r="A2081" s="12" t="s">
        <v>3582</v>
      </c>
      <c r="B2081" s="10">
        <v>1000</v>
      </c>
      <c r="C2081" s="10">
        <v>2</v>
      </c>
    </row>
    <row r="2082" spans="1:3" x14ac:dyDescent="0.25">
      <c r="A2082" s="12" t="s">
        <v>3159</v>
      </c>
      <c r="B2082" s="10">
        <v>11000</v>
      </c>
      <c r="C2082" s="10">
        <v>2</v>
      </c>
    </row>
    <row r="2083" spans="1:3" x14ac:dyDescent="0.25">
      <c r="A2083" s="12" t="s">
        <v>2862</v>
      </c>
      <c r="B2083" s="10">
        <v>1000</v>
      </c>
      <c r="C2083" s="10">
        <v>2</v>
      </c>
    </row>
    <row r="2084" spans="1:3" x14ac:dyDescent="0.25">
      <c r="A2084" s="12" t="s">
        <v>3120</v>
      </c>
      <c r="B2084" s="10">
        <v>0</v>
      </c>
      <c r="C2084" s="10">
        <v>1</v>
      </c>
    </row>
    <row r="2085" spans="1:3" x14ac:dyDescent="0.25">
      <c r="A2085" s="12" t="s">
        <v>2577</v>
      </c>
      <c r="B2085" s="10">
        <v>10000</v>
      </c>
      <c r="C2085" s="10">
        <v>3</v>
      </c>
    </row>
    <row r="2086" spans="1:3" x14ac:dyDescent="0.25">
      <c r="A2086" s="11" t="s">
        <v>849</v>
      </c>
      <c r="B2086" s="10">
        <v>239000</v>
      </c>
      <c r="C2086" s="10">
        <v>40</v>
      </c>
    </row>
    <row r="2087" spans="1:3" x14ac:dyDescent="0.25">
      <c r="A2087" s="12" t="s">
        <v>2576</v>
      </c>
      <c r="B2087" s="10">
        <v>40000</v>
      </c>
      <c r="C2087" s="10">
        <v>3</v>
      </c>
    </row>
    <row r="2088" spans="1:3" x14ac:dyDescent="0.25">
      <c r="A2088" s="12" t="s">
        <v>3092</v>
      </c>
      <c r="B2088" s="10">
        <v>6500</v>
      </c>
      <c r="C2088" s="10">
        <v>7</v>
      </c>
    </row>
    <row r="2089" spans="1:3" x14ac:dyDescent="0.25">
      <c r="A2089" s="12" t="s">
        <v>2600</v>
      </c>
      <c r="B2089" s="10">
        <v>40000</v>
      </c>
      <c r="C2089" s="10">
        <v>3</v>
      </c>
    </row>
    <row r="2090" spans="1:3" x14ac:dyDescent="0.25">
      <c r="A2090" s="12" t="s">
        <v>2655</v>
      </c>
      <c r="B2090" s="10">
        <v>6500</v>
      </c>
      <c r="C2090" s="10">
        <v>6</v>
      </c>
    </row>
    <row r="2091" spans="1:3" x14ac:dyDescent="0.25">
      <c r="A2091" s="12" t="s">
        <v>2832</v>
      </c>
      <c r="B2091" s="10">
        <v>40000</v>
      </c>
      <c r="C2091" s="10">
        <v>3</v>
      </c>
    </row>
    <row r="2092" spans="1:3" x14ac:dyDescent="0.25">
      <c r="A2092" s="12" t="s">
        <v>3582</v>
      </c>
      <c r="B2092" s="10">
        <v>10000</v>
      </c>
      <c r="C2092" s="10">
        <v>6</v>
      </c>
    </row>
    <row r="2093" spans="1:3" x14ac:dyDescent="0.25">
      <c r="A2093" s="12" t="s">
        <v>3159</v>
      </c>
      <c r="B2093" s="10">
        <v>40000</v>
      </c>
      <c r="C2093" s="10">
        <v>3</v>
      </c>
    </row>
    <row r="2094" spans="1:3" x14ac:dyDescent="0.25">
      <c r="A2094" s="12" t="s">
        <v>2862</v>
      </c>
      <c r="B2094" s="10">
        <v>11000</v>
      </c>
      <c r="C2094" s="10">
        <v>6</v>
      </c>
    </row>
    <row r="2095" spans="1:3" x14ac:dyDescent="0.25">
      <c r="A2095" s="12" t="s">
        <v>2577</v>
      </c>
      <c r="B2095" s="10">
        <v>45000</v>
      </c>
      <c r="C2095" s="10">
        <v>3</v>
      </c>
    </row>
    <row r="2096" spans="1:3" x14ac:dyDescent="0.25">
      <c r="A2096" s="11" t="s">
        <v>841</v>
      </c>
      <c r="B2096" s="10">
        <v>7000</v>
      </c>
      <c r="C2096" s="10">
        <v>21</v>
      </c>
    </row>
    <row r="2097" spans="1:3" x14ac:dyDescent="0.25">
      <c r="A2097" s="12" t="s">
        <v>3092</v>
      </c>
      <c r="B2097" s="10">
        <v>1750</v>
      </c>
      <c r="C2097" s="10">
        <v>5</v>
      </c>
    </row>
    <row r="2098" spans="1:3" x14ac:dyDescent="0.25">
      <c r="A2098" s="12" t="s">
        <v>2655</v>
      </c>
      <c r="B2098" s="10">
        <v>1750</v>
      </c>
      <c r="C2098" s="10">
        <v>5</v>
      </c>
    </row>
    <row r="2099" spans="1:3" x14ac:dyDescent="0.25">
      <c r="A2099" s="12" t="s">
        <v>2726</v>
      </c>
      <c r="B2099" s="10">
        <v>0</v>
      </c>
      <c r="C2099" s="10">
        <v>1</v>
      </c>
    </row>
    <row r="2100" spans="1:3" x14ac:dyDescent="0.25">
      <c r="A2100" s="12" t="s">
        <v>3582</v>
      </c>
      <c r="B2100" s="10">
        <v>1750</v>
      </c>
      <c r="C2100" s="10">
        <v>5</v>
      </c>
    </row>
    <row r="2101" spans="1:3" x14ac:dyDescent="0.25">
      <c r="A2101" s="12" t="s">
        <v>2862</v>
      </c>
      <c r="B2101" s="10">
        <v>1750</v>
      </c>
      <c r="C2101" s="10">
        <v>5</v>
      </c>
    </row>
    <row r="2102" spans="1:3" x14ac:dyDescent="0.25">
      <c r="A2102" s="11" t="s">
        <v>783</v>
      </c>
      <c r="B2102" s="10">
        <v>130000</v>
      </c>
      <c r="C2102" s="10">
        <v>33</v>
      </c>
    </row>
    <row r="2103" spans="1:3" x14ac:dyDescent="0.25">
      <c r="A2103" s="12" t="s">
        <v>2576</v>
      </c>
      <c r="B2103" s="10">
        <v>25000</v>
      </c>
      <c r="C2103" s="10">
        <v>3</v>
      </c>
    </row>
    <row r="2104" spans="1:3" x14ac:dyDescent="0.25">
      <c r="A2104" s="12" t="s">
        <v>3092</v>
      </c>
      <c r="B2104" s="10">
        <v>0</v>
      </c>
      <c r="C2104" s="10">
        <v>1</v>
      </c>
    </row>
    <row r="2105" spans="1:3" x14ac:dyDescent="0.25">
      <c r="A2105" s="12" t="s">
        <v>3401</v>
      </c>
      <c r="B2105" s="10">
        <v>0</v>
      </c>
      <c r="C2105" s="10">
        <v>1</v>
      </c>
    </row>
    <row r="2106" spans="1:3" x14ac:dyDescent="0.25">
      <c r="A2106" s="12" t="s">
        <v>2600</v>
      </c>
      <c r="B2106" s="10">
        <v>25000</v>
      </c>
      <c r="C2106" s="10">
        <v>4</v>
      </c>
    </row>
    <row r="2107" spans="1:3" x14ac:dyDescent="0.25">
      <c r="A2107" s="12" t="s">
        <v>2655</v>
      </c>
      <c r="B2107" s="10">
        <v>0</v>
      </c>
      <c r="C2107" s="10">
        <v>1</v>
      </c>
    </row>
    <row r="2108" spans="1:3" x14ac:dyDescent="0.25">
      <c r="A2108" s="12" t="s">
        <v>2726</v>
      </c>
      <c r="B2108" s="10">
        <v>0</v>
      </c>
      <c r="C2108" s="10">
        <v>1</v>
      </c>
    </row>
    <row r="2109" spans="1:3" x14ac:dyDescent="0.25">
      <c r="A2109" s="12" t="s">
        <v>2832</v>
      </c>
      <c r="B2109" s="10">
        <v>30000</v>
      </c>
      <c r="C2109" s="10">
        <v>4</v>
      </c>
    </row>
    <row r="2110" spans="1:3" x14ac:dyDescent="0.25">
      <c r="A2110" s="12" t="s">
        <v>3582</v>
      </c>
      <c r="B2110" s="10">
        <v>0</v>
      </c>
      <c r="C2110" s="10">
        <v>1</v>
      </c>
    </row>
    <row r="2111" spans="1:3" x14ac:dyDescent="0.25">
      <c r="A2111" s="12" t="s">
        <v>2749</v>
      </c>
      <c r="B2111" s="10">
        <v>0</v>
      </c>
      <c r="C2111" s="10">
        <v>1</v>
      </c>
    </row>
    <row r="2112" spans="1:3" x14ac:dyDescent="0.25">
      <c r="A2112" s="12" t="s">
        <v>3159</v>
      </c>
      <c r="B2112" s="10">
        <v>25000</v>
      </c>
      <c r="C2112" s="10">
        <v>4</v>
      </c>
    </row>
    <row r="2113" spans="1:3" x14ac:dyDescent="0.25">
      <c r="A2113" s="12" t="s">
        <v>2862</v>
      </c>
      <c r="B2113" s="10">
        <v>0</v>
      </c>
      <c r="C2113" s="10">
        <v>2</v>
      </c>
    </row>
    <row r="2114" spans="1:3" x14ac:dyDescent="0.25">
      <c r="A2114" s="12" t="s">
        <v>3514</v>
      </c>
      <c r="B2114" s="10">
        <v>0</v>
      </c>
      <c r="C2114" s="10">
        <v>2</v>
      </c>
    </row>
    <row r="2115" spans="1:3" x14ac:dyDescent="0.25">
      <c r="A2115" s="12" t="s">
        <v>3587</v>
      </c>
      <c r="B2115" s="10">
        <v>0</v>
      </c>
      <c r="C2115" s="10">
        <v>2</v>
      </c>
    </row>
    <row r="2116" spans="1:3" x14ac:dyDescent="0.25">
      <c r="A2116" s="12" t="s">
        <v>3120</v>
      </c>
      <c r="B2116" s="10">
        <v>0</v>
      </c>
      <c r="C2116" s="10">
        <v>2</v>
      </c>
    </row>
    <row r="2117" spans="1:3" x14ac:dyDescent="0.25">
      <c r="A2117" s="12" t="s">
        <v>2577</v>
      </c>
      <c r="B2117" s="10">
        <v>25000</v>
      </c>
      <c r="C2117" s="10">
        <v>4</v>
      </c>
    </row>
    <row r="2118" spans="1:3" x14ac:dyDescent="0.25">
      <c r="A2118" s="11" t="s">
        <v>868</v>
      </c>
      <c r="B2118" s="10">
        <v>201500</v>
      </c>
      <c r="C2118" s="10">
        <v>33</v>
      </c>
    </row>
    <row r="2119" spans="1:3" x14ac:dyDescent="0.25">
      <c r="A2119" s="12" t="s">
        <v>2576</v>
      </c>
      <c r="B2119" s="10">
        <v>40100</v>
      </c>
      <c r="C2119" s="10">
        <v>5</v>
      </c>
    </row>
    <row r="2120" spans="1:3" x14ac:dyDescent="0.25">
      <c r="A2120" s="12" t="s">
        <v>3092</v>
      </c>
      <c r="B2120" s="10">
        <v>2000</v>
      </c>
      <c r="C2120" s="10">
        <v>2</v>
      </c>
    </row>
    <row r="2121" spans="1:3" x14ac:dyDescent="0.25">
      <c r="A2121" s="12" t="s">
        <v>2600</v>
      </c>
      <c r="B2121" s="10">
        <v>37100</v>
      </c>
      <c r="C2121" s="10">
        <v>5</v>
      </c>
    </row>
    <row r="2122" spans="1:3" x14ac:dyDescent="0.25">
      <c r="A2122" s="12" t="s">
        <v>2655</v>
      </c>
      <c r="B2122" s="10">
        <v>4000</v>
      </c>
      <c r="C2122" s="10">
        <v>2</v>
      </c>
    </row>
    <row r="2123" spans="1:3" x14ac:dyDescent="0.25">
      <c r="A2123" s="12" t="s">
        <v>2832</v>
      </c>
      <c r="B2123" s="10">
        <v>37100</v>
      </c>
      <c r="C2123" s="10">
        <v>5</v>
      </c>
    </row>
    <row r="2124" spans="1:3" x14ac:dyDescent="0.25">
      <c r="A2124" s="12" t="s">
        <v>3582</v>
      </c>
      <c r="B2124" s="10">
        <v>5000</v>
      </c>
      <c r="C2124" s="10">
        <v>2</v>
      </c>
    </row>
    <row r="2125" spans="1:3" x14ac:dyDescent="0.25">
      <c r="A2125" s="12" t="s">
        <v>3159</v>
      </c>
      <c r="B2125" s="10">
        <v>31100</v>
      </c>
      <c r="C2125" s="10">
        <v>5</v>
      </c>
    </row>
    <row r="2126" spans="1:3" x14ac:dyDescent="0.25">
      <c r="A2126" s="12" t="s">
        <v>2862</v>
      </c>
      <c r="B2126" s="10">
        <v>8000</v>
      </c>
      <c r="C2126" s="10">
        <v>2</v>
      </c>
    </row>
    <row r="2127" spans="1:3" x14ac:dyDescent="0.25">
      <c r="A2127" s="12" t="s">
        <v>2577</v>
      </c>
      <c r="B2127" s="10">
        <v>37100</v>
      </c>
      <c r="C2127" s="10">
        <v>5</v>
      </c>
    </row>
    <row r="2128" spans="1:3" x14ac:dyDescent="0.25">
      <c r="A2128" s="11" t="s">
        <v>2599</v>
      </c>
      <c r="B2128" s="10">
        <v>132000</v>
      </c>
      <c r="C2128" s="10">
        <v>95</v>
      </c>
    </row>
    <row r="2129" spans="1:3" x14ac:dyDescent="0.25">
      <c r="A2129" s="12" t="s">
        <v>2576</v>
      </c>
      <c r="B2129" s="10">
        <v>23000</v>
      </c>
      <c r="C2129" s="10">
        <v>6</v>
      </c>
    </row>
    <row r="2130" spans="1:3" x14ac:dyDescent="0.25">
      <c r="A2130" s="12" t="s">
        <v>3092</v>
      </c>
      <c r="B2130" s="10">
        <v>7000</v>
      </c>
      <c r="C2130" s="10">
        <v>6</v>
      </c>
    </row>
    <row r="2131" spans="1:3" x14ac:dyDescent="0.25">
      <c r="A2131" s="12" t="s">
        <v>3401</v>
      </c>
      <c r="B2131" s="10">
        <v>0</v>
      </c>
      <c r="C2131" s="10">
        <v>4</v>
      </c>
    </row>
    <row r="2132" spans="1:3" x14ac:dyDescent="0.25">
      <c r="A2132" s="12" t="s">
        <v>2600</v>
      </c>
      <c r="B2132" s="10">
        <v>24000</v>
      </c>
      <c r="C2132" s="10">
        <v>9</v>
      </c>
    </row>
    <row r="2133" spans="1:3" x14ac:dyDescent="0.25">
      <c r="A2133" s="12" t="s">
        <v>2655</v>
      </c>
      <c r="B2133" s="10">
        <v>7000</v>
      </c>
      <c r="C2133" s="10">
        <v>6</v>
      </c>
    </row>
    <row r="2134" spans="1:3" x14ac:dyDescent="0.25">
      <c r="A2134" s="12" t="s">
        <v>2726</v>
      </c>
      <c r="B2134" s="10">
        <v>0</v>
      </c>
      <c r="C2134" s="10">
        <v>5</v>
      </c>
    </row>
    <row r="2135" spans="1:3" x14ac:dyDescent="0.25">
      <c r="A2135" s="12" t="s">
        <v>2678</v>
      </c>
      <c r="B2135" s="10">
        <v>0</v>
      </c>
      <c r="C2135" s="10">
        <v>1</v>
      </c>
    </row>
    <row r="2136" spans="1:3" x14ac:dyDescent="0.25">
      <c r="A2136" s="12" t="s">
        <v>2832</v>
      </c>
      <c r="B2136" s="10">
        <v>22000</v>
      </c>
      <c r="C2136" s="10">
        <v>9</v>
      </c>
    </row>
    <row r="2137" spans="1:3" x14ac:dyDescent="0.25">
      <c r="A2137" s="12" t="s">
        <v>3582</v>
      </c>
      <c r="B2137" s="10">
        <v>5500</v>
      </c>
      <c r="C2137" s="10">
        <v>7</v>
      </c>
    </row>
    <row r="2138" spans="1:3" x14ac:dyDescent="0.25">
      <c r="A2138" s="12" t="s">
        <v>2749</v>
      </c>
      <c r="B2138" s="10">
        <v>0</v>
      </c>
      <c r="C2138" s="10">
        <v>4</v>
      </c>
    </row>
    <row r="2139" spans="1:3" x14ac:dyDescent="0.25">
      <c r="A2139" s="12" t="s">
        <v>2878</v>
      </c>
      <c r="B2139" s="10">
        <v>0</v>
      </c>
      <c r="C2139" s="10">
        <v>4</v>
      </c>
    </row>
    <row r="2140" spans="1:3" x14ac:dyDescent="0.25">
      <c r="A2140" s="12" t="s">
        <v>3159</v>
      </c>
      <c r="B2140" s="10">
        <v>20000</v>
      </c>
      <c r="C2140" s="10">
        <v>6</v>
      </c>
    </row>
    <row r="2141" spans="1:3" x14ac:dyDescent="0.25">
      <c r="A2141" s="12" t="s">
        <v>2862</v>
      </c>
      <c r="B2141" s="10">
        <v>5500</v>
      </c>
      <c r="C2141" s="10">
        <v>5</v>
      </c>
    </row>
    <row r="2142" spans="1:3" x14ac:dyDescent="0.25">
      <c r="A2142" s="12" t="s">
        <v>3514</v>
      </c>
      <c r="B2142" s="10">
        <v>0</v>
      </c>
      <c r="C2142" s="10">
        <v>4</v>
      </c>
    </row>
    <row r="2143" spans="1:3" x14ac:dyDescent="0.25">
      <c r="A2143" s="12" t="s">
        <v>3587</v>
      </c>
      <c r="B2143" s="10">
        <v>0</v>
      </c>
      <c r="C2143" s="10">
        <v>3</v>
      </c>
    </row>
    <row r="2144" spans="1:3" x14ac:dyDescent="0.25">
      <c r="A2144" s="12" t="s">
        <v>3120</v>
      </c>
      <c r="B2144" s="10">
        <v>0</v>
      </c>
      <c r="C2144" s="10">
        <v>4</v>
      </c>
    </row>
    <row r="2145" spans="1:3" x14ac:dyDescent="0.25">
      <c r="A2145" s="12" t="s">
        <v>2577</v>
      </c>
      <c r="B2145" s="10">
        <v>18000</v>
      </c>
      <c r="C2145" s="10">
        <v>9</v>
      </c>
    </row>
    <row r="2146" spans="1:3" x14ac:dyDescent="0.25">
      <c r="A2146" s="12" t="s">
        <v>2759</v>
      </c>
      <c r="B2146" s="10">
        <v>0</v>
      </c>
      <c r="C2146" s="10">
        <v>3</v>
      </c>
    </row>
    <row r="2147" spans="1:3" x14ac:dyDescent="0.25">
      <c r="A2147" s="11" t="s">
        <v>872</v>
      </c>
      <c r="B2147" s="10">
        <v>62700</v>
      </c>
      <c r="C2147" s="10">
        <v>33</v>
      </c>
    </row>
    <row r="2148" spans="1:3" x14ac:dyDescent="0.25">
      <c r="A2148" s="12" t="s">
        <v>2576</v>
      </c>
      <c r="B2148" s="10">
        <v>11000</v>
      </c>
      <c r="C2148" s="10">
        <v>2</v>
      </c>
    </row>
    <row r="2149" spans="1:3" x14ac:dyDescent="0.25">
      <c r="A2149" s="12" t="s">
        <v>3092</v>
      </c>
      <c r="B2149" s="10">
        <v>2000</v>
      </c>
      <c r="C2149" s="10">
        <v>3</v>
      </c>
    </row>
    <row r="2150" spans="1:3" x14ac:dyDescent="0.25">
      <c r="A2150" s="12" t="s">
        <v>2600</v>
      </c>
      <c r="B2150" s="10">
        <v>11000</v>
      </c>
      <c r="C2150" s="10">
        <v>3</v>
      </c>
    </row>
    <row r="2151" spans="1:3" x14ac:dyDescent="0.25">
      <c r="A2151" s="12" t="s">
        <v>2655</v>
      </c>
      <c r="B2151" s="10">
        <v>2000</v>
      </c>
      <c r="C2151" s="10">
        <v>4</v>
      </c>
    </row>
    <row r="2152" spans="1:3" x14ac:dyDescent="0.25">
      <c r="A2152" s="12" t="s">
        <v>2678</v>
      </c>
      <c r="B2152" s="10">
        <v>0</v>
      </c>
      <c r="C2152" s="10">
        <v>1</v>
      </c>
    </row>
    <row r="2153" spans="1:3" x14ac:dyDescent="0.25">
      <c r="A2153" s="12" t="s">
        <v>2832</v>
      </c>
      <c r="B2153" s="10">
        <v>10500</v>
      </c>
      <c r="C2153" s="10">
        <v>4</v>
      </c>
    </row>
    <row r="2154" spans="1:3" x14ac:dyDescent="0.25">
      <c r="A2154" s="12" t="s">
        <v>3582</v>
      </c>
      <c r="B2154" s="10">
        <v>2500</v>
      </c>
      <c r="C2154" s="10">
        <v>2</v>
      </c>
    </row>
    <row r="2155" spans="1:3" x14ac:dyDescent="0.25">
      <c r="A2155" s="12" t="s">
        <v>2749</v>
      </c>
      <c r="B2155" s="10">
        <v>0</v>
      </c>
      <c r="C2155" s="10">
        <v>1</v>
      </c>
    </row>
    <row r="2156" spans="1:3" x14ac:dyDescent="0.25">
      <c r="A2156" s="12" t="s">
        <v>3159</v>
      </c>
      <c r="B2156" s="10">
        <v>10500</v>
      </c>
      <c r="C2156" s="10">
        <v>3</v>
      </c>
    </row>
    <row r="2157" spans="1:3" x14ac:dyDescent="0.25">
      <c r="A2157" s="12" t="s">
        <v>2862</v>
      </c>
      <c r="B2157" s="10">
        <v>2500</v>
      </c>
      <c r="C2157" s="10">
        <v>4</v>
      </c>
    </row>
    <row r="2158" spans="1:3" x14ac:dyDescent="0.25">
      <c r="A2158" s="12" t="s">
        <v>3514</v>
      </c>
      <c r="B2158" s="10">
        <v>0</v>
      </c>
      <c r="C2158" s="10">
        <v>1</v>
      </c>
    </row>
    <row r="2159" spans="1:3" x14ac:dyDescent="0.25">
      <c r="A2159" s="12" t="s">
        <v>3587</v>
      </c>
      <c r="B2159" s="10">
        <v>0</v>
      </c>
      <c r="C2159" s="10">
        <v>1</v>
      </c>
    </row>
    <row r="2160" spans="1:3" x14ac:dyDescent="0.25">
      <c r="A2160" s="12" t="s">
        <v>3120</v>
      </c>
      <c r="B2160" s="10">
        <v>0</v>
      </c>
      <c r="C2160" s="10">
        <v>1</v>
      </c>
    </row>
    <row r="2161" spans="1:3" x14ac:dyDescent="0.25">
      <c r="A2161" s="12" t="s">
        <v>2577</v>
      </c>
      <c r="B2161" s="10">
        <v>10700</v>
      </c>
      <c r="C2161" s="10">
        <v>2</v>
      </c>
    </row>
    <row r="2162" spans="1:3" x14ac:dyDescent="0.25">
      <c r="A2162" s="12" t="s">
        <v>2759</v>
      </c>
      <c r="B2162" s="10">
        <v>0</v>
      </c>
      <c r="C2162" s="10">
        <v>1</v>
      </c>
    </row>
    <row r="2163" spans="1:3" x14ac:dyDescent="0.25">
      <c r="A2163" s="11" t="s">
        <v>866</v>
      </c>
      <c r="B2163" s="10">
        <v>121000</v>
      </c>
      <c r="C2163" s="10">
        <v>32</v>
      </c>
    </row>
    <row r="2164" spans="1:3" x14ac:dyDescent="0.25">
      <c r="A2164" s="12" t="s">
        <v>2576</v>
      </c>
      <c r="B2164" s="10">
        <v>27000</v>
      </c>
      <c r="C2164" s="10">
        <v>4</v>
      </c>
    </row>
    <row r="2165" spans="1:3" x14ac:dyDescent="0.25">
      <c r="A2165" s="12" t="s">
        <v>2600</v>
      </c>
      <c r="B2165" s="10">
        <v>21000</v>
      </c>
      <c r="C2165" s="10">
        <v>5</v>
      </c>
    </row>
    <row r="2166" spans="1:3" x14ac:dyDescent="0.25">
      <c r="A2166" s="12" t="s">
        <v>2832</v>
      </c>
      <c r="B2166" s="10">
        <v>25000</v>
      </c>
      <c r="C2166" s="10">
        <v>5</v>
      </c>
    </row>
    <row r="2167" spans="1:3" x14ac:dyDescent="0.25">
      <c r="A2167" s="12" t="s">
        <v>3159</v>
      </c>
      <c r="B2167" s="10">
        <v>27000</v>
      </c>
      <c r="C2167" s="10">
        <v>6</v>
      </c>
    </row>
    <row r="2168" spans="1:3" x14ac:dyDescent="0.25">
      <c r="A2168" s="12" t="s">
        <v>2862</v>
      </c>
      <c r="B2168" s="10">
        <v>0</v>
      </c>
      <c r="C2168" s="10">
        <v>1</v>
      </c>
    </row>
    <row r="2169" spans="1:3" x14ac:dyDescent="0.25">
      <c r="A2169" s="12" t="s">
        <v>3514</v>
      </c>
      <c r="B2169" s="10">
        <v>0</v>
      </c>
      <c r="C2169" s="10">
        <v>1</v>
      </c>
    </row>
    <row r="2170" spans="1:3" x14ac:dyDescent="0.25">
      <c r="A2170" s="12" t="s">
        <v>3587</v>
      </c>
      <c r="B2170" s="10">
        <v>0</v>
      </c>
      <c r="C2170" s="10">
        <v>1</v>
      </c>
    </row>
    <row r="2171" spans="1:3" x14ac:dyDescent="0.25">
      <c r="A2171" s="12" t="s">
        <v>3120</v>
      </c>
      <c r="B2171" s="10">
        <v>0</v>
      </c>
      <c r="C2171" s="10">
        <v>1</v>
      </c>
    </row>
    <row r="2172" spans="1:3" x14ac:dyDescent="0.25">
      <c r="A2172" s="12" t="s">
        <v>2577</v>
      </c>
      <c r="B2172" s="10">
        <v>21000</v>
      </c>
      <c r="C2172" s="10">
        <v>7</v>
      </c>
    </row>
    <row r="2173" spans="1:3" x14ac:dyDescent="0.25">
      <c r="A2173" s="12" t="s">
        <v>2759</v>
      </c>
      <c r="B2173" s="10">
        <v>0</v>
      </c>
      <c r="C2173" s="10">
        <v>1</v>
      </c>
    </row>
    <row r="2174" spans="1:3" x14ac:dyDescent="0.25">
      <c r="A2174" s="11" t="s">
        <v>859</v>
      </c>
      <c r="B2174" s="10">
        <v>114000</v>
      </c>
      <c r="C2174" s="10">
        <v>77</v>
      </c>
    </row>
    <row r="2175" spans="1:3" x14ac:dyDescent="0.25">
      <c r="A2175" s="12" t="s">
        <v>2576</v>
      </c>
      <c r="B2175" s="10">
        <v>23000</v>
      </c>
      <c r="C2175" s="10">
        <v>7</v>
      </c>
    </row>
    <row r="2176" spans="1:3" x14ac:dyDescent="0.25">
      <c r="A2176" s="12" t="s">
        <v>3092</v>
      </c>
      <c r="B2176" s="10">
        <v>1500</v>
      </c>
      <c r="C2176" s="10">
        <v>5</v>
      </c>
    </row>
    <row r="2177" spans="1:3" x14ac:dyDescent="0.25">
      <c r="A2177" s="12" t="s">
        <v>3401</v>
      </c>
      <c r="B2177" s="10">
        <v>0</v>
      </c>
      <c r="C2177" s="10">
        <v>1</v>
      </c>
    </row>
    <row r="2178" spans="1:3" x14ac:dyDescent="0.25">
      <c r="A2178" s="12" t="s">
        <v>2600</v>
      </c>
      <c r="B2178" s="10">
        <v>23500</v>
      </c>
      <c r="C2178" s="10">
        <v>6</v>
      </c>
    </row>
    <row r="2179" spans="1:3" x14ac:dyDescent="0.25">
      <c r="A2179" s="12" t="s">
        <v>2655</v>
      </c>
      <c r="B2179" s="10">
        <v>1500</v>
      </c>
      <c r="C2179" s="10">
        <v>5</v>
      </c>
    </row>
    <row r="2180" spans="1:3" x14ac:dyDescent="0.25">
      <c r="A2180" s="12" t="s">
        <v>2726</v>
      </c>
      <c r="B2180" s="10">
        <v>0</v>
      </c>
      <c r="C2180" s="10">
        <v>4</v>
      </c>
    </row>
    <row r="2181" spans="1:3" x14ac:dyDescent="0.25">
      <c r="A2181" s="12" t="s">
        <v>2832</v>
      </c>
      <c r="B2181" s="10">
        <v>23500</v>
      </c>
      <c r="C2181" s="10">
        <v>8</v>
      </c>
    </row>
    <row r="2182" spans="1:3" x14ac:dyDescent="0.25">
      <c r="A2182" s="12" t="s">
        <v>3582</v>
      </c>
      <c r="B2182" s="10">
        <v>1500</v>
      </c>
      <c r="C2182" s="10">
        <v>5</v>
      </c>
    </row>
    <row r="2183" spans="1:3" x14ac:dyDescent="0.25">
      <c r="A2183" s="12" t="s">
        <v>2749</v>
      </c>
      <c r="B2183" s="10">
        <v>0</v>
      </c>
      <c r="C2183" s="10">
        <v>2</v>
      </c>
    </row>
    <row r="2184" spans="1:3" x14ac:dyDescent="0.25">
      <c r="A2184" s="12" t="s">
        <v>2878</v>
      </c>
      <c r="B2184" s="10">
        <v>0</v>
      </c>
      <c r="C2184" s="10">
        <v>1</v>
      </c>
    </row>
    <row r="2185" spans="1:3" x14ac:dyDescent="0.25">
      <c r="A2185" s="12" t="s">
        <v>3159</v>
      </c>
      <c r="B2185" s="10">
        <v>23500</v>
      </c>
      <c r="C2185" s="10">
        <v>7</v>
      </c>
    </row>
    <row r="2186" spans="1:3" x14ac:dyDescent="0.25">
      <c r="A2186" s="12" t="s">
        <v>2862</v>
      </c>
      <c r="B2186" s="10">
        <v>1500</v>
      </c>
      <c r="C2186" s="10">
        <v>5</v>
      </c>
    </row>
    <row r="2187" spans="1:3" x14ac:dyDescent="0.25">
      <c r="A2187" s="12" t="s">
        <v>3514</v>
      </c>
      <c r="B2187" s="10">
        <v>0</v>
      </c>
      <c r="C2187" s="10">
        <v>3</v>
      </c>
    </row>
    <row r="2188" spans="1:3" x14ac:dyDescent="0.25">
      <c r="A2188" s="12" t="s">
        <v>3587</v>
      </c>
      <c r="B2188" s="10">
        <v>0</v>
      </c>
      <c r="C2188" s="10">
        <v>3</v>
      </c>
    </row>
    <row r="2189" spans="1:3" x14ac:dyDescent="0.25">
      <c r="A2189" s="12" t="s">
        <v>3120</v>
      </c>
      <c r="B2189" s="10">
        <v>0</v>
      </c>
      <c r="C2189" s="10">
        <v>3</v>
      </c>
    </row>
    <row r="2190" spans="1:3" x14ac:dyDescent="0.25">
      <c r="A2190" s="12" t="s">
        <v>2577</v>
      </c>
      <c r="B2190" s="10">
        <v>14500</v>
      </c>
      <c r="C2190" s="10">
        <v>8</v>
      </c>
    </row>
    <row r="2191" spans="1:3" x14ac:dyDescent="0.25">
      <c r="A2191" s="12" t="s">
        <v>2759</v>
      </c>
      <c r="B2191" s="10">
        <v>0</v>
      </c>
      <c r="C2191" s="10">
        <v>4</v>
      </c>
    </row>
    <row r="2192" spans="1:3" x14ac:dyDescent="0.25">
      <c r="A2192" s="11" t="s">
        <v>880</v>
      </c>
      <c r="B2192" s="10">
        <v>17500</v>
      </c>
      <c r="C2192" s="10">
        <v>29</v>
      </c>
    </row>
    <row r="2193" spans="1:3" x14ac:dyDescent="0.25">
      <c r="A2193" s="12" t="s">
        <v>2576</v>
      </c>
      <c r="B2193" s="10">
        <v>3500</v>
      </c>
      <c r="C2193" s="10">
        <v>3</v>
      </c>
    </row>
    <row r="2194" spans="1:3" x14ac:dyDescent="0.25">
      <c r="A2194" s="12" t="s">
        <v>3092</v>
      </c>
      <c r="B2194" s="10">
        <v>0</v>
      </c>
      <c r="C2194" s="10">
        <v>1</v>
      </c>
    </row>
    <row r="2195" spans="1:3" x14ac:dyDescent="0.25">
      <c r="A2195" s="12" t="s">
        <v>3401</v>
      </c>
      <c r="B2195" s="10">
        <v>0</v>
      </c>
      <c r="C2195" s="10">
        <v>1</v>
      </c>
    </row>
    <row r="2196" spans="1:3" x14ac:dyDescent="0.25">
      <c r="A2196" s="12" t="s">
        <v>2600</v>
      </c>
      <c r="B2196" s="10">
        <v>3500</v>
      </c>
      <c r="C2196" s="10">
        <v>3</v>
      </c>
    </row>
    <row r="2197" spans="1:3" x14ac:dyDescent="0.25">
      <c r="A2197" s="12" t="s">
        <v>2655</v>
      </c>
      <c r="B2197" s="10">
        <v>0</v>
      </c>
      <c r="C2197" s="10">
        <v>2</v>
      </c>
    </row>
    <row r="2198" spans="1:3" x14ac:dyDescent="0.25">
      <c r="A2198" s="12" t="s">
        <v>2832</v>
      </c>
      <c r="B2198" s="10">
        <v>3500</v>
      </c>
      <c r="C2198" s="10">
        <v>2</v>
      </c>
    </row>
    <row r="2199" spans="1:3" x14ac:dyDescent="0.25">
      <c r="A2199" s="12" t="s">
        <v>3582</v>
      </c>
      <c r="B2199" s="10">
        <v>0</v>
      </c>
      <c r="C2199" s="10">
        <v>1</v>
      </c>
    </row>
    <row r="2200" spans="1:3" x14ac:dyDescent="0.25">
      <c r="A2200" s="12" t="s">
        <v>2749</v>
      </c>
      <c r="B2200" s="10">
        <v>0</v>
      </c>
      <c r="C2200" s="10">
        <v>2</v>
      </c>
    </row>
    <row r="2201" spans="1:3" x14ac:dyDescent="0.25">
      <c r="A2201" s="12" t="s">
        <v>3159</v>
      </c>
      <c r="B2201" s="10">
        <v>3500</v>
      </c>
      <c r="C2201" s="10">
        <v>3</v>
      </c>
    </row>
    <row r="2202" spans="1:3" x14ac:dyDescent="0.25">
      <c r="A2202" s="12" t="s">
        <v>2862</v>
      </c>
      <c r="B2202" s="10">
        <v>0</v>
      </c>
      <c r="C2202" s="10">
        <v>2</v>
      </c>
    </row>
    <row r="2203" spans="1:3" x14ac:dyDescent="0.25">
      <c r="A2203" s="12" t="s">
        <v>3514</v>
      </c>
      <c r="B2203" s="10">
        <v>0</v>
      </c>
      <c r="C2203" s="10">
        <v>1</v>
      </c>
    </row>
    <row r="2204" spans="1:3" x14ac:dyDescent="0.25">
      <c r="A2204" s="12" t="s">
        <v>3587</v>
      </c>
      <c r="B2204" s="10">
        <v>0</v>
      </c>
      <c r="C2204" s="10">
        <v>2</v>
      </c>
    </row>
    <row r="2205" spans="1:3" x14ac:dyDescent="0.25">
      <c r="A2205" s="12" t="s">
        <v>2577</v>
      </c>
      <c r="B2205" s="10">
        <v>3500</v>
      </c>
      <c r="C2205" s="10">
        <v>4</v>
      </c>
    </row>
    <row r="2206" spans="1:3" x14ac:dyDescent="0.25">
      <c r="A2206" s="12" t="s">
        <v>2759</v>
      </c>
      <c r="B2206" s="10">
        <v>0</v>
      </c>
      <c r="C2206" s="10">
        <v>2</v>
      </c>
    </row>
    <row r="2207" spans="1:3" x14ac:dyDescent="0.25">
      <c r="A2207" s="11" t="s">
        <v>1004</v>
      </c>
      <c r="B2207" s="10">
        <v>13000</v>
      </c>
      <c r="C2207" s="10">
        <v>16</v>
      </c>
    </row>
    <row r="2208" spans="1:3" x14ac:dyDescent="0.25">
      <c r="A2208" s="12" t="s">
        <v>2832</v>
      </c>
      <c r="B2208" s="10">
        <v>6500</v>
      </c>
      <c r="C2208" s="10">
        <v>8</v>
      </c>
    </row>
    <row r="2209" spans="1:3" x14ac:dyDescent="0.25">
      <c r="A2209" s="12" t="s">
        <v>3159</v>
      </c>
      <c r="B2209" s="10">
        <v>6500</v>
      </c>
      <c r="C2209" s="10">
        <v>8</v>
      </c>
    </row>
    <row r="2210" spans="1:3" x14ac:dyDescent="0.25">
      <c r="A2210" s="11" t="s">
        <v>2012</v>
      </c>
      <c r="B2210" s="10">
        <v>15000</v>
      </c>
      <c r="C2210" s="10">
        <v>6</v>
      </c>
    </row>
    <row r="2211" spans="1:3" x14ac:dyDescent="0.25">
      <c r="A2211" s="12" t="s">
        <v>2576</v>
      </c>
      <c r="B2211" s="10">
        <v>3000</v>
      </c>
      <c r="C2211" s="10">
        <v>2</v>
      </c>
    </row>
    <row r="2212" spans="1:3" x14ac:dyDescent="0.25">
      <c r="A2212" s="12" t="s">
        <v>2600</v>
      </c>
      <c r="B2212" s="10">
        <v>3000</v>
      </c>
      <c r="C2212" s="10">
        <v>1</v>
      </c>
    </row>
    <row r="2213" spans="1:3" x14ac:dyDescent="0.25">
      <c r="A2213" s="12" t="s">
        <v>2832</v>
      </c>
      <c r="B2213" s="10">
        <v>3000</v>
      </c>
      <c r="C2213" s="10">
        <v>1</v>
      </c>
    </row>
    <row r="2214" spans="1:3" x14ac:dyDescent="0.25">
      <c r="A2214" s="12" t="s">
        <v>3159</v>
      </c>
      <c r="B2214" s="10">
        <v>3000</v>
      </c>
      <c r="C2214" s="10">
        <v>1</v>
      </c>
    </row>
    <row r="2215" spans="1:3" x14ac:dyDescent="0.25">
      <c r="A2215" s="12" t="s">
        <v>2577</v>
      </c>
      <c r="B2215" s="10">
        <v>3000</v>
      </c>
      <c r="C2215" s="10">
        <v>1</v>
      </c>
    </row>
    <row r="2216" spans="1:3" x14ac:dyDescent="0.25">
      <c r="A2216" s="11" t="s">
        <v>3750</v>
      </c>
      <c r="B2216" s="10">
        <v>1794</v>
      </c>
      <c r="C2216" s="10">
        <v>7</v>
      </c>
    </row>
    <row r="2217" spans="1:3" x14ac:dyDescent="0.25">
      <c r="A2217" s="12" t="s">
        <v>2600</v>
      </c>
      <c r="B2217" s="10">
        <v>208</v>
      </c>
      <c r="C2217" s="10">
        <v>1</v>
      </c>
    </row>
    <row r="2218" spans="1:3" x14ac:dyDescent="0.25">
      <c r="A2218" s="12" t="s">
        <v>2655</v>
      </c>
      <c r="B2218" s="10">
        <v>312</v>
      </c>
      <c r="C2218" s="10">
        <v>1</v>
      </c>
    </row>
    <row r="2219" spans="1:3" x14ac:dyDescent="0.25">
      <c r="A2219" s="12" t="s">
        <v>2832</v>
      </c>
      <c r="B2219" s="10">
        <v>234</v>
      </c>
      <c r="C2219" s="10">
        <v>1</v>
      </c>
    </row>
    <row r="2220" spans="1:3" x14ac:dyDescent="0.25">
      <c r="A2220" s="12" t="s">
        <v>3582</v>
      </c>
      <c r="B2220" s="10">
        <v>312</v>
      </c>
      <c r="C2220" s="10">
        <v>1</v>
      </c>
    </row>
    <row r="2221" spans="1:3" x14ac:dyDescent="0.25">
      <c r="A2221" s="12" t="s">
        <v>3159</v>
      </c>
      <c r="B2221" s="10">
        <v>208</v>
      </c>
      <c r="C2221" s="10">
        <v>1</v>
      </c>
    </row>
    <row r="2222" spans="1:3" x14ac:dyDescent="0.25">
      <c r="A2222" s="12" t="s">
        <v>2862</v>
      </c>
      <c r="B2222" s="10">
        <v>416</v>
      </c>
      <c r="C2222" s="10">
        <v>1</v>
      </c>
    </row>
    <row r="2223" spans="1:3" x14ac:dyDescent="0.25">
      <c r="A2223" s="12" t="s">
        <v>2577</v>
      </c>
      <c r="B2223" s="10">
        <v>104</v>
      </c>
      <c r="C2223" s="10">
        <v>1</v>
      </c>
    </row>
    <row r="2224" spans="1:3" x14ac:dyDescent="0.25">
      <c r="A2224" s="11" t="s">
        <v>3747</v>
      </c>
      <c r="B2224" s="10">
        <v>4758</v>
      </c>
      <c r="C2224" s="10">
        <v>26</v>
      </c>
    </row>
    <row r="2225" spans="1:3" x14ac:dyDescent="0.25">
      <c r="A2225" s="12" t="s">
        <v>2600</v>
      </c>
      <c r="B2225" s="10">
        <v>286</v>
      </c>
      <c r="C2225" s="10">
        <v>2</v>
      </c>
    </row>
    <row r="2226" spans="1:3" x14ac:dyDescent="0.25">
      <c r="A2226" s="12" t="s">
        <v>2655</v>
      </c>
      <c r="B2226" s="10">
        <v>676</v>
      </c>
      <c r="C2226" s="10">
        <v>2</v>
      </c>
    </row>
    <row r="2227" spans="1:3" x14ac:dyDescent="0.25">
      <c r="A2227" s="12" t="s">
        <v>2832</v>
      </c>
      <c r="B2227" s="10">
        <v>806</v>
      </c>
      <c r="C2227" s="10">
        <v>4</v>
      </c>
    </row>
    <row r="2228" spans="1:3" x14ac:dyDescent="0.25">
      <c r="A2228" s="12" t="s">
        <v>3582</v>
      </c>
      <c r="B2228" s="10">
        <v>676</v>
      </c>
      <c r="C2228" s="10">
        <v>3</v>
      </c>
    </row>
    <row r="2229" spans="1:3" x14ac:dyDescent="0.25">
      <c r="A2229" s="12" t="s">
        <v>3159</v>
      </c>
      <c r="B2229" s="10">
        <v>754</v>
      </c>
      <c r="C2229" s="10">
        <v>7</v>
      </c>
    </row>
    <row r="2230" spans="1:3" x14ac:dyDescent="0.25">
      <c r="A2230" s="12" t="s">
        <v>2862</v>
      </c>
      <c r="B2230" s="10">
        <v>676</v>
      </c>
      <c r="C2230" s="10">
        <v>3</v>
      </c>
    </row>
    <row r="2231" spans="1:3" x14ac:dyDescent="0.25">
      <c r="A2231" s="12" t="s">
        <v>2577</v>
      </c>
      <c r="B2231" s="10">
        <v>884</v>
      </c>
      <c r="C2231" s="10">
        <v>5</v>
      </c>
    </row>
    <row r="2232" spans="1:3" x14ac:dyDescent="0.25">
      <c r="A2232" s="11" t="s">
        <v>3884</v>
      </c>
      <c r="B2232" s="10">
        <v>2000</v>
      </c>
      <c r="C2232" s="10">
        <v>4</v>
      </c>
    </row>
    <row r="2233" spans="1:3" x14ac:dyDescent="0.25">
      <c r="A2233" s="12" t="s">
        <v>2726</v>
      </c>
      <c r="B2233" s="10">
        <v>500</v>
      </c>
      <c r="C2233" s="10">
        <v>1</v>
      </c>
    </row>
    <row r="2234" spans="1:3" x14ac:dyDescent="0.25">
      <c r="A2234" s="12" t="s">
        <v>2749</v>
      </c>
      <c r="B2234" s="10">
        <v>500</v>
      </c>
      <c r="C2234" s="10">
        <v>1</v>
      </c>
    </row>
    <row r="2235" spans="1:3" x14ac:dyDescent="0.25">
      <c r="A2235" s="12" t="s">
        <v>3514</v>
      </c>
      <c r="B2235" s="10">
        <v>1000</v>
      </c>
      <c r="C2235" s="10">
        <v>2</v>
      </c>
    </row>
    <row r="2236" spans="1:3" x14ac:dyDescent="0.25">
      <c r="A2236" s="11" t="s">
        <v>3875</v>
      </c>
      <c r="B2236" s="10">
        <v>15000</v>
      </c>
      <c r="C2236" s="10">
        <v>8</v>
      </c>
    </row>
    <row r="2237" spans="1:3" x14ac:dyDescent="0.25">
      <c r="A2237" s="12" t="s">
        <v>2726</v>
      </c>
      <c r="B2237" s="10">
        <v>3000</v>
      </c>
      <c r="C2237" s="10">
        <v>2</v>
      </c>
    </row>
    <row r="2238" spans="1:3" x14ac:dyDescent="0.25">
      <c r="A2238" s="12" t="s">
        <v>2749</v>
      </c>
      <c r="B2238" s="10">
        <v>11000</v>
      </c>
      <c r="C2238" s="10">
        <v>4</v>
      </c>
    </row>
    <row r="2239" spans="1:3" x14ac:dyDescent="0.25">
      <c r="A2239" s="12" t="s">
        <v>3514</v>
      </c>
      <c r="B2239" s="10">
        <v>1000</v>
      </c>
      <c r="C2239" s="10">
        <v>2</v>
      </c>
    </row>
    <row r="2240" spans="1:3" x14ac:dyDescent="0.25">
      <c r="A2240" s="11" t="s">
        <v>3886</v>
      </c>
      <c r="B2240" s="10">
        <v>1500</v>
      </c>
      <c r="C2240" s="10">
        <v>3</v>
      </c>
    </row>
    <row r="2241" spans="1:3" x14ac:dyDescent="0.25">
      <c r="A2241" s="12" t="s">
        <v>2726</v>
      </c>
      <c r="B2241" s="10">
        <v>500</v>
      </c>
      <c r="C2241" s="10">
        <v>1</v>
      </c>
    </row>
    <row r="2242" spans="1:3" x14ac:dyDescent="0.25">
      <c r="A2242" s="12" t="s">
        <v>2749</v>
      </c>
      <c r="B2242" s="10">
        <v>500</v>
      </c>
      <c r="C2242" s="10">
        <v>1</v>
      </c>
    </row>
    <row r="2243" spans="1:3" x14ac:dyDescent="0.25">
      <c r="A2243" s="12" t="s">
        <v>3514</v>
      </c>
      <c r="B2243" s="10">
        <v>500</v>
      </c>
      <c r="C2243" s="10">
        <v>1</v>
      </c>
    </row>
    <row r="2244" spans="1:3" x14ac:dyDescent="0.25">
      <c r="A2244" s="11" t="s">
        <v>3888</v>
      </c>
      <c r="B2244" s="10">
        <v>2000</v>
      </c>
      <c r="C2244" s="10">
        <v>3</v>
      </c>
    </row>
    <row r="2245" spans="1:3" x14ac:dyDescent="0.25">
      <c r="A2245" s="12" t="s">
        <v>2726</v>
      </c>
      <c r="B2245" s="10">
        <v>1000</v>
      </c>
      <c r="C2245" s="10">
        <v>1</v>
      </c>
    </row>
    <row r="2246" spans="1:3" x14ac:dyDescent="0.25">
      <c r="A2246" s="12" t="s">
        <v>2749</v>
      </c>
      <c r="B2246" s="10">
        <v>500</v>
      </c>
      <c r="C2246" s="10">
        <v>1</v>
      </c>
    </row>
    <row r="2247" spans="1:3" x14ac:dyDescent="0.25">
      <c r="A2247" s="12" t="s">
        <v>3514</v>
      </c>
      <c r="B2247" s="10">
        <v>500</v>
      </c>
      <c r="C2247" s="10">
        <v>1</v>
      </c>
    </row>
    <row r="2248" spans="1:3" x14ac:dyDescent="0.25">
      <c r="A2248" s="11" t="s">
        <v>3877</v>
      </c>
      <c r="B2248" s="10">
        <v>4000</v>
      </c>
      <c r="C2248" s="10">
        <v>6</v>
      </c>
    </row>
    <row r="2249" spans="1:3" x14ac:dyDescent="0.25">
      <c r="A2249" s="12" t="s">
        <v>2726</v>
      </c>
      <c r="B2249" s="10">
        <v>2000</v>
      </c>
      <c r="C2249" s="10">
        <v>2</v>
      </c>
    </row>
    <row r="2250" spans="1:3" x14ac:dyDescent="0.25">
      <c r="A2250" s="12" t="s">
        <v>2749</v>
      </c>
      <c r="B2250" s="10">
        <v>1000</v>
      </c>
      <c r="C2250" s="10">
        <v>2</v>
      </c>
    </row>
    <row r="2251" spans="1:3" x14ac:dyDescent="0.25">
      <c r="A2251" s="12" t="s">
        <v>3514</v>
      </c>
      <c r="B2251" s="10">
        <v>1000</v>
      </c>
      <c r="C2251" s="10">
        <v>2</v>
      </c>
    </row>
    <row r="2252" spans="1:3" x14ac:dyDescent="0.25">
      <c r="A2252" s="11" t="s">
        <v>3901</v>
      </c>
      <c r="B2252" s="10">
        <v>2500</v>
      </c>
      <c r="C2252" s="10">
        <v>4</v>
      </c>
    </row>
    <row r="2253" spans="1:3" x14ac:dyDescent="0.25">
      <c r="A2253" s="12" t="s">
        <v>2726</v>
      </c>
      <c r="B2253" s="10">
        <v>1000</v>
      </c>
      <c r="C2253" s="10">
        <v>1</v>
      </c>
    </row>
    <row r="2254" spans="1:3" x14ac:dyDescent="0.25">
      <c r="A2254" s="12" t="s">
        <v>2749</v>
      </c>
      <c r="B2254" s="10">
        <v>500</v>
      </c>
      <c r="C2254" s="10">
        <v>1</v>
      </c>
    </row>
    <row r="2255" spans="1:3" x14ac:dyDescent="0.25">
      <c r="A2255" s="12" t="s">
        <v>3514</v>
      </c>
      <c r="B2255" s="10">
        <v>1000</v>
      </c>
      <c r="C2255" s="10">
        <v>2</v>
      </c>
    </row>
    <row r="2256" spans="1:3" x14ac:dyDescent="0.25">
      <c r="A2256" s="9" t="s">
        <v>2727</v>
      </c>
      <c r="B2256" s="10">
        <v>180274</v>
      </c>
      <c r="C2256" s="10">
        <v>80</v>
      </c>
    </row>
    <row r="2257" spans="1:3" x14ac:dyDescent="0.25">
      <c r="A2257" s="11" t="s">
        <v>951</v>
      </c>
      <c r="B2257" s="10">
        <v>30312</v>
      </c>
      <c r="C2257" s="10">
        <v>24</v>
      </c>
    </row>
    <row r="2258" spans="1:3" x14ac:dyDescent="0.25">
      <c r="A2258" s="12" t="s">
        <v>3401</v>
      </c>
      <c r="B2258" s="10">
        <v>7524</v>
      </c>
      <c r="C2258" s="10">
        <v>4</v>
      </c>
    </row>
    <row r="2259" spans="1:3" x14ac:dyDescent="0.25">
      <c r="A2259" s="12" t="s">
        <v>2726</v>
      </c>
      <c r="B2259" s="10">
        <v>7524</v>
      </c>
      <c r="C2259" s="10">
        <v>6</v>
      </c>
    </row>
    <row r="2260" spans="1:3" x14ac:dyDescent="0.25">
      <c r="A2260" s="12" t="s">
        <v>2749</v>
      </c>
      <c r="B2260" s="10">
        <v>7524</v>
      </c>
      <c r="C2260" s="10">
        <v>4</v>
      </c>
    </row>
    <row r="2261" spans="1:3" x14ac:dyDescent="0.25">
      <c r="A2261" s="12" t="s">
        <v>2878</v>
      </c>
      <c r="B2261" s="10">
        <v>88</v>
      </c>
      <c r="C2261" s="10">
        <v>1</v>
      </c>
    </row>
    <row r="2262" spans="1:3" x14ac:dyDescent="0.25">
      <c r="A2262" s="12" t="s">
        <v>3514</v>
      </c>
      <c r="B2262" s="10">
        <v>7564</v>
      </c>
      <c r="C2262" s="10">
        <v>7</v>
      </c>
    </row>
    <row r="2263" spans="1:3" x14ac:dyDescent="0.25">
      <c r="A2263" s="12" t="s">
        <v>3587</v>
      </c>
      <c r="B2263" s="10">
        <v>0</v>
      </c>
      <c r="C2263" s="10">
        <v>1</v>
      </c>
    </row>
    <row r="2264" spans="1:3" x14ac:dyDescent="0.25">
      <c r="A2264" s="12" t="s">
        <v>3120</v>
      </c>
      <c r="B2264" s="10">
        <v>88</v>
      </c>
      <c r="C2264" s="10">
        <v>1</v>
      </c>
    </row>
    <row r="2265" spans="1:3" x14ac:dyDescent="0.25">
      <c r="A2265" s="11" t="s">
        <v>3322</v>
      </c>
      <c r="B2265" s="10">
        <v>17962</v>
      </c>
      <c r="C2265" s="10">
        <v>50</v>
      </c>
    </row>
    <row r="2266" spans="1:3" x14ac:dyDescent="0.25">
      <c r="A2266" s="12" t="s">
        <v>3092</v>
      </c>
      <c r="B2266" s="10">
        <v>3114</v>
      </c>
      <c r="C2266" s="10">
        <v>10</v>
      </c>
    </row>
    <row r="2267" spans="1:3" x14ac:dyDescent="0.25">
      <c r="A2267" s="12" t="s">
        <v>3401</v>
      </c>
      <c r="B2267" s="10">
        <v>916</v>
      </c>
      <c r="C2267" s="10">
        <v>2</v>
      </c>
    </row>
    <row r="2268" spans="1:3" x14ac:dyDescent="0.25">
      <c r="A2268" s="12" t="s">
        <v>2655</v>
      </c>
      <c r="B2268" s="10">
        <v>3586</v>
      </c>
      <c r="C2268" s="10">
        <v>10</v>
      </c>
    </row>
    <row r="2269" spans="1:3" x14ac:dyDescent="0.25">
      <c r="A2269" s="12" t="s">
        <v>2726</v>
      </c>
      <c r="B2269" s="10">
        <v>854</v>
      </c>
      <c r="C2269" s="10">
        <v>2</v>
      </c>
    </row>
    <row r="2270" spans="1:3" x14ac:dyDescent="0.25">
      <c r="A2270" s="12" t="s">
        <v>3582</v>
      </c>
      <c r="B2270" s="10">
        <v>3624</v>
      </c>
      <c r="C2270" s="10">
        <v>10</v>
      </c>
    </row>
    <row r="2271" spans="1:3" x14ac:dyDescent="0.25">
      <c r="A2271" s="12" t="s">
        <v>2749</v>
      </c>
      <c r="B2271" s="10">
        <v>910</v>
      </c>
      <c r="C2271" s="10">
        <v>3</v>
      </c>
    </row>
    <row r="2272" spans="1:3" x14ac:dyDescent="0.25">
      <c r="A2272" s="12" t="s">
        <v>2862</v>
      </c>
      <c r="B2272" s="10">
        <v>4204</v>
      </c>
      <c r="C2272" s="10">
        <v>11</v>
      </c>
    </row>
    <row r="2273" spans="1:3" x14ac:dyDescent="0.25">
      <c r="A2273" s="12" t="s">
        <v>3587</v>
      </c>
      <c r="B2273" s="10">
        <v>754</v>
      </c>
      <c r="C2273" s="10">
        <v>2</v>
      </c>
    </row>
    <row r="2274" spans="1:3" x14ac:dyDescent="0.25">
      <c r="A2274" s="11" t="s">
        <v>681</v>
      </c>
      <c r="B2274" s="10">
        <v>132000</v>
      </c>
      <c r="C2274" s="10">
        <v>6</v>
      </c>
    </row>
    <row r="2275" spans="1:3" x14ac:dyDescent="0.25">
      <c r="A2275" s="12" t="s">
        <v>2576</v>
      </c>
      <c r="B2275" s="10">
        <v>22000</v>
      </c>
      <c r="C2275" s="10">
        <v>2</v>
      </c>
    </row>
    <row r="2276" spans="1:3" x14ac:dyDescent="0.25">
      <c r="A2276" s="12" t="s">
        <v>2678</v>
      </c>
      <c r="B2276" s="10">
        <v>44000</v>
      </c>
      <c r="C2276" s="10">
        <v>2</v>
      </c>
    </row>
    <row r="2277" spans="1:3" x14ac:dyDescent="0.25">
      <c r="A2277" s="12" t="s">
        <v>3159</v>
      </c>
      <c r="B2277" s="10">
        <v>22000</v>
      </c>
      <c r="C2277" s="10">
        <v>1</v>
      </c>
    </row>
    <row r="2278" spans="1:3" x14ac:dyDescent="0.25">
      <c r="A2278" s="12" t="s">
        <v>2577</v>
      </c>
      <c r="B2278" s="10">
        <v>44000</v>
      </c>
      <c r="C2278" s="10">
        <v>1</v>
      </c>
    </row>
    <row r="2279" spans="1:3" x14ac:dyDescent="0.25">
      <c r="A2279" s="9" t="s">
        <v>2691</v>
      </c>
      <c r="B2279" s="10">
        <v>202441</v>
      </c>
      <c r="C2279" s="10">
        <v>121</v>
      </c>
    </row>
    <row r="2280" spans="1:3" x14ac:dyDescent="0.25">
      <c r="A2280" s="11" t="s">
        <v>3812</v>
      </c>
      <c r="B2280" s="10">
        <v>1320</v>
      </c>
      <c r="C2280" s="10">
        <v>4</v>
      </c>
    </row>
    <row r="2281" spans="1:3" x14ac:dyDescent="0.25">
      <c r="A2281" s="12" t="s">
        <v>2655</v>
      </c>
      <c r="B2281" s="10">
        <v>770</v>
      </c>
      <c r="C2281" s="10">
        <v>2</v>
      </c>
    </row>
    <row r="2282" spans="1:3" x14ac:dyDescent="0.25">
      <c r="A2282" s="12" t="s">
        <v>2878</v>
      </c>
      <c r="B2282" s="10">
        <v>550</v>
      </c>
      <c r="C2282" s="10">
        <v>2</v>
      </c>
    </row>
    <row r="2283" spans="1:3" x14ac:dyDescent="0.25">
      <c r="A2283" s="11" t="s">
        <v>909</v>
      </c>
      <c r="B2283" s="10">
        <v>75</v>
      </c>
      <c r="C2283" s="10">
        <v>1</v>
      </c>
    </row>
    <row r="2284" spans="1:3" x14ac:dyDescent="0.25">
      <c r="A2284" s="12" t="s">
        <v>2726</v>
      </c>
      <c r="B2284" s="10">
        <v>75</v>
      </c>
      <c r="C2284" s="10">
        <v>1</v>
      </c>
    </row>
    <row r="2285" spans="1:3" x14ac:dyDescent="0.25">
      <c r="A2285" s="11" t="s">
        <v>957</v>
      </c>
      <c r="B2285" s="10">
        <v>258</v>
      </c>
      <c r="C2285" s="10">
        <v>7</v>
      </c>
    </row>
    <row r="2286" spans="1:3" x14ac:dyDescent="0.25">
      <c r="A2286" s="12" t="s">
        <v>2878</v>
      </c>
      <c r="B2286" s="10">
        <v>258</v>
      </c>
      <c r="C2286" s="10">
        <v>6</v>
      </c>
    </row>
    <row r="2287" spans="1:3" x14ac:dyDescent="0.25">
      <c r="A2287" s="12" t="s">
        <v>3159</v>
      </c>
      <c r="B2287" s="10">
        <v>0</v>
      </c>
      <c r="C2287" s="10">
        <v>1</v>
      </c>
    </row>
    <row r="2288" spans="1:3" x14ac:dyDescent="0.25">
      <c r="A2288" s="11" t="s">
        <v>979</v>
      </c>
      <c r="B2288" s="10">
        <v>1414</v>
      </c>
      <c r="C2288" s="10">
        <v>11</v>
      </c>
    </row>
    <row r="2289" spans="1:3" x14ac:dyDescent="0.25">
      <c r="A2289" s="12" t="s">
        <v>3587</v>
      </c>
      <c r="B2289" s="10">
        <v>912</v>
      </c>
      <c r="C2289" s="10">
        <v>4</v>
      </c>
    </row>
    <row r="2290" spans="1:3" x14ac:dyDescent="0.25">
      <c r="A2290" s="12" t="s">
        <v>3120</v>
      </c>
      <c r="B2290" s="10">
        <v>502</v>
      </c>
      <c r="C2290" s="10">
        <v>7</v>
      </c>
    </row>
    <row r="2291" spans="1:3" x14ac:dyDescent="0.25">
      <c r="A2291" s="11" t="s">
        <v>985</v>
      </c>
      <c r="B2291" s="10">
        <v>10626</v>
      </c>
      <c r="C2291" s="10">
        <v>22</v>
      </c>
    </row>
    <row r="2292" spans="1:3" x14ac:dyDescent="0.25">
      <c r="A2292" s="12" t="s">
        <v>3401</v>
      </c>
      <c r="B2292" s="10">
        <v>2508</v>
      </c>
      <c r="C2292" s="10">
        <v>4</v>
      </c>
    </row>
    <row r="2293" spans="1:3" x14ac:dyDescent="0.25">
      <c r="A2293" s="12" t="s">
        <v>2726</v>
      </c>
      <c r="B2293" s="10">
        <v>2706</v>
      </c>
      <c r="C2293" s="10">
        <v>7</v>
      </c>
    </row>
    <row r="2294" spans="1:3" x14ac:dyDescent="0.25">
      <c r="A2294" s="12" t="s">
        <v>2749</v>
      </c>
      <c r="B2294" s="10">
        <v>2706</v>
      </c>
      <c r="C2294" s="10">
        <v>5</v>
      </c>
    </row>
    <row r="2295" spans="1:3" x14ac:dyDescent="0.25">
      <c r="A2295" s="12" t="s">
        <v>3514</v>
      </c>
      <c r="B2295" s="10">
        <v>2706</v>
      </c>
      <c r="C2295" s="10">
        <v>6</v>
      </c>
    </row>
    <row r="2296" spans="1:3" x14ac:dyDescent="0.25">
      <c r="A2296" s="11" t="s">
        <v>773</v>
      </c>
      <c r="B2296" s="10">
        <v>55200</v>
      </c>
      <c r="C2296" s="10">
        <v>35</v>
      </c>
    </row>
    <row r="2297" spans="1:3" x14ac:dyDescent="0.25">
      <c r="A2297" s="12" t="s">
        <v>2576</v>
      </c>
      <c r="B2297" s="10">
        <v>11600</v>
      </c>
      <c r="C2297" s="10">
        <v>4</v>
      </c>
    </row>
    <row r="2298" spans="1:3" x14ac:dyDescent="0.25">
      <c r="A2298" s="12" t="s">
        <v>3092</v>
      </c>
      <c r="B2298" s="10">
        <v>1000</v>
      </c>
      <c r="C2298" s="10">
        <v>2</v>
      </c>
    </row>
    <row r="2299" spans="1:3" x14ac:dyDescent="0.25">
      <c r="A2299" s="12" t="s">
        <v>2600</v>
      </c>
      <c r="B2299" s="10">
        <v>9600</v>
      </c>
      <c r="C2299" s="10">
        <v>5</v>
      </c>
    </row>
    <row r="2300" spans="1:3" x14ac:dyDescent="0.25">
      <c r="A2300" s="12" t="s">
        <v>2655</v>
      </c>
      <c r="B2300" s="10">
        <v>1000</v>
      </c>
      <c r="C2300" s="10">
        <v>3</v>
      </c>
    </row>
    <row r="2301" spans="1:3" x14ac:dyDescent="0.25">
      <c r="A2301" s="12" t="s">
        <v>2726</v>
      </c>
      <c r="B2301" s="10">
        <v>0</v>
      </c>
      <c r="C2301" s="10">
        <v>1</v>
      </c>
    </row>
    <row r="2302" spans="1:3" x14ac:dyDescent="0.25">
      <c r="A2302" s="12" t="s">
        <v>2832</v>
      </c>
      <c r="B2302" s="10">
        <v>9600</v>
      </c>
      <c r="C2302" s="10">
        <v>4</v>
      </c>
    </row>
    <row r="2303" spans="1:3" x14ac:dyDescent="0.25">
      <c r="A2303" s="12" t="s">
        <v>3582</v>
      </c>
      <c r="B2303" s="10">
        <v>1000</v>
      </c>
      <c r="C2303" s="10">
        <v>2</v>
      </c>
    </row>
    <row r="2304" spans="1:3" x14ac:dyDescent="0.25">
      <c r="A2304" s="12" t="s">
        <v>2749</v>
      </c>
      <c r="B2304" s="10">
        <v>0</v>
      </c>
      <c r="C2304" s="10">
        <v>1</v>
      </c>
    </row>
    <row r="2305" spans="1:3" x14ac:dyDescent="0.25">
      <c r="A2305" s="12" t="s">
        <v>2878</v>
      </c>
      <c r="B2305" s="10">
        <v>0</v>
      </c>
      <c r="C2305" s="10">
        <v>1</v>
      </c>
    </row>
    <row r="2306" spans="1:3" x14ac:dyDescent="0.25">
      <c r="A2306" s="12" t="s">
        <v>3159</v>
      </c>
      <c r="B2306" s="10">
        <v>8600</v>
      </c>
      <c r="C2306" s="10">
        <v>5</v>
      </c>
    </row>
    <row r="2307" spans="1:3" x14ac:dyDescent="0.25">
      <c r="A2307" s="12" t="s">
        <v>2862</v>
      </c>
      <c r="B2307" s="10">
        <v>1000</v>
      </c>
      <c r="C2307" s="10">
        <v>2</v>
      </c>
    </row>
    <row r="2308" spans="1:3" x14ac:dyDescent="0.25">
      <c r="A2308" s="12" t="s">
        <v>2577</v>
      </c>
      <c r="B2308" s="10">
        <v>11800</v>
      </c>
      <c r="C2308" s="10">
        <v>5</v>
      </c>
    </row>
    <row r="2309" spans="1:3" x14ac:dyDescent="0.25">
      <c r="A2309" s="11" t="s">
        <v>759</v>
      </c>
      <c r="B2309" s="10">
        <v>78000</v>
      </c>
      <c r="C2309" s="10">
        <v>19</v>
      </c>
    </row>
    <row r="2310" spans="1:3" x14ac:dyDescent="0.25">
      <c r="A2310" s="12" t="s">
        <v>2576</v>
      </c>
      <c r="B2310" s="10">
        <v>12500</v>
      </c>
      <c r="C2310" s="10">
        <v>2</v>
      </c>
    </row>
    <row r="2311" spans="1:3" x14ac:dyDescent="0.25">
      <c r="A2311" s="12" t="s">
        <v>3092</v>
      </c>
      <c r="B2311" s="10">
        <v>5500</v>
      </c>
      <c r="C2311" s="10">
        <v>3</v>
      </c>
    </row>
    <row r="2312" spans="1:3" x14ac:dyDescent="0.25">
      <c r="A2312" s="12" t="s">
        <v>2600</v>
      </c>
      <c r="B2312" s="10">
        <v>9000</v>
      </c>
      <c r="C2312" s="10">
        <v>2</v>
      </c>
    </row>
    <row r="2313" spans="1:3" x14ac:dyDescent="0.25">
      <c r="A2313" s="12" t="s">
        <v>2655</v>
      </c>
      <c r="B2313" s="10">
        <v>4500</v>
      </c>
      <c r="C2313" s="10">
        <v>2</v>
      </c>
    </row>
    <row r="2314" spans="1:3" x14ac:dyDescent="0.25">
      <c r="A2314" s="12" t="s">
        <v>2832</v>
      </c>
      <c r="B2314" s="10">
        <v>11000</v>
      </c>
      <c r="C2314" s="10">
        <v>2</v>
      </c>
    </row>
    <row r="2315" spans="1:3" x14ac:dyDescent="0.25">
      <c r="A2315" s="12" t="s">
        <v>3582</v>
      </c>
      <c r="B2315" s="10">
        <v>6500</v>
      </c>
      <c r="C2315" s="10">
        <v>2</v>
      </c>
    </row>
    <row r="2316" spans="1:3" x14ac:dyDescent="0.25">
      <c r="A2316" s="12" t="s">
        <v>3159</v>
      </c>
      <c r="B2316" s="10">
        <v>12000</v>
      </c>
      <c r="C2316" s="10">
        <v>2</v>
      </c>
    </row>
    <row r="2317" spans="1:3" x14ac:dyDescent="0.25">
      <c r="A2317" s="12" t="s">
        <v>2862</v>
      </c>
      <c r="B2317" s="10">
        <v>6000</v>
      </c>
      <c r="C2317" s="10">
        <v>2</v>
      </c>
    </row>
    <row r="2318" spans="1:3" x14ac:dyDescent="0.25">
      <c r="A2318" s="12" t="s">
        <v>2577</v>
      </c>
      <c r="B2318" s="10">
        <v>11000</v>
      </c>
      <c r="C2318" s="10">
        <v>2</v>
      </c>
    </row>
    <row r="2319" spans="1:3" x14ac:dyDescent="0.25">
      <c r="A2319" s="11" t="s">
        <v>4136</v>
      </c>
      <c r="B2319" s="10">
        <v>5000</v>
      </c>
      <c r="C2319" s="10">
        <v>9</v>
      </c>
    </row>
    <row r="2320" spans="1:3" x14ac:dyDescent="0.25">
      <c r="A2320" s="12" t="s">
        <v>2749</v>
      </c>
      <c r="B2320" s="10">
        <v>2500</v>
      </c>
      <c r="C2320" s="10">
        <v>5</v>
      </c>
    </row>
    <row r="2321" spans="1:3" x14ac:dyDescent="0.25">
      <c r="A2321" s="12" t="s">
        <v>3514</v>
      </c>
      <c r="B2321" s="10">
        <v>2500</v>
      </c>
      <c r="C2321" s="10">
        <v>4</v>
      </c>
    </row>
    <row r="2322" spans="1:3" x14ac:dyDescent="0.25">
      <c r="A2322" s="11" t="s">
        <v>1055</v>
      </c>
      <c r="B2322" s="10">
        <v>1400</v>
      </c>
      <c r="C2322" s="10">
        <v>4</v>
      </c>
    </row>
    <row r="2323" spans="1:3" x14ac:dyDescent="0.25">
      <c r="A2323" s="12" t="s">
        <v>2678</v>
      </c>
      <c r="B2323" s="10">
        <v>1400</v>
      </c>
      <c r="C2323" s="10">
        <v>4</v>
      </c>
    </row>
    <row r="2324" spans="1:3" x14ac:dyDescent="0.25">
      <c r="A2324" s="11" t="s">
        <v>4411</v>
      </c>
      <c r="B2324" s="10">
        <v>792</v>
      </c>
      <c r="C2324" s="10">
        <v>1</v>
      </c>
    </row>
    <row r="2325" spans="1:3" x14ac:dyDescent="0.25">
      <c r="A2325" s="12" t="s">
        <v>3120</v>
      </c>
      <c r="B2325" s="10">
        <v>792</v>
      </c>
      <c r="C2325" s="10">
        <v>1</v>
      </c>
    </row>
    <row r="2326" spans="1:3" x14ac:dyDescent="0.25">
      <c r="A2326" s="11" t="s">
        <v>105</v>
      </c>
      <c r="B2326" s="10">
        <v>48356</v>
      </c>
      <c r="C2326" s="10">
        <v>8</v>
      </c>
    </row>
    <row r="2327" spans="1:3" x14ac:dyDescent="0.25">
      <c r="A2327" s="12" t="s">
        <v>2576</v>
      </c>
      <c r="B2327" s="10">
        <v>15000</v>
      </c>
      <c r="C2327" s="10">
        <v>1</v>
      </c>
    </row>
    <row r="2328" spans="1:3" x14ac:dyDescent="0.25">
      <c r="A2328" s="12" t="s">
        <v>2678</v>
      </c>
      <c r="B2328" s="10">
        <v>15000</v>
      </c>
      <c r="C2328" s="10">
        <v>2</v>
      </c>
    </row>
    <row r="2329" spans="1:3" x14ac:dyDescent="0.25">
      <c r="A2329" s="12" t="s">
        <v>3587</v>
      </c>
      <c r="B2329" s="10">
        <v>15356</v>
      </c>
      <c r="C2329" s="10">
        <v>4</v>
      </c>
    </row>
    <row r="2330" spans="1:3" x14ac:dyDescent="0.25">
      <c r="A2330" s="12" t="s">
        <v>3120</v>
      </c>
      <c r="B2330" s="10">
        <v>3000</v>
      </c>
      <c r="C2330" s="10">
        <v>1</v>
      </c>
    </row>
    <row r="2331" spans="1:3" x14ac:dyDescent="0.25">
      <c r="A2331" s="9" t="s">
        <v>2760</v>
      </c>
      <c r="B2331" s="10">
        <v>42196</v>
      </c>
      <c r="C2331" s="10">
        <v>13</v>
      </c>
    </row>
    <row r="2332" spans="1:3" x14ac:dyDescent="0.25">
      <c r="A2332" s="11" t="s">
        <v>261</v>
      </c>
      <c r="B2332" s="10">
        <v>14688</v>
      </c>
      <c r="C2332" s="10">
        <v>6</v>
      </c>
    </row>
    <row r="2333" spans="1:3" x14ac:dyDescent="0.25">
      <c r="A2333" s="12" t="s">
        <v>3587</v>
      </c>
      <c r="B2333" s="10">
        <v>14688</v>
      </c>
      <c r="C2333" s="10">
        <v>6</v>
      </c>
    </row>
    <row r="2334" spans="1:3" x14ac:dyDescent="0.25">
      <c r="A2334" s="11" t="s">
        <v>2758</v>
      </c>
      <c r="B2334" s="10">
        <v>27508</v>
      </c>
      <c r="C2334" s="10">
        <v>7</v>
      </c>
    </row>
    <row r="2335" spans="1:3" x14ac:dyDescent="0.25">
      <c r="A2335" s="12" t="s">
        <v>2576</v>
      </c>
      <c r="B2335" s="10">
        <v>4002</v>
      </c>
      <c r="C2335" s="10">
        <v>1</v>
      </c>
    </row>
    <row r="2336" spans="1:3" x14ac:dyDescent="0.25">
      <c r="A2336" s="12" t="s">
        <v>2600</v>
      </c>
      <c r="B2336" s="10">
        <v>5819</v>
      </c>
      <c r="C2336" s="10">
        <v>1</v>
      </c>
    </row>
    <row r="2337" spans="1:3" x14ac:dyDescent="0.25">
      <c r="A2337" s="12" t="s">
        <v>2678</v>
      </c>
      <c r="B2337" s="10">
        <v>5911</v>
      </c>
      <c r="C2337" s="10">
        <v>2</v>
      </c>
    </row>
    <row r="2338" spans="1:3" x14ac:dyDescent="0.25">
      <c r="A2338" s="12" t="s">
        <v>2878</v>
      </c>
      <c r="B2338" s="10">
        <v>5750</v>
      </c>
      <c r="C2338" s="10">
        <v>1</v>
      </c>
    </row>
    <row r="2339" spans="1:3" x14ac:dyDescent="0.25">
      <c r="A2339" s="12" t="s">
        <v>3120</v>
      </c>
      <c r="B2339" s="10">
        <v>6026</v>
      </c>
      <c r="C2339" s="10">
        <v>1</v>
      </c>
    </row>
    <row r="2340" spans="1:3" x14ac:dyDescent="0.25">
      <c r="A2340" s="12" t="s">
        <v>2577</v>
      </c>
      <c r="B2340" s="10">
        <v>0</v>
      </c>
      <c r="C2340" s="10">
        <v>1</v>
      </c>
    </row>
    <row r="2341" spans="1:3" x14ac:dyDescent="0.25">
      <c r="A2341" s="9" t="s">
        <v>3511</v>
      </c>
      <c r="B2341" s="10">
        <v>86140</v>
      </c>
      <c r="C2341" s="10">
        <v>56</v>
      </c>
    </row>
    <row r="2342" spans="1:3" x14ac:dyDescent="0.25">
      <c r="A2342" s="11" t="s">
        <v>3806</v>
      </c>
      <c r="B2342" s="10">
        <v>100</v>
      </c>
      <c r="C2342" s="10">
        <v>2</v>
      </c>
    </row>
    <row r="2343" spans="1:3" x14ac:dyDescent="0.25">
      <c r="A2343" s="12" t="s">
        <v>2655</v>
      </c>
      <c r="B2343" s="10">
        <v>100</v>
      </c>
      <c r="C2343" s="10">
        <v>2</v>
      </c>
    </row>
    <row r="2344" spans="1:3" x14ac:dyDescent="0.25">
      <c r="A2344" s="11" t="s">
        <v>3537</v>
      </c>
      <c r="B2344" s="10">
        <v>9600</v>
      </c>
      <c r="C2344" s="10">
        <v>7</v>
      </c>
    </row>
    <row r="2345" spans="1:3" x14ac:dyDescent="0.25">
      <c r="A2345" s="12" t="s">
        <v>3401</v>
      </c>
      <c r="B2345" s="10">
        <v>2400</v>
      </c>
      <c r="C2345" s="10">
        <v>2</v>
      </c>
    </row>
    <row r="2346" spans="1:3" x14ac:dyDescent="0.25">
      <c r="A2346" s="12" t="s">
        <v>2726</v>
      </c>
      <c r="B2346" s="10">
        <v>2400</v>
      </c>
      <c r="C2346" s="10">
        <v>2</v>
      </c>
    </row>
    <row r="2347" spans="1:3" x14ac:dyDescent="0.25">
      <c r="A2347" s="12" t="s">
        <v>2749</v>
      </c>
      <c r="B2347" s="10">
        <v>2400</v>
      </c>
      <c r="C2347" s="10">
        <v>1</v>
      </c>
    </row>
    <row r="2348" spans="1:3" x14ac:dyDescent="0.25">
      <c r="A2348" s="12" t="s">
        <v>3514</v>
      </c>
      <c r="B2348" s="10">
        <v>2400</v>
      </c>
      <c r="C2348" s="10">
        <v>2</v>
      </c>
    </row>
    <row r="2349" spans="1:3" x14ac:dyDescent="0.25">
      <c r="A2349" s="11" t="s">
        <v>987</v>
      </c>
      <c r="B2349" s="10">
        <v>15560</v>
      </c>
      <c r="C2349" s="10">
        <v>18</v>
      </c>
    </row>
    <row r="2350" spans="1:3" x14ac:dyDescent="0.25">
      <c r="A2350" s="12" t="s">
        <v>3401</v>
      </c>
      <c r="B2350" s="10">
        <v>3024</v>
      </c>
      <c r="C2350" s="10">
        <v>2</v>
      </c>
    </row>
    <row r="2351" spans="1:3" x14ac:dyDescent="0.25">
      <c r="A2351" s="12" t="s">
        <v>2726</v>
      </c>
      <c r="B2351" s="10">
        <v>3328</v>
      </c>
      <c r="C2351" s="10">
        <v>4</v>
      </c>
    </row>
    <row r="2352" spans="1:3" x14ac:dyDescent="0.25">
      <c r="A2352" s="12" t="s">
        <v>2749</v>
      </c>
      <c r="B2352" s="10">
        <v>4256</v>
      </c>
      <c r="C2352" s="10">
        <v>5</v>
      </c>
    </row>
    <row r="2353" spans="1:3" x14ac:dyDescent="0.25">
      <c r="A2353" s="12" t="s">
        <v>3514</v>
      </c>
      <c r="B2353" s="10">
        <v>4952</v>
      </c>
      <c r="C2353" s="10">
        <v>7</v>
      </c>
    </row>
    <row r="2354" spans="1:3" x14ac:dyDescent="0.25">
      <c r="A2354" s="11" t="s">
        <v>995</v>
      </c>
      <c r="B2354" s="10">
        <v>8126</v>
      </c>
      <c r="C2354" s="10">
        <v>9</v>
      </c>
    </row>
    <row r="2355" spans="1:3" x14ac:dyDescent="0.25">
      <c r="A2355" s="12" t="s">
        <v>3401</v>
      </c>
      <c r="B2355" s="10">
        <v>3024</v>
      </c>
      <c r="C2355" s="10">
        <v>3</v>
      </c>
    </row>
    <row r="2356" spans="1:3" x14ac:dyDescent="0.25">
      <c r="A2356" s="12" t="s">
        <v>2726</v>
      </c>
      <c r="B2356" s="10">
        <v>2822</v>
      </c>
      <c r="C2356" s="10">
        <v>3</v>
      </c>
    </row>
    <row r="2357" spans="1:3" x14ac:dyDescent="0.25">
      <c r="A2357" s="12" t="s">
        <v>2749</v>
      </c>
      <c r="B2357" s="10">
        <v>2040</v>
      </c>
      <c r="C2357" s="10">
        <v>2</v>
      </c>
    </row>
    <row r="2358" spans="1:3" x14ac:dyDescent="0.25">
      <c r="A2358" s="12" t="s">
        <v>3514</v>
      </c>
      <c r="B2358" s="10">
        <v>240</v>
      </c>
      <c r="C2358" s="10">
        <v>1</v>
      </c>
    </row>
    <row r="2359" spans="1:3" x14ac:dyDescent="0.25">
      <c r="A2359" s="11" t="s">
        <v>998</v>
      </c>
      <c r="B2359" s="10">
        <v>8254</v>
      </c>
      <c r="C2359" s="10">
        <v>12</v>
      </c>
    </row>
    <row r="2360" spans="1:3" x14ac:dyDescent="0.25">
      <c r="A2360" s="12" t="s">
        <v>3401</v>
      </c>
      <c r="B2360" s="10">
        <v>1734</v>
      </c>
      <c r="C2360" s="10">
        <v>2</v>
      </c>
    </row>
    <row r="2361" spans="1:3" x14ac:dyDescent="0.25">
      <c r="A2361" s="12" t="s">
        <v>2726</v>
      </c>
      <c r="B2361" s="10">
        <v>1730</v>
      </c>
      <c r="C2361" s="10">
        <v>3</v>
      </c>
    </row>
    <row r="2362" spans="1:3" x14ac:dyDescent="0.25">
      <c r="A2362" s="12" t="s">
        <v>2749</v>
      </c>
      <c r="B2362" s="10">
        <v>1562</v>
      </c>
      <c r="C2362" s="10">
        <v>2</v>
      </c>
    </row>
    <row r="2363" spans="1:3" x14ac:dyDescent="0.25">
      <c r="A2363" s="12" t="s">
        <v>3514</v>
      </c>
      <c r="B2363" s="10">
        <v>3228</v>
      </c>
      <c r="C2363" s="10">
        <v>5</v>
      </c>
    </row>
    <row r="2364" spans="1:3" x14ac:dyDescent="0.25">
      <c r="A2364" s="11" t="s">
        <v>271</v>
      </c>
      <c r="B2364" s="10">
        <v>200</v>
      </c>
      <c r="C2364" s="10">
        <v>1</v>
      </c>
    </row>
    <row r="2365" spans="1:3" x14ac:dyDescent="0.25">
      <c r="A2365" s="12" t="s">
        <v>2759</v>
      </c>
      <c r="B2365" s="10">
        <v>200</v>
      </c>
      <c r="C2365" s="10">
        <v>1</v>
      </c>
    </row>
    <row r="2366" spans="1:3" x14ac:dyDescent="0.25">
      <c r="A2366" s="11" t="s">
        <v>96</v>
      </c>
      <c r="B2366" s="10">
        <v>16300</v>
      </c>
      <c r="C2366" s="10">
        <v>4</v>
      </c>
    </row>
    <row r="2367" spans="1:3" x14ac:dyDescent="0.25">
      <c r="A2367" s="12" t="s">
        <v>2726</v>
      </c>
      <c r="B2367" s="10">
        <v>8300</v>
      </c>
      <c r="C2367" s="10">
        <v>2</v>
      </c>
    </row>
    <row r="2368" spans="1:3" x14ac:dyDescent="0.25">
      <c r="A2368" s="12" t="s">
        <v>2749</v>
      </c>
      <c r="B2368" s="10">
        <v>8000</v>
      </c>
      <c r="C2368" s="10">
        <v>2</v>
      </c>
    </row>
    <row r="2369" spans="1:3" x14ac:dyDescent="0.25">
      <c r="A2369" s="11" t="s">
        <v>635</v>
      </c>
      <c r="B2369" s="10">
        <v>28000</v>
      </c>
      <c r="C2369" s="10">
        <v>3</v>
      </c>
    </row>
    <row r="2370" spans="1:3" x14ac:dyDescent="0.25">
      <c r="A2370" s="12" t="s">
        <v>2678</v>
      </c>
      <c r="B2370" s="10">
        <v>8000</v>
      </c>
      <c r="C2370" s="10">
        <v>1</v>
      </c>
    </row>
    <row r="2371" spans="1:3" x14ac:dyDescent="0.25">
      <c r="A2371" s="12" t="s">
        <v>2878</v>
      </c>
      <c r="B2371" s="10">
        <v>10000</v>
      </c>
      <c r="C2371" s="10">
        <v>1</v>
      </c>
    </row>
    <row r="2372" spans="1:3" x14ac:dyDescent="0.25">
      <c r="A2372" s="12" t="s">
        <v>3120</v>
      </c>
      <c r="B2372" s="10">
        <v>10000</v>
      </c>
      <c r="C2372" s="10">
        <v>1</v>
      </c>
    </row>
    <row r="2373" spans="1:3" x14ac:dyDescent="0.25">
      <c r="A2373" s="9" t="s">
        <v>3351</v>
      </c>
      <c r="B2373" s="10">
        <v>19712.8</v>
      </c>
      <c r="C2373" s="10">
        <v>15</v>
      </c>
    </row>
    <row r="2374" spans="1:3" x14ac:dyDescent="0.25">
      <c r="A2374" s="11" t="s">
        <v>3350</v>
      </c>
      <c r="B2374" s="10">
        <v>3712.8</v>
      </c>
      <c r="C2374" s="10">
        <v>4</v>
      </c>
    </row>
    <row r="2375" spans="1:3" x14ac:dyDescent="0.25">
      <c r="A2375" s="12" t="s">
        <v>3092</v>
      </c>
      <c r="B2375" s="10">
        <v>3108</v>
      </c>
      <c r="C2375" s="10">
        <v>2</v>
      </c>
    </row>
    <row r="2376" spans="1:3" x14ac:dyDescent="0.25">
      <c r="A2376" s="12" t="s">
        <v>2726</v>
      </c>
      <c r="B2376" s="10">
        <v>604.79999999999995</v>
      </c>
      <c r="C2376" s="10">
        <v>2</v>
      </c>
    </row>
    <row r="2377" spans="1:3" x14ac:dyDescent="0.25">
      <c r="A2377" s="11" t="s">
        <v>65</v>
      </c>
      <c r="B2377" s="10">
        <v>14000</v>
      </c>
      <c r="C2377" s="10">
        <v>8</v>
      </c>
    </row>
    <row r="2378" spans="1:3" x14ac:dyDescent="0.25">
      <c r="A2378" s="12" t="s">
        <v>2749</v>
      </c>
      <c r="B2378" s="10">
        <v>7000</v>
      </c>
      <c r="C2378" s="10">
        <v>2</v>
      </c>
    </row>
    <row r="2379" spans="1:3" x14ac:dyDescent="0.25">
      <c r="A2379" s="12" t="s">
        <v>2878</v>
      </c>
      <c r="B2379" s="10">
        <v>0</v>
      </c>
      <c r="C2379" s="10">
        <v>1</v>
      </c>
    </row>
    <row r="2380" spans="1:3" x14ac:dyDescent="0.25">
      <c r="A2380" s="12" t="s">
        <v>3514</v>
      </c>
      <c r="B2380" s="10">
        <v>4000</v>
      </c>
      <c r="C2380" s="10">
        <v>3</v>
      </c>
    </row>
    <row r="2381" spans="1:3" x14ac:dyDescent="0.25">
      <c r="A2381" s="12" t="s">
        <v>3120</v>
      </c>
      <c r="B2381" s="10">
        <v>0</v>
      </c>
      <c r="C2381" s="10">
        <v>1</v>
      </c>
    </row>
    <row r="2382" spans="1:3" x14ac:dyDescent="0.25">
      <c r="A2382" s="12" t="s">
        <v>2759</v>
      </c>
      <c r="B2382" s="10">
        <v>3000</v>
      </c>
      <c r="C2382" s="10">
        <v>1</v>
      </c>
    </row>
    <row r="2383" spans="1:3" x14ac:dyDescent="0.25">
      <c r="A2383" s="11" t="s">
        <v>118</v>
      </c>
      <c r="B2383" s="10">
        <v>2000</v>
      </c>
      <c r="C2383" s="10">
        <v>3</v>
      </c>
    </row>
    <row r="2384" spans="1:3" x14ac:dyDescent="0.25">
      <c r="A2384" s="12" t="s">
        <v>3582</v>
      </c>
      <c r="B2384" s="10">
        <v>400</v>
      </c>
      <c r="C2384" s="10">
        <v>1</v>
      </c>
    </row>
    <row r="2385" spans="1:3" x14ac:dyDescent="0.25">
      <c r="A2385" s="12" t="s">
        <v>2862</v>
      </c>
      <c r="B2385" s="10">
        <v>900</v>
      </c>
      <c r="C2385" s="10">
        <v>1</v>
      </c>
    </row>
    <row r="2386" spans="1:3" x14ac:dyDescent="0.25">
      <c r="A2386" s="12" t="s">
        <v>2759</v>
      </c>
      <c r="B2386" s="10">
        <v>700</v>
      </c>
      <c r="C2386" s="10">
        <v>1</v>
      </c>
    </row>
    <row r="2387" spans="1:3" x14ac:dyDescent="0.25">
      <c r="A2387" s="9" t="s">
        <v>4320</v>
      </c>
      <c r="B2387" s="10">
        <v>8040</v>
      </c>
      <c r="C2387" s="10">
        <v>5</v>
      </c>
    </row>
    <row r="2388" spans="1:3" x14ac:dyDescent="0.25">
      <c r="A2388" s="11" t="s">
        <v>114</v>
      </c>
      <c r="B2388" s="10">
        <v>8040</v>
      </c>
      <c r="C2388" s="10">
        <v>5</v>
      </c>
    </row>
    <row r="2389" spans="1:3" x14ac:dyDescent="0.25">
      <c r="A2389" s="12" t="s">
        <v>3587</v>
      </c>
      <c r="B2389" s="10">
        <v>8040</v>
      </c>
      <c r="C2389" s="10">
        <v>5</v>
      </c>
    </row>
    <row r="2390" spans="1:3" x14ac:dyDescent="0.25">
      <c r="A2390" s="9" t="s">
        <v>2579</v>
      </c>
      <c r="B2390" s="10">
        <v>876148.8</v>
      </c>
      <c r="C2390" s="10">
        <v>164</v>
      </c>
    </row>
    <row r="2391" spans="1:3" x14ac:dyDescent="0.25">
      <c r="A2391" s="11" t="s">
        <v>3350</v>
      </c>
      <c r="B2391" s="10">
        <v>604.79999999999995</v>
      </c>
      <c r="C2391" s="10">
        <v>3</v>
      </c>
    </row>
    <row r="2392" spans="1:3" x14ac:dyDescent="0.25">
      <c r="A2392" s="12" t="s">
        <v>3514</v>
      </c>
      <c r="B2392" s="10">
        <v>604.79999999999995</v>
      </c>
      <c r="C2392" s="10">
        <v>2</v>
      </c>
    </row>
    <row r="2393" spans="1:3" x14ac:dyDescent="0.25">
      <c r="A2393" s="12" t="s">
        <v>3587</v>
      </c>
      <c r="B2393" s="10">
        <v>0</v>
      </c>
      <c r="C2393" s="10">
        <v>1</v>
      </c>
    </row>
    <row r="2394" spans="1:3" x14ac:dyDescent="0.25">
      <c r="A2394" s="11" t="s">
        <v>935</v>
      </c>
      <c r="B2394" s="10">
        <v>3600</v>
      </c>
      <c r="C2394" s="10">
        <v>4</v>
      </c>
    </row>
    <row r="2395" spans="1:3" x14ac:dyDescent="0.25">
      <c r="A2395" s="12" t="s">
        <v>3401</v>
      </c>
      <c r="B2395" s="10">
        <v>900</v>
      </c>
      <c r="C2395" s="10">
        <v>1</v>
      </c>
    </row>
    <row r="2396" spans="1:3" x14ac:dyDescent="0.25">
      <c r="A2396" s="12" t="s">
        <v>2726</v>
      </c>
      <c r="B2396" s="10">
        <v>900</v>
      </c>
      <c r="C2396" s="10">
        <v>1</v>
      </c>
    </row>
    <row r="2397" spans="1:3" x14ac:dyDescent="0.25">
      <c r="A2397" s="12" t="s">
        <v>2749</v>
      </c>
      <c r="B2397" s="10">
        <v>900</v>
      </c>
      <c r="C2397" s="10">
        <v>1</v>
      </c>
    </row>
    <row r="2398" spans="1:3" x14ac:dyDescent="0.25">
      <c r="A2398" s="12" t="s">
        <v>3514</v>
      </c>
      <c r="B2398" s="10">
        <v>900</v>
      </c>
      <c r="C2398" s="10">
        <v>1</v>
      </c>
    </row>
    <row r="2399" spans="1:3" x14ac:dyDescent="0.25">
      <c r="A2399" s="11" t="s">
        <v>979</v>
      </c>
      <c r="B2399" s="10">
        <v>1374</v>
      </c>
      <c r="C2399" s="10">
        <v>10</v>
      </c>
    </row>
    <row r="2400" spans="1:3" x14ac:dyDescent="0.25">
      <c r="A2400" s="12" t="s">
        <v>2576</v>
      </c>
      <c r="B2400" s="10">
        <v>340</v>
      </c>
      <c r="C2400" s="10">
        <v>3</v>
      </c>
    </row>
    <row r="2401" spans="1:3" x14ac:dyDescent="0.25">
      <c r="A2401" s="12" t="s">
        <v>3401</v>
      </c>
      <c r="B2401" s="10">
        <v>660</v>
      </c>
      <c r="C2401" s="10">
        <v>3</v>
      </c>
    </row>
    <row r="2402" spans="1:3" x14ac:dyDescent="0.25">
      <c r="A2402" s="12" t="s">
        <v>2600</v>
      </c>
      <c r="B2402" s="10">
        <v>374</v>
      </c>
      <c r="C2402" s="10">
        <v>4</v>
      </c>
    </row>
    <row r="2403" spans="1:3" x14ac:dyDescent="0.25">
      <c r="A2403" s="11" t="s">
        <v>3490</v>
      </c>
      <c r="B2403" s="10">
        <v>2600</v>
      </c>
      <c r="C2403" s="10">
        <v>6</v>
      </c>
    </row>
    <row r="2404" spans="1:3" x14ac:dyDescent="0.25">
      <c r="A2404" s="12" t="s">
        <v>2726</v>
      </c>
      <c r="B2404" s="10">
        <v>1200</v>
      </c>
      <c r="C2404" s="10">
        <v>2</v>
      </c>
    </row>
    <row r="2405" spans="1:3" x14ac:dyDescent="0.25">
      <c r="A2405" s="12" t="s">
        <v>2678</v>
      </c>
      <c r="B2405" s="10">
        <v>100</v>
      </c>
      <c r="C2405" s="10">
        <v>1</v>
      </c>
    </row>
    <row r="2406" spans="1:3" x14ac:dyDescent="0.25">
      <c r="A2406" s="12" t="s">
        <v>2749</v>
      </c>
      <c r="B2406" s="10">
        <v>1200</v>
      </c>
      <c r="C2406" s="10">
        <v>2</v>
      </c>
    </row>
    <row r="2407" spans="1:3" x14ac:dyDescent="0.25">
      <c r="A2407" s="12" t="s">
        <v>2878</v>
      </c>
      <c r="B2407" s="10">
        <v>100</v>
      </c>
      <c r="C2407" s="10">
        <v>1</v>
      </c>
    </row>
    <row r="2408" spans="1:3" x14ac:dyDescent="0.25">
      <c r="A2408" s="11" t="s">
        <v>832</v>
      </c>
      <c r="B2408" s="10">
        <v>91000</v>
      </c>
      <c r="C2408" s="10">
        <v>19</v>
      </c>
    </row>
    <row r="2409" spans="1:3" x14ac:dyDescent="0.25">
      <c r="A2409" s="12" t="s">
        <v>2576</v>
      </c>
      <c r="B2409" s="10">
        <v>17000</v>
      </c>
      <c r="C2409" s="10">
        <v>4</v>
      </c>
    </row>
    <row r="2410" spans="1:3" x14ac:dyDescent="0.25">
      <c r="A2410" s="12" t="s">
        <v>2600</v>
      </c>
      <c r="B2410" s="10">
        <v>15000</v>
      </c>
      <c r="C2410" s="10">
        <v>4</v>
      </c>
    </row>
    <row r="2411" spans="1:3" x14ac:dyDescent="0.25">
      <c r="A2411" s="12" t="s">
        <v>2726</v>
      </c>
      <c r="B2411" s="10">
        <v>0</v>
      </c>
      <c r="C2411" s="10">
        <v>1</v>
      </c>
    </row>
    <row r="2412" spans="1:3" x14ac:dyDescent="0.25">
      <c r="A2412" s="12" t="s">
        <v>2832</v>
      </c>
      <c r="B2412" s="10">
        <v>19000</v>
      </c>
      <c r="C2412" s="10">
        <v>3</v>
      </c>
    </row>
    <row r="2413" spans="1:3" x14ac:dyDescent="0.25">
      <c r="A2413" s="12" t="s">
        <v>3159</v>
      </c>
      <c r="B2413" s="10">
        <v>19000</v>
      </c>
      <c r="C2413" s="10">
        <v>3</v>
      </c>
    </row>
    <row r="2414" spans="1:3" x14ac:dyDescent="0.25">
      <c r="A2414" s="12" t="s">
        <v>2577</v>
      </c>
      <c r="B2414" s="10">
        <v>21000</v>
      </c>
      <c r="C2414" s="10">
        <v>3</v>
      </c>
    </row>
    <row r="2415" spans="1:3" x14ac:dyDescent="0.25">
      <c r="A2415" s="12" t="s">
        <v>2759</v>
      </c>
      <c r="B2415" s="10">
        <v>0</v>
      </c>
      <c r="C2415" s="10">
        <v>1</v>
      </c>
    </row>
    <row r="2416" spans="1:3" x14ac:dyDescent="0.25">
      <c r="A2416" s="11" t="s">
        <v>891</v>
      </c>
      <c r="B2416" s="10">
        <v>328400</v>
      </c>
      <c r="C2416" s="10">
        <v>35</v>
      </c>
    </row>
    <row r="2417" spans="1:3" x14ac:dyDescent="0.25">
      <c r="A2417" s="12" t="s">
        <v>2576</v>
      </c>
      <c r="B2417" s="10">
        <v>58100</v>
      </c>
      <c r="C2417" s="10">
        <v>2</v>
      </c>
    </row>
    <row r="2418" spans="1:3" x14ac:dyDescent="0.25">
      <c r="A2418" s="12" t="s">
        <v>3092</v>
      </c>
      <c r="B2418" s="10">
        <v>9900</v>
      </c>
      <c r="C2418" s="10">
        <v>6</v>
      </c>
    </row>
    <row r="2419" spans="1:3" x14ac:dyDescent="0.25">
      <c r="A2419" s="12" t="s">
        <v>2600</v>
      </c>
      <c r="B2419" s="10">
        <v>58800</v>
      </c>
      <c r="C2419" s="10">
        <v>4</v>
      </c>
    </row>
    <row r="2420" spans="1:3" x14ac:dyDescent="0.25">
      <c r="A2420" s="12" t="s">
        <v>2655</v>
      </c>
      <c r="B2420" s="10">
        <v>9200</v>
      </c>
      <c r="C2420" s="10">
        <v>5</v>
      </c>
    </row>
    <row r="2421" spans="1:3" x14ac:dyDescent="0.25">
      <c r="A2421" s="12" t="s">
        <v>2832</v>
      </c>
      <c r="B2421" s="10">
        <v>58400</v>
      </c>
      <c r="C2421" s="10">
        <v>2</v>
      </c>
    </row>
    <row r="2422" spans="1:3" x14ac:dyDescent="0.25">
      <c r="A2422" s="12" t="s">
        <v>3582</v>
      </c>
      <c r="B2422" s="10">
        <v>9600</v>
      </c>
      <c r="C2422" s="10">
        <v>5</v>
      </c>
    </row>
    <row r="2423" spans="1:3" x14ac:dyDescent="0.25">
      <c r="A2423" s="12" t="s">
        <v>3159</v>
      </c>
      <c r="B2423" s="10">
        <v>58500</v>
      </c>
      <c r="C2423" s="10">
        <v>3</v>
      </c>
    </row>
    <row r="2424" spans="1:3" x14ac:dyDescent="0.25">
      <c r="A2424" s="12" t="s">
        <v>2862</v>
      </c>
      <c r="B2424" s="10">
        <v>9500</v>
      </c>
      <c r="C2424" s="10">
        <v>5</v>
      </c>
    </row>
    <row r="2425" spans="1:3" x14ac:dyDescent="0.25">
      <c r="A2425" s="12" t="s">
        <v>2577</v>
      </c>
      <c r="B2425" s="10">
        <v>56400</v>
      </c>
      <c r="C2425" s="10">
        <v>3</v>
      </c>
    </row>
    <row r="2426" spans="1:3" x14ac:dyDescent="0.25">
      <c r="A2426" s="11" t="s">
        <v>826</v>
      </c>
      <c r="B2426" s="10">
        <v>95490</v>
      </c>
      <c r="C2426" s="10">
        <v>42</v>
      </c>
    </row>
    <row r="2427" spans="1:3" x14ac:dyDescent="0.25">
      <c r="A2427" s="12" t="s">
        <v>2576</v>
      </c>
      <c r="B2427" s="10">
        <v>17490</v>
      </c>
      <c r="C2427" s="10">
        <v>4</v>
      </c>
    </row>
    <row r="2428" spans="1:3" x14ac:dyDescent="0.25">
      <c r="A2428" s="12" t="s">
        <v>3092</v>
      </c>
      <c r="B2428" s="10">
        <v>510</v>
      </c>
      <c r="C2428" s="10">
        <v>1</v>
      </c>
    </row>
    <row r="2429" spans="1:3" x14ac:dyDescent="0.25">
      <c r="A2429" s="12" t="s">
        <v>3401</v>
      </c>
      <c r="B2429" s="10">
        <v>0</v>
      </c>
      <c r="C2429" s="10">
        <v>1</v>
      </c>
    </row>
    <row r="2430" spans="1:3" x14ac:dyDescent="0.25">
      <c r="A2430" s="12" t="s">
        <v>2600</v>
      </c>
      <c r="B2430" s="10">
        <v>17490</v>
      </c>
      <c r="C2430" s="10">
        <v>5</v>
      </c>
    </row>
    <row r="2431" spans="1:3" x14ac:dyDescent="0.25">
      <c r="A2431" s="12" t="s">
        <v>2655</v>
      </c>
      <c r="B2431" s="10">
        <v>510</v>
      </c>
      <c r="C2431" s="10">
        <v>3</v>
      </c>
    </row>
    <row r="2432" spans="1:3" x14ac:dyDescent="0.25">
      <c r="A2432" s="12" t="s">
        <v>2832</v>
      </c>
      <c r="B2432" s="10">
        <v>19490</v>
      </c>
      <c r="C2432" s="10">
        <v>3</v>
      </c>
    </row>
    <row r="2433" spans="1:3" x14ac:dyDescent="0.25">
      <c r="A2433" s="12" t="s">
        <v>3582</v>
      </c>
      <c r="B2433" s="10">
        <v>510</v>
      </c>
      <c r="C2433" s="10">
        <v>3</v>
      </c>
    </row>
    <row r="2434" spans="1:3" x14ac:dyDescent="0.25">
      <c r="A2434" s="12" t="s">
        <v>2749</v>
      </c>
      <c r="B2434" s="10">
        <v>0</v>
      </c>
      <c r="C2434" s="10">
        <v>3</v>
      </c>
    </row>
    <row r="2435" spans="1:3" x14ac:dyDescent="0.25">
      <c r="A2435" s="12" t="s">
        <v>2878</v>
      </c>
      <c r="B2435" s="10">
        <v>0</v>
      </c>
      <c r="C2435" s="10">
        <v>1</v>
      </c>
    </row>
    <row r="2436" spans="1:3" x14ac:dyDescent="0.25">
      <c r="A2436" s="12" t="s">
        <v>3159</v>
      </c>
      <c r="B2436" s="10">
        <v>20490</v>
      </c>
      <c r="C2436" s="10">
        <v>3</v>
      </c>
    </row>
    <row r="2437" spans="1:3" x14ac:dyDescent="0.25">
      <c r="A2437" s="12" t="s">
        <v>2862</v>
      </c>
      <c r="B2437" s="10">
        <v>510</v>
      </c>
      <c r="C2437" s="10">
        <v>2</v>
      </c>
    </row>
    <row r="2438" spans="1:3" x14ac:dyDescent="0.25">
      <c r="A2438" s="12" t="s">
        <v>3514</v>
      </c>
      <c r="B2438" s="10">
        <v>0</v>
      </c>
      <c r="C2438" s="10">
        <v>1</v>
      </c>
    </row>
    <row r="2439" spans="1:3" x14ac:dyDescent="0.25">
      <c r="A2439" s="12" t="s">
        <v>3587</v>
      </c>
      <c r="B2439" s="10">
        <v>0</v>
      </c>
      <c r="C2439" s="10">
        <v>2</v>
      </c>
    </row>
    <row r="2440" spans="1:3" x14ac:dyDescent="0.25">
      <c r="A2440" s="12" t="s">
        <v>3120</v>
      </c>
      <c r="B2440" s="10">
        <v>0</v>
      </c>
      <c r="C2440" s="10">
        <v>4</v>
      </c>
    </row>
    <row r="2441" spans="1:3" x14ac:dyDescent="0.25">
      <c r="A2441" s="12" t="s">
        <v>2577</v>
      </c>
      <c r="B2441" s="10">
        <v>18490</v>
      </c>
      <c r="C2441" s="10">
        <v>4</v>
      </c>
    </row>
    <row r="2442" spans="1:3" x14ac:dyDescent="0.25">
      <c r="A2442" s="12" t="s">
        <v>2759</v>
      </c>
      <c r="B2442" s="10">
        <v>0</v>
      </c>
      <c r="C2442" s="10">
        <v>2</v>
      </c>
    </row>
    <row r="2443" spans="1:3" x14ac:dyDescent="0.25">
      <c r="A2443" s="11" t="s">
        <v>820</v>
      </c>
      <c r="B2443" s="10">
        <v>16000</v>
      </c>
      <c r="C2443" s="10">
        <v>14</v>
      </c>
    </row>
    <row r="2444" spans="1:3" x14ac:dyDescent="0.25">
      <c r="A2444" s="12" t="s">
        <v>2576</v>
      </c>
      <c r="B2444" s="10">
        <v>3000</v>
      </c>
      <c r="C2444" s="10">
        <v>2</v>
      </c>
    </row>
    <row r="2445" spans="1:3" x14ac:dyDescent="0.25">
      <c r="A2445" s="12" t="s">
        <v>3401</v>
      </c>
      <c r="B2445" s="10">
        <v>0</v>
      </c>
      <c r="C2445" s="10">
        <v>1</v>
      </c>
    </row>
    <row r="2446" spans="1:3" x14ac:dyDescent="0.25">
      <c r="A2446" s="12" t="s">
        <v>2600</v>
      </c>
      <c r="B2446" s="10">
        <v>3000</v>
      </c>
      <c r="C2446" s="10">
        <v>4</v>
      </c>
    </row>
    <row r="2447" spans="1:3" x14ac:dyDescent="0.25">
      <c r="A2447" s="12" t="s">
        <v>2832</v>
      </c>
      <c r="B2447" s="10">
        <v>3000</v>
      </c>
      <c r="C2447" s="10">
        <v>2</v>
      </c>
    </row>
    <row r="2448" spans="1:3" x14ac:dyDescent="0.25">
      <c r="A2448" s="12" t="s">
        <v>3159</v>
      </c>
      <c r="B2448" s="10">
        <v>3000</v>
      </c>
      <c r="C2448" s="10">
        <v>3</v>
      </c>
    </row>
    <row r="2449" spans="1:3" x14ac:dyDescent="0.25">
      <c r="A2449" s="12" t="s">
        <v>2577</v>
      </c>
      <c r="B2449" s="10">
        <v>4000</v>
      </c>
      <c r="C2449" s="10">
        <v>2</v>
      </c>
    </row>
    <row r="2450" spans="1:3" x14ac:dyDescent="0.25">
      <c r="A2450" s="11" t="s">
        <v>785</v>
      </c>
      <c r="B2450" s="10">
        <v>175000</v>
      </c>
      <c r="C2450" s="10">
        <v>23</v>
      </c>
    </row>
    <row r="2451" spans="1:3" x14ac:dyDescent="0.25">
      <c r="A2451" s="12" t="s">
        <v>2576</v>
      </c>
      <c r="B2451" s="10">
        <v>35000</v>
      </c>
      <c r="C2451" s="10">
        <v>4</v>
      </c>
    </row>
    <row r="2452" spans="1:3" x14ac:dyDescent="0.25">
      <c r="A2452" s="12" t="s">
        <v>3092</v>
      </c>
      <c r="B2452" s="10">
        <v>0</v>
      </c>
      <c r="C2452" s="10">
        <v>1</v>
      </c>
    </row>
    <row r="2453" spans="1:3" x14ac:dyDescent="0.25">
      <c r="A2453" s="12" t="s">
        <v>2600</v>
      </c>
      <c r="B2453" s="10">
        <v>35000</v>
      </c>
      <c r="C2453" s="10">
        <v>5</v>
      </c>
    </row>
    <row r="2454" spans="1:3" x14ac:dyDescent="0.25">
      <c r="A2454" s="12" t="s">
        <v>2726</v>
      </c>
      <c r="B2454" s="10">
        <v>0</v>
      </c>
      <c r="C2454" s="10">
        <v>1</v>
      </c>
    </row>
    <row r="2455" spans="1:3" x14ac:dyDescent="0.25">
      <c r="A2455" s="12" t="s">
        <v>2832</v>
      </c>
      <c r="B2455" s="10">
        <v>35000</v>
      </c>
      <c r="C2455" s="10">
        <v>4</v>
      </c>
    </row>
    <row r="2456" spans="1:3" x14ac:dyDescent="0.25">
      <c r="A2456" s="12" t="s">
        <v>3159</v>
      </c>
      <c r="B2456" s="10">
        <v>35000</v>
      </c>
      <c r="C2456" s="10">
        <v>4</v>
      </c>
    </row>
    <row r="2457" spans="1:3" x14ac:dyDescent="0.25">
      <c r="A2457" s="12" t="s">
        <v>2577</v>
      </c>
      <c r="B2457" s="10">
        <v>35000</v>
      </c>
      <c r="C2457" s="10">
        <v>4</v>
      </c>
    </row>
    <row r="2458" spans="1:3" x14ac:dyDescent="0.25">
      <c r="A2458" s="11" t="s">
        <v>2847</v>
      </c>
      <c r="B2458" s="10">
        <v>80</v>
      </c>
      <c r="C2458" s="10">
        <v>2</v>
      </c>
    </row>
    <row r="2459" spans="1:3" x14ac:dyDescent="0.25">
      <c r="A2459" s="12" t="s">
        <v>2832</v>
      </c>
      <c r="B2459" s="10">
        <v>40</v>
      </c>
      <c r="C2459" s="10">
        <v>1</v>
      </c>
    </row>
    <row r="2460" spans="1:3" x14ac:dyDescent="0.25">
      <c r="A2460" s="12" t="s">
        <v>3159</v>
      </c>
      <c r="B2460" s="10">
        <v>40</v>
      </c>
      <c r="C2460" s="10">
        <v>1</v>
      </c>
    </row>
    <row r="2461" spans="1:3" x14ac:dyDescent="0.25">
      <c r="A2461" s="11" t="s">
        <v>3105</v>
      </c>
      <c r="B2461" s="10">
        <v>12000</v>
      </c>
      <c r="C2461" s="10">
        <v>2</v>
      </c>
    </row>
    <row r="2462" spans="1:3" x14ac:dyDescent="0.25">
      <c r="A2462" s="12" t="s">
        <v>3582</v>
      </c>
      <c r="B2462" s="10">
        <v>12000</v>
      </c>
      <c r="C2462" s="10">
        <v>2</v>
      </c>
    </row>
    <row r="2463" spans="1:3" x14ac:dyDescent="0.25">
      <c r="A2463" s="11" t="s">
        <v>673</v>
      </c>
      <c r="B2463" s="10">
        <v>150000</v>
      </c>
      <c r="C2463" s="10">
        <v>4</v>
      </c>
    </row>
    <row r="2464" spans="1:3" x14ac:dyDescent="0.25">
      <c r="A2464" s="12" t="s">
        <v>3092</v>
      </c>
      <c r="B2464" s="10">
        <v>40000</v>
      </c>
      <c r="C2464" s="10">
        <v>1</v>
      </c>
    </row>
    <row r="2465" spans="1:3" x14ac:dyDescent="0.25">
      <c r="A2465" s="12" t="s">
        <v>3582</v>
      </c>
      <c r="B2465" s="10">
        <v>40000</v>
      </c>
      <c r="C2465" s="10">
        <v>1</v>
      </c>
    </row>
    <row r="2466" spans="1:3" x14ac:dyDescent="0.25">
      <c r="A2466" s="12" t="s">
        <v>3514</v>
      </c>
      <c r="B2466" s="10">
        <v>40000</v>
      </c>
      <c r="C2466" s="10">
        <v>1</v>
      </c>
    </row>
    <row r="2467" spans="1:3" x14ac:dyDescent="0.25">
      <c r="A2467" s="12" t="s">
        <v>2759</v>
      </c>
      <c r="B2467" s="10">
        <v>30000</v>
      </c>
      <c r="C2467" s="10">
        <v>1</v>
      </c>
    </row>
    <row r="2468" spans="1:3" x14ac:dyDescent="0.25">
      <c r="A2468" s="9" t="s">
        <v>2838</v>
      </c>
      <c r="B2468" s="10">
        <v>210204.44</v>
      </c>
      <c r="C2468" s="10">
        <v>73</v>
      </c>
    </row>
    <row r="2469" spans="1:3" x14ac:dyDescent="0.25">
      <c r="A2469" s="11" t="s">
        <v>1200</v>
      </c>
      <c r="B2469" s="10">
        <v>45000</v>
      </c>
      <c r="C2469" s="10">
        <v>8</v>
      </c>
    </row>
    <row r="2470" spans="1:3" x14ac:dyDescent="0.25">
      <c r="A2470" s="12" t="s">
        <v>3092</v>
      </c>
      <c r="B2470" s="10">
        <v>14000</v>
      </c>
      <c r="C2470" s="10">
        <v>2</v>
      </c>
    </row>
    <row r="2471" spans="1:3" x14ac:dyDescent="0.25">
      <c r="A2471" s="12" t="s">
        <v>3401</v>
      </c>
      <c r="B2471" s="10">
        <v>0</v>
      </c>
      <c r="C2471" s="10">
        <v>1</v>
      </c>
    </row>
    <row r="2472" spans="1:3" x14ac:dyDescent="0.25">
      <c r="A2472" s="12" t="s">
        <v>2749</v>
      </c>
      <c r="B2472" s="10">
        <v>20000</v>
      </c>
      <c r="C2472" s="10">
        <v>3</v>
      </c>
    </row>
    <row r="2473" spans="1:3" x14ac:dyDescent="0.25">
      <c r="A2473" s="12" t="s">
        <v>3514</v>
      </c>
      <c r="B2473" s="10">
        <v>11000</v>
      </c>
      <c r="C2473" s="10">
        <v>2</v>
      </c>
    </row>
    <row r="2474" spans="1:3" x14ac:dyDescent="0.25">
      <c r="A2474" s="11" t="s">
        <v>1198</v>
      </c>
      <c r="B2474" s="10">
        <v>99000</v>
      </c>
      <c r="C2474" s="10">
        <v>5</v>
      </c>
    </row>
    <row r="2475" spans="1:3" x14ac:dyDescent="0.25">
      <c r="A2475" s="12" t="s">
        <v>3092</v>
      </c>
      <c r="B2475" s="10">
        <v>6000</v>
      </c>
      <c r="C2475" s="10">
        <v>1</v>
      </c>
    </row>
    <row r="2476" spans="1:3" x14ac:dyDescent="0.25">
      <c r="A2476" s="12" t="s">
        <v>2655</v>
      </c>
      <c r="B2476" s="10">
        <v>6000</v>
      </c>
      <c r="C2476" s="10">
        <v>1</v>
      </c>
    </row>
    <row r="2477" spans="1:3" x14ac:dyDescent="0.25">
      <c r="A2477" s="12" t="s">
        <v>2832</v>
      </c>
      <c r="B2477" s="10">
        <v>81000</v>
      </c>
      <c r="C2477" s="10">
        <v>2</v>
      </c>
    </row>
    <row r="2478" spans="1:3" x14ac:dyDescent="0.25">
      <c r="A2478" s="12" t="s">
        <v>2577</v>
      </c>
      <c r="B2478" s="10">
        <v>6000</v>
      </c>
      <c r="C2478" s="10">
        <v>1</v>
      </c>
    </row>
    <row r="2479" spans="1:3" x14ac:dyDescent="0.25">
      <c r="A2479" s="11" t="s">
        <v>909</v>
      </c>
      <c r="B2479" s="10">
        <v>75</v>
      </c>
      <c r="C2479" s="10">
        <v>1</v>
      </c>
    </row>
    <row r="2480" spans="1:3" x14ac:dyDescent="0.25">
      <c r="A2480" s="12" t="s">
        <v>3587</v>
      </c>
      <c r="B2480" s="10">
        <v>75</v>
      </c>
      <c r="C2480" s="10">
        <v>1</v>
      </c>
    </row>
    <row r="2481" spans="1:3" x14ac:dyDescent="0.25">
      <c r="A2481" s="11" t="s">
        <v>911</v>
      </c>
      <c r="B2481" s="10">
        <v>13000</v>
      </c>
      <c r="C2481" s="10">
        <v>3</v>
      </c>
    </row>
    <row r="2482" spans="1:3" x14ac:dyDescent="0.25">
      <c r="A2482" s="12" t="s">
        <v>2726</v>
      </c>
      <c r="B2482" s="10">
        <v>13000</v>
      </c>
      <c r="C2482" s="10">
        <v>2</v>
      </c>
    </row>
    <row r="2483" spans="1:3" x14ac:dyDescent="0.25">
      <c r="A2483" s="12" t="s">
        <v>2678</v>
      </c>
      <c r="B2483" s="10">
        <v>0</v>
      </c>
      <c r="C2483" s="10">
        <v>1</v>
      </c>
    </row>
    <row r="2484" spans="1:3" x14ac:dyDescent="0.25">
      <c r="A2484" s="11" t="s">
        <v>3350</v>
      </c>
      <c r="B2484" s="10">
        <v>3106</v>
      </c>
      <c r="C2484" s="10">
        <v>2</v>
      </c>
    </row>
    <row r="2485" spans="1:3" x14ac:dyDescent="0.25">
      <c r="A2485" s="12" t="s">
        <v>3582</v>
      </c>
      <c r="B2485" s="10">
        <v>3106</v>
      </c>
      <c r="C2485" s="10">
        <v>2</v>
      </c>
    </row>
    <row r="2486" spans="1:3" x14ac:dyDescent="0.25">
      <c r="A2486" s="11" t="s">
        <v>947</v>
      </c>
      <c r="B2486" s="10">
        <v>5725.4400000000005</v>
      </c>
      <c r="C2486" s="10">
        <v>11</v>
      </c>
    </row>
    <row r="2487" spans="1:3" x14ac:dyDescent="0.25">
      <c r="A2487" s="12" t="s">
        <v>2576</v>
      </c>
      <c r="B2487" s="10">
        <v>504</v>
      </c>
      <c r="C2487" s="10">
        <v>1</v>
      </c>
    </row>
    <row r="2488" spans="1:3" x14ac:dyDescent="0.25">
      <c r="A2488" s="12" t="s">
        <v>3401</v>
      </c>
      <c r="B2488" s="10">
        <v>604.79999999999995</v>
      </c>
      <c r="C2488" s="10">
        <v>1</v>
      </c>
    </row>
    <row r="2489" spans="1:3" x14ac:dyDescent="0.25">
      <c r="A2489" s="12" t="s">
        <v>2600</v>
      </c>
      <c r="B2489" s="10">
        <v>504</v>
      </c>
      <c r="C2489" s="10">
        <v>1</v>
      </c>
    </row>
    <row r="2490" spans="1:3" x14ac:dyDescent="0.25">
      <c r="A2490" s="12" t="s">
        <v>2726</v>
      </c>
      <c r="B2490" s="10">
        <v>604.79999999999995</v>
      </c>
      <c r="C2490" s="10">
        <v>2</v>
      </c>
    </row>
    <row r="2491" spans="1:3" x14ac:dyDescent="0.25">
      <c r="A2491" s="12" t="s">
        <v>2678</v>
      </c>
      <c r="B2491" s="10">
        <v>604.79999999999995</v>
      </c>
      <c r="C2491" s="10">
        <v>2</v>
      </c>
    </row>
    <row r="2492" spans="1:3" x14ac:dyDescent="0.25">
      <c r="A2492" s="12" t="s">
        <v>2749</v>
      </c>
      <c r="B2492" s="10">
        <v>725.76</v>
      </c>
      <c r="C2492" s="10">
        <v>1</v>
      </c>
    </row>
    <row r="2493" spans="1:3" x14ac:dyDescent="0.25">
      <c r="A2493" s="12" t="s">
        <v>2878</v>
      </c>
      <c r="B2493" s="10">
        <v>745.92</v>
      </c>
      <c r="C2493" s="10">
        <v>1</v>
      </c>
    </row>
    <row r="2494" spans="1:3" x14ac:dyDescent="0.25">
      <c r="A2494" s="12" t="s">
        <v>3514</v>
      </c>
      <c r="B2494" s="10">
        <v>725.76</v>
      </c>
      <c r="C2494" s="10">
        <v>1</v>
      </c>
    </row>
    <row r="2495" spans="1:3" x14ac:dyDescent="0.25">
      <c r="A2495" s="12" t="s">
        <v>3120</v>
      </c>
      <c r="B2495" s="10">
        <v>705.6</v>
      </c>
      <c r="C2495" s="10">
        <v>1</v>
      </c>
    </row>
    <row r="2496" spans="1:3" x14ac:dyDescent="0.25">
      <c r="A2496" s="11" t="s">
        <v>949</v>
      </c>
      <c r="B2496" s="10">
        <v>268</v>
      </c>
      <c r="C2496" s="10">
        <v>7</v>
      </c>
    </row>
    <row r="2497" spans="1:3" x14ac:dyDescent="0.25">
      <c r="A2497" s="12" t="s">
        <v>2576</v>
      </c>
      <c r="B2497" s="10">
        <v>268</v>
      </c>
      <c r="C2497" s="10">
        <v>7</v>
      </c>
    </row>
    <row r="2498" spans="1:3" x14ac:dyDescent="0.25">
      <c r="A2498" s="11" t="s">
        <v>445</v>
      </c>
      <c r="B2498" s="10">
        <v>80</v>
      </c>
      <c r="C2498" s="10">
        <v>2</v>
      </c>
    </row>
    <row r="2499" spans="1:3" x14ac:dyDescent="0.25">
      <c r="A2499" s="12" t="s">
        <v>2749</v>
      </c>
      <c r="B2499" s="10">
        <v>40</v>
      </c>
      <c r="C2499" s="10">
        <v>1</v>
      </c>
    </row>
    <row r="2500" spans="1:3" x14ac:dyDescent="0.25">
      <c r="A2500" s="12" t="s">
        <v>3514</v>
      </c>
      <c r="B2500" s="10">
        <v>40</v>
      </c>
      <c r="C2500" s="10">
        <v>1</v>
      </c>
    </row>
    <row r="2501" spans="1:3" x14ac:dyDescent="0.25">
      <c r="A2501" s="11" t="s">
        <v>809</v>
      </c>
      <c r="B2501" s="10">
        <v>42500</v>
      </c>
      <c r="C2501" s="10">
        <v>27</v>
      </c>
    </row>
    <row r="2502" spans="1:3" x14ac:dyDescent="0.25">
      <c r="A2502" s="12" t="s">
        <v>2576</v>
      </c>
      <c r="B2502" s="10">
        <v>8500</v>
      </c>
      <c r="C2502" s="10">
        <v>4</v>
      </c>
    </row>
    <row r="2503" spans="1:3" x14ac:dyDescent="0.25">
      <c r="A2503" s="12" t="s">
        <v>2600</v>
      </c>
      <c r="B2503" s="10">
        <v>8500</v>
      </c>
      <c r="C2503" s="10">
        <v>5</v>
      </c>
    </row>
    <row r="2504" spans="1:3" x14ac:dyDescent="0.25">
      <c r="A2504" s="12" t="s">
        <v>2832</v>
      </c>
      <c r="B2504" s="10">
        <v>8500</v>
      </c>
      <c r="C2504" s="10">
        <v>5</v>
      </c>
    </row>
    <row r="2505" spans="1:3" x14ac:dyDescent="0.25">
      <c r="A2505" s="12" t="s">
        <v>3159</v>
      </c>
      <c r="B2505" s="10">
        <v>8500</v>
      </c>
      <c r="C2505" s="10">
        <v>6</v>
      </c>
    </row>
    <row r="2506" spans="1:3" x14ac:dyDescent="0.25">
      <c r="A2506" s="12" t="s">
        <v>2862</v>
      </c>
      <c r="B2506" s="10">
        <v>0</v>
      </c>
      <c r="C2506" s="10">
        <v>1</v>
      </c>
    </row>
    <row r="2507" spans="1:3" x14ac:dyDescent="0.25">
      <c r="A2507" s="12" t="s">
        <v>3514</v>
      </c>
      <c r="B2507" s="10">
        <v>0</v>
      </c>
      <c r="C2507" s="10">
        <v>1</v>
      </c>
    </row>
    <row r="2508" spans="1:3" x14ac:dyDescent="0.25">
      <c r="A2508" s="12" t="s">
        <v>2577</v>
      </c>
      <c r="B2508" s="10">
        <v>8500</v>
      </c>
      <c r="C2508" s="10">
        <v>5</v>
      </c>
    </row>
    <row r="2509" spans="1:3" x14ac:dyDescent="0.25">
      <c r="A2509" s="11" t="s">
        <v>450</v>
      </c>
      <c r="B2509" s="10">
        <v>100</v>
      </c>
      <c r="C2509" s="10">
        <v>2</v>
      </c>
    </row>
    <row r="2510" spans="1:3" x14ac:dyDescent="0.25">
      <c r="A2510" s="12" t="s">
        <v>2749</v>
      </c>
      <c r="B2510" s="10">
        <v>50</v>
      </c>
      <c r="C2510" s="10">
        <v>1</v>
      </c>
    </row>
    <row r="2511" spans="1:3" x14ac:dyDescent="0.25">
      <c r="A2511" s="12" t="s">
        <v>3514</v>
      </c>
      <c r="B2511" s="10">
        <v>50</v>
      </c>
      <c r="C2511" s="10">
        <v>1</v>
      </c>
    </row>
    <row r="2512" spans="1:3" x14ac:dyDescent="0.25">
      <c r="A2512" s="11" t="s">
        <v>1055</v>
      </c>
      <c r="B2512" s="10">
        <v>1200</v>
      </c>
      <c r="C2512" s="10">
        <v>2</v>
      </c>
    </row>
    <row r="2513" spans="1:3" x14ac:dyDescent="0.25">
      <c r="A2513" s="12" t="s">
        <v>3120</v>
      </c>
      <c r="B2513" s="10">
        <v>1200</v>
      </c>
      <c r="C2513" s="10">
        <v>2</v>
      </c>
    </row>
    <row r="2514" spans="1:3" x14ac:dyDescent="0.25">
      <c r="A2514" s="11" t="s">
        <v>1477</v>
      </c>
      <c r="B2514" s="10">
        <v>150</v>
      </c>
      <c r="C2514" s="10">
        <v>3</v>
      </c>
    </row>
    <row r="2515" spans="1:3" x14ac:dyDescent="0.25">
      <c r="A2515" s="12" t="s">
        <v>3587</v>
      </c>
      <c r="B2515" s="10">
        <v>150</v>
      </c>
      <c r="C2515" s="10">
        <v>3</v>
      </c>
    </row>
    <row r="2516" spans="1:3" x14ac:dyDescent="0.25">
      <c r="A2516" s="9" t="s">
        <v>2716</v>
      </c>
      <c r="B2516" s="10">
        <v>27825</v>
      </c>
      <c r="C2516" s="10">
        <v>23</v>
      </c>
    </row>
    <row r="2517" spans="1:3" x14ac:dyDescent="0.25">
      <c r="A2517" s="11" t="s">
        <v>428</v>
      </c>
      <c r="B2517" s="10">
        <v>18775</v>
      </c>
      <c r="C2517" s="10">
        <v>8</v>
      </c>
    </row>
    <row r="2518" spans="1:3" x14ac:dyDescent="0.25">
      <c r="A2518" s="12" t="s">
        <v>2576</v>
      </c>
      <c r="B2518" s="10">
        <v>1000</v>
      </c>
      <c r="C2518" s="10">
        <v>1</v>
      </c>
    </row>
    <row r="2519" spans="1:3" x14ac:dyDescent="0.25">
      <c r="A2519" s="12" t="s">
        <v>2655</v>
      </c>
      <c r="B2519" s="10">
        <v>775</v>
      </c>
      <c r="C2519" s="10">
        <v>2</v>
      </c>
    </row>
    <row r="2520" spans="1:3" x14ac:dyDescent="0.25">
      <c r="A2520" s="12" t="s">
        <v>2832</v>
      </c>
      <c r="B2520" s="10">
        <v>16000</v>
      </c>
      <c r="C2520" s="10">
        <v>4</v>
      </c>
    </row>
    <row r="2521" spans="1:3" x14ac:dyDescent="0.25">
      <c r="A2521" s="12" t="s">
        <v>2577</v>
      </c>
      <c r="B2521" s="10">
        <v>1000</v>
      </c>
      <c r="C2521" s="10">
        <v>1</v>
      </c>
    </row>
    <row r="2522" spans="1:3" x14ac:dyDescent="0.25">
      <c r="A2522" s="11" t="s">
        <v>2714</v>
      </c>
      <c r="B2522" s="10">
        <v>9050</v>
      </c>
      <c r="C2522" s="10">
        <v>15</v>
      </c>
    </row>
    <row r="2523" spans="1:3" x14ac:dyDescent="0.25">
      <c r="A2523" s="12" t="s">
        <v>2576</v>
      </c>
      <c r="B2523" s="10">
        <v>1300</v>
      </c>
      <c r="C2523" s="10">
        <v>2</v>
      </c>
    </row>
    <row r="2524" spans="1:3" x14ac:dyDescent="0.25">
      <c r="A2524" s="12" t="s">
        <v>2655</v>
      </c>
      <c r="B2524" s="10">
        <v>1400</v>
      </c>
      <c r="C2524" s="10">
        <v>2</v>
      </c>
    </row>
    <row r="2525" spans="1:3" x14ac:dyDescent="0.25">
      <c r="A2525" s="12" t="s">
        <v>2726</v>
      </c>
      <c r="B2525" s="10">
        <v>300</v>
      </c>
      <c r="C2525" s="10">
        <v>1</v>
      </c>
    </row>
    <row r="2526" spans="1:3" x14ac:dyDescent="0.25">
      <c r="A2526" s="12" t="s">
        <v>2832</v>
      </c>
      <c r="B2526" s="10">
        <v>1550</v>
      </c>
      <c r="C2526" s="10">
        <v>2</v>
      </c>
    </row>
    <row r="2527" spans="1:3" x14ac:dyDescent="0.25">
      <c r="A2527" s="12" t="s">
        <v>2749</v>
      </c>
      <c r="B2527" s="10">
        <v>700</v>
      </c>
      <c r="C2527" s="10">
        <v>2</v>
      </c>
    </row>
    <row r="2528" spans="1:3" x14ac:dyDescent="0.25">
      <c r="A2528" s="12" t="s">
        <v>3159</v>
      </c>
      <c r="B2528" s="10">
        <v>1500</v>
      </c>
      <c r="C2528" s="10">
        <v>2</v>
      </c>
    </row>
    <row r="2529" spans="1:3" x14ac:dyDescent="0.25">
      <c r="A2529" s="12" t="s">
        <v>3514</v>
      </c>
      <c r="B2529" s="10">
        <v>600</v>
      </c>
      <c r="C2529" s="10">
        <v>2</v>
      </c>
    </row>
    <row r="2530" spans="1:3" x14ac:dyDescent="0.25">
      <c r="A2530" s="12" t="s">
        <v>2577</v>
      </c>
      <c r="B2530" s="10">
        <v>1700</v>
      </c>
      <c r="C2530" s="10">
        <v>2</v>
      </c>
    </row>
    <row r="2531" spans="1:3" x14ac:dyDescent="0.25">
      <c r="A2531" s="9" t="s">
        <v>4051</v>
      </c>
      <c r="B2531" s="10">
        <v>1416</v>
      </c>
      <c r="C2531" s="10">
        <v>4</v>
      </c>
    </row>
    <row r="2532" spans="1:3" x14ac:dyDescent="0.25">
      <c r="A2532" s="11" t="s">
        <v>318</v>
      </c>
      <c r="B2532" s="10">
        <v>1416</v>
      </c>
      <c r="C2532" s="10">
        <v>4</v>
      </c>
    </row>
    <row r="2533" spans="1:3" x14ac:dyDescent="0.25">
      <c r="A2533" s="12" t="s">
        <v>3582</v>
      </c>
      <c r="B2533" s="10">
        <v>408</v>
      </c>
      <c r="C2533" s="10">
        <v>1</v>
      </c>
    </row>
    <row r="2534" spans="1:3" x14ac:dyDescent="0.25">
      <c r="A2534" s="12" t="s">
        <v>2862</v>
      </c>
      <c r="B2534" s="10">
        <v>504</v>
      </c>
      <c r="C2534" s="10">
        <v>2</v>
      </c>
    </row>
    <row r="2535" spans="1:3" x14ac:dyDescent="0.25">
      <c r="A2535" s="12" t="s">
        <v>2759</v>
      </c>
      <c r="B2535" s="10">
        <v>504</v>
      </c>
      <c r="C2535" s="10">
        <v>1</v>
      </c>
    </row>
    <row r="2536" spans="1:3" x14ac:dyDescent="0.25">
      <c r="A2536" s="9" t="s">
        <v>3131</v>
      </c>
      <c r="B2536" s="10">
        <v>214159</v>
      </c>
      <c r="C2536" s="10">
        <v>71</v>
      </c>
    </row>
    <row r="2537" spans="1:3" x14ac:dyDescent="0.25">
      <c r="A2537" s="11" t="s">
        <v>107</v>
      </c>
      <c r="B2537" s="10">
        <v>330</v>
      </c>
      <c r="C2537" s="10">
        <v>2</v>
      </c>
    </row>
    <row r="2538" spans="1:3" x14ac:dyDescent="0.25">
      <c r="A2538" s="12" t="s">
        <v>3092</v>
      </c>
      <c r="B2538" s="10">
        <v>220</v>
      </c>
      <c r="C2538" s="10">
        <v>1</v>
      </c>
    </row>
    <row r="2539" spans="1:3" x14ac:dyDescent="0.25">
      <c r="A2539" s="12" t="s">
        <v>3514</v>
      </c>
      <c r="B2539" s="10">
        <v>110</v>
      </c>
      <c r="C2539" s="10">
        <v>1</v>
      </c>
    </row>
    <row r="2540" spans="1:3" x14ac:dyDescent="0.25">
      <c r="A2540" s="11" t="s">
        <v>454</v>
      </c>
      <c r="B2540" s="10">
        <v>120</v>
      </c>
      <c r="C2540" s="10">
        <v>3</v>
      </c>
    </row>
    <row r="2541" spans="1:3" x14ac:dyDescent="0.25">
      <c r="A2541" s="12" t="s">
        <v>3514</v>
      </c>
      <c r="B2541" s="10">
        <v>120</v>
      </c>
      <c r="C2541" s="10">
        <v>3</v>
      </c>
    </row>
    <row r="2542" spans="1:3" x14ac:dyDescent="0.25">
      <c r="A2542" s="11" t="s">
        <v>4304</v>
      </c>
      <c r="B2542" s="10">
        <v>150</v>
      </c>
      <c r="C2542" s="10">
        <v>3</v>
      </c>
    </row>
    <row r="2543" spans="1:3" x14ac:dyDescent="0.25">
      <c r="A2543" s="12" t="s">
        <v>3514</v>
      </c>
      <c r="B2543" s="10">
        <v>150</v>
      </c>
      <c r="C2543" s="10">
        <v>3</v>
      </c>
    </row>
    <row r="2544" spans="1:3" x14ac:dyDescent="0.25">
      <c r="A2544" s="11" t="s">
        <v>740</v>
      </c>
      <c r="B2544" s="10">
        <v>105000</v>
      </c>
      <c r="C2544" s="10">
        <v>3</v>
      </c>
    </row>
    <row r="2545" spans="1:3" x14ac:dyDescent="0.25">
      <c r="A2545" s="12" t="s">
        <v>2678</v>
      </c>
      <c r="B2545" s="10">
        <v>35000</v>
      </c>
      <c r="C2545" s="10">
        <v>1</v>
      </c>
    </row>
    <row r="2546" spans="1:3" x14ac:dyDescent="0.25">
      <c r="A2546" s="12" t="s">
        <v>2878</v>
      </c>
      <c r="B2546" s="10">
        <v>35000</v>
      </c>
      <c r="C2546" s="10">
        <v>1</v>
      </c>
    </row>
    <row r="2547" spans="1:3" x14ac:dyDescent="0.25">
      <c r="A2547" s="12" t="s">
        <v>3120</v>
      </c>
      <c r="B2547" s="10">
        <v>35000</v>
      </c>
      <c r="C2547" s="10">
        <v>1</v>
      </c>
    </row>
    <row r="2548" spans="1:3" x14ac:dyDescent="0.25">
      <c r="A2548" s="11" t="s">
        <v>431</v>
      </c>
      <c r="B2548" s="10">
        <v>360</v>
      </c>
      <c r="C2548" s="10">
        <v>6</v>
      </c>
    </row>
    <row r="2549" spans="1:3" x14ac:dyDescent="0.25">
      <c r="A2549" s="12" t="s">
        <v>2749</v>
      </c>
      <c r="B2549" s="10">
        <v>180</v>
      </c>
      <c r="C2549" s="10">
        <v>3</v>
      </c>
    </row>
    <row r="2550" spans="1:3" x14ac:dyDescent="0.25">
      <c r="A2550" s="12" t="s">
        <v>3514</v>
      </c>
      <c r="B2550" s="10">
        <v>180</v>
      </c>
      <c r="C2550" s="10">
        <v>3</v>
      </c>
    </row>
    <row r="2551" spans="1:3" x14ac:dyDescent="0.25">
      <c r="A2551" s="11" t="s">
        <v>337</v>
      </c>
      <c r="B2551" s="10">
        <v>4114</v>
      </c>
      <c r="C2551" s="10">
        <v>6</v>
      </c>
    </row>
    <row r="2552" spans="1:3" x14ac:dyDescent="0.25">
      <c r="A2552" s="12" t="s">
        <v>3401</v>
      </c>
      <c r="B2552" s="10">
        <v>1012</v>
      </c>
      <c r="C2552" s="10">
        <v>3</v>
      </c>
    </row>
    <row r="2553" spans="1:3" x14ac:dyDescent="0.25">
      <c r="A2553" s="12" t="s">
        <v>2726</v>
      </c>
      <c r="B2553" s="10">
        <v>1100</v>
      </c>
      <c r="C2553" s="10">
        <v>2</v>
      </c>
    </row>
    <row r="2554" spans="1:3" x14ac:dyDescent="0.25">
      <c r="A2554" s="12" t="s">
        <v>2749</v>
      </c>
      <c r="B2554" s="10">
        <v>2002</v>
      </c>
      <c r="C2554" s="10">
        <v>1</v>
      </c>
    </row>
    <row r="2555" spans="1:3" x14ac:dyDescent="0.25">
      <c r="A2555" s="11" t="s">
        <v>456</v>
      </c>
      <c r="B2555" s="10">
        <v>120</v>
      </c>
      <c r="C2555" s="10">
        <v>2</v>
      </c>
    </row>
    <row r="2556" spans="1:3" x14ac:dyDescent="0.25">
      <c r="A2556" s="12" t="s">
        <v>3514</v>
      </c>
      <c r="B2556" s="10">
        <v>120</v>
      </c>
      <c r="C2556" s="10">
        <v>2</v>
      </c>
    </row>
    <row r="2557" spans="1:3" x14ac:dyDescent="0.25">
      <c r="A2557" s="11" t="s">
        <v>4078</v>
      </c>
      <c r="B2557" s="10">
        <v>50</v>
      </c>
      <c r="C2557" s="10">
        <v>2</v>
      </c>
    </row>
    <row r="2558" spans="1:3" x14ac:dyDescent="0.25">
      <c r="A2558" s="12" t="s">
        <v>3514</v>
      </c>
      <c r="B2558" s="10">
        <v>50</v>
      </c>
      <c r="C2558" s="10">
        <v>2</v>
      </c>
    </row>
    <row r="2559" spans="1:3" x14ac:dyDescent="0.25">
      <c r="A2559" s="11" t="s">
        <v>59</v>
      </c>
      <c r="B2559" s="10">
        <v>7250</v>
      </c>
      <c r="C2559" s="10">
        <v>4</v>
      </c>
    </row>
    <row r="2560" spans="1:3" x14ac:dyDescent="0.25">
      <c r="A2560" s="12" t="s">
        <v>3401</v>
      </c>
      <c r="B2560" s="10">
        <v>4250</v>
      </c>
      <c r="C2560" s="10">
        <v>2</v>
      </c>
    </row>
    <row r="2561" spans="1:3" x14ac:dyDescent="0.25">
      <c r="A2561" s="12" t="s">
        <v>3587</v>
      </c>
      <c r="B2561" s="10">
        <v>3000</v>
      </c>
      <c r="C2561" s="10">
        <v>2</v>
      </c>
    </row>
    <row r="2562" spans="1:3" x14ac:dyDescent="0.25">
      <c r="A2562" s="11" t="s">
        <v>186</v>
      </c>
      <c r="B2562" s="10">
        <v>4620</v>
      </c>
      <c r="C2562" s="10">
        <v>3</v>
      </c>
    </row>
    <row r="2563" spans="1:3" x14ac:dyDescent="0.25">
      <c r="A2563" s="12" t="s">
        <v>3401</v>
      </c>
      <c r="B2563" s="10">
        <v>506</v>
      </c>
      <c r="C2563" s="10">
        <v>2</v>
      </c>
    </row>
    <row r="2564" spans="1:3" x14ac:dyDescent="0.25">
      <c r="A2564" s="12" t="s">
        <v>3587</v>
      </c>
      <c r="B2564" s="10">
        <v>4114</v>
      </c>
      <c r="C2564" s="10">
        <v>1</v>
      </c>
    </row>
    <row r="2565" spans="1:3" x14ac:dyDescent="0.25">
      <c r="A2565" s="11" t="s">
        <v>86</v>
      </c>
      <c r="B2565" s="10">
        <v>10428</v>
      </c>
      <c r="C2565" s="10">
        <v>11</v>
      </c>
    </row>
    <row r="2566" spans="1:3" x14ac:dyDescent="0.25">
      <c r="A2566" s="12" t="s">
        <v>3401</v>
      </c>
      <c r="B2566" s="10">
        <v>968</v>
      </c>
      <c r="C2566" s="10">
        <v>3</v>
      </c>
    </row>
    <row r="2567" spans="1:3" x14ac:dyDescent="0.25">
      <c r="A2567" s="12" t="s">
        <v>2726</v>
      </c>
      <c r="B2567" s="10">
        <v>3388</v>
      </c>
      <c r="C2567" s="10">
        <v>2</v>
      </c>
    </row>
    <row r="2568" spans="1:3" x14ac:dyDescent="0.25">
      <c r="A2568" s="12" t="s">
        <v>2749</v>
      </c>
      <c r="B2568" s="10">
        <v>2970</v>
      </c>
      <c r="C2568" s="10">
        <v>4</v>
      </c>
    </row>
    <row r="2569" spans="1:3" x14ac:dyDescent="0.25">
      <c r="A2569" s="12" t="s">
        <v>3587</v>
      </c>
      <c r="B2569" s="10">
        <v>3102</v>
      </c>
      <c r="C2569" s="10">
        <v>2</v>
      </c>
    </row>
    <row r="2570" spans="1:3" x14ac:dyDescent="0.25">
      <c r="A2570" s="11" t="s">
        <v>304</v>
      </c>
      <c r="B2570" s="10">
        <v>3000</v>
      </c>
      <c r="C2570" s="10">
        <v>4</v>
      </c>
    </row>
    <row r="2571" spans="1:3" x14ac:dyDescent="0.25">
      <c r="A2571" s="12" t="s">
        <v>3092</v>
      </c>
      <c r="B2571" s="10">
        <v>400</v>
      </c>
      <c r="C2571" s="10">
        <v>1</v>
      </c>
    </row>
    <row r="2572" spans="1:3" x14ac:dyDescent="0.25">
      <c r="A2572" s="12" t="s">
        <v>3582</v>
      </c>
      <c r="B2572" s="10">
        <v>200</v>
      </c>
      <c r="C2572" s="10">
        <v>1</v>
      </c>
    </row>
    <row r="2573" spans="1:3" x14ac:dyDescent="0.25">
      <c r="A2573" s="12" t="s">
        <v>2862</v>
      </c>
      <c r="B2573" s="10">
        <v>400</v>
      </c>
      <c r="C2573" s="10">
        <v>1</v>
      </c>
    </row>
    <row r="2574" spans="1:3" x14ac:dyDescent="0.25">
      <c r="A2574" s="12" t="s">
        <v>2759</v>
      </c>
      <c r="B2574" s="10">
        <v>2000</v>
      </c>
      <c r="C2574" s="10">
        <v>1</v>
      </c>
    </row>
    <row r="2575" spans="1:3" x14ac:dyDescent="0.25">
      <c r="A2575" s="11" t="s">
        <v>380</v>
      </c>
      <c r="B2575" s="10">
        <v>1000</v>
      </c>
      <c r="C2575" s="10">
        <v>6</v>
      </c>
    </row>
    <row r="2576" spans="1:3" x14ac:dyDescent="0.25">
      <c r="A2576" s="12" t="s">
        <v>2749</v>
      </c>
      <c r="B2576" s="10">
        <v>500</v>
      </c>
      <c r="C2576" s="10">
        <v>3</v>
      </c>
    </row>
    <row r="2577" spans="1:3" x14ac:dyDescent="0.25">
      <c r="A2577" s="12" t="s">
        <v>3514</v>
      </c>
      <c r="B2577" s="10">
        <v>500</v>
      </c>
      <c r="C2577" s="10">
        <v>3</v>
      </c>
    </row>
    <row r="2578" spans="1:3" x14ac:dyDescent="0.25">
      <c r="A2578" s="11" t="s">
        <v>3765</v>
      </c>
      <c r="B2578" s="10">
        <v>3625</v>
      </c>
      <c r="C2578" s="10">
        <v>4</v>
      </c>
    </row>
    <row r="2579" spans="1:3" x14ac:dyDescent="0.25">
      <c r="A2579" s="12" t="s">
        <v>2655</v>
      </c>
      <c r="B2579" s="10">
        <v>850</v>
      </c>
      <c r="C2579" s="10">
        <v>1</v>
      </c>
    </row>
    <row r="2580" spans="1:3" x14ac:dyDescent="0.25">
      <c r="A2580" s="12" t="s">
        <v>3582</v>
      </c>
      <c r="B2580" s="10">
        <v>850</v>
      </c>
      <c r="C2580" s="10">
        <v>1</v>
      </c>
    </row>
    <row r="2581" spans="1:3" x14ac:dyDescent="0.25">
      <c r="A2581" s="12" t="s">
        <v>2862</v>
      </c>
      <c r="B2581" s="10">
        <v>825</v>
      </c>
      <c r="C2581" s="10">
        <v>1</v>
      </c>
    </row>
    <row r="2582" spans="1:3" x14ac:dyDescent="0.25">
      <c r="A2582" s="12" t="s">
        <v>2759</v>
      </c>
      <c r="B2582" s="10">
        <v>1100</v>
      </c>
      <c r="C2582" s="10">
        <v>1</v>
      </c>
    </row>
    <row r="2583" spans="1:3" x14ac:dyDescent="0.25">
      <c r="A2583" s="11" t="s">
        <v>3971</v>
      </c>
      <c r="B2583" s="10">
        <v>30000</v>
      </c>
      <c r="C2583" s="10">
        <v>3</v>
      </c>
    </row>
    <row r="2584" spans="1:3" x14ac:dyDescent="0.25">
      <c r="A2584" s="12" t="s">
        <v>2678</v>
      </c>
      <c r="B2584" s="10">
        <v>10000</v>
      </c>
      <c r="C2584" s="10">
        <v>1</v>
      </c>
    </row>
    <row r="2585" spans="1:3" x14ac:dyDescent="0.25">
      <c r="A2585" s="12" t="s">
        <v>2878</v>
      </c>
      <c r="B2585" s="10">
        <v>10000</v>
      </c>
      <c r="C2585" s="10">
        <v>1</v>
      </c>
    </row>
    <row r="2586" spans="1:3" x14ac:dyDescent="0.25">
      <c r="A2586" s="12" t="s">
        <v>3120</v>
      </c>
      <c r="B2586" s="10">
        <v>10000</v>
      </c>
      <c r="C2586" s="10">
        <v>1</v>
      </c>
    </row>
    <row r="2587" spans="1:3" x14ac:dyDescent="0.25">
      <c r="A2587" s="11" t="s">
        <v>252</v>
      </c>
      <c r="B2587" s="10">
        <v>43992</v>
      </c>
      <c r="C2587" s="10">
        <v>9</v>
      </c>
    </row>
    <row r="2588" spans="1:3" x14ac:dyDescent="0.25">
      <c r="A2588" s="12" t="s">
        <v>2726</v>
      </c>
      <c r="B2588" s="10">
        <v>4400</v>
      </c>
      <c r="C2588" s="10">
        <v>2</v>
      </c>
    </row>
    <row r="2589" spans="1:3" x14ac:dyDescent="0.25">
      <c r="A2589" s="12" t="s">
        <v>2678</v>
      </c>
      <c r="B2589" s="10">
        <v>10000</v>
      </c>
      <c r="C2589" s="10">
        <v>1</v>
      </c>
    </row>
    <row r="2590" spans="1:3" x14ac:dyDescent="0.25">
      <c r="A2590" s="12" t="s">
        <v>2749</v>
      </c>
      <c r="B2590" s="10">
        <v>3696</v>
      </c>
      <c r="C2590" s="10">
        <v>2</v>
      </c>
    </row>
    <row r="2591" spans="1:3" x14ac:dyDescent="0.25">
      <c r="A2591" s="12" t="s">
        <v>2878</v>
      </c>
      <c r="B2591" s="10">
        <v>10000</v>
      </c>
      <c r="C2591" s="10">
        <v>1</v>
      </c>
    </row>
    <row r="2592" spans="1:3" x14ac:dyDescent="0.25">
      <c r="A2592" s="12" t="s">
        <v>3587</v>
      </c>
      <c r="B2592" s="10">
        <v>5896</v>
      </c>
      <c r="C2592" s="10">
        <v>2</v>
      </c>
    </row>
    <row r="2593" spans="1:3" x14ac:dyDescent="0.25">
      <c r="A2593" s="12" t="s">
        <v>3120</v>
      </c>
      <c r="B2593" s="10">
        <v>10000</v>
      </c>
      <c r="C2593" s="10">
        <v>1</v>
      </c>
    </row>
    <row r="2594" spans="1:3" x14ac:dyDescent="0.25">
      <c r="A2594" s="9" t="s">
        <v>2886</v>
      </c>
      <c r="B2594" s="10">
        <v>119500</v>
      </c>
      <c r="C2594" s="10">
        <v>23</v>
      </c>
    </row>
    <row r="2595" spans="1:3" x14ac:dyDescent="0.25">
      <c r="A2595" s="11" t="s">
        <v>886</v>
      </c>
      <c r="B2595" s="10">
        <v>19500</v>
      </c>
      <c r="C2595" s="10">
        <v>18</v>
      </c>
    </row>
    <row r="2596" spans="1:3" x14ac:dyDescent="0.25">
      <c r="A2596" s="12" t="s">
        <v>2576</v>
      </c>
      <c r="B2596" s="10">
        <v>4000</v>
      </c>
      <c r="C2596" s="10">
        <v>3</v>
      </c>
    </row>
    <row r="2597" spans="1:3" x14ac:dyDescent="0.25">
      <c r="A2597" s="12" t="s">
        <v>3092</v>
      </c>
      <c r="B2597" s="10">
        <v>0</v>
      </c>
      <c r="C2597" s="10">
        <v>1</v>
      </c>
    </row>
    <row r="2598" spans="1:3" x14ac:dyDescent="0.25">
      <c r="A2598" s="12" t="s">
        <v>3401</v>
      </c>
      <c r="B2598" s="10">
        <v>0</v>
      </c>
      <c r="C2598" s="10">
        <v>1</v>
      </c>
    </row>
    <row r="2599" spans="1:3" x14ac:dyDescent="0.25">
      <c r="A2599" s="12" t="s">
        <v>2600</v>
      </c>
      <c r="B2599" s="10">
        <v>3500</v>
      </c>
      <c r="C2599" s="10">
        <v>4</v>
      </c>
    </row>
    <row r="2600" spans="1:3" x14ac:dyDescent="0.25">
      <c r="A2600" s="12" t="s">
        <v>2832</v>
      </c>
      <c r="B2600" s="10">
        <v>4000</v>
      </c>
      <c r="C2600" s="10">
        <v>3</v>
      </c>
    </row>
    <row r="2601" spans="1:3" x14ac:dyDescent="0.25">
      <c r="A2601" s="12" t="s">
        <v>3159</v>
      </c>
      <c r="B2601" s="10">
        <v>4000</v>
      </c>
      <c r="C2601" s="10">
        <v>3</v>
      </c>
    </row>
    <row r="2602" spans="1:3" x14ac:dyDescent="0.25">
      <c r="A2602" s="12" t="s">
        <v>2577</v>
      </c>
      <c r="B2602" s="10">
        <v>4000</v>
      </c>
      <c r="C2602" s="10">
        <v>3</v>
      </c>
    </row>
    <row r="2603" spans="1:3" x14ac:dyDescent="0.25">
      <c r="A2603" s="11" t="s">
        <v>87</v>
      </c>
      <c r="B2603" s="10">
        <v>100000</v>
      </c>
      <c r="C2603" s="10">
        <v>5</v>
      </c>
    </row>
    <row r="2604" spans="1:3" x14ac:dyDescent="0.25">
      <c r="A2604" s="12" t="s">
        <v>2655</v>
      </c>
      <c r="B2604" s="10">
        <v>100000</v>
      </c>
      <c r="C2604" s="10">
        <v>4</v>
      </c>
    </row>
    <row r="2605" spans="1:3" x14ac:dyDescent="0.25">
      <c r="A2605" s="12" t="s">
        <v>2726</v>
      </c>
      <c r="B2605" s="10">
        <v>0</v>
      </c>
      <c r="C2605" s="10">
        <v>1</v>
      </c>
    </row>
    <row r="2606" spans="1:3" x14ac:dyDescent="0.25">
      <c r="A2606" s="9" t="s">
        <v>3442</v>
      </c>
      <c r="B2606" s="10">
        <v>49492</v>
      </c>
      <c r="C2606" s="10">
        <v>34</v>
      </c>
    </row>
    <row r="2607" spans="1:3" x14ac:dyDescent="0.25">
      <c r="A2607" s="11" t="s">
        <v>3441</v>
      </c>
      <c r="B2607" s="10">
        <v>46398</v>
      </c>
      <c r="C2607" s="10">
        <v>29</v>
      </c>
    </row>
    <row r="2608" spans="1:3" x14ac:dyDescent="0.25">
      <c r="A2608" s="12" t="s">
        <v>3401</v>
      </c>
      <c r="B2608" s="10">
        <v>3300</v>
      </c>
      <c r="C2608" s="10">
        <v>6</v>
      </c>
    </row>
    <row r="2609" spans="1:3" x14ac:dyDescent="0.25">
      <c r="A2609" s="12" t="s">
        <v>2600</v>
      </c>
      <c r="B2609" s="10">
        <v>9680</v>
      </c>
      <c r="C2609" s="10">
        <v>4</v>
      </c>
    </row>
    <row r="2610" spans="1:3" x14ac:dyDescent="0.25">
      <c r="A2610" s="12" t="s">
        <v>2678</v>
      </c>
      <c r="B2610" s="10">
        <v>9680</v>
      </c>
      <c r="C2610" s="10">
        <v>5</v>
      </c>
    </row>
    <row r="2611" spans="1:3" x14ac:dyDescent="0.25">
      <c r="A2611" s="12" t="s">
        <v>2878</v>
      </c>
      <c r="B2611" s="10">
        <v>9680</v>
      </c>
      <c r="C2611" s="10">
        <v>4</v>
      </c>
    </row>
    <row r="2612" spans="1:3" x14ac:dyDescent="0.25">
      <c r="A2612" s="12" t="s">
        <v>3587</v>
      </c>
      <c r="B2612" s="10">
        <v>4378</v>
      </c>
      <c r="C2612" s="10">
        <v>6</v>
      </c>
    </row>
    <row r="2613" spans="1:3" x14ac:dyDescent="0.25">
      <c r="A2613" s="12" t="s">
        <v>3120</v>
      </c>
      <c r="B2613" s="10">
        <v>9680</v>
      </c>
      <c r="C2613" s="10">
        <v>4</v>
      </c>
    </row>
    <row r="2614" spans="1:3" x14ac:dyDescent="0.25">
      <c r="A2614" s="11" t="s">
        <v>61</v>
      </c>
      <c r="B2614" s="10">
        <v>3094</v>
      </c>
      <c r="C2614" s="10">
        <v>5</v>
      </c>
    </row>
    <row r="2615" spans="1:3" x14ac:dyDescent="0.25">
      <c r="A2615" s="12" t="s">
        <v>2726</v>
      </c>
      <c r="B2615" s="10">
        <v>989</v>
      </c>
      <c r="C2615" s="10">
        <v>1</v>
      </c>
    </row>
    <row r="2616" spans="1:3" x14ac:dyDescent="0.25">
      <c r="A2616" s="12" t="s">
        <v>2749</v>
      </c>
      <c r="B2616" s="10">
        <v>1311</v>
      </c>
      <c r="C2616" s="10">
        <v>1</v>
      </c>
    </row>
    <row r="2617" spans="1:3" x14ac:dyDescent="0.25">
      <c r="A2617" s="12" t="s">
        <v>3587</v>
      </c>
      <c r="B2617" s="10">
        <v>506</v>
      </c>
      <c r="C2617" s="10">
        <v>1</v>
      </c>
    </row>
    <row r="2618" spans="1:3" x14ac:dyDescent="0.25">
      <c r="A2618" s="12" t="s">
        <v>3120</v>
      </c>
      <c r="B2618" s="10">
        <v>288</v>
      </c>
      <c r="C2618" s="10">
        <v>2</v>
      </c>
    </row>
    <row r="2619" spans="1:3" x14ac:dyDescent="0.25">
      <c r="A2619" s="9" t="s">
        <v>4118</v>
      </c>
      <c r="B2619" s="10">
        <v>1608</v>
      </c>
      <c r="C2619" s="10">
        <v>8</v>
      </c>
    </row>
    <row r="2620" spans="1:3" x14ac:dyDescent="0.25">
      <c r="A2620" s="11" t="s">
        <v>18</v>
      </c>
      <c r="B2620" s="10">
        <v>750</v>
      </c>
      <c r="C2620" s="10">
        <v>4</v>
      </c>
    </row>
    <row r="2621" spans="1:3" x14ac:dyDescent="0.25">
      <c r="A2621" s="12" t="s">
        <v>2749</v>
      </c>
      <c r="B2621" s="10">
        <v>200</v>
      </c>
      <c r="C2621" s="10">
        <v>2</v>
      </c>
    </row>
    <row r="2622" spans="1:3" x14ac:dyDescent="0.25">
      <c r="A2622" s="12" t="s">
        <v>3514</v>
      </c>
      <c r="B2622" s="10">
        <v>100</v>
      </c>
      <c r="C2622" s="10">
        <v>1</v>
      </c>
    </row>
    <row r="2623" spans="1:3" x14ac:dyDescent="0.25">
      <c r="A2623" s="12" t="s">
        <v>3587</v>
      </c>
      <c r="B2623" s="10">
        <v>450</v>
      </c>
      <c r="C2623" s="10">
        <v>1</v>
      </c>
    </row>
    <row r="2624" spans="1:3" x14ac:dyDescent="0.25">
      <c r="A2624" s="11" t="s">
        <v>61</v>
      </c>
      <c r="B2624" s="10">
        <v>358</v>
      </c>
      <c r="C2624" s="10">
        <v>2</v>
      </c>
    </row>
    <row r="2625" spans="1:3" x14ac:dyDescent="0.25">
      <c r="A2625" s="12" t="s">
        <v>3120</v>
      </c>
      <c r="B2625" s="10">
        <v>358</v>
      </c>
      <c r="C2625" s="10">
        <v>2</v>
      </c>
    </row>
    <row r="2626" spans="1:3" x14ac:dyDescent="0.25">
      <c r="A2626" s="11" t="s">
        <v>363</v>
      </c>
      <c r="B2626" s="10">
        <v>500</v>
      </c>
      <c r="C2626" s="10">
        <v>2</v>
      </c>
    </row>
    <row r="2627" spans="1:3" x14ac:dyDescent="0.25">
      <c r="A2627" s="12" t="s">
        <v>2749</v>
      </c>
      <c r="B2627" s="10">
        <v>200</v>
      </c>
      <c r="C2627" s="10">
        <v>1</v>
      </c>
    </row>
    <row r="2628" spans="1:3" x14ac:dyDescent="0.25">
      <c r="A2628" s="12" t="s">
        <v>3514</v>
      </c>
      <c r="B2628" s="10">
        <v>300</v>
      </c>
      <c r="C2628" s="10">
        <v>1</v>
      </c>
    </row>
    <row r="2629" spans="1:3" x14ac:dyDescent="0.25">
      <c r="A2629" s="9" t="s">
        <v>4473</v>
      </c>
      <c r="B2629" s="10">
        <v>19974564.760000013</v>
      </c>
      <c r="C2629" s="10">
        <v>5118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13894-E389-4663-9A99-3074BCB161FC}">
  <dimension ref="A1:AA5119"/>
  <sheetViews>
    <sheetView rightToLeft="1" workbookViewId="0">
      <selection activeCell="I3" sqref="I3"/>
    </sheetView>
  </sheetViews>
  <sheetFormatPr defaultRowHeight="13.8" x14ac:dyDescent="0.25"/>
  <sheetData>
    <row r="1" spans="1:27" ht="39.6" x14ac:dyDescent="0.25">
      <c r="A1" s="2" t="s">
        <v>2544</v>
      </c>
      <c r="B1" s="2" t="s">
        <v>2545</v>
      </c>
      <c r="C1" s="2" t="s">
        <v>2546</v>
      </c>
      <c r="D1" s="2" t="s">
        <v>2547</v>
      </c>
      <c r="E1" s="2" t="s">
        <v>2548</v>
      </c>
      <c r="F1" s="2" t="s">
        <v>2549</v>
      </c>
      <c r="G1" s="2" t="s">
        <v>2550</v>
      </c>
      <c r="H1" s="2" t="s">
        <v>2551</v>
      </c>
      <c r="I1" s="2" t="s">
        <v>2552</v>
      </c>
      <c r="J1" s="2" t="s">
        <v>2553</v>
      </c>
      <c r="K1" s="2" t="s">
        <v>2554</v>
      </c>
      <c r="L1" s="2" t="s">
        <v>2555</v>
      </c>
      <c r="M1" s="2" t="s">
        <v>2556</v>
      </c>
      <c r="N1" s="2" t="s">
        <v>2557</v>
      </c>
      <c r="O1" s="2" t="s">
        <v>2558</v>
      </c>
      <c r="P1" s="2" t="s">
        <v>2559</v>
      </c>
      <c r="Q1" s="2" t="s">
        <v>2560</v>
      </c>
      <c r="R1" s="2" t="s">
        <v>2561</v>
      </c>
      <c r="S1" s="2" t="s">
        <v>2562</v>
      </c>
      <c r="T1" s="2" t="s">
        <v>2563</v>
      </c>
      <c r="U1" s="2" t="s">
        <v>2564</v>
      </c>
      <c r="V1" s="2" t="s">
        <v>2565</v>
      </c>
      <c r="W1" s="2" t="s">
        <v>2566</v>
      </c>
      <c r="X1" s="2" t="s">
        <v>2567</v>
      </c>
      <c r="Y1" s="2" t="s">
        <v>2568</v>
      </c>
      <c r="Z1" s="2" t="s">
        <v>2569</v>
      </c>
      <c r="AA1" s="2" t="s">
        <v>2570</v>
      </c>
    </row>
    <row r="2" spans="1:27" ht="66" x14ac:dyDescent="0.25">
      <c r="A2" s="3" t="s">
        <v>2571</v>
      </c>
      <c r="B2" s="3" t="s">
        <v>2572</v>
      </c>
      <c r="C2" s="3" t="s">
        <v>2573</v>
      </c>
      <c r="D2" s="3" t="s">
        <v>979</v>
      </c>
      <c r="E2" s="3" t="s">
        <v>2574</v>
      </c>
      <c r="F2" s="4">
        <v>866219</v>
      </c>
      <c r="G2" s="4">
        <v>34648760</v>
      </c>
      <c r="H2" s="4">
        <v>866219</v>
      </c>
      <c r="I2" s="4">
        <v>866219</v>
      </c>
      <c r="J2" s="4">
        <v>866219</v>
      </c>
      <c r="K2" s="4">
        <v>866219</v>
      </c>
      <c r="L2" s="3">
        <v>40</v>
      </c>
      <c r="M2" s="3">
        <v>40</v>
      </c>
      <c r="N2" s="3">
        <v>40</v>
      </c>
      <c r="O2" s="3" t="s">
        <v>2575</v>
      </c>
      <c r="P2" s="3" t="s">
        <v>2576</v>
      </c>
      <c r="Q2" s="3" t="s">
        <v>2577</v>
      </c>
      <c r="R2" s="3" t="s">
        <v>2578</v>
      </c>
      <c r="S2" s="3" t="s">
        <v>979</v>
      </c>
      <c r="T2" s="5"/>
      <c r="U2" s="3" t="s">
        <v>2579</v>
      </c>
      <c r="V2" s="3" t="s">
        <v>2580</v>
      </c>
      <c r="W2" s="3" t="s">
        <v>2581</v>
      </c>
      <c r="X2" s="3" t="s">
        <v>2582</v>
      </c>
      <c r="Y2" s="3" t="s">
        <v>2583</v>
      </c>
      <c r="Z2" s="3" t="s">
        <v>2584</v>
      </c>
      <c r="AA2" s="4">
        <v>768624</v>
      </c>
    </row>
    <row r="3" spans="1:27" ht="52.8" x14ac:dyDescent="0.25">
      <c r="A3" s="3" t="s">
        <v>702</v>
      </c>
      <c r="B3" s="3" t="s">
        <v>2585</v>
      </c>
      <c r="C3" s="3" t="s">
        <v>2573</v>
      </c>
      <c r="D3" s="3" t="s">
        <v>2586</v>
      </c>
      <c r="E3" s="3" t="s">
        <v>2574</v>
      </c>
      <c r="F3" s="4">
        <v>37868</v>
      </c>
      <c r="G3" s="4">
        <v>5301520000</v>
      </c>
      <c r="H3" s="4">
        <v>37868</v>
      </c>
      <c r="I3" s="4">
        <v>37868</v>
      </c>
      <c r="J3" s="4">
        <v>37868</v>
      </c>
      <c r="K3" s="4">
        <v>37868</v>
      </c>
      <c r="L3" s="4">
        <v>140000</v>
      </c>
      <c r="M3" s="4">
        <v>140000</v>
      </c>
      <c r="N3" s="4">
        <v>140000</v>
      </c>
      <c r="O3" s="3" t="s">
        <v>2575</v>
      </c>
      <c r="P3" s="3" t="s">
        <v>2576</v>
      </c>
      <c r="Q3" s="3" t="s">
        <v>2587</v>
      </c>
      <c r="R3" s="3" t="s">
        <v>2578</v>
      </c>
      <c r="S3" s="3" t="s">
        <v>2057</v>
      </c>
      <c r="T3" s="5"/>
      <c r="U3" s="3" t="s">
        <v>2588</v>
      </c>
      <c r="V3" s="3" t="s">
        <v>2580</v>
      </c>
      <c r="W3" s="3" t="s">
        <v>2581</v>
      </c>
      <c r="X3" s="3" t="s">
        <v>2582</v>
      </c>
      <c r="Y3" s="3" t="s">
        <v>2583</v>
      </c>
      <c r="Z3" s="3" t="s">
        <v>2584</v>
      </c>
      <c r="AA3" s="4">
        <v>767975</v>
      </c>
    </row>
    <row r="4" spans="1:27" ht="52.8" x14ac:dyDescent="0.25">
      <c r="A4" s="3" t="s">
        <v>2589</v>
      </c>
      <c r="B4" s="3" t="s">
        <v>2590</v>
      </c>
      <c r="C4" s="3" t="s">
        <v>2573</v>
      </c>
      <c r="D4" s="3" t="s">
        <v>979</v>
      </c>
      <c r="E4" s="3" t="s">
        <v>2574</v>
      </c>
      <c r="F4" s="4">
        <v>951317</v>
      </c>
      <c r="G4" s="4">
        <v>171237060</v>
      </c>
      <c r="H4" s="4">
        <v>951317</v>
      </c>
      <c r="I4" s="4">
        <v>951317</v>
      </c>
      <c r="J4" s="4">
        <v>951317</v>
      </c>
      <c r="K4" s="4">
        <v>951317</v>
      </c>
      <c r="L4" s="3">
        <v>300</v>
      </c>
      <c r="M4" s="3">
        <v>220</v>
      </c>
      <c r="N4" s="3">
        <v>180</v>
      </c>
      <c r="O4" s="3" t="s">
        <v>2575</v>
      </c>
      <c r="P4" s="3" t="s">
        <v>2576</v>
      </c>
      <c r="Q4" s="3" t="s">
        <v>2577</v>
      </c>
      <c r="R4" s="3" t="s">
        <v>2578</v>
      </c>
      <c r="S4" s="3" t="s">
        <v>979</v>
      </c>
      <c r="T4" s="5"/>
      <c r="U4" s="3" t="s">
        <v>2579</v>
      </c>
      <c r="V4" s="3" t="s">
        <v>2580</v>
      </c>
      <c r="W4" s="3" t="s">
        <v>2581</v>
      </c>
      <c r="X4" s="3" t="s">
        <v>2582</v>
      </c>
      <c r="Y4" s="3" t="s">
        <v>2583</v>
      </c>
      <c r="Z4" s="3" t="s">
        <v>2584</v>
      </c>
      <c r="AA4" s="4">
        <v>768620</v>
      </c>
    </row>
    <row r="5" spans="1:27" ht="39.6" x14ac:dyDescent="0.25">
      <c r="A5" s="3" t="s">
        <v>2591</v>
      </c>
      <c r="B5" s="3" t="s">
        <v>2592</v>
      </c>
      <c r="C5" s="3" t="s">
        <v>2573</v>
      </c>
      <c r="D5" s="3" t="s">
        <v>2012</v>
      </c>
      <c r="E5" s="3" t="s">
        <v>2574</v>
      </c>
      <c r="F5" s="4">
        <v>51417</v>
      </c>
      <c r="G5" s="4">
        <v>141396750</v>
      </c>
      <c r="H5" s="4">
        <v>51417</v>
      </c>
      <c r="I5" s="4">
        <v>51417</v>
      </c>
      <c r="J5" s="4">
        <v>51417</v>
      </c>
      <c r="K5" s="4">
        <v>51417</v>
      </c>
      <c r="L5" s="4">
        <v>3000</v>
      </c>
      <c r="M5" s="4">
        <v>2750</v>
      </c>
      <c r="N5" s="4">
        <v>2750</v>
      </c>
      <c r="O5" s="3" t="s">
        <v>2575</v>
      </c>
      <c r="P5" s="3" t="s">
        <v>2576</v>
      </c>
      <c r="Q5" s="3" t="s">
        <v>2587</v>
      </c>
      <c r="R5" s="3" t="s">
        <v>2578</v>
      </c>
      <c r="S5" s="3" t="s">
        <v>2012</v>
      </c>
      <c r="T5" s="5"/>
      <c r="U5" s="3" t="s">
        <v>2593</v>
      </c>
      <c r="V5" s="3" t="s">
        <v>2580</v>
      </c>
      <c r="W5" s="3" t="s">
        <v>2581</v>
      </c>
      <c r="X5" s="3" t="s">
        <v>2594</v>
      </c>
      <c r="Y5" s="3" t="s">
        <v>2595</v>
      </c>
      <c r="Z5" s="3" t="s">
        <v>2584</v>
      </c>
      <c r="AA5" s="4">
        <v>768901</v>
      </c>
    </row>
    <row r="6" spans="1:27" ht="39.6" x14ac:dyDescent="0.25">
      <c r="A6" s="3" t="s">
        <v>2596</v>
      </c>
      <c r="B6" s="3" t="s">
        <v>2597</v>
      </c>
      <c r="C6" s="3" t="s">
        <v>2598</v>
      </c>
      <c r="D6" s="3" t="s">
        <v>2599</v>
      </c>
      <c r="E6" s="3" t="s">
        <v>2583</v>
      </c>
      <c r="F6" s="4">
        <v>9821</v>
      </c>
      <c r="G6" s="4">
        <v>5106920</v>
      </c>
      <c r="H6" s="4">
        <v>9821</v>
      </c>
      <c r="I6" s="4">
        <v>9821</v>
      </c>
      <c r="J6" s="4">
        <v>9821</v>
      </c>
      <c r="K6" s="4">
        <v>9821</v>
      </c>
      <c r="L6" s="4">
        <v>5000</v>
      </c>
      <c r="M6" s="3">
        <v>520</v>
      </c>
      <c r="N6" s="3">
        <v>520</v>
      </c>
      <c r="O6" s="3" t="s">
        <v>2575</v>
      </c>
      <c r="P6" s="3" t="s">
        <v>2576</v>
      </c>
      <c r="Q6" s="3" t="s">
        <v>2600</v>
      </c>
      <c r="R6" s="3" t="s">
        <v>2578</v>
      </c>
      <c r="S6" s="3" t="s">
        <v>797</v>
      </c>
      <c r="T6" s="5"/>
      <c r="U6" s="3" t="s">
        <v>2593</v>
      </c>
      <c r="V6" s="3" t="s">
        <v>2580</v>
      </c>
      <c r="W6" s="3" t="s">
        <v>2581</v>
      </c>
      <c r="X6" s="3" t="s">
        <v>2601</v>
      </c>
      <c r="Y6" s="3" t="s">
        <v>2583</v>
      </c>
      <c r="Z6" s="3" t="s">
        <v>2584</v>
      </c>
      <c r="AA6" s="4">
        <v>768848</v>
      </c>
    </row>
    <row r="7" spans="1:27" ht="39.6" x14ac:dyDescent="0.25">
      <c r="A7" s="3" t="s">
        <v>2602</v>
      </c>
      <c r="B7" s="3" t="s">
        <v>2603</v>
      </c>
      <c r="C7" s="3" t="s">
        <v>2598</v>
      </c>
      <c r="D7" s="3" t="s">
        <v>859</v>
      </c>
      <c r="E7" s="3" t="s">
        <v>2583</v>
      </c>
      <c r="F7" s="4">
        <v>8134</v>
      </c>
      <c r="G7" s="4">
        <v>40670000</v>
      </c>
      <c r="H7" s="4">
        <v>8134</v>
      </c>
      <c r="I7" s="4">
        <v>8134</v>
      </c>
      <c r="J7" s="4">
        <v>8134</v>
      </c>
      <c r="K7" s="4">
        <v>8134</v>
      </c>
      <c r="L7" s="4">
        <v>5000</v>
      </c>
      <c r="M7" s="4">
        <v>5000</v>
      </c>
      <c r="N7" s="4">
        <v>5000</v>
      </c>
      <c r="O7" s="3" t="s">
        <v>2575</v>
      </c>
      <c r="P7" s="3" t="s">
        <v>2576</v>
      </c>
      <c r="Q7" s="3" t="s">
        <v>2600</v>
      </c>
      <c r="R7" s="3" t="s">
        <v>2578</v>
      </c>
      <c r="S7" s="3" t="s">
        <v>2604</v>
      </c>
      <c r="T7" s="5"/>
      <c r="U7" s="3" t="s">
        <v>2593</v>
      </c>
      <c r="V7" s="3" t="s">
        <v>2580</v>
      </c>
      <c r="W7" s="3" t="s">
        <v>2581</v>
      </c>
      <c r="X7" s="3" t="s">
        <v>2601</v>
      </c>
      <c r="Y7" s="3" t="s">
        <v>2583</v>
      </c>
      <c r="Z7" s="3" t="s">
        <v>2584</v>
      </c>
      <c r="AA7" s="4">
        <v>768810</v>
      </c>
    </row>
    <row r="8" spans="1:27" ht="39.6" x14ac:dyDescent="0.25">
      <c r="A8" s="3" t="s">
        <v>2605</v>
      </c>
      <c r="B8" s="3" t="s">
        <v>2606</v>
      </c>
      <c r="C8" s="3" t="s">
        <v>2598</v>
      </c>
      <c r="D8" s="3" t="s">
        <v>2607</v>
      </c>
      <c r="E8" s="3" t="s">
        <v>2583</v>
      </c>
      <c r="F8" s="4">
        <v>7167</v>
      </c>
      <c r="G8" s="4">
        <v>20425950</v>
      </c>
      <c r="H8" s="4">
        <v>7167</v>
      </c>
      <c r="I8" s="4">
        <v>7167</v>
      </c>
      <c r="J8" s="4">
        <v>7167</v>
      </c>
      <c r="K8" s="4">
        <v>7167</v>
      </c>
      <c r="L8" s="4">
        <v>3000</v>
      </c>
      <c r="M8" s="4">
        <v>2850</v>
      </c>
      <c r="N8" s="4">
        <v>2850</v>
      </c>
      <c r="O8" s="3" t="s">
        <v>2575</v>
      </c>
      <c r="P8" s="3" t="s">
        <v>2576</v>
      </c>
      <c r="Q8" s="3" t="s">
        <v>2600</v>
      </c>
      <c r="R8" s="3" t="s">
        <v>2578</v>
      </c>
      <c r="S8" s="3" t="s">
        <v>2607</v>
      </c>
      <c r="T8" s="5"/>
      <c r="U8" s="3" t="s">
        <v>2608</v>
      </c>
      <c r="V8" s="3" t="s">
        <v>2580</v>
      </c>
      <c r="W8" s="3" t="s">
        <v>2581</v>
      </c>
      <c r="X8" s="3" t="s">
        <v>2582</v>
      </c>
      <c r="Y8" s="3" t="s">
        <v>2583</v>
      </c>
      <c r="Z8" s="3" t="s">
        <v>2584</v>
      </c>
      <c r="AA8" s="4">
        <v>768281</v>
      </c>
    </row>
    <row r="9" spans="1:27" ht="39.6" x14ac:dyDescent="0.25">
      <c r="A9" s="3" t="s">
        <v>2605</v>
      </c>
      <c r="B9" s="3" t="s">
        <v>2609</v>
      </c>
      <c r="C9" s="3" t="s">
        <v>2598</v>
      </c>
      <c r="D9" s="3" t="s">
        <v>2610</v>
      </c>
      <c r="E9" s="3" t="s">
        <v>2583</v>
      </c>
      <c r="F9" s="4">
        <v>7822</v>
      </c>
      <c r="G9" s="4">
        <v>10637920</v>
      </c>
      <c r="H9" s="4">
        <v>7822</v>
      </c>
      <c r="I9" s="4">
        <v>7822</v>
      </c>
      <c r="J9" s="4">
        <v>7822</v>
      </c>
      <c r="K9" s="4">
        <v>7822</v>
      </c>
      <c r="L9" s="4">
        <v>5000</v>
      </c>
      <c r="M9" s="4">
        <v>1360</v>
      </c>
      <c r="N9" s="4">
        <v>1360</v>
      </c>
      <c r="O9" s="3" t="s">
        <v>2575</v>
      </c>
      <c r="P9" s="3" t="s">
        <v>2576</v>
      </c>
      <c r="Q9" s="3" t="s">
        <v>2600</v>
      </c>
      <c r="R9" s="3" t="s">
        <v>2578</v>
      </c>
      <c r="S9" s="3" t="s">
        <v>2610</v>
      </c>
      <c r="T9" s="5"/>
      <c r="U9" s="3" t="s">
        <v>2611</v>
      </c>
      <c r="V9" s="3" t="s">
        <v>2580</v>
      </c>
      <c r="W9" s="3" t="s">
        <v>2581</v>
      </c>
      <c r="X9" s="3" t="s">
        <v>2582</v>
      </c>
      <c r="Y9" s="3" t="s">
        <v>2583</v>
      </c>
      <c r="Z9" s="3" t="s">
        <v>2584</v>
      </c>
      <c r="AA9" s="4">
        <v>768310</v>
      </c>
    </row>
    <row r="10" spans="1:27" ht="39.6" x14ac:dyDescent="0.25">
      <c r="A10" s="3" t="s">
        <v>2605</v>
      </c>
      <c r="B10" s="3" t="s">
        <v>2612</v>
      </c>
      <c r="C10" s="3" t="s">
        <v>2598</v>
      </c>
      <c r="D10" s="3" t="s">
        <v>779</v>
      </c>
      <c r="E10" s="3" t="s">
        <v>2583</v>
      </c>
      <c r="F10" s="4">
        <v>6380</v>
      </c>
      <c r="G10" s="4">
        <v>12760000</v>
      </c>
      <c r="H10" s="4">
        <v>6380</v>
      </c>
      <c r="I10" s="4">
        <v>6380</v>
      </c>
      <c r="J10" s="4">
        <v>6380</v>
      </c>
      <c r="K10" s="4">
        <v>6380</v>
      </c>
      <c r="L10" s="4">
        <v>4000</v>
      </c>
      <c r="M10" s="4">
        <v>2000</v>
      </c>
      <c r="N10" s="4">
        <v>2000</v>
      </c>
      <c r="O10" s="3" t="s">
        <v>2575</v>
      </c>
      <c r="P10" s="3" t="s">
        <v>2576</v>
      </c>
      <c r="Q10" s="3" t="s">
        <v>2600</v>
      </c>
      <c r="R10" s="3" t="s">
        <v>2578</v>
      </c>
      <c r="S10" s="3" t="s">
        <v>779</v>
      </c>
      <c r="T10" s="5"/>
      <c r="U10" s="3" t="s">
        <v>2613</v>
      </c>
      <c r="V10" s="3" t="s">
        <v>2580</v>
      </c>
      <c r="W10" s="3" t="s">
        <v>2581</v>
      </c>
      <c r="X10" s="3" t="s">
        <v>2582</v>
      </c>
      <c r="Y10" s="3" t="s">
        <v>2583</v>
      </c>
      <c r="Z10" s="3" t="s">
        <v>2584</v>
      </c>
      <c r="AA10" s="4">
        <v>768779</v>
      </c>
    </row>
    <row r="11" spans="1:27" ht="39.6" x14ac:dyDescent="0.25">
      <c r="A11" s="3" t="s">
        <v>2605</v>
      </c>
      <c r="B11" s="3" t="s">
        <v>2614</v>
      </c>
      <c r="C11" s="3" t="s">
        <v>2598</v>
      </c>
      <c r="D11" s="3" t="s">
        <v>2615</v>
      </c>
      <c r="E11" s="3" t="s">
        <v>2583</v>
      </c>
      <c r="F11" s="4">
        <v>9146</v>
      </c>
      <c r="G11" s="4">
        <v>32925600</v>
      </c>
      <c r="H11" s="4">
        <v>9146</v>
      </c>
      <c r="I11" s="4">
        <v>9146</v>
      </c>
      <c r="J11" s="4">
        <v>9146</v>
      </c>
      <c r="K11" s="4">
        <v>9146</v>
      </c>
      <c r="L11" s="4">
        <v>7500</v>
      </c>
      <c r="M11" s="4">
        <v>3600</v>
      </c>
      <c r="N11" s="4">
        <v>3600</v>
      </c>
      <c r="O11" s="3" t="s">
        <v>2575</v>
      </c>
      <c r="P11" s="3" t="s">
        <v>2576</v>
      </c>
      <c r="Q11" s="3" t="s">
        <v>2600</v>
      </c>
      <c r="R11" s="3" t="s">
        <v>2578</v>
      </c>
      <c r="S11" s="3" t="s">
        <v>2615</v>
      </c>
      <c r="T11" s="5"/>
      <c r="U11" s="3" t="s">
        <v>2616</v>
      </c>
      <c r="V11" s="3" t="s">
        <v>2580</v>
      </c>
      <c r="W11" s="3" t="s">
        <v>2581</v>
      </c>
      <c r="X11" s="3" t="s">
        <v>2582</v>
      </c>
      <c r="Y11" s="3" t="s">
        <v>2583</v>
      </c>
      <c r="Z11" s="3" t="s">
        <v>2584</v>
      </c>
      <c r="AA11" s="4">
        <v>768714</v>
      </c>
    </row>
    <row r="12" spans="1:27" ht="39.6" x14ac:dyDescent="0.25">
      <c r="A12" s="3" t="s">
        <v>2605</v>
      </c>
      <c r="B12" s="3" t="s">
        <v>2617</v>
      </c>
      <c r="C12" s="3" t="s">
        <v>2598</v>
      </c>
      <c r="D12" s="3" t="s">
        <v>820</v>
      </c>
      <c r="E12" s="3" t="s">
        <v>2583</v>
      </c>
      <c r="F12" s="4">
        <v>8283</v>
      </c>
      <c r="G12" s="4">
        <v>4141500</v>
      </c>
      <c r="H12" s="4">
        <v>8283</v>
      </c>
      <c r="I12" s="4">
        <v>8283</v>
      </c>
      <c r="J12" s="4">
        <v>8283</v>
      </c>
      <c r="K12" s="4">
        <v>8283</v>
      </c>
      <c r="L12" s="4">
        <v>1500</v>
      </c>
      <c r="M12" s="3">
        <v>500</v>
      </c>
      <c r="N12" s="3">
        <v>500</v>
      </c>
      <c r="O12" s="3" t="s">
        <v>2575</v>
      </c>
      <c r="P12" s="3" t="s">
        <v>2576</v>
      </c>
      <c r="Q12" s="3" t="s">
        <v>2600</v>
      </c>
      <c r="R12" s="3" t="s">
        <v>2578</v>
      </c>
      <c r="S12" s="3" t="s">
        <v>820</v>
      </c>
      <c r="T12" s="5"/>
      <c r="U12" s="3" t="s">
        <v>2579</v>
      </c>
      <c r="V12" s="3" t="s">
        <v>2580</v>
      </c>
      <c r="W12" s="3" t="s">
        <v>2581</v>
      </c>
      <c r="X12" s="3" t="s">
        <v>2582</v>
      </c>
      <c r="Y12" s="3" t="s">
        <v>2583</v>
      </c>
      <c r="Z12" s="3" t="s">
        <v>2584</v>
      </c>
      <c r="AA12" s="4">
        <v>768415</v>
      </c>
    </row>
    <row r="13" spans="1:27" ht="39.6" x14ac:dyDescent="0.25">
      <c r="A13" s="3" t="s">
        <v>2605</v>
      </c>
      <c r="B13" s="3" t="s">
        <v>2618</v>
      </c>
      <c r="C13" s="3" t="s">
        <v>2598</v>
      </c>
      <c r="D13" s="3" t="s">
        <v>889</v>
      </c>
      <c r="E13" s="3" t="s">
        <v>2583</v>
      </c>
      <c r="F13" s="4">
        <v>8886</v>
      </c>
      <c r="G13" s="4">
        <v>5109450</v>
      </c>
      <c r="H13" s="4">
        <v>8886</v>
      </c>
      <c r="I13" s="4">
        <v>8886</v>
      </c>
      <c r="J13" s="4">
        <v>8886</v>
      </c>
      <c r="K13" s="4">
        <v>8886</v>
      </c>
      <c r="L13" s="3">
        <v>800</v>
      </c>
      <c r="M13" s="3">
        <v>575</v>
      </c>
      <c r="N13" s="3">
        <v>575</v>
      </c>
      <c r="O13" s="3" t="s">
        <v>2575</v>
      </c>
      <c r="P13" s="3" t="s">
        <v>2576</v>
      </c>
      <c r="Q13" s="3" t="s">
        <v>2600</v>
      </c>
      <c r="R13" s="3" t="s">
        <v>2578</v>
      </c>
      <c r="S13" s="3" t="s">
        <v>889</v>
      </c>
      <c r="T13" s="5"/>
      <c r="U13" s="3" t="s">
        <v>2619</v>
      </c>
      <c r="V13" s="3" t="s">
        <v>2580</v>
      </c>
      <c r="W13" s="3" t="s">
        <v>2581</v>
      </c>
      <c r="X13" s="3" t="s">
        <v>2582</v>
      </c>
      <c r="Y13" s="3" t="s">
        <v>2583</v>
      </c>
      <c r="Z13" s="3" t="s">
        <v>2584</v>
      </c>
      <c r="AA13" s="4">
        <v>768600</v>
      </c>
    </row>
    <row r="14" spans="1:27" ht="39.6" x14ac:dyDescent="0.25">
      <c r="A14" s="3" t="s">
        <v>2620</v>
      </c>
      <c r="B14" s="3" t="s">
        <v>2621</v>
      </c>
      <c r="C14" s="3" t="s">
        <v>2598</v>
      </c>
      <c r="D14" s="3" t="s">
        <v>779</v>
      </c>
      <c r="E14" s="3" t="s">
        <v>2583</v>
      </c>
      <c r="F14" s="4">
        <v>8298</v>
      </c>
      <c r="G14" s="4">
        <v>56094480</v>
      </c>
      <c r="H14" s="4">
        <v>8298</v>
      </c>
      <c r="I14" s="4">
        <v>8298</v>
      </c>
      <c r="J14" s="4">
        <v>8298</v>
      </c>
      <c r="K14" s="4">
        <v>8298</v>
      </c>
      <c r="L14" s="4">
        <v>12000</v>
      </c>
      <c r="M14" s="4">
        <v>6760</v>
      </c>
      <c r="N14" s="4">
        <v>6760</v>
      </c>
      <c r="O14" s="3" t="s">
        <v>2575</v>
      </c>
      <c r="P14" s="3" t="s">
        <v>2576</v>
      </c>
      <c r="Q14" s="3" t="s">
        <v>2600</v>
      </c>
      <c r="R14" s="3" t="s">
        <v>2578</v>
      </c>
      <c r="S14" s="3" t="s">
        <v>779</v>
      </c>
      <c r="T14" s="5"/>
      <c r="U14" s="3" t="s">
        <v>2613</v>
      </c>
      <c r="V14" s="3" t="s">
        <v>2580</v>
      </c>
      <c r="W14" s="3" t="s">
        <v>2581</v>
      </c>
      <c r="X14" s="3" t="s">
        <v>2601</v>
      </c>
      <c r="Y14" s="3" t="s">
        <v>2583</v>
      </c>
      <c r="Z14" s="3" t="s">
        <v>2584</v>
      </c>
      <c r="AA14" s="4">
        <v>768771</v>
      </c>
    </row>
    <row r="15" spans="1:27" ht="39.6" x14ac:dyDescent="0.25">
      <c r="A15" s="3" t="s">
        <v>2622</v>
      </c>
      <c r="B15" s="3" t="s">
        <v>2623</v>
      </c>
      <c r="C15" s="3" t="s">
        <v>2598</v>
      </c>
      <c r="D15" s="3" t="s">
        <v>807</v>
      </c>
      <c r="E15" s="3" t="s">
        <v>2583</v>
      </c>
      <c r="F15" s="4">
        <v>6472</v>
      </c>
      <c r="G15" s="4">
        <v>5371760</v>
      </c>
      <c r="H15" s="4">
        <v>6472</v>
      </c>
      <c r="I15" s="4">
        <v>6472</v>
      </c>
      <c r="J15" s="4">
        <v>6472</v>
      </c>
      <c r="K15" s="4">
        <v>6472</v>
      </c>
      <c r="L15" s="4">
        <v>10000</v>
      </c>
      <c r="M15" s="3">
        <v>830</v>
      </c>
      <c r="N15" s="3">
        <v>830</v>
      </c>
      <c r="O15" s="3" t="s">
        <v>2575</v>
      </c>
      <c r="P15" s="3" t="s">
        <v>2576</v>
      </c>
      <c r="Q15" s="3" t="s">
        <v>2600</v>
      </c>
      <c r="R15" s="3" t="s">
        <v>2578</v>
      </c>
      <c r="S15" s="3" t="s">
        <v>807</v>
      </c>
      <c r="T15" s="5"/>
      <c r="U15" s="3" t="s">
        <v>2593</v>
      </c>
      <c r="V15" s="3" t="s">
        <v>2580</v>
      </c>
      <c r="W15" s="3" t="s">
        <v>2581</v>
      </c>
      <c r="X15" s="3" t="s">
        <v>2582</v>
      </c>
      <c r="Y15" s="3" t="s">
        <v>2583</v>
      </c>
      <c r="Z15" s="3" t="s">
        <v>2584</v>
      </c>
      <c r="AA15" s="4">
        <v>768636</v>
      </c>
    </row>
    <row r="16" spans="1:27" ht="39.6" x14ac:dyDescent="0.25">
      <c r="A16" s="3" t="s">
        <v>2605</v>
      </c>
      <c r="B16" s="3" t="s">
        <v>2624</v>
      </c>
      <c r="C16" s="3" t="s">
        <v>2598</v>
      </c>
      <c r="D16" s="3" t="s">
        <v>771</v>
      </c>
      <c r="E16" s="3" t="s">
        <v>2583</v>
      </c>
      <c r="F16" s="4">
        <v>7064</v>
      </c>
      <c r="G16" s="4">
        <v>23099280</v>
      </c>
      <c r="H16" s="4">
        <v>7064</v>
      </c>
      <c r="I16" s="4">
        <v>7064</v>
      </c>
      <c r="J16" s="4">
        <v>7064</v>
      </c>
      <c r="K16" s="4">
        <v>7064</v>
      </c>
      <c r="L16" s="4">
        <v>6000</v>
      </c>
      <c r="M16" s="4">
        <v>3270</v>
      </c>
      <c r="N16" s="4">
        <v>3270</v>
      </c>
      <c r="O16" s="3" t="s">
        <v>2575</v>
      </c>
      <c r="P16" s="3" t="s">
        <v>2576</v>
      </c>
      <c r="Q16" s="3" t="s">
        <v>2600</v>
      </c>
      <c r="R16" s="3" t="s">
        <v>2578</v>
      </c>
      <c r="S16" s="3" t="s">
        <v>771</v>
      </c>
      <c r="T16" s="5"/>
      <c r="U16" s="3" t="s">
        <v>2611</v>
      </c>
      <c r="V16" s="3" t="s">
        <v>2580</v>
      </c>
      <c r="W16" s="3" t="s">
        <v>2581</v>
      </c>
      <c r="X16" s="3" t="s">
        <v>2582</v>
      </c>
      <c r="Y16" s="3" t="s">
        <v>2583</v>
      </c>
      <c r="Z16" s="3" t="s">
        <v>2584</v>
      </c>
      <c r="AA16" s="4">
        <v>768283</v>
      </c>
    </row>
    <row r="17" spans="1:27" ht="39.6" x14ac:dyDescent="0.25">
      <c r="A17" s="3" t="s">
        <v>2625</v>
      </c>
      <c r="B17" s="3" t="s">
        <v>2626</v>
      </c>
      <c r="C17" s="3" t="s">
        <v>2598</v>
      </c>
      <c r="D17" s="3" t="s">
        <v>859</v>
      </c>
      <c r="E17" s="3" t="s">
        <v>2583</v>
      </c>
      <c r="F17" s="4">
        <v>6216</v>
      </c>
      <c r="G17" s="4">
        <v>29588160</v>
      </c>
      <c r="H17" s="4">
        <v>6216</v>
      </c>
      <c r="I17" s="4">
        <v>6216</v>
      </c>
      <c r="J17" s="4">
        <v>6216</v>
      </c>
      <c r="K17" s="4">
        <v>6216</v>
      </c>
      <c r="L17" s="4">
        <v>5000</v>
      </c>
      <c r="M17" s="4">
        <v>4760</v>
      </c>
      <c r="N17" s="4">
        <v>4760</v>
      </c>
      <c r="O17" s="3" t="s">
        <v>2575</v>
      </c>
      <c r="P17" s="3" t="s">
        <v>2576</v>
      </c>
      <c r="Q17" s="3" t="s">
        <v>2600</v>
      </c>
      <c r="R17" s="3" t="s">
        <v>2578</v>
      </c>
      <c r="S17" s="3" t="s">
        <v>2604</v>
      </c>
      <c r="T17" s="5"/>
      <c r="U17" s="3" t="s">
        <v>2593</v>
      </c>
      <c r="V17" s="3" t="s">
        <v>2580</v>
      </c>
      <c r="W17" s="3" t="s">
        <v>2581</v>
      </c>
      <c r="X17" s="3" t="s">
        <v>2582</v>
      </c>
      <c r="Y17" s="3" t="s">
        <v>2583</v>
      </c>
      <c r="Z17" s="3" t="s">
        <v>2584</v>
      </c>
      <c r="AA17" s="4">
        <v>768805</v>
      </c>
    </row>
    <row r="18" spans="1:27" ht="39.6" x14ac:dyDescent="0.25">
      <c r="A18" s="3" t="s">
        <v>2620</v>
      </c>
      <c r="B18" s="3" t="s">
        <v>2627</v>
      </c>
      <c r="C18" s="3" t="s">
        <v>2598</v>
      </c>
      <c r="D18" s="3" t="s">
        <v>820</v>
      </c>
      <c r="E18" s="3" t="s">
        <v>2583</v>
      </c>
      <c r="F18" s="4">
        <v>8890</v>
      </c>
      <c r="G18" s="4">
        <v>12001500</v>
      </c>
      <c r="H18" s="4">
        <v>8890</v>
      </c>
      <c r="I18" s="4">
        <v>8890</v>
      </c>
      <c r="J18" s="4">
        <v>8890</v>
      </c>
      <c r="K18" s="4">
        <v>8890</v>
      </c>
      <c r="L18" s="4">
        <v>1500</v>
      </c>
      <c r="M18" s="4">
        <v>1350</v>
      </c>
      <c r="N18" s="4">
        <v>1350</v>
      </c>
      <c r="O18" s="3" t="s">
        <v>2575</v>
      </c>
      <c r="P18" s="3" t="s">
        <v>2576</v>
      </c>
      <c r="Q18" s="3" t="s">
        <v>2600</v>
      </c>
      <c r="R18" s="3" t="s">
        <v>2578</v>
      </c>
      <c r="S18" s="3" t="s">
        <v>820</v>
      </c>
      <c r="T18" s="5"/>
      <c r="U18" s="3" t="s">
        <v>2579</v>
      </c>
      <c r="V18" s="3" t="s">
        <v>2580</v>
      </c>
      <c r="W18" s="3" t="s">
        <v>2581</v>
      </c>
      <c r="X18" s="3" t="s">
        <v>2601</v>
      </c>
      <c r="Y18" s="3" t="s">
        <v>2583</v>
      </c>
      <c r="Z18" s="3" t="s">
        <v>2584</v>
      </c>
      <c r="AA18" s="4">
        <v>768422</v>
      </c>
    </row>
    <row r="19" spans="1:27" ht="39.6" x14ac:dyDescent="0.25">
      <c r="A19" s="3" t="s">
        <v>2605</v>
      </c>
      <c r="B19" s="3" t="s">
        <v>2628</v>
      </c>
      <c r="C19" s="3" t="s">
        <v>2598</v>
      </c>
      <c r="D19" s="3" t="s">
        <v>765</v>
      </c>
      <c r="E19" s="3" t="s">
        <v>2583</v>
      </c>
      <c r="F19" s="4">
        <v>8312</v>
      </c>
      <c r="G19" s="4">
        <v>2909200</v>
      </c>
      <c r="H19" s="4">
        <v>8312</v>
      </c>
      <c r="I19" s="4">
        <v>8312</v>
      </c>
      <c r="J19" s="4">
        <v>8312</v>
      </c>
      <c r="K19" s="4">
        <v>8312</v>
      </c>
      <c r="L19" s="4">
        <v>2500</v>
      </c>
      <c r="M19" s="3">
        <v>350</v>
      </c>
      <c r="N19" s="3">
        <v>350</v>
      </c>
      <c r="O19" s="3" t="s">
        <v>2575</v>
      </c>
      <c r="P19" s="3" t="s">
        <v>2576</v>
      </c>
      <c r="Q19" s="3" t="s">
        <v>2600</v>
      </c>
      <c r="R19" s="3" t="s">
        <v>2578</v>
      </c>
      <c r="S19" s="3" t="s">
        <v>765</v>
      </c>
      <c r="T19" s="5"/>
      <c r="U19" s="3" t="s">
        <v>2593</v>
      </c>
      <c r="V19" s="3" t="s">
        <v>2580</v>
      </c>
      <c r="W19" s="3" t="s">
        <v>2581</v>
      </c>
      <c r="X19" s="3" t="s">
        <v>2582</v>
      </c>
      <c r="Y19" s="3" t="s">
        <v>2583</v>
      </c>
      <c r="Z19" s="3" t="s">
        <v>2584</v>
      </c>
      <c r="AA19" s="4">
        <v>768747</v>
      </c>
    </row>
    <row r="20" spans="1:27" ht="52.8" x14ac:dyDescent="0.25">
      <c r="A20" s="3" t="s">
        <v>2629</v>
      </c>
      <c r="B20" s="3" t="s">
        <v>2630</v>
      </c>
      <c r="C20" s="3" t="s">
        <v>2598</v>
      </c>
      <c r="D20" s="3" t="s">
        <v>2631</v>
      </c>
      <c r="E20" s="3" t="s">
        <v>2583</v>
      </c>
      <c r="F20" s="4">
        <v>9044</v>
      </c>
      <c r="G20" s="4">
        <v>12209400</v>
      </c>
      <c r="H20" s="4">
        <v>9044</v>
      </c>
      <c r="I20" s="4">
        <v>9044</v>
      </c>
      <c r="J20" s="4">
        <v>9044</v>
      </c>
      <c r="K20" s="4">
        <v>9044</v>
      </c>
      <c r="L20" s="4">
        <v>1500</v>
      </c>
      <c r="M20" s="4">
        <v>1350</v>
      </c>
      <c r="N20" s="4">
        <v>1350</v>
      </c>
      <c r="O20" s="3" t="s">
        <v>2575</v>
      </c>
      <c r="P20" s="3" t="s">
        <v>2576</v>
      </c>
      <c r="Q20" s="3" t="s">
        <v>2600</v>
      </c>
      <c r="R20" s="3" t="s">
        <v>2578</v>
      </c>
      <c r="S20" s="3" t="s">
        <v>2632</v>
      </c>
      <c r="T20" s="5"/>
      <c r="U20" s="3" t="s">
        <v>2633</v>
      </c>
      <c r="V20" s="3" t="s">
        <v>2580</v>
      </c>
      <c r="W20" s="3" t="s">
        <v>2581</v>
      </c>
      <c r="X20" s="3" t="s">
        <v>2582</v>
      </c>
      <c r="Y20" s="3" t="s">
        <v>2583</v>
      </c>
      <c r="Z20" s="3" t="s">
        <v>2584</v>
      </c>
      <c r="AA20" s="4">
        <v>768519</v>
      </c>
    </row>
    <row r="21" spans="1:27" ht="39.6" x14ac:dyDescent="0.25">
      <c r="A21" s="3" t="s">
        <v>2605</v>
      </c>
      <c r="B21" s="3" t="s">
        <v>2634</v>
      </c>
      <c r="C21" s="3" t="s">
        <v>2598</v>
      </c>
      <c r="D21" s="3" t="s">
        <v>2635</v>
      </c>
      <c r="E21" s="3" t="s">
        <v>2583</v>
      </c>
      <c r="F21" s="4">
        <v>6380</v>
      </c>
      <c r="G21" s="4">
        <v>12919500</v>
      </c>
      <c r="H21" s="4">
        <v>6380</v>
      </c>
      <c r="I21" s="4">
        <v>6380</v>
      </c>
      <c r="J21" s="4">
        <v>6380</v>
      </c>
      <c r="K21" s="4">
        <v>6380</v>
      </c>
      <c r="L21" s="4">
        <v>2600</v>
      </c>
      <c r="M21" s="4">
        <v>2025</v>
      </c>
      <c r="N21" s="4">
        <v>2025</v>
      </c>
      <c r="O21" s="3" t="s">
        <v>2575</v>
      </c>
      <c r="P21" s="3" t="s">
        <v>2576</v>
      </c>
      <c r="Q21" s="3" t="s">
        <v>2600</v>
      </c>
      <c r="R21" s="3" t="s">
        <v>2578</v>
      </c>
      <c r="S21" s="3" t="s">
        <v>2635</v>
      </c>
      <c r="T21" s="5"/>
      <c r="U21" s="3" t="s">
        <v>2616</v>
      </c>
      <c r="V21" s="3" t="s">
        <v>2580</v>
      </c>
      <c r="W21" s="3" t="s">
        <v>2581</v>
      </c>
      <c r="X21" s="3" t="s">
        <v>2582</v>
      </c>
      <c r="Y21" s="3" t="s">
        <v>2583</v>
      </c>
      <c r="Z21" s="3" t="s">
        <v>2584</v>
      </c>
      <c r="AA21" s="4">
        <v>768645</v>
      </c>
    </row>
    <row r="22" spans="1:27" ht="39.6" x14ac:dyDescent="0.25">
      <c r="A22" s="3" t="s">
        <v>2620</v>
      </c>
      <c r="B22" s="3" t="s">
        <v>2636</v>
      </c>
      <c r="C22" s="3" t="s">
        <v>2598</v>
      </c>
      <c r="D22" s="3" t="s">
        <v>859</v>
      </c>
      <c r="E22" s="3" t="s">
        <v>2583</v>
      </c>
      <c r="F22" s="4">
        <v>8298</v>
      </c>
      <c r="G22" s="4">
        <v>26553600</v>
      </c>
      <c r="H22" s="4">
        <v>8298</v>
      </c>
      <c r="I22" s="4">
        <v>8298</v>
      </c>
      <c r="J22" s="4">
        <v>8298</v>
      </c>
      <c r="K22" s="4">
        <v>8298</v>
      </c>
      <c r="L22" s="4">
        <v>5000</v>
      </c>
      <c r="M22" s="4">
        <v>3200</v>
      </c>
      <c r="N22" s="4">
        <v>3200</v>
      </c>
      <c r="O22" s="3" t="s">
        <v>2575</v>
      </c>
      <c r="P22" s="3" t="s">
        <v>2576</v>
      </c>
      <c r="Q22" s="3" t="s">
        <v>2600</v>
      </c>
      <c r="R22" s="3" t="s">
        <v>2578</v>
      </c>
      <c r="S22" s="3" t="s">
        <v>2604</v>
      </c>
      <c r="T22" s="5"/>
      <c r="U22" s="3" t="s">
        <v>2593</v>
      </c>
      <c r="V22" s="3" t="s">
        <v>2580</v>
      </c>
      <c r="W22" s="3" t="s">
        <v>2581</v>
      </c>
      <c r="X22" s="3" t="s">
        <v>2601</v>
      </c>
      <c r="Y22" s="3" t="s">
        <v>2583</v>
      </c>
      <c r="Z22" s="3" t="s">
        <v>2584</v>
      </c>
      <c r="AA22" s="4">
        <v>768803</v>
      </c>
    </row>
    <row r="23" spans="1:27" ht="39.6" x14ac:dyDescent="0.25">
      <c r="A23" s="3" t="s">
        <v>2605</v>
      </c>
      <c r="B23" s="3" t="s">
        <v>2637</v>
      </c>
      <c r="C23" s="3" t="s">
        <v>2598</v>
      </c>
      <c r="D23" s="3" t="s">
        <v>767</v>
      </c>
      <c r="E23" s="3" t="s">
        <v>2583</v>
      </c>
      <c r="F23" s="4">
        <v>6380</v>
      </c>
      <c r="G23" s="4">
        <v>12058200</v>
      </c>
      <c r="H23" s="4">
        <v>6380</v>
      </c>
      <c r="I23" s="4">
        <v>6380</v>
      </c>
      <c r="J23" s="4">
        <v>6380</v>
      </c>
      <c r="K23" s="4">
        <v>6380</v>
      </c>
      <c r="L23" s="4">
        <v>10000</v>
      </c>
      <c r="M23" s="4">
        <v>1890</v>
      </c>
      <c r="N23" s="4">
        <v>1890</v>
      </c>
      <c r="O23" s="3" t="s">
        <v>2575</v>
      </c>
      <c r="P23" s="3" t="s">
        <v>2576</v>
      </c>
      <c r="Q23" s="3" t="s">
        <v>2600</v>
      </c>
      <c r="R23" s="3" t="s">
        <v>2578</v>
      </c>
      <c r="S23" s="3" t="s">
        <v>767</v>
      </c>
      <c r="T23" s="5"/>
      <c r="U23" s="3" t="s">
        <v>2638</v>
      </c>
      <c r="V23" s="3" t="s">
        <v>2580</v>
      </c>
      <c r="W23" s="3" t="s">
        <v>2581</v>
      </c>
      <c r="X23" s="3" t="s">
        <v>2582</v>
      </c>
      <c r="Y23" s="3" t="s">
        <v>2583</v>
      </c>
      <c r="Z23" s="3" t="s">
        <v>2584</v>
      </c>
      <c r="AA23" s="4">
        <v>768930</v>
      </c>
    </row>
    <row r="24" spans="1:27" ht="39.6" x14ac:dyDescent="0.25">
      <c r="A24" s="3" t="s">
        <v>2620</v>
      </c>
      <c r="B24" s="3" t="s">
        <v>2639</v>
      </c>
      <c r="C24" s="3" t="s">
        <v>2598</v>
      </c>
      <c r="D24" s="3" t="s">
        <v>767</v>
      </c>
      <c r="E24" s="3" t="s">
        <v>2583</v>
      </c>
      <c r="F24" s="4">
        <v>8298</v>
      </c>
      <c r="G24" s="4">
        <v>9127800</v>
      </c>
      <c r="H24" s="4">
        <v>8298</v>
      </c>
      <c r="I24" s="4">
        <v>8298</v>
      </c>
      <c r="J24" s="4">
        <v>8298</v>
      </c>
      <c r="K24" s="4">
        <v>8298</v>
      </c>
      <c r="L24" s="4">
        <v>2000</v>
      </c>
      <c r="M24" s="4">
        <v>1100</v>
      </c>
      <c r="N24" s="4">
        <v>1100</v>
      </c>
      <c r="O24" s="3" t="s">
        <v>2575</v>
      </c>
      <c r="P24" s="3" t="s">
        <v>2576</v>
      </c>
      <c r="Q24" s="3" t="s">
        <v>2600</v>
      </c>
      <c r="R24" s="3" t="s">
        <v>2578</v>
      </c>
      <c r="S24" s="3" t="s">
        <v>767</v>
      </c>
      <c r="T24" s="5"/>
      <c r="U24" s="3" t="s">
        <v>2638</v>
      </c>
      <c r="V24" s="3" t="s">
        <v>2580</v>
      </c>
      <c r="W24" s="3" t="s">
        <v>2581</v>
      </c>
      <c r="X24" s="3" t="s">
        <v>2601</v>
      </c>
      <c r="Y24" s="3" t="s">
        <v>2583</v>
      </c>
      <c r="Z24" s="3" t="s">
        <v>2584</v>
      </c>
      <c r="AA24" s="4">
        <v>768932</v>
      </c>
    </row>
    <row r="25" spans="1:27" ht="39.6" x14ac:dyDescent="0.25">
      <c r="A25" s="3" t="s">
        <v>2620</v>
      </c>
      <c r="B25" s="3" t="s">
        <v>2640</v>
      </c>
      <c r="C25" s="3" t="s">
        <v>2598</v>
      </c>
      <c r="D25" s="3" t="s">
        <v>834</v>
      </c>
      <c r="E25" s="3" t="s">
        <v>2641</v>
      </c>
      <c r="F25" s="4">
        <v>8298</v>
      </c>
      <c r="G25" s="4">
        <v>26553600</v>
      </c>
      <c r="H25" s="4">
        <v>8298</v>
      </c>
      <c r="I25" s="4">
        <v>8298</v>
      </c>
      <c r="J25" s="4">
        <v>8298</v>
      </c>
      <c r="K25" s="4">
        <v>8298</v>
      </c>
      <c r="L25" s="4">
        <v>14000</v>
      </c>
      <c r="M25" s="4">
        <v>3200</v>
      </c>
      <c r="N25" s="4">
        <v>3200</v>
      </c>
      <c r="O25" s="3" t="s">
        <v>2575</v>
      </c>
      <c r="P25" s="3" t="s">
        <v>2576</v>
      </c>
      <c r="Q25" s="3" t="s">
        <v>2600</v>
      </c>
      <c r="R25" s="3" t="s">
        <v>2578</v>
      </c>
      <c r="S25" s="3" t="s">
        <v>834</v>
      </c>
      <c r="T25" s="6">
        <v>45438</v>
      </c>
      <c r="U25" s="3" t="s">
        <v>2633</v>
      </c>
      <c r="V25" s="3" t="s">
        <v>2580</v>
      </c>
      <c r="W25" s="3" t="s">
        <v>2581</v>
      </c>
      <c r="X25" s="3" t="s">
        <v>2601</v>
      </c>
      <c r="Y25" s="3" t="s">
        <v>2642</v>
      </c>
      <c r="Z25" s="3" t="s">
        <v>2584</v>
      </c>
      <c r="AA25" s="4">
        <v>768775</v>
      </c>
    </row>
    <row r="26" spans="1:27" ht="39.6" x14ac:dyDescent="0.25">
      <c r="A26" s="3" t="s">
        <v>2605</v>
      </c>
      <c r="B26" s="3" t="s">
        <v>2643</v>
      </c>
      <c r="C26" s="3" t="s">
        <v>2598</v>
      </c>
      <c r="D26" s="3" t="s">
        <v>834</v>
      </c>
      <c r="E26" s="3" t="s">
        <v>2641</v>
      </c>
      <c r="F26" s="4">
        <v>6380</v>
      </c>
      <c r="G26" s="4">
        <v>10846000</v>
      </c>
      <c r="H26" s="4">
        <v>6380</v>
      </c>
      <c r="I26" s="4">
        <v>6380</v>
      </c>
      <c r="J26" s="4">
        <v>6380</v>
      </c>
      <c r="K26" s="4">
        <v>6380</v>
      </c>
      <c r="L26" s="4">
        <v>3000</v>
      </c>
      <c r="M26" s="4">
        <v>1700</v>
      </c>
      <c r="N26" s="4">
        <v>1700</v>
      </c>
      <c r="O26" s="3" t="s">
        <v>2575</v>
      </c>
      <c r="P26" s="3" t="s">
        <v>2576</v>
      </c>
      <c r="Q26" s="3" t="s">
        <v>2600</v>
      </c>
      <c r="R26" s="3" t="s">
        <v>2578</v>
      </c>
      <c r="S26" s="3" t="s">
        <v>834</v>
      </c>
      <c r="T26" s="6">
        <v>45438</v>
      </c>
      <c r="U26" s="3" t="s">
        <v>2633</v>
      </c>
      <c r="V26" s="3" t="s">
        <v>2580</v>
      </c>
      <c r="W26" s="3" t="s">
        <v>2581</v>
      </c>
      <c r="X26" s="3" t="s">
        <v>2582</v>
      </c>
      <c r="Y26" s="3" t="s">
        <v>2642</v>
      </c>
      <c r="Z26" s="3" t="s">
        <v>2584</v>
      </c>
      <c r="AA26" s="4">
        <v>768763</v>
      </c>
    </row>
    <row r="27" spans="1:27" ht="39.6" x14ac:dyDescent="0.25">
      <c r="A27" s="3" t="s">
        <v>2602</v>
      </c>
      <c r="B27" s="3" t="s">
        <v>2644</v>
      </c>
      <c r="C27" s="3" t="s">
        <v>2598</v>
      </c>
      <c r="D27" s="3" t="s">
        <v>816</v>
      </c>
      <c r="E27" s="3" t="s">
        <v>2583</v>
      </c>
      <c r="F27" s="4">
        <v>8134</v>
      </c>
      <c r="G27" s="4">
        <v>24402000</v>
      </c>
      <c r="H27" s="4">
        <v>8134</v>
      </c>
      <c r="I27" s="4">
        <v>8134</v>
      </c>
      <c r="J27" s="4">
        <v>8134</v>
      </c>
      <c r="K27" s="4">
        <v>8134</v>
      </c>
      <c r="L27" s="4">
        <v>7000</v>
      </c>
      <c r="M27" s="4">
        <v>3000</v>
      </c>
      <c r="N27" s="4">
        <v>3000</v>
      </c>
      <c r="O27" s="3" t="s">
        <v>2575</v>
      </c>
      <c r="P27" s="3" t="s">
        <v>2576</v>
      </c>
      <c r="Q27" s="3" t="s">
        <v>2600</v>
      </c>
      <c r="R27" s="3" t="s">
        <v>2578</v>
      </c>
      <c r="S27" s="3" t="s">
        <v>816</v>
      </c>
      <c r="T27" s="5"/>
      <c r="U27" s="3" t="s">
        <v>2608</v>
      </c>
      <c r="V27" s="3" t="s">
        <v>2580</v>
      </c>
      <c r="W27" s="3" t="s">
        <v>2581</v>
      </c>
      <c r="X27" s="3" t="s">
        <v>2601</v>
      </c>
      <c r="Y27" s="3" t="s">
        <v>2595</v>
      </c>
      <c r="Z27" s="3" t="s">
        <v>2584</v>
      </c>
      <c r="AA27" s="4">
        <v>768274</v>
      </c>
    </row>
    <row r="28" spans="1:27" ht="39.6" x14ac:dyDescent="0.25">
      <c r="A28" s="3" t="s">
        <v>2625</v>
      </c>
      <c r="B28" s="3" t="s">
        <v>2645</v>
      </c>
      <c r="C28" s="3" t="s">
        <v>2598</v>
      </c>
      <c r="D28" s="3" t="s">
        <v>816</v>
      </c>
      <c r="E28" s="3" t="s">
        <v>2583</v>
      </c>
      <c r="F28" s="4">
        <v>6216</v>
      </c>
      <c r="G28" s="4">
        <v>23496480</v>
      </c>
      <c r="H28" s="4">
        <v>6216</v>
      </c>
      <c r="I28" s="4">
        <v>6216</v>
      </c>
      <c r="J28" s="4">
        <v>6216</v>
      </c>
      <c r="K28" s="4">
        <v>6216</v>
      </c>
      <c r="L28" s="4">
        <v>7500</v>
      </c>
      <c r="M28" s="4">
        <v>3780</v>
      </c>
      <c r="N28" s="4">
        <v>3780</v>
      </c>
      <c r="O28" s="3" t="s">
        <v>2575</v>
      </c>
      <c r="P28" s="3" t="s">
        <v>2576</v>
      </c>
      <c r="Q28" s="3" t="s">
        <v>2600</v>
      </c>
      <c r="R28" s="3" t="s">
        <v>2578</v>
      </c>
      <c r="S28" s="3" t="s">
        <v>816</v>
      </c>
      <c r="T28" s="5"/>
      <c r="U28" s="3" t="s">
        <v>2608</v>
      </c>
      <c r="V28" s="3" t="s">
        <v>2580</v>
      </c>
      <c r="W28" s="3" t="s">
        <v>2581</v>
      </c>
      <c r="X28" s="3" t="s">
        <v>2582</v>
      </c>
      <c r="Y28" s="3" t="s">
        <v>2595</v>
      </c>
      <c r="Z28" s="3" t="s">
        <v>2584</v>
      </c>
      <c r="AA28" s="4">
        <v>768269</v>
      </c>
    </row>
    <row r="29" spans="1:27" ht="39.6" x14ac:dyDescent="0.25">
      <c r="A29" s="3" t="s">
        <v>2620</v>
      </c>
      <c r="B29" s="3" t="s">
        <v>2646</v>
      </c>
      <c r="C29" s="3" t="s">
        <v>2598</v>
      </c>
      <c r="D29" s="3" t="s">
        <v>816</v>
      </c>
      <c r="E29" s="3" t="s">
        <v>2583</v>
      </c>
      <c r="F29" s="4">
        <v>8298</v>
      </c>
      <c r="G29" s="4">
        <v>6638400</v>
      </c>
      <c r="H29" s="4">
        <v>8298</v>
      </c>
      <c r="I29" s="4">
        <v>8298</v>
      </c>
      <c r="J29" s="4">
        <v>8298</v>
      </c>
      <c r="K29" s="4">
        <v>8298</v>
      </c>
      <c r="L29" s="4">
        <v>2500</v>
      </c>
      <c r="M29" s="3">
        <v>800</v>
      </c>
      <c r="N29" s="3">
        <v>800</v>
      </c>
      <c r="O29" s="3" t="s">
        <v>2575</v>
      </c>
      <c r="P29" s="3" t="s">
        <v>2576</v>
      </c>
      <c r="Q29" s="3" t="s">
        <v>2600</v>
      </c>
      <c r="R29" s="3" t="s">
        <v>2578</v>
      </c>
      <c r="S29" s="3" t="s">
        <v>816</v>
      </c>
      <c r="T29" s="5"/>
      <c r="U29" s="3" t="s">
        <v>2608</v>
      </c>
      <c r="V29" s="3" t="s">
        <v>2580</v>
      </c>
      <c r="W29" s="3" t="s">
        <v>2581</v>
      </c>
      <c r="X29" s="3" t="s">
        <v>2601</v>
      </c>
      <c r="Y29" s="3" t="s">
        <v>2595</v>
      </c>
      <c r="Z29" s="3" t="s">
        <v>2584</v>
      </c>
      <c r="AA29" s="4">
        <v>768266</v>
      </c>
    </row>
    <row r="30" spans="1:27" ht="39.6" x14ac:dyDescent="0.25">
      <c r="A30" s="3" t="s">
        <v>2605</v>
      </c>
      <c r="B30" s="3" t="s">
        <v>2647</v>
      </c>
      <c r="C30" s="3" t="s">
        <v>2598</v>
      </c>
      <c r="D30" s="3" t="s">
        <v>843</v>
      </c>
      <c r="E30" s="3" t="s">
        <v>2583</v>
      </c>
      <c r="F30" s="4">
        <v>7883</v>
      </c>
      <c r="G30" s="4">
        <v>9837984</v>
      </c>
      <c r="H30" s="4">
        <v>7883</v>
      </c>
      <c r="I30" s="4">
        <v>7883</v>
      </c>
      <c r="J30" s="4">
        <v>7883</v>
      </c>
      <c r="K30" s="4">
        <v>7883</v>
      </c>
      <c r="L30" s="4">
        <v>5486</v>
      </c>
      <c r="M30" s="4">
        <v>1248</v>
      </c>
      <c r="N30" s="4">
        <v>1248</v>
      </c>
      <c r="O30" s="3" t="s">
        <v>2575</v>
      </c>
      <c r="P30" s="3" t="s">
        <v>2576</v>
      </c>
      <c r="Q30" s="3" t="s">
        <v>2600</v>
      </c>
      <c r="R30" s="3" t="s">
        <v>2578</v>
      </c>
      <c r="S30" s="3" t="s">
        <v>843</v>
      </c>
      <c r="T30" s="5"/>
      <c r="U30" s="3" t="s">
        <v>2648</v>
      </c>
      <c r="V30" s="3" t="s">
        <v>2580</v>
      </c>
      <c r="W30" s="3" t="s">
        <v>2581</v>
      </c>
      <c r="X30" s="3" t="s">
        <v>2582</v>
      </c>
      <c r="Y30" s="3" t="s">
        <v>2595</v>
      </c>
      <c r="Z30" s="3" t="s">
        <v>2584</v>
      </c>
      <c r="AA30" s="4">
        <v>768888</v>
      </c>
    </row>
    <row r="31" spans="1:27" ht="39.6" x14ac:dyDescent="0.25">
      <c r="A31" s="3" t="s">
        <v>2605</v>
      </c>
      <c r="B31" s="3" t="s">
        <v>2649</v>
      </c>
      <c r="C31" s="3" t="s">
        <v>2598</v>
      </c>
      <c r="D31" s="3" t="s">
        <v>805</v>
      </c>
      <c r="E31" s="3" t="s">
        <v>2583</v>
      </c>
      <c r="F31" s="4">
        <v>7837</v>
      </c>
      <c r="G31" s="4">
        <v>10391862</v>
      </c>
      <c r="H31" s="4">
        <v>7837</v>
      </c>
      <c r="I31" s="4">
        <v>7837</v>
      </c>
      <c r="J31" s="4">
        <v>7837</v>
      </c>
      <c r="K31" s="4">
        <v>7837</v>
      </c>
      <c r="L31" s="4">
        <v>2522</v>
      </c>
      <c r="M31" s="4">
        <v>1326</v>
      </c>
      <c r="N31" s="4">
        <v>1326</v>
      </c>
      <c r="O31" s="3" t="s">
        <v>2575</v>
      </c>
      <c r="P31" s="3" t="s">
        <v>2576</v>
      </c>
      <c r="Q31" s="3" t="s">
        <v>2600</v>
      </c>
      <c r="R31" s="3" t="s">
        <v>2578</v>
      </c>
      <c r="S31" s="3" t="s">
        <v>2650</v>
      </c>
      <c r="T31" s="5"/>
      <c r="U31" s="3" t="s">
        <v>2651</v>
      </c>
      <c r="V31" s="3" t="s">
        <v>2580</v>
      </c>
      <c r="W31" s="3" t="s">
        <v>2581</v>
      </c>
      <c r="X31" s="3" t="s">
        <v>2582</v>
      </c>
      <c r="Y31" s="3" t="s">
        <v>2595</v>
      </c>
      <c r="Z31" s="3" t="s">
        <v>2584</v>
      </c>
      <c r="AA31" s="4">
        <v>767893</v>
      </c>
    </row>
    <row r="32" spans="1:27" ht="39.6" x14ac:dyDescent="0.25">
      <c r="A32" s="3" t="s">
        <v>2605</v>
      </c>
      <c r="B32" s="3" t="s">
        <v>2652</v>
      </c>
      <c r="C32" s="3" t="s">
        <v>2598</v>
      </c>
      <c r="D32" s="3" t="s">
        <v>816</v>
      </c>
      <c r="E32" s="3" t="s">
        <v>2583</v>
      </c>
      <c r="F32" s="4">
        <v>6380</v>
      </c>
      <c r="G32" s="4">
        <v>7018000</v>
      </c>
      <c r="H32" s="4">
        <v>6380</v>
      </c>
      <c r="I32" s="4">
        <v>6380</v>
      </c>
      <c r="J32" s="4">
        <v>6380</v>
      </c>
      <c r="K32" s="4">
        <v>6380</v>
      </c>
      <c r="L32" s="4">
        <v>3000</v>
      </c>
      <c r="M32" s="4">
        <v>1100</v>
      </c>
      <c r="N32" s="4">
        <v>1100</v>
      </c>
      <c r="O32" s="3" t="s">
        <v>2575</v>
      </c>
      <c r="P32" s="3" t="s">
        <v>2576</v>
      </c>
      <c r="Q32" s="3" t="s">
        <v>2600</v>
      </c>
      <c r="R32" s="3" t="s">
        <v>2578</v>
      </c>
      <c r="S32" s="3" t="s">
        <v>816</v>
      </c>
      <c r="T32" s="5"/>
      <c r="U32" s="3" t="s">
        <v>2608</v>
      </c>
      <c r="V32" s="3" t="s">
        <v>2580</v>
      </c>
      <c r="W32" s="3" t="s">
        <v>2581</v>
      </c>
      <c r="X32" s="3" t="s">
        <v>2582</v>
      </c>
      <c r="Y32" s="3" t="s">
        <v>2595</v>
      </c>
      <c r="Z32" s="3" t="s">
        <v>2584</v>
      </c>
      <c r="AA32" s="4">
        <v>768272</v>
      </c>
    </row>
    <row r="33" spans="1:27" ht="39.6" x14ac:dyDescent="0.25">
      <c r="A33" s="3" t="s">
        <v>2625</v>
      </c>
      <c r="B33" s="3" t="s">
        <v>2653</v>
      </c>
      <c r="C33" s="3" t="s">
        <v>2598</v>
      </c>
      <c r="D33" s="3" t="s">
        <v>826</v>
      </c>
      <c r="E33" s="3" t="s">
        <v>2583</v>
      </c>
      <c r="F33" s="4">
        <v>6216</v>
      </c>
      <c r="G33" s="4">
        <v>5034960</v>
      </c>
      <c r="H33" s="4">
        <v>6216</v>
      </c>
      <c r="I33" s="4">
        <v>6216</v>
      </c>
      <c r="J33" s="4">
        <v>6216</v>
      </c>
      <c r="K33" s="4">
        <v>6216</v>
      </c>
      <c r="L33" s="4">
        <v>2490</v>
      </c>
      <c r="M33" s="3">
        <v>810</v>
      </c>
      <c r="N33" s="3">
        <v>810</v>
      </c>
      <c r="O33" s="3" t="s">
        <v>2575</v>
      </c>
      <c r="P33" s="3" t="s">
        <v>2576</v>
      </c>
      <c r="Q33" s="3" t="s">
        <v>2600</v>
      </c>
      <c r="R33" s="3" t="s">
        <v>2578</v>
      </c>
      <c r="S33" s="3" t="s">
        <v>826</v>
      </c>
      <c r="T33" s="5"/>
      <c r="U33" s="3" t="s">
        <v>2579</v>
      </c>
      <c r="V33" s="3" t="s">
        <v>2580</v>
      </c>
      <c r="W33" s="3" t="s">
        <v>2581</v>
      </c>
      <c r="X33" s="3" t="s">
        <v>2582</v>
      </c>
      <c r="Y33" s="3" t="s">
        <v>2595</v>
      </c>
      <c r="Z33" s="3" t="s">
        <v>2584</v>
      </c>
      <c r="AA33" s="4">
        <v>768386</v>
      </c>
    </row>
    <row r="34" spans="1:27" ht="39.6" x14ac:dyDescent="0.25">
      <c r="A34" s="3" t="s">
        <v>2605</v>
      </c>
      <c r="B34" s="3" t="s">
        <v>2654</v>
      </c>
      <c r="C34" s="3" t="s">
        <v>2598</v>
      </c>
      <c r="D34" s="3" t="s">
        <v>789</v>
      </c>
      <c r="E34" s="3" t="s">
        <v>2583</v>
      </c>
      <c r="F34" s="4">
        <v>7300</v>
      </c>
      <c r="G34" s="4">
        <v>7665000</v>
      </c>
      <c r="H34" s="4">
        <v>7300</v>
      </c>
      <c r="I34" s="4">
        <v>7300</v>
      </c>
      <c r="J34" s="4">
        <v>7300</v>
      </c>
      <c r="K34" s="4">
        <v>7300</v>
      </c>
      <c r="L34" s="4">
        <v>1500</v>
      </c>
      <c r="M34" s="4">
        <v>1050</v>
      </c>
      <c r="N34" s="4">
        <v>1050</v>
      </c>
      <c r="O34" s="3" t="s">
        <v>2575</v>
      </c>
      <c r="P34" s="3" t="s">
        <v>2576</v>
      </c>
      <c r="Q34" s="3" t="s">
        <v>2655</v>
      </c>
      <c r="R34" s="3" t="s">
        <v>2578</v>
      </c>
      <c r="S34" s="3" t="s">
        <v>789</v>
      </c>
      <c r="T34" s="5"/>
      <c r="U34" s="3" t="s">
        <v>2656</v>
      </c>
      <c r="V34" s="3" t="s">
        <v>2580</v>
      </c>
      <c r="W34" s="3" t="s">
        <v>2581</v>
      </c>
      <c r="X34" s="3" t="s">
        <v>2582</v>
      </c>
      <c r="Y34" s="3" t="s">
        <v>2595</v>
      </c>
      <c r="Z34" s="3" t="s">
        <v>2584</v>
      </c>
      <c r="AA34" s="4">
        <v>768261</v>
      </c>
    </row>
    <row r="35" spans="1:27" ht="39.6" x14ac:dyDescent="0.25">
      <c r="A35" s="3" t="s">
        <v>2620</v>
      </c>
      <c r="B35" s="3" t="s">
        <v>2657</v>
      </c>
      <c r="C35" s="3" t="s">
        <v>2598</v>
      </c>
      <c r="D35" s="3" t="s">
        <v>789</v>
      </c>
      <c r="E35" s="3" t="s">
        <v>2583</v>
      </c>
      <c r="F35" s="4">
        <v>8298</v>
      </c>
      <c r="G35" s="4">
        <v>2738340</v>
      </c>
      <c r="H35" s="4">
        <v>8298</v>
      </c>
      <c r="I35" s="4">
        <v>8298</v>
      </c>
      <c r="J35" s="4">
        <v>8298</v>
      </c>
      <c r="K35" s="4">
        <v>8298</v>
      </c>
      <c r="L35" s="3">
        <v>500</v>
      </c>
      <c r="M35" s="3">
        <v>330</v>
      </c>
      <c r="N35" s="3">
        <v>330</v>
      </c>
      <c r="O35" s="3" t="s">
        <v>2575</v>
      </c>
      <c r="P35" s="3" t="s">
        <v>2576</v>
      </c>
      <c r="Q35" s="3" t="s">
        <v>2655</v>
      </c>
      <c r="R35" s="3" t="s">
        <v>2578</v>
      </c>
      <c r="S35" s="3" t="s">
        <v>789</v>
      </c>
      <c r="T35" s="5"/>
      <c r="U35" s="3" t="s">
        <v>2656</v>
      </c>
      <c r="V35" s="3" t="s">
        <v>2580</v>
      </c>
      <c r="W35" s="3" t="s">
        <v>2581</v>
      </c>
      <c r="X35" s="3" t="s">
        <v>2601</v>
      </c>
      <c r="Y35" s="3" t="s">
        <v>2595</v>
      </c>
      <c r="Z35" s="3" t="s">
        <v>2584</v>
      </c>
      <c r="AA35" s="4">
        <v>768264</v>
      </c>
    </row>
    <row r="36" spans="1:27" ht="39.6" x14ac:dyDescent="0.25">
      <c r="A36" s="3" t="s">
        <v>2605</v>
      </c>
      <c r="B36" s="3" t="s">
        <v>2658</v>
      </c>
      <c r="C36" s="3" t="s">
        <v>2598</v>
      </c>
      <c r="D36" s="3" t="s">
        <v>826</v>
      </c>
      <c r="E36" s="3" t="s">
        <v>2583</v>
      </c>
      <c r="F36" s="4">
        <v>6380</v>
      </c>
      <c r="G36" s="4">
        <v>29475600</v>
      </c>
      <c r="H36" s="4">
        <v>6380</v>
      </c>
      <c r="I36" s="4">
        <v>6380</v>
      </c>
      <c r="J36" s="4">
        <v>6380</v>
      </c>
      <c r="K36" s="4">
        <v>6380</v>
      </c>
      <c r="L36" s="4">
        <v>9000</v>
      </c>
      <c r="M36" s="4">
        <v>4620</v>
      </c>
      <c r="N36" s="4">
        <v>4620</v>
      </c>
      <c r="O36" s="3" t="s">
        <v>2575</v>
      </c>
      <c r="P36" s="3" t="s">
        <v>2576</v>
      </c>
      <c r="Q36" s="3" t="s">
        <v>2600</v>
      </c>
      <c r="R36" s="3" t="s">
        <v>2578</v>
      </c>
      <c r="S36" s="3" t="s">
        <v>826</v>
      </c>
      <c r="T36" s="5"/>
      <c r="U36" s="3" t="s">
        <v>2579</v>
      </c>
      <c r="V36" s="3" t="s">
        <v>2580</v>
      </c>
      <c r="W36" s="3" t="s">
        <v>2581</v>
      </c>
      <c r="X36" s="3" t="s">
        <v>2582</v>
      </c>
      <c r="Y36" s="3" t="s">
        <v>2595</v>
      </c>
      <c r="Z36" s="3" t="s">
        <v>2584</v>
      </c>
      <c r="AA36" s="4">
        <v>768390</v>
      </c>
    </row>
    <row r="37" spans="1:27" ht="39.6" x14ac:dyDescent="0.25">
      <c r="A37" s="3" t="s">
        <v>2605</v>
      </c>
      <c r="B37" s="3" t="s">
        <v>2659</v>
      </c>
      <c r="C37" s="3" t="s">
        <v>2598</v>
      </c>
      <c r="D37" s="3" t="s">
        <v>2660</v>
      </c>
      <c r="E37" s="3" t="s">
        <v>2583</v>
      </c>
      <c r="F37" s="4">
        <v>9773</v>
      </c>
      <c r="G37" s="4">
        <v>43978500</v>
      </c>
      <c r="H37" s="4">
        <v>9773</v>
      </c>
      <c r="I37" s="4">
        <v>9773</v>
      </c>
      <c r="J37" s="4">
        <v>9773</v>
      </c>
      <c r="K37" s="4">
        <v>9773</v>
      </c>
      <c r="L37" s="4">
        <v>4500</v>
      </c>
      <c r="M37" s="4">
        <v>4500</v>
      </c>
      <c r="N37" s="4">
        <v>4500</v>
      </c>
      <c r="O37" s="3" t="s">
        <v>2575</v>
      </c>
      <c r="P37" s="3" t="s">
        <v>2576</v>
      </c>
      <c r="Q37" s="3" t="s">
        <v>2600</v>
      </c>
      <c r="R37" s="3" t="s">
        <v>2578</v>
      </c>
      <c r="S37" s="3" t="s">
        <v>2661</v>
      </c>
      <c r="T37" s="5"/>
      <c r="U37" s="3" t="s">
        <v>2616</v>
      </c>
      <c r="V37" s="3" t="s">
        <v>2580</v>
      </c>
      <c r="W37" s="3" t="s">
        <v>2581</v>
      </c>
      <c r="X37" s="3" t="s">
        <v>2582</v>
      </c>
      <c r="Y37" s="3" t="s">
        <v>2583</v>
      </c>
      <c r="Z37" s="3" t="s">
        <v>2584</v>
      </c>
      <c r="AA37" s="4">
        <v>768623</v>
      </c>
    </row>
    <row r="38" spans="1:27" ht="39.6" x14ac:dyDescent="0.25">
      <c r="A38" s="3" t="s">
        <v>2605</v>
      </c>
      <c r="B38" s="3" t="s">
        <v>2662</v>
      </c>
      <c r="C38" s="3" t="s">
        <v>2598</v>
      </c>
      <c r="D38" s="3" t="s">
        <v>783</v>
      </c>
      <c r="E38" s="3" t="s">
        <v>2583</v>
      </c>
      <c r="F38" s="4">
        <v>8120</v>
      </c>
      <c r="G38" s="4">
        <v>80225600</v>
      </c>
      <c r="H38" s="4">
        <v>8120</v>
      </c>
      <c r="I38" s="4">
        <v>8120</v>
      </c>
      <c r="J38" s="4">
        <v>8120</v>
      </c>
      <c r="K38" s="4">
        <v>8120</v>
      </c>
      <c r="L38" s="4">
        <v>12500</v>
      </c>
      <c r="M38" s="4">
        <v>10380</v>
      </c>
      <c r="N38" s="4">
        <v>9880</v>
      </c>
      <c r="O38" s="3" t="s">
        <v>2575</v>
      </c>
      <c r="P38" s="3" t="s">
        <v>2576</v>
      </c>
      <c r="Q38" s="3" t="s">
        <v>2600</v>
      </c>
      <c r="R38" s="3" t="s">
        <v>2578</v>
      </c>
      <c r="S38" s="3" t="s">
        <v>783</v>
      </c>
      <c r="T38" s="5"/>
      <c r="U38" s="3" t="s">
        <v>2593</v>
      </c>
      <c r="V38" s="3" t="s">
        <v>2580</v>
      </c>
      <c r="W38" s="3" t="s">
        <v>2581</v>
      </c>
      <c r="X38" s="3" t="s">
        <v>2582</v>
      </c>
      <c r="Y38" s="3" t="s">
        <v>2583</v>
      </c>
      <c r="Z38" s="3" t="s">
        <v>2584</v>
      </c>
      <c r="AA38" s="4">
        <v>768765</v>
      </c>
    </row>
    <row r="39" spans="1:27" ht="39.6" x14ac:dyDescent="0.25">
      <c r="A39" s="3" t="s">
        <v>2605</v>
      </c>
      <c r="B39" s="3" t="s">
        <v>2663</v>
      </c>
      <c r="C39" s="3" t="s">
        <v>2598</v>
      </c>
      <c r="D39" s="3" t="s">
        <v>883</v>
      </c>
      <c r="E39" s="3" t="s">
        <v>2583</v>
      </c>
      <c r="F39" s="4">
        <v>9406</v>
      </c>
      <c r="G39" s="4">
        <v>45619100</v>
      </c>
      <c r="H39" s="4">
        <v>9406</v>
      </c>
      <c r="I39" s="4">
        <v>9406</v>
      </c>
      <c r="J39" s="4">
        <v>9406</v>
      </c>
      <c r="K39" s="4">
        <v>9406</v>
      </c>
      <c r="L39" s="4">
        <v>9000</v>
      </c>
      <c r="M39" s="4">
        <v>4850</v>
      </c>
      <c r="N39" s="4">
        <v>4850</v>
      </c>
      <c r="O39" s="3" t="s">
        <v>2575</v>
      </c>
      <c r="P39" s="3" t="s">
        <v>2576</v>
      </c>
      <c r="Q39" s="3" t="s">
        <v>2600</v>
      </c>
      <c r="R39" s="3" t="s">
        <v>2578</v>
      </c>
      <c r="S39" s="3" t="s">
        <v>2664</v>
      </c>
      <c r="T39" s="5"/>
      <c r="U39" s="3" t="s">
        <v>2638</v>
      </c>
      <c r="V39" s="3" t="s">
        <v>2580</v>
      </c>
      <c r="W39" s="3" t="s">
        <v>2581</v>
      </c>
      <c r="X39" s="3" t="s">
        <v>2582</v>
      </c>
      <c r="Y39" s="3" t="s">
        <v>2583</v>
      </c>
      <c r="Z39" s="3" t="s">
        <v>2584</v>
      </c>
      <c r="AA39" s="4">
        <v>769013</v>
      </c>
    </row>
    <row r="40" spans="1:27" ht="39.6" x14ac:dyDescent="0.25">
      <c r="A40" s="3" t="s">
        <v>2605</v>
      </c>
      <c r="B40" s="3" t="s">
        <v>2665</v>
      </c>
      <c r="C40" s="3" t="s">
        <v>2598</v>
      </c>
      <c r="D40" s="3" t="s">
        <v>859</v>
      </c>
      <c r="E40" s="3" t="s">
        <v>2583</v>
      </c>
      <c r="F40" s="4">
        <v>6380</v>
      </c>
      <c r="G40" s="4">
        <v>40959600</v>
      </c>
      <c r="H40" s="4">
        <v>6380</v>
      </c>
      <c r="I40" s="4">
        <v>6380</v>
      </c>
      <c r="J40" s="4">
        <v>6380</v>
      </c>
      <c r="K40" s="4">
        <v>6380</v>
      </c>
      <c r="L40" s="4">
        <v>8000</v>
      </c>
      <c r="M40" s="4">
        <v>6420</v>
      </c>
      <c r="N40" s="4">
        <v>6420</v>
      </c>
      <c r="O40" s="3" t="s">
        <v>2575</v>
      </c>
      <c r="P40" s="3" t="s">
        <v>2576</v>
      </c>
      <c r="Q40" s="3" t="s">
        <v>2600</v>
      </c>
      <c r="R40" s="3" t="s">
        <v>2578</v>
      </c>
      <c r="S40" s="3" t="s">
        <v>2604</v>
      </c>
      <c r="T40" s="5"/>
      <c r="U40" s="3" t="s">
        <v>2593</v>
      </c>
      <c r="V40" s="3" t="s">
        <v>2580</v>
      </c>
      <c r="W40" s="3" t="s">
        <v>2581</v>
      </c>
      <c r="X40" s="3" t="s">
        <v>2582</v>
      </c>
      <c r="Y40" s="3" t="s">
        <v>2583</v>
      </c>
      <c r="Z40" s="3" t="s">
        <v>2584</v>
      </c>
      <c r="AA40" s="4">
        <v>768801</v>
      </c>
    </row>
    <row r="41" spans="1:27" ht="52.8" x14ac:dyDescent="0.25">
      <c r="A41" s="3" t="s">
        <v>2589</v>
      </c>
      <c r="B41" s="3" t="s">
        <v>2590</v>
      </c>
      <c r="C41" s="3" t="s">
        <v>2573</v>
      </c>
      <c r="D41" s="3" t="s">
        <v>979</v>
      </c>
      <c r="E41" s="3" t="s">
        <v>2666</v>
      </c>
      <c r="F41" s="4">
        <v>951317</v>
      </c>
      <c r="G41" s="4">
        <v>114158040</v>
      </c>
      <c r="H41" s="4">
        <v>951317</v>
      </c>
      <c r="I41" s="4">
        <v>951317</v>
      </c>
      <c r="J41" s="4">
        <v>951317</v>
      </c>
      <c r="K41" s="4">
        <v>951317</v>
      </c>
      <c r="L41" s="3">
        <v>0</v>
      </c>
      <c r="M41" s="3">
        <v>120</v>
      </c>
      <c r="N41" s="3">
        <v>120</v>
      </c>
      <c r="O41" s="3" t="s">
        <v>2575</v>
      </c>
      <c r="P41" s="3" t="s">
        <v>2576</v>
      </c>
      <c r="Q41" s="3" t="s">
        <v>2577</v>
      </c>
      <c r="R41" s="3" t="s">
        <v>2578</v>
      </c>
      <c r="S41" s="3" t="s">
        <v>979</v>
      </c>
      <c r="T41" s="5"/>
      <c r="U41" s="3" t="s">
        <v>2579</v>
      </c>
      <c r="V41" s="3" t="s">
        <v>2580</v>
      </c>
      <c r="W41" s="3" t="s">
        <v>2581</v>
      </c>
      <c r="X41" s="3" t="s">
        <v>2582</v>
      </c>
      <c r="Y41" s="3" t="s">
        <v>2583</v>
      </c>
      <c r="Z41" s="3" t="s">
        <v>2584</v>
      </c>
      <c r="AA41" s="4">
        <v>768620</v>
      </c>
    </row>
    <row r="42" spans="1:27" ht="39.6" x14ac:dyDescent="0.25">
      <c r="A42" s="3" t="s">
        <v>2622</v>
      </c>
      <c r="B42" s="3" t="s">
        <v>2667</v>
      </c>
      <c r="C42" s="3" t="s">
        <v>2598</v>
      </c>
      <c r="D42" s="3" t="s">
        <v>2599</v>
      </c>
      <c r="E42" s="3" t="s">
        <v>2583</v>
      </c>
      <c r="F42" s="4">
        <v>8591</v>
      </c>
      <c r="G42" s="4">
        <v>23625250</v>
      </c>
      <c r="H42" s="4">
        <v>8591</v>
      </c>
      <c r="I42" s="4">
        <v>8591</v>
      </c>
      <c r="J42" s="4">
        <v>8591</v>
      </c>
      <c r="K42" s="4">
        <v>8591</v>
      </c>
      <c r="L42" s="4">
        <v>6000</v>
      </c>
      <c r="M42" s="4">
        <v>3250</v>
      </c>
      <c r="N42" s="4">
        <v>2750</v>
      </c>
      <c r="O42" s="3" t="s">
        <v>2575</v>
      </c>
      <c r="P42" s="3" t="s">
        <v>2576</v>
      </c>
      <c r="Q42" s="3" t="s">
        <v>2600</v>
      </c>
      <c r="R42" s="3" t="s">
        <v>2578</v>
      </c>
      <c r="S42" s="3" t="s">
        <v>797</v>
      </c>
      <c r="T42" s="5"/>
      <c r="U42" s="3" t="s">
        <v>2593</v>
      </c>
      <c r="V42" s="3" t="s">
        <v>2580</v>
      </c>
      <c r="W42" s="3" t="s">
        <v>2581</v>
      </c>
      <c r="X42" s="3" t="s">
        <v>2582</v>
      </c>
      <c r="Y42" s="3" t="s">
        <v>2583</v>
      </c>
      <c r="Z42" s="3" t="s">
        <v>2584</v>
      </c>
      <c r="AA42" s="4">
        <v>768833</v>
      </c>
    </row>
    <row r="43" spans="1:27" ht="39.6" x14ac:dyDescent="0.25">
      <c r="A43" s="3" t="s">
        <v>2622</v>
      </c>
      <c r="B43" s="3" t="s">
        <v>2668</v>
      </c>
      <c r="C43" s="3" t="s">
        <v>2598</v>
      </c>
      <c r="D43" s="3" t="s">
        <v>2669</v>
      </c>
      <c r="E43" s="3" t="s">
        <v>2583</v>
      </c>
      <c r="F43" s="4">
        <v>8532</v>
      </c>
      <c r="G43" s="4">
        <v>61003800</v>
      </c>
      <c r="H43" s="4">
        <v>8532</v>
      </c>
      <c r="I43" s="4">
        <v>8532</v>
      </c>
      <c r="J43" s="4">
        <v>8532</v>
      </c>
      <c r="K43" s="4">
        <v>8532</v>
      </c>
      <c r="L43" s="4">
        <v>8000</v>
      </c>
      <c r="M43" s="4">
        <v>7150</v>
      </c>
      <c r="N43" s="4">
        <v>7150</v>
      </c>
      <c r="O43" s="3" t="s">
        <v>2575</v>
      </c>
      <c r="P43" s="3" t="s">
        <v>2576</v>
      </c>
      <c r="Q43" s="3" t="s">
        <v>2600</v>
      </c>
      <c r="R43" s="3" t="s">
        <v>2578</v>
      </c>
      <c r="S43" s="3" t="s">
        <v>2669</v>
      </c>
      <c r="T43" s="5"/>
      <c r="U43" s="3" t="s">
        <v>2670</v>
      </c>
      <c r="V43" s="3" t="s">
        <v>2580</v>
      </c>
      <c r="W43" s="3" t="s">
        <v>2581</v>
      </c>
      <c r="X43" s="3" t="s">
        <v>2582</v>
      </c>
      <c r="Y43" s="3" t="s">
        <v>2583</v>
      </c>
      <c r="Z43" s="3" t="s">
        <v>2584</v>
      </c>
      <c r="AA43" s="4">
        <v>768298</v>
      </c>
    </row>
    <row r="44" spans="1:27" ht="39.6" x14ac:dyDescent="0.25">
      <c r="A44" s="3" t="s">
        <v>2620</v>
      </c>
      <c r="B44" s="3" t="s">
        <v>2671</v>
      </c>
      <c r="C44" s="3" t="s">
        <v>2598</v>
      </c>
      <c r="D44" s="3" t="s">
        <v>757</v>
      </c>
      <c r="E44" s="3" t="s">
        <v>2583</v>
      </c>
      <c r="F44" s="4">
        <v>10369</v>
      </c>
      <c r="G44" s="4">
        <v>87877275</v>
      </c>
      <c r="H44" s="4">
        <v>10369</v>
      </c>
      <c r="I44" s="4">
        <v>10369</v>
      </c>
      <c r="J44" s="4">
        <v>10369</v>
      </c>
      <c r="K44" s="4">
        <v>10369</v>
      </c>
      <c r="L44" s="4">
        <v>9000</v>
      </c>
      <c r="M44" s="4">
        <v>12075</v>
      </c>
      <c r="N44" s="4">
        <v>8475</v>
      </c>
      <c r="O44" s="3" t="s">
        <v>2575</v>
      </c>
      <c r="P44" s="3" t="s">
        <v>2576</v>
      </c>
      <c r="Q44" s="3" t="s">
        <v>2600</v>
      </c>
      <c r="R44" s="3" t="s">
        <v>2578</v>
      </c>
      <c r="S44" s="3" t="s">
        <v>757</v>
      </c>
      <c r="T44" s="5"/>
      <c r="U44" s="3" t="s">
        <v>2672</v>
      </c>
      <c r="V44" s="3" t="s">
        <v>2580</v>
      </c>
      <c r="W44" s="3" t="s">
        <v>2581</v>
      </c>
      <c r="X44" s="3" t="s">
        <v>2601</v>
      </c>
      <c r="Y44" s="3" t="s">
        <v>2583</v>
      </c>
      <c r="Z44" s="3" t="s">
        <v>2584</v>
      </c>
      <c r="AA44" s="4">
        <v>768084</v>
      </c>
    </row>
    <row r="45" spans="1:27" ht="39.6" x14ac:dyDescent="0.25">
      <c r="A45" s="3" t="s">
        <v>2605</v>
      </c>
      <c r="B45" s="3" t="s">
        <v>2654</v>
      </c>
      <c r="C45" s="3" t="s">
        <v>2598</v>
      </c>
      <c r="D45" s="3" t="s">
        <v>789</v>
      </c>
      <c r="E45" s="3" t="s">
        <v>2673</v>
      </c>
      <c r="F45" s="4">
        <v>7300</v>
      </c>
      <c r="G45" s="4">
        <v>3285000</v>
      </c>
      <c r="H45" s="4">
        <v>7300</v>
      </c>
      <c r="I45" s="4">
        <v>7300</v>
      </c>
      <c r="J45" s="4">
        <v>7300</v>
      </c>
      <c r="K45" s="4">
        <v>7300</v>
      </c>
      <c r="L45" s="3">
        <v>0</v>
      </c>
      <c r="M45" s="3">
        <v>450</v>
      </c>
      <c r="N45" s="3">
        <v>450</v>
      </c>
      <c r="O45" s="3" t="s">
        <v>2575</v>
      </c>
      <c r="P45" s="3" t="s">
        <v>2576</v>
      </c>
      <c r="Q45" s="3" t="s">
        <v>2655</v>
      </c>
      <c r="R45" s="3" t="s">
        <v>2578</v>
      </c>
      <c r="S45" s="3" t="s">
        <v>789</v>
      </c>
      <c r="T45" s="5"/>
      <c r="U45" s="3" t="s">
        <v>2656</v>
      </c>
      <c r="V45" s="3" t="s">
        <v>2580</v>
      </c>
      <c r="W45" s="3" t="s">
        <v>2581</v>
      </c>
      <c r="X45" s="3" t="s">
        <v>2582</v>
      </c>
      <c r="Y45" s="3" t="s">
        <v>2595</v>
      </c>
      <c r="Z45" s="3" t="s">
        <v>2584</v>
      </c>
      <c r="AA45" s="4">
        <v>768261</v>
      </c>
    </row>
    <row r="46" spans="1:27" ht="39.6" x14ac:dyDescent="0.25">
      <c r="A46" s="3" t="s">
        <v>2605</v>
      </c>
      <c r="B46" s="3" t="s">
        <v>2606</v>
      </c>
      <c r="C46" s="3" t="s">
        <v>2598</v>
      </c>
      <c r="D46" s="3" t="s">
        <v>2607</v>
      </c>
      <c r="E46" s="3" t="s">
        <v>2673</v>
      </c>
      <c r="F46" s="4">
        <v>7167</v>
      </c>
      <c r="G46" s="4">
        <v>1075050</v>
      </c>
      <c r="H46" s="4">
        <v>7167</v>
      </c>
      <c r="I46" s="4">
        <v>7167</v>
      </c>
      <c r="J46" s="4">
        <v>7167</v>
      </c>
      <c r="K46" s="4">
        <v>7167</v>
      </c>
      <c r="L46" s="3">
        <v>0</v>
      </c>
      <c r="M46" s="3">
        <v>150</v>
      </c>
      <c r="N46" s="3">
        <v>150</v>
      </c>
      <c r="O46" s="3" t="s">
        <v>2575</v>
      </c>
      <c r="P46" s="3" t="s">
        <v>2576</v>
      </c>
      <c r="Q46" s="3" t="s">
        <v>2600</v>
      </c>
      <c r="R46" s="3" t="s">
        <v>2578</v>
      </c>
      <c r="S46" s="3" t="s">
        <v>2607</v>
      </c>
      <c r="T46" s="5"/>
      <c r="U46" s="3" t="s">
        <v>2608</v>
      </c>
      <c r="V46" s="3" t="s">
        <v>2580</v>
      </c>
      <c r="W46" s="3" t="s">
        <v>2581</v>
      </c>
      <c r="X46" s="3" t="s">
        <v>2582</v>
      </c>
      <c r="Y46" s="3" t="s">
        <v>2583</v>
      </c>
      <c r="Z46" s="3" t="s">
        <v>2584</v>
      </c>
      <c r="AA46" s="4">
        <v>768281</v>
      </c>
    </row>
    <row r="47" spans="1:27" ht="39.6" x14ac:dyDescent="0.25">
      <c r="A47" s="3" t="s">
        <v>2625</v>
      </c>
      <c r="B47" s="3" t="s">
        <v>2645</v>
      </c>
      <c r="C47" s="3" t="s">
        <v>2598</v>
      </c>
      <c r="D47" s="3" t="s">
        <v>816</v>
      </c>
      <c r="E47" s="3" t="s">
        <v>2673</v>
      </c>
      <c r="F47" s="4">
        <v>6216</v>
      </c>
      <c r="G47" s="4">
        <v>310800</v>
      </c>
      <c r="H47" s="4">
        <v>6216</v>
      </c>
      <c r="I47" s="4">
        <v>6216</v>
      </c>
      <c r="J47" s="4">
        <v>6216</v>
      </c>
      <c r="K47" s="4">
        <v>6216</v>
      </c>
      <c r="L47" s="3">
        <v>0</v>
      </c>
      <c r="M47" s="3">
        <v>50</v>
      </c>
      <c r="N47" s="3">
        <v>50</v>
      </c>
      <c r="O47" s="3" t="s">
        <v>2575</v>
      </c>
      <c r="P47" s="3" t="s">
        <v>2576</v>
      </c>
      <c r="Q47" s="3" t="s">
        <v>2600</v>
      </c>
      <c r="R47" s="3" t="s">
        <v>2578</v>
      </c>
      <c r="S47" s="3" t="s">
        <v>816</v>
      </c>
      <c r="T47" s="5"/>
      <c r="U47" s="3" t="s">
        <v>2608</v>
      </c>
      <c r="V47" s="3" t="s">
        <v>2580</v>
      </c>
      <c r="W47" s="3" t="s">
        <v>2581</v>
      </c>
      <c r="X47" s="3" t="s">
        <v>2582</v>
      </c>
      <c r="Y47" s="3" t="s">
        <v>2595</v>
      </c>
      <c r="Z47" s="3" t="s">
        <v>2584</v>
      </c>
      <c r="AA47" s="4">
        <v>768269</v>
      </c>
    </row>
    <row r="48" spans="1:27" ht="39.6" x14ac:dyDescent="0.25">
      <c r="A48" s="3" t="s">
        <v>2602</v>
      </c>
      <c r="B48" s="3" t="s">
        <v>2644</v>
      </c>
      <c r="C48" s="3" t="s">
        <v>2598</v>
      </c>
      <c r="D48" s="3" t="s">
        <v>816</v>
      </c>
      <c r="E48" s="3" t="s">
        <v>2673</v>
      </c>
      <c r="F48" s="4">
        <v>8134</v>
      </c>
      <c r="G48" s="4">
        <v>1626800</v>
      </c>
      <c r="H48" s="4">
        <v>8134</v>
      </c>
      <c r="I48" s="4">
        <v>8134</v>
      </c>
      <c r="J48" s="4">
        <v>8134</v>
      </c>
      <c r="K48" s="4">
        <v>8134</v>
      </c>
      <c r="L48" s="3">
        <v>0</v>
      </c>
      <c r="M48" s="3">
        <v>200</v>
      </c>
      <c r="N48" s="3">
        <v>200</v>
      </c>
      <c r="O48" s="3" t="s">
        <v>2575</v>
      </c>
      <c r="P48" s="3" t="s">
        <v>2576</v>
      </c>
      <c r="Q48" s="3" t="s">
        <v>2600</v>
      </c>
      <c r="R48" s="3" t="s">
        <v>2578</v>
      </c>
      <c r="S48" s="3" t="s">
        <v>816</v>
      </c>
      <c r="T48" s="5"/>
      <c r="U48" s="3" t="s">
        <v>2608</v>
      </c>
      <c r="V48" s="3" t="s">
        <v>2580</v>
      </c>
      <c r="W48" s="3" t="s">
        <v>2581</v>
      </c>
      <c r="X48" s="3" t="s">
        <v>2601</v>
      </c>
      <c r="Y48" s="3" t="s">
        <v>2595</v>
      </c>
      <c r="Z48" s="3" t="s">
        <v>2584</v>
      </c>
      <c r="AA48" s="4">
        <v>768274</v>
      </c>
    </row>
    <row r="49" spans="1:27" ht="52.8" x14ac:dyDescent="0.25">
      <c r="A49" s="3" t="s">
        <v>2629</v>
      </c>
      <c r="B49" s="3" t="s">
        <v>2630</v>
      </c>
      <c r="C49" s="3" t="s">
        <v>2598</v>
      </c>
      <c r="D49" s="3" t="s">
        <v>2631</v>
      </c>
      <c r="E49" s="3" t="s">
        <v>2673</v>
      </c>
      <c r="F49" s="4">
        <v>9044</v>
      </c>
      <c r="G49" s="4">
        <v>1356600</v>
      </c>
      <c r="H49" s="4">
        <v>9044</v>
      </c>
      <c r="I49" s="4">
        <v>9044</v>
      </c>
      <c r="J49" s="4">
        <v>9044</v>
      </c>
      <c r="K49" s="4">
        <v>9044</v>
      </c>
      <c r="L49" s="3">
        <v>0</v>
      </c>
      <c r="M49" s="3">
        <v>150</v>
      </c>
      <c r="N49" s="3">
        <v>150</v>
      </c>
      <c r="O49" s="3" t="s">
        <v>2575</v>
      </c>
      <c r="P49" s="3" t="s">
        <v>2576</v>
      </c>
      <c r="Q49" s="3" t="s">
        <v>2600</v>
      </c>
      <c r="R49" s="3" t="s">
        <v>2578</v>
      </c>
      <c r="S49" s="3" t="s">
        <v>2632</v>
      </c>
      <c r="T49" s="5"/>
      <c r="U49" s="3" t="s">
        <v>2633</v>
      </c>
      <c r="V49" s="3" t="s">
        <v>2580</v>
      </c>
      <c r="W49" s="3" t="s">
        <v>2581</v>
      </c>
      <c r="X49" s="3" t="s">
        <v>2582</v>
      </c>
      <c r="Y49" s="3" t="s">
        <v>2583</v>
      </c>
      <c r="Z49" s="3" t="s">
        <v>2584</v>
      </c>
      <c r="AA49" s="4">
        <v>768519</v>
      </c>
    </row>
    <row r="50" spans="1:27" ht="39.6" x14ac:dyDescent="0.25">
      <c r="A50" s="3" t="s">
        <v>2605</v>
      </c>
      <c r="B50" s="3" t="s">
        <v>2609</v>
      </c>
      <c r="C50" s="3" t="s">
        <v>2598</v>
      </c>
      <c r="D50" s="3" t="s">
        <v>2610</v>
      </c>
      <c r="E50" s="3" t="s">
        <v>2673</v>
      </c>
      <c r="F50" s="4">
        <v>7822</v>
      </c>
      <c r="G50" s="4">
        <v>3128800</v>
      </c>
      <c r="H50" s="4">
        <v>7822</v>
      </c>
      <c r="I50" s="4">
        <v>7822</v>
      </c>
      <c r="J50" s="4">
        <v>7822</v>
      </c>
      <c r="K50" s="4">
        <v>7822</v>
      </c>
      <c r="L50" s="3">
        <v>0</v>
      </c>
      <c r="M50" s="3">
        <v>400</v>
      </c>
      <c r="N50" s="3">
        <v>400</v>
      </c>
      <c r="O50" s="3" t="s">
        <v>2575</v>
      </c>
      <c r="P50" s="3" t="s">
        <v>2576</v>
      </c>
      <c r="Q50" s="3" t="s">
        <v>2600</v>
      </c>
      <c r="R50" s="3" t="s">
        <v>2578</v>
      </c>
      <c r="S50" s="3" t="s">
        <v>2610</v>
      </c>
      <c r="T50" s="5"/>
      <c r="U50" s="3" t="s">
        <v>2611</v>
      </c>
      <c r="V50" s="3" t="s">
        <v>2580</v>
      </c>
      <c r="W50" s="3" t="s">
        <v>2581</v>
      </c>
      <c r="X50" s="3" t="s">
        <v>2582</v>
      </c>
      <c r="Y50" s="3" t="s">
        <v>2583</v>
      </c>
      <c r="Z50" s="3" t="s">
        <v>2584</v>
      </c>
      <c r="AA50" s="4">
        <v>768310</v>
      </c>
    </row>
    <row r="51" spans="1:27" ht="39.6" x14ac:dyDescent="0.25">
      <c r="A51" s="3" t="s">
        <v>2605</v>
      </c>
      <c r="B51" s="3" t="s">
        <v>2618</v>
      </c>
      <c r="C51" s="3" t="s">
        <v>2598</v>
      </c>
      <c r="D51" s="3" t="s">
        <v>889</v>
      </c>
      <c r="E51" s="3" t="s">
        <v>2673</v>
      </c>
      <c r="F51" s="4">
        <v>8886</v>
      </c>
      <c r="G51" s="4">
        <v>1999350</v>
      </c>
      <c r="H51" s="4">
        <v>8886</v>
      </c>
      <c r="I51" s="4">
        <v>8886</v>
      </c>
      <c r="J51" s="4">
        <v>8886</v>
      </c>
      <c r="K51" s="4">
        <v>8886</v>
      </c>
      <c r="L51" s="3">
        <v>0</v>
      </c>
      <c r="M51" s="3">
        <v>225</v>
      </c>
      <c r="N51" s="3">
        <v>225</v>
      </c>
      <c r="O51" s="3" t="s">
        <v>2575</v>
      </c>
      <c r="P51" s="3" t="s">
        <v>2576</v>
      </c>
      <c r="Q51" s="3" t="s">
        <v>2600</v>
      </c>
      <c r="R51" s="3" t="s">
        <v>2578</v>
      </c>
      <c r="S51" s="3" t="s">
        <v>889</v>
      </c>
      <c r="T51" s="5"/>
      <c r="U51" s="3" t="s">
        <v>2619</v>
      </c>
      <c r="V51" s="3" t="s">
        <v>2580</v>
      </c>
      <c r="W51" s="3" t="s">
        <v>2581</v>
      </c>
      <c r="X51" s="3" t="s">
        <v>2582</v>
      </c>
      <c r="Y51" s="3" t="s">
        <v>2583</v>
      </c>
      <c r="Z51" s="3" t="s">
        <v>2584</v>
      </c>
      <c r="AA51" s="4">
        <v>768600</v>
      </c>
    </row>
    <row r="52" spans="1:27" ht="39.6" x14ac:dyDescent="0.25">
      <c r="A52" s="3" t="s">
        <v>2605</v>
      </c>
      <c r="B52" s="3" t="s">
        <v>2665</v>
      </c>
      <c r="C52" s="3" t="s">
        <v>2598</v>
      </c>
      <c r="D52" s="3" t="s">
        <v>859</v>
      </c>
      <c r="E52" s="3" t="s">
        <v>2673</v>
      </c>
      <c r="F52" s="4">
        <v>6380</v>
      </c>
      <c r="G52" s="4">
        <v>6380000</v>
      </c>
      <c r="H52" s="4">
        <v>6380</v>
      </c>
      <c r="I52" s="4">
        <v>6380</v>
      </c>
      <c r="J52" s="4">
        <v>6380</v>
      </c>
      <c r="K52" s="4">
        <v>6380</v>
      </c>
      <c r="L52" s="3">
        <v>0</v>
      </c>
      <c r="M52" s="4">
        <v>1000</v>
      </c>
      <c r="N52" s="4">
        <v>1000</v>
      </c>
      <c r="O52" s="3" t="s">
        <v>2575</v>
      </c>
      <c r="P52" s="3" t="s">
        <v>2576</v>
      </c>
      <c r="Q52" s="3" t="s">
        <v>2600</v>
      </c>
      <c r="R52" s="3" t="s">
        <v>2578</v>
      </c>
      <c r="S52" s="3" t="s">
        <v>2604</v>
      </c>
      <c r="T52" s="5"/>
      <c r="U52" s="3" t="s">
        <v>2593</v>
      </c>
      <c r="V52" s="3" t="s">
        <v>2580</v>
      </c>
      <c r="W52" s="3" t="s">
        <v>2581</v>
      </c>
      <c r="X52" s="3" t="s">
        <v>2582</v>
      </c>
      <c r="Y52" s="3" t="s">
        <v>2583</v>
      </c>
      <c r="Z52" s="3" t="s">
        <v>2584</v>
      </c>
      <c r="AA52" s="4">
        <v>768801</v>
      </c>
    </row>
    <row r="53" spans="1:27" ht="39.6" x14ac:dyDescent="0.25">
      <c r="A53" s="3" t="s">
        <v>2620</v>
      </c>
      <c r="B53" s="3" t="s">
        <v>2636</v>
      </c>
      <c r="C53" s="3" t="s">
        <v>2598</v>
      </c>
      <c r="D53" s="3" t="s">
        <v>859</v>
      </c>
      <c r="E53" s="3" t="s">
        <v>2673</v>
      </c>
      <c r="F53" s="4">
        <v>8298</v>
      </c>
      <c r="G53" s="4">
        <v>11617200</v>
      </c>
      <c r="H53" s="4">
        <v>8298</v>
      </c>
      <c r="I53" s="4">
        <v>8298</v>
      </c>
      <c r="J53" s="4">
        <v>8298</v>
      </c>
      <c r="K53" s="4">
        <v>8298</v>
      </c>
      <c r="L53" s="3">
        <v>0</v>
      </c>
      <c r="M53" s="4">
        <v>1400</v>
      </c>
      <c r="N53" s="4">
        <v>1400</v>
      </c>
      <c r="O53" s="3" t="s">
        <v>2575</v>
      </c>
      <c r="P53" s="3" t="s">
        <v>2576</v>
      </c>
      <c r="Q53" s="3" t="s">
        <v>2600</v>
      </c>
      <c r="R53" s="3" t="s">
        <v>2578</v>
      </c>
      <c r="S53" s="3" t="s">
        <v>2604</v>
      </c>
      <c r="T53" s="5"/>
      <c r="U53" s="3" t="s">
        <v>2593</v>
      </c>
      <c r="V53" s="3" t="s">
        <v>2580</v>
      </c>
      <c r="W53" s="3" t="s">
        <v>2581</v>
      </c>
      <c r="X53" s="3" t="s">
        <v>2601</v>
      </c>
      <c r="Y53" s="3" t="s">
        <v>2583</v>
      </c>
      <c r="Z53" s="3" t="s">
        <v>2584</v>
      </c>
      <c r="AA53" s="4">
        <v>768803</v>
      </c>
    </row>
    <row r="54" spans="1:27" ht="39.6" x14ac:dyDescent="0.25">
      <c r="A54" s="3" t="s">
        <v>2625</v>
      </c>
      <c r="B54" s="3" t="s">
        <v>2626</v>
      </c>
      <c r="C54" s="3" t="s">
        <v>2598</v>
      </c>
      <c r="D54" s="3" t="s">
        <v>859</v>
      </c>
      <c r="E54" s="3" t="s">
        <v>2673</v>
      </c>
      <c r="F54" s="4">
        <v>6216</v>
      </c>
      <c r="G54" s="4">
        <v>621600</v>
      </c>
      <c r="H54" s="4">
        <v>6216</v>
      </c>
      <c r="I54" s="4">
        <v>6216</v>
      </c>
      <c r="J54" s="4">
        <v>6216</v>
      </c>
      <c r="K54" s="4">
        <v>6216</v>
      </c>
      <c r="L54" s="3">
        <v>0</v>
      </c>
      <c r="M54" s="3">
        <v>100</v>
      </c>
      <c r="N54" s="3">
        <v>100</v>
      </c>
      <c r="O54" s="3" t="s">
        <v>2575</v>
      </c>
      <c r="P54" s="3" t="s">
        <v>2576</v>
      </c>
      <c r="Q54" s="3" t="s">
        <v>2600</v>
      </c>
      <c r="R54" s="3" t="s">
        <v>2578</v>
      </c>
      <c r="S54" s="3" t="s">
        <v>2604</v>
      </c>
      <c r="T54" s="5"/>
      <c r="U54" s="3" t="s">
        <v>2593</v>
      </c>
      <c r="V54" s="3" t="s">
        <v>2580</v>
      </c>
      <c r="W54" s="3" t="s">
        <v>2581</v>
      </c>
      <c r="X54" s="3" t="s">
        <v>2582</v>
      </c>
      <c r="Y54" s="3" t="s">
        <v>2583</v>
      </c>
      <c r="Z54" s="3" t="s">
        <v>2584</v>
      </c>
      <c r="AA54" s="4">
        <v>768805</v>
      </c>
    </row>
    <row r="55" spans="1:27" ht="39.6" x14ac:dyDescent="0.25">
      <c r="A55" s="3" t="s">
        <v>2605</v>
      </c>
      <c r="B55" s="3" t="s">
        <v>2628</v>
      </c>
      <c r="C55" s="3" t="s">
        <v>2598</v>
      </c>
      <c r="D55" s="3" t="s">
        <v>765</v>
      </c>
      <c r="E55" s="3" t="s">
        <v>2673</v>
      </c>
      <c r="F55" s="4">
        <v>8312</v>
      </c>
      <c r="G55" s="4">
        <v>415600</v>
      </c>
      <c r="H55" s="4">
        <v>8312</v>
      </c>
      <c r="I55" s="4">
        <v>8312</v>
      </c>
      <c r="J55" s="4">
        <v>8312</v>
      </c>
      <c r="K55" s="4">
        <v>8312</v>
      </c>
      <c r="L55" s="3">
        <v>0</v>
      </c>
      <c r="M55" s="3">
        <v>50</v>
      </c>
      <c r="N55" s="3">
        <v>50</v>
      </c>
      <c r="O55" s="3" t="s">
        <v>2575</v>
      </c>
      <c r="P55" s="3" t="s">
        <v>2576</v>
      </c>
      <c r="Q55" s="3" t="s">
        <v>2600</v>
      </c>
      <c r="R55" s="3" t="s">
        <v>2578</v>
      </c>
      <c r="S55" s="3" t="s">
        <v>765</v>
      </c>
      <c r="T55" s="5"/>
      <c r="U55" s="3" t="s">
        <v>2593</v>
      </c>
      <c r="V55" s="3" t="s">
        <v>2580</v>
      </c>
      <c r="W55" s="3" t="s">
        <v>2581</v>
      </c>
      <c r="X55" s="3" t="s">
        <v>2582</v>
      </c>
      <c r="Y55" s="3" t="s">
        <v>2583</v>
      </c>
      <c r="Z55" s="3" t="s">
        <v>2584</v>
      </c>
      <c r="AA55" s="4">
        <v>768747</v>
      </c>
    </row>
    <row r="56" spans="1:27" ht="39.6" x14ac:dyDescent="0.25">
      <c r="A56" s="3" t="s">
        <v>2620</v>
      </c>
      <c r="B56" s="3" t="s">
        <v>2640</v>
      </c>
      <c r="C56" s="3" t="s">
        <v>2598</v>
      </c>
      <c r="D56" s="3" t="s">
        <v>834</v>
      </c>
      <c r="E56" s="3" t="s">
        <v>2674</v>
      </c>
      <c r="F56" s="4">
        <v>8298</v>
      </c>
      <c r="G56" s="4">
        <v>12447000</v>
      </c>
      <c r="H56" s="4">
        <v>8298</v>
      </c>
      <c r="I56" s="4">
        <v>8298</v>
      </c>
      <c r="J56" s="4">
        <v>8298</v>
      </c>
      <c r="K56" s="4">
        <v>8298</v>
      </c>
      <c r="L56" s="3">
        <v>0</v>
      </c>
      <c r="M56" s="4">
        <v>1500</v>
      </c>
      <c r="N56" s="4">
        <v>1500</v>
      </c>
      <c r="O56" s="3" t="s">
        <v>2575</v>
      </c>
      <c r="P56" s="3" t="s">
        <v>2576</v>
      </c>
      <c r="Q56" s="3" t="s">
        <v>2600</v>
      </c>
      <c r="R56" s="3" t="s">
        <v>2578</v>
      </c>
      <c r="S56" s="3" t="s">
        <v>834</v>
      </c>
      <c r="T56" s="6">
        <v>45438</v>
      </c>
      <c r="U56" s="3" t="s">
        <v>2633</v>
      </c>
      <c r="V56" s="3" t="s">
        <v>2580</v>
      </c>
      <c r="W56" s="3" t="s">
        <v>2581</v>
      </c>
      <c r="X56" s="3" t="s">
        <v>2601</v>
      </c>
      <c r="Y56" s="3" t="s">
        <v>2642</v>
      </c>
      <c r="Z56" s="3" t="s">
        <v>2584</v>
      </c>
      <c r="AA56" s="4">
        <v>768775</v>
      </c>
    </row>
    <row r="57" spans="1:27" ht="39.6" x14ac:dyDescent="0.25">
      <c r="A57" s="3" t="s">
        <v>2675</v>
      </c>
      <c r="B57" s="3" t="s">
        <v>2676</v>
      </c>
      <c r="C57" s="3" t="s">
        <v>2677</v>
      </c>
      <c r="D57" s="3" t="s">
        <v>448</v>
      </c>
      <c r="E57" s="3" t="s">
        <v>2583</v>
      </c>
      <c r="F57" s="4">
        <v>1250090</v>
      </c>
      <c r="G57" s="4">
        <v>1000072050</v>
      </c>
      <c r="H57" s="4">
        <v>1250090</v>
      </c>
      <c r="I57" s="4">
        <v>1239899</v>
      </c>
      <c r="J57" s="4">
        <v>1298119</v>
      </c>
      <c r="K57" s="4">
        <v>981700</v>
      </c>
      <c r="L57" s="3">
        <v>800</v>
      </c>
      <c r="M57" s="4">
        <v>1325</v>
      </c>
      <c r="N57" s="3">
        <v>800</v>
      </c>
      <c r="O57" s="3" t="s">
        <v>2575</v>
      </c>
      <c r="P57" s="3" t="s">
        <v>2576</v>
      </c>
      <c r="Q57" s="3" t="s">
        <v>2678</v>
      </c>
      <c r="R57" s="3" t="s">
        <v>2578</v>
      </c>
      <c r="S57" s="3" t="s">
        <v>448</v>
      </c>
      <c r="T57" s="5"/>
      <c r="U57" s="3" t="s">
        <v>2638</v>
      </c>
      <c r="V57" s="3" t="s">
        <v>2580</v>
      </c>
      <c r="W57" s="3" t="s">
        <v>2581</v>
      </c>
      <c r="X57" s="3" t="s">
        <v>2333</v>
      </c>
      <c r="Y57" s="3" t="s">
        <v>2583</v>
      </c>
      <c r="Z57" s="3" t="s">
        <v>2584</v>
      </c>
      <c r="AA57" s="4">
        <v>768542</v>
      </c>
    </row>
    <row r="58" spans="1:27" ht="26.4" x14ac:dyDescent="0.25">
      <c r="A58" s="3" t="s">
        <v>672</v>
      </c>
      <c r="B58" s="3" t="s">
        <v>2679</v>
      </c>
      <c r="C58" s="3" t="s">
        <v>2677</v>
      </c>
      <c r="D58" s="3" t="s">
        <v>2680</v>
      </c>
      <c r="E58" s="3" t="s">
        <v>2583</v>
      </c>
      <c r="F58" s="4">
        <v>139666</v>
      </c>
      <c r="G58" s="4">
        <v>1675997000</v>
      </c>
      <c r="H58" s="4">
        <v>139666</v>
      </c>
      <c r="I58" s="4">
        <v>138099</v>
      </c>
      <c r="J58" s="4">
        <v>140000</v>
      </c>
      <c r="K58" s="4">
        <v>124668</v>
      </c>
      <c r="L58" s="4">
        <v>12000</v>
      </c>
      <c r="M58" s="4">
        <v>18200</v>
      </c>
      <c r="N58" s="4">
        <v>12000</v>
      </c>
      <c r="O58" s="3" t="s">
        <v>2575</v>
      </c>
      <c r="P58" s="3" t="s">
        <v>2576</v>
      </c>
      <c r="Q58" s="3" t="s">
        <v>2600</v>
      </c>
      <c r="R58" s="3" t="s">
        <v>2578</v>
      </c>
      <c r="S58" s="3" t="s">
        <v>2680</v>
      </c>
      <c r="T58" s="5"/>
      <c r="U58" s="3" t="s">
        <v>2681</v>
      </c>
      <c r="V58" s="3" t="s">
        <v>2580</v>
      </c>
      <c r="W58" s="3" t="s">
        <v>2581</v>
      </c>
      <c r="X58" s="3" t="s">
        <v>2582</v>
      </c>
      <c r="Y58" s="3" t="s">
        <v>2583</v>
      </c>
      <c r="Z58" s="3" t="s">
        <v>2584</v>
      </c>
      <c r="AA58" s="4">
        <v>768498</v>
      </c>
    </row>
    <row r="59" spans="1:27" ht="39.6" x14ac:dyDescent="0.25">
      <c r="A59" s="3" t="s">
        <v>2682</v>
      </c>
      <c r="B59" s="3" t="s">
        <v>2683</v>
      </c>
      <c r="C59" s="3" t="s">
        <v>2677</v>
      </c>
      <c r="D59" s="3" t="s">
        <v>2684</v>
      </c>
      <c r="E59" s="3" t="s">
        <v>2583</v>
      </c>
      <c r="F59" s="4">
        <v>1199211</v>
      </c>
      <c r="G59" s="4">
        <v>239842100</v>
      </c>
      <c r="H59" s="4">
        <v>1199211</v>
      </c>
      <c r="I59" s="4">
        <v>1196888</v>
      </c>
      <c r="J59" s="4">
        <v>1202066</v>
      </c>
      <c r="K59" s="4">
        <v>978100</v>
      </c>
      <c r="L59" s="3">
        <v>200</v>
      </c>
      <c r="M59" s="3">
        <v>325</v>
      </c>
      <c r="N59" s="3">
        <v>200</v>
      </c>
      <c r="O59" s="3" t="s">
        <v>2575</v>
      </c>
      <c r="P59" s="3" t="s">
        <v>2576</v>
      </c>
      <c r="Q59" s="3" t="s">
        <v>2600</v>
      </c>
      <c r="R59" s="3" t="s">
        <v>2578</v>
      </c>
      <c r="S59" s="3" t="s">
        <v>2684</v>
      </c>
      <c r="T59" s="5"/>
      <c r="U59" s="3" t="s">
        <v>2685</v>
      </c>
      <c r="V59" s="3" t="s">
        <v>2580</v>
      </c>
      <c r="W59" s="3" t="s">
        <v>2581</v>
      </c>
      <c r="X59" s="3" t="s">
        <v>2333</v>
      </c>
      <c r="Y59" s="3" t="s">
        <v>2583</v>
      </c>
      <c r="Z59" s="3" t="s">
        <v>2584</v>
      </c>
      <c r="AA59" s="4">
        <v>768529</v>
      </c>
    </row>
    <row r="60" spans="1:27" ht="26.4" x14ac:dyDescent="0.25">
      <c r="A60" s="3" t="s">
        <v>2686</v>
      </c>
      <c r="B60" s="3" t="s">
        <v>2687</v>
      </c>
      <c r="C60" s="3" t="s">
        <v>2677</v>
      </c>
      <c r="D60" s="3" t="s">
        <v>490</v>
      </c>
      <c r="E60" s="3" t="s">
        <v>2583</v>
      </c>
      <c r="F60" s="4">
        <v>1126134</v>
      </c>
      <c r="G60" s="4">
        <v>56306700</v>
      </c>
      <c r="H60" s="4">
        <v>1126134</v>
      </c>
      <c r="I60" s="4">
        <v>1126134</v>
      </c>
      <c r="J60" s="4">
        <v>1126134</v>
      </c>
      <c r="K60" s="4">
        <v>1126134</v>
      </c>
      <c r="L60" s="3">
        <v>100</v>
      </c>
      <c r="M60" s="3">
        <v>75</v>
      </c>
      <c r="N60" s="3">
        <v>50</v>
      </c>
      <c r="O60" s="3" t="s">
        <v>2575</v>
      </c>
      <c r="P60" s="3" t="s">
        <v>2576</v>
      </c>
      <c r="Q60" s="3" t="s">
        <v>2600</v>
      </c>
      <c r="R60" s="3" t="s">
        <v>2578</v>
      </c>
      <c r="S60" s="3" t="s">
        <v>490</v>
      </c>
      <c r="T60" s="5"/>
      <c r="U60" s="3" t="s">
        <v>2688</v>
      </c>
      <c r="V60" s="3" t="s">
        <v>2580</v>
      </c>
      <c r="W60" s="3" t="s">
        <v>2581</v>
      </c>
      <c r="X60" s="3" t="s">
        <v>2689</v>
      </c>
      <c r="Y60" s="3" t="s">
        <v>2583</v>
      </c>
      <c r="Z60" s="3" t="s">
        <v>2584</v>
      </c>
      <c r="AA60" s="4">
        <v>768850</v>
      </c>
    </row>
    <row r="61" spans="1:27" ht="52.8" x14ac:dyDescent="0.25">
      <c r="A61" s="3" t="s">
        <v>672</v>
      </c>
      <c r="B61" s="3" t="s">
        <v>2690</v>
      </c>
      <c r="C61" s="3" t="s">
        <v>2677</v>
      </c>
      <c r="D61" s="3" t="s">
        <v>105</v>
      </c>
      <c r="E61" s="3" t="s">
        <v>2583</v>
      </c>
      <c r="F61" s="4">
        <v>133715</v>
      </c>
      <c r="G61" s="4">
        <v>2005724400</v>
      </c>
      <c r="H61" s="4">
        <v>133715</v>
      </c>
      <c r="I61" s="4">
        <v>133118</v>
      </c>
      <c r="J61" s="4">
        <v>134099</v>
      </c>
      <c r="K61" s="4">
        <v>124668</v>
      </c>
      <c r="L61" s="4">
        <v>15000</v>
      </c>
      <c r="M61" s="4">
        <v>18900</v>
      </c>
      <c r="N61" s="4">
        <v>15000</v>
      </c>
      <c r="O61" s="3" t="s">
        <v>2575</v>
      </c>
      <c r="P61" s="3" t="s">
        <v>2576</v>
      </c>
      <c r="Q61" s="3" t="s">
        <v>2600</v>
      </c>
      <c r="R61" s="3" t="s">
        <v>2578</v>
      </c>
      <c r="S61" s="3" t="s">
        <v>105</v>
      </c>
      <c r="T61" s="5"/>
      <c r="U61" s="3" t="s">
        <v>2691</v>
      </c>
      <c r="V61" s="3" t="s">
        <v>2580</v>
      </c>
      <c r="W61" s="3" t="s">
        <v>2581</v>
      </c>
      <c r="X61" s="3" t="s">
        <v>2582</v>
      </c>
      <c r="Y61" s="3" t="s">
        <v>2583</v>
      </c>
      <c r="Z61" s="3" t="s">
        <v>2584</v>
      </c>
      <c r="AA61" s="4">
        <v>768544</v>
      </c>
    </row>
    <row r="62" spans="1:27" ht="39.6" x14ac:dyDescent="0.25">
      <c r="A62" s="3" t="s">
        <v>2692</v>
      </c>
      <c r="B62" s="3" t="s">
        <v>2693</v>
      </c>
      <c r="C62" s="3" t="s">
        <v>2677</v>
      </c>
      <c r="D62" s="3" t="s">
        <v>2684</v>
      </c>
      <c r="E62" s="3" t="s">
        <v>2583</v>
      </c>
      <c r="F62" s="4">
        <v>1235022</v>
      </c>
      <c r="G62" s="4">
        <v>370506600</v>
      </c>
      <c r="H62" s="4">
        <v>1235022</v>
      </c>
      <c r="I62" s="4">
        <v>1231000</v>
      </c>
      <c r="J62" s="4">
        <v>1239999</v>
      </c>
      <c r="K62" s="4">
        <v>979600</v>
      </c>
      <c r="L62" s="3">
        <v>300</v>
      </c>
      <c r="M62" s="3">
        <v>450</v>
      </c>
      <c r="N62" s="3">
        <v>300</v>
      </c>
      <c r="O62" s="3" t="s">
        <v>2575</v>
      </c>
      <c r="P62" s="3" t="s">
        <v>2576</v>
      </c>
      <c r="Q62" s="3" t="s">
        <v>2600</v>
      </c>
      <c r="R62" s="3" t="s">
        <v>2578</v>
      </c>
      <c r="S62" s="3" t="s">
        <v>2684</v>
      </c>
      <c r="T62" s="5"/>
      <c r="U62" s="3" t="s">
        <v>2685</v>
      </c>
      <c r="V62" s="3" t="s">
        <v>2580</v>
      </c>
      <c r="W62" s="3" t="s">
        <v>2581</v>
      </c>
      <c r="X62" s="3" t="s">
        <v>2333</v>
      </c>
      <c r="Y62" s="3" t="s">
        <v>2583</v>
      </c>
      <c r="Z62" s="3" t="s">
        <v>2584</v>
      </c>
      <c r="AA62" s="4">
        <v>768531</v>
      </c>
    </row>
    <row r="63" spans="1:27" ht="79.2" x14ac:dyDescent="0.25">
      <c r="A63" s="3" t="s">
        <v>2694</v>
      </c>
      <c r="B63" s="3" t="s">
        <v>2695</v>
      </c>
      <c r="C63" s="3" t="s">
        <v>2677</v>
      </c>
      <c r="D63" s="3" t="s">
        <v>2696</v>
      </c>
      <c r="E63" s="3" t="s">
        <v>2574</v>
      </c>
      <c r="F63" s="4">
        <v>230000</v>
      </c>
      <c r="G63" s="4">
        <v>115000000</v>
      </c>
      <c r="H63" s="4">
        <v>230000</v>
      </c>
      <c r="I63" s="4">
        <v>230000</v>
      </c>
      <c r="J63" s="4">
        <v>230000</v>
      </c>
      <c r="K63" s="4">
        <v>230000</v>
      </c>
      <c r="L63" s="4">
        <v>5000</v>
      </c>
      <c r="M63" s="3">
        <v>500</v>
      </c>
      <c r="N63" s="3">
        <v>500</v>
      </c>
      <c r="O63" s="3" t="s">
        <v>2575</v>
      </c>
      <c r="P63" s="3" t="s">
        <v>2576</v>
      </c>
      <c r="Q63" s="3" t="s">
        <v>2697</v>
      </c>
      <c r="R63" s="3" t="s">
        <v>2578</v>
      </c>
      <c r="S63" s="3" t="s">
        <v>2698</v>
      </c>
      <c r="T63" s="5"/>
      <c r="U63" s="3" t="s">
        <v>2699</v>
      </c>
      <c r="V63" s="3" t="s">
        <v>2580</v>
      </c>
      <c r="W63" s="3" t="s">
        <v>2581</v>
      </c>
      <c r="X63" s="3" t="s">
        <v>2333</v>
      </c>
      <c r="Y63" s="3" t="s">
        <v>2583</v>
      </c>
      <c r="Z63" s="3" t="s">
        <v>2584</v>
      </c>
      <c r="AA63" s="4">
        <v>768323</v>
      </c>
    </row>
    <row r="64" spans="1:27" ht="39.6" x14ac:dyDescent="0.25">
      <c r="A64" s="3" t="s">
        <v>2700</v>
      </c>
      <c r="B64" s="3" t="s">
        <v>2701</v>
      </c>
      <c r="C64" s="3" t="s">
        <v>2677</v>
      </c>
      <c r="D64" s="3" t="s">
        <v>200</v>
      </c>
      <c r="E64" s="3" t="s">
        <v>2574</v>
      </c>
      <c r="F64" s="4">
        <v>253492</v>
      </c>
      <c r="G64" s="4">
        <v>22307296</v>
      </c>
      <c r="H64" s="4">
        <v>253492</v>
      </c>
      <c r="I64" s="4">
        <v>253492</v>
      </c>
      <c r="J64" s="4">
        <v>253492</v>
      </c>
      <c r="K64" s="4">
        <v>253492</v>
      </c>
      <c r="L64" s="4">
        <v>2882</v>
      </c>
      <c r="M64" s="3">
        <v>88</v>
      </c>
      <c r="N64" s="3">
        <v>88</v>
      </c>
      <c r="O64" s="3" t="s">
        <v>2575</v>
      </c>
      <c r="P64" s="3" t="s">
        <v>2576</v>
      </c>
      <c r="Q64" s="3" t="s">
        <v>2697</v>
      </c>
      <c r="R64" s="3" t="s">
        <v>2578</v>
      </c>
      <c r="S64" s="3" t="s">
        <v>200</v>
      </c>
      <c r="T64" s="5"/>
      <c r="U64" s="3" t="s">
        <v>2699</v>
      </c>
      <c r="V64" s="3" t="s">
        <v>2580</v>
      </c>
      <c r="W64" s="3" t="s">
        <v>2581</v>
      </c>
      <c r="X64" s="3" t="s">
        <v>2702</v>
      </c>
      <c r="Y64" s="3" t="s">
        <v>2583</v>
      </c>
      <c r="Z64" s="3" t="s">
        <v>2584</v>
      </c>
      <c r="AA64" s="4">
        <v>768326</v>
      </c>
    </row>
    <row r="65" spans="1:27" ht="39.6" x14ac:dyDescent="0.25">
      <c r="A65" s="3" t="s">
        <v>2703</v>
      </c>
      <c r="B65" s="3" t="s">
        <v>2704</v>
      </c>
      <c r="C65" s="3" t="s">
        <v>2677</v>
      </c>
      <c r="D65" s="3" t="s">
        <v>2684</v>
      </c>
      <c r="E65" s="3" t="s">
        <v>2583</v>
      </c>
      <c r="F65" s="4">
        <v>1257238</v>
      </c>
      <c r="G65" s="4">
        <v>377171325</v>
      </c>
      <c r="H65" s="4">
        <v>1257238</v>
      </c>
      <c r="I65" s="4">
        <v>1246900</v>
      </c>
      <c r="J65" s="4">
        <v>1262889</v>
      </c>
      <c r="K65" s="4">
        <v>980800</v>
      </c>
      <c r="L65" s="3">
        <v>300</v>
      </c>
      <c r="M65" s="3">
        <v>500</v>
      </c>
      <c r="N65" s="3">
        <v>300</v>
      </c>
      <c r="O65" s="3" t="s">
        <v>2575</v>
      </c>
      <c r="P65" s="3" t="s">
        <v>2576</v>
      </c>
      <c r="Q65" s="3" t="s">
        <v>2600</v>
      </c>
      <c r="R65" s="3" t="s">
        <v>2578</v>
      </c>
      <c r="S65" s="3" t="s">
        <v>2684</v>
      </c>
      <c r="T65" s="5"/>
      <c r="U65" s="3" t="s">
        <v>2685</v>
      </c>
      <c r="V65" s="3" t="s">
        <v>2580</v>
      </c>
      <c r="W65" s="3" t="s">
        <v>2581</v>
      </c>
      <c r="X65" s="3" t="s">
        <v>2333</v>
      </c>
      <c r="Y65" s="3" t="s">
        <v>2583</v>
      </c>
      <c r="Z65" s="3" t="s">
        <v>2584</v>
      </c>
      <c r="AA65" s="4">
        <v>768512</v>
      </c>
    </row>
    <row r="66" spans="1:27" ht="39.6" x14ac:dyDescent="0.25">
      <c r="A66" s="3" t="s">
        <v>2705</v>
      </c>
      <c r="B66" s="3" t="s">
        <v>2706</v>
      </c>
      <c r="C66" s="3" t="s">
        <v>2677</v>
      </c>
      <c r="D66" s="3" t="s">
        <v>93</v>
      </c>
      <c r="E66" s="3" t="s">
        <v>2574</v>
      </c>
      <c r="F66" s="4">
        <v>398823</v>
      </c>
      <c r="G66" s="4">
        <v>199411500</v>
      </c>
      <c r="H66" s="4">
        <v>398823</v>
      </c>
      <c r="I66" s="4">
        <v>398823</v>
      </c>
      <c r="J66" s="4">
        <v>398823</v>
      </c>
      <c r="K66" s="4">
        <v>398823</v>
      </c>
      <c r="L66" s="4">
        <v>8000</v>
      </c>
      <c r="M66" s="3">
        <v>500</v>
      </c>
      <c r="N66" s="3">
        <v>500</v>
      </c>
      <c r="O66" s="3" t="s">
        <v>2575</v>
      </c>
      <c r="P66" s="3" t="s">
        <v>2576</v>
      </c>
      <c r="Q66" s="3" t="s">
        <v>2707</v>
      </c>
      <c r="R66" s="3" t="s">
        <v>2578</v>
      </c>
      <c r="S66" s="3" t="s">
        <v>93</v>
      </c>
      <c r="T66" s="5"/>
      <c r="U66" s="3" t="s">
        <v>2708</v>
      </c>
      <c r="V66" s="3" t="s">
        <v>2580</v>
      </c>
      <c r="W66" s="3" t="s">
        <v>2581</v>
      </c>
      <c r="X66" s="3" t="s">
        <v>2709</v>
      </c>
      <c r="Y66" s="3" t="s">
        <v>2583</v>
      </c>
      <c r="Z66" s="3" t="s">
        <v>2584</v>
      </c>
      <c r="AA66" s="4">
        <v>768630</v>
      </c>
    </row>
    <row r="67" spans="1:27" ht="26.4" x14ac:dyDescent="0.25">
      <c r="A67" s="3" t="s">
        <v>672</v>
      </c>
      <c r="B67" s="3" t="s">
        <v>2710</v>
      </c>
      <c r="C67" s="3" t="s">
        <v>2677</v>
      </c>
      <c r="D67" s="3" t="s">
        <v>694</v>
      </c>
      <c r="E67" s="3" t="s">
        <v>2583</v>
      </c>
      <c r="F67" s="4">
        <v>128061</v>
      </c>
      <c r="G67" s="4">
        <v>640306200</v>
      </c>
      <c r="H67" s="4">
        <v>128061</v>
      </c>
      <c r="I67" s="4">
        <v>126999</v>
      </c>
      <c r="J67" s="4">
        <v>128699</v>
      </c>
      <c r="K67" s="4">
        <v>124668</v>
      </c>
      <c r="L67" s="4">
        <v>5000</v>
      </c>
      <c r="M67" s="4">
        <v>7300</v>
      </c>
      <c r="N67" s="4">
        <v>5000</v>
      </c>
      <c r="O67" s="3" t="s">
        <v>2575</v>
      </c>
      <c r="P67" s="3" t="s">
        <v>2576</v>
      </c>
      <c r="Q67" s="3" t="s">
        <v>2600</v>
      </c>
      <c r="R67" s="3" t="s">
        <v>2578</v>
      </c>
      <c r="S67" s="3" t="s">
        <v>694</v>
      </c>
      <c r="T67" s="5"/>
      <c r="U67" s="3" t="s">
        <v>2711</v>
      </c>
      <c r="V67" s="3" t="s">
        <v>2580</v>
      </c>
      <c r="W67" s="3" t="s">
        <v>2581</v>
      </c>
      <c r="X67" s="3" t="s">
        <v>2582</v>
      </c>
      <c r="Y67" s="3" t="s">
        <v>2583</v>
      </c>
      <c r="Z67" s="3" t="s">
        <v>2584</v>
      </c>
      <c r="AA67" s="4">
        <v>768458</v>
      </c>
    </row>
    <row r="68" spans="1:27" ht="26.4" x14ac:dyDescent="0.25">
      <c r="A68" s="3" t="s">
        <v>672</v>
      </c>
      <c r="B68" s="3" t="s">
        <v>2712</v>
      </c>
      <c r="C68" s="3" t="s">
        <v>2677</v>
      </c>
      <c r="D68" s="3" t="s">
        <v>678</v>
      </c>
      <c r="E68" s="3" t="s">
        <v>2583</v>
      </c>
      <c r="F68" s="4">
        <v>135289</v>
      </c>
      <c r="G68" s="4">
        <v>2705778600</v>
      </c>
      <c r="H68" s="4">
        <v>135289</v>
      </c>
      <c r="I68" s="4">
        <v>135000</v>
      </c>
      <c r="J68" s="4">
        <v>135899</v>
      </c>
      <c r="K68" s="4">
        <v>124668</v>
      </c>
      <c r="L68" s="4">
        <v>20000</v>
      </c>
      <c r="M68" s="4">
        <v>28600</v>
      </c>
      <c r="N68" s="4">
        <v>20000</v>
      </c>
      <c r="O68" s="3" t="s">
        <v>2575</v>
      </c>
      <c r="P68" s="3" t="s">
        <v>2576</v>
      </c>
      <c r="Q68" s="3" t="s">
        <v>2600</v>
      </c>
      <c r="R68" s="3" t="s">
        <v>2578</v>
      </c>
      <c r="S68" s="3" t="s">
        <v>678</v>
      </c>
      <c r="T68" s="5"/>
      <c r="U68" s="3" t="s">
        <v>2688</v>
      </c>
      <c r="V68" s="3" t="s">
        <v>2580</v>
      </c>
      <c r="W68" s="3" t="s">
        <v>2581</v>
      </c>
      <c r="X68" s="3" t="s">
        <v>2582</v>
      </c>
      <c r="Y68" s="3" t="s">
        <v>2583</v>
      </c>
      <c r="Z68" s="3" t="s">
        <v>2584</v>
      </c>
      <c r="AA68" s="4">
        <v>768430</v>
      </c>
    </row>
    <row r="69" spans="1:27" ht="39.6" x14ac:dyDescent="0.25">
      <c r="A69" s="3" t="s">
        <v>2675</v>
      </c>
      <c r="B69" s="3" t="s">
        <v>2713</v>
      </c>
      <c r="C69" s="3" t="s">
        <v>2677</v>
      </c>
      <c r="D69" s="3" t="s">
        <v>2714</v>
      </c>
      <c r="E69" s="3" t="s">
        <v>2583</v>
      </c>
      <c r="F69" s="4">
        <v>1291552</v>
      </c>
      <c r="G69" s="4">
        <v>904086550</v>
      </c>
      <c r="H69" s="4">
        <v>1291552</v>
      </c>
      <c r="I69" s="4">
        <v>1288889</v>
      </c>
      <c r="J69" s="4">
        <v>1300900</v>
      </c>
      <c r="K69" s="4">
        <v>979416</v>
      </c>
      <c r="L69" s="3">
        <v>700</v>
      </c>
      <c r="M69" s="4">
        <v>1300</v>
      </c>
      <c r="N69" s="3">
        <v>700</v>
      </c>
      <c r="O69" s="3" t="s">
        <v>2575</v>
      </c>
      <c r="P69" s="3" t="s">
        <v>2576</v>
      </c>
      <c r="Q69" s="3" t="s">
        <v>2600</v>
      </c>
      <c r="R69" s="3" t="s">
        <v>2578</v>
      </c>
      <c r="S69" s="3" t="s">
        <v>2715</v>
      </c>
      <c r="T69" s="5"/>
      <c r="U69" s="3" t="s">
        <v>2716</v>
      </c>
      <c r="V69" s="3" t="s">
        <v>2580</v>
      </c>
      <c r="W69" s="3" t="s">
        <v>2581</v>
      </c>
      <c r="X69" s="3" t="s">
        <v>2333</v>
      </c>
      <c r="Y69" s="3" t="s">
        <v>2583</v>
      </c>
      <c r="Z69" s="3" t="s">
        <v>2584</v>
      </c>
      <c r="AA69" s="4">
        <v>768353</v>
      </c>
    </row>
    <row r="70" spans="1:27" ht="39.6" x14ac:dyDescent="0.25">
      <c r="A70" s="3" t="s">
        <v>2717</v>
      </c>
      <c r="B70" s="3" t="s">
        <v>2718</v>
      </c>
      <c r="C70" s="3" t="s">
        <v>2677</v>
      </c>
      <c r="D70" s="3" t="s">
        <v>476</v>
      </c>
      <c r="E70" s="3" t="s">
        <v>2583</v>
      </c>
      <c r="F70" s="4">
        <v>1173550</v>
      </c>
      <c r="G70" s="4">
        <v>88016250</v>
      </c>
      <c r="H70" s="4">
        <v>1173550</v>
      </c>
      <c r="I70" s="4">
        <v>1173550</v>
      </c>
      <c r="J70" s="4">
        <v>1173550</v>
      </c>
      <c r="K70" s="4">
        <v>1173550</v>
      </c>
      <c r="L70" s="3">
        <v>100</v>
      </c>
      <c r="M70" s="3">
        <v>75</v>
      </c>
      <c r="N70" s="3">
        <v>75</v>
      </c>
      <c r="O70" s="3" t="s">
        <v>2575</v>
      </c>
      <c r="P70" s="3" t="s">
        <v>2576</v>
      </c>
      <c r="Q70" s="3" t="s">
        <v>2600</v>
      </c>
      <c r="R70" s="3" t="s">
        <v>2578</v>
      </c>
      <c r="S70" s="3" t="s">
        <v>476</v>
      </c>
      <c r="T70" s="5"/>
      <c r="U70" s="3" t="s">
        <v>2681</v>
      </c>
      <c r="V70" s="3" t="s">
        <v>2580</v>
      </c>
      <c r="W70" s="3" t="s">
        <v>2581</v>
      </c>
      <c r="X70" s="3" t="s">
        <v>2689</v>
      </c>
      <c r="Y70" s="3" t="s">
        <v>2583</v>
      </c>
      <c r="Z70" s="3" t="s">
        <v>2584</v>
      </c>
      <c r="AA70" s="4">
        <v>768571</v>
      </c>
    </row>
    <row r="71" spans="1:27" ht="39.6" x14ac:dyDescent="0.25">
      <c r="A71" s="3" t="s">
        <v>2700</v>
      </c>
      <c r="B71" s="3" t="s">
        <v>2719</v>
      </c>
      <c r="C71" s="3" t="s">
        <v>2677</v>
      </c>
      <c r="D71" s="3" t="s">
        <v>218</v>
      </c>
      <c r="E71" s="3" t="s">
        <v>2583</v>
      </c>
      <c r="F71" s="4">
        <v>253492</v>
      </c>
      <c r="G71" s="4">
        <v>25349200</v>
      </c>
      <c r="H71" s="4">
        <v>253492</v>
      </c>
      <c r="I71" s="4">
        <v>253492</v>
      </c>
      <c r="J71" s="4">
        <v>253492</v>
      </c>
      <c r="K71" s="4">
        <v>253492</v>
      </c>
      <c r="L71" s="3">
        <v>200</v>
      </c>
      <c r="M71" s="3">
        <v>100</v>
      </c>
      <c r="N71" s="3">
        <v>100</v>
      </c>
      <c r="O71" s="3" t="s">
        <v>2575</v>
      </c>
      <c r="P71" s="3" t="s">
        <v>2576</v>
      </c>
      <c r="Q71" s="3" t="s">
        <v>2720</v>
      </c>
      <c r="R71" s="3" t="s">
        <v>2578</v>
      </c>
      <c r="S71" s="3" t="s">
        <v>218</v>
      </c>
      <c r="T71" s="5"/>
      <c r="U71" s="3" t="s">
        <v>2721</v>
      </c>
      <c r="V71" s="3" t="s">
        <v>2580</v>
      </c>
      <c r="W71" s="3" t="s">
        <v>2581</v>
      </c>
      <c r="X71" s="3" t="s">
        <v>2702</v>
      </c>
      <c r="Y71" s="3" t="s">
        <v>2583</v>
      </c>
      <c r="Z71" s="3" t="s">
        <v>2584</v>
      </c>
      <c r="AA71" s="4">
        <v>768709</v>
      </c>
    </row>
    <row r="72" spans="1:27" ht="39.6" x14ac:dyDescent="0.25">
      <c r="A72" s="3" t="s">
        <v>2722</v>
      </c>
      <c r="B72" s="3" t="s">
        <v>2723</v>
      </c>
      <c r="C72" s="3" t="s">
        <v>2677</v>
      </c>
      <c r="D72" s="3" t="s">
        <v>428</v>
      </c>
      <c r="E72" s="3" t="s">
        <v>2583</v>
      </c>
      <c r="F72" s="4">
        <v>1273697</v>
      </c>
      <c r="G72" s="4">
        <v>987115475</v>
      </c>
      <c r="H72" s="4">
        <v>1273697</v>
      </c>
      <c r="I72" s="4">
        <v>1268629</v>
      </c>
      <c r="J72" s="4">
        <v>1295999</v>
      </c>
      <c r="K72" s="4">
        <v>980499</v>
      </c>
      <c r="L72" s="3">
        <v>775</v>
      </c>
      <c r="M72" s="4">
        <v>1125</v>
      </c>
      <c r="N72" s="3">
        <v>775</v>
      </c>
      <c r="O72" s="3" t="s">
        <v>2575</v>
      </c>
      <c r="P72" s="3" t="s">
        <v>2576</v>
      </c>
      <c r="Q72" s="3" t="s">
        <v>2600</v>
      </c>
      <c r="R72" s="3" t="s">
        <v>2578</v>
      </c>
      <c r="S72" s="3" t="s">
        <v>428</v>
      </c>
      <c r="T72" s="5"/>
      <c r="U72" s="3" t="s">
        <v>2685</v>
      </c>
      <c r="V72" s="3" t="s">
        <v>2580</v>
      </c>
      <c r="W72" s="3" t="s">
        <v>2581</v>
      </c>
      <c r="X72" s="3" t="s">
        <v>2333</v>
      </c>
      <c r="Y72" s="3" t="s">
        <v>2583</v>
      </c>
      <c r="Z72" s="3" t="s">
        <v>2584</v>
      </c>
      <c r="AA72" s="4">
        <v>768552</v>
      </c>
    </row>
    <row r="73" spans="1:27" ht="26.4" x14ac:dyDescent="0.25">
      <c r="A73" s="3" t="s">
        <v>2724</v>
      </c>
      <c r="B73" s="3" t="s">
        <v>2725</v>
      </c>
      <c r="C73" s="3" t="s">
        <v>2677</v>
      </c>
      <c r="D73" s="3" t="s">
        <v>681</v>
      </c>
      <c r="E73" s="3" t="s">
        <v>2583</v>
      </c>
      <c r="F73" s="4">
        <v>133395</v>
      </c>
      <c r="G73" s="4">
        <v>333487500</v>
      </c>
      <c r="H73" s="4">
        <v>133395</v>
      </c>
      <c r="I73" s="4">
        <v>133395</v>
      </c>
      <c r="J73" s="4">
        <v>133395</v>
      </c>
      <c r="K73" s="4">
        <v>133395</v>
      </c>
      <c r="L73" s="4">
        <v>22000</v>
      </c>
      <c r="M73" s="4">
        <v>3000</v>
      </c>
      <c r="N73" s="4">
        <v>2500</v>
      </c>
      <c r="O73" s="3" t="s">
        <v>2575</v>
      </c>
      <c r="P73" s="3" t="s">
        <v>2576</v>
      </c>
      <c r="Q73" s="3" t="s">
        <v>2726</v>
      </c>
      <c r="R73" s="3" t="s">
        <v>2578</v>
      </c>
      <c r="S73" s="3" t="s">
        <v>681</v>
      </c>
      <c r="T73" s="5"/>
      <c r="U73" s="3" t="s">
        <v>2727</v>
      </c>
      <c r="V73" s="3" t="s">
        <v>2580</v>
      </c>
      <c r="W73" s="3" t="s">
        <v>2581</v>
      </c>
      <c r="X73" s="3" t="s">
        <v>2582</v>
      </c>
      <c r="Y73" s="3" t="s">
        <v>2583</v>
      </c>
      <c r="Z73" s="3" t="s">
        <v>2584</v>
      </c>
      <c r="AA73" s="4">
        <v>768774</v>
      </c>
    </row>
    <row r="74" spans="1:27" ht="26.4" x14ac:dyDescent="0.25">
      <c r="A74" s="3" t="s">
        <v>672</v>
      </c>
      <c r="B74" s="3" t="s">
        <v>2728</v>
      </c>
      <c r="C74" s="3" t="s">
        <v>2677</v>
      </c>
      <c r="D74" s="3" t="s">
        <v>679</v>
      </c>
      <c r="E74" s="3" t="s">
        <v>2583</v>
      </c>
      <c r="F74" s="4">
        <v>134141</v>
      </c>
      <c r="G74" s="4">
        <v>1341406700</v>
      </c>
      <c r="H74" s="4">
        <v>134141</v>
      </c>
      <c r="I74" s="4">
        <v>133619</v>
      </c>
      <c r="J74" s="4">
        <v>135069</v>
      </c>
      <c r="K74" s="4">
        <v>124668</v>
      </c>
      <c r="L74" s="4">
        <v>10000</v>
      </c>
      <c r="M74" s="4">
        <v>15100</v>
      </c>
      <c r="N74" s="4">
        <v>10000</v>
      </c>
      <c r="O74" s="3" t="s">
        <v>2575</v>
      </c>
      <c r="P74" s="3" t="s">
        <v>2576</v>
      </c>
      <c r="Q74" s="3" t="s">
        <v>2678</v>
      </c>
      <c r="R74" s="3" t="s">
        <v>2578</v>
      </c>
      <c r="S74" s="3" t="s">
        <v>679</v>
      </c>
      <c r="T74" s="5"/>
      <c r="U74" s="3" t="s">
        <v>2638</v>
      </c>
      <c r="V74" s="3" t="s">
        <v>2580</v>
      </c>
      <c r="W74" s="3" t="s">
        <v>2581</v>
      </c>
      <c r="X74" s="3" t="s">
        <v>2582</v>
      </c>
      <c r="Y74" s="3" t="s">
        <v>2583</v>
      </c>
      <c r="Z74" s="3" t="s">
        <v>2584</v>
      </c>
      <c r="AA74" s="4">
        <v>768507</v>
      </c>
    </row>
    <row r="75" spans="1:27" ht="26.4" x14ac:dyDescent="0.25">
      <c r="A75" s="3" t="s">
        <v>2717</v>
      </c>
      <c r="B75" s="3" t="s">
        <v>2729</v>
      </c>
      <c r="C75" s="3" t="s">
        <v>2677</v>
      </c>
      <c r="D75" s="3" t="s">
        <v>478</v>
      </c>
      <c r="E75" s="3" t="s">
        <v>2583</v>
      </c>
      <c r="F75" s="4">
        <v>1173550</v>
      </c>
      <c r="G75" s="4">
        <v>29338750</v>
      </c>
      <c r="H75" s="4">
        <v>1173550</v>
      </c>
      <c r="I75" s="4">
        <v>1173550</v>
      </c>
      <c r="J75" s="4">
        <v>1173550</v>
      </c>
      <c r="K75" s="4">
        <v>1173550</v>
      </c>
      <c r="L75" s="3">
        <v>100</v>
      </c>
      <c r="M75" s="3">
        <v>50</v>
      </c>
      <c r="N75" s="3">
        <v>25</v>
      </c>
      <c r="O75" s="3" t="s">
        <v>2575</v>
      </c>
      <c r="P75" s="3" t="s">
        <v>2576</v>
      </c>
      <c r="Q75" s="3" t="s">
        <v>2600</v>
      </c>
      <c r="R75" s="3" t="s">
        <v>2578</v>
      </c>
      <c r="S75" s="3" t="s">
        <v>478</v>
      </c>
      <c r="T75" s="5"/>
      <c r="U75" s="3" t="s">
        <v>2730</v>
      </c>
      <c r="V75" s="3" t="s">
        <v>2580</v>
      </c>
      <c r="W75" s="3" t="s">
        <v>2581</v>
      </c>
      <c r="X75" s="3" t="s">
        <v>2689</v>
      </c>
      <c r="Y75" s="3" t="s">
        <v>2583</v>
      </c>
      <c r="Z75" s="3" t="s">
        <v>2584</v>
      </c>
      <c r="AA75" s="4">
        <v>768654</v>
      </c>
    </row>
    <row r="76" spans="1:27" ht="26.4" x14ac:dyDescent="0.25">
      <c r="A76" s="3" t="s">
        <v>2091</v>
      </c>
      <c r="B76" s="3" t="s">
        <v>2731</v>
      </c>
      <c r="C76" s="3" t="s">
        <v>2677</v>
      </c>
      <c r="D76" s="3" t="s">
        <v>428</v>
      </c>
      <c r="E76" s="3" t="s">
        <v>2583</v>
      </c>
      <c r="F76" s="4">
        <v>267049</v>
      </c>
      <c r="G76" s="4">
        <v>73438475</v>
      </c>
      <c r="H76" s="4">
        <v>267049</v>
      </c>
      <c r="I76" s="4">
        <v>267049</v>
      </c>
      <c r="J76" s="4">
        <v>267049</v>
      </c>
      <c r="K76" s="4">
        <v>267049</v>
      </c>
      <c r="L76" s="4">
        <v>1000</v>
      </c>
      <c r="M76" s="3">
        <v>275</v>
      </c>
      <c r="N76" s="3">
        <v>275</v>
      </c>
      <c r="O76" s="3" t="s">
        <v>2575</v>
      </c>
      <c r="P76" s="3" t="s">
        <v>2576</v>
      </c>
      <c r="Q76" s="3" t="s">
        <v>2600</v>
      </c>
      <c r="R76" s="3" t="s">
        <v>2578</v>
      </c>
      <c r="S76" s="3" t="s">
        <v>428</v>
      </c>
      <c r="T76" s="5"/>
      <c r="U76" s="3" t="s">
        <v>2716</v>
      </c>
      <c r="V76" s="3" t="s">
        <v>2580</v>
      </c>
      <c r="W76" s="3" t="s">
        <v>2581</v>
      </c>
      <c r="X76" s="3" t="s">
        <v>2582</v>
      </c>
      <c r="Y76" s="3" t="s">
        <v>2583</v>
      </c>
      <c r="Z76" s="3" t="s">
        <v>2584</v>
      </c>
      <c r="AA76" s="4">
        <v>768324</v>
      </c>
    </row>
    <row r="77" spans="1:27" ht="26.4" x14ac:dyDescent="0.25">
      <c r="A77" s="3" t="s">
        <v>2732</v>
      </c>
      <c r="B77" s="3" t="s">
        <v>2733</v>
      </c>
      <c r="C77" s="3" t="s">
        <v>2677</v>
      </c>
      <c r="D77" s="3" t="s">
        <v>554</v>
      </c>
      <c r="E77" s="3" t="s">
        <v>2583</v>
      </c>
      <c r="F77" s="4">
        <v>1149842</v>
      </c>
      <c r="G77" s="4">
        <v>143730250</v>
      </c>
      <c r="H77" s="4">
        <v>1149842</v>
      </c>
      <c r="I77" s="4">
        <v>1149842</v>
      </c>
      <c r="J77" s="4">
        <v>1149842</v>
      </c>
      <c r="K77" s="4">
        <v>1149842</v>
      </c>
      <c r="L77" s="3">
        <v>450</v>
      </c>
      <c r="M77" s="3">
        <v>150</v>
      </c>
      <c r="N77" s="3">
        <v>125</v>
      </c>
      <c r="O77" s="3" t="s">
        <v>2575</v>
      </c>
      <c r="P77" s="3" t="s">
        <v>2576</v>
      </c>
      <c r="Q77" s="3" t="s">
        <v>2600</v>
      </c>
      <c r="R77" s="3" t="s">
        <v>2578</v>
      </c>
      <c r="S77" s="3" t="s">
        <v>554</v>
      </c>
      <c r="T77" s="5"/>
      <c r="U77" s="3" t="s">
        <v>2688</v>
      </c>
      <c r="V77" s="3" t="s">
        <v>2580</v>
      </c>
      <c r="W77" s="3" t="s">
        <v>2581</v>
      </c>
      <c r="X77" s="3" t="s">
        <v>2689</v>
      </c>
      <c r="Y77" s="3" t="s">
        <v>2583</v>
      </c>
      <c r="Z77" s="3" t="s">
        <v>2584</v>
      </c>
      <c r="AA77" s="4">
        <v>768804</v>
      </c>
    </row>
    <row r="78" spans="1:27" ht="79.2" x14ac:dyDescent="0.25">
      <c r="A78" s="3" t="s">
        <v>672</v>
      </c>
      <c r="B78" s="3" t="s">
        <v>2734</v>
      </c>
      <c r="C78" s="3" t="s">
        <v>2677</v>
      </c>
      <c r="D78" s="3" t="s">
        <v>665</v>
      </c>
      <c r="E78" s="3" t="s">
        <v>2583</v>
      </c>
      <c r="F78" s="4">
        <v>131417</v>
      </c>
      <c r="G78" s="4">
        <v>1314165000</v>
      </c>
      <c r="H78" s="4">
        <v>131417</v>
      </c>
      <c r="I78" s="4">
        <v>130800</v>
      </c>
      <c r="J78" s="4">
        <v>131889</v>
      </c>
      <c r="K78" s="4">
        <v>124668</v>
      </c>
      <c r="L78" s="4">
        <v>10000</v>
      </c>
      <c r="M78" s="4">
        <v>14700</v>
      </c>
      <c r="N78" s="4">
        <v>10000</v>
      </c>
      <c r="O78" s="3" t="s">
        <v>2575</v>
      </c>
      <c r="P78" s="3" t="s">
        <v>2576</v>
      </c>
      <c r="Q78" s="3" t="s">
        <v>2600</v>
      </c>
      <c r="R78" s="3" t="s">
        <v>2735</v>
      </c>
      <c r="S78" s="3" t="s">
        <v>746</v>
      </c>
      <c r="T78" s="5"/>
      <c r="U78" s="3" t="s">
        <v>2736</v>
      </c>
      <c r="V78" s="3" t="s">
        <v>2580</v>
      </c>
      <c r="W78" s="3" t="s">
        <v>2581</v>
      </c>
      <c r="X78" s="3" t="s">
        <v>2582</v>
      </c>
      <c r="Y78" s="3" t="s">
        <v>2583</v>
      </c>
      <c r="Z78" s="3" t="s">
        <v>2584</v>
      </c>
      <c r="AA78" s="4">
        <v>767866</v>
      </c>
    </row>
    <row r="79" spans="1:27" ht="39.6" x14ac:dyDescent="0.25">
      <c r="A79" s="3" t="s">
        <v>672</v>
      </c>
      <c r="B79" s="3" t="s">
        <v>2737</v>
      </c>
      <c r="C79" s="3" t="s">
        <v>2677</v>
      </c>
      <c r="D79" s="3" t="s">
        <v>683</v>
      </c>
      <c r="E79" s="3" t="s">
        <v>2583</v>
      </c>
      <c r="F79" s="4">
        <v>135535</v>
      </c>
      <c r="G79" s="4">
        <v>2033027000</v>
      </c>
      <c r="H79" s="4">
        <v>135535</v>
      </c>
      <c r="I79" s="4">
        <v>134599</v>
      </c>
      <c r="J79" s="4">
        <v>135999</v>
      </c>
      <c r="K79" s="4">
        <v>124668</v>
      </c>
      <c r="L79" s="4">
        <v>15000</v>
      </c>
      <c r="M79" s="4">
        <v>21700</v>
      </c>
      <c r="N79" s="4">
        <v>15000</v>
      </c>
      <c r="O79" s="3" t="s">
        <v>2575</v>
      </c>
      <c r="P79" s="3" t="s">
        <v>2576</v>
      </c>
      <c r="Q79" s="3" t="s">
        <v>2600</v>
      </c>
      <c r="R79" s="3" t="s">
        <v>2578</v>
      </c>
      <c r="S79" s="3" t="s">
        <v>2738</v>
      </c>
      <c r="T79" s="5"/>
      <c r="U79" s="3" t="s">
        <v>2739</v>
      </c>
      <c r="V79" s="3" t="s">
        <v>2580</v>
      </c>
      <c r="W79" s="3" t="s">
        <v>2581</v>
      </c>
      <c r="X79" s="3" t="s">
        <v>2582</v>
      </c>
      <c r="Y79" s="3" t="s">
        <v>2583</v>
      </c>
      <c r="Z79" s="3" t="s">
        <v>2584</v>
      </c>
      <c r="AA79" s="4">
        <v>768528</v>
      </c>
    </row>
    <row r="80" spans="1:27" ht="39.6" x14ac:dyDescent="0.25">
      <c r="A80" s="3" t="s">
        <v>2740</v>
      </c>
      <c r="B80" s="3" t="s">
        <v>2741</v>
      </c>
      <c r="C80" s="3" t="s">
        <v>2677</v>
      </c>
      <c r="D80" s="3" t="s">
        <v>2684</v>
      </c>
      <c r="E80" s="3" t="s">
        <v>2583</v>
      </c>
      <c r="F80" s="4">
        <v>1102494</v>
      </c>
      <c r="G80" s="4">
        <v>330748100</v>
      </c>
      <c r="H80" s="4">
        <v>1102494</v>
      </c>
      <c r="I80" s="4">
        <v>982125</v>
      </c>
      <c r="J80" s="4">
        <v>1176779</v>
      </c>
      <c r="K80" s="4">
        <v>980500</v>
      </c>
      <c r="L80" s="3">
        <v>300</v>
      </c>
      <c r="M80" s="3">
        <v>375</v>
      </c>
      <c r="N80" s="3">
        <v>300</v>
      </c>
      <c r="O80" s="3" t="s">
        <v>2575</v>
      </c>
      <c r="P80" s="3" t="s">
        <v>2576</v>
      </c>
      <c r="Q80" s="3" t="s">
        <v>2600</v>
      </c>
      <c r="R80" s="3" t="s">
        <v>2578</v>
      </c>
      <c r="S80" s="3" t="s">
        <v>2684</v>
      </c>
      <c r="T80" s="5"/>
      <c r="U80" s="3" t="s">
        <v>2685</v>
      </c>
      <c r="V80" s="3" t="s">
        <v>2580</v>
      </c>
      <c r="W80" s="3" t="s">
        <v>2581</v>
      </c>
      <c r="X80" s="3" t="s">
        <v>2333</v>
      </c>
      <c r="Y80" s="3" t="s">
        <v>2583</v>
      </c>
      <c r="Z80" s="3" t="s">
        <v>2584</v>
      </c>
      <c r="AA80" s="4">
        <v>768536</v>
      </c>
    </row>
    <row r="81" spans="1:27" ht="52.8" x14ac:dyDescent="0.25">
      <c r="A81" s="3" t="s">
        <v>2742</v>
      </c>
      <c r="B81" s="3" t="s">
        <v>2743</v>
      </c>
      <c r="C81" s="3" t="s">
        <v>2677</v>
      </c>
      <c r="D81" s="3" t="s">
        <v>642</v>
      </c>
      <c r="E81" s="3" t="s">
        <v>2583</v>
      </c>
      <c r="F81" s="4">
        <v>50557</v>
      </c>
      <c r="G81" s="4">
        <v>1162811000</v>
      </c>
      <c r="H81" s="4">
        <v>50557</v>
      </c>
      <c r="I81" s="4">
        <v>50557</v>
      </c>
      <c r="J81" s="4">
        <v>50557</v>
      </c>
      <c r="K81" s="4">
        <v>50557</v>
      </c>
      <c r="L81" s="4">
        <v>43000</v>
      </c>
      <c r="M81" s="4">
        <v>23000</v>
      </c>
      <c r="N81" s="4">
        <v>23000</v>
      </c>
      <c r="O81" s="3" t="s">
        <v>2575</v>
      </c>
      <c r="P81" s="3" t="s">
        <v>2576</v>
      </c>
      <c r="Q81" s="3" t="s">
        <v>2600</v>
      </c>
      <c r="R81" s="3" t="s">
        <v>2578</v>
      </c>
      <c r="S81" s="3" t="s">
        <v>642</v>
      </c>
      <c r="T81" s="5"/>
      <c r="U81" s="3" t="s">
        <v>2744</v>
      </c>
      <c r="V81" s="3" t="s">
        <v>2580</v>
      </c>
      <c r="W81" s="3" t="s">
        <v>2581</v>
      </c>
      <c r="X81" s="3" t="s">
        <v>2582</v>
      </c>
      <c r="Y81" s="3" t="s">
        <v>2583</v>
      </c>
      <c r="Z81" s="3" t="s">
        <v>2584</v>
      </c>
      <c r="AA81" s="4">
        <v>768568</v>
      </c>
    </row>
    <row r="82" spans="1:27" ht="39.6" x14ac:dyDescent="0.25">
      <c r="A82" s="3" t="s">
        <v>2745</v>
      </c>
      <c r="B82" s="3" t="s">
        <v>2746</v>
      </c>
      <c r="C82" s="3" t="s">
        <v>2677</v>
      </c>
      <c r="D82" s="3" t="s">
        <v>173</v>
      </c>
      <c r="E82" s="3" t="s">
        <v>2583</v>
      </c>
      <c r="F82" s="4">
        <v>212750</v>
      </c>
      <c r="G82" s="4">
        <v>37231250</v>
      </c>
      <c r="H82" s="4">
        <v>212750</v>
      </c>
      <c r="I82" s="4">
        <v>212750</v>
      </c>
      <c r="J82" s="4">
        <v>212750</v>
      </c>
      <c r="K82" s="4">
        <v>212750</v>
      </c>
      <c r="L82" s="3">
        <v>250</v>
      </c>
      <c r="M82" s="3">
        <v>300</v>
      </c>
      <c r="N82" s="3">
        <v>175</v>
      </c>
      <c r="O82" s="3" t="s">
        <v>2575</v>
      </c>
      <c r="P82" s="3" t="s">
        <v>2576</v>
      </c>
      <c r="Q82" s="3" t="s">
        <v>2678</v>
      </c>
      <c r="R82" s="3" t="s">
        <v>2578</v>
      </c>
      <c r="S82" s="3" t="s">
        <v>2747</v>
      </c>
      <c r="T82" s="5"/>
      <c r="U82" s="3" t="s">
        <v>2616</v>
      </c>
      <c r="V82" s="3" t="s">
        <v>2580</v>
      </c>
      <c r="W82" s="3" t="s">
        <v>2581</v>
      </c>
      <c r="X82" s="3" t="s">
        <v>2333</v>
      </c>
      <c r="Y82" s="3" t="s">
        <v>2583</v>
      </c>
      <c r="Z82" s="3" t="s">
        <v>2584</v>
      </c>
      <c r="AA82" s="4">
        <v>768506</v>
      </c>
    </row>
    <row r="83" spans="1:27" ht="26.4" x14ac:dyDescent="0.25">
      <c r="A83" s="3" t="s">
        <v>2742</v>
      </c>
      <c r="B83" s="3" t="s">
        <v>2748</v>
      </c>
      <c r="C83" s="3" t="s">
        <v>2677</v>
      </c>
      <c r="D83" s="3" t="s">
        <v>648</v>
      </c>
      <c r="E83" s="3" t="s">
        <v>2574</v>
      </c>
      <c r="F83" s="4">
        <v>51042</v>
      </c>
      <c r="G83" s="4">
        <v>3572940000</v>
      </c>
      <c r="H83" s="4">
        <v>51042</v>
      </c>
      <c r="I83" s="4">
        <v>51042</v>
      </c>
      <c r="J83" s="4">
        <v>51042</v>
      </c>
      <c r="K83" s="4">
        <v>51042</v>
      </c>
      <c r="L83" s="4">
        <v>70000</v>
      </c>
      <c r="M83" s="4">
        <v>70000</v>
      </c>
      <c r="N83" s="4">
        <v>70000</v>
      </c>
      <c r="O83" s="3" t="s">
        <v>2575</v>
      </c>
      <c r="P83" s="3" t="s">
        <v>2576</v>
      </c>
      <c r="Q83" s="3" t="s">
        <v>2749</v>
      </c>
      <c r="R83" s="3" t="s">
        <v>2578</v>
      </c>
      <c r="S83" s="3" t="s">
        <v>648</v>
      </c>
      <c r="T83" s="5"/>
      <c r="U83" s="3" t="s">
        <v>2588</v>
      </c>
      <c r="V83" s="3" t="s">
        <v>2580</v>
      </c>
      <c r="W83" s="3" t="s">
        <v>2581</v>
      </c>
      <c r="X83" s="3" t="s">
        <v>2582</v>
      </c>
      <c r="Y83" s="3" t="s">
        <v>2595</v>
      </c>
      <c r="Z83" s="3" t="s">
        <v>2584</v>
      </c>
      <c r="AA83" s="4">
        <v>767996</v>
      </c>
    </row>
    <row r="84" spans="1:27" ht="39.6" x14ac:dyDescent="0.25">
      <c r="A84" s="3" t="s">
        <v>2742</v>
      </c>
      <c r="B84" s="3" t="s">
        <v>2750</v>
      </c>
      <c r="C84" s="3" t="s">
        <v>2677</v>
      </c>
      <c r="D84" s="3" t="s">
        <v>724</v>
      </c>
      <c r="E84" s="3" t="s">
        <v>2583</v>
      </c>
      <c r="F84" s="4">
        <v>52039</v>
      </c>
      <c r="G84" s="4">
        <v>5203900000</v>
      </c>
      <c r="H84" s="4">
        <v>52039</v>
      </c>
      <c r="I84" s="4">
        <v>51999</v>
      </c>
      <c r="J84" s="4">
        <v>52399</v>
      </c>
      <c r="K84" s="4">
        <v>50816</v>
      </c>
      <c r="L84" s="4">
        <v>100000</v>
      </c>
      <c r="M84" s="4">
        <v>280000</v>
      </c>
      <c r="N84" s="4">
        <v>100000</v>
      </c>
      <c r="O84" s="3" t="s">
        <v>2575</v>
      </c>
      <c r="P84" s="3" t="s">
        <v>2576</v>
      </c>
      <c r="Q84" s="3" t="s">
        <v>2600</v>
      </c>
      <c r="R84" s="3" t="s">
        <v>2578</v>
      </c>
      <c r="S84" s="3" t="s">
        <v>724</v>
      </c>
      <c r="T84" s="5"/>
      <c r="U84" s="3" t="s">
        <v>2588</v>
      </c>
      <c r="V84" s="3" t="s">
        <v>2580</v>
      </c>
      <c r="W84" s="3" t="s">
        <v>2581</v>
      </c>
      <c r="X84" s="3" t="s">
        <v>2582</v>
      </c>
      <c r="Y84" s="3" t="s">
        <v>2595</v>
      </c>
      <c r="Z84" s="3" t="s">
        <v>2584</v>
      </c>
      <c r="AA84" s="4">
        <v>767990</v>
      </c>
    </row>
    <row r="85" spans="1:27" ht="39.6" x14ac:dyDescent="0.25">
      <c r="A85" s="3" t="s">
        <v>2751</v>
      </c>
      <c r="B85" s="3" t="s">
        <v>2752</v>
      </c>
      <c r="C85" s="3" t="s">
        <v>2677</v>
      </c>
      <c r="D85" s="3" t="s">
        <v>448</v>
      </c>
      <c r="E85" s="3" t="s">
        <v>2583</v>
      </c>
      <c r="F85" s="4">
        <v>1368270</v>
      </c>
      <c r="G85" s="4">
        <v>820961725</v>
      </c>
      <c r="H85" s="4">
        <v>1368270</v>
      </c>
      <c r="I85" s="4">
        <v>1361609</v>
      </c>
      <c r="J85" s="4">
        <v>1369660</v>
      </c>
      <c r="K85" s="4">
        <v>981400</v>
      </c>
      <c r="L85" s="3">
        <v>600</v>
      </c>
      <c r="M85" s="3">
        <v>950</v>
      </c>
      <c r="N85" s="3">
        <v>600</v>
      </c>
      <c r="O85" s="3" t="s">
        <v>2575</v>
      </c>
      <c r="P85" s="3" t="s">
        <v>2576</v>
      </c>
      <c r="Q85" s="3" t="s">
        <v>2678</v>
      </c>
      <c r="R85" s="3" t="s">
        <v>2578</v>
      </c>
      <c r="S85" s="3" t="s">
        <v>448</v>
      </c>
      <c r="T85" s="5"/>
      <c r="U85" s="3" t="s">
        <v>2638</v>
      </c>
      <c r="V85" s="3" t="s">
        <v>2580</v>
      </c>
      <c r="W85" s="3" t="s">
        <v>2581</v>
      </c>
      <c r="X85" s="3" t="s">
        <v>2333</v>
      </c>
      <c r="Y85" s="3" t="s">
        <v>2595</v>
      </c>
      <c r="Z85" s="3" t="s">
        <v>2584</v>
      </c>
      <c r="AA85" s="4">
        <v>768532</v>
      </c>
    </row>
    <row r="86" spans="1:27" ht="26.4" x14ac:dyDescent="0.25">
      <c r="A86" s="3" t="s">
        <v>672</v>
      </c>
      <c r="B86" s="3" t="s">
        <v>2753</v>
      </c>
      <c r="C86" s="3" t="s">
        <v>2677</v>
      </c>
      <c r="D86" s="3" t="s">
        <v>688</v>
      </c>
      <c r="E86" s="3" t="s">
        <v>2583</v>
      </c>
      <c r="F86" s="4">
        <v>141140</v>
      </c>
      <c r="G86" s="4">
        <v>2258243900</v>
      </c>
      <c r="H86" s="4">
        <v>141140</v>
      </c>
      <c r="I86" s="4">
        <v>140319</v>
      </c>
      <c r="J86" s="4">
        <v>142299</v>
      </c>
      <c r="K86" s="4">
        <v>124668</v>
      </c>
      <c r="L86" s="4">
        <v>16000</v>
      </c>
      <c r="M86" s="4">
        <v>29350</v>
      </c>
      <c r="N86" s="4">
        <v>16000</v>
      </c>
      <c r="O86" s="3" t="s">
        <v>2575</v>
      </c>
      <c r="P86" s="3" t="s">
        <v>2576</v>
      </c>
      <c r="Q86" s="3" t="s">
        <v>2600</v>
      </c>
      <c r="R86" s="3" t="s">
        <v>2578</v>
      </c>
      <c r="S86" s="3" t="s">
        <v>688</v>
      </c>
      <c r="T86" s="5"/>
      <c r="U86" s="3" t="s">
        <v>2744</v>
      </c>
      <c r="V86" s="3" t="s">
        <v>2580</v>
      </c>
      <c r="W86" s="3" t="s">
        <v>2581</v>
      </c>
      <c r="X86" s="3" t="s">
        <v>2582</v>
      </c>
      <c r="Y86" s="3" t="s">
        <v>2595</v>
      </c>
      <c r="Z86" s="3" t="s">
        <v>2584</v>
      </c>
      <c r="AA86" s="4">
        <v>768557</v>
      </c>
    </row>
    <row r="87" spans="1:27" ht="39.6" x14ac:dyDescent="0.25">
      <c r="A87" s="3" t="s">
        <v>2751</v>
      </c>
      <c r="B87" s="3" t="s">
        <v>2754</v>
      </c>
      <c r="C87" s="3" t="s">
        <v>2677</v>
      </c>
      <c r="D87" s="3" t="s">
        <v>2714</v>
      </c>
      <c r="E87" s="3" t="s">
        <v>2583</v>
      </c>
      <c r="F87" s="4">
        <v>1268404</v>
      </c>
      <c r="G87" s="4">
        <v>761042300</v>
      </c>
      <c r="H87" s="4">
        <v>1268404</v>
      </c>
      <c r="I87" s="4">
        <v>1257899</v>
      </c>
      <c r="J87" s="4">
        <v>1309999</v>
      </c>
      <c r="K87" s="4">
        <v>979116</v>
      </c>
      <c r="L87" s="3">
        <v>600</v>
      </c>
      <c r="M87" s="3">
        <v>800</v>
      </c>
      <c r="N87" s="3">
        <v>600</v>
      </c>
      <c r="O87" s="3" t="s">
        <v>2575</v>
      </c>
      <c r="P87" s="3" t="s">
        <v>2576</v>
      </c>
      <c r="Q87" s="3" t="s">
        <v>2600</v>
      </c>
      <c r="R87" s="3" t="s">
        <v>2578</v>
      </c>
      <c r="S87" s="3" t="s">
        <v>2715</v>
      </c>
      <c r="T87" s="5"/>
      <c r="U87" s="3" t="s">
        <v>2716</v>
      </c>
      <c r="V87" s="3" t="s">
        <v>2580</v>
      </c>
      <c r="W87" s="3" t="s">
        <v>2581</v>
      </c>
      <c r="X87" s="3" t="s">
        <v>2333</v>
      </c>
      <c r="Y87" s="3" t="s">
        <v>2595</v>
      </c>
      <c r="Z87" s="3" t="s">
        <v>2584</v>
      </c>
      <c r="AA87" s="4">
        <v>768350</v>
      </c>
    </row>
    <row r="88" spans="1:27" ht="39.6" x14ac:dyDescent="0.25">
      <c r="A88" s="3" t="s">
        <v>2742</v>
      </c>
      <c r="B88" s="3" t="s">
        <v>2750</v>
      </c>
      <c r="C88" s="3" t="s">
        <v>2677</v>
      </c>
      <c r="D88" s="3" t="s">
        <v>724</v>
      </c>
      <c r="E88" s="3" t="s">
        <v>2574</v>
      </c>
      <c r="F88" s="4">
        <v>50816</v>
      </c>
      <c r="G88" s="4">
        <v>3557120000</v>
      </c>
      <c r="H88" s="4">
        <v>50816</v>
      </c>
      <c r="I88" s="4">
        <v>50816</v>
      </c>
      <c r="J88" s="4">
        <v>50816</v>
      </c>
      <c r="K88" s="4">
        <v>50816</v>
      </c>
      <c r="L88" s="4">
        <v>70000</v>
      </c>
      <c r="M88" s="4">
        <v>70000</v>
      </c>
      <c r="N88" s="4">
        <v>70000</v>
      </c>
      <c r="O88" s="3" t="s">
        <v>2575</v>
      </c>
      <c r="P88" s="3" t="s">
        <v>2576</v>
      </c>
      <c r="Q88" s="3" t="s">
        <v>2587</v>
      </c>
      <c r="R88" s="3" t="s">
        <v>2578</v>
      </c>
      <c r="S88" s="3" t="s">
        <v>724</v>
      </c>
      <c r="T88" s="5"/>
      <c r="U88" s="3" t="s">
        <v>2588</v>
      </c>
      <c r="V88" s="3" t="s">
        <v>2580</v>
      </c>
      <c r="W88" s="3" t="s">
        <v>2581</v>
      </c>
      <c r="X88" s="3" t="s">
        <v>2582</v>
      </c>
      <c r="Y88" s="3" t="s">
        <v>2595</v>
      </c>
      <c r="Z88" s="3" t="s">
        <v>2584</v>
      </c>
      <c r="AA88" s="4">
        <v>767992</v>
      </c>
    </row>
    <row r="89" spans="1:27" ht="39.6" x14ac:dyDescent="0.25">
      <c r="A89" s="3" t="s">
        <v>2605</v>
      </c>
      <c r="B89" s="3" t="s">
        <v>2755</v>
      </c>
      <c r="C89" s="3" t="s">
        <v>2598</v>
      </c>
      <c r="D89" s="3" t="s">
        <v>836</v>
      </c>
      <c r="E89" s="3" t="s">
        <v>2583</v>
      </c>
      <c r="F89" s="4">
        <v>9773</v>
      </c>
      <c r="G89" s="4">
        <v>29905380</v>
      </c>
      <c r="H89" s="4">
        <v>9773</v>
      </c>
      <c r="I89" s="4">
        <v>9773</v>
      </c>
      <c r="J89" s="4">
        <v>9773</v>
      </c>
      <c r="K89" s="4">
        <v>9773</v>
      </c>
      <c r="L89" s="4">
        <v>5000</v>
      </c>
      <c r="M89" s="4">
        <v>3060</v>
      </c>
      <c r="N89" s="4">
        <v>3060</v>
      </c>
      <c r="O89" s="3" t="s">
        <v>2575</v>
      </c>
      <c r="P89" s="3" t="s">
        <v>2576</v>
      </c>
      <c r="Q89" s="3" t="s">
        <v>2600</v>
      </c>
      <c r="R89" s="3" t="s">
        <v>2578</v>
      </c>
      <c r="S89" s="3" t="s">
        <v>836</v>
      </c>
      <c r="T89" s="5"/>
      <c r="U89" s="3" t="s">
        <v>2593</v>
      </c>
      <c r="V89" s="3" t="s">
        <v>2580</v>
      </c>
      <c r="W89" s="3" t="s">
        <v>2581</v>
      </c>
      <c r="X89" s="3" t="s">
        <v>2582</v>
      </c>
      <c r="Y89" s="3" t="s">
        <v>2583</v>
      </c>
      <c r="Z89" s="3" t="s">
        <v>2584</v>
      </c>
      <c r="AA89" s="4">
        <v>768715</v>
      </c>
    </row>
    <row r="90" spans="1:27" ht="39.6" x14ac:dyDescent="0.25">
      <c r="A90" s="3" t="s">
        <v>2620</v>
      </c>
      <c r="B90" s="3" t="s">
        <v>2671</v>
      </c>
      <c r="C90" s="3" t="s">
        <v>2598</v>
      </c>
      <c r="D90" s="3" t="s">
        <v>757</v>
      </c>
      <c r="E90" s="3" t="s">
        <v>2673</v>
      </c>
      <c r="F90" s="4">
        <v>10369</v>
      </c>
      <c r="G90" s="4">
        <v>5443725</v>
      </c>
      <c r="H90" s="4">
        <v>10369</v>
      </c>
      <c r="I90" s="4">
        <v>10369</v>
      </c>
      <c r="J90" s="4">
        <v>10369</v>
      </c>
      <c r="K90" s="4">
        <v>10369</v>
      </c>
      <c r="L90" s="3">
        <v>0</v>
      </c>
      <c r="M90" s="3">
        <v>525</v>
      </c>
      <c r="N90" s="3">
        <v>525</v>
      </c>
      <c r="O90" s="3" t="s">
        <v>2575</v>
      </c>
      <c r="P90" s="3" t="s">
        <v>2576</v>
      </c>
      <c r="Q90" s="3" t="s">
        <v>2600</v>
      </c>
      <c r="R90" s="3" t="s">
        <v>2578</v>
      </c>
      <c r="S90" s="3" t="s">
        <v>757</v>
      </c>
      <c r="T90" s="5"/>
      <c r="U90" s="3" t="s">
        <v>2672</v>
      </c>
      <c r="V90" s="3" t="s">
        <v>2580</v>
      </c>
      <c r="W90" s="3" t="s">
        <v>2581</v>
      </c>
      <c r="X90" s="3" t="s">
        <v>2601</v>
      </c>
      <c r="Y90" s="3" t="s">
        <v>2583</v>
      </c>
      <c r="Z90" s="3" t="s">
        <v>2584</v>
      </c>
      <c r="AA90" s="4">
        <v>768084</v>
      </c>
    </row>
    <row r="91" spans="1:27" ht="39.6" x14ac:dyDescent="0.25">
      <c r="A91" s="3" t="s">
        <v>2605</v>
      </c>
      <c r="B91" s="3" t="s">
        <v>2637</v>
      </c>
      <c r="C91" s="3" t="s">
        <v>2598</v>
      </c>
      <c r="D91" s="3" t="s">
        <v>767</v>
      </c>
      <c r="E91" s="3" t="s">
        <v>2673</v>
      </c>
      <c r="F91" s="4">
        <v>6380</v>
      </c>
      <c r="G91" s="4">
        <v>319000</v>
      </c>
      <c r="H91" s="4">
        <v>6380</v>
      </c>
      <c r="I91" s="4">
        <v>6380</v>
      </c>
      <c r="J91" s="4">
        <v>6380</v>
      </c>
      <c r="K91" s="4">
        <v>6380</v>
      </c>
      <c r="L91" s="3">
        <v>0</v>
      </c>
      <c r="M91" s="3">
        <v>50</v>
      </c>
      <c r="N91" s="3">
        <v>50</v>
      </c>
      <c r="O91" s="3" t="s">
        <v>2575</v>
      </c>
      <c r="P91" s="3" t="s">
        <v>2576</v>
      </c>
      <c r="Q91" s="3" t="s">
        <v>2600</v>
      </c>
      <c r="R91" s="3" t="s">
        <v>2578</v>
      </c>
      <c r="S91" s="3" t="s">
        <v>767</v>
      </c>
      <c r="T91" s="5"/>
      <c r="U91" s="3" t="s">
        <v>2638</v>
      </c>
      <c r="V91" s="3" t="s">
        <v>2580</v>
      </c>
      <c r="W91" s="3" t="s">
        <v>2581</v>
      </c>
      <c r="X91" s="3" t="s">
        <v>2582</v>
      </c>
      <c r="Y91" s="3" t="s">
        <v>2583</v>
      </c>
      <c r="Z91" s="3" t="s">
        <v>2584</v>
      </c>
      <c r="AA91" s="4">
        <v>768930</v>
      </c>
    </row>
    <row r="92" spans="1:27" ht="39.6" x14ac:dyDescent="0.25">
      <c r="A92" s="3" t="s">
        <v>2620</v>
      </c>
      <c r="B92" s="3" t="s">
        <v>2646</v>
      </c>
      <c r="C92" s="3" t="s">
        <v>2598</v>
      </c>
      <c r="D92" s="3" t="s">
        <v>816</v>
      </c>
      <c r="E92" s="3" t="s">
        <v>2673</v>
      </c>
      <c r="F92" s="4">
        <v>8298</v>
      </c>
      <c r="G92" s="4">
        <v>8298000</v>
      </c>
      <c r="H92" s="4">
        <v>8298</v>
      </c>
      <c r="I92" s="4">
        <v>8298</v>
      </c>
      <c r="J92" s="4">
        <v>8298</v>
      </c>
      <c r="K92" s="4">
        <v>8298</v>
      </c>
      <c r="L92" s="3">
        <v>0</v>
      </c>
      <c r="M92" s="4">
        <v>1000</v>
      </c>
      <c r="N92" s="4">
        <v>1000</v>
      </c>
      <c r="O92" s="3" t="s">
        <v>2575</v>
      </c>
      <c r="P92" s="3" t="s">
        <v>2576</v>
      </c>
      <c r="Q92" s="3" t="s">
        <v>2600</v>
      </c>
      <c r="R92" s="3" t="s">
        <v>2578</v>
      </c>
      <c r="S92" s="3" t="s">
        <v>816</v>
      </c>
      <c r="T92" s="5"/>
      <c r="U92" s="3" t="s">
        <v>2608</v>
      </c>
      <c r="V92" s="3" t="s">
        <v>2580</v>
      </c>
      <c r="W92" s="3" t="s">
        <v>2581</v>
      </c>
      <c r="X92" s="3" t="s">
        <v>2601</v>
      </c>
      <c r="Y92" s="3" t="s">
        <v>2595</v>
      </c>
      <c r="Z92" s="3" t="s">
        <v>2584</v>
      </c>
      <c r="AA92" s="4">
        <v>768266</v>
      </c>
    </row>
    <row r="93" spans="1:27" ht="39.6" x14ac:dyDescent="0.25">
      <c r="A93" s="3" t="s">
        <v>2605</v>
      </c>
      <c r="B93" s="3" t="s">
        <v>2652</v>
      </c>
      <c r="C93" s="3" t="s">
        <v>2598</v>
      </c>
      <c r="D93" s="3" t="s">
        <v>816</v>
      </c>
      <c r="E93" s="3" t="s">
        <v>2673</v>
      </c>
      <c r="F93" s="4">
        <v>6380</v>
      </c>
      <c r="G93" s="4">
        <v>893200</v>
      </c>
      <c r="H93" s="4">
        <v>6380</v>
      </c>
      <c r="I93" s="4">
        <v>6380</v>
      </c>
      <c r="J93" s="4">
        <v>6380</v>
      </c>
      <c r="K93" s="4">
        <v>6380</v>
      </c>
      <c r="L93" s="3">
        <v>0</v>
      </c>
      <c r="M93" s="3">
        <v>140</v>
      </c>
      <c r="N93" s="3">
        <v>140</v>
      </c>
      <c r="O93" s="3" t="s">
        <v>2575</v>
      </c>
      <c r="P93" s="3" t="s">
        <v>2576</v>
      </c>
      <c r="Q93" s="3" t="s">
        <v>2600</v>
      </c>
      <c r="R93" s="3" t="s">
        <v>2578</v>
      </c>
      <c r="S93" s="3" t="s">
        <v>816</v>
      </c>
      <c r="T93" s="5"/>
      <c r="U93" s="3" t="s">
        <v>2608</v>
      </c>
      <c r="V93" s="3" t="s">
        <v>2580</v>
      </c>
      <c r="W93" s="3" t="s">
        <v>2581</v>
      </c>
      <c r="X93" s="3" t="s">
        <v>2582</v>
      </c>
      <c r="Y93" s="3" t="s">
        <v>2595</v>
      </c>
      <c r="Z93" s="3" t="s">
        <v>2584</v>
      </c>
      <c r="AA93" s="4">
        <v>768272</v>
      </c>
    </row>
    <row r="94" spans="1:27" ht="39.6" x14ac:dyDescent="0.25">
      <c r="A94" s="3" t="s">
        <v>2605</v>
      </c>
      <c r="B94" s="3" t="s">
        <v>2662</v>
      </c>
      <c r="C94" s="3" t="s">
        <v>2598</v>
      </c>
      <c r="D94" s="3" t="s">
        <v>783</v>
      </c>
      <c r="E94" s="3" t="s">
        <v>2673</v>
      </c>
      <c r="F94" s="4">
        <v>8120</v>
      </c>
      <c r="G94" s="4">
        <v>1218000</v>
      </c>
      <c r="H94" s="4">
        <v>8120</v>
      </c>
      <c r="I94" s="4">
        <v>8120</v>
      </c>
      <c r="J94" s="4">
        <v>8120</v>
      </c>
      <c r="K94" s="4">
        <v>8120</v>
      </c>
      <c r="L94" s="3">
        <v>0</v>
      </c>
      <c r="M94" s="3">
        <v>150</v>
      </c>
      <c r="N94" s="3">
        <v>150</v>
      </c>
      <c r="O94" s="3" t="s">
        <v>2575</v>
      </c>
      <c r="P94" s="3" t="s">
        <v>2576</v>
      </c>
      <c r="Q94" s="3" t="s">
        <v>2600</v>
      </c>
      <c r="R94" s="3" t="s">
        <v>2578</v>
      </c>
      <c r="S94" s="3" t="s">
        <v>783</v>
      </c>
      <c r="T94" s="5"/>
      <c r="U94" s="3" t="s">
        <v>2593</v>
      </c>
      <c r="V94" s="3" t="s">
        <v>2580</v>
      </c>
      <c r="W94" s="3" t="s">
        <v>2581</v>
      </c>
      <c r="X94" s="3" t="s">
        <v>2582</v>
      </c>
      <c r="Y94" s="3" t="s">
        <v>2583</v>
      </c>
      <c r="Z94" s="3" t="s">
        <v>2584</v>
      </c>
      <c r="AA94" s="4">
        <v>768765</v>
      </c>
    </row>
    <row r="95" spans="1:27" ht="39.6" x14ac:dyDescent="0.25">
      <c r="A95" s="3" t="s">
        <v>2622</v>
      </c>
      <c r="B95" s="3" t="s">
        <v>2667</v>
      </c>
      <c r="C95" s="3" t="s">
        <v>2598</v>
      </c>
      <c r="D95" s="3" t="s">
        <v>2599</v>
      </c>
      <c r="E95" s="3" t="s">
        <v>2673</v>
      </c>
      <c r="F95" s="4">
        <v>8591</v>
      </c>
      <c r="G95" s="4">
        <v>859100</v>
      </c>
      <c r="H95" s="4">
        <v>8591</v>
      </c>
      <c r="I95" s="4">
        <v>8591</v>
      </c>
      <c r="J95" s="4">
        <v>8591</v>
      </c>
      <c r="K95" s="4">
        <v>8591</v>
      </c>
      <c r="L95" s="3">
        <v>0</v>
      </c>
      <c r="M95" s="3">
        <v>100</v>
      </c>
      <c r="N95" s="3">
        <v>100</v>
      </c>
      <c r="O95" s="3" t="s">
        <v>2575</v>
      </c>
      <c r="P95" s="3" t="s">
        <v>2576</v>
      </c>
      <c r="Q95" s="3" t="s">
        <v>2600</v>
      </c>
      <c r="R95" s="3" t="s">
        <v>2578</v>
      </c>
      <c r="S95" s="3" t="s">
        <v>797</v>
      </c>
      <c r="T95" s="5"/>
      <c r="U95" s="3" t="s">
        <v>2593</v>
      </c>
      <c r="V95" s="3" t="s">
        <v>2580</v>
      </c>
      <c r="W95" s="3" t="s">
        <v>2581</v>
      </c>
      <c r="X95" s="3" t="s">
        <v>2582</v>
      </c>
      <c r="Y95" s="3" t="s">
        <v>2583</v>
      </c>
      <c r="Z95" s="3" t="s">
        <v>2584</v>
      </c>
      <c r="AA95" s="4">
        <v>768833</v>
      </c>
    </row>
    <row r="96" spans="1:27" ht="39.6" x14ac:dyDescent="0.25">
      <c r="A96" s="3" t="s">
        <v>2622</v>
      </c>
      <c r="B96" s="3" t="s">
        <v>2668</v>
      </c>
      <c r="C96" s="3" t="s">
        <v>2598</v>
      </c>
      <c r="D96" s="3" t="s">
        <v>2669</v>
      </c>
      <c r="E96" s="3" t="s">
        <v>2673</v>
      </c>
      <c r="F96" s="4">
        <v>8532</v>
      </c>
      <c r="G96" s="4">
        <v>7252200</v>
      </c>
      <c r="H96" s="4">
        <v>8532</v>
      </c>
      <c r="I96" s="4">
        <v>8532</v>
      </c>
      <c r="J96" s="4">
        <v>8532</v>
      </c>
      <c r="K96" s="4">
        <v>8532</v>
      </c>
      <c r="L96" s="3">
        <v>0</v>
      </c>
      <c r="M96" s="3">
        <v>850</v>
      </c>
      <c r="N96" s="3">
        <v>850</v>
      </c>
      <c r="O96" s="3" t="s">
        <v>2575</v>
      </c>
      <c r="P96" s="3" t="s">
        <v>2576</v>
      </c>
      <c r="Q96" s="3" t="s">
        <v>2600</v>
      </c>
      <c r="R96" s="3" t="s">
        <v>2578</v>
      </c>
      <c r="S96" s="3" t="s">
        <v>2669</v>
      </c>
      <c r="T96" s="5"/>
      <c r="U96" s="3" t="s">
        <v>2670</v>
      </c>
      <c r="V96" s="3" t="s">
        <v>2580</v>
      </c>
      <c r="W96" s="3" t="s">
        <v>2581</v>
      </c>
      <c r="X96" s="3" t="s">
        <v>2582</v>
      </c>
      <c r="Y96" s="3" t="s">
        <v>2583</v>
      </c>
      <c r="Z96" s="3" t="s">
        <v>2584</v>
      </c>
      <c r="AA96" s="4">
        <v>768298</v>
      </c>
    </row>
    <row r="97" spans="1:27" ht="26.4" x14ac:dyDescent="0.25">
      <c r="A97" s="3" t="s">
        <v>2717</v>
      </c>
      <c r="B97" s="3" t="s">
        <v>2756</v>
      </c>
      <c r="C97" s="3" t="s">
        <v>2677</v>
      </c>
      <c r="D97" s="3" t="s">
        <v>466</v>
      </c>
      <c r="E97" s="3" t="s">
        <v>2583</v>
      </c>
      <c r="F97" s="5"/>
      <c r="G97" s="3">
        <v>0</v>
      </c>
      <c r="H97" s="5"/>
      <c r="I97" s="5"/>
      <c r="J97" s="5"/>
      <c r="K97" s="4">
        <v>1173550</v>
      </c>
      <c r="L97" s="3">
        <v>60</v>
      </c>
      <c r="M97" s="3">
        <v>40</v>
      </c>
      <c r="N97" s="3">
        <v>0</v>
      </c>
      <c r="O97" s="3" t="s">
        <v>2575</v>
      </c>
      <c r="P97" s="3" t="s">
        <v>2576</v>
      </c>
      <c r="Q97" s="3" t="s">
        <v>2600</v>
      </c>
      <c r="R97" s="3" t="s">
        <v>2578</v>
      </c>
      <c r="S97" s="3" t="s">
        <v>466</v>
      </c>
      <c r="T97" s="5"/>
      <c r="U97" s="3" t="s">
        <v>2730</v>
      </c>
      <c r="V97" s="3" t="s">
        <v>2580</v>
      </c>
      <c r="W97" s="3" t="s">
        <v>2581</v>
      </c>
      <c r="X97" s="3" t="s">
        <v>2689</v>
      </c>
      <c r="Y97" s="3" t="s">
        <v>2583</v>
      </c>
      <c r="Z97" s="3" t="s">
        <v>2584</v>
      </c>
      <c r="AA97" s="4">
        <v>768726</v>
      </c>
    </row>
    <row r="98" spans="1:27" ht="39.6" x14ac:dyDescent="0.25">
      <c r="A98" s="3" t="s">
        <v>2700</v>
      </c>
      <c r="B98" s="3" t="s">
        <v>2757</v>
      </c>
      <c r="C98" s="3" t="s">
        <v>2677</v>
      </c>
      <c r="D98" s="3" t="s">
        <v>2758</v>
      </c>
      <c r="E98" s="3" t="s">
        <v>2574</v>
      </c>
      <c r="F98" s="5"/>
      <c r="G98" s="3">
        <v>0</v>
      </c>
      <c r="H98" s="5"/>
      <c r="I98" s="5"/>
      <c r="J98" s="5"/>
      <c r="K98" s="4">
        <v>270114</v>
      </c>
      <c r="L98" s="4">
        <v>4002</v>
      </c>
      <c r="M98" s="3">
        <v>115</v>
      </c>
      <c r="N98" s="3">
        <v>0</v>
      </c>
      <c r="O98" s="3" t="s">
        <v>2575</v>
      </c>
      <c r="P98" s="3" t="s">
        <v>2576</v>
      </c>
      <c r="Q98" s="3" t="s">
        <v>2759</v>
      </c>
      <c r="R98" s="3" t="s">
        <v>2578</v>
      </c>
      <c r="S98" s="3" t="s">
        <v>2758</v>
      </c>
      <c r="T98" s="5"/>
      <c r="U98" s="3" t="s">
        <v>2760</v>
      </c>
      <c r="V98" s="3" t="s">
        <v>2580</v>
      </c>
      <c r="W98" s="3" t="s">
        <v>2581</v>
      </c>
      <c r="X98" s="3" t="s">
        <v>2702</v>
      </c>
      <c r="Y98" s="3" t="s">
        <v>2583</v>
      </c>
      <c r="Z98" s="3" t="s">
        <v>2584</v>
      </c>
      <c r="AA98" s="4">
        <v>768786</v>
      </c>
    </row>
    <row r="99" spans="1:27" ht="26.4" x14ac:dyDescent="0.25">
      <c r="A99" s="3" t="s">
        <v>2761</v>
      </c>
      <c r="B99" s="3" t="s">
        <v>2762</v>
      </c>
      <c r="C99" s="3" t="s">
        <v>2677</v>
      </c>
      <c r="D99" s="3" t="s">
        <v>497</v>
      </c>
      <c r="E99" s="3" t="s">
        <v>2583</v>
      </c>
      <c r="F99" s="5"/>
      <c r="G99" s="3">
        <v>0</v>
      </c>
      <c r="H99" s="5"/>
      <c r="I99" s="5"/>
      <c r="J99" s="5"/>
      <c r="K99" s="4">
        <v>1161696</v>
      </c>
      <c r="L99" s="3">
        <v>75</v>
      </c>
      <c r="M99" s="3">
        <v>50</v>
      </c>
      <c r="N99" s="3">
        <v>0</v>
      </c>
      <c r="O99" s="3" t="s">
        <v>2575</v>
      </c>
      <c r="P99" s="3" t="s">
        <v>2576</v>
      </c>
      <c r="Q99" s="3" t="s">
        <v>2600</v>
      </c>
      <c r="R99" s="3" t="s">
        <v>2578</v>
      </c>
      <c r="S99" s="3" t="s">
        <v>2763</v>
      </c>
      <c r="T99" s="5"/>
      <c r="U99" s="3" t="s">
        <v>2688</v>
      </c>
      <c r="V99" s="3" t="s">
        <v>2580</v>
      </c>
      <c r="W99" s="3" t="s">
        <v>2581</v>
      </c>
      <c r="X99" s="3" t="s">
        <v>2689</v>
      </c>
      <c r="Y99" s="3" t="s">
        <v>2583</v>
      </c>
      <c r="Z99" s="3" t="s">
        <v>2584</v>
      </c>
      <c r="AA99" s="4">
        <v>768817</v>
      </c>
    </row>
    <row r="100" spans="1:27" ht="39.6" x14ac:dyDescent="0.25">
      <c r="A100" s="3" t="s">
        <v>2764</v>
      </c>
      <c r="B100" s="3" t="s">
        <v>2765</v>
      </c>
      <c r="C100" s="3" t="s">
        <v>2677</v>
      </c>
      <c r="D100" s="3" t="s">
        <v>87</v>
      </c>
      <c r="E100" s="3" t="s">
        <v>2574</v>
      </c>
      <c r="F100" s="5"/>
      <c r="G100" s="3">
        <v>0</v>
      </c>
      <c r="H100" s="5"/>
      <c r="I100" s="5"/>
      <c r="J100" s="5"/>
      <c r="K100" s="4">
        <v>218807</v>
      </c>
      <c r="L100" s="4">
        <v>1000</v>
      </c>
      <c r="M100" s="3">
        <v>0</v>
      </c>
      <c r="N100" s="3">
        <v>0</v>
      </c>
      <c r="O100" s="3" t="s">
        <v>2575</v>
      </c>
      <c r="P100" s="3" t="s">
        <v>2576</v>
      </c>
      <c r="Q100" s="3" t="s">
        <v>2697</v>
      </c>
      <c r="R100" s="3" t="s">
        <v>2578</v>
      </c>
      <c r="S100" s="3" t="s">
        <v>87</v>
      </c>
      <c r="T100" s="5"/>
      <c r="U100" s="3" t="s">
        <v>2736</v>
      </c>
      <c r="V100" s="3" t="s">
        <v>2580</v>
      </c>
      <c r="W100" s="3" t="s">
        <v>2581</v>
      </c>
      <c r="X100" s="3" t="s">
        <v>2333</v>
      </c>
      <c r="Y100" s="3" t="s">
        <v>2583</v>
      </c>
      <c r="Z100" s="3" t="s">
        <v>2584</v>
      </c>
      <c r="AA100" s="4">
        <v>767911</v>
      </c>
    </row>
    <row r="101" spans="1:27" ht="39.6" x14ac:dyDescent="0.25">
      <c r="A101" s="3" t="s">
        <v>2766</v>
      </c>
      <c r="B101" s="3" t="s">
        <v>2767</v>
      </c>
      <c r="C101" s="3" t="s">
        <v>2677</v>
      </c>
      <c r="D101" s="3" t="s">
        <v>87</v>
      </c>
      <c r="E101" s="3" t="s">
        <v>2574</v>
      </c>
      <c r="F101" s="5"/>
      <c r="G101" s="3">
        <v>0</v>
      </c>
      <c r="H101" s="5"/>
      <c r="I101" s="5"/>
      <c r="J101" s="5"/>
      <c r="K101" s="4">
        <v>218807</v>
      </c>
      <c r="L101" s="4">
        <v>1000</v>
      </c>
      <c r="M101" s="3">
        <v>0</v>
      </c>
      <c r="N101" s="3">
        <v>0</v>
      </c>
      <c r="O101" s="3" t="s">
        <v>2575</v>
      </c>
      <c r="P101" s="3" t="s">
        <v>2576</v>
      </c>
      <c r="Q101" s="3" t="s">
        <v>2697</v>
      </c>
      <c r="R101" s="3" t="s">
        <v>2578</v>
      </c>
      <c r="S101" s="3" t="s">
        <v>87</v>
      </c>
      <c r="T101" s="5"/>
      <c r="U101" s="3" t="s">
        <v>2736</v>
      </c>
      <c r="V101" s="3" t="s">
        <v>2580</v>
      </c>
      <c r="W101" s="3" t="s">
        <v>2581</v>
      </c>
      <c r="X101" s="3" t="s">
        <v>2333</v>
      </c>
      <c r="Y101" s="3" t="s">
        <v>2583</v>
      </c>
      <c r="Z101" s="3" t="s">
        <v>2584</v>
      </c>
      <c r="AA101" s="4">
        <v>767912</v>
      </c>
    </row>
    <row r="102" spans="1:27" ht="52.8" x14ac:dyDescent="0.25">
      <c r="A102" s="3" t="s">
        <v>2742</v>
      </c>
      <c r="B102" s="3" t="s">
        <v>2768</v>
      </c>
      <c r="C102" s="3" t="s">
        <v>2677</v>
      </c>
      <c r="D102" s="3" t="s">
        <v>2586</v>
      </c>
      <c r="E102" s="3" t="s">
        <v>2574</v>
      </c>
      <c r="F102" s="5"/>
      <c r="G102" s="3">
        <v>0</v>
      </c>
      <c r="H102" s="5"/>
      <c r="I102" s="5"/>
      <c r="J102" s="5"/>
      <c r="K102" s="4">
        <v>51042</v>
      </c>
      <c r="L102" s="4">
        <v>50000</v>
      </c>
      <c r="M102" s="3">
        <v>0</v>
      </c>
      <c r="N102" s="3">
        <v>0</v>
      </c>
      <c r="O102" s="3" t="s">
        <v>2575</v>
      </c>
      <c r="P102" s="3" t="s">
        <v>2576</v>
      </c>
      <c r="Q102" s="3" t="s">
        <v>2587</v>
      </c>
      <c r="R102" s="3" t="s">
        <v>2578</v>
      </c>
      <c r="S102" s="3" t="s">
        <v>2057</v>
      </c>
      <c r="T102" s="5"/>
      <c r="U102" s="3" t="s">
        <v>2588</v>
      </c>
      <c r="V102" s="3" t="s">
        <v>2580</v>
      </c>
      <c r="W102" s="3" t="s">
        <v>2581</v>
      </c>
      <c r="X102" s="3" t="s">
        <v>2582</v>
      </c>
      <c r="Y102" s="3" t="s">
        <v>2595</v>
      </c>
      <c r="Z102" s="3" t="s">
        <v>2584</v>
      </c>
      <c r="AA102" s="4">
        <v>767981</v>
      </c>
    </row>
    <row r="103" spans="1:27" ht="26.4" x14ac:dyDescent="0.25">
      <c r="A103" s="3" t="s">
        <v>2742</v>
      </c>
      <c r="B103" s="3" t="s">
        <v>2748</v>
      </c>
      <c r="C103" s="3" t="s">
        <v>2677</v>
      </c>
      <c r="D103" s="3" t="s">
        <v>648</v>
      </c>
      <c r="E103" s="3" t="s">
        <v>2583</v>
      </c>
      <c r="F103" s="5"/>
      <c r="G103" s="3">
        <v>0</v>
      </c>
      <c r="H103" s="5"/>
      <c r="I103" s="5"/>
      <c r="J103" s="5"/>
      <c r="K103" s="4">
        <v>51042</v>
      </c>
      <c r="L103" s="4">
        <v>70000</v>
      </c>
      <c r="M103" s="3">
        <v>0</v>
      </c>
      <c r="N103" s="3">
        <v>0</v>
      </c>
      <c r="O103" s="3" t="s">
        <v>2575</v>
      </c>
      <c r="P103" s="3" t="s">
        <v>2576</v>
      </c>
      <c r="Q103" s="3" t="s">
        <v>2600</v>
      </c>
      <c r="R103" s="3" t="s">
        <v>2578</v>
      </c>
      <c r="S103" s="3" t="s">
        <v>648</v>
      </c>
      <c r="T103" s="5"/>
      <c r="U103" s="3" t="s">
        <v>2588</v>
      </c>
      <c r="V103" s="3" t="s">
        <v>2580</v>
      </c>
      <c r="W103" s="3" t="s">
        <v>2581</v>
      </c>
      <c r="X103" s="3" t="s">
        <v>2582</v>
      </c>
      <c r="Y103" s="3" t="s">
        <v>2583</v>
      </c>
      <c r="Z103" s="3" t="s">
        <v>2584</v>
      </c>
      <c r="AA103" s="4">
        <v>767995</v>
      </c>
    </row>
    <row r="104" spans="1:27" ht="52.8" x14ac:dyDescent="0.25">
      <c r="A104" s="3" t="s">
        <v>2769</v>
      </c>
      <c r="B104" s="3" t="s">
        <v>2770</v>
      </c>
      <c r="C104" s="3" t="s">
        <v>2677</v>
      </c>
      <c r="D104" s="3" t="s">
        <v>120</v>
      </c>
      <c r="E104" s="3" t="s">
        <v>2583</v>
      </c>
      <c r="F104" s="5"/>
      <c r="G104" s="3">
        <v>0</v>
      </c>
      <c r="H104" s="5"/>
      <c r="I104" s="5"/>
      <c r="J104" s="5"/>
      <c r="K104" s="4">
        <v>255569</v>
      </c>
      <c r="L104" s="3">
        <v>100</v>
      </c>
      <c r="M104" s="3">
        <v>0</v>
      </c>
      <c r="N104" s="3">
        <v>0</v>
      </c>
      <c r="O104" s="3" t="s">
        <v>2575</v>
      </c>
      <c r="P104" s="3" t="s">
        <v>2576</v>
      </c>
      <c r="Q104" s="3" t="s">
        <v>2600</v>
      </c>
      <c r="R104" s="3" t="s">
        <v>2578</v>
      </c>
      <c r="S104" s="3" t="s">
        <v>120</v>
      </c>
      <c r="T104" s="5"/>
      <c r="U104" s="3" t="s">
        <v>2771</v>
      </c>
      <c r="V104" s="3" t="s">
        <v>2580</v>
      </c>
      <c r="W104" s="3" t="s">
        <v>2581</v>
      </c>
      <c r="X104" s="3" t="s">
        <v>2333</v>
      </c>
      <c r="Y104" s="3" t="s">
        <v>2583</v>
      </c>
      <c r="Z104" s="3" t="s">
        <v>2584</v>
      </c>
      <c r="AA104" s="4">
        <v>768149</v>
      </c>
    </row>
    <row r="105" spans="1:27" ht="52.8" x14ac:dyDescent="0.25">
      <c r="A105" s="3" t="s">
        <v>2772</v>
      </c>
      <c r="B105" s="3" t="s">
        <v>2773</v>
      </c>
      <c r="C105" s="3" t="s">
        <v>2677</v>
      </c>
      <c r="D105" s="3" t="s">
        <v>120</v>
      </c>
      <c r="E105" s="3" t="s">
        <v>2583</v>
      </c>
      <c r="F105" s="5"/>
      <c r="G105" s="3">
        <v>0</v>
      </c>
      <c r="H105" s="5"/>
      <c r="I105" s="5"/>
      <c r="J105" s="5"/>
      <c r="K105" s="4">
        <v>255569</v>
      </c>
      <c r="L105" s="3">
        <v>100</v>
      </c>
      <c r="M105" s="3">
        <v>0</v>
      </c>
      <c r="N105" s="3">
        <v>0</v>
      </c>
      <c r="O105" s="3" t="s">
        <v>2575</v>
      </c>
      <c r="P105" s="3" t="s">
        <v>2576</v>
      </c>
      <c r="Q105" s="3" t="s">
        <v>2600</v>
      </c>
      <c r="R105" s="3" t="s">
        <v>2578</v>
      </c>
      <c r="S105" s="3" t="s">
        <v>120</v>
      </c>
      <c r="T105" s="5"/>
      <c r="U105" s="3" t="s">
        <v>2771</v>
      </c>
      <c r="V105" s="3" t="s">
        <v>2580</v>
      </c>
      <c r="W105" s="3" t="s">
        <v>2581</v>
      </c>
      <c r="X105" s="3" t="s">
        <v>2333</v>
      </c>
      <c r="Y105" s="3" t="s">
        <v>2583</v>
      </c>
      <c r="Z105" s="3" t="s">
        <v>2584</v>
      </c>
      <c r="AA105" s="4">
        <v>768150</v>
      </c>
    </row>
    <row r="106" spans="1:27" ht="52.8" x14ac:dyDescent="0.25">
      <c r="A106" s="3" t="s">
        <v>2774</v>
      </c>
      <c r="B106" s="3" t="s">
        <v>2775</v>
      </c>
      <c r="C106" s="3" t="s">
        <v>2677</v>
      </c>
      <c r="D106" s="3" t="s">
        <v>120</v>
      </c>
      <c r="E106" s="3" t="s">
        <v>2583</v>
      </c>
      <c r="F106" s="5"/>
      <c r="G106" s="3">
        <v>0</v>
      </c>
      <c r="H106" s="5"/>
      <c r="I106" s="5"/>
      <c r="J106" s="5"/>
      <c r="K106" s="4">
        <v>246012</v>
      </c>
      <c r="L106" s="3">
        <v>100</v>
      </c>
      <c r="M106" s="3">
        <v>0</v>
      </c>
      <c r="N106" s="3">
        <v>0</v>
      </c>
      <c r="O106" s="3" t="s">
        <v>2575</v>
      </c>
      <c r="P106" s="3" t="s">
        <v>2576</v>
      </c>
      <c r="Q106" s="3" t="s">
        <v>2600</v>
      </c>
      <c r="R106" s="3" t="s">
        <v>2578</v>
      </c>
      <c r="S106" s="3" t="s">
        <v>120</v>
      </c>
      <c r="T106" s="5"/>
      <c r="U106" s="3" t="s">
        <v>2771</v>
      </c>
      <c r="V106" s="3" t="s">
        <v>2580</v>
      </c>
      <c r="W106" s="3" t="s">
        <v>2581</v>
      </c>
      <c r="X106" s="3" t="s">
        <v>2333</v>
      </c>
      <c r="Y106" s="3" t="s">
        <v>2583</v>
      </c>
      <c r="Z106" s="3" t="s">
        <v>2584</v>
      </c>
      <c r="AA106" s="4">
        <v>768151</v>
      </c>
    </row>
    <row r="107" spans="1:27" ht="52.8" x14ac:dyDescent="0.25">
      <c r="A107" s="3" t="s">
        <v>2764</v>
      </c>
      <c r="B107" s="3" t="s">
        <v>2776</v>
      </c>
      <c r="C107" s="3" t="s">
        <v>2677</v>
      </c>
      <c r="D107" s="3" t="s">
        <v>120</v>
      </c>
      <c r="E107" s="3" t="s">
        <v>2583</v>
      </c>
      <c r="F107" s="5"/>
      <c r="G107" s="3">
        <v>0</v>
      </c>
      <c r="H107" s="5"/>
      <c r="I107" s="5"/>
      <c r="J107" s="5"/>
      <c r="K107" s="4">
        <v>225649</v>
      </c>
      <c r="L107" s="3">
        <v>100</v>
      </c>
      <c r="M107" s="3">
        <v>0</v>
      </c>
      <c r="N107" s="3">
        <v>0</v>
      </c>
      <c r="O107" s="3" t="s">
        <v>2575</v>
      </c>
      <c r="P107" s="3" t="s">
        <v>2576</v>
      </c>
      <c r="Q107" s="3" t="s">
        <v>2600</v>
      </c>
      <c r="R107" s="3" t="s">
        <v>2578</v>
      </c>
      <c r="S107" s="3" t="s">
        <v>120</v>
      </c>
      <c r="T107" s="5"/>
      <c r="U107" s="3" t="s">
        <v>2771</v>
      </c>
      <c r="V107" s="3" t="s">
        <v>2580</v>
      </c>
      <c r="W107" s="3" t="s">
        <v>2581</v>
      </c>
      <c r="X107" s="3" t="s">
        <v>2333</v>
      </c>
      <c r="Y107" s="3" t="s">
        <v>2583</v>
      </c>
      <c r="Z107" s="3" t="s">
        <v>2584</v>
      </c>
      <c r="AA107" s="4">
        <v>768152</v>
      </c>
    </row>
    <row r="108" spans="1:27" ht="79.2" x14ac:dyDescent="0.25">
      <c r="A108" s="3" t="s">
        <v>2777</v>
      </c>
      <c r="B108" s="3" t="s">
        <v>2778</v>
      </c>
      <c r="C108" s="3" t="s">
        <v>2677</v>
      </c>
      <c r="D108" s="3" t="s">
        <v>2696</v>
      </c>
      <c r="E108" s="3" t="s">
        <v>2574</v>
      </c>
      <c r="F108" s="5"/>
      <c r="G108" s="3">
        <v>0</v>
      </c>
      <c r="H108" s="5"/>
      <c r="I108" s="5"/>
      <c r="J108" s="5"/>
      <c r="K108" s="4">
        <v>301000</v>
      </c>
      <c r="L108" s="4">
        <v>3000</v>
      </c>
      <c r="M108" s="3">
        <v>0</v>
      </c>
      <c r="N108" s="3">
        <v>0</v>
      </c>
      <c r="O108" s="3" t="s">
        <v>2575</v>
      </c>
      <c r="P108" s="3" t="s">
        <v>2576</v>
      </c>
      <c r="Q108" s="3" t="s">
        <v>2779</v>
      </c>
      <c r="R108" s="3" t="s">
        <v>2578</v>
      </c>
      <c r="S108" s="3" t="s">
        <v>2698</v>
      </c>
      <c r="T108" s="5"/>
      <c r="U108" s="3" t="s">
        <v>2699</v>
      </c>
      <c r="V108" s="3" t="s">
        <v>2580</v>
      </c>
      <c r="W108" s="3" t="s">
        <v>2581</v>
      </c>
      <c r="X108" s="3" t="s">
        <v>2780</v>
      </c>
      <c r="Y108" s="3" t="s">
        <v>2583</v>
      </c>
      <c r="Z108" s="3" t="s">
        <v>2584</v>
      </c>
      <c r="AA108" s="4">
        <v>768286</v>
      </c>
    </row>
    <row r="109" spans="1:27" ht="79.2" x14ac:dyDescent="0.25">
      <c r="A109" s="3" t="s">
        <v>2781</v>
      </c>
      <c r="B109" s="3" t="s">
        <v>2782</v>
      </c>
      <c r="C109" s="3" t="s">
        <v>2677</v>
      </c>
      <c r="D109" s="3" t="s">
        <v>2696</v>
      </c>
      <c r="E109" s="3" t="s">
        <v>2574</v>
      </c>
      <c r="F109" s="5"/>
      <c r="G109" s="3">
        <v>0</v>
      </c>
      <c r="H109" s="5"/>
      <c r="I109" s="5"/>
      <c r="J109" s="5"/>
      <c r="K109" s="4">
        <v>286000</v>
      </c>
      <c r="L109" s="4">
        <v>3000</v>
      </c>
      <c r="M109" s="3">
        <v>0</v>
      </c>
      <c r="N109" s="3">
        <v>0</v>
      </c>
      <c r="O109" s="3" t="s">
        <v>2575</v>
      </c>
      <c r="P109" s="3" t="s">
        <v>2576</v>
      </c>
      <c r="Q109" s="3" t="s">
        <v>2779</v>
      </c>
      <c r="R109" s="3" t="s">
        <v>2578</v>
      </c>
      <c r="S109" s="3" t="s">
        <v>2698</v>
      </c>
      <c r="T109" s="5"/>
      <c r="U109" s="3" t="s">
        <v>2699</v>
      </c>
      <c r="V109" s="3" t="s">
        <v>2580</v>
      </c>
      <c r="W109" s="3" t="s">
        <v>2581</v>
      </c>
      <c r="X109" s="3" t="s">
        <v>2780</v>
      </c>
      <c r="Y109" s="3" t="s">
        <v>2583</v>
      </c>
      <c r="Z109" s="3" t="s">
        <v>2584</v>
      </c>
      <c r="AA109" s="4">
        <v>768289</v>
      </c>
    </row>
    <row r="110" spans="1:27" ht="79.2" x14ac:dyDescent="0.25">
      <c r="A110" s="3" t="s">
        <v>2783</v>
      </c>
      <c r="B110" s="3" t="s">
        <v>2784</v>
      </c>
      <c r="C110" s="3" t="s">
        <v>2677</v>
      </c>
      <c r="D110" s="3" t="s">
        <v>2696</v>
      </c>
      <c r="E110" s="3" t="s">
        <v>2574</v>
      </c>
      <c r="F110" s="5"/>
      <c r="G110" s="3">
        <v>0</v>
      </c>
      <c r="H110" s="5"/>
      <c r="I110" s="5"/>
      <c r="J110" s="5"/>
      <c r="K110" s="4">
        <v>283000</v>
      </c>
      <c r="L110" s="4">
        <v>3000</v>
      </c>
      <c r="M110" s="3">
        <v>0</v>
      </c>
      <c r="N110" s="3">
        <v>0</v>
      </c>
      <c r="O110" s="3" t="s">
        <v>2575</v>
      </c>
      <c r="P110" s="3" t="s">
        <v>2576</v>
      </c>
      <c r="Q110" s="3" t="s">
        <v>2779</v>
      </c>
      <c r="R110" s="3" t="s">
        <v>2578</v>
      </c>
      <c r="S110" s="3" t="s">
        <v>2698</v>
      </c>
      <c r="T110" s="5"/>
      <c r="U110" s="3" t="s">
        <v>2699</v>
      </c>
      <c r="V110" s="3" t="s">
        <v>2580</v>
      </c>
      <c r="W110" s="3" t="s">
        <v>2581</v>
      </c>
      <c r="X110" s="3" t="s">
        <v>2780</v>
      </c>
      <c r="Y110" s="3" t="s">
        <v>2583</v>
      </c>
      <c r="Z110" s="3" t="s">
        <v>2584</v>
      </c>
      <c r="AA110" s="4">
        <v>768292</v>
      </c>
    </row>
    <row r="111" spans="1:27" ht="79.2" x14ac:dyDescent="0.25">
      <c r="A111" s="3" t="s">
        <v>2785</v>
      </c>
      <c r="B111" s="3" t="s">
        <v>2786</v>
      </c>
      <c r="C111" s="3" t="s">
        <v>2677</v>
      </c>
      <c r="D111" s="3" t="s">
        <v>2696</v>
      </c>
      <c r="E111" s="3" t="s">
        <v>2574</v>
      </c>
      <c r="F111" s="5"/>
      <c r="G111" s="3">
        <v>0</v>
      </c>
      <c r="H111" s="5"/>
      <c r="I111" s="5"/>
      <c r="J111" s="5"/>
      <c r="K111" s="4">
        <v>311000</v>
      </c>
      <c r="L111" s="4">
        <v>3000</v>
      </c>
      <c r="M111" s="3">
        <v>0</v>
      </c>
      <c r="N111" s="3">
        <v>0</v>
      </c>
      <c r="O111" s="3" t="s">
        <v>2575</v>
      </c>
      <c r="P111" s="3" t="s">
        <v>2576</v>
      </c>
      <c r="Q111" s="3" t="s">
        <v>2779</v>
      </c>
      <c r="R111" s="3" t="s">
        <v>2578</v>
      </c>
      <c r="S111" s="3" t="s">
        <v>2698</v>
      </c>
      <c r="T111" s="5"/>
      <c r="U111" s="3" t="s">
        <v>2699</v>
      </c>
      <c r="V111" s="3" t="s">
        <v>2580</v>
      </c>
      <c r="W111" s="3" t="s">
        <v>2581</v>
      </c>
      <c r="X111" s="3" t="s">
        <v>2780</v>
      </c>
      <c r="Y111" s="3" t="s">
        <v>2583</v>
      </c>
      <c r="Z111" s="3" t="s">
        <v>2584</v>
      </c>
      <c r="AA111" s="4">
        <v>768300</v>
      </c>
    </row>
    <row r="112" spans="1:27" ht="79.2" x14ac:dyDescent="0.25">
      <c r="A112" s="3" t="s">
        <v>2787</v>
      </c>
      <c r="B112" s="3" t="s">
        <v>2788</v>
      </c>
      <c r="C112" s="3" t="s">
        <v>2677</v>
      </c>
      <c r="D112" s="3" t="s">
        <v>2696</v>
      </c>
      <c r="E112" s="3" t="s">
        <v>2574</v>
      </c>
      <c r="F112" s="5"/>
      <c r="G112" s="3">
        <v>0</v>
      </c>
      <c r="H112" s="5"/>
      <c r="I112" s="5"/>
      <c r="J112" s="5"/>
      <c r="K112" s="4">
        <v>311000</v>
      </c>
      <c r="L112" s="4">
        <v>3000</v>
      </c>
      <c r="M112" s="3">
        <v>0</v>
      </c>
      <c r="N112" s="3">
        <v>0</v>
      </c>
      <c r="O112" s="3" t="s">
        <v>2575</v>
      </c>
      <c r="P112" s="3" t="s">
        <v>2576</v>
      </c>
      <c r="Q112" s="3" t="s">
        <v>2779</v>
      </c>
      <c r="R112" s="3" t="s">
        <v>2578</v>
      </c>
      <c r="S112" s="3" t="s">
        <v>2698</v>
      </c>
      <c r="T112" s="5"/>
      <c r="U112" s="3" t="s">
        <v>2699</v>
      </c>
      <c r="V112" s="3" t="s">
        <v>2580</v>
      </c>
      <c r="W112" s="3" t="s">
        <v>2581</v>
      </c>
      <c r="X112" s="3" t="s">
        <v>2780</v>
      </c>
      <c r="Y112" s="3" t="s">
        <v>2583</v>
      </c>
      <c r="Z112" s="3" t="s">
        <v>2584</v>
      </c>
      <c r="AA112" s="4">
        <v>768306</v>
      </c>
    </row>
    <row r="113" spans="1:27" ht="79.2" x14ac:dyDescent="0.25">
      <c r="A113" s="3" t="s">
        <v>2789</v>
      </c>
      <c r="B113" s="3" t="s">
        <v>2790</v>
      </c>
      <c r="C113" s="3" t="s">
        <v>2677</v>
      </c>
      <c r="D113" s="3" t="s">
        <v>2696</v>
      </c>
      <c r="E113" s="3" t="s">
        <v>2574</v>
      </c>
      <c r="F113" s="5"/>
      <c r="G113" s="3">
        <v>0</v>
      </c>
      <c r="H113" s="5"/>
      <c r="I113" s="5"/>
      <c r="J113" s="5"/>
      <c r="K113" s="4">
        <v>369000</v>
      </c>
      <c r="L113" s="4">
        <v>3000</v>
      </c>
      <c r="M113" s="3">
        <v>0</v>
      </c>
      <c r="N113" s="3">
        <v>0</v>
      </c>
      <c r="O113" s="3" t="s">
        <v>2575</v>
      </c>
      <c r="P113" s="3" t="s">
        <v>2576</v>
      </c>
      <c r="Q113" s="3" t="s">
        <v>2779</v>
      </c>
      <c r="R113" s="3" t="s">
        <v>2578</v>
      </c>
      <c r="S113" s="3" t="s">
        <v>2698</v>
      </c>
      <c r="T113" s="5"/>
      <c r="U113" s="3" t="s">
        <v>2699</v>
      </c>
      <c r="V113" s="3" t="s">
        <v>2580</v>
      </c>
      <c r="W113" s="3" t="s">
        <v>2581</v>
      </c>
      <c r="X113" s="3" t="s">
        <v>2780</v>
      </c>
      <c r="Y113" s="3" t="s">
        <v>2583</v>
      </c>
      <c r="Z113" s="3" t="s">
        <v>2584</v>
      </c>
      <c r="AA113" s="4">
        <v>768315</v>
      </c>
    </row>
    <row r="114" spans="1:27" ht="39.6" x14ac:dyDescent="0.25">
      <c r="A114" s="3" t="s">
        <v>2742</v>
      </c>
      <c r="B114" s="3" t="s">
        <v>2791</v>
      </c>
      <c r="C114" s="3" t="s">
        <v>2677</v>
      </c>
      <c r="D114" s="3" t="s">
        <v>2792</v>
      </c>
      <c r="E114" s="3" t="s">
        <v>2583</v>
      </c>
      <c r="F114" s="5"/>
      <c r="G114" s="3">
        <v>0</v>
      </c>
      <c r="H114" s="5"/>
      <c r="I114" s="5"/>
      <c r="J114" s="5"/>
      <c r="K114" s="4">
        <v>49957</v>
      </c>
      <c r="L114" s="4">
        <v>7000</v>
      </c>
      <c r="M114" s="3">
        <v>0</v>
      </c>
      <c r="N114" s="3">
        <v>0</v>
      </c>
      <c r="O114" s="3" t="s">
        <v>2575</v>
      </c>
      <c r="P114" s="3" t="s">
        <v>2576</v>
      </c>
      <c r="Q114" s="3" t="s">
        <v>2600</v>
      </c>
      <c r="R114" s="3" t="s">
        <v>2578</v>
      </c>
      <c r="S114" s="3" t="s">
        <v>2792</v>
      </c>
      <c r="T114" s="5"/>
      <c r="U114" s="3" t="s">
        <v>2688</v>
      </c>
      <c r="V114" s="3" t="s">
        <v>2580</v>
      </c>
      <c r="W114" s="3" t="s">
        <v>2581</v>
      </c>
      <c r="X114" s="3" t="s">
        <v>2582</v>
      </c>
      <c r="Y114" s="3" t="s">
        <v>2583</v>
      </c>
      <c r="Z114" s="3" t="s">
        <v>2584</v>
      </c>
      <c r="AA114" s="4">
        <v>768435</v>
      </c>
    </row>
    <row r="115" spans="1:27" ht="26.4" x14ac:dyDescent="0.25">
      <c r="A115" s="3" t="s">
        <v>2742</v>
      </c>
      <c r="B115" s="3" t="s">
        <v>2793</v>
      </c>
      <c r="C115" s="3" t="s">
        <v>2677</v>
      </c>
      <c r="D115" s="3" t="s">
        <v>626</v>
      </c>
      <c r="E115" s="3" t="s">
        <v>2583</v>
      </c>
      <c r="F115" s="5"/>
      <c r="G115" s="3">
        <v>0</v>
      </c>
      <c r="H115" s="5"/>
      <c r="I115" s="5"/>
      <c r="J115" s="5"/>
      <c r="K115" s="4">
        <v>49021</v>
      </c>
      <c r="L115" s="4">
        <v>70000</v>
      </c>
      <c r="M115" s="3">
        <v>0</v>
      </c>
      <c r="N115" s="3">
        <v>0</v>
      </c>
      <c r="O115" s="3" t="s">
        <v>2575</v>
      </c>
      <c r="P115" s="3" t="s">
        <v>2576</v>
      </c>
      <c r="Q115" s="3" t="s">
        <v>2600</v>
      </c>
      <c r="R115" s="3" t="s">
        <v>2578</v>
      </c>
      <c r="S115" s="3" t="s">
        <v>626</v>
      </c>
      <c r="T115" s="5"/>
      <c r="U115" s="3" t="s">
        <v>2688</v>
      </c>
      <c r="V115" s="3" t="s">
        <v>2580</v>
      </c>
      <c r="W115" s="3" t="s">
        <v>2581</v>
      </c>
      <c r="X115" s="3" t="s">
        <v>2582</v>
      </c>
      <c r="Y115" s="3" t="s">
        <v>2583</v>
      </c>
      <c r="Z115" s="3" t="s">
        <v>2584</v>
      </c>
      <c r="AA115" s="4">
        <v>768449</v>
      </c>
    </row>
    <row r="116" spans="1:27" ht="39.6" x14ac:dyDescent="0.25">
      <c r="A116" s="3" t="s">
        <v>2742</v>
      </c>
      <c r="B116" s="3" t="s">
        <v>2794</v>
      </c>
      <c r="C116" s="3" t="s">
        <v>2677</v>
      </c>
      <c r="D116" s="3" t="s">
        <v>2795</v>
      </c>
      <c r="E116" s="3" t="s">
        <v>2583</v>
      </c>
      <c r="F116" s="5"/>
      <c r="G116" s="3">
        <v>0</v>
      </c>
      <c r="H116" s="5"/>
      <c r="I116" s="5"/>
      <c r="J116" s="5"/>
      <c r="K116" s="4">
        <v>49021</v>
      </c>
      <c r="L116" s="4">
        <v>20000</v>
      </c>
      <c r="M116" s="3">
        <v>0</v>
      </c>
      <c r="N116" s="3">
        <v>0</v>
      </c>
      <c r="O116" s="3" t="s">
        <v>2575</v>
      </c>
      <c r="P116" s="3" t="s">
        <v>2576</v>
      </c>
      <c r="Q116" s="3" t="s">
        <v>2600</v>
      </c>
      <c r="R116" s="3" t="s">
        <v>2578</v>
      </c>
      <c r="S116" s="3" t="s">
        <v>276</v>
      </c>
      <c r="T116" s="5"/>
      <c r="U116" s="3" t="s">
        <v>2796</v>
      </c>
      <c r="V116" s="3" t="s">
        <v>2580</v>
      </c>
      <c r="W116" s="3" t="s">
        <v>2581</v>
      </c>
      <c r="X116" s="3" t="s">
        <v>2582</v>
      </c>
      <c r="Y116" s="3" t="s">
        <v>2583</v>
      </c>
      <c r="Z116" s="3" t="s">
        <v>2584</v>
      </c>
      <c r="AA116" s="4">
        <v>768453</v>
      </c>
    </row>
    <row r="117" spans="1:27" ht="39.6" x14ac:dyDescent="0.25">
      <c r="A117" s="3" t="s">
        <v>2742</v>
      </c>
      <c r="B117" s="3" t="s">
        <v>2797</v>
      </c>
      <c r="C117" s="3" t="s">
        <v>2677</v>
      </c>
      <c r="D117" s="3" t="s">
        <v>29</v>
      </c>
      <c r="E117" s="3" t="s">
        <v>2583</v>
      </c>
      <c r="F117" s="5"/>
      <c r="G117" s="3">
        <v>0</v>
      </c>
      <c r="H117" s="5"/>
      <c r="I117" s="5"/>
      <c r="J117" s="5"/>
      <c r="K117" s="4">
        <v>49021</v>
      </c>
      <c r="L117" s="4">
        <v>20000</v>
      </c>
      <c r="M117" s="3">
        <v>0</v>
      </c>
      <c r="N117" s="3">
        <v>0</v>
      </c>
      <c r="O117" s="3" t="s">
        <v>2575</v>
      </c>
      <c r="P117" s="3" t="s">
        <v>2576</v>
      </c>
      <c r="Q117" s="3" t="s">
        <v>2600</v>
      </c>
      <c r="R117" s="3" t="s">
        <v>2578</v>
      </c>
      <c r="S117" s="3" t="s">
        <v>29</v>
      </c>
      <c r="T117" s="5"/>
      <c r="U117" s="3" t="s">
        <v>2796</v>
      </c>
      <c r="V117" s="3" t="s">
        <v>2580</v>
      </c>
      <c r="W117" s="3" t="s">
        <v>2581</v>
      </c>
      <c r="X117" s="3" t="s">
        <v>2582</v>
      </c>
      <c r="Y117" s="3" t="s">
        <v>2583</v>
      </c>
      <c r="Z117" s="3" t="s">
        <v>2584</v>
      </c>
      <c r="AA117" s="4">
        <v>768459</v>
      </c>
    </row>
    <row r="118" spans="1:27" ht="39.6" x14ac:dyDescent="0.25">
      <c r="A118" s="3" t="s">
        <v>2742</v>
      </c>
      <c r="B118" s="3" t="s">
        <v>2798</v>
      </c>
      <c r="C118" s="3" t="s">
        <v>2677</v>
      </c>
      <c r="D118" s="3" t="s">
        <v>206</v>
      </c>
      <c r="E118" s="3" t="s">
        <v>2574</v>
      </c>
      <c r="F118" s="5"/>
      <c r="G118" s="3">
        <v>0</v>
      </c>
      <c r="H118" s="5"/>
      <c r="I118" s="5"/>
      <c r="J118" s="5"/>
      <c r="K118" s="4">
        <v>49021</v>
      </c>
      <c r="L118" s="4">
        <v>40000</v>
      </c>
      <c r="M118" s="3">
        <v>0</v>
      </c>
      <c r="N118" s="3">
        <v>0</v>
      </c>
      <c r="O118" s="3" t="s">
        <v>2575</v>
      </c>
      <c r="P118" s="3" t="s">
        <v>2576</v>
      </c>
      <c r="Q118" s="3" t="s">
        <v>2697</v>
      </c>
      <c r="R118" s="3" t="s">
        <v>2578</v>
      </c>
      <c r="S118" s="3" t="s">
        <v>206</v>
      </c>
      <c r="T118" s="5"/>
      <c r="U118" s="3" t="s">
        <v>2796</v>
      </c>
      <c r="V118" s="3" t="s">
        <v>2580</v>
      </c>
      <c r="W118" s="3" t="s">
        <v>2581</v>
      </c>
      <c r="X118" s="3" t="s">
        <v>2582</v>
      </c>
      <c r="Y118" s="3" t="s">
        <v>2583</v>
      </c>
      <c r="Z118" s="3" t="s">
        <v>2584</v>
      </c>
      <c r="AA118" s="4">
        <v>768467</v>
      </c>
    </row>
    <row r="119" spans="1:27" ht="26.4" x14ac:dyDescent="0.25">
      <c r="A119" s="3" t="s">
        <v>2717</v>
      </c>
      <c r="B119" s="3" t="s">
        <v>2799</v>
      </c>
      <c r="C119" s="3" t="s">
        <v>2677</v>
      </c>
      <c r="D119" s="3" t="s">
        <v>460</v>
      </c>
      <c r="E119" s="3" t="s">
        <v>2583</v>
      </c>
      <c r="F119" s="5"/>
      <c r="G119" s="3">
        <v>0</v>
      </c>
      <c r="H119" s="5"/>
      <c r="I119" s="5"/>
      <c r="J119" s="5"/>
      <c r="K119" s="4">
        <v>1173550</v>
      </c>
      <c r="L119" s="3">
        <v>30</v>
      </c>
      <c r="M119" s="3">
        <v>0</v>
      </c>
      <c r="N119" s="3">
        <v>0</v>
      </c>
      <c r="O119" s="3" t="s">
        <v>2575</v>
      </c>
      <c r="P119" s="3" t="s">
        <v>2576</v>
      </c>
      <c r="Q119" s="3" t="s">
        <v>2600</v>
      </c>
      <c r="R119" s="3" t="s">
        <v>2578</v>
      </c>
      <c r="S119" s="3" t="s">
        <v>460</v>
      </c>
      <c r="T119" s="5"/>
      <c r="U119" s="3" t="s">
        <v>2730</v>
      </c>
      <c r="V119" s="3" t="s">
        <v>2580</v>
      </c>
      <c r="W119" s="3" t="s">
        <v>2581</v>
      </c>
      <c r="X119" s="3" t="s">
        <v>2689</v>
      </c>
      <c r="Y119" s="3" t="s">
        <v>2583</v>
      </c>
      <c r="Z119" s="3" t="s">
        <v>2584</v>
      </c>
      <c r="AA119" s="4">
        <v>768564</v>
      </c>
    </row>
    <row r="120" spans="1:27" ht="66" x14ac:dyDescent="0.25">
      <c r="A120" s="3" t="s">
        <v>2717</v>
      </c>
      <c r="B120" s="3" t="s">
        <v>2800</v>
      </c>
      <c r="C120" s="3" t="s">
        <v>2677</v>
      </c>
      <c r="D120" s="3" t="s">
        <v>2801</v>
      </c>
      <c r="E120" s="3" t="s">
        <v>2583</v>
      </c>
      <c r="F120" s="5"/>
      <c r="G120" s="3">
        <v>0</v>
      </c>
      <c r="H120" s="5"/>
      <c r="I120" s="5"/>
      <c r="J120" s="5"/>
      <c r="K120" s="4">
        <v>1173550</v>
      </c>
      <c r="L120" s="3">
        <v>100</v>
      </c>
      <c r="M120" s="3">
        <v>0</v>
      </c>
      <c r="N120" s="3">
        <v>0</v>
      </c>
      <c r="O120" s="3" t="s">
        <v>2575</v>
      </c>
      <c r="P120" s="3" t="s">
        <v>2576</v>
      </c>
      <c r="Q120" s="3" t="s">
        <v>2600</v>
      </c>
      <c r="R120" s="3" t="s">
        <v>2578</v>
      </c>
      <c r="S120" s="3" t="s">
        <v>528</v>
      </c>
      <c r="T120" s="5"/>
      <c r="U120" s="3" t="s">
        <v>2681</v>
      </c>
      <c r="V120" s="3" t="s">
        <v>2580</v>
      </c>
      <c r="W120" s="3" t="s">
        <v>2581</v>
      </c>
      <c r="X120" s="3" t="s">
        <v>2689</v>
      </c>
      <c r="Y120" s="3" t="s">
        <v>2583</v>
      </c>
      <c r="Z120" s="3" t="s">
        <v>2584</v>
      </c>
      <c r="AA120" s="4">
        <v>768764</v>
      </c>
    </row>
    <row r="121" spans="1:27" ht="39.6" x14ac:dyDescent="0.25">
      <c r="A121" s="3" t="s">
        <v>2717</v>
      </c>
      <c r="B121" s="3" t="s">
        <v>2800</v>
      </c>
      <c r="C121" s="3" t="s">
        <v>2677</v>
      </c>
      <c r="D121" s="3" t="s">
        <v>2801</v>
      </c>
      <c r="E121" s="3" t="s">
        <v>2583</v>
      </c>
      <c r="F121" s="5"/>
      <c r="G121" s="3">
        <v>0</v>
      </c>
      <c r="H121" s="5"/>
      <c r="I121" s="5"/>
      <c r="J121" s="5"/>
      <c r="K121" s="4">
        <v>1173550</v>
      </c>
      <c r="L121" s="3">
        <v>100</v>
      </c>
      <c r="M121" s="3">
        <v>0</v>
      </c>
      <c r="N121" s="3">
        <v>0</v>
      </c>
      <c r="O121" s="3" t="s">
        <v>2575</v>
      </c>
      <c r="P121" s="3" t="s">
        <v>2576</v>
      </c>
      <c r="Q121" s="3" t="s">
        <v>2600</v>
      </c>
      <c r="R121" s="3" t="s">
        <v>2578</v>
      </c>
      <c r="S121" s="3" t="s">
        <v>522</v>
      </c>
      <c r="T121" s="5"/>
      <c r="U121" s="3" t="s">
        <v>2681</v>
      </c>
      <c r="V121" s="3" t="s">
        <v>2580</v>
      </c>
      <c r="W121" s="3" t="s">
        <v>2581</v>
      </c>
      <c r="X121" s="3" t="s">
        <v>2689</v>
      </c>
      <c r="Y121" s="3" t="s">
        <v>2583</v>
      </c>
      <c r="Z121" s="3" t="s">
        <v>2584</v>
      </c>
      <c r="AA121" s="4">
        <v>768839</v>
      </c>
    </row>
    <row r="122" spans="1:27" ht="26.4" x14ac:dyDescent="0.25">
      <c r="A122" s="3" t="s">
        <v>2802</v>
      </c>
      <c r="B122" s="3" t="s">
        <v>2803</v>
      </c>
      <c r="C122" s="3" t="s">
        <v>2677</v>
      </c>
      <c r="D122" s="3" t="s">
        <v>428</v>
      </c>
      <c r="E122" s="3" t="s">
        <v>2583</v>
      </c>
      <c r="F122" s="5"/>
      <c r="G122" s="3">
        <v>0</v>
      </c>
      <c r="H122" s="5"/>
      <c r="I122" s="5"/>
      <c r="J122" s="5"/>
      <c r="K122" s="4">
        <v>240345</v>
      </c>
      <c r="L122" s="3">
        <v>300</v>
      </c>
      <c r="M122" s="3">
        <v>0</v>
      </c>
      <c r="N122" s="3">
        <v>0</v>
      </c>
      <c r="O122" s="3" t="s">
        <v>2575</v>
      </c>
      <c r="P122" s="3" t="s">
        <v>2576</v>
      </c>
      <c r="Q122" s="3" t="s">
        <v>2600</v>
      </c>
      <c r="R122" s="3" t="s">
        <v>2578</v>
      </c>
      <c r="S122" s="3" t="s">
        <v>428</v>
      </c>
      <c r="T122" s="5"/>
      <c r="U122" s="3" t="s">
        <v>2688</v>
      </c>
      <c r="V122" s="3" t="s">
        <v>2580</v>
      </c>
      <c r="W122" s="3" t="s">
        <v>2581</v>
      </c>
      <c r="X122" s="3" t="s">
        <v>2582</v>
      </c>
      <c r="Y122" s="3" t="s">
        <v>2583</v>
      </c>
      <c r="Z122" s="3" t="s">
        <v>2584</v>
      </c>
      <c r="AA122" s="4">
        <v>768921</v>
      </c>
    </row>
    <row r="123" spans="1:27" ht="39.6" x14ac:dyDescent="0.25">
      <c r="A123" s="3" t="s">
        <v>2804</v>
      </c>
      <c r="B123" s="3" t="s">
        <v>2805</v>
      </c>
      <c r="C123" s="3" t="s">
        <v>2677</v>
      </c>
      <c r="D123" s="3" t="s">
        <v>2806</v>
      </c>
      <c r="E123" s="3" t="s">
        <v>2583</v>
      </c>
      <c r="F123" s="5"/>
      <c r="G123" s="3">
        <v>0</v>
      </c>
      <c r="H123" s="5"/>
      <c r="I123" s="5"/>
      <c r="J123" s="5"/>
      <c r="K123" s="4">
        <v>280503</v>
      </c>
      <c r="L123" s="3">
        <v>704</v>
      </c>
      <c r="M123" s="3">
        <v>0</v>
      </c>
      <c r="N123" s="3">
        <v>0</v>
      </c>
      <c r="O123" s="3" t="s">
        <v>2575</v>
      </c>
      <c r="P123" s="3" t="s">
        <v>2576</v>
      </c>
      <c r="Q123" s="3" t="s">
        <v>2600</v>
      </c>
      <c r="R123" s="3" t="s">
        <v>2578</v>
      </c>
      <c r="S123" s="3" t="s">
        <v>147</v>
      </c>
      <c r="T123" s="5"/>
      <c r="U123" s="3" t="s">
        <v>2608</v>
      </c>
      <c r="V123" s="3" t="s">
        <v>2580</v>
      </c>
      <c r="W123" s="3" t="s">
        <v>2581</v>
      </c>
      <c r="X123" s="3" t="s">
        <v>2780</v>
      </c>
      <c r="Y123" s="3" t="s">
        <v>2595</v>
      </c>
      <c r="Z123" s="3" t="s">
        <v>2584</v>
      </c>
      <c r="AA123" s="4">
        <v>768960</v>
      </c>
    </row>
    <row r="124" spans="1:27" ht="39.6" x14ac:dyDescent="0.25">
      <c r="A124" s="3" t="s">
        <v>2804</v>
      </c>
      <c r="B124" s="3" t="s">
        <v>2805</v>
      </c>
      <c r="C124" s="3" t="s">
        <v>2677</v>
      </c>
      <c r="D124" s="3" t="s">
        <v>2806</v>
      </c>
      <c r="E124" s="3" t="s">
        <v>2583</v>
      </c>
      <c r="F124" s="5"/>
      <c r="G124" s="3">
        <v>0</v>
      </c>
      <c r="H124" s="5"/>
      <c r="I124" s="5"/>
      <c r="J124" s="5"/>
      <c r="K124" s="4">
        <v>311670</v>
      </c>
      <c r="L124" s="3">
        <v>704</v>
      </c>
      <c r="M124" s="3">
        <v>0</v>
      </c>
      <c r="N124" s="3">
        <v>0</v>
      </c>
      <c r="O124" s="3" t="s">
        <v>2575</v>
      </c>
      <c r="P124" s="3" t="s">
        <v>2576</v>
      </c>
      <c r="Q124" s="3" t="s">
        <v>2600</v>
      </c>
      <c r="R124" s="3" t="s">
        <v>2578</v>
      </c>
      <c r="S124" s="3" t="s">
        <v>147</v>
      </c>
      <c r="T124" s="5"/>
      <c r="U124" s="3" t="s">
        <v>2608</v>
      </c>
      <c r="V124" s="3" t="s">
        <v>2580</v>
      </c>
      <c r="W124" s="3" t="s">
        <v>2581</v>
      </c>
      <c r="X124" s="3" t="s">
        <v>2780</v>
      </c>
      <c r="Y124" s="3" t="s">
        <v>2595</v>
      </c>
      <c r="Z124" s="3" t="s">
        <v>2584</v>
      </c>
      <c r="AA124" s="4">
        <v>768962</v>
      </c>
    </row>
    <row r="125" spans="1:27" ht="39.6" x14ac:dyDescent="0.25">
      <c r="A125" s="3" t="s">
        <v>2804</v>
      </c>
      <c r="B125" s="3" t="s">
        <v>2805</v>
      </c>
      <c r="C125" s="3" t="s">
        <v>2677</v>
      </c>
      <c r="D125" s="3" t="s">
        <v>2806</v>
      </c>
      <c r="E125" s="3" t="s">
        <v>2574</v>
      </c>
      <c r="F125" s="5"/>
      <c r="G125" s="3">
        <v>0</v>
      </c>
      <c r="H125" s="5"/>
      <c r="I125" s="5"/>
      <c r="J125" s="5"/>
      <c r="K125" s="4">
        <v>290892</v>
      </c>
      <c r="L125" s="3">
        <v>330</v>
      </c>
      <c r="M125" s="3">
        <v>0</v>
      </c>
      <c r="N125" s="3">
        <v>0</v>
      </c>
      <c r="O125" s="3" t="s">
        <v>2575</v>
      </c>
      <c r="P125" s="3" t="s">
        <v>2576</v>
      </c>
      <c r="Q125" s="3" t="s">
        <v>2749</v>
      </c>
      <c r="R125" s="3" t="s">
        <v>2578</v>
      </c>
      <c r="S125" s="3" t="s">
        <v>147</v>
      </c>
      <c r="T125" s="5"/>
      <c r="U125" s="3" t="s">
        <v>2608</v>
      </c>
      <c r="V125" s="3" t="s">
        <v>2580</v>
      </c>
      <c r="W125" s="3" t="s">
        <v>2581</v>
      </c>
      <c r="X125" s="3" t="s">
        <v>2780</v>
      </c>
      <c r="Y125" s="3" t="s">
        <v>2595</v>
      </c>
      <c r="Z125" s="3" t="s">
        <v>2584</v>
      </c>
      <c r="AA125" s="4">
        <v>768964</v>
      </c>
    </row>
    <row r="126" spans="1:27" ht="39.6" x14ac:dyDescent="0.25">
      <c r="A126" s="3" t="s">
        <v>2804</v>
      </c>
      <c r="B126" s="3" t="s">
        <v>2805</v>
      </c>
      <c r="C126" s="3" t="s">
        <v>2677</v>
      </c>
      <c r="D126" s="3" t="s">
        <v>2806</v>
      </c>
      <c r="E126" s="3" t="s">
        <v>2583</v>
      </c>
      <c r="F126" s="5"/>
      <c r="G126" s="3">
        <v>0</v>
      </c>
      <c r="H126" s="5"/>
      <c r="I126" s="5"/>
      <c r="J126" s="5"/>
      <c r="K126" s="4">
        <v>436338</v>
      </c>
      <c r="L126" s="3">
        <v>110</v>
      </c>
      <c r="M126" s="3">
        <v>0</v>
      </c>
      <c r="N126" s="3">
        <v>0</v>
      </c>
      <c r="O126" s="3" t="s">
        <v>2575</v>
      </c>
      <c r="P126" s="3" t="s">
        <v>2576</v>
      </c>
      <c r="Q126" s="3" t="s">
        <v>2600</v>
      </c>
      <c r="R126" s="3" t="s">
        <v>2578</v>
      </c>
      <c r="S126" s="3" t="s">
        <v>147</v>
      </c>
      <c r="T126" s="5"/>
      <c r="U126" s="3" t="s">
        <v>2608</v>
      </c>
      <c r="V126" s="3" t="s">
        <v>2580</v>
      </c>
      <c r="W126" s="3" t="s">
        <v>2581</v>
      </c>
      <c r="X126" s="3" t="s">
        <v>2780</v>
      </c>
      <c r="Y126" s="3" t="s">
        <v>2595</v>
      </c>
      <c r="Z126" s="3" t="s">
        <v>2584</v>
      </c>
      <c r="AA126" s="4">
        <v>768965</v>
      </c>
    </row>
    <row r="127" spans="1:27" ht="39.6" x14ac:dyDescent="0.25">
      <c r="A127" s="3" t="s">
        <v>2804</v>
      </c>
      <c r="B127" s="3" t="s">
        <v>2805</v>
      </c>
      <c r="C127" s="3" t="s">
        <v>2677</v>
      </c>
      <c r="D127" s="3" t="s">
        <v>2806</v>
      </c>
      <c r="E127" s="3" t="s">
        <v>2583</v>
      </c>
      <c r="F127" s="5"/>
      <c r="G127" s="3">
        <v>0</v>
      </c>
      <c r="H127" s="5"/>
      <c r="I127" s="5"/>
      <c r="J127" s="5"/>
      <c r="K127" s="4">
        <v>394782</v>
      </c>
      <c r="L127" s="3">
        <v>110</v>
      </c>
      <c r="M127" s="3">
        <v>0</v>
      </c>
      <c r="N127" s="3">
        <v>0</v>
      </c>
      <c r="O127" s="3" t="s">
        <v>2575</v>
      </c>
      <c r="P127" s="3" t="s">
        <v>2576</v>
      </c>
      <c r="Q127" s="3" t="s">
        <v>2600</v>
      </c>
      <c r="R127" s="3" t="s">
        <v>2578</v>
      </c>
      <c r="S127" s="3" t="s">
        <v>147</v>
      </c>
      <c r="T127" s="5"/>
      <c r="U127" s="3" t="s">
        <v>2608</v>
      </c>
      <c r="V127" s="3" t="s">
        <v>2580</v>
      </c>
      <c r="W127" s="3" t="s">
        <v>2581</v>
      </c>
      <c r="X127" s="3" t="s">
        <v>2780</v>
      </c>
      <c r="Y127" s="3" t="s">
        <v>2595</v>
      </c>
      <c r="Z127" s="3" t="s">
        <v>2584</v>
      </c>
      <c r="AA127" s="4">
        <v>768967</v>
      </c>
    </row>
    <row r="128" spans="1:27" ht="26.4" x14ac:dyDescent="0.25">
      <c r="A128" s="3" t="s">
        <v>2807</v>
      </c>
      <c r="B128" s="3" t="s">
        <v>2808</v>
      </c>
      <c r="C128" s="3" t="s">
        <v>2809</v>
      </c>
      <c r="D128" s="3" t="s">
        <v>965</v>
      </c>
      <c r="E128" s="3" t="s">
        <v>2583</v>
      </c>
      <c r="F128" s="4">
        <v>67049</v>
      </c>
      <c r="G128" s="4">
        <v>2011470</v>
      </c>
      <c r="H128" s="4">
        <v>67049</v>
      </c>
      <c r="I128" s="4">
        <v>67049</v>
      </c>
      <c r="J128" s="4">
        <v>67049</v>
      </c>
      <c r="K128" s="4">
        <v>67049</v>
      </c>
      <c r="L128" s="3">
        <v>50</v>
      </c>
      <c r="M128" s="3">
        <v>40</v>
      </c>
      <c r="N128" s="3">
        <v>30</v>
      </c>
      <c r="O128" s="3" t="s">
        <v>2575</v>
      </c>
      <c r="P128" s="3" t="s">
        <v>2576</v>
      </c>
      <c r="Q128" s="3" t="s">
        <v>2600</v>
      </c>
      <c r="R128" s="3" t="s">
        <v>2578</v>
      </c>
      <c r="S128" s="3" t="s">
        <v>965</v>
      </c>
      <c r="T128" s="5"/>
      <c r="U128" s="3" t="s">
        <v>2616</v>
      </c>
      <c r="V128" s="3" t="s">
        <v>2580</v>
      </c>
      <c r="W128" s="3" t="s">
        <v>2581</v>
      </c>
      <c r="X128" s="3" t="s">
        <v>2582</v>
      </c>
      <c r="Y128" s="3" t="s">
        <v>2583</v>
      </c>
      <c r="Z128" s="3" t="s">
        <v>2584</v>
      </c>
      <c r="AA128" s="4">
        <v>768510</v>
      </c>
    </row>
    <row r="129" spans="1:27" ht="39.6" x14ac:dyDescent="0.25">
      <c r="A129" s="3" t="s">
        <v>2810</v>
      </c>
      <c r="B129" s="3" t="s">
        <v>2811</v>
      </c>
      <c r="C129" s="3" t="s">
        <v>2809</v>
      </c>
      <c r="D129" s="3" t="s">
        <v>2812</v>
      </c>
      <c r="E129" s="3" t="s">
        <v>2583</v>
      </c>
      <c r="F129" s="4">
        <v>386944</v>
      </c>
      <c r="G129" s="4">
        <v>4256384</v>
      </c>
      <c r="H129" s="4">
        <v>386944</v>
      </c>
      <c r="I129" s="4">
        <v>386944</v>
      </c>
      <c r="J129" s="4">
        <v>386944</v>
      </c>
      <c r="K129" s="4">
        <v>386944</v>
      </c>
      <c r="L129" s="3">
        <v>110</v>
      </c>
      <c r="M129" s="3">
        <v>11</v>
      </c>
      <c r="N129" s="3">
        <v>11</v>
      </c>
      <c r="O129" s="3" t="s">
        <v>2575</v>
      </c>
      <c r="P129" s="3" t="s">
        <v>2576</v>
      </c>
      <c r="Q129" s="3" t="s">
        <v>2600</v>
      </c>
      <c r="R129" s="3" t="s">
        <v>2578</v>
      </c>
      <c r="S129" s="3" t="s">
        <v>927</v>
      </c>
      <c r="T129" s="5"/>
      <c r="U129" s="3" t="s">
        <v>2813</v>
      </c>
      <c r="V129" s="3" t="s">
        <v>2580</v>
      </c>
      <c r="W129" s="3" t="s">
        <v>2581</v>
      </c>
      <c r="X129" s="3" t="s">
        <v>2814</v>
      </c>
      <c r="Y129" s="3" t="s">
        <v>2583</v>
      </c>
      <c r="Z129" s="3" t="s">
        <v>2584</v>
      </c>
      <c r="AA129" s="4">
        <v>768972</v>
      </c>
    </row>
    <row r="130" spans="1:27" ht="39.6" x14ac:dyDescent="0.25">
      <c r="A130" s="3" t="s">
        <v>2815</v>
      </c>
      <c r="B130" s="3" t="s">
        <v>2816</v>
      </c>
      <c r="C130" s="3" t="s">
        <v>2809</v>
      </c>
      <c r="D130" s="3" t="s">
        <v>929</v>
      </c>
      <c r="E130" s="3" t="s">
        <v>2574</v>
      </c>
      <c r="F130" s="4">
        <v>386944</v>
      </c>
      <c r="G130" s="4">
        <v>76614912</v>
      </c>
      <c r="H130" s="4">
        <v>386944</v>
      </c>
      <c r="I130" s="4">
        <v>386944</v>
      </c>
      <c r="J130" s="4">
        <v>386944</v>
      </c>
      <c r="K130" s="4">
        <v>386944</v>
      </c>
      <c r="L130" s="3">
        <v>198</v>
      </c>
      <c r="M130" s="3">
        <v>198</v>
      </c>
      <c r="N130" s="3">
        <v>198</v>
      </c>
      <c r="O130" s="3" t="s">
        <v>2575</v>
      </c>
      <c r="P130" s="3" t="s">
        <v>2576</v>
      </c>
      <c r="Q130" s="3" t="s">
        <v>2587</v>
      </c>
      <c r="R130" s="3" t="s">
        <v>2578</v>
      </c>
      <c r="S130" s="3" t="s">
        <v>929</v>
      </c>
      <c r="T130" s="5"/>
      <c r="U130" s="3" t="s">
        <v>2813</v>
      </c>
      <c r="V130" s="3" t="s">
        <v>2580</v>
      </c>
      <c r="W130" s="3" t="s">
        <v>2581</v>
      </c>
      <c r="X130" s="3" t="s">
        <v>2594</v>
      </c>
      <c r="Y130" s="3" t="s">
        <v>2583</v>
      </c>
      <c r="Z130" s="3" t="s">
        <v>2584</v>
      </c>
      <c r="AA130" s="4">
        <v>769000</v>
      </c>
    </row>
    <row r="131" spans="1:27" ht="52.8" x14ac:dyDescent="0.25">
      <c r="A131" s="3" t="s">
        <v>2817</v>
      </c>
      <c r="B131" s="3" t="s">
        <v>2818</v>
      </c>
      <c r="C131" s="3" t="s">
        <v>2809</v>
      </c>
      <c r="D131" s="3" t="s">
        <v>2819</v>
      </c>
      <c r="E131" s="3" t="s">
        <v>2574</v>
      </c>
      <c r="F131" s="4">
        <v>401786</v>
      </c>
      <c r="G131" s="4">
        <v>8839292</v>
      </c>
      <c r="H131" s="4">
        <v>401786</v>
      </c>
      <c r="I131" s="4">
        <v>401786</v>
      </c>
      <c r="J131" s="4">
        <v>401786</v>
      </c>
      <c r="K131" s="4">
        <v>401786</v>
      </c>
      <c r="L131" s="3">
        <v>484</v>
      </c>
      <c r="M131" s="3">
        <v>22</v>
      </c>
      <c r="N131" s="3">
        <v>22</v>
      </c>
      <c r="O131" s="3" t="s">
        <v>2575</v>
      </c>
      <c r="P131" s="3" t="s">
        <v>2576</v>
      </c>
      <c r="Q131" s="3" t="s">
        <v>2697</v>
      </c>
      <c r="R131" s="3" t="s">
        <v>2578</v>
      </c>
      <c r="S131" s="3" t="s">
        <v>1033</v>
      </c>
      <c r="T131" s="5"/>
      <c r="U131" s="3" t="s">
        <v>2820</v>
      </c>
      <c r="V131" s="3" t="s">
        <v>2580</v>
      </c>
      <c r="W131" s="3" t="s">
        <v>2581</v>
      </c>
      <c r="X131" s="3" t="s">
        <v>2594</v>
      </c>
      <c r="Y131" s="3" t="s">
        <v>2583</v>
      </c>
      <c r="Z131" s="3" t="s">
        <v>2584</v>
      </c>
      <c r="AA131" s="4">
        <v>768371</v>
      </c>
    </row>
    <row r="132" spans="1:27" ht="52.8" x14ac:dyDescent="0.25">
      <c r="A132" s="3" t="s">
        <v>2821</v>
      </c>
      <c r="B132" s="3" t="s">
        <v>2822</v>
      </c>
      <c r="C132" s="3" t="s">
        <v>2809</v>
      </c>
      <c r="D132" s="3" t="s">
        <v>2823</v>
      </c>
      <c r="E132" s="3" t="s">
        <v>2583</v>
      </c>
      <c r="F132" s="4">
        <v>386944</v>
      </c>
      <c r="G132" s="4">
        <v>544140000</v>
      </c>
      <c r="H132" s="4">
        <v>386944</v>
      </c>
      <c r="I132" s="4">
        <v>386944</v>
      </c>
      <c r="J132" s="4">
        <v>386944</v>
      </c>
      <c r="K132" s="4">
        <v>386944</v>
      </c>
      <c r="L132" s="7">
        <v>1507.5</v>
      </c>
      <c r="M132" s="7">
        <v>1552.5</v>
      </c>
      <c r="N132" s="7">
        <v>1406.25</v>
      </c>
      <c r="O132" s="3" t="s">
        <v>2575</v>
      </c>
      <c r="P132" s="3" t="s">
        <v>2576</v>
      </c>
      <c r="Q132" s="3" t="s">
        <v>2600</v>
      </c>
      <c r="R132" s="3" t="s">
        <v>2578</v>
      </c>
      <c r="S132" s="3" t="s">
        <v>1002</v>
      </c>
      <c r="T132" s="5"/>
      <c r="U132" s="3" t="s">
        <v>2685</v>
      </c>
      <c r="V132" s="3" t="s">
        <v>2580</v>
      </c>
      <c r="W132" s="3" t="s">
        <v>2581</v>
      </c>
      <c r="X132" s="3" t="s">
        <v>2814</v>
      </c>
      <c r="Y132" s="3" t="s">
        <v>2583</v>
      </c>
      <c r="Z132" s="3" t="s">
        <v>2584</v>
      </c>
      <c r="AA132" s="4">
        <v>768703</v>
      </c>
    </row>
    <row r="133" spans="1:27" ht="39.6" x14ac:dyDescent="0.25">
      <c r="A133" s="3" t="s">
        <v>2824</v>
      </c>
      <c r="B133" s="3" t="s">
        <v>2825</v>
      </c>
      <c r="C133" s="3" t="s">
        <v>2809</v>
      </c>
      <c r="D133" s="3" t="s">
        <v>206</v>
      </c>
      <c r="E133" s="3" t="s">
        <v>2583</v>
      </c>
      <c r="F133" s="4">
        <v>226750</v>
      </c>
      <c r="G133" s="4">
        <v>18139960</v>
      </c>
      <c r="H133" s="4">
        <v>226750</v>
      </c>
      <c r="I133" s="4">
        <v>223001</v>
      </c>
      <c r="J133" s="4">
        <v>228999</v>
      </c>
      <c r="K133" s="4">
        <v>167934</v>
      </c>
      <c r="L133" s="3">
        <v>80</v>
      </c>
      <c r="M133" s="3">
        <v>240</v>
      </c>
      <c r="N133" s="3">
        <v>80</v>
      </c>
      <c r="O133" s="3" t="s">
        <v>2575</v>
      </c>
      <c r="P133" s="3" t="s">
        <v>2576</v>
      </c>
      <c r="Q133" s="3" t="s">
        <v>2600</v>
      </c>
      <c r="R133" s="3" t="s">
        <v>2578</v>
      </c>
      <c r="S133" s="3" t="s">
        <v>206</v>
      </c>
      <c r="T133" s="5"/>
      <c r="U133" s="3" t="s">
        <v>2796</v>
      </c>
      <c r="V133" s="3" t="s">
        <v>2580</v>
      </c>
      <c r="W133" s="3" t="s">
        <v>2581</v>
      </c>
      <c r="X133" s="3" t="s">
        <v>2582</v>
      </c>
      <c r="Y133" s="3" t="s">
        <v>2583</v>
      </c>
      <c r="Z133" s="3" t="s">
        <v>2584</v>
      </c>
      <c r="AA133" s="4">
        <v>768442</v>
      </c>
    </row>
    <row r="134" spans="1:27" ht="39.6" x14ac:dyDescent="0.25">
      <c r="A134" s="3" t="s">
        <v>2815</v>
      </c>
      <c r="B134" s="3" t="s">
        <v>2826</v>
      </c>
      <c r="C134" s="3" t="s">
        <v>2809</v>
      </c>
      <c r="D134" s="3" t="s">
        <v>929</v>
      </c>
      <c r="E134" s="3" t="s">
        <v>2574</v>
      </c>
      <c r="F134" s="4">
        <v>386944</v>
      </c>
      <c r="G134" s="4">
        <v>77388800</v>
      </c>
      <c r="H134" s="4">
        <v>386944</v>
      </c>
      <c r="I134" s="4">
        <v>386944</v>
      </c>
      <c r="J134" s="4">
        <v>386944</v>
      </c>
      <c r="K134" s="4">
        <v>386944</v>
      </c>
      <c r="L134" s="3">
        <v>200</v>
      </c>
      <c r="M134" s="3">
        <v>200</v>
      </c>
      <c r="N134" s="3">
        <v>200</v>
      </c>
      <c r="O134" s="3" t="s">
        <v>2575</v>
      </c>
      <c r="P134" s="3" t="s">
        <v>2576</v>
      </c>
      <c r="Q134" s="3" t="s">
        <v>2587</v>
      </c>
      <c r="R134" s="3" t="s">
        <v>2578</v>
      </c>
      <c r="S134" s="3" t="s">
        <v>929</v>
      </c>
      <c r="T134" s="5"/>
      <c r="U134" s="3" t="s">
        <v>2813</v>
      </c>
      <c r="V134" s="3" t="s">
        <v>2580</v>
      </c>
      <c r="W134" s="3" t="s">
        <v>2581</v>
      </c>
      <c r="X134" s="3" t="s">
        <v>2601</v>
      </c>
      <c r="Y134" s="3" t="s">
        <v>2583</v>
      </c>
      <c r="Z134" s="3" t="s">
        <v>2584</v>
      </c>
      <c r="AA134" s="4">
        <v>768998</v>
      </c>
    </row>
    <row r="135" spans="1:27" ht="39.6" x14ac:dyDescent="0.25">
      <c r="A135" s="3" t="s">
        <v>2827</v>
      </c>
      <c r="B135" s="3" t="s">
        <v>2828</v>
      </c>
      <c r="C135" s="3" t="s">
        <v>2809</v>
      </c>
      <c r="D135" s="3" t="s">
        <v>939</v>
      </c>
      <c r="E135" s="3" t="s">
        <v>2583</v>
      </c>
      <c r="F135" s="4">
        <v>124880</v>
      </c>
      <c r="G135" s="4">
        <v>12488000</v>
      </c>
      <c r="H135" s="4">
        <v>124880</v>
      </c>
      <c r="I135" s="4">
        <v>124880</v>
      </c>
      <c r="J135" s="4">
        <v>124880</v>
      </c>
      <c r="K135" s="4">
        <v>124880</v>
      </c>
      <c r="L135" s="4">
        <v>1000</v>
      </c>
      <c r="M135" s="3">
        <v>100</v>
      </c>
      <c r="N135" s="3">
        <v>100</v>
      </c>
      <c r="O135" s="3" t="s">
        <v>2575</v>
      </c>
      <c r="P135" s="3" t="s">
        <v>2576</v>
      </c>
      <c r="Q135" s="3" t="s">
        <v>2600</v>
      </c>
      <c r="R135" s="3" t="s">
        <v>2578</v>
      </c>
      <c r="S135" s="3" t="s">
        <v>939</v>
      </c>
      <c r="T135" s="5"/>
      <c r="U135" s="3" t="s">
        <v>2638</v>
      </c>
      <c r="V135" s="3" t="s">
        <v>2580</v>
      </c>
      <c r="W135" s="3" t="s">
        <v>2581</v>
      </c>
      <c r="X135" s="3" t="s">
        <v>2601</v>
      </c>
      <c r="Y135" s="3" t="s">
        <v>2583</v>
      </c>
      <c r="Z135" s="3" t="s">
        <v>2584</v>
      </c>
      <c r="AA135" s="4">
        <v>768813</v>
      </c>
    </row>
    <row r="136" spans="1:27" ht="39.6" x14ac:dyDescent="0.25">
      <c r="A136" s="3" t="s">
        <v>2827</v>
      </c>
      <c r="B136" s="3" t="s">
        <v>2829</v>
      </c>
      <c r="C136" s="3" t="s">
        <v>2809</v>
      </c>
      <c r="D136" s="3" t="s">
        <v>983</v>
      </c>
      <c r="E136" s="3" t="s">
        <v>2583</v>
      </c>
      <c r="F136" s="4">
        <v>123280</v>
      </c>
      <c r="G136" s="4">
        <v>6164000</v>
      </c>
      <c r="H136" s="4">
        <v>123280</v>
      </c>
      <c r="I136" s="4">
        <v>123280</v>
      </c>
      <c r="J136" s="4">
        <v>123280</v>
      </c>
      <c r="K136" s="4">
        <v>123280</v>
      </c>
      <c r="L136" s="3">
        <v>375</v>
      </c>
      <c r="M136" s="3">
        <v>50</v>
      </c>
      <c r="N136" s="3">
        <v>50</v>
      </c>
      <c r="O136" s="3" t="s">
        <v>2575</v>
      </c>
      <c r="P136" s="3" t="s">
        <v>2576</v>
      </c>
      <c r="Q136" s="3" t="s">
        <v>2600</v>
      </c>
      <c r="R136" s="3" t="s">
        <v>2578</v>
      </c>
      <c r="S136" s="3" t="s">
        <v>2830</v>
      </c>
      <c r="T136" s="5"/>
      <c r="U136" s="3" t="s">
        <v>2638</v>
      </c>
      <c r="V136" s="3" t="s">
        <v>2580</v>
      </c>
      <c r="W136" s="3" t="s">
        <v>2581</v>
      </c>
      <c r="X136" s="3" t="s">
        <v>2582</v>
      </c>
      <c r="Y136" s="3" t="s">
        <v>2583</v>
      </c>
      <c r="Z136" s="3" t="s">
        <v>2584</v>
      </c>
      <c r="AA136" s="4">
        <v>768818</v>
      </c>
    </row>
    <row r="137" spans="1:27" ht="39.6" x14ac:dyDescent="0.25">
      <c r="A137" s="3" t="s">
        <v>2824</v>
      </c>
      <c r="B137" s="3" t="s">
        <v>2831</v>
      </c>
      <c r="C137" s="3" t="s">
        <v>2809</v>
      </c>
      <c r="D137" s="3" t="s">
        <v>87</v>
      </c>
      <c r="E137" s="3" t="s">
        <v>2574</v>
      </c>
      <c r="F137" s="4">
        <v>224080</v>
      </c>
      <c r="G137" s="4">
        <v>22408020</v>
      </c>
      <c r="H137" s="4">
        <v>224080</v>
      </c>
      <c r="I137" s="4">
        <v>222999</v>
      </c>
      <c r="J137" s="4">
        <v>226299</v>
      </c>
      <c r="K137" s="4">
        <v>167934</v>
      </c>
      <c r="L137" s="3">
        <v>100</v>
      </c>
      <c r="M137" s="3">
        <v>300</v>
      </c>
      <c r="N137" s="3">
        <v>100</v>
      </c>
      <c r="O137" s="3" t="s">
        <v>2575</v>
      </c>
      <c r="P137" s="3" t="s">
        <v>2576</v>
      </c>
      <c r="Q137" s="3" t="s">
        <v>2832</v>
      </c>
      <c r="R137" s="3" t="s">
        <v>2578</v>
      </c>
      <c r="S137" s="3" t="s">
        <v>87</v>
      </c>
      <c r="T137" s="5"/>
      <c r="U137" s="3" t="s">
        <v>2736</v>
      </c>
      <c r="V137" s="3" t="s">
        <v>2580</v>
      </c>
      <c r="W137" s="3" t="s">
        <v>2581</v>
      </c>
      <c r="X137" s="3" t="s">
        <v>2582</v>
      </c>
      <c r="Y137" s="3" t="s">
        <v>2583</v>
      </c>
      <c r="Z137" s="3" t="s">
        <v>2584</v>
      </c>
      <c r="AA137" s="4">
        <v>767869</v>
      </c>
    </row>
    <row r="138" spans="1:27" ht="39.6" x14ac:dyDescent="0.25">
      <c r="A138" s="3" t="s">
        <v>2827</v>
      </c>
      <c r="B138" s="3" t="s">
        <v>2833</v>
      </c>
      <c r="C138" s="3" t="s">
        <v>2809</v>
      </c>
      <c r="D138" s="3" t="s">
        <v>959</v>
      </c>
      <c r="E138" s="3" t="s">
        <v>2583</v>
      </c>
      <c r="F138" s="4">
        <v>124880</v>
      </c>
      <c r="G138" s="4">
        <v>17483200</v>
      </c>
      <c r="H138" s="4">
        <v>124880</v>
      </c>
      <c r="I138" s="4">
        <v>124880</v>
      </c>
      <c r="J138" s="4">
        <v>124880</v>
      </c>
      <c r="K138" s="4">
        <v>124880</v>
      </c>
      <c r="L138" s="3">
        <v>960</v>
      </c>
      <c r="M138" s="3">
        <v>140</v>
      </c>
      <c r="N138" s="3">
        <v>140</v>
      </c>
      <c r="O138" s="3" t="s">
        <v>2575</v>
      </c>
      <c r="P138" s="3" t="s">
        <v>2576</v>
      </c>
      <c r="Q138" s="3" t="s">
        <v>2600</v>
      </c>
      <c r="R138" s="3" t="s">
        <v>2578</v>
      </c>
      <c r="S138" s="3" t="s">
        <v>959</v>
      </c>
      <c r="T138" s="5"/>
      <c r="U138" s="3" t="s">
        <v>2834</v>
      </c>
      <c r="V138" s="3" t="s">
        <v>2580</v>
      </c>
      <c r="W138" s="3" t="s">
        <v>2581</v>
      </c>
      <c r="X138" s="3" t="s">
        <v>2601</v>
      </c>
      <c r="Y138" s="3" t="s">
        <v>2583</v>
      </c>
      <c r="Z138" s="3" t="s">
        <v>2584</v>
      </c>
      <c r="AA138" s="4">
        <v>769006</v>
      </c>
    </row>
    <row r="139" spans="1:27" ht="39.6" x14ac:dyDescent="0.25">
      <c r="A139" s="3" t="s">
        <v>2835</v>
      </c>
      <c r="B139" s="3" t="s">
        <v>2836</v>
      </c>
      <c r="C139" s="3" t="s">
        <v>2809</v>
      </c>
      <c r="D139" s="3" t="s">
        <v>949</v>
      </c>
      <c r="E139" s="3" t="s">
        <v>2583</v>
      </c>
      <c r="F139" s="4">
        <v>342408</v>
      </c>
      <c r="G139" s="4">
        <v>20544480</v>
      </c>
      <c r="H139" s="4">
        <v>342408</v>
      </c>
      <c r="I139" s="4">
        <v>342408</v>
      </c>
      <c r="J139" s="4">
        <v>342408</v>
      </c>
      <c r="K139" s="4">
        <v>342408</v>
      </c>
      <c r="L139" s="3">
        <v>60</v>
      </c>
      <c r="M139" s="3">
        <v>60</v>
      </c>
      <c r="N139" s="3">
        <v>60</v>
      </c>
      <c r="O139" s="3" t="s">
        <v>2575</v>
      </c>
      <c r="P139" s="3" t="s">
        <v>2576</v>
      </c>
      <c r="Q139" s="3" t="s">
        <v>2600</v>
      </c>
      <c r="R139" s="3" t="s">
        <v>2578</v>
      </c>
      <c r="S139" s="3" t="s">
        <v>2837</v>
      </c>
      <c r="T139" s="5"/>
      <c r="U139" s="3" t="s">
        <v>2838</v>
      </c>
      <c r="V139" s="3" t="s">
        <v>2580</v>
      </c>
      <c r="W139" s="3" t="s">
        <v>2581</v>
      </c>
      <c r="X139" s="3" t="s">
        <v>2839</v>
      </c>
      <c r="Y139" s="3" t="s">
        <v>2583</v>
      </c>
      <c r="Z139" s="3" t="s">
        <v>2584</v>
      </c>
      <c r="AA139" s="4">
        <v>768742</v>
      </c>
    </row>
    <row r="140" spans="1:27" ht="39.6" x14ac:dyDescent="0.25">
      <c r="A140" s="3" t="s">
        <v>2840</v>
      </c>
      <c r="B140" s="3" t="s">
        <v>2841</v>
      </c>
      <c r="C140" s="3" t="s">
        <v>2809</v>
      </c>
      <c r="D140" s="3" t="s">
        <v>945</v>
      </c>
      <c r="E140" s="3" t="s">
        <v>2574</v>
      </c>
      <c r="F140" s="4">
        <v>420284</v>
      </c>
      <c r="G140" s="4">
        <v>305126184</v>
      </c>
      <c r="H140" s="4">
        <v>420284</v>
      </c>
      <c r="I140" s="4">
        <v>420284</v>
      </c>
      <c r="J140" s="4">
        <v>420284</v>
      </c>
      <c r="K140" s="4">
        <v>420284</v>
      </c>
      <c r="L140" s="3">
        <v>902</v>
      </c>
      <c r="M140" s="4">
        <v>1089</v>
      </c>
      <c r="N140" s="3">
        <v>726</v>
      </c>
      <c r="O140" s="3" t="s">
        <v>2575</v>
      </c>
      <c r="P140" s="3" t="s">
        <v>2576</v>
      </c>
      <c r="Q140" s="3" t="s">
        <v>2577</v>
      </c>
      <c r="R140" s="3" t="s">
        <v>2578</v>
      </c>
      <c r="S140" s="3" t="s">
        <v>945</v>
      </c>
      <c r="T140" s="5"/>
      <c r="U140" s="3" t="s">
        <v>2638</v>
      </c>
      <c r="V140" s="3" t="s">
        <v>2580</v>
      </c>
      <c r="W140" s="3" t="s">
        <v>2581</v>
      </c>
      <c r="X140" s="3" t="s">
        <v>2814</v>
      </c>
      <c r="Y140" s="3" t="s">
        <v>2583</v>
      </c>
      <c r="Z140" s="3" t="s">
        <v>2584</v>
      </c>
      <c r="AA140" s="4">
        <v>768838</v>
      </c>
    </row>
    <row r="141" spans="1:27" ht="39.6" x14ac:dyDescent="0.25">
      <c r="A141" s="3" t="s">
        <v>2842</v>
      </c>
      <c r="B141" s="3" t="s">
        <v>2843</v>
      </c>
      <c r="C141" s="3" t="s">
        <v>2809</v>
      </c>
      <c r="D141" s="3" t="s">
        <v>1050</v>
      </c>
      <c r="E141" s="3" t="s">
        <v>2583</v>
      </c>
      <c r="F141" s="4">
        <v>386944</v>
      </c>
      <c r="G141" s="4">
        <v>156712320</v>
      </c>
      <c r="H141" s="4">
        <v>386944</v>
      </c>
      <c r="I141" s="4">
        <v>386944</v>
      </c>
      <c r="J141" s="4">
        <v>386944</v>
      </c>
      <c r="K141" s="4">
        <v>386944</v>
      </c>
      <c r="L141" s="3">
        <v>500</v>
      </c>
      <c r="M141" s="3">
        <v>585</v>
      </c>
      <c r="N141" s="3">
        <v>405</v>
      </c>
      <c r="O141" s="3" t="s">
        <v>2575</v>
      </c>
      <c r="P141" s="3" t="s">
        <v>2576</v>
      </c>
      <c r="Q141" s="3" t="s">
        <v>2600</v>
      </c>
      <c r="R141" s="3" t="s">
        <v>2578</v>
      </c>
      <c r="S141" s="3" t="s">
        <v>2844</v>
      </c>
      <c r="T141" s="5"/>
      <c r="U141" s="3" t="s">
        <v>2845</v>
      </c>
      <c r="V141" s="3" t="s">
        <v>2580</v>
      </c>
      <c r="W141" s="3" t="s">
        <v>2581</v>
      </c>
      <c r="X141" s="3" t="s">
        <v>2601</v>
      </c>
      <c r="Y141" s="3" t="s">
        <v>2583</v>
      </c>
      <c r="Z141" s="3" t="s">
        <v>2584</v>
      </c>
      <c r="AA141" s="4">
        <v>768474</v>
      </c>
    </row>
    <row r="142" spans="1:27" ht="52.8" x14ac:dyDescent="0.25">
      <c r="A142" s="3" t="s">
        <v>2824</v>
      </c>
      <c r="B142" s="3" t="s">
        <v>2846</v>
      </c>
      <c r="C142" s="3" t="s">
        <v>2809</v>
      </c>
      <c r="D142" s="3" t="s">
        <v>2847</v>
      </c>
      <c r="E142" s="3" t="s">
        <v>2583</v>
      </c>
      <c r="F142" s="4">
        <v>242343</v>
      </c>
      <c r="G142" s="4">
        <v>9693720</v>
      </c>
      <c r="H142" s="4">
        <v>242343</v>
      </c>
      <c r="I142" s="4">
        <v>236066</v>
      </c>
      <c r="J142" s="4">
        <v>256999</v>
      </c>
      <c r="K142" s="4">
        <v>197019</v>
      </c>
      <c r="L142" s="3">
        <v>40</v>
      </c>
      <c r="M142" s="3">
        <v>100</v>
      </c>
      <c r="N142" s="3">
        <v>40</v>
      </c>
      <c r="O142" s="3" t="s">
        <v>2575</v>
      </c>
      <c r="P142" s="3" t="s">
        <v>2576</v>
      </c>
      <c r="Q142" s="3" t="s">
        <v>2600</v>
      </c>
      <c r="R142" s="3" t="s">
        <v>2578</v>
      </c>
      <c r="S142" s="3" t="s">
        <v>2848</v>
      </c>
      <c r="T142" s="5"/>
      <c r="U142" s="3" t="s">
        <v>2849</v>
      </c>
      <c r="V142" s="3" t="s">
        <v>2580</v>
      </c>
      <c r="W142" s="3" t="s">
        <v>2581</v>
      </c>
      <c r="X142" s="3" t="s">
        <v>2582</v>
      </c>
      <c r="Y142" s="3" t="s">
        <v>2583</v>
      </c>
      <c r="Z142" s="3" t="s">
        <v>2584</v>
      </c>
      <c r="AA142" s="4">
        <v>768819</v>
      </c>
    </row>
    <row r="143" spans="1:27" ht="39.6" x14ac:dyDescent="0.25">
      <c r="A143" s="3" t="s">
        <v>2824</v>
      </c>
      <c r="B143" s="3" t="s">
        <v>2850</v>
      </c>
      <c r="C143" s="3" t="s">
        <v>2809</v>
      </c>
      <c r="D143" s="3" t="s">
        <v>965</v>
      </c>
      <c r="E143" s="3" t="s">
        <v>2583</v>
      </c>
      <c r="F143" s="4">
        <v>197019</v>
      </c>
      <c r="G143" s="4">
        <v>5910570</v>
      </c>
      <c r="H143" s="4">
        <v>197019</v>
      </c>
      <c r="I143" s="4">
        <v>197019</v>
      </c>
      <c r="J143" s="4">
        <v>197019</v>
      </c>
      <c r="K143" s="4">
        <v>197019</v>
      </c>
      <c r="L143" s="3">
        <v>50</v>
      </c>
      <c r="M143" s="3">
        <v>45</v>
      </c>
      <c r="N143" s="3">
        <v>30</v>
      </c>
      <c r="O143" s="3" t="s">
        <v>2575</v>
      </c>
      <c r="P143" s="3" t="s">
        <v>2576</v>
      </c>
      <c r="Q143" s="3" t="s">
        <v>2600</v>
      </c>
      <c r="R143" s="3" t="s">
        <v>2578</v>
      </c>
      <c r="S143" s="3" t="s">
        <v>965</v>
      </c>
      <c r="T143" s="5"/>
      <c r="U143" s="3" t="s">
        <v>2616</v>
      </c>
      <c r="V143" s="3" t="s">
        <v>2580</v>
      </c>
      <c r="W143" s="3" t="s">
        <v>2581</v>
      </c>
      <c r="X143" s="3" t="s">
        <v>2582</v>
      </c>
      <c r="Y143" s="3" t="s">
        <v>2583</v>
      </c>
      <c r="Z143" s="3" t="s">
        <v>2584</v>
      </c>
      <c r="AA143" s="4">
        <v>768509</v>
      </c>
    </row>
    <row r="144" spans="1:27" ht="39.6" x14ac:dyDescent="0.25">
      <c r="A144" s="3" t="s">
        <v>2851</v>
      </c>
      <c r="B144" s="3" t="s">
        <v>2852</v>
      </c>
      <c r="C144" s="3" t="s">
        <v>2809</v>
      </c>
      <c r="D144" s="3" t="s">
        <v>945</v>
      </c>
      <c r="E144" s="3" t="s">
        <v>2583</v>
      </c>
      <c r="F144" s="4">
        <v>404703</v>
      </c>
      <c r="G144" s="4">
        <v>12141095</v>
      </c>
      <c r="H144" s="4">
        <v>404703</v>
      </c>
      <c r="I144" s="4">
        <v>399800</v>
      </c>
      <c r="J144" s="4">
        <v>408765</v>
      </c>
      <c r="K144" s="4">
        <v>395728</v>
      </c>
      <c r="L144" s="3">
        <v>30</v>
      </c>
      <c r="M144" s="3">
        <v>35</v>
      </c>
      <c r="N144" s="3">
        <v>30</v>
      </c>
      <c r="O144" s="3" t="s">
        <v>2575</v>
      </c>
      <c r="P144" s="3" t="s">
        <v>2576</v>
      </c>
      <c r="Q144" s="3" t="s">
        <v>2600</v>
      </c>
      <c r="R144" s="3" t="s">
        <v>2578</v>
      </c>
      <c r="S144" s="3" t="s">
        <v>945</v>
      </c>
      <c r="T144" s="5"/>
      <c r="U144" s="3" t="s">
        <v>2638</v>
      </c>
      <c r="V144" s="3" t="s">
        <v>2580</v>
      </c>
      <c r="W144" s="3" t="s">
        <v>2581</v>
      </c>
      <c r="X144" s="3" t="s">
        <v>2594</v>
      </c>
      <c r="Y144" s="3" t="s">
        <v>2583</v>
      </c>
      <c r="Z144" s="3" t="s">
        <v>2584</v>
      </c>
      <c r="AA144" s="4">
        <v>768849</v>
      </c>
    </row>
    <row r="145" spans="1:27" ht="39.6" x14ac:dyDescent="0.25">
      <c r="A145" s="3" t="s">
        <v>2827</v>
      </c>
      <c r="B145" s="3" t="s">
        <v>2853</v>
      </c>
      <c r="C145" s="3" t="s">
        <v>2809</v>
      </c>
      <c r="D145" s="3" t="s">
        <v>965</v>
      </c>
      <c r="E145" s="3" t="s">
        <v>2583</v>
      </c>
      <c r="F145" s="4">
        <v>124880</v>
      </c>
      <c r="G145" s="4">
        <v>74928000</v>
      </c>
      <c r="H145" s="4">
        <v>124880</v>
      </c>
      <c r="I145" s="4">
        <v>124880</v>
      </c>
      <c r="J145" s="4">
        <v>124880</v>
      </c>
      <c r="K145" s="4">
        <v>124880</v>
      </c>
      <c r="L145" s="3">
        <v>885</v>
      </c>
      <c r="M145" s="3">
        <v>600</v>
      </c>
      <c r="N145" s="3">
        <v>600</v>
      </c>
      <c r="O145" s="3" t="s">
        <v>2575</v>
      </c>
      <c r="P145" s="3" t="s">
        <v>2576</v>
      </c>
      <c r="Q145" s="3" t="s">
        <v>2600</v>
      </c>
      <c r="R145" s="3" t="s">
        <v>2578</v>
      </c>
      <c r="S145" s="3" t="s">
        <v>965</v>
      </c>
      <c r="T145" s="5"/>
      <c r="U145" s="3" t="s">
        <v>2854</v>
      </c>
      <c r="V145" s="3" t="s">
        <v>2580</v>
      </c>
      <c r="W145" s="3" t="s">
        <v>2581</v>
      </c>
      <c r="X145" s="3" t="s">
        <v>2594</v>
      </c>
      <c r="Y145" s="3" t="s">
        <v>2583</v>
      </c>
      <c r="Z145" s="3" t="s">
        <v>2584</v>
      </c>
      <c r="AA145" s="4">
        <v>768238</v>
      </c>
    </row>
    <row r="146" spans="1:27" ht="52.8" x14ac:dyDescent="0.25">
      <c r="A146" s="3" t="s">
        <v>2855</v>
      </c>
      <c r="B146" s="3" t="s">
        <v>2856</v>
      </c>
      <c r="C146" s="3" t="s">
        <v>2809</v>
      </c>
      <c r="D146" s="3" t="s">
        <v>949</v>
      </c>
      <c r="E146" s="3" t="s">
        <v>2583</v>
      </c>
      <c r="F146" s="4">
        <v>571999</v>
      </c>
      <c r="G146" s="4">
        <v>8007986</v>
      </c>
      <c r="H146" s="4">
        <v>571999</v>
      </c>
      <c r="I146" s="4">
        <v>571999</v>
      </c>
      <c r="J146" s="4">
        <v>571999</v>
      </c>
      <c r="K146" s="4">
        <v>569089</v>
      </c>
      <c r="L146" s="3">
        <v>14</v>
      </c>
      <c r="M146" s="3">
        <v>42</v>
      </c>
      <c r="N146" s="3">
        <v>14</v>
      </c>
      <c r="O146" s="3" t="s">
        <v>2575</v>
      </c>
      <c r="P146" s="3" t="s">
        <v>2576</v>
      </c>
      <c r="Q146" s="3" t="s">
        <v>2600</v>
      </c>
      <c r="R146" s="3" t="s">
        <v>2578</v>
      </c>
      <c r="S146" s="3" t="s">
        <v>2837</v>
      </c>
      <c r="T146" s="5"/>
      <c r="U146" s="3" t="s">
        <v>2838</v>
      </c>
      <c r="V146" s="3" t="s">
        <v>2580</v>
      </c>
      <c r="W146" s="3" t="s">
        <v>2581</v>
      </c>
      <c r="X146" s="3" t="s">
        <v>2839</v>
      </c>
      <c r="Y146" s="3" t="s">
        <v>2583</v>
      </c>
      <c r="Z146" s="3" t="s">
        <v>2584</v>
      </c>
      <c r="AA146" s="4">
        <v>768733</v>
      </c>
    </row>
    <row r="147" spans="1:27" ht="26.4" x14ac:dyDescent="0.25">
      <c r="A147" s="3" t="s">
        <v>2857</v>
      </c>
      <c r="B147" s="3" t="s">
        <v>2858</v>
      </c>
      <c r="C147" s="3" t="s">
        <v>2809</v>
      </c>
      <c r="D147" s="3" t="s">
        <v>913</v>
      </c>
      <c r="E147" s="3" t="s">
        <v>2583</v>
      </c>
      <c r="F147" s="4">
        <v>517000</v>
      </c>
      <c r="G147" s="4">
        <v>5170000</v>
      </c>
      <c r="H147" s="4">
        <v>517000</v>
      </c>
      <c r="I147" s="4">
        <v>517000</v>
      </c>
      <c r="J147" s="4">
        <v>517000</v>
      </c>
      <c r="K147" s="4">
        <v>517000</v>
      </c>
      <c r="L147" s="3">
        <v>300</v>
      </c>
      <c r="M147" s="3">
        <v>10</v>
      </c>
      <c r="N147" s="3">
        <v>10</v>
      </c>
      <c r="O147" s="3" t="s">
        <v>2575</v>
      </c>
      <c r="P147" s="3" t="s">
        <v>2576</v>
      </c>
      <c r="Q147" s="3" t="s">
        <v>2600</v>
      </c>
      <c r="R147" s="3" t="s">
        <v>2578</v>
      </c>
      <c r="S147" s="3" t="s">
        <v>913</v>
      </c>
      <c r="T147" s="5"/>
      <c r="U147" s="3" t="s">
        <v>2859</v>
      </c>
      <c r="V147" s="3" t="s">
        <v>2580</v>
      </c>
      <c r="W147" s="3" t="s">
        <v>2581</v>
      </c>
      <c r="X147" s="3" t="s">
        <v>2594</v>
      </c>
      <c r="Y147" s="3" t="s">
        <v>2583</v>
      </c>
      <c r="Z147" s="3" t="s">
        <v>2584</v>
      </c>
      <c r="AA147" s="4">
        <v>768425</v>
      </c>
    </row>
    <row r="148" spans="1:27" ht="52.8" x14ac:dyDescent="0.25">
      <c r="A148" s="3" t="s">
        <v>2860</v>
      </c>
      <c r="B148" s="3" t="s">
        <v>2861</v>
      </c>
      <c r="C148" s="3" t="s">
        <v>2809</v>
      </c>
      <c r="D148" s="3" t="s">
        <v>2812</v>
      </c>
      <c r="E148" s="3" t="s">
        <v>2574</v>
      </c>
      <c r="F148" s="4">
        <v>386944</v>
      </c>
      <c r="G148" s="4">
        <v>8512768</v>
      </c>
      <c r="H148" s="4">
        <v>386944</v>
      </c>
      <c r="I148" s="4">
        <v>386944</v>
      </c>
      <c r="J148" s="4">
        <v>386944</v>
      </c>
      <c r="K148" s="4">
        <v>386944</v>
      </c>
      <c r="L148" s="3">
        <v>500.5</v>
      </c>
      <c r="M148" s="3">
        <v>22</v>
      </c>
      <c r="N148" s="3">
        <v>22</v>
      </c>
      <c r="O148" s="3" t="s">
        <v>2575</v>
      </c>
      <c r="P148" s="3" t="s">
        <v>2576</v>
      </c>
      <c r="Q148" s="3" t="s">
        <v>2862</v>
      </c>
      <c r="R148" s="3" t="s">
        <v>2578</v>
      </c>
      <c r="S148" s="3" t="s">
        <v>927</v>
      </c>
      <c r="T148" s="5"/>
      <c r="U148" s="3" t="s">
        <v>2813</v>
      </c>
      <c r="V148" s="3" t="s">
        <v>2580</v>
      </c>
      <c r="W148" s="3" t="s">
        <v>2581</v>
      </c>
      <c r="X148" s="3" t="s">
        <v>2814</v>
      </c>
      <c r="Y148" s="3" t="s">
        <v>2583</v>
      </c>
      <c r="Z148" s="3" t="s">
        <v>2584</v>
      </c>
      <c r="AA148" s="4">
        <v>768973</v>
      </c>
    </row>
    <row r="149" spans="1:27" ht="39.6" x14ac:dyDescent="0.25">
      <c r="A149" s="3" t="s">
        <v>2863</v>
      </c>
      <c r="B149" s="3" t="s">
        <v>2864</v>
      </c>
      <c r="C149" s="3" t="s">
        <v>2809</v>
      </c>
      <c r="D149" s="3" t="s">
        <v>2865</v>
      </c>
      <c r="E149" s="3" t="s">
        <v>2583</v>
      </c>
      <c r="F149" s="4">
        <v>412092</v>
      </c>
      <c r="G149" s="4">
        <v>8241840</v>
      </c>
      <c r="H149" s="4">
        <v>412092</v>
      </c>
      <c r="I149" s="4">
        <v>412092</v>
      </c>
      <c r="J149" s="4">
        <v>412092</v>
      </c>
      <c r="K149" s="4">
        <v>412092</v>
      </c>
      <c r="L149" s="3">
        <v>200</v>
      </c>
      <c r="M149" s="3">
        <v>70</v>
      </c>
      <c r="N149" s="3">
        <v>20</v>
      </c>
      <c r="O149" s="3" t="s">
        <v>2575</v>
      </c>
      <c r="P149" s="3" t="s">
        <v>2576</v>
      </c>
      <c r="Q149" s="3" t="s">
        <v>2600</v>
      </c>
      <c r="R149" s="3" t="s">
        <v>2578</v>
      </c>
      <c r="S149" s="3" t="s">
        <v>1048</v>
      </c>
      <c r="T149" s="5"/>
      <c r="U149" s="3" t="s">
        <v>2845</v>
      </c>
      <c r="V149" s="3" t="s">
        <v>2580</v>
      </c>
      <c r="W149" s="3" t="s">
        <v>2581</v>
      </c>
      <c r="X149" s="3" t="s">
        <v>2601</v>
      </c>
      <c r="Y149" s="3" t="s">
        <v>2583</v>
      </c>
      <c r="Z149" s="3" t="s">
        <v>2584</v>
      </c>
      <c r="AA149" s="4">
        <v>766963</v>
      </c>
    </row>
    <row r="150" spans="1:27" ht="39.6" x14ac:dyDescent="0.25">
      <c r="A150" s="3" t="s">
        <v>2863</v>
      </c>
      <c r="B150" s="3" t="s">
        <v>2864</v>
      </c>
      <c r="C150" s="3" t="s">
        <v>2809</v>
      </c>
      <c r="D150" s="3" t="s">
        <v>2865</v>
      </c>
      <c r="E150" s="3" t="s">
        <v>2583</v>
      </c>
      <c r="F150" s="4">
        <v>420284</v>
      </c>
      <c r="G150" s="4">
        <v>126085200</v>
      </c>
      <c r="H150" s="4">
        <v>420284</v>
      </c>
      <c r="I150" s="4">
        <v>420284</v>
      </c>
      <c r="J150" s="4">
        <v>420284</v>
      </c>
      <c r="K150" s="4">
        <v>420284</v>
      </c>
      <c r="L150" s="3">
        <v>320</v>
      </c>
      <c r="M150" s="3">
        <v>300</v>
      </c>
      <c r="N150" s="3">
        <v>300</v>
      </c>
      <c r="O150" s="3" t="s">
        <v>2575</v>
      </c>
      <c r="P150" s="3" t="s">
        <v>2576</v>
      </c>
      <c r="Q150" s="3" t="s">
        <v>2600</v>
      </c>
      <c r="R150" s="3" t="s">
        <v>2578</v>
      </c>
      <c r="S150" s="3" t="s">
        <v>1048</v>
      </c>
      <c r="T150" s="5"/>
      <c r="U150" s="3" t="s">
        <v>2845</v>
      </c>
      <c r="V150" s="3" t="s">
        <v>2580</v>
      </c>
      <c r="W150" s="3" t="s">
        <v>2581</v>
      </c>
      <c r="X150" s="3" t="s">
        <v>2601</v>
      </c>
      <c r="Y150" s="3" t="s">
        <v>2595</v>
      </c>
      <c r="Z150" s="3" t="s">
        <v>2584</v>
      </c>
      <c r="AA150" s="4">
        <v>766962</v>
      </c>
    </row>
    <row r="151" spans="1:27" ht="39.6" x14ac:dyDescent="0.25">
      <c r="A151" s="3" t="s">
        <v>2866</v>
      </c>
      <c r="B151" s="3" t="s">
        <v>2867</v>
      </c>
      <c r="C151" s="3" t="s">
        <v>2809</v>
      </c>
      <c r="D151" s="3" t="s">
        <v>965</v>
      </c>
      <c r="E151" s="3" t="s">
        <v>2583</v>
      </c>
      <c r="F151" s="4">
        <v>116993</v>
      </c>
      <c r="G151" s="4">
        <v>11699265</v>
      </c>
      <c r="H151" s="4">
        <v>116993</v>
      </c>
      <c r="I151" s="4">
        <v>115000</v>
      </c>
      <c r="J151" s="4">
        <v>118888</v>
      </c>
      <c r="K151" s="4">
        <v>109421</v>
      </c>
      <c r="L151" s="3">
        <v>100</v>
      </c>
      <c r="M151" s="3">
        <v>125</v>
      </c>
      <c r="N151" s="3">
        <v>100</v>
      </c>
      <c r="O151" s="3" t="s">
        <v>2575</v>
      </c>
      <c r="P151" s="3" t="s">
        <v>2576</v>
      </c>
      <c r="Q151" s="3" t="s">
        <v>2600</v>
      </c>
      <c r="R151" s="3" t="s">
        <v>2578</v>
      </c>
      <c r="S151" s="3" t="s">
        <v>965</v>
      </c>
      <c r="T151" s="5"/>
      <c r="U151" s="3" t="s">
        <v>2854</v>
      </c>
      <c r="V151" s="3" t="s">
        <v>2580</v>
      </c>
      <c r="W151" s="3" t="s">
        <v>2581</v>
      </c>
      <c r="X151" s="3" t="s">
        <v>2582</v>
      </c>
      <c r="Y151" s="3" t="s">
        <v>2595</v>
      </c>
      <c r="Z151" s="3" t="s">
        <v>2584</v>
      </c>
      <c r="AA151" s="4">
        <v>768219</v>
      </c>
    </row>
    <row r="152" spans="1:27" ht="52.8" x14ac:dyDescent="0.25">
      <c r="A152" s="3" t="s">
        <v>2868</v>
      </c>
      <c r="B152" s="3" t="s">
        <v>2869</v>
      </c>
      <c r="C152" s="3" t="s">
        <v>2809</v>
      </c>
      <c r="D152" s="3" t="s">
        <v>1020</v>
      </c>
      <c r="E152" s="3" t="s">
        <v>2574</v>
      </c>
      <c r="F152" s="4">
        <v>419453</v>
      </c>
      <c r="G152" s="4">
        <v>121641370</v>
      </c>
      <c r="H152" s="4">
        <v>419453</v>
      </c>
      <c r="I152" s="4">
        <v>419453</v>
      </c>
      <c r="J152" s="4">
        <v>419453</v>
      </c>
      <c r="K152" s="4">
        <v>419453</v>
      </c>
      <c r="L152" s="3">
        <v>400</v>
      </c>
      <c r="M152" s="3">
        <v>300</v>
      </c>
      <c r="N152" s="3">
        <v>290</v>
      </c>
      <c r="O152" s="3" t="s">
        <v>2575</v>
      </c>
      <c r="P152" s="3" t="s">
        <v>2576</v>
      </c>
      <c r="Q152" s="3" t="s">
        <v>2870</v>
      </c>
      <c r="R152" s="3" t="s">
        <v>2871</v>
      </c>
      <c r="S152" s="3" t="s">
        <v>1020</v>
      </c>
      <c r="T152" s="5"/>
      <c r="U152" s="3" t="s">
        <v>2854</v>
      </c>
      <c r="V152" s="3" t="s">
        <v>2580</v>
      </c>
      <c r="W152" s="3" t="s">
        <v>2581</v>
      </c>
      <c r="X152" s="3" t="s">
        <v>2594</v>
      </c>
      <c r="Y152" s="3" t="s">
        <v>2595</v>
      </c>
      <c r="Z152" s="3" t="s">
        <v>2584</v>
      </c>
      <c r="AA152" s="4">
        <v>768204</v>
      </c>
    </row>
    <row r="153" spans="1:27" ht="52.8" x14ac:dyDescent="0.25">
      <c r="A153" s="3" t="s">
        <v>2872</v>
      </c>
      <c r="B153" s="3" t="s">
        <v>2873</v>
      </c>
      <c r="C153" s="3" t="s">
        <v>2809</v>
      </c>
      <c r="D153" s="3" t="s">
        <v>949</v>
      </c>
      <c r="E153" s="3" t="s">
        <v>2583</v>
      </c>
      <c r="F153" s="4">
        <v>667622</v>
      </c>
      <c r="G153" s="4">
        <v>29375368</v>
      </c>
      <c r="H153" s="4">
        <v>667622</v>
      </c>
      <c r="I153" s="4">
        <v>667622</v>
      </c>
      <c r="J153" s="4">
        <v>667622</v>
      </c>
      <c r="K153" s="4">
        <v>667622</v>
      </c>
      <c r="L153" s="3">
        <v>88</v>
      </c>
      <c r="M153" s="3">
        <v>44</v>
      </c>
      <c r="N153" s="3">
        <v>44</v>
      </c>
      <c r="O153" s="3" t="s">
        <v>2575</v>
      </c>
      <c r="P153" s="3" t="s">
        <v>2576</v>
      </c>
      <c r="Q153" s="3" t="s">
        <v>2600</v>
      </c>
      <c r="R153" s="3" t="s">
        <v>2578</v>
      </c>
      <c r="S153" s="3" t="s">
        <v>2837</v>
      </c>
      <c r="T153" s="5"/>
      <c r="U153" s="3" t="s">
        <v>2838</v>
      </c>
      <c r="V153" s="3" t="s">
        <v>2580</v>
      </c>
      <c r="W153" s="3" t="s">
        <v>2581</v>
      </c>
      <c r="X153" s="3" t="s">
        <v>2839</v>
      </c>
      <c r="Y153" s="3" t="s">
        <v>2595</v>
      </c>
      <c r="Z153" s="3" t="s">
        <v>2584</v>
      </c>
      <c r="AA153" s="4">
        <v>768697</v>
      </c>
    </row>
    <row r="154" spans="1:27" ht="52.8" x14ac:dyDescent="0.25">
      <c r="A154" s="3" t="s">
        <v>2874</v>
      </c>
      <c r="B154" s="3" t="s">
        <v>2875</v>
      </c>
      <c r="C154" s="3" t="s">
        <v>2809</v>
      </c>
      <c r="D154" s="3" t="s">
        <v>949</v>
      </c>
      <c r="E154" s="3" t="s">
        <v>2583</v>
      </c>
      <c r="F154" s="4">
        <v>680214</v>
      </c>
      <c r="G154" s="4">
        <v>44894124</v>
      </c>
      <c r="H154" s="4">
        <v>680214</v>
      </c>
      <c r="I154" s="4">
        <v>680214</v>
      </c>
      <c r="J154" s="4">
        <v>680214</v>
      </c>
      <c r="K154" s="4">
        <v>680214</v>
      </c>
      <c r="L154" s="3">
        <v>88</v>
      </c>
      <c r="M154" s="3">
        <v>66</v>
      </c>
      <c r="N154" s="3">
        <v>66</v>
      </c>
      <c r="O154" s="3" t="s">
        <v>2575</v>
      </c>
      <c r="P154" s="3" t="s">
        <v>2576</v>
      </c>
      <c r="Q154" s="3" t="s">
        <v>2600</v>
      </c>
      <c r="R154" s="3" t="s">
        <v>2578</v>
      </c>
      <c r="S154" s="3" t="s">
        <v>2837</v>
      </c>
      <c r="T154" s="5"/>
      <c r="U154" s="3" t="s">
        <v>2838</v>
      </c>
      <c r="V154" s="3" t="s">
        <v>2580</v>
      </c>
      <c r="W154" s="3" t="s">
        <v>2581</v>
      </c>
      <c r="X154" s="3" t="s">
        <v>2839</v>
      </c>
      <c r="Y154" s="3" t="s">
        <v>2595</v>
      </c>
      <c r="Z154" s="3" t="s">
        <v>2584</v>
      </c>
      <c r="AA154" s="4">
        <v>768628</v>
      </c>
    </row>
    <row r="155" spans="1:27" ht="52.8" x14ac:dyDescent="0.25">
      <c r="A155" s="3" t="s">
        <v>2876</v>
      </c>
      <c r="B155" s="3" t="s">
        <v>2877</v>
      </c>
      <c r="C155" s="3" t="s">
        <v>2809</v>
      </c>
      <c r="D155" s="3" t="s">
        <v>1020</v>
      </c>
      <c r="E155" s="3" t="s">
        <v>2574</v>
      </c>
      <c r="F155" s="4">
        <v>397495</v>
      </c>
      <c r="G155" s="4">
        <v>95398800</v>
      </c>
      <c r="H155" s="4">
        <v>397495</v>
      </c>
      <c r="I155" s="4">
        <v>397495</v>
      </c>
      <c r="J155" s="4">
        <v>397495</v>
      </c>
      <c r="K155" s="4">
        <v>397495</v>
      </c>
      <c r="L155" s="3">
        <v>700</v>
      </c>
      <c r="M155" s="3">
        <v>280</v>
      </c>
      <c r="N155" s="3">
        <v>240</v>
      </c>
      <c r="O155" s="3" t="s">
        <v>2575</v>
      </c>
      <c r="P155" s="3" t="s">
        <v>2576</v>
      </c>
      <c r="Q155" s="3" t="s">
        <v>2878</v>
      </c>
      <c r="R155" s="3" t="s">
        <v>2871</v>
      </c>
      <c r="S155" s="3" t="s">
        <v>1020</v>
      </c>
      <c r="T155" s="5"/>
      <c r="U155" s="3" t="s">
        <v>2854</v>
      </c>
      <c r="V155" s="3" t="s">
        <v>2580</v>
      </c>
      <c r="W155" s="3" t="s">
        <v>2581</v>
      </c>
      <c r="X155" s="3" t="s">
        <v>2594</v>
      </c>
      <c r="Y155" s="3" t="s">
        <v>2595</v>
      </c>
      <c r="Z155" s="3" t="s">
        <v>2584</v>
      </c>
      <c r="AA155" s="4">
        <v>768214</v>
      </c>
    </row>
    <row r="156" spans="1:27" ht="79.2" x14ac:dyDescent="0.25">
      <c r="A156" s="3" t="s">
        <v>2764</v>
      </c>
      <c r="B156" s="3" t="s">
        <v>2879</v>
      </c>
      <c r="C156" s="3" t="s">
        <v>2677</v>
      </c>
      <c r="D156" s="3" t="s">
        <v>2696</v>
      </c>
      <c r="E156" s="3" t="s">
        <v>2574</v>
      </c>
      <c r="F156" s="4">
        <v>210000</v>
      </c>
      <c r="G156" s="4">
        <v>105000000</v>
      </c>
      <c r="H156" s="4">
        <v>210000</v>
      </c>
      <c r="I156" s="4">
        <v>210000</v>
      </c>
      <c r="J156" s="4">
        <v>210000</v>
      </c>
      <c r="K156" s="4">
        <v>210000</v>
      </c>
      <c r="L156" s="4">
        <v>10000</v>
      </c>
      <c r="M156" s="3">
        <v>500</v>
      </c>
      <c r="N156" s="3">
        <v>500</v>
      </c>
      <c r="O156" s="3" t="s">
        <v>2575</v>
      </c>
      <c r="P156" s="3" t="s">
        <v>2576</v>
      </c>
      <c r="Q156" s="3" t="s">
        <v>2697</v>
      </c>
      <c r="R156" s="3" t="s">
        <v>2578</v>
      </c>
      <c r="S156" s="3" t="s">
        <v>2698</v>
      </c>
      <c r="T156" s="5"/>
      <c r="U156" s="3" t="s">
        <v>2699</v>
      </c>
      <c r="V156" s="3" t="s">
        <v>2580</v>
      </c>
      <c r="W156" s="3" t="s">
        <v>2581</v>
      </c>
      <c r="X156" s="3" t="s">
        <v>2333</v>
      </c>
      <c r="Y156" s="3" t="s">
        <v>2583</v>
      </c>
      <c r="Z156" s="3" t="s">
        <v>2584</v>
      </c>
      <c r="AA156" s="4">
        <v>768320</v>
      </c>
    </row>
    <row r="157" spans="1:27" ht="39.6" x14ac:dyDescent="0.25">
      <c r="A157" s="3" t="s">
        <v>2625</v>
      </c>
      <c r="B157" s="3" t="s">
        <v>2880</v>
      </c>
      <c r="C157" s="3" t="s">
        <v>2598</v>
      </c>
      <c r="D157" s="3" t="s">
        <v>767</v>
      </c>
      <c r="E157" s="3" t="s">
        <v>2583</v>
      </c>
      <c r="F157" s="4">
        <v>6216</v>
      </c>
      <c r="G157" s="4">
        <v>32074560</v>
      </c>
      <c r="H157" s="4">
        <v>6216</v>
      </c>
      <c r="I157" s="4">
        <v>6216</v>
      </c>
      <c r="J157" s="4">
        <v>6216</v>
      </c>
      <c r="K157" s="4">
        <v>6216</v>
      </c>
      <c r="L157" s="4">
        <v>11000</v>
      </c>
      <c r="M157" s="4">
        <v>5160</v>
      </c>
      <c r="N157" s="4">
        <v>5160</v>
      </c>
      <c r="O157" s="3" t="s">
        <v>2575</v>
      </c>
      <c r="P157" s="3" t="s">
        <v>2576</v>
      </c>
      <c r="Q157" s="3" t="s">
        <v>2600</v>
      </c>
      <c r="R157" s="3" t="s">
        <v>2578</v>
      </c>
      <c r="S157" s="3" t="s">
        <v>767</v>
      </c>
      <c r="T157" s="5"/>
      <c r="U157" s="3" t="s">
        <v>2638</v>
      </c>
      <c r="V157" s="3" t="s">
        <v>2580</v>
      </c>
      <c r="W157" s="3" t="s">
        <v>2581</v>
      </c>
      <c r="X157" s="3" t="s">
        <v>2582</v>
      </c>
      <c r="Y157" s="3" t="s">
        <v>2583</v>
      </c>
      <c r="Z157" s="3" t="s">
        <v>2584</v>
      </c>
      <c r="AA157" s="4">
        <v>768935</v>
      </c>
    </row>
    <row r="158" spans="1:27" ht="39.6" x14ac:dyDescent="0.25">
      <c r="A158" s="3" t="s">
        <v>2605</v>
      </c>
      <c r="B158" s="3" t="s">
        <v>2881</v>
      </c>
      <c r="C158" s="3" t="s">
        <v>2598</v>
      </c>
      <c r="D158" s="3" t="s">
        <v>807</v>
      </c>
      <c r="E158" s="3" t="s">
        <v>2583</v>
      </c>
      <c r="F158" s="4">
        <v>6380</v>
      </c>
      <c r="G158" s="4">
        <v>37259200</v>
      </c>
      <c r="H158" s="4">
        <v>6380</v>
      </c>
      <c r="I158" s="4">
        <v>6380</v>
      </c>
      <c r="J158" s="4">
        <v>6380</v>
      </c>
      <c r="K158" s="4">
        <v>6380</v>
      </c>
      <c r="L158" s="4">
        <v>10000</v>
      </c>
      <c r="M158" s="4">
        <v>5840</v>
      </c>
      <c r="N158" s="4">
        <v>5840</v>
      </c>
      <c r="O158" s="3" t="s">
        <v>2575</v>
      </c>
      <c r="P158" s="3" t="s">
        <v>2576</v>
      </c>
      <c r="Q158" s="3" t="s">
        <v>2600</v>
      </c>
      <c r="R158" s="3" t="s">
        <v>2578</v>
      </c>
      <c r="S158" s="3" t="s">
        <v>807</v>
      </c>
      <c r="T158" s="5"/>
      <c r="U158" s="3" t="s">
        <v>2593</v>
      </c>
      <c r="V158" s="3" t="s">
        <v>2580</v>
      </c>
      <c r="W158" s="3" t="s">
        <v>2581</v>
      </c>
      <c r="X158" s="3" t="s">
        <v>2582</v>
      </c>
      <c r="Y158" s="3" t="s">
        <v>2583</v>
      </c>
      <c r="Z158" s="3" t="s">
        <v>2584</v>
      </c>
      <c r="AA158" s="4">
        <v>768621</v>
      </c>
    </row>
    <row r="159" spans="1:27" ht="39.6" x14ac:dyDescent="0.25">
      <c r="A159" s="3" t="s">
        <v>2620</v>
      </c>
      <c r="B159" s="3" t="s">
        <v>2882</v>
      </c>
      <c r="C159" s="3" t="s">
        <v>2598</v>
      </c>
      <c r="D159" s="3" t="s">
        <v>765</v>
      </c>
      <c r="E159" s="3" t="s">
        <v>2583</v>
      </c>
      <c r="F159" s="4">
        <v>10496</v>
      </c>
      <c r="G159" s="4">
        <v>37785600</v>
      </c>
      <c r="H159" s="4">
        <v>10496</v>
      </c>
      <c r="I159" s="4">
        <v>10496</v>
      </c>
      <c r="J159" s="4">
        <v>10496</v>
      </c>
      <c r="K159" s="4">
        <v>10496</v>
      </c>
      <c r="L159" s="4">
        <v>9000</v>
      </c>
      <c r="M159" s="4">
        <v>3600</v>
      </c>
      <c r="N159" s="4">
        <v>3600</v>
      </c>
      <c r="O159" s="3" t="s">
        <v>2575</v>
      </c>
      <c r="P159" s="3" t="s">
        <v>2576</v>
      </c>
      <c r="Q159" s="3" t="s">
        <v>2600</v>
      </c>
      <c r="R159" s="3" t="s">
        <v>2578</v>
      </c>
      <c r="S159" s="3" t="s">
        <v>765</v>
      </c>
      <c r="T159" s="5"/>
      <c r="U159" s="3" t="s">
        <v>2593</v>
      </c>
      <c r="V159" s="3" t="s">
        <v>2580</v>
      </c>
      <c r="W159" s="3" t="s">
        <v>2581</v>
      </c>
      <c r="X159" s="3" t="s">
        <v>2601</v>
      </c>
      <c r="Y159" s="3" t="s">
        <v>2583</v>
      </c>
      <c r="Z159" s="3" t="s">
        <v>2584</v>
      </c>
      <c r="AA159" s="4">
        <v>768752</v>
      </c>
    </row>
    <row r="160" spans="1:27" ht="39.6" x14ac:dyDescent="0.25">
      <c r="A160" s="3" t="s">
        <v>2620</v>
      </c>
      <c r="B160" s="3" t="s">
        <v>2883</v>
      </c>
      <c r="C160" s="3" t="s">
        <v>2598</v>
      </c>
      <c r="D160" s="3" t="s">
        <v>807</v>
      </c>
      <c r="E160" s="3" t="s">
        <v>2583</v>
      </c>
      <c r="F160" s="4">
        <v>8298</v>
      </c>
      <c r="G160" s="4">
        <v>58086000</v>
      </c>
      <c r="H160" s="4">
        <v>8298</v>
      </c>
      <c r="I160" s="4">
        <v>8298</v>
      </c>
      <c r="J160" s="4">
        <v>8298</v>
      </c>
      <c r="K160" s="4">
        <v>8298</v>
      </c>
      <c r="L160" s="4">
        <v>12000</v>
      </c>
      <c r="M160" s="4">
        <v>7200</v>
      </c>
      <c r="N160" s="4">
        <v>7000</v>
      </c>
      <c r="O160" s="3" t="s">
        <v>2575</v>
      </c>
      <c r="P160" s="3" t="s">
        <v>2576</v>
      </c>
      <c r="Q160" s="3" t="s">
        <v>2600</v>
      </c>
      <c r="R160" s="3" t="s">
        <v>2578</v>
      </c>
      <c r="S160" s="3" t="s">
        <v>807</v>
      </c>
      <c r="T160" s="5"/>
      <c r="U160" s="3" t="s">
        <v>2593</v>
      </c>
      <c r="V160" s="3" t="s">
        <v>2580</v>
      </c>
      <c r="W160" s="3" t="s">
        <v>2581</v>
      </c>
      <c r="X160" s="3" t="s">
        <v>2601</v>
      </c>
      <c r="Y160" s="3" t="s">
        <v>2583</v>
      </c>
      <c r="Z160" s="3" t="s">
        <v>2584</v>
      </c>
      <c r="AA160" s="4">
        <v>768626</v>
      </c>
    </row>
    <row r="161" spans="1:27" ht="39.6" x14ac:dyDescent="0.25">
      <c r="A161" s="3" t="s">
        <v>2602</v>
      </c>
      <c r="B161" s="3" t="s">
        <v>2884</v>
      </c>
      <c r="C161" s="3" t="s">
        <v>2598</v>
      </c>
      <c r="D161" s="3" t="s">
        <v>767</v>
      </c>
      <c r="E161" s="3" t="s">
        <v>2583</v>
      </c>
      <c r="F161" s="4">
        <v>8134</v>
      </c>
      <c r="G161" s="4">
        <v>107612820</v>
      </c>
      <c r="H161" s="4">
        <v>8134</v>
      </c>
      <c r="I161" s="4">
        <v>8134</v>
      </c>
      <c r="J161" s="4">
        <v>8134</v>
      </c>
      <c r="K161" s="4">
        <v>8134</v>
      </c>
      <c r="L161" s="4">
        <v>17000</v>
      </c>
      <c r="M161" s="4">
        <v>13230</v>
      </c>
      <c r="N161" s="4">
        <v>13230</v>
      </c>
      <c r="O161" s="3" t="s">
        <v>2575</v>
      </c>
      <c r="P161" s="3" t="s">
        <v>2576</v>
      </c>
      <c r="Q161" s="3" t="s">
        <v>2600</v>
      </c>
      <c r="R161" s="3" t="s">
        <v>2578</v>
      </c>
      <c r="S161" s="3" t="s">
        <v>767</v>
      </c>
      <c r="T161" s="5"/>
      <c r="U161" s="3" t="s">
        <v>2638</v>
      </c>
      <c r="V161" s="3" t="s">
        <v>2580</v>
      </c>
      <c r="W161" s="3" t="s">
        <v>2581</v>
      </c>
      <c r="X161" s="3" t="s">
        <v>2601</v>
      </c>
      <c r="Y161" s="3" t="s">
        <v>2583</v>
      </c>
      <c r="Z161" s="3" t="s">
        <v>2584</v>
      </c>
      <c r="AA161" s="4">
        <v>768936</v>
      </c>
    </row>
    <row r="162" spans="1:27" ht="79.2" x14ac:dyDescent="0.25">
      <c r="A162" s="3" t="s">
        <v>2694</v>
      </c>
      <c r="B162" s="3" t="s">
        <v>2695</v>
      </c>
      <c r="C162" s="3" t="s">
        <v>2677</v>
      </c>
      <c r="D162" s="3" t="s">
        <v>2696</v>
      </c>
      <c r="E162" s="3" t="s">
        <v>2666</v>
      </c>
      <c r="F162" s="4">
        <v>230000</v>
      </c>
      <c r="G162" s="4">
        <v>230000000</v>
      </c>
      <c r="H162" s="4">
        <v>230000</v>
      </c>
      <c r="I162" s="4">
        <v>230000</v>
      </c>
      <c r="J162" s="4">
        <v>230000</v>
      </c>
      <c r="K162" s="4">
        <v>230000</v>
      </c>
      <c r="L162" s="3">
        <v>0</v>
      </c>
      <c r="M162" s="4">
        <v>1000</v>
      </c>
      <c r="N162" s="4">
        <v>1000</v>
      </c>
      <c r="O162" s="3" t="s">
        <v>2575</v>
      </c>
      <c r="P162" s="3" t="s">
        <v>2576</v>
      </c>
      <c r="Q162" s="3" t="s">
        <v>2697</v>
      </c>
      <c r="R162" s="3" t="s">
        <v>2578</v>
      </c>
      <c r="S162" s="3" t="s">
        <v>2698</v>
      </c>
      <c r="T162" s="5"/>
      <c r="U162" s="3" t="s">
        <v>2699</v>
      </c>
      <c r="V162" s="3" t="s">
        <v>2580</v>
      </c>
      <c r="W162" s="3" t="s">
        <v>2581</v>
      </c>
      <c r="X162" s="3" t="s">
        <v>2333</v>
      </c>
      <c r="Y162" s="3" t="s">
        <v>2583</v>
      </c>
      <c r="Z162" s="3" t="s">
        <v>2584</v>
      </c>
      <c r="AA162" s="4">
        <v>768323</v>
      </c>
    </row>
    <row r="163" spans="1:27" ht="26.4" x14ac:dyDescent="0.25">
      <c r="A163" s="3" t="s">
        <v>2724</v>
      </c>
      <c r="B163" s="3" t="s">
        <v>2725</v>
      </c>
      <c r="C163" s="3" t="s">
        <v>2677</v>
      </c>
      <c r="D163" s="3" t="s">
        <v>681</v>
      </c>
      <c r="E163" s="3" t="s">
        <v>2673</v>
      </c>
      <c r="F163" s="4">
        <v>133395</v>
      </c>
      <c r="G163" s="4">
        <v>333487500</v>
      </c>
      <c r="H163" s="4">
        <v>133395</v>
      </c>
      <c r="I163" s="4">
        <v>133395</v>
      </c>
      <c r="J163" s="4">
        <v>133395</v>
      </c>
      <c r="K163" s="4">
        <v>133395</v>
      </c>
      <c r="L163" s="3">
        <v>0</v>
      </c>
      <c r="M163" s="4">
        <v>2500</v>
      </c>
      <c r="N163" s="4">
        <v>2500</v>
      </c>
      <c r="O163" s="3" t="s">
        <v>2575</v>
      </c>
      <c r="P163" s="3" t="s">
        <v>2576</v>
      </c>
      <c r="Q163" s="3" t="s">
        <v>2726</v>
      </c>
      <c r="R163" s="3" t="s">
        <v>2578</v>
      </c>
      <c r="S163" s="3" t="s">
        <v>681</v>
      </c>
      <c r="T163" s="5"/>
      <c r="U163" s="3" t="s">
        <v>2727</v>
      </c>
      <c r="V163" s="3" t="s">
        <v>2580</v>
      </c>
      <c r="W163" s="3" t="s">
        <v>2581</v>
      </c>
      <c r="X163" s="3" t="s">
        <v>2582</v>
      </c>
      <c r="Y163" s="3" t="s">
        <v>2583</v>
      </c>
      <c r="Z163" s="3" t="s">
        <v>2584</v>
      </c>
      <c r="AA163" s="4">
        <v>768774</v>
      </c>
    </row>
    <row r="164" spans="1:27" ht="39.6" x14ac:dyDescent="0.25">
      <c r="A164" s="3" t="s">
        <v>2745</v>
      </c>
      <c r="B164" s="3" t="s">
        <v>2746</v>
      </c>
      <c r="C164" s="3" t="s">
        <v>2677</v>
      </c>
      <c r="D164" s="3" t="s">
        <v>173</v>
      </c>
      <c r="E164" s="3" t="s">
        <v>2673</v>
      </c>
      <c r="F164" s="4">
        <v>212750</v>
      </c>
      <c r="G164" s="4">
        <v>15956250</v>
      </c>
      <c r="H164" s="4">
        <v>212750</v>
      </c>
      <c r="I164" s="4">
        <v>212750</v>
      </c>
      <c r="J164" s="4">
        <v>212750</v>
      </c>
      <c r="K164" s="4">
        <v>212750</v>
      </c>
      <c r="L164" s="3">
        <v>0</v>
      </c>
      <c r="M164" s="3">
        <v>75</v>
      </c>
      <c r="N164" s="3">
        <v>75</v>
      </c>
      <c r="O164" s="3" t="s">
        <v>2575</v>
      </c>
      <c r="P164" s="3" t="s">
        <v>2576</v>
      </c>
      <c r="Q164" s="3" t="s">
        <v>2678</v>
      </c>
      <c r="R164" s="3" t="s">
        <v>2578</v>
      </c>
      <c r="S164" s="3" t="s">
        <v>2747</v>
      </c>
      <c r="T164" s="5"/>
      <c r="U164" s="3" t="s">
        <v>2616</v>
      </c>
      <c r="V164" s="3" t="s">
        <v>2580</v>
      </c>
      <c r="W164" s="3" t="s">
        <v>2581</v>
      </c>
      <c r="X164" s="3" t="s">
        <v>2333</v>
      </c>
      <c r="Y164" s="3" t="s">
        <v>2583</v>
      </c>
      <c r="Z164" s="3" t="s">
        <v>2584</v>
      </c>
      <c r="AA164" s="4">
        <v>768506</v>
      </c>
    </row>
    <row r="165" spans="1:27" ht="39.6" x14ac:dyDescent="0.25">
      <c r="A165" s="3" t="s">
        <v>2700</v>
      </c>
      <c r="B165" s="3" t="s">
        <v>2719</v>
      </c>
      <c r="C165" s="3" t="s">
        <v>2677</v>
      </c>
      <c r="D165" s="3" t="s">
        <v>218</v>
      </c>
      <c r="E165" s="3" t="s">
        <v>2673</v>
      </c>
      <c r="F165" s="4">
        <v>253492</v>
      </c>
      <c r="G165" s="4">
        <v>25349200</v>
      </c>
      <c r="H165" s="4">
        <v>253492</v>
      </c>
      <c r="I165" s="4">
        <v>253492</v>
      </c>
      <c r="J165" s="4">
        <v>253492</v>
      </c>
      <c r="K165" s="4">
        <v>253492</v>
      </c>
      <c r="L165" s="3">
        <v>0</v>
      </c>
      <c r="M165" s="3">
        <v>100</v>
      </c>
      <c r="N165" s="3">
        <v>100</v>
      </c>
      <c r="O165" s="3" t="s">
        <v>2575</v>
      </c>
      <c r="P165" s="3" t="s">
        <v>2576</v>
      </c>
      <c r="Q165" s="3" t="s">
        <v>2720</v>
      </c>
      <c r="R165" s="3" t="s">
        <v>2578</v>
      </c>
      <c r="S165" s="3" t="s">
        <v>218</v>
      </c>
      <c r="T165" s="5"/>
      <c r="U165" s="3" t="s">
        <v>2721</v>
      </c>
      <c r="V165" s="3" t="s">
        <v>2580</v>
      </c>
      <c r="W165" s="3" t="s">
        <v>2581</v>
      </c>
      <c r="X165" s="3" t="s">
        <v>2702</v>
      </c>
      <c r="Y165" s="3" t="s">
        <v>2583</v>
      </c>
      <c r="Z165" s="3" t="s">
        <v>2584</v>
      </c>
      <c r="AA165" s="4">
        <v>768709</v>
      </c>
    </row>
    <row r="166" spans="1:27" ht="39.6" x14ac:dyDescent="0.25">
      <c r="A166" s="3" t="s">
        <v>2605</v>
      </c>
      <c r="B166" s="3" t="s">
        <v>2614</v>
      </c>
      <c r="C166" s="3" t="s">
        <v>2598</v>
      </c>
      <c r="D166" s="3" t="s">
        <v>2615</v>
      </c>
      <c r="E166" s="3" t="s">
        <v>2673</v>
      </c>
      <c r="F166" s="4">
        <v>9146</v>
      </c>
      <c r="G166" s="4">
        <v>3658400</v>
      </c>
      <c r="H166" s="4">
        <v>9146</v>
      </c>
      <c r="I166" s="4">
        <v>9146</v>
      </c>
      <c r="J166" s="4">
        <v>9146</v>
      </c>
      <c r="K166" s="4">
        <v>9146</v>
      </c>
      <c r="L166" s="3">
        <v>0</v>
      </c>
      <c r="M166" s="3">
        <v>400</v>
      </c>
      <c r="N166" s="3">
        <v>400</v>
      </c>
      <c r="O166" s="3" t="s">
        <v>2575</v>
      </c>
      <c r="P166" s="3" t="s">
        <v>2576</v>
      </c>
      <c r="Q166" s="3" t="s">
        <v>2600</v>
      </c>
      <c r="R166" s="3" t="s">
        <v>2578</v>
      </c>
      <c r="S166" s="3" t="s">
        <v>2615</v>
      </c>
      <c r="T166" s="5"/>
      <c r="U166" s="3" t="s">
        <v>2616</v>
      </c>
      <c r="V166" s="3" t="s">
        <v>2580</v>
      </c>
      <c r="W166" s="3" t="s">
        <v>2581</v>
      </c>
      <c r="X166" s="3" t="s">
        <v>2582</v>
      </c>
      <c r="Y166" s="3" t="s">
        <v>2583</v>
      </c>
      <c r="Z166" s="3" t="s">
        <v>2584</v>
      </c>
      <c r="AA166" s="4">
        <v>768714</v>
      </c>
    </row>
    <row r="167" spans="1:27" ht="39.6" x14ac:dyDescent="0.25">
      <c r="A167" s="3" t="s">
        <v>2605</v>
      </c>
      <c r="B167" s="3" t="s">
        <v>2755</v>
      </c>
      <c r="C167" s="3" t="s">
        <v>2598</v>
      </c>
      <c r="D167" s="3" t="s">
        <v>836</v>
      </c>
      <c r="E167" s="3" t="s">
        <v>2673</v>
      </c>
      <c r="F167" s="4">
        <v>9773</v>
      </c>
      <c r="G167" s="4">
        <v>8795700</v>
      </c>
      <c r="H167" s="4">
        <v>9773</v>
      </c>
      <c r="I167" s="4">
        <v>9773</v>
      </c>
      <c r="J167" s="4">
        <v>9773</v>
      </c>
      <c r="K167" s="4">
        <v>9773</v>
      </c>
      <c r="L167" s="3">
        <v>0</v>
      </c>
      <c r="M167" s="3">
        <v>900</v>
      </c>
      <c r="N167" s="3">
        <v>900</v>
      </c>
      <c r="O167" s="3" t="s">
        <v>2575</v>
      </c>
      <c r="P167" s="3" t="s">
        <v>2576</v>
      </c>
      <c r="Q167" s="3" t="s">
        <v>2600</v>
      </c>
      <c r="R167" s="3" t="s">
        <v>2578</v>
      </c>
      <c r="S167" s="3" t="s">
        <v>836</v>
      </c>
      <c r="T167" s="5"/>
      <c r="U167" s="3" t="s">
        <v>2593</v>
      </c>
      <c r="V167" s="3" t="s">
        <v>2580</v>
      </c>
      <c r="W167" s="3" t="s">
        <v>2581</v>
      </c>
      <c r="X167" s="3" t="s">
        <v>2582</v>
      </c>
      <c r="Y167" s="3" t="s">
        <v>2583</v>
      </c>
      <c r="Z167" s="3" t="s">
        <v>2584</v>
      </c>
      <c r="AA167" s="4">
        <v>768715</v>
      </c>
    </row>
    <row r="168" spans="1:27" ht="39.6" x14ac:dyDescent="0.25">
      <c r="A168" s="3" t="s">
        <v>2605</v>
      </c>
      <c r="B168" s="3" t="s">
        <v>2634</v>
      </c>
      <c r="C168" s="3" t="s">
        <v>2598</v>
      </c>
      <c r="D168" s="3" t="s">
        <v>2635</v>
      </c>
      <c r="E168" s="3" t="s">
        <v>2673</v>
      </c>
      <c r="F168" s="4">
        <v>6380</v>
      </c>
      <c r="G168" s="4">
        <v>638000</v>
      </c>
      <c r="H168" s="4">
        <v>6380</v>
      </c>
      <c r="I168" s="4">
        <v>6380</v>
      </c>
      <c r="J168" s="4">
        <v>6380</v>
      </c>
      <c r="K168" s="4">
        <v>6380</v>
      </c>
      <c r="L168" s="3">
        <v>0</v>
      </c>
      <c r="M168" s="3">
        <v>100</v>
      </c>
      <c r="N168" s="3">
        <v>100</v>
      </c>
      <c r="O168" s="3" t="s">
        <v>2575</v>
      </c>
      <c r="P168" s="3" t="s">
        <v>2576</v>
      </c>
      <c r="Q168" s="3" t="s">
        <v>2600</v>
      </c>
      <c r="R168" s="3" t="s">
        <v>2578</v>
      </c>
      <c r="S168" s="3" t="s">
        <v>2635</v>
      </c>
      <c r="T168" s="5"/>
      <c r="U168" s="3" t="s">
        <v>2616</v>
      </c>
      <c r="V168" s="3" t="s">
        <v>2580</v>
      </c>
      <c r="W168" s="3" t="s">
        <v>2581</v>
      </c>
      <c r="X168" s="3" t="s">
        <v>2582</v>
      </c>
      <c r="Y168" s="3" t="s">
        <v>2583</v>
      </c>
      <c r="Z168" s="3" t="s">
        <v>2584</v>
      </c>
      <c r="AA168" s="4">
        <v>768645</v>
      </c>
    </row>
    <row r="169" spans="1:27" ht="39.6" x14ac:dyDescent="0.25">
      <c r="A169" s="3" t="s">
        <v>2605</v>
      </c>
      <c r="B169" s="3" t="s">
        <v>2885</v>
      </c>
      <c r="C169" s="3" t="s">
        <v>2598</v>
      </c>
      <c r="D169" s="3" t="s">
        <v>886</v>
      </c>
      <c r="E169" s="3" t="s">
        <v>2583</v>
      </c>
      <c r="F169" s="4">
        <v>9672</v>
      </c>
      <c r="G169" s="4">
        <v>16200600</v>
      </c>
      <c r="H169" s="4">
        <v>9672</v>
      </c>
      <c r="I169" s="4">
        <v>9672</v>
      </c>
      <c r="J169" s="4">
        <v>9672</v>
      </c>
      <c r="K169" s="4">
        <v>9672</v>
      </c>
      <c r="L169" s="4">
        <v>2500</v>
      </c>
      <c r="M169" s="4">
        <v>1675</v>
      </c>
      <c r="N169" s="4">
        <v>1675</v>
      </c>
      <c r="O169" s="3" t="s">
        <v>2575</v>
      </c>
      <c r="P169" s="3" t="s">
        <v>2576</v>
      </c>
      <c r="Q169" s="3" t="s">
        <v>2600</v>
      </c>
      <c r="R169" s="3" t="s">
        <v>2578</v>
      </c>
      <c r="S169" s="3" t="s">
        <v>886</v>
      </c>
      <c r="T169" s="5"/>
      <c r="U169" s="3" t="s">
        <v>2886</v>
      </c>
      <c r="V169" s="3" t="s">
        <v>2580</v>
      </c>
      <c r="W169" s="3" t="s">
        <v>2581</v>
      </c>
      <c r="X169" s="3" t="s">
        <v>2582</v>
      </c>
      <c r="Y169" s="3" t="s">
        <v>2583</v>
      </c>
      <c r="Z169" s="3" t="s">
        <v>2584</v>
      </c>
      <c r="AA169" s="4">
        <v>768491</v>
      </c>
    </row>
    <row r="170" spans="1:27" ht="39.6" x14ac:dyDescent="0.25">
      <c r="A170" s="3" t="s">
        <v>2620</v>
      </c>
      <c r="B170" s="3" t="s">
        <v>2887</v>
      </c>
      <c r="C170" s="3" t="s">
        <v>2598</v>
      </c>
      <c r="D170" s="3" t="s">
        <v>813</v>
      </c>
      <c r="E170" s="3" t="s">
        <v>2583</v>
      </c>
      <c r="F170" s="4">
        <v>8918</v>
      </c>
      <c r="G170" s="4">
        <v>88020660</v>
      </c>
      <c r="H170" s="4">
        <v>8918</v>
      </c>
      <c r="I170" s="4">
        <v>8918</v>
      </c>
      <c r="J170" s="4">
        <v>8918</v>
      </c>
      <c r="K170" s="4">
        <v>8918</v>
      </c>
      <c r="L170" s="4">
        <v>10000</v>
      </c>
      <c r="M170" s="4">
        <v>9870</v>
      </c>
      <c r="N170" s="4">
        <v>9870</v>
      </c>
      <c r="O170" s="3" t="s">
        <v>2575</v>
      </c>
      <c r="P170" s="3" t="s">
        <v>2576</v>
      </c>
      <c r="Q170" s="3" t="s">
        <v>2600</v>
      </c>
      <c r="R170" s="3" t="s">
        <v>2578</v>
      </c>
      <c r="S170" s="3" t="s">
        <v>813</v>
      </c>
      <c r="T170" s="5"/>
      <c r="U170" s="3" t="s">
        <v>2611</v>
      </c>
      <c r="V170" s="3" t="s">
        <v>2580</v>
      </c>
      <c r="W170" s="3" t="s">
        <v>2581</v>
      </c>
      <c r="X170" s="3" t="s">
        <v>2601</v>
      </c>
      <c r="Y170" s="3" t="s">
        <v>2583</v>
      </c>
      <c r="Z170" s="3" t="s">
        <v>2584</v>
      </c>
      <c r="AA170" s="4">
        <v>768299</v>
      </c>
    </row>
    <row r="171" spans="1:27" ht="39.6" x14ac:dyDescent="0.25">
      <c r="A171" s="3" t="s">
        <v>2605</v>
      </c>
      <c r="B171" s="3" t="s">
        <v>2888</v>
      </c>
      <c r="C171" s="3" t="s">
        <v>2598</v>
      </c>
      <c r="D171" s="3" t="s">
        <v>2599</v>
      </c>
      <c r="E171" s="3" t="s">
        <v>2583</v>
      </c>
      <c r="F171" s="4">
        <v>8349</v>
      </c>
      <c r="G171" s="4">
        <v>34648350</v>
      </c>
      <c r="H171" s="4">
        <v>8349</v>
      </c>
      <c r="I171" s="4">
        <v>8349</v>
      </c>
      <c r="J171" s="4">
        <v>8349</v>
      </c>
      <c r="K171" s="4">
        <v>8349</v>
      </c>
      <c r="L171" s="4">
        <v>6000</v>
      </c>
      <c r="M171" s="4">
        <v>4150</v>
      </c>
      <c r="N171" s="4">
        <v>4150</v>
      </c>
      <c r="O171" s="3" t="s">
        <v>2575</v>
      </c>
      <c r="P171" s="3" t="s">
        <v>2576</v>
      </c>
      <c r="Q171" s="3" t="s">
        <v>2600</v>
      </c>
      <c r="R171" s="3" t="s">
        <v>2578</v>
      </c>
      <c r="S171" s="3" t="s">
        <v>797</v>
      </c>
      <c r="T171" s="5"/>
      <c r="U171" s="3" t="s">
        <v>2593</v>
      </c>
      <c r="V171" s="3" t="s">
        <v>2580</v>
      </c>
      <c r="W171" s="3" t="s">
        <v>2581</v>
      </c>
      <c r="X171" s="3" t="s">
        <v>2582</v>
      </c>
      <c r="Y171" s="3" t="s">
        <v>2583</v>
      </c>
      <c r="Z171" s="3" t="s">
        <v>2584</v>
      </c>
      <c r="AA171" s="4">
        <v>768822</v>
      </c>
    </row>
    <row r="172" spans="1:27" ht="39.6" x14ac:dyDescent="0.25">
      <c r="A172" s="3" t="s">
        <v>2605</v>
      </c>
      <c r="B172" s="3" t="s">
        <v>2889</v>
      </c>
      <c r="C172" s="3" t="s">
        <v>2598</v>
      </c>
      <c r="D172" s="3" t="s">
        <v>832</v>
      </c>
      <c r="E172" s="3" t="s">
        <v>2583</v>
      </c>
      <c r="F172" s="4">
        <v>9344</v>
      </c>
      <c r="G172" s="4">
        <v>55129600</v>
      </c>
      <c r="H172" s="4">
        <v>9344</v>
      </c>
      <c r="I172" s="4">
        <v>9344</v>
      </c>
      <c r="J172" s="4">
        <v>9344</v>
      </c>
      <c r="K172" s="4">
        <v>9344</v>
      </c>
      <c r="L172" s="4">
        <v>6000</v>
      </c>
      <c r="M172" s="4">
        <v>5900</v>
      </c>
      <c r="N172" s="4">
        <v>5900</v>
      </c>
      <c r="O172" s="3" t="s">
        <v>2575</v>
      </c>
      <c r="P172" s="3" t="s">
        <v>2576</v>
      </c>
      <c r="Q172" s="3" t="s">
        <v>2600</v>
      </c>
      <c r="R172" s="3" t="s">
        <v>2578</v>
      </c>
      <c r="S172" s="3" t="s">
        <v>832</v>
      </c>
      <c r="T172" s="5"/>
      <c r="U172" s="3" t="s">
        <v>2579</v>
      </c>
      <c r="V172" s="3" t="s">
        <v>2580</v>
      </c>
      <c r="W172" s="3" t="s">
        <v>2581</v>
      </c>
      <c r="X172" s="3" t="s">
        <v>2582</v>
      </c>
      <c r="Y172" s="3" t="s">
        <v>2583</v>
      </c>
      <c r="Z172" s="3" t="s">
        <v>2584</v>
      </c>
      <c r="AA172" s="4">
        <v>768370</v>
      </c>
    </row>
    <row r="173" spans="1:27" ht="39.6" x14ac:dyDescent="0.25">
      <c r="A173" s="3" t="s">
        <v>2605</v>
      </c>
      <c r="B173" s="3" t="s">
        <v>2890</v>
      </c>
      <c r="C173" s="3" t="s">
        <v>2598</v>
      </c>
      <c r="D173" s="3" t="s">
        <v>855</v>
      </c>
      <c r="E173" s="3" t="s">
        <v>2583</v>
      </c>
      <c r="F173" s="4">
        <v>8684</v>
      </c>
      <c r="G173" s="4">
        <v>105944800</v>
      </c>
      <c r="H173" s="4">
        <v>8684</v>
      </c>
      <c r="I173" s="4">
        <v>8684</v>
      </c>
      <c r="J173" s="4">
        <v>8684</v>
      </c>
      <c r="K173" s="4">
        <v>8684</v>
      </c>
      <c r="L173" s="4">
        <v>13000</v>
      </c>
      <c r="M173" s="4">
        <v>12200</v>
      </c>
      <c r="N173" s="4">
        <v>12200</v>
      </c>
      <c r="O173" s="3" t="s">
        <v>2575</v>
      </c>
      <c r="P173" s="3" t="s">
        <v>2576</v>
      </c>
      <c r="Q173" s="3" t="s">
        <v>2600</v>
      </c>
      <c r="R173" s="3" t="s">
        <v>2578</v>
      </c>
      <c r="S173" s="3" t="s">
        <v>2891</v>
      </c>
      <c r="T173" s="5"/>
      <c r="U173" s="3" t="s">
        <v>2616</v>
      </c>
      <c r="V173" s="3" t="s">
        <v>2580</v>
      </c>
      <c r="W173" s="3" t="s">
        <v>2581</v>
      </c>
      <c r="X173" s="3" t="s">
        <v>2582</v>
      </c>
      <c r="Y173" s="3" t="s">
        <v>2583</v>
      </c>
      <c r="Z173" s="3" t="s">
        <v>2584</v>
      </c>
      <c r="AA173" s="4">
        <v>768631</v>
      </c>
    </row>
    <row r="174" spans="1:27" ht="39.6" x14ac:dyDescent="0.25">
      <c r="A174" s="3" t="s">
        <v>2863</v>
      </c>
      <c r="B174" s="3" t="s">
        <v>2864</v>
      </c>
      <c r="C174" s="3" t="s">
        <v>2809</v>
      </c>
      <c r="D174" s="3" t="s">
        <v>2865</v>
      </c>
      <c r="E174" s="3" t="s">
        <v>2673</v>
      </c>
      <c r="F174" s="4">
        <v>420284</v>
      </c>
      <c r="G174" s="4">
        <v>8405680</v>
      </c>
      <c r="H174" s="4">
        <v>420284</v>
      </c>
      <c r="I174" s="4">
        <v>420284</v>
      </c>
      <c r="J174" s="4">
        <v>420284</v>
      </c>
      <c r="K174" s="4">
        <v>420284</v>
      </c>
      <c r="L174" s="3">
        <v>0</v>
      </c>
      <c r="M174" s="3">
        <v>20</v>
      </c>
      <c r="N174" s="3">
        <v>20</v>
      </c>
      <c r="O174" s="3" t="s">
        <v>2575</v>
      </c>
      <c r="P174" s="3" t="s">
        <v>2576</v>
      </c>
      <c r="Q174" s="3" t="s">
        <v>2600</v>
      </c>
      <c r="R174" s="3" t="s">
        <v>2578</v>
      </c>
      <c r="S174" s="3" t="s">
        <v>1048</v>
      </c>
      <c r="T174" s="5"/>
      <c r="U174" s="3" t="s">
        <v>2845</v>
      </c>
      <c r="V174" s="3" t="s">
        <v>2580</v>
      </c>
      <c r="W174" s="3" t="s">
        <v>2581</v>
      </c>
      <c r="X174" s="3" t="s">
        <v>2601</v>
      </c>
      <c r="Y174" s="3" t="s">
        <v>2595</v>
      </c>
      <c r="Z174" s="3" t="s">
        <v>2584</v>
      </c>
      <c r="AA174" s="4">
        <v>766962</v>
      </c>
    </row>
    <row r="175" spans="1:27" ht="39.6" x14ac:dyDescent="0.25">
      <c r="A175" s="3" t="s">
        <v>2863</v>
      </c>
      <c r="B175" s="3" t="s">
        <v>2864</v>
      </c>
      <c r="C175" s="3" t="s">
        <v>2809</v>
      </c>
      <c r="D175" s="3" t="s">
        <v>2865</v>
      </c>
      <c r="E175" s="3" t="s">
        <v>2673</v>
      </c>
      <c r="F175" s="4">
        <v>412092</v>
      </c>
      <c r="G175" s="4">
        <v>4120920</v>
      </c>
      <c r="H175" s="4">
        <v>412092</v>
      </c>
      <c r="I175" s="4">
        <v>412092</v>
      </c>
      <c r="J175" s="4">
        <v>412092</v>
      </c>
      <c r="K175" s="4">
        <v>412092</v>
      </c>
      <c r="L175" s="3">
        <v>0</v>
      </c>
      <c r="M175" s="3">
        <v>10</v>
      </c>
      <c r="N175" s="3">
        <v>10</v>
      </c>
      <c r="O175" s="3" t="s">
        <v>2575</v>
      </c>
      <c r="P175" s="3" t="s">
        <v>2576</v>
      </c>
      <c r="Q175" s="3" t="s">
        <v>2600</v>
      </c>
      <c r="R175" s="3" t="s">
        <v>2578</v>
      </c>
      <c r="S175" s="3" t="s">
        <v>1048</v>
      </c>
      <c r="T175" s="5"/>
      <c r="U175" s="3" t="s">
        <v>2845</v>
      </c>
      <c r="V175" s="3" t="s">
        <v>2580</v>
      </c>
      <c r="W175" s="3" t="s">
        <v>2581</v>
      </c>
      <c r="X175" s="3" t="s">
        <v>2601</v>
      </c>
      <c r="Y175" s="3" t="s">
        <v>2583</v>
      </c>
      <c r="Z175" s="3" t="s">
        <v>2584</v>
      </c>
      <c r="AA175" s="4">
        <v>766963</v>
      </c>
    </row>
    <row r="176" spans="1:27" ht="52.8" x14ac:dyDescent="0.25">
      <c r="A176" s="3" t="s">
        <v>2868</v>
      </c>
      <c r="B176" s="3" t="s">
        <v>2869</v>
      </c>
      <c r="C176" s="3" t="s">
        <v>2809</v>
      </c>
      <c r="D176" s="3" t="s">
        <v>1020</v>
      </c>
      <c r="E176" s="3" t="s">
        <v>2666</v>
      </c>
      <c r="F176" s="4">
        <v>419453</v>
      </c>
      <c r="G176" s="4">
        <v>12583590</v>
      </c>
      <c r="H176" s="4">
        <v>419453</v>
      </c>
      <c r="I176" s="4">
        <v>419453</v>
      </c>
      <c r="J176" s="4">
        <v>419453</v>
      </c>
      <c r="K176" s="4">
        <v>419453</v>
      </c>
      <c r="L176" s="3">
        <v>0</v>
      </c>
      <c r="M176" s="3">
        <v>30</v>
      </c>
      <c r="N176" s="3">
        <v>30</v>
      </c>
      <c r="O176" s="3" t="s">
        <v>2575</v>
      </c>
      <c r="P176" s="3" t="s">
        <v>2576</v>
      </c>
      <c r="Q176" s="3" t="s">
        <v>2870</v>
      </c>
      <c r="R176" s="3" t="s">
        <v>2871</v>
      </c>
      <c r="S176" s="3" t="s">
        <v>1020</v>
      </c>
      <c r="T176" s="5"/>
      <c r="U176" s="3" t="s">
        <v>2854</v>
      </c>
      <c r="V176" s="3" t="s">
        <v>2580</v>
      </c>
      <c r="W176" s="3" t="s">
        <v>2581</v>
      </c>
      <c r="X176" s="3" t="s">
        <v>2594</v>
      </c>
      <c r="Y176" s="3" t="s">
        <v>2595</v>
      </c>
      <c r="Z176" s="3" t="s">
        <v>2584</v>
      </c>
      <c r="AA176" s="4">
        <v>768204</v>
      </c>
    </row>
    <row r="177" spans="1:27" ht="52.8" x14ac:dyDescent="0.25">
      <c r="A177" s="3" t="s">
        <v>2876</v>
      </c>
      <c r="B177" s="3" t="s">
        <v>2877</v>
      </c>
      <c r="C177" s="3" t="s">
        <v>2809</v>
      </c>
      <c r="D177" s="3" t="s">
        <v>1020</v>
      </c>
      <c r="E177" s="3" t="s">
        <v>2666</v>
      </c>
      <c r="F177" s="4">
        <v>397495</v>
      </c>
      <c r="G177" s="4">
        <v>3974950</v>
      </c>
      <c r="H177" s="4">
        <v>397495</v>
      </c>
      <c r="I177" s="4">
        <v>397495</v>
      </c>
      <c r="J177" s="4">
        <v>397495</v>
      </c>
      <c r="K177" s="4">
        <v>397495</v>
      </c>
      <c r="L177" s="3">
        <v>0</v>
      </c>
      <c r="M177" s="3">
        <v>10</v>
      </c>
      <c r="N177" s="3">
        <v>10</v>
      </c>
      <c r="O177" s="3" t="s">
        <v>2575</v>
      </c>
      <c r="P177" s="3" t="s">
        <v>2576</v>
      </c>
      <c r="Q177" s="3" t="s">
        <v>2878</v>
      </c>
      <c r="R177" s="3" t="s">
        <v>2871</v>
      </c>
      <c r="S177" s="3" t="s">
        <v>1020</v>
      </c>
      <c r="T177" s="5"/>
      <c r="U177" s="3" t="s">
        <v>2854</v>
      </c>
      <c r="V177" s="3" t="s">
        <v>2580</v>
      </c>
      <c r="W177" s="3" t="s">
        <v>2581</v>
      </c>
      <c r="X177" s="3" t="s">
        <v>2594</v>
      </c>
      <c r="Y177" s="3" t="s">
        <v>2595</v>
      </c>
      <c r="Z177" s="3" t="s">
        <v>2584</v>
      </c>
      <c r="AA177" s="4">
        <v>768214</v>
      </c>
    </row>
    <row r="178" spans="1:27" ht="39.6" x14ac:dyDescent="0.25">
      <c r="A178" s="3" t="s">
        <v>2842</v>
      </c>
      <c r="B178" s="3" t="s">
        <v>2843</v>
      </c>
      <c r="C178" s="3" t="s">
        <v>2809</v>
      </c>
      <c r="D178" s="3" t="s">
        <v>1050</v>
      </c>
      <c r="E178" s="3" t="s">
        <v>2673</v>
      </c>
      <c r="F178" s="4">
        <v>386944</v>
      </c>
      <c r="G178" s="4">
        <v>19347200</v>
      </c>
      <c r="H178" s="4">
        <v>386944</v>
      </c>
      <c r="I178" s="4">
        <v>386944</v>
      </c>
      <c r="J178" s="4">
        <v>386944</v>
      </c>
      <c r="K178" s="4">
        <v>386944</v>
      </c>
      <c r="L178" s="3">
        <v>0</v>
      </c>
      <c r="M178" s="3">
        <v>50</v>
      </c>
      <c r="N178" s="3">
        <v>50</v>
      </c>
      <c r="O178" s="3" t="s">
        <v>2575</v>
      </c>
      <c r="P178" s="3" t="s">
        <v>2576</v>
      </c>
      <c r="Q178" s="3" t="s">
        <v>2600</v>
      </c>
      <c r="R178" s="3" t="s">
        <v>2578</v>
      </c>
      <c r="S178" s="3" t="s">
        <v>2844</v>
      </c>
      <c r="T178" s="5"/>
      <c r="U178" s="3" t="s">
        <v>2845</v>
      </c>
      <c r="V178" s="3" t="s">
        <v>2580</v>
      </c>
      <c r="W178" s="3" t="s">
        <v>2581</v>
      </c>
      <c r="X178" s="3" t="s">
        <v>2601</v>
      </c>
      <c r="Y178" s="3" t="s">
        <v>2583</v>
      </c>
      <c r="Z178" s="3" t="s">
        <v>2584</v>
      </c>
      <c r="AA178" s="4">
        <v>768474</v>
      </c>
    </row>
    <row r="179" spans="1:27" ht="79.2" x14ac:dyDescent="0.25">
      <c r="A179" s="3" t="s">
        <v>2764</v>
      </c>
      <c r="B179" s="3" t="s">
        <v>2879</v>
      </c>
      <c r="C179" s="3" t="s">
        <v>2677</v>
      </c>
      <c r="D179" s="3" t="s">
        <v>2696</v>
      </c>
      <c r="E179" s="3" t="s">
        <v>2666</v>
      </c>
      <c r="F179" s="4">
        <v>210000</v>
      </c>
      <c r="G179" s="4">
        <v>630000000</v>
      </c>
      <c r="H179" s="4">
        <v>210000</v>
      </c>
      <c r="I179" s="4">
        <v>210000</v>
      </c>
      <c r="J179" s="4">
        <v>210000</v>
      </c>
      <c r="K179" s="4">
        <v>210000</v>
      </c>
      <c r="L179" s="3">
        <v>0</v>
      </c>
      <c r="M179" s="4">
        <v>3000</v>
      </c>
      <c r="N179" s="4">
        <v>3000</v>
      </c>
      <c r="O179" s="3" t="s">
        <v>2575</v>
      </c>
      <c r="P179" s="3" t="s">
        <v>2576</v>
      </c>
      <c r="Q179" s="3" t="s">
        <v>2697</v>
      </c>
      <c r="R179" s="3" t="s">
        <v>2578</v>
      </c>
      <c r="S179" s="3" t="s">
        <v>2698</v>
      </c>
      <c r="T179" s="5"/>
      <c r="U179" s="3" t="s">
        <v>2699</v>
      </c>
      <c r="V179" s="3" t="s">
        <v>2580</v>
      </c>
      <c r="W179" s="3" t="s">
        <v>2581</v>
      </c>
      <c r="X179" s="3" t="s">
        <v>2333</v>
      </c>
      <c r="Y179" s="3" t="s">
        <v>2583</v>
      </c>
      <c r="Z179" s="3" t="s">
        <v>2584</v>
      </c>
      <c r="AA179" s="4">
        <v>768320</v>
      </c>
    </row>
    <row r="180" spans="1:27" ht="52.8" x14ac:dyDescent="0.25">
      <c r="A180" s="3" t="s">
        <v>2874</v>
      </c>
      <c r="B180" s="3" t="s">
        <v>2875</v>
      </c>
      <c r="C180" s="3" t="s">
        <v>2809</v>
      </c>
      <c r="D180" s="3" t="s">
        <v>949</v>
      </c>
      <c r="E180" s="3" t="s">
        <v>2673</v>
      </c>
      <c r="F180" s="4">
        <v>680214</v>
      </c>
      <c r="G180" s="4">
        <v>14964708</v>
      </c>
      <c r="H180" s="4">
        <v>680214</v>
      </c>
      <c r="I180" s="4">
        <v>680214</v>
      </c>
      <c r="J180" s="4">
        <v>680214</v>
      </c>
      <c r="K180" s="4">
        <v>680214</v>
      </c>
      <c r="L180" s="3">
        <v>0</v>
      </c>
      <c r="M180" s="3">
        <v>22</v>
      </c>
      <c r="N180" s="3">
        <v>22</v>
      </c>
      <c r="O180" s="3" t="s">
        <v>2575</v>
      </c>
      <c r="P180" s="3" t="s">
        <v>2576</v>
      </c>
      <c r="Q180" s="3" t="s">
        <v>2600</v>
      </c>
      <c r="R180" s="3" t="s">
        <v>2578</v>
      </c>
      <c r="S180" s="3" t="s">
        <v>2837</v>
      </c>
      <c r="T180" s="5"/>
      <c r="U180" s="3" t="s">
        <v>2838</v>
      </c>
      <c r="V180" s="3" t="s">
        <v>2580</v>
      </c>
      <c r="W180" s="3" t="s">
        <v>2581</v>
      </c>
      <c r="X180" s="3" t="s">
        <v>2839</v>
      </c>
      <c r="Y180" s="3" t="s">
        <v>2595</v>
      </c>
      <c r="Z180" s="3" t="s">
        <v>2584</v>
      </c>
      <c r="AA180" s="4">
        <v>768628</v>
      </c>
    </row>
    <row r="181" spans="1:27" ht="52.8" x14ac:dyDescent="0.25">
      <c r="A181" s="3" t="s">
        <v>2872</v>
      </c>
      <c r="B181" s="3" t="s">
        <v>2873</v>
      </c>
      <c r="C181" s="3" t="s">
        <v>2809</v>
      </c>
      <c r="D181" s="3" t="s">
        <v>949</v>
      </c>
      <c r="E181" s="3" t="s">
        <v>2673</v>
      </c>
      <c r="F181" s="4">
        <v>667622</v>
      </c>
      <c r="G181" s="4">
        <v>29375368</v>
      </c>
      <c r="H181" s="4">
        <v>667622</v>
      </c>
      <c r="I181" s="4">
        <v>667622</v>
      </c>
      <c r="J181" s="4">
        <v>667622</v>
      </c>
      <c r="K181" s="4">
        <v>667622</v>
      </c>
      <c r="L181" s="3">
        <v>0</v>
      </c>
      <c r="M181" s="3">
        <v>44</v>
      </c>
      <c r="N181" s="3">
        <v>44</v>
      </c>
      <c r="O181" s="3" t="s">
        <v>2575</v>
      </c>
      <c r="P181" s="3" t="s">
        <v>2576</v>
      </c>
      <c r="Q181" s="3" t="s">
        <v>2600</v>
      </c>
      <c r="R181" s="3" t="s">
        <v>2578</v>
      </c>
      <c r="S181" s="3" t="s">
        <v>2837</v>
      </c>
      <c r="T181" s="5"/>
      <c r="U181" s="3" t="s">
        <v>2838</v>
      </c>
      <c r="V181" s="3" t="s">
        <v>2580</v>
      </c>
      <c r="W181" s="3" t="s">
        <v>2581</v>
      </c>
      <c r="X181" s="3" t="s">
        <v>2839</v>
      </c>
      <c r="Y181" s="3" t="s">
        <v>2595</v>
      </c>
      <c r="Z181" s="3" t="s">
        <v>2584</v>
      </c>
      <c r="AA181" s="4">
        <v>768697</v>
      </c>
    </row>
    <row r="182" spans="1:27" ht="39.6" x14ac:dyDescent="0.25">
      <c r="A182" s="3" t="s">
        <v>2824</v>
      </c>
      <c r="B182" s="3" t="s">
        <v>2850</v>
      </c>
      <c r="C182" s="3" t="s">
        <v>2809</v>
      </c>
      <c r="D182" s="3" t="s">
        <v>965</v>
      </c>
      <c r="E182" s="3" t="s">
        <v>2673</v>
      </c>
      <c r="F182" s="4">
        <v>197019</v>
      </c>
      <c r="G182" s="4">
        <v>3940380</v>
      </c>
      <c r="H182" s="4">
        <v>197019</v>
      </c>
      <c r="I182" s="4">
        <v>197019</v>
      </c>
      <c r="J182" s="4">
        <v>197019</v>
      </c>
      <c r="K182" s="4">
        <v>197019</v>
      </c>
      <c r="L182" s="3">
        <v>0</v>
      </c>
      <c r="M182" s="3">
        <v>20</v>
      </c>
      <c r="N182" s="3">
        <v>20</v>
      </c>
      <c r="O182" s="3" t="s">
        <v>2575</v>
      </c>
      <c r="P182" s="3" t="s">
        <v>2576</v>
      </c>
      <c r="Q182" s="3" t="s">
        <v>2600</v>
      </c>
      <c r="R182" s="3" t="s">
        <v>2578</v>
      </c>
      <c r="S182" s="3" t="s">
        <v>965</v>
      </c>
      <c r="T182" s="5"/>
      <c r="U182" s="3" t="s">
        <v>2616</v>
      </c>
      <c r="V182" s="3" t="s">
        <v>2580</v>
      </c>
      <c r="W182" s="3" t="s">
        <v>2581</v>
      </c>
      <c r="X182" s="3" t="s">
        <v>2582</v>
      </c>
      <c r="Y182" s="3" t="s">
        <v>2583</v>
      </c>
      <c r="Z182" s="3" t="s">
        <v>2584</v>
      </c>
      <c r="AA182" s="4">
        <v>768509</v>
      </c>
    </row>
    <row r="183" spans="1:27" ht="26.4" x14ac:dyDescent="0.25">
      <c r="A183" s="3" t="s">
        <v>2807</v>
      </c>
      <c r="B183" s="3" t="s">
        <v>2808</v>
      </c>
      <c r="C183" s="3" t="s">
        <v>2809</v>
      </c>
      <c r="D183" s="3" t="s">
        <v>965</v>
      </c>
      <c r="E183" s="3" t="s">
        <v>2673</v>
      </c>
      <c r="F183" s="4">
        <v>67049</v>
      </c>
      <c r="G183" s="4">
        <v>1340980</v>
      </c>
      <c r="H183" s="4">
        <v>67049</v>
      </c>
      <c r="I183" s="4">
        <v>67049</v>
      </c>
      <c r="J183" s="4">
        <v>67049</v>
      </c>
      <c r="K183" s="4">
        <v>67049</v>
      </c>
      <c r="L183" s="3">
        <v>0</v>
      </c>
      <c r="M183" s="3">
        <v>20</v>
      </c>
      <c r="N183" s="3">
        <v>20</v>
      </c>
      <c r="O183" s="3" t="s">
        <v>2575</v>
      </c>
      <c r="P183" s="3" t="s">
        <v>2576</v>
      </c>
      <c r="Q183" s="3" t="s">
        <v>2600</v>
      </c>
      <c r="R183" s="3" t="s">
        <v>2578</v>
      </c>
      <c r="S183" s="3" t="s">
        <v>965</v>
      </c>
      <c r="T183" s="5"/>
      <c r="U183" s="3" t="s">
        <v>2616</v>
      </c>
      <c r="V183" s="3" t="s">
        <v>2580</v>
      </c>
      <c r="W183" s="3" t="s">
        <v>2581</v>
      </c>
      <c r="X183" s="3" t="s">
        <v>2582</v>
      </c>
      <c r="Y183" s="3" t="s">
        <v>2583</v>
      </c>
      <c r="Z183" s="3" t="s">
        <v>2584</v>
      </c>
      <c r="AA183" s="4">
        <v>768510</v>
      </c>
    </row>
    <row r="184" spans="1:27" ht="39.6" x14ac:dyDescent="0.25">
      <c r="A184" s="3" t="s">
        <v>2840</v>
      </c>
      <c r="B184" s="3" t="s">
        <v>2841</v>
      </c>
      <c r="C184" s="3" t="s">
        <v>2809</v>
      </c>
      <c r="D184" s="3" t="s">
        <v>945</v>
      </c>
      <c r="E184" s="3" t="s">
        <v>2666</v>
      </c>
      <c r="F184" s="4">
        <v>420284</v>
      </c>
      <c r="G184" s="4">
        <v>73969984</v>
      </c>
      <c r="H184" s="4">
        <v>420284</v>
      </c>
      <c r="I184" s="4">
        <v>420284</v>
      </c>
      <c r="J184" s="4">
        <v>420284</v>
      </c>
      <c r="K184" s="4">
        <v>420284</v>
      </c>
      <c r="L184" s="3">
        <v>0</v>
      </c>
      <c r="M184" s="3">
        <v>176</v>
      </c>
      <c r="N184" s="3">
        <v>176</v>
      </c>
      <c r="O184" s="3" t="s">
        <v>2575</v>
      </c>
      <c r="P184" s="3" t="s">
        <v>2576</v>
      </c>
      <c r="Q184" s="3" t="s">
        <v>2577</v>
      </c>
      <c r="R184" s="3" t="s">
        <v>2578</v>
      </c>
      <c r="S184" s="3" t="s">
        <v>945</v>
      </c>
      <c r="T184" s="5"/>
      <c r="U184" s="3" t="s">
        <v>2638</v>
      </c>
      <c r="V184" s="3" t="s">
        <v>2580</v>
      </c>
      <c r="W184" s="3" t="s">
        <v>2581</v>
      </c>
      <c r="X184" s="3" t="s">
        <v>2814</v>
      </c>
      <c r="Y184" s="3" t="s">
        <v>2583</v>
      </c>
      <c r="Z184" s="3" t="s">
        <v>2584</v>
      </c>
      <c r="AA184" s="4">
        <v>768838</v>
      </c>
    </row>
    <row r="185" spans="1:27" ht="52.8" x14ac:dyDescent="0.25">
      <c r="A185" s="3" t="s">
        <v>2821</v>
      </c>
      <c r="B185" s="3" t="s">
        <v>2822</v>
      </c>
      <c r="C185" s="3" t="s">
        <v>2809</v>
      </c>
      <c r="D185" s="3" t="s">
        <v>2823</v>
      </c>
      <c r="E185" s="3" t="s">
        <v>2673</v>
      </c>
      <c r="F185" s="4">
        <v>386944</v>
      </c>
      <c r="G185" s="4">
        <v>39178080</v>
      </c>
      <c r="H185" s="4">
        <v>386944</v>
      </c>
      <c r="I185" s="4">
        <v>386944</v>
      </c>
      <c r="J185" s="4">
        <v>386944</v>
      </c>
      <c r="K185" s="4">
        <v>386944</v>
      </c>
      <c r="L185" s="3">
        <v>0</v>
      </c>
      <c r="M185" s="3">
        <v>101.25</v>
      </c>
      <c r="N185" s="3">
        <v>101.25</v>
      </c>
      <c r="O185" s="3" t="s">
        <v>2575</v>
      </c>
      <c r="P185" s="3" t="s">
        <v>2576</v>
      </c>
      <c r="Q185" s="3" t="s">
        <v>2600</v>
      </c>
      <c r="R185" s="3" t="s">
        <v>2578</v>
      </c>
      <c r="S185" s="3" t="s">
        <v>1002</v>
      </c>
      <c r="T185" s="5"/>
      <c r="U185" s="3" t="s">
        <v>2685</v>
      </c>
      <c r="V185" s="3" t="s">
        <v>2580</v>
      </c>
      <c r="W185" s="3" t="s">
        <v>2581</v>
      </c>
      <c r="X185" s="3" t="s">
        <v>2814</v>
      </c>
      <c r="Y185" s="3" t="s">
        <v>2583</v>
      </c>
      <c r="Z185" s="3" t="s">
        <v>2584</v>
      </c>
      <c r="AA185" s="4">
        <v>768703</v>
      </c>
    </row>
    <row r="186" spans="1:27" ht="39.6" x14ac:dyDescent="0.25">
      <c r="A186" s="3" t="s">
        <v>2620</v>
      </c>
      <c r="B186" s="3" t="s">
        <v>2657</v>
      </c>
      <c r="C186" s="3" t="s">
        <v>2598</v>
      </c>
      <c r="D186" s="3" t="s">
        <v>789</v>
      </c>
      <c r="E186" s="3" t="s">
        <v>2673</v>
      </c>
      <c r="F186" s="4">
        <v>8298</v>
      </c>
      <c r="G186" s="4">
        <v>1410660</v>
      </c>
      <c r="H186" s="4">
        <v>8298</v>
      </c>
      <c r="I186" s="4">
        <v>8298</v>
      </c>
      <c r="J186" s="4">
        <v>8298</v>
      </c>
      <c r="K186" s="4">
        <v>8298</v>
      </c>
      <c r="L186" s="3">
        <v>0</v>
      </c>
      <c r="M186" s="3">
        <v>170</v>
      </c>
      <c r="N186" s="3">
        <v>170</v>
      </c>
      <c r="O186" s="3" t="s">
        <v>2575</v>
      </c>
      <c r="P186" s="3" t="s">
        <v>2576</v>
      </c>
      <c r="Q186" s="3" t="s">
        <v>2655</v>
      </c>
      <c r="R186" s="3" t="s">
        <v>2578</v>
      </c>
      <c r="S186" s="3" t="s">
        <v>789</v>
      </c>
      <c r="T186" s="5"/>
      <c r="U186" s="3" t="s">
        <v>2656</v>
      </c>
      <c r="V186" s="3" t="s">
        <v>2580</v>
      </c>
      <c r="W186" s="3" t="s">
        <v>2581</v>
      </c>
      <c r="X186" s="3" t="s">
        <v>2601</v>
      </c>
      <c r="Y186" s="3" t="s">
        <v>2595</v>
      </c>
      <c r="Z186" s="3" t="s">
        <v>2584</v>
      </c>
      <c r="AA186" s="4">
        <v>768264</v>
      </c>
    </row>
    <row r="187" spans="1:27" ht="39.6" x14ac:dyDescent="0.25">
      <c r="A187" s="3" t="s">
        <v>2620</v>
      </c>
      <c r="B187" s="3" t="s">
        <v>2882</v>
      </c>
      <c r="C187" s="3" t="s">
        <v>2598</v>
      </c>
      <c r="D187" s="3" t="s">
        <v>765</v>
      </c>
      <c r="E187" s="3" t="s">
        <v>2673</v>
      </c>
      <c r="F187" s="4">
        <v>10496</v>
      </c>
      <c r="G187" s="4">
        <v>5248000</v>
      </c>
      <c r="H187" s="4">
        <v>10496</v>
      </c>
      <c r="I187" s="4">
        <v>10496</v>
      </c>
      <c r="J187" s="4">
        <v>10496</v>
      </c>
      <c r="K187" s="4">
        <v>10496</v>
      </c>
      <c r="L187" s="3">
        <v>0</v>
      </c>
      <c r="M187" s="3">
        <v>500</v>
      </c>
      <c r="N187" s="3">
        <v>500</v>
      </c>
      <c r="O187" s="3" t="s">
        <v>2575</v>
      </c>
      <c r="P187" s="3" t="s">
        <v>2576</v>
      </c>
      <c r="Q187" s="3" t="s">
        <v>2600</v>
      </c>
      <c r="R187" s="3" t="s">
        <v>2578</v>
      </c>
      <c r="S187" s="3" t="s">
        <v>765</v>
      </c>
      <c r="T187" s="5"/>
      <c r="U187" s="3" t="s">
        <v>2593</v>
      </c>
      <c r="V187" s="3" t="s">
        <v>2580</v>
      </c>
      <c r="W187" s="3" t="s">
        <v>2581</v>
      </c>
      <c r="X187" s="3" t="s">
        <v>2601</v>
      </c>
      <c r="Y187" s="3" t="s">
        <v>2583</v>
      </c>
      <c r="Z187" s="3" t="s">
        <v>2584</v>
      </c>
      <c r="AA187" s="4">
        <v>768752</v>
      </c>
    </row>
    <row r="188" spans="1:27" ht="39.6" x14ac:dyDescent="0.25">
      <c r="A188" s="3" t="s">
        <v>2605</v>
      </c>
      <c r="B188" s="3" t="s">
        <v>2881</v>
      </c>
      <c r="C188" s="3" t="s">
        <v>2598</v>
      </c>
      <c r="D188" s="3" t="s">
        <v>807</v>
      </c>
      <c r="E188" s="3" t="s">
        <v>2673</v>
      </c>
      <c r="F188" s="4">
        <v>6380</v>
      </c>
      <c r="G188" s="4">
        <v>4147000</v>
      </c>
      <c r="H188" s="4">
        <v>6380</v>
      </c>
      <c r="I188" s="4">
        <v>6380</v>
      </c>
      <c r="J188" s="4">
        <v>6380</v>
      </c>
      <c r="K188" s="4">
        <v>6380</v>
      </c>
      <c r="L188" s="3">
        <v>0</v>
      </c>
      <c r="M188" s="3">
        <v>650</v>
      </c>
      <c r="N188" s="3">
        <v>650</v>
      </c>
      <c r="O188" s="3" t="s">
        <v>2575</v>
      </c>
      <c r="P188" s="3" t="s">
        <v>2576</v>
      </c>
      <c r="Q188" s="3" t="s">
        <v>2600</v>
      </c>
      <c r="R188" s="3" t="s">
        <v>2578</v>
      </c>
      <c r="S188" s="3" t="s">
        <v>807</v>
      </c>
      <c r="T188" s="5"/>
      <c r="U188" s="3" t="s">
        <v>2593</v>
      </c>
      <c r="V188" s="3" t="s">
        <v>2580</v>
      </c>
      <c r="W188" s="3" t="s">
        <v>2581</v>
      </c>
      <c r="X188" s="3" t="s">
        <v>2582</v>
      </c>
      <c r="Y188" s="3" t="s">
        <v>2583</v>
      </c>
      <c r="Z188" s="3" t="s">
        <v>2584</v>
      </c>
      <c r="AA188" s="4">
        <v>768621</v>
      </c>
    </row>
    <row r="189" spans="1:27" ht="39.6" x14ac:dyDescent="0.25">
      <c r="A189" s="3" t="s">
        <v>2620</v>
      </c>
      <c r="B189" s="3" t="s">
        <v>2883</v>
      </c>
      <c r="C189" s="3" t="s">
        <v>2598</v>
      </c>
      <c r="D189" s="3" t="s">
        <v>807</v>
      </c>
      <c r="E189" s="3" t="s">
        <v>2673</v>
      </c>
      <c r="F189" s="4">
        <v>8298</v>
      </c>
      <c r="G189" s="4">
        <v>9127800</v>
      </c>
      <c r="H189" s="4">
        <v>8298</v>
      </c>
      <c r="I189" s="4">
        <v>8298</v>
      </c>
      <c r="J189" s="4">
        <v>8298</v>
      </c>
      <c r="K189" s="4">
        <v>8298</v>
      </c>
      <c r="L189" s="3">
        <v>0</v>
      </c>
      <c r="M189" s="4">
        <v>1100</v>
      </c>
      <c r="N189" s="4">
        <v>1100</v>
      </c>
      <c r="O189" s="3" t="s">
        <v>2575</v>
      </c>
      <c r="P189" s="3" t="s">
        <v>2576</v>
      </c>
      <c r="Q189" s="3" t="s">
        <v>2600</v>
      </c>
      <c r="R189" s="3" t="s">
        <v>2578</v>
      </c>
      <c r="S189" s="3" t="s">
        <v>807</v>
      </c>
      <c r="T189" s="5"/>
      <c r="U189" s="3" t="s">
        <v>2593</v>
      </c>
      <c r="V189" s="3" t="s">
        <v>2580</v>
      </c>
      <c r="W189" s="3" t="s">
        <v>2581</v>
      </c>
      <c r="X189" s="3" t="s">
        <v>2601</v>
      </c>
      <c r="Y189" s="3" t="s">
        <v>2583</v>
      </c>
      <c r="Z189" s="3" t="s">
        <v>2584</v>
      </c>
      <c r="AA189" s="4">
        <v>768626</v>
      </c>
    </row>
    <row r="190" spans="1:27" ht="52.8" x14ac:dyDescent="0.25">
      <c r="A190" s="3" t="s">
        <v>2860</v>
      </c>
      <c r="B190" s="3" t="s">
        <v>2861</v>
      </c>
      <c r="C190" s="3" t="s">
        <v>2809</v>
      </c>
      <c r="D190" s="3" t="s">
        <v>2812</v>
      </c>
      <c r="E190" s="3" t="s">
        <v>2666</v>
      </c>
      <c r="F190" s="4">
        <v>386944</v>
      </c>
      <c r="G190" s="4">
        <v>8512768</v>
      </c>
      <c r="H190" s="4">
        <v>386944</v>
      </c>
      <c r="I190" s="4">
        <v>386944</v>
      </c>
      <c r="J190" s="4">
        <v>386944</v>
      </c>
      <c r="K190" s="4">
        <v>386944</v>
      </c>
      <c r="L190" s="3">
        <v>0</v>
      </c>
      <c r="M190" s="3">
        <v>22</v>
      </c>
      <c r="N190" s="3">
        <v>22</v>
      </c>
      <c r="O190" s="3" t="s">
        <v>2575</v>
      </c>
      <c r="P190" s="3" t="s">
        <v>2576</v>
      </c>
      <c r="Q190" s="3" t="s">
        <v>2862</v>
      </c>
      <c r="R190" s="3" t="s">
        <v>2578</v>
      </c>
      <c r="S190" s="3" t="s">
        <v>927</v>
      </c>
      <c r="T190" s="5"/>
      <c r="U190" s="3" t="s">
        <v>2813</v>
      </c>
      <c r="V190" s="3" t="s">
        <v>2580</v>
      </c>
      <c r="W190" s="3" t="s">
        <v>2581</v>
      </c>
      <c r="X190" s="3" t="s">
        <v>2814</v>
      </c>
      <c r="Y190" s="3" t="s">
        <v>2583</v>
      </c>
      <c r="Z190" s="3" t="s">
        <v>2584</v>
      </c>
      <c r="AA190" s="4">
        <v>768973</v>
      </c>
    </row>
    <row r="191" spans="1:27" ht="39.6" x14ac:dyDescent="0.25">
      <c r="A191" s="3" t="s">
        <v>2625</v>
      </c>
      <c r="B191" s="3" t="s">
        <v>2880</v>
      </c>
      <c r="C191" s="3" t="s">
        <v>2598</v>
      </c>
      <c r="D191" s="3" t="s">
        <v>767</v>
      </c>
      <c r="E191" s="3" t="s">
        <v>2673</v>
      </c>
      <c r="F191" s="4">
        <v>6216</v>
      </c>
      <c r="G191" s="4">
        <v>310800</v>
      </c>
      <c r="H191" s="4">
        <v>6216</v>
      </c>
      <c r="I191" s="4">
        <v>6216</v>
      </c>
      <c r="J191" s="4">
        <v>6216</v>
      </c>
      <c r="K191" s="4">
        <v>6216</v>
      </c>
      <c r="L191" s="3">
        <v>0</v>
      </c>
      <c r="M191" s="3">
        <v>50</v>
      </c>
      <c r="N191" s="3">
        <v>50</v>
      </c>
      <c r="O191" s="3" t="s">
        <v>2575</v>
      </c>
      <c r="P191" s="3" t="s">
        <v>2576</v>
      </c>
      <c r="Q191" s="3" t="s">
        <v>2600</v>
      </c>
      <c r="R191" s="3" t="s">
        <v>2578</v>
      </c>
      <c r="S191" s="3" t="s">
        <v>767</v>
      </c>
      <c r="T191" s="5"/>
      <c r="U191" s="3" t="s">
        <v>2638</v>
      </c>
      <c r="V191" s="3" t="s">
        <v>2580</v>
      </c>
      <c r="W191" s="3" t="s">
        <v>2581</v>
      </c>
      <c r="X191" s="3" t="s">
        <v>2582</v>
      </c>
      <c r="Y191" s="3" t="s">
        <v>2583</v>
      </c>
      <c r="Z191" s="3" t="s">
        <v>2584</v>
      </c>
      <c r="AA191" s="4">
        <v>768935</v>
      </c>
    </row>
    <row r="192" spans="1:27" ht="39.6" x14ac:dyDescent="0.25">
      <c r="A192" s="3" t="s">
        <v>2892</v>
      </c>
      <c r="B192" s="3" t="s">
        <v>2893</v>
      </c>
      <c r="C192" s="3" t="s">
        <v>2809</v>
      </c>
      <c r="D192" s="3" t="s">
        <v>945</v>
      </c>
      <c r="E192" s="3" t="s">
        <v>2574</v>
      </c>
      <c r="F192" s="4">
        <v>399624</v>
      </c>
      <c r="G192" s="4">
        <v>382440333</v>
      </c>
      <c r="H192" s="4">
        <v>399624</v>
      </c>
      <c r="I192" s="4">
        <v>397020</v>
      </c>
      <c r="J192" s="4">
        <v>405000</v>
      </c>
      <c r="K192" s="4">
        <v>386944</v>
      </c>
      <c r="L192" s="3">
        <v>957</v>
      </c>
      <c r="M192" s="4">
        <v>2090</v>
      </c>
      <c r="N192" s="3">
        <v>957</v>
      </c>
      <c r="O192" s="3" t="s">
        <v>2575</v>
      </c>
      <c r="P192" s="3" t="s">
        <v>2576</v>
      </c>
      <c r="Q192" s="3" t="s">
        <v>2832</v>
      </c>
      <c r="R192" s="3" t="s">
        <v>2578</v>
      </c>
      <c r="S192" s="3" t="s">
        <v>945</v>
      </c>
      <c r="T192" s="5"/>
      <c r="U192" s="3" t="s">
        <v>2638</v>
      </c>
      <c r="V192" s="3" t="s">
        <v>2580</v>
      </c>
      <c r="W192" s="3" t="s">
        <v>2581</v>
      </c>
      <c r="X192" s="3" t="s">
        <v>2814</v>
      </c>
      <c r="Y192" s="3" t="s">
        <v>2583</v>
      </c>
      <c r="Z192" s="3" t="s">
        <v>2584</v>
      </c>
      <c r="AA192" s="4">
        <v>768844</v>
      </c>
    </row>
    <row r="193" spans="1:27" ht="52.8" x14ac:dyDescent="0.25">
      <c r="A193" s="3" t="s">
        <v>2894</v>
      </c>
      <c r="B193" s="3" t="s">
        <v>2895</v>
      </c>
      <c r="C193" s="3" t="s">
        <v>2809</v>
      </c>
      <c r="D193" s="3" t="s">
        <v>949</v>
      </c>
      <c r="E193" s="3" t="s">
        <v>2583</v>
      </c>
      <c r="F193" s="5"/>
      <c r="G193" s="3">
        <v>0</v>
      </c>
      <c r="H193" s="5"/>
      <c r="I193" s="5"/>
      <c r="J193" s="5"/>
      <c r="K193" s="4">
        <v>636040</v>
      </c>
      <c r="L193" s="3">
        <v>18</v>
      </c>
      <c r="M193" s="3">
        <v>18</v>
      </c>
      <c r="N193" s="3">
        <v>0</v>
      </c>
      <c r="O193" s="3" t="s">
        <v>2575</v>
      </c>
      <c r="P193" s="3" t="s">
        <v>2576</v>
      </c>
      <c r="Q193" s="3" t="s">
        <v>2600</v>
      </c>
      <c r="R193" s="3" t="s">
        <v>2578</v>
      </c>
      <c r="S193" s="3" t="s">
        <v>2837</v>
      </c>
      <c r="T193" s="5"/>
      <c r="U193" s="3" t="s">
        <v>2838</v>
      </c>
      <c r="V193" s="3" t="s">
        <v>2580</v>
      </c>
      <c r="W193" s="3" t="s">
        <v>2581</v>
      </c>
      <c r="X193" s="3" t="s">
        <v>2839</v>
      </c>
      <c r="Y193" s="3" t="s">
        <v>2583</v>
      </c>
      <c r="Z193" s="3" t="s">
        <v>2584</v>
      </c>
      <c r="AA193" s="4">
        <v>768727</v>
      </c>
    </row>
    <row r="194" spans="1:27" ht="52.8" x14ac:dyDescent="0.25">
      <c r="A194" s="3" t="s">
        <v>2896</v>
      </c>
      <c r="B194" s="3" t="s">
        <v>2897</v>
      </c>
      <c r="C194" s="3" t="s">
        <v>2809</v>
      </c>
      <c r="D194" s="3" t="s">
        <v>1020</v>
      </c>
      <c r="E194" s="3" t="s">
        <v>2583</v>
      </c>
      <c r="F194" s="5"/>
      <c r="G194" s="3">
        <v>0</v>
      </c>
      <c r="H194" s="5"/>
      <c r="I194" s="5"/>
      <c r="J194" s="5"/>
      <c r="K194" s="4">
        <v>395728</v>
      </c>
      <c r="L194" s="3">
        <v>300</v>
      </c>
      <c r="M194" s="3">
        <v>0</v>
      </c>
      <c r="N194" s="3">
        <v>0</v>
      </c>
      <c r="O194" s="3" t="s">
        <v>2575</v>
      </c>
      <c r="P194" s="3" t="s">
        <v>2576</v>
      </c>
      <c r="Q194" s="3" t="s">
        <v>2600</v>
      </c>
      <c r="R194" s="3" t="s">
        <v>2871</v>
      </c>
      <c r="S194" s="3" t="s">
        <v>1020</v>
      </c>
      <c r="T194" s="5"/>
      <c r="U194" s="3" t="s">
        <v>2854</v>
      </c>
      <c r="V194" s="3" t="s">
        <v>2580</v>
      </c>
      <c r="W194" s="3" t="s">
        <v>2581</v>
      </c>
      <c r="X194" s="3" t="s">
        <v>2594</v>
      </c>
      <c r="Y194" s="3" t="s">
        <v>2595</v>
      </c>
      <c r="Z194" s="3" t="s">
        <v>2584</v>
      </c>
      <c r="AA194" s="4">
        <v>768207</v>
      </c>
    </row>
    <row r="195" spans="1:27" ht="39.6" x14ac:dyDescent="0.25">
      <c r="A195" s="3" t="s">
        <v>2898</v>
      </c>
      <c r="B195" s="3" t="s">
        <v>2899</v>
      </c>
      <c r="C195" s="3" t="s">
        <v>2809</v>
      </c>
      <c r="D195" s="3" t="s">
        <v>1008</v>
      </c>
      <c r="E195" s="3" t="s">
        <v>2583</v>
      </c>
      <c r="F195" s="5"/>
      <c r="G195" s="3">
        <v>0</v>
      </c>
      <c r="H195" s="5"/>
      <c r="I195" s="5"/>
      <c r="J195" s="5"/>
      <c r="K195" s="4">
        <v>561612</v>
      </c>
      <c r="L195" s="3">
        <v>108</v>
      </c>
      <c r="M195" s="3">
        <v>0</v>
      </c>
      <c r="N195" s="3">
        <v>0</v>
      </c>
      <c r="O195" s="3" t="s">
        <v>2575</v>
      </c>
      <c r="P195" s="3" t="s">
        <v>2576</v>
      </c>
      <c r="Q195" s="3" t="s">
        <v>2600</v>
      </c>
      <c r="R195" s="3" t="s">
        <v>2578</v>
      </c>
      <c r="S195" s="3" t="s">
        <v>1008</v>
      </c>
      <c r="T195" s="5"/>
      <c r="U195" s="3" t="s">
        <v>2593</v>
      </c>
      <c r="V195" s="3" t="s">
        <v>2580</v>
      </c>
      <c r="W195" s="3" t="s">
        <v>2581</v>
      </c>
      <c r="X195" s="3" t="s">
        <v>2594</v>
      </c>
      <c r="Y195" s="3" t="s">
        <v>2595</v>
      </c>
      <c r="Z195" s="3" t="s">
        <v>2584</v>
      </c>
      <c r="AA195" s="4">
        <v>768585</v>
      </c>
    </row>
    <row r="196" spans="1:27" ht="39.6" x14ac:dyDescent="0.25">
      <c r="A196" s="3" t="s">
        <v>2900</v>
      </c>
      <c r="B196" s="3" t="s">
        <v>2901</v>
      </c>
      <c r="C196" s="3" t="s">
        <v>2809</v>
      </c>
      <c r="D196" s="3" t="s">
        <v>947</v>
      </c>
      <c r="E196" s="3" t="s">
        <v>2583</v>
      </c>
      <c r="F196" s="5"/>
      <c r="G196" s="3">
        <v>0</v>
      </c>
      <c r="H196" s="5"/>
      <c r="I196" s="5"/>
      <c r="J196" s="5"/>
      <c r="K196" s="4">
        <v>734596</v>
      </c>
      <c r="L196" s="3">
        <v>504</v>
      </c>
      <c r="M196" s="3">
        <v>0</v>
      </c>
      <c r="N196" s="3">
        <v>0</v>
      </c>
      <c r="O196" s="3" t="s">
        <v>2575</v>
      </c>
      <c r="P196" s="3" t="s">
        <v>2576</v>
      </c>
      <c r="Q196" s="3" t="s">
        <v>2600</v>
      </c>
      <c r="R196" s="3" t="s">
        <v>2578</v>
      </c>
      <c r="S196" s="3" t="s">
        <v>2902</v>
      </c>
      <c r="T196" s="5"/>
      <c r="U196" s="3" t="s">
        <v>2838</v>
      </c>
      <c r="V196" s="3" t="s">
        <v>2580</v>
      </c>
      <c r="W196" s="3" t="s">
        <v>2581</v>
      </c>
      <c r="X196" s="3" t="s">
        <v>2839</v>
      </c>
      <c r="Y196" s="3" t="s">
        <v>2595</v>
      </c>
      <c r="Z196" s="3" t="s">
        <v>2584</v>
      </c>
      <c r="AA196" s="4">
        <v>768592</v>
      </c>
    </row>
    <row r="197" spans="1:27" ht="39.6" x14ac:dyDescent="0.25">
      <c r="A197" s="3" t="s">
        <v>2903</v>
      </c>
      <c r="B197" s="3" t="s">
        <v>2904</v>
      </c>
      <c r="C197" s="3" t="s">
        <v>2809</v>
      </c>
      <c r="D197" s="3" t="s">
        <v>1008</v>
      </c>
      <c r="E197" s="3" t="s">
        <v>2583</v>
      </c>
      <c r="F197" s="5"/>
      <c r="G197" s="3">
        <v>0</v>
      </c>
      <c r="H197" s="5"/>
      <c r="I197" s="5"/>
      <c r="J197" s="5"/>
      <c r="K197" s="4">
        <v>561612</v>
      </c>
      <c r="L197" s="3">
        <v>108</v>
      </c>
      <c r="M197" s="3">
        <v>0</v>
      </c>
      <c r="N197" s="3">
        <v>0</v>
      </c>
      <c r="O197" s="3" t="s">
        <v>2575</v>
      </c>
      <c r="P197" s="3" t="s">
        <v>2576</v>
      </c>
      <c r="Q197" s="3" t="s">
        <v>2600</v>
      </c>
      <c r="R197" s="3" t="s">
        <v>2578</v>
      </c>
      <c r="S197" s="3" t="s">
        <v>1008</v>
      </c>
      <c r="T197" s="5"/>
      <c r="U197" s="3" t="s">
        <v>2593</v>
      </c>
      <c r="V197" s="3" t="s">
        <v>2580</v>
      </c>
      <c r="W197" s="3" t="s">
        <v>2581</v>
      </c>
      <c r="X197" s="3" t="s">
        <v>2594</v>
      </c>
      <c r="Y197" s="3" t="s">
        <v>2595</v>
      </c>
      <c r="Z197" s="3" t="s">
        <v>2584</v>
      </c>
      <c r="AA197" s="4">
        <v>768596</v>
      </c>
    </row>
    <row r="198" spans="1:27" ht="39.6" x14ac:dyDescent="0.25">
      <c r="A198" s="3" t="s">
        <v>2905</v>
      </c>
      <c r="B198" s="3" t="s">
        <v>2906</v>
      </c>
      <c r="C198" s="3" t="s">
        <v>2809</v>
      </c>
      <c r="D198" s="3" t="s">
        <v>1008</v>
      </c>
      <c r="E198" s="3" t="s">
        <v>2583</v>
      </c>
      <c r="F198" s="5"/>
      <c r="G198" s="3">
        <v>0</v>
      </c>
      <c r="H198" s="5"/>
      <c r="I198" s="5"/>
      <c r="J198" s="5"/>
      <c r="K198" s="4">
        <v>550612</v>
      </c>
      <c r="L198" s="3">
        <v>85</v>
      </c>
      <c r="M198" s="3">
        <v>0</v>
      </c>
      <c r="N198" s="3">
        <v>0</v>
      </c>
      <c r="O198" s="3" t="s">
        <v>2575</v>
      </c>
      <c r="P198" s="3" t="s">
        <v>2576</v>
      </c>
      <c r="Q198" s="3" t="s">
        <v>2600</v>
      </c>
      <c r="R198" s="3" t="s">
        <v>2578</v>
      </c>
      <c r="S198" s="3" t="s">
        <v>1008</v>
      </c>
      <c r="T198" s="5"/>
      <c r="U198" s="3" t="s">
        <v>2593</v>
      </c>
      <c r="V198" s="3" t="s">
        <v>2580</v>
      </c>
      <c r="W198" s="3" t="s">
        <v>2581</v>
      </c>
      <c r="X198" s="3" t="s">
        <v>2594</v>
      </c>
      <c r="Y198" s="3" t="s">
        <v>2595</v>
      </c>
      <c r="Z198" s="3" t="s">
        <v>2584</v>
      </c>
      <c r="AA198" s="4">
        <v>768610</v>
      </c>
    </row>
    <row r="199" spans="1:27" ht="39.6" x14ac:dyDescent="0.25">
      <c r="A199" s="3" t="s">
        <v>2905</v>
      </c>
      <c r="B199" s="3" t="s">
        <v>2907</v>
      </c>
      <c r="C199" s="3" t="s">
        <v>2809</v>
      </c>
      <c r="D199" s="3" t="s">
        <v>1008</v>
      </c>
      <c r="E199" s="3" t="s">
        <v>2583</v>
      </c>
      <c r="F199" s="5"/>
      <c r="G199" s="3">
        <v>0</v>
      </c>
      <c r="H199" s="5"/>
      <c r="I199" s="5"/>
      <c r="J199" s="5"/>
      <c r="K199" s="4">
        <v>550612</v>
      </c>
      <c r="L199" s="3">
        <v>72</v>
      </c>
      <c r="M199" s="3">
        <v>0</v>
      </c>
      <c r="N199" s="3">
        <v>0</v>
      </c>
      <c r="O199" s="3" t="s">
        <v>2575</v>
      </c>
      <c r="P199" s="3" t="s">
        <v>2576</v>
      </c>
      <c r="Q199" s="3" t="s">
        <v>2600</v>
      </c>
      <c r="R199" s="3" t="s">
        <v>2578</v>
      </c>
      <c r="S199" s="3" t="s">
        <v>1008</v>
      </c>
      <c r="T199" s="5"/>
      <c r="U199" s="3" t="s">
        <v>2593</v>
      </c>
      <c r="V199" s="3" t="s">
        <v>2580</v>
      </c>
      <c r="W199" s="3" t="s">
        <v>2581</v>
      </c>
      <c r="X199" s="3" t="s">
        <v>2601</v>
      </c>
      <c r="Y199" s="3" t="s">
        <v>2595</v>
      </c>
      <c r="Z199" s="3" t="s">
        <v>2584</v>
      </c>
      <c r="AA199" s="4">
        <v>768615</v>
      </c>
    </row>
    <row r="200" spans="1:27" ht="39.6" x14ac:dyDescent="0.25">
      <c r="A200" s="3" t="s">
        <v>2908</v>
      </c>
      <c r="B200" s="3" t="s">
        <v>2909</v>
      </c>
      <c r="C200" s="3" t="s">
        <v>2809</v>
      </c>
      <c r="D200" s="3" t="s">
        <v>1008</v>
      </c>
      <c r="E200" s="3" t="s">
        <v>2583</v>
      </c>
      <c r="F200" s="5"/>
      <c r="G200" s="3">
        <v>0</v>
      </c>
      <c r="H200" s="5"/>
      <c r="I200" s="5"/>
      <c r="J200" s="5"/>
      <c r="K200" s="4">
        <v>545112</v>
      </c>
      <c r="L200" s="3">
        <v>100</v>
      </c>
      <c r="M200" s="3">
        <v>0</v>
      </c>
      <c r="N200" s="3">
        <v>0</v>
      </c>
      <c r="O200" s="3" t="s">
        <v>2575</v>
      </c>
      <c r="P200" s="3" t="s">
        <v>2576</v>
      </c>
      <c r="Q200" s="3" t="s">
        <v>2600</v>
      </c>
      <c r="R200" s="3" t="s">
        <v>2578</v>
      </c>
      <c r="S200" s="3" t="s">
        <v>1008</v>
      </c>
      <c r="T200" s="5"/>
      <c r="U200" s="3" t="s">
        <v>2593</v>
      </c>
      <c r="V200" s="3" t="s">
        <v>2580</v>
      </c>
      <c r="W200" s="3" t="s">
        <v>2581</v>
      </c>
      <c r="X200" s="3" t="s">
        <v>2594</v>
      </c>
      <c r="Y200" s="3" t="s">
        <v>2595</v>
      </c>
      <c r="Z200" s="3" t="s">
        <v>2584</v>
      </c>
      <c r="AA200" s="4">
        <v>768619</v>
      </c>
    </row>
    <row r="201" spans="1:27" ht="39.6" x14ac:dyDescent="0.25">
      <c r="A201" s="3" t="s">
        <v>2910</v>
      </c>
      <c r="B201" s="3" t="s">
        <v>2911</v>
      </c>
      <c r="C201" s="3" t="s">
        <v>2809</v>
      </c>
      <c r="D201" s="3" t="s">
        <v>2812</v>
      </c>
      <c r="E201" s="3" t="s">
        <v>2583</v>
      </c>
      <c r="F201" s="5"/>
      <c r="G201" s="3">
        <v>0</v>
      </c>
      <c r="H201" s="5"/>
      <c r="I201" s="5"/>
      <c r="J201" s="5"/>
      <c r="K201" s="4">
        <v>448302</v>
      </c>
      <c r="L201" s="3">
        <v>88</v>
      </c>
      <c r="M201" s="3">
        <v>0</v>
      </c>
      <c r="N201" s="3">
        <v>0</v>
      </c>
      <c r="O201" s="3" t="s">
        <v>2575</v>
      </c>
      <c r="P201" s="3" t="s">
        <v>2576</v>
      </c>
      <c r="Q201" s="3" t="s">
        <v>2600</v>
      </c>
      <c r="R201" s="3" t="s">
        <v>2578</v>
      </c>
      <c r="S201" s="3" t="s">
        <v>927</v>
      </c>
      <c r="T201" s="5"/>
      <c r="U201" s="3" t="s">
        <v>2813</v>
      </c>
      <c r="V201" s="3" t="s">
        <v>2580</v>
      </c>
      <c r="W201" s="3" t="s">
        <v>2581</v>
      </c>
      <c r="X201" s="3" t="s">
        <v>2814</v>
      </c>
      <c r="Y201" s="3" t="s">
        <v>2583</v>
      </c>
      <c r="Z201" s="3" t="s">
        <v>2584</v>
      </c>
      <c r="AA201" s="4">
        <v>768966</v>
      </c>
    </row>
    <row r="202" spans="1:27" ht="39.6" x14ac:dyDescent="0.25">
      <c r="A202" s="3" t="s">
        <v>2912</v>
      </c>
      <c r="B202" s="3" t="s">
        <v>2913</v>
      </c>
      <c r="C202" s="3" t="s">
        <v>2809</v>
      </c>
      <c r="D202" s="3" t="s">
        <v>2812</v>
      </c>
      <c r="E202" s="3" t="s">
        <v>2583</v>
      </c>
      <c r="F202" s="5"/>
      <c r="G202" s="3">
        <v>0</v>
      </c>
      <c r="H202" s="5"/>
      <c r="I202" s="5"/>
      <c r="J202" s="5"/>
      <c r="K202" s="4">
        <v>446301</v>
      </c>
      <c r="L202" s="3">
        <v>308</v>
      </c>
      <c r="M202" s="3">
        <v>0</v>
      </c>
      <c r="N202" s="3">
        <v>0</v>
      </c>
      <c r="O202" s="3" t="s">
        <v>2575</v>
      </c>
      <c r="P202" s="3" t="s">
        <v>2576</v>
      </c>
      <c r="Q202" s="3" t="s">
        <v>2600</v>
      </c>
      <c r="R202" s="3" t="s">
        <v>2578</v>
      </c>
      <c r="S202" s="3" t="s">
        <v>927</v>
      </c>
      <c r="T202" s="5"/>
      <c r="U202" s="3" t="s">
        <v>2813</v>
      </c>
      <c r="V202" s="3" t="s">
        <v>2580</v>
      </c>
      <c r="W202" s="3" t="s">
        <v>2581</v>
      </c>
      <c r="X202" s="3" t="s">
        <v>2814</v>
      </c>
      <c r="Y202" s="3" t="s">
        <v>2583</v>
      </c>
      <c r="Z202" s="3" t="s">
        <v>2584</v>
      </c>
      <c r="AA202" s="4">
        <v>768970</v>
      </c>
    </row>
    <row r="203" spans="1:27" ht="39.6" x14ac:dyDescent="0.25">
      <c r="A203" s="3" t="s">
        <v>2914</v>
      </c>
      <c r="B203" s="3" t="s">
        <v>2915</v>
      </c>
      <c r="C203" s="3" t="s">
        <v>2916</v>
      </c>
      <c r="D203" s="3" t="s">
        <v>1460</v>
      </c>
      <c r="E203" s="3" t="s">
        <v>2583</v>
      </c>
      <c r="F203" s="4">
        <v>332248</v>
      </c>
      <c r="G203" s="4">
        <v>145192376</v>
      </c>
      <c r="H203" s="4">
        <v>332248</v>
      </c>
      <c r="I203" s="4">
        <v>332248</v>
      </c>
      <c r="J203" s="4">
        <v>332248</v>
      </c>
      <c r="K203" s="4">
        <v>332248</v>
      </c>
      <c r="L203" s="3">
        <v>506</v>
      </c>
      <c r="M203" s="3">
        <v>575</v>
      </c>
      <c r="N203" s="3">
        <v>437</v>
      </c>
      <c r="O203" s="3" t="s">
        <v>2575</v>
      </c>
      <c r="P203" s="3" t="s">
        <v>2576</v>
      </c>
      <c r="Q203" s="3" t="s">
        <v>2678</v>
      </c>
      <c r="R203" s="3" t="s">
        <v>2578</v>
      </c>
      <c r="S203" s="3" t="s">
        <v>1460</v>
      </c>
      <c r="T203" s="5"/>
      <c r="U203" s="3" t="s">
        <v>2611</v>
      </c>
      <c r="V203" s="3" t="s">
        <v>2580</v>
      </c>
      <c r="W203" s="3" t="s">
        <v>2581</v>
      </c>
      <c r="X203" s="3" t="s">
        <v>2582</v>
      </c>
      <c r="Y203" s="3" t="s">
        <v>2583</v>
      </c>
      <c r="Z203" s="3" t="s">
        <v>2584</v>
      </c>
      <c r="AA203" s="4">
        <v>768938</v>
      </c>
    </row>
    <row r="204" spans="1:27" ht="39.6" x14ac:dyDescent="0.25">
      <c r="A204" s="3" t="s">
        <v>2914</v>
      </c>
      <c r="B204" s="3" t="s">
        <v>2917</v>
      </c>
      <c r="C204" s="3" t="s">
        <v>2916</v>
      </c>
      <c r="D204" s="3" t="s">
        <v>1462</v>
      </c>
      <c r="E204" s="3" t="s">
        <v>2574</v>
      </c>
      <c r="F204" s="4">
        <v>332248</v>
      </c>
      <c r="G204" s="4">
        <v>41531000</v>
      </c>
      <c r="H204" s="4">
        <v>332248</v>
      </c>
      <c r="I204" s="4">
        <v>332248</v>
      </c>
      <c r="J204" s="4">
        <v>332248</v>
      </c>
      <c r="K204" s="4">
        <v>332248</v>
      </c>
      <c r="L204" s="3">
        <v>525</v>
      </c>
      <c r="M204" s="3">
        <v>175</v>
      </c>
      <c r="N204" s="3">
        <v>125</v>
      </c>
      <c r="O204" s="3" t="s">
        <v>2575</v>
      </c>
      <c r="P204" s="3" t="s">
        <v>2576</v>
      </c>
      <c r="Q204" s="3" t="s">
        <v>2759</v>
      </c>
      <c r="R204" s="3" t="s">
        <v>2578</v>
      </c>
      <c r="S204" s="3" t="s">
        <v>1462</v>
      </c>
      <c r="T204" s="5"/>
      <c r="U204" s="3" t="s">
        <v>2918</v>
      </c>
      <c r="V204" s="3" t="s">
        <v>2580</v>
      </c>
      <c r="W204" s="3" t="s">
        <v>2581</v>
      </c>
      <c r="X204" s="3" t="s">
        <v>2582</v>
      </c>
      <c r="Y204" s="3" t="s">
        <v>2583</v>
      </c>
      <c r="Z204" s="3" t="s">
        <v>2584</v>
      </c>
      <c r="AA204" s="4">
        <v>768992</v>
      </c>
    </row>
    <row r="205" spans="1:27" ht="39.6" x14ac:dyDescent="0.25">
      <c r="A205" s="3" t="s">
        <v>2602</v>
      </c>
      <c r="B205" s="3" t="s">
        <v>2919</v>
      </c>
      <c r="C205" s="3" t="s">
        <v>2598</v>
      </c>
      <c r="D205" s="3" t="s">
        <v>807</v>
      </c>
      <c r="E205" s="3" t="s">
        <v>2583</v>
      </c>
      <c r="F205" s="4">
        <v>8134</v>
      </c>
      <c r="G205" s="4">
        <v>55880580</v>
      </c>
      <c r="H205" s="4">
        <v>8134</v>
      </c>
      <c r="I205" s="4">
        <v>8134</v>
      </c>
      <c r="J205" s="4">
        <v>8134</v>
      </c>
      <c r="K205" s="4">
        <v>8134</v>
      </c>
      <c r="L205" s="4">
        <v>10000</v>
      </c>
      <c r="M205" s="4">
        <v>6870</v>
      </c>
      <c r="N205" s="4">
        <v>6870</v>
      </c>
      <c r="O205" s="3" t="s">
        <v>2575</v>
      </c>
      <c r="P205" s="3" t="s">
        <v>2576</v>
      </c>
      <c r="Q205" s="3" t="s">
        <v>2600</v>
      </c>
      <c r="R205" s="3" t="s">
        <v>2578</v>
      </c>
      <c r="S205" s="3" t="s">
        <v>807</v>
      </c>
      <c r="T205" s="5"/>
      <c r="U205" s="3" t="s">
        <v>2593</v>
      </c>
      <c r="V205" s="3" t="s">
        <v>2580</v>
      </c>
      <c r="W205" s="3" t="s">
        <v>2581</v>
      </c>
      <c r="X205" s="3" t="s">
        <v>2601</v>
      </c>
      <c r="Y205" s="3" t="s">
        <v>2583</v>
      </c>
      <c r="Z205" s="3" t="s">
        <v>2584</v>
      </c>
      <c r="AA205" s="4">
        <v>768632</v>
      </c>
    </row>
    <row r="206" spans="1:27" ht="39.6" x14ac:dyDescent="0.25">
      <c r="A206" s="3" t="s">
        <v>2605</v>
      </c>
      <c r="B206" s="3" t="s">
        <v>2920</v>
      </c>
      <c r="C206" s="3" t="s">
        <v>2598</v>
      </c>
      <c r="D206" s="3" t="s">
        <v>880</v>
      </c>
      <c r="E206" s="3" t="s">
        <v>2583</v>
      </c>
      <c r="F206" s="4">
        <v>8794</v>
      </c>
      <c r="G206" s="4">
        <v>7035200</v>
      </c>
      <c r="H206" s="4">
        <v>8794</v>
      </c>
      <c r="I206" s="4">
        <v>8794</v>
      </c>
      <c r="J206" s="4">
        <v>8794</v>
      </c>
      <c r="K206" s="4">
        <v>8794</v>
      </c>
      <c r="L206" s="4">
        <v>1750</v>
      </c>
      <c r="M206" s="4">
        <v>1400</v>
      </c>
      <c r="N206" s="3">
        <v>800</v>
      </c>
      <c r="O206" s="3" t="s">
        <v>2575</v>
      </c>
      <c r="P206" s="3" t="s">
        <v>2576</v>
      </c>
      <c r="Q206" s="3" t="s">
        <v>2600</v>
      </c>
      <c r="R206" s="3" t="s">
        <v>2578</v>
      </c>
      <c r="S206" s="3" t="s">
        <v>880</v>
      </c>
      <c r="T206" s="5"/>
      <c r="U206" s="3" t="s">
        <v>2593</v>
      </c>
      <c r="V206" s="3" t="s">
        <v>2580</v>
      </c>
      <c r="W206" s="3" t="s">
        <v>2581</v>
      </c>
      <c r="X206" s="3" t="s">
        <v>2582</v>
      </c>
      <c r="Y206" s="3" t="s">
        <v>2583</v>
      </c>
      <c r="Z206" s="3" t="s">
        <v>2584</v>
      </c>
      <c r="AA206" s="4">
        <v>768890</v>
      </c>
    </row>
    <row r="207" spans="1:27" ht="39.6" x14ac:dyDescent="0.25">
      <c r="A207" s="3" t="s">
        <v>2620</v>
      </c>
      <c r="B207" s="3" t="s">
        <v>2921</v>
      </c>
      <c r="C207" s="3" t="s">
        <v>2598</v>
      </c>
      <c r="D207" s="3" t="s">
        <v>771</v>
      </c>
      <c r="E207" s="3" t="s">
        <v>2583</v>
      </c>
      <c r="F207" s="4">
        <v>8816</v>
      </c>
      <c r="G207" s="4">
        <v>44873440</v>
      </c>
      <c r="H207" s="4">
        <v>8816</v>
      </c>
      <c r="I207" s="4">
        <v>8816</v>
      </c>
      <c r="J207" s="4">
        <v>8816</v>
      </c>
      <c r="K207" s="4">
        <v>8816</v>
      </c>
      <c r="L207" s="4">
        <v>6000</v>
      </c>
      <c r="M207" s="4">
        <v>5090</v>
      </c>
      <c r="N207" s="4">
        <v>5090</v>
      </c>
      <c r="O207" s="3" t="s">
        <v>2575</v>
      </c>
      <c r="P207" s="3" t="s">
        <v>2576</v>
      </c>
      <c r="Q207" s="3" t="s">
        <v>2600</v>
      </c>
      <c r="R207" s="3" t="s">
        <v>2578</v>
      </c>
      <c r="S207" s="3" t="s">
        <v>771</v>
      </c>
      <c r="T207" s="5"/>
      <c r="U207" s="3" t="s">
        <v>2611</v>
      </c>
      <c r="V207" s="3" t="s">
        <v>2580</v>
      </c>
      <c r="W207" s="3" t="s">
        <v>2581</v>
      </c>
      <c r="X207" s="3" t="s">
        <v>2601</v>
      </c>
      <c r="Y207" s="3" t="s">
        <v>2583</v>
      </c>
      <c r="Z207" s="3" t="s">
        <v>2584</v>
      </c>
      <c r="AA207" s="4">
        <v>768287</v>
      </c>
    </row>
    <row r="208" spans="1:27" ht="39.6" x14ac:dyDescent="0.25">
      <c r="A208" s="3" t="s">
        <v>2620</v>
      </c>
      <c r="B208" s="3" t="s">
        <v>2922</v>
      </c>
      <c r="C208" s="3" t="s">
        <v>2598</v>
      </c>
      <c r="D208" s="3" t="s">
        <v>2599</v>
      </c>
      <c r="E208" s="3" t="s">
        <v>2583</v>
      </c>
      <c r="F208" s="4">
        <v>10378</v>
      </c>
      <c r="G208" s="4">
        <v>19718200</v>
      </c>
      <c r="H208" s="4">
        <v>10378</v>
      </c>
      <c r="I208" s="4">
        <v>10378</v>
      </c>
      <c r="J208" s="4">
        <v>10378</v>
      </c>
      <c r="K208" s="4">
        <v>10378</v>
      </c>
      <c r="L208" s="4">
        <v>6000</v>
      </c>
      <c r="M208" s="4">
        <v>2200</v>
      </c>
      <c r="N208" s="4">
        <v>1900</v>
      </c>
      <c r="O208" s="3" t="s">
        <v>2575</v>
      </c>
      <c r="P208" s="3" t="s">
        <v>2576</v>
      </c>
      <c r="Q208" s="3" t="s">
        <v>2600</v>
      </c>
      <c r="R208" s="3" t="s">
        <v>2578</v>
      </c>
      <c r="S208" s="3" t="s">
        <v>797</v>
      </c>
      <c r="T208" s="5"/>
      <c r="U208" s="3" t="s">
        <v>2593</v>
      </c>
      <c r="V208" s="3" t="s">
        <v>2580</v>
      </c>
      <c r="W208" s="3" t="s">
        <v>2581</v>
      </c>
      <c r="X208" s="3" t="s">
        <v>2601</v>
      </c>
      <c r="Y208" s="3" t="s">
        <v>2583</v>
      </c>
      <c r="Z208" s="3" t="s">
        <v>2584</v>
      </c>
      <c r="AA208" s="4">
        <v>768825</v>
      </c>
    </row>
    <row r="209" spans="1:27" ht="39.6" x14ac:dyDescent="0.25">
      <c r="A209" s="3" t="s">
        <v>2620</v>
      </c>
      <c r="B209" s="3" t="s">
        <v>2887</v>
      </c>
      <c r="C209" s="3" t="s">
        <v>2598</v>
      </c>
      <c r="D209" s="3" t="s">
        <v>813</v>
      </c>
      <c r="E209" s="3" t="s">
        <v>2673</v>
      </c>
      <c r="F209" s="4">
        <v>8918</v>
      </c>
      <c r="G209" s="4">
        <v>1159340</v>
      </c>
      <c r="H209" s="4">
        <v>8918</v>
      </c>
      <c r="I209" s="4">
        <v>8918</v>
      </c>
      <c r="J209" s="4">
        <v>8918</v>
      </c>
      <c r="K209" s="4">
        <v>8918</v>
      </c>
      <c r="L209" s="3">
        <v>0</v>
      </c>
      <c r="M209" s="3">
        <v>130</v>
      </c>
      <c r="N209" s="3">
        <v>130</v>
      </c>
      <c r="O209" s="3" t="s">
        <v>2575</v>
      </c>
      <c r="P209" s="3" t="s">
        <v>2576</v>
      </c>
      <c r="Q209" s="3" t="s">
        <v>2600</v>
      </c>
      <c r="R209" s="3" t="s">
        <v>2578</v>
      </c>
      <c r="S209" s="3" t="s">
        <v>813</v>
      </c>
      <c r="T209" s="5"/>
      <c r="U209" s="3" t="s">
        <v>2611</v>
      </c>
      <c r="V209" s="3" t="s">
        <v>2580</v>
      </c>
      <c r="W209" s="3" t="s">
        <v>2581</v>
      </c>
      <c r="X209" s="3" t="s">
        <v>2601</v>
      </c>
      <c r="Y209" s="3" t="s">
        <v>2583</v>
      </c>
      <c r="Z209" s="3" t="s">
        <v>2584</v>
      </c>
      <c r="AA209" s="4">
        <v>768299</v>
      </c>
    </row>
    <row r="210" spans="1:27" ht="39.6" x14ac:dyDescent="0.25">
      <c r="A210" s="3" t="s">
        <v>2605</v>
      </c>
      <c r="B210" s="3" t="s">
        <v>2885</v>
      </c>
      <c r="C210" s="3" t="s">
        <v>2598</v>
      </c>
      <c r="D210" s="3" t="s">
        <v>886</v>
      </c>
      <c r="E210" s="3" t="s">
        <v>2673</v>
      </c>
      <c r="F210" s="4">
        <v>9672</v>
      </c>
      <c r="G210" s="4">
        <v>2901600</v>
      </c>
      <c r="H210" s="4">
        <v>9672</v>
      </c>
      <c r="I210" s="4">
        <v>9672</v>
      </c>
      <c r="J210" s="4">
        <v>9672</v>
      </c>
      <c r="K210" s="4">
        <v>9672</v>
      </c>
      <c r="L210" s="3">
        <v>0</v>
      </c>
      <c r="M210" s="3">
        <v>300</v>
      </c>
      <c r="N210" s="3">
        <v>300</v>
      </c>
      <c r="O210" s="3" t="s">
        <v>2575</v>
      </c>
      <c r="P210" s="3" t="s">
        <v>2576</v>
      </c>
      <c r="Q210" s="3" t="s">
        <v>2600</v>
      </c>
      <c r="R210" s="3" t="s">
        <v>2578</v>
      </c>
      <c r="S210" s="3" t="s">
        <v>886</v>
      </c>
      <c r="T210" s="5"/>
      <c r="U210" s="3" t="s">
        <v>2886</v>
      </c>
      <c r="V210" s="3" t="s">
        <v>2580</v>
      </c>
      <c r="W210" s="3" t="s">
        <v>2581</v>
      </c>
      <c r="X210" s="3" t="s">
        <v>2582</v>
      </c>
      <c r="Y210" s="3" t="s">
        <v>2583</v>
      </c>
      <c r="Z210" s="3" t="s">
        <v>2584</v>
      </c>
      <c r="AA210" s="4">
        <v>768491</v>
      </c>
    </row>
    <row r="211" spans="1:27" ht="39.6" x14ac:dyDescent="0.25">
      <c r="A211" s="3" t="s">
        <v>2605</v>
      </c>
      <c r="B211" s="3" t="s">
        <v>2889</v>
      </c>
      <c r="C211" s="3" t="s">
        <v>2598</v>
      </c>
      <c r="D211" s="3" t="s">
        <v>832</v>
      </c>
      <c r="E211" s="3" t="s">
        <v>2673</v>
      </c>
      <c r="F211" s="4">
        <v>9344</v>
      </c>
      <c r="G211" s="4">
        <v>934400</v>
      </c>
      <c r="H211" s="4">
        <v>9344</v>
      </c>
      <c r="I211" s="4">
        <v>9344</v>
      </c>
      <c r="J211" s="4">
        <v>9344</v>
      </c>
      <c r="K211" s="4">
        <v>9344</v>
      </c>
      <c r="L211" s="3">
        <v>0</v>
      </c>
      <c r="M211" s="3">
        <v>100</v>
      </c>
      <c r="N211" s="3">
        <v>100</v>
      </c>
      <c r="O211" s="3" t="s">
        <v>2575</v>
      </c>
      <c r="P211" s="3" t="s">
        <v>2576</v>
      </c>
      <c r="Q211" s="3" t="s">
        <v>2600</v>
      </c>
      <c r="R211" s="3" t="s">
        <v>2578</v>
      </c>
      <c r="S211" s="3" t="s">
        <v>832</v>
      </c>
      <c r="T211" s="5"/>
      <c r="U211" s="3" t="s">
        <v>2579</v>
      </c>
      <c r="V211" s="3" t="s">
        <v>2580</v>
      </c>
      <c r="W211" s="3" t="s">
        <v>2581</v>
      </c>
      <c r="X211" s="3" t="s">
        <v>2582</v>
      </c>
      <c r="Y211" s="3" t="s">
        <v>2583</v>
      </c>
      <c r="Z211" s="3" t="s">
        <v>2584</v>
      </c>
      <c r="AA211" s="4">
        <v>768370</v>
      </c>
    </row>
    <row r="212" spans="1:27" ht="39.6" x14ac:dyDescent="0.25">
      <c r="A212" s="3" t="s">
        <v>2605</v>
      </c>
      <c r="B212" s="3" t="s">
        <v>2888</v>
      </c>
      <c r="C212" s="3" t="s">
        <v>2598</v>
      </c>
      <c r="D212" s="3" t="s">
        <v>2599</v>
      </c>
      <c r="E212" s="3" t="s">
        <v>2673</v>
      </c>
      <c r="F212" s="4">
        <v>8349</v>
      </c>
      <c r="G212" s="4">
        <v>2504700</v>
      </c>
      <c r="H212" s="4">
        <v>8349</v>
      </c>
      <c r="I212" s="4">
        <v>8349</v>
      </c>
      <c r="J212" s="4">
        <v>8349</v>
      </c>
      <c r="K212" s="4">
        <v>8349</v>
      </c>
      <c r="L212" s="3">
        <v>0</v>
      </c>
      <c r="M212" s="3">
        <v>300</v>
      </c>
      <c r="N212" s="3">
        <v>300</v>
      </c>
      <c r="O212" s="3" t="s">
        <v>2575</v>
      </c>
      <c r="P212" s="3" t="s">
        <v>2576</v>
      </c>
      <c r="Q212" s="3" t="s">
        <v>2600</v>
      </c>
      <c r="R212" s="3" t="s">
        <v>2578</v>
      </c>
      <c r="S212" s="3" t="s">
        <v>797</v>
      </c>
      <c r="T212" s="5"/>
      <c r="U212" s="3" t="s">
        <v>2593</v>
      </c>
      <c r="V212" s="3" t="s">
        <v>2580</v>
      </c>
      <c r="W212" s="3" t="s">
        <v>2581</v>
      </c>
      <c r="X212" s="3" t="s">
        <v>2582</v>
      </c>
      <c r="Y212" s="3" t="s">
        <v>2583</v>
      </c>
      <c r="Z212" s="3" t="s">
        <v>2584</v>
      </c>
      <c r="AA212" s="4">
        <v>768822</v>
      </c>
    </row>
    <row r="213" spans="1:27" ht="39.6" x14ac:dyDescent="0.25">
      <c r="A213" s="3" t="s">
        <v>2605</v>
      </c>
      <c r="B213" s="3" t="s">
        <v>2890</v>
      </c>
      <c r="C213" s="3" t="s">
        <v>2598</v>
      </c>
      <c r="D213" s="3" t="s">
        <v>855</v>
      </c>
      <c r="E213" s="3" t="s">
        <v>2673</v>
      </c>
      <c r="F213" s="4">
        <v>8684</v>
      </c>
      <c r="G213" s="4">
        <v>6947200</v>
      </c>
      <c r="H213" s="4">
        <v>8684</v>
      </c>
      <c r="I213" s="4">
        <v>8684</v>
      </c>
      <c r="J213" s="4">
        <v>8684</v>
      </c>
      <c r="K213" s="4">
        <v>8684</v>
      </c>
      <c r="L213" s="3">
        <v>0</v>
      </c>
      <c r="M213" s="3">
        <v>800</v>
      </c>
      <c r="N213" s="3">
        <v>800</v>
      </c>
      <c r="O213" s="3" t="s">
        <v>2575</v>
      </c>
      <c r="P213" s="3" t="s">
        <v>2576</v>
      </c>
      <c r="Q213" s="3" t="s">
        <v>2600</v>
      </c>
      <c r="R213" s="3" t="s">
        <v>2578</v>
      </c>
      <c r="S213" s="3" t="s">
        <v>2891</v>
      </c>
      <c r="T213" s="5"/>
      <c r="U213" s="3" t="s">
        <v>2616</v>
      </c>
      <c r="V213" s="3" t="s">
        <v>2580</v>
      </c>
      <c r="W213" s="3" t="s">
        <v>2581</v>
      </c>
      <c r="X213" s="3" t="s">
        <v>2582</v>
      </c>
      <c r="Y213" s="3" t="s">
        <v>2583</v>
      </c>
      <c r="Z213" s="3" t="s">
        <v>2584</v>
      </c>
      <c r="AA213" s="4">
        <v>768631</v>
      </c>
    </row>
    <row r="214" spans="1:27" ht="39.6" x14ac:dyDescent="0.25">
      <c r="A214" s="3" t="s">
        <v>2602</v>
      </c>
      <c r="B214" s="3" t="s">
        <v>2884</v>
      </c>
      <c r="C214" s="3" t="s">
        <v>2598</v>
      </c>
      <c r="D214" s="3" t="s">
        <v>767</v>
      </c>
      <c r="E214" s="3" t="s">
        <v>2673</v>
      </c>
      <c r="F214" s="4">
        <v>8134</v>
      </c>
      <c r="G214" s="4">
        <v>1626800</v>
      </c>
      <c r="H214" s="4">
        <v>8134</v>
      </c>
      <c r="I214" s="4">
        <v>8134</v>
      </c>
      <c r="J214" s="4">
        <v>8134</v>
      </c>
      <c r="K214" s="4">
        <v>8134</v>
      </c>
      <c r="L214" s="3">
        <v>0</v>
      </c>
      <c r="M214" s="3">
        <v>200</v>
      </c>
      <c r="N214" s="3">
        <v>200</v>
      </c>
      <c r="O214" s="3" t="s">
        <v>2575</v>
      </c>
      <c r="P214" s="3" t="s">
        <v>2576</v>
      </c>
      <c r="Q214" s="3" t="s">
        <v>2600</v>
      </c>
      <c r="R214" s="3" t="s">
        <v>2578</v>
      </c>
      <c r="S214" s="3" t="s">
        <v>767</v>
      </c>
      <c r="T214" s="5"/>
      <c r="U214" s="3" t="s">
        <v>2638</v>
      </c>
      <c r="V214" s="3" t="s">
        <v>2580</v>
      </c>
      <c r="W214" s="3" t="s">
        <v>2581</v>
      </c>
      <c r="X214" s="3" t="s">
        <v>2601</v>
      </c>
      <c r="Y214" s="3" t="s">
        <v>2583</v>
      </c>
      <c r="Z214" s="3" t="s">
        <v>2584</v>
      </c>
      <c r="AA214" s="4">
        <v>768936</v>
      </c>
    </row>
    <row r="215" spans="1:27" ht="39.6" x14ac:dyDescent="0.25">
      <c r="A215" s="3" t="s">
        <v>2591</v>
      </c>
      <c r="B215" s="3" t="s">
        <v>2592</v>
      </c>
      <c r="C215" s="3" t="s">
        <v>2573</v>
      </c>
      <c r="D215" s="3" t="s">
        <v>2012</v>
      </c>
      <c r="E215" s="3" t="s">
        <v>2666</v>
      </c>
      <c r="F215" s="4">
        <v>51417</v>
      </c>
      <c r="G215" s="4">
        <v>12854250</v>
      </c>
      <c r="H215" s="4">
        <v>51417</v>
      </c>
      <c r="I215" s="4">
        <v>51417</v>
      </c>
      <c r="J215" s="4">
        <v>51417</v>
      </c>
      <c r="K215" s="4">
        <v>51417</v>
      </c>
      <c r="L215" s="3">
        <v>0</v>
      </c>
      <c r="M215" s="3">
        <v>250</v>
      </c>
      <c r="N215" s="3">
        <v>250</v>
      </c>
      <c r="O215" s="3" t="s">
        <v>2575</v>
      </c>
      <c r="P215" s="3" t="s">
        <v>2576</v>
      </c>
      <c r="Q215" s="3" t="s">
        <v>2587</v>
      </c>
      <c r="R215" s="3" t="s">
        <v>2578</v>
      </c>
      <c r="S215" s="3" t="s">
        <v>2012</v>
      </c>
      <c r="T215" s="5"/>
      <c r="U215" s="3" t="s">
        <v>2593</v>
      </c>
      <c r="V215" s="3" t="s">
        <v>2580</v>
      </c>
      <c r="W215" s="3" t="s">
        <v>2581</v>
      </c>
      <c r="X215" s="3" t="s">
        <v>2594</v>
      </c>
      <c r="Y215" s="3" t="s">
        <v>2595</v>
      </c>
      <c r="Z215" s="3" t="s">
        <v>2584</v>
      </c>
      <c r="AA215" s="4">
        <v>768901</v>
      </c>
    </row>
    <row r="216" spans="1:27" ht="39.6" x14ac:dyDescent="0.25">
      <c r="A216" s="3" t="s">
        <v>2605</v>
      </c>
      <c r="B216" s="3" t="s">
        <v>2923</v>
      </c>
      <c r="C216" s="3" t="s">
        <v>2598</v>
      </c>
      <c r="D216" s="3" t="s">
        <v>757</v>
      </c>
      <c r="E216" s="3" t="s">
        <v>2583</v>
      </c>
      <c r="F216" s="4">
        <v>9168</v>
      </c>
      <c r="G216" s="4">
        <v>55695600</v>
      </c>
      <c r="H216" s="4">
        <v>9168</v>
      </c>
      <c r="I216" s="4">
        <v>9168</v>
      </c>
      <c r="J216" s="4">
        <v>9168</v>
      </c>
      <c r="K216" s="4">
        <v>9168</v>
      </c>
      <c r="L216" s="4">
        <v>7000</v>
      </c>
      <c r="M216" s="4">
        <v>10775</v>
      </c>
      <c r="N216" s="4">
        <v>6075</v>
      </c>
      <c r="O216" s="3" t="s">
        <v>2575</v>
      </c>
      <c r="P216" s="3" t="s">
        <v>2576</v>
      </c>
      <c r="Q216" s="3" t="s">
        <v>2600</v>
      </c>
      <c r="R216" s="3" t="s">
        <v>2578</v>
      </c>
      <c r="S216" s="3" t="s">
        <v>757</v>
      </c>
      <c r="T216" s="5"/>
      <c r="U216" s="3" t="s">
        <v>2672</v>
      </c>
      <c r="V216" s="3" t="s">
        <v>2580</v>
      </c>
      <c r="W216" s="3" t="s">
        <v>2581</v>
      </c>
      <c r="X216" s="3" t="s">
        <v>2582</v>
      </c>
      <c r="Y216" s="3" t="s">
        <v>2583</v>
      </c>
      <c r="Z216" s="3" t="s">
        <v>2584</v>
      </c>
      <c r="AA216" s="4">
        <v>768083</v>
      </c>
    </row>
    <row r="217" spans="1:27" ht="39.6" x14ac:dyDescent="0.25">
      <c r="A217" s="3" t="s">
        <v>2924</v>
      </c>
      <c r="B217" s="3" t="s">
        <v>2925</v>
      </c>
      <c r="C217" s="3" t="s">
        <v>2916</v>
      </c>
      <c r="D217" s="3" t="s">
        <v>1462</v>
      </c>
      <c r="E217" s="3" t="s">
        <v>2583</v>
      </c>
      <c r="F217" s="4">
        <v>254119</v>
      </c>
      <c r="G217" s="4">
        <v>103680480</v>
      </c>
      <c r="H217" s="4">
        <v>254119</v>
      </c>
      <c r="I217" s="4">
        <v>250999</v>
      </c>
      <c r="J217" s="4">
        <v>261219</v>
      </c>
      <c r="K217" s="4">
        <v>240462</v>
      </c>
      <c r="L217" s="3">
        <v>408</v>
      </c>
      <c r="M217" s="3">
        <v>744</v>
      </c>
      <c r="N217" s="3">
        <v>408</v>
      </c>
      <c r="O217" s="3" t="s">
        <v>2575</v>
      </c>
      <c r="P217" s="3" t="s">
        <v>2576</v>
      </c>
      <c r="Q217" s="3" t="s">
        <v>2655</v>
      </c>
      <c r="R217" s="3" t="s">
        <v>2578</v>
      </c>
      <c r="S217" s="3" t="s">
        <v>1462</v>
      </c>
      <c r="T217" s="5"/>
      <c r="U217" s="3" t="s">
        <v>2918</v>
      </c>
      <c r="V217" s="3" t="s">
        <v>2580</v>
      </c>
      <c r="W217" s="3" t="s">
        <v>2581</v>
      </c>
      <c r="X217" s="3" t="s">
        <v>2582</v>
      </c>
      <c r="Y217" s="3" t="s">
        <v>2583</v>
      </c>
      <c r="Z217" s="3" t="s">
        <v>2584</v>
      </c>
      <c r="AA217" s="4">
        <v>769035</v>
      </c>
    </row>
    <row r="218" spans="1:27" ht="39.6" x14ac:dyDescent="0.25">
      <c r="A218" s="3" t="s">
        <v>2926</v>
      </c>
      <c r="B218" s="3" t="s">
        <v>2927</v>
      </c>
      <c r="C218" s="3" t="s">
        <v>2916</v>
      </c>
      <c r="D218" s="3" t="s">
        <v>1462</v>
      </c>
      <c r="E218" s="3" t="s">
        <v>2574</v>
      </c>
      <c r="F218" s="4">
        <v>415551</v>
      </c>
      <c r="G218" s="4">
        <v>72721375</v>
      </c>
      <c r="H218" s="4">
        <v>415551</v>
      </c>
      <c r="I218" s="4">
        <v>405119</v>
      </c>
      <c r="J218" s="4">
        <v>440999</v>
      </c>
      <c r="K218" s="4">
        <v>332248</v>
      </c>
      <c r="L218" s="3">
        <v>175</v>
      </c>
      <c r="M218" s="3">
        <v>350</v>
      </c>
      <c r="N218" s="3">
        <v>175</v>
      </c>
      <c r="O218" s="3" t="s">
        <v>2575</v>
      </c>
      <c r="P218" s="3" t="s">
        <v>2576</v>
      </c>
      <c r="Q218" s="3" t="s">
        <v>2759</v>
      </c>
      <c r="R218" s="3" t="s">
        <v>2578</v>
      </c>
      <c r="S218" s="3" t="s">
        <v>1462</v>
      </c>
      <c r="T218" s="5"/>
      <c r="U218" s="3" t="s">
        <v>2918</v>
      </c>
      <c r="V218" s="3" t="s">
        <v>2580</v>
      </c>
      <c r="W218" s="3" t="s">
        <v>2581</v>
      </c>
      <c r="X218" s="3" t="s">
        <v>2582</v>
      </c>
      <c r="Y218" s="3" t="s">
        <v>2583</v>
      </c>
      <c r="Z218" s="3" t="s">
        <v>2584</v>
      </c>
      <c r="AA218" s="4">
        <v>768993</v>
      </c>
    </row>
    <row r="219" spans="1:27" ht="39.6" x14ac:dyDescent="0.25">
      <c r="A219" s="3" t="s">
        <v>2605</v>
      </c>
      <c r="B219" s="3" t="s">
        <v>2923</v>
      </c>
      <c r="C219" s="3" t="s">
        <v>2598</v>
      </c>
      <c r="D219" s="3" t="s">
        <v>757</v>
      </c>
      <c r="E219" s="3" t="s">
        <v>2673</v>
      </c>
      <c r="F219" s="4">
        <v>9168</v>
      </c>
      <c r="G219" s="4">
        <v>8480400</v>
      </c>
      <c r="H219" s="4">
        <v>9168</v>
      </c>
      <c r="I219" s="4">
        <v>9168</v>
      </c>
      <c r="J219" s="4">
        <v>9168</v>
      </c>
      <c r="K219" s="4">
        <v>9168</v>
      </c>
      <c r="L219" s="3">
        <v>0</v>
      </c>
      <c r="M219" s="3">
        <v>925</v>
      </c>
      <c r="N219" s="3">
        <v>925</v>
      </c>
      <c r="O219" s="3" t="s">
        <v>2575</v>
      </c>
      <c r="P219" s="3" t="s">
        <v>2576</v>
      </c>
      <c r="Q219" s="3" t="s">
        <v>2600</v>
      </c>
      <c r="R219" s="3" t="s">
        <v>2578</v>
      </c>
      <c r="S219" s="3" t="s">
        <v>757</v>
      </c>
      <c r="T219" s="5"/>
      <c r="U219" s="3" t="s">
        <v>2672</v>
      </c>
      <c r="V219" s="3" t="s">
        <v>2580</v>
      </c>
      <c r="W219" s="3" t="s">
        <v>2581</v>
      </c>
      <c r="X219" s="3" t="s">
        <v>2582</v>
      </c>
      <c r="Y219" s="3" t="s">
        <v>2583</v>
      </c>
      <c r="Z219" s="3" t="s">
        <v>2584</v>
      </c>
      <c r="AA219" s="4">
        <v>768083</v>
      </c>
    </row>
    <row r="220" spans="1:27" ht="39.6" x14ac:dyDescent="0.25">
      <c r="A220" s="3" t="s">
        <v>2602</v>
      </c>
      <c r="B220" s="3" t="s">
        <v>2919</v>
      </c>
      <c r="C220" s="3" t="s">
        <v>2598</v>
      </c>
      <c r="D220" s="3" t="s">
        <v>807</v>
      </c>
      <c r="E220" s="3" t="s">
        <v>2673</v>
      </c>
      <c r="F220" s="4">
        <v>8134</v>
      </c>
      <c r="G220" s="4">
        <v>16430680</v>
      </c>
      <c r="H220" s="4">
        <v>8134</v>
      </c>
      <c r="I220" s="4">
        <v>8134</v>
      </c>
      <c r="J220" s="4">
        <v>8134</v>
      </c>
      <c r="K220" s="4">
        <v>8134</v>
      </c>
      <c r="L220" s="3">
        <v>0</v>
      </c>
      <c r="M220" s="4">
        <v>2020</v>
      </c>
      <c r="N220" s="4">
        <v>2020</v>
      </c>
      <c r="O220" s="3" t="s">
        <v>2575</v>
      </c>
      <c r="P220" s="3" t="s">
        <v>2576</v>
      </c>
      <c r="Q220" s="3" t="s">
        <v>2600</v>
      </c>
      <c r="R220" s="3" t="s">
        <v>2578</v>
      </c>
      <c r="S220" s="3" t="s">
        <v>807</v>
      </c>
      <c r="T220" s="5"/>
      <c r="U220" s="3" t="s">
        <v>2593</v>
      </c>
      <c r="V220" s="3" t="s">
        <v>2580</v>
      </c>
      <c r="W220" s="3" t="s">
        <v>2581</v>
      </c>
      <c r="X220" s="3" t="s">
        <v>2601</v>
      </c>
      <c r="Y220" s="3" t="s">
        <v>2583</v>
      </c>
      <c r="Z220" s="3" t="s">
        <v>2584</v>
      </c>
      <c r="AA220" s="4">
        <v>768632</v>
      </c>
    </row>
    <row r="221" spans="1:27" ht="39.6" x14ac:dyDescent="0.25">
      <c r="A221" s="3" t="s">
        <v>2605</v>
      </c>
      <c r="B221" s="3" t="s">
        <v>2920</v>
      </c>
      <c r="C221" s="3" t="s">
        <v>2598</v>
      </c>
      <c r="D221" s="3" t="s">
        <v>880</v>
      </c>
      <c r="E221" s="3" t="s">
        <v>2673</v>
      </c>
      <c r="F221" s="4">
        <v>8794</v>
      </c>
      <c r="G221" s="4">
        <v>2638200</v>
      </c>
      <c r="H221" s="4">
        <v>8794</v>
      </c>
      <c r="I221" s="4">
        <v>8794</v>
      </c>
      <c r="J221" s="4">
        <v>8794</v>
      </c>
      <c r="K221" s="4">
        <v>8794</v>
      </c>
      <c r="L221" s="3">
        <v>0</v>
      </c>
      <c r="M221" s="3">
        <v>300</v>
      </c>
      <c r="N221" s="3">
        <v>300</v>
      </c>
      <c r="O221" s="3" t="s">
        <v>2575</v>
      </c>
      <c r="P221" s="3" t="s">
        <v>2576</v>
      </c>
      <c r="Q221" s="3" t="s">
        <v>2600</v>
      </c>
      <c r="R221" s="3" t="s">
        <v>2578</v>
      </c>
      <c r="S221" s="3" t="s">
        <v>880</v>
      </c>
      <c r="T221" s="5"/>
      <c r="U221" s="3" t="s">
        <v>2593</v>
      </c>
      <c r="V221" s="3" t="s">
        <v>2580</v>
      </c>
      <c r="W221" s="3" t="s">
        <v>2581</v>
      </c>
      <c r="X221" s="3" t="s">
        <v>2582</v>
      </c>
      <c r="Y221" s="3" t="s">
        <v>2583</v>
      </c>
      <c r="Z221" s="3" t="s">
        <v>2584</v>
      </c>
      <c r="AA221" s="4">
        <v>768890</v>
      </c>
    </row>
    <row r="222" spans="1:27" ht="39.6" x14ac:dyDescent="0.25">
      <c r="A222" s="3" t="s">
        <v>2914</v>
      </c>
      <c r="B222" s="3" t="s">
        <v>2915</v>
      </c>
      <c r="C222" s="3" t="s">
        <v>2916</v>
      </c>
      <c r="D222" s="3" t="s">
        <v>1460</v>
      </c>
      <c r="E222" s="3" t="s">
        <v>2673</v>
      </c>
      <c r="F222" s="4">
        <v>332248</v>
      </c>
      <c r="G222" s="4">
        <v>22925112</v>
      </c>
      <c r="H222" s="4">
        <v>332248</v>
      </c>
      <c r="I222" s="4">
        <v>332248</v>
      </c>
      <c r="J222" s="4">
        <v>332248</v>
      </c>
      <c r="K222" s="4">
        <v>332248</v>
      </c>
      <c r="L222" s="3">
        <v>0</v>
      </c>
      <c r="M222" s="3">
        <v>69</v>
      </c>
      <c r="N222" s="3">
        <v>69</v>
      </c>
      <c r="O222" s="3" t="s">
        <v>2575</v>
      </c>
      <c r="P222" s="3" t="s">
        <v>2576</v>
      </c>
      <c r="Q222" s="3" t="s">
        <v>2678</v>
      </c>
      <c r="R222" s="3" t="s">
        <v>2578</v>
      </c>
      <c r="S222" s="3" t="s">
        <v>1460</v>
      </c>
      <c r="T222" s="5"/>
      <c r="U222" s="3" t="s">
        <v>2611</v>
      </c>
      <c r="V222" s="3" t="s">
        <v>2580</v>
      </c>
      <c r="W222" s="3" t="s">
        <v>2581</v>
      </c>
      <c r="X222" s="3" t="s">
        <v>2582</v>
      </c>
      <c r="Y222" s="3" t="s">
        <v>2583</v>
      </c>
      <c r="Z222" s="3" t="s">
        <v>2584</v>
      </c>
      <c r="AA222" s="4">
        <v>768938</v>
      </c>
    </row>
    <row r="223" spans="1:27" ht="39.6" x14ac:dyDescent="0.25">
      <c r="A223" s="3" t="s">
        <v>2620</v>
      </c>
      <c r="B223" s="3" t="s">
        <v>2928</v>
      </c>
      <c r="C223" s="3" t="s">
        <v>2598</v>
      </c>
      <c r="D223" s="3" t="s">
        <v>761</v>
      </c>
      <c r="E223" s="3" t="s">
        <v>2583</v>
      </c>
      <c r="F223" s="4">
        <v>10830</v>
      </c>
      <c r="G223" s="4">
        <v>12995540</v>
      </c>
      <c r="H223" s="4">
        <v>10830</v>
      </c>
      <c r="I223" s="4">
        <v>10777</v>
      </c>
      <c r="J223" s="4">
        <v>10889</v>
      </c>
      <c r="K223" s="4">
        <v>10483</v>
      </c>
      <c r="L223" s="4">
        <v>1200</v>
      </c>
      <c r="M223" s="4">
        <v>1610</v>
      </c>
      <c r="N223" s="4">
        <v>1200</v>
      </c>
      <c r="O223" s="3" t="s">
        <v>2575</v>
      </c>
      <c r="P223" s="3" t="s">
        <v>2576</v>
      </c>
      <c r="Q223" s="3" t="s">
        <v>2600</v>
      </c>
      <c r="R223" s="3" t="s">
        <v>2578</v>
      </c>
      <c r="S223" s="3" t="s">
        <v>761</v>
      </c>
      <c r="T223" s="5"/>
      <c r="U223" s="3" t="s">
        <v>2638</v>
      </c>
      <c r="V223" s="3" t="s">
        <v>2580</v>
      </c>
      <c r="W223" s="3" t="s">
        <v>2581</v>
      </c>
      <c r="X223" s="3" t="s">
        <v>2601</v>
      </c>
      <c r="Y223" s="3" t="s">
        <v>2583</v>
      </c>
      <c r="Z223" s="3" t="s">
        <v>2584</v>
      </c>
      <c r="AA223" s="4">
        <v>768989</v>
      </c>
    </row>
    <row r="224" spans="1:27" ht="39.6" x14ac:dyDescent="0.25">
      <c r="A224" s="3" t="s">
        <v>2625</v>
      </c>
      <c r="B224" s="3" t="s">
        <v>2929</v>
      </c>
      <c r="C224" s="3" t="s">
        <v>2598</v>
      </c>
      <c r="D224" s="3" t="s">
        <v>849</v>
      </c>
      <c r="E224" s="3" t="s">
        <v>2583</v>
      </c>
      <c r="F224" s="4">
        <v>9460</v>
      </c>
      <c r="G224" s="4">
        <v>9459600</v>
      </c>
      <c r="H224" s="4">
        <v>9460</v>
      </c>
      <c r="I224" s="4">
        <v>9339</v>
      </c>
      <c r="J224" s="4">
        <v>9518</v>
      </c>
      <c r="K224" s="4">
        <v>6941</v>
      </c>
      <c r="L224" s="4">
        <v>1000</v>
      </c>
      <c r="M224" s="4">
        <v>2900</v>
      </c>
      <c r="N224" s="4">
        <v>1000</v>
      </c>
      <c r="O224" s="3" t="s">
        <v>2575</v>
      </c>
      <c r="P224" s="3" t="s">
        <v>2576</v>
      </c>
      <c r="Q224" s="3" t="s">
        <v>2600</v>
      </c>
      <c r="R224" s="3" t="s">
        <v>2578</v>
      </c>
      <c r="S224" s="3" t="s">
        <v>849</v>
      </c>
      <c r="T224" s="5"/>
      <c r="U224" s="3" t="s">
        <v>2593</v>
      </c>
      <c r="V224" s="3" t="s">
        <v>2580</v>
      </c>
      <c r="W224" s="3" t="s">
        <v>2581</v>
      </c>
      <c r="X224" s="3" t="s">
        <v>2582</v>
      </c>
      <c r="Y224" s="3" t="s">
        <v>2583</v>
      </c>
      <c r="Z224" s="3" t="s">
        <v>2584</v>
      </c>
      <c r="AA224" s="4">
        <v>768761</v>
      </c>
    </row>
    <row r="225" spans="1:27" ht="39.6" x14ac:dyDescent="0.25">
      <c r="A225" s="3" t="s">
        <v>2605</v>
      </c>
      <c r="B225" s="3" t="s">
        <v>2930</v>
      </c>
      <c r="C225" s="3" t="s">
        <v>2598</v>
      </c>
      <c r="D225" s="3" t="s">
        <v>759</v>
      </c>
      <c r="E225" s="3" t="s">
        <v>2583</v>
      </c>
      <c r="F225" s="4">
        <v>9556</v>
      </c>
      <c r="G225" s="4">
        <v>52556420</v>
      </c>
      <c r="H225" s="4">
        <v>9556</v>
      </c>
      <c r="I225" s="4">
        <v>9390</v>
      </c>
      <c r="J225" s="4">
        <v>9696</v>
      </c>
      <c r="K225" s="4">
        <v>8888</v>
      </c>
      <c r="L225" s="4">
        <v>5500</v>
      </c>
      <c r="M225" s="4">
        <v>6600</v>
      </c>
      <c r="N225" s="4">
        <v>5500</v>
      </c>
      <c r="O225" s="3" t="s">
        <v>2575</v>
      </c>
      <c r="P225" s="3" t="s">
        <v>2576</v>
      </c>
      <c r="Q225" s="3" t="s">
        <v>2600</v>
      </c>
      <c r="R225" s="3" t="s">
        <v>2578</v>
      </c>
      <c r="S225" s="3" t="s">
        <v>2931</v>
      </c>
      <c r="T225" s="5"/>
      <c r="U225" s="3" t="s">
        <v>2691</v>
      </c>
      <c r="V225" s="3" t="s">
        <v>2580</v>
      </c>
      <c r="W225" s="3" t="s">
        <v>2581</v>
      </c>
      <c r="X225" s="3" t="s">
        <v>2582</v>
      </c>
      <c r="Y225" s="3" t="s">
        <v>2583</v>
      </c>
      <c r="Z225" s="3" t="s">
        <v>2584</v>
      </c>
      <c r="AA225" s="4">
        <v>768364</v>
      </c>
    </row>
    <row r="226" spans="1:27" ht="39.6" x14ac:dyDescent="0.25">
      <c r="A226" s="3" t="s">
        <v>2602</v>
      </c>
      <c r="B226" s="3" t="s">
        <v>2932</v>
      </c>
      <c r="C226" s="3" t="s">
        <v>2598</v>
      </c>
      <c r="D226" s="3" t="s">
        <v>809</v>
      </c>
      <c r="E226" s="3" t="s">
        <v>2583</v>
      </c>
      <c r="F226" s="4">
        <v>8951</v>
      </c>
      <c r="G226" s="4">
        <v>26852360</v>
      </c>
      <c r="H226" s="4">
        <v>8951</v>
      </c>
      <c r="I226" s="4">
        <v>8950</v>
      </c>
      <c r="J226" s="4">
        <v>8951</v>
      </c>
      <c r="K226" s="4">
        <v>8950</v>
      </c>
      <c r="L226" s="4">
        <v>3000</v>
      </c>
      <c r="M226" s="4">
        <v>3660</v>
      </c>
      <c r="N226" s="4">
        <v>3000</v>
      </c>
      <c r="O226" s="3" t="s">
        <v>2575</v>
      </c>
      <c r="P226" s="3" t="s">
        <v>2576</v>
      </c>
      <c r="Q226" s="3" t="s">
        <v>2600</v>
      </c>
      <c r="R226" s="3" t="s">
        <v>2578</v>
      </c>
      <c r="S226" s="3" t="s">
        <v>809</v>
      </c>
      <c r="T226" s="5"/>
      <c r="U226" s="3" t="s">
        <v>2838</v>
      </c>
      <c r="V226" s="3" t="s">
        <v>2580</v>
      </c>
      <c r="W226" s="3" t="s">
        <v>2581</v>
      </c>
      <c r="X226" s="3" t="s">
        <v>2601</v>
      </c>
      <c r="Y226" s="3" t="s">
        <v>2583</v>
      </c>
      <c r="Z226" s="3" t="s">
        <v>2584</v>
      </c>
      <c r="AA226" s="4">
        <v>768852</v>
      </c>
    </row>
    <row r="227" spans="1:27" ht="39.6" x14ac:dyDescent="0.25">
      <c r="A227" s="3" t="s">
        <v>2622</v>
      </c>
      <c r="B227" s="3" t="s">
        <v>2933</v>
      </c>
      <c r="C227" s="3" t="s">
        <v>2598</v>
      </c>
      <c r="D227" s="3" t="s">
        <v>828</v>
      </c>
      <c r="E227" s="3" t="s">
        <v>2583</v>
      </c>
      <c r="F227" s="4">
        <v>10404</v>
      </c>
      <c r="G227" s="4">
        <v>31212340</v>
      </c>
      <c r="H227" s="4">
        <v>10404</v>
      </c>
      <c r="I227" s="4">
        <v>10121</v>
      </c>
      <c r="J227" s="4">
        <v>10719</v>
      </c>
      <c r="K227" s="4">
        <v>8647</v>
      </c>
      <c r="L227" s="4">
        <v>3000</v>
      </c>
      <c r="M227" s="4">
        <v>5010</v>
      </c>
      <c r="N227" s="4">
        <v>3000</v>
      </c>
      <c r="O227" s="3" t="s">
        <v>2575</v>
      </c>
      <c r="P227" s="3" t="s">
        <v>2576</v>
      </c>
      <c r="Q227" s="3" t="s">
        <v>2600</v>
      </c>
      <c r="R227" s="3" t="s">
        <v>2578</v>
      </c>
      <c r="S227" s="3" t="s">
        <v>828</v>
      </c>
      <c r="T227" s="5"/>
      <c r="U227" s="3" t="s">
        <v>2934</v>
      </c>
      <c r="V227" s="3" t="s">
        <v>2580</v>
      </c>
      <c r="W227" s="3" t="s">
        <v>2581</v>
      </c>
      <c r="X227" s="3" t="s">
        <v>2582</v>
      </c>
      <c r="Y227" s="3" t="s">
        <v>2583</v>
      </c>
      <c r="Z227" s="3" t="s">
        <v>2584</v>
      </c>
      <c r="AA227" s="4">
        <v>768363</v>
      </c>
    </row>
    <row r="228" spans="1:27" ht="39.6" x14ac:dyDescent="0.25">
      <c r="A228" s="3" t="s">
        <v>2620</v>
      </c>
      <c r="B228" s="3" t="s">
        <v>2935</v>
      </c>
      <c r="C228" s="3" t="s">
        <v>2598</v>
      </c>
      <c r="D228" s="3" t="s">
        <v>824</v>
      </c>
      <c r="E228" s="3" t="s">
        <v>2583</v>
      </c>
      <c r="F228" s="4">
        <v>13412</v>
      </c>
      <c r="G228" s="4">
        <v>120707200</v>
      </c>
      <c r="H228" s="4">
        <v>13412</v>
      </c>
      <c r="I228" s="4">
        <v>13259</v>
      </c>
      <c r="J228" s="4">
        <v>13559</v>
      </c>
      <c r="K228" s="4">
        <v>10730</v>
      </c>
      <c r="L228" s="4">
        <v>9000</v>
      </c>
      <c r="M228" s="4">
        <v>17400</v>
      </c>
      <c r="N228" s="4">
        <v>9000</v>
      </c>
      <c r="O228" s="3" t="s">
        <v>2575</v>
      </c>
      <c r="P228" s="3" t="s">
        <v>2576</v>
      </c>
      <c r="Q228" s="3" t="s">
        <v>2600</v>
      </c>
      <c r="R228" s="3" t="s">
        <v>2578</v>
      </c>
      <c r="S228" s="3" t="s">
        <v>824</v>
      </c>
      <c r="T228" s="5"/>
      <c r="U228" s="3" t="s">
        <v>2616</v>
      </c>
      <c r="V228" s="3" t="s">
        <v>2580</v>
      </c>
      <c r="W228" s="3" t="s">
        <v>2581</v>
      </c>
      <c r="X228" s="3" t="s">
        <v>2601</v>
      </c>
      <c r="Y228" s="3" t="s">
        <v>2583</v>
      </c>
      <c r="Z228" s="3" t="s">
        <v>2584</v>
      </c>
      <c r="AA228" s="4">
        <v>768684</v>
      </c>
    </row>
    <row r="229" spans="1:27" ht="39.6" x14ac:dyDescent="0.25">
      <c r="A229" s="3" t="s">
        <v>2620</v>
      </c>
      <c r="B229" s="3" t="s">
        <v>2936</v>
      </c>
      <c r="C229" s="3" t="s">
        <v>2598</v>
      </c>
      <c r="D229" s="3" t="s">
        <v>855</v>
      </c>
      <c r="E229" s="3" t="s">
        <v>2583</v>
      </c>
      <c r="F229" s="4">
        <v>9344</v>
      </c>
      <c r="G229" s="4">
        <v>28031800</v>
      </c>
      <c r="H229" s="4">
        <v>9344</v>
      </c>
      <c r="I229" s="4">
        <v>9333</v>
      </c>
      <c r="J229" s="4">
        <v>9379</v>
      </c>
      <c r="K229" s="4">
        <v>9130</v>
      </c>
      <c r="L229" s="4">
        <v>3000</v>
      </c>
      <c r="M229" s="4">
        <v>4200</v>
      </c>
      <c r="N229" s="4">
        <v>3000</v>
      </c>
      <c r="O229" s="3" t="s">
        <v>2575</v>
      </c>
      <c r="P229" s="3" t="s">
        <v>2576</v>
      </c>
      <c r="Q229" s="3" t="s">
        <v>2600</v>
      </c>
      <c r="R229" s="3" t="s">
        <v>2578</v>
      </c>
      <c r="S229" s="3" t="s">
        <v>2891</v>
      </c>
      <c r="T229" s="5"/>
      <c r="U229" s="3" t="s">
        <v>2616</v>
      </c>
      <c r="V229" s="3" t="s">
        <v>2580</v>
      </c>
      <c r="W229" s="3" t="s">
        <v>2581</v>
      </c>
      <c r="X229" s="3" t="s">
        <v>2601</v>
      </c>
      <c r="Y229" s="3" t="s">
        <v>2583</v>
      </c>
      <c r="Z229" s="3" t="s">
        <v>2584</v>
      </c>
      <c r="AA229" s="4">
        <v>768722</v>
      </c>
    </row>
    <row r="230" spans="1:27" ht="39.6" x14ac:dyDescent="0.25">
      <c r="A230" s="3" t="s">
        <v>2620</v>
      </c>
      <c r="B230" s="3" t="s">
        <v>2937</v>
      </c>
      <c r="C230" s="3" t="s">
        <v>2598</v>
      </c>
      <c r="D230" s="3" t="s">
        <v>759</v>
      </c>
      <c r="E230" s="3" t="s">
        <v>2583</v>
      </c>
      <c r="F230" s="4">
        <v>10873</v>
      </c>
      <c r="G230" s="4">
        <v>76112240</v>
      </c>
      <c r="H230" s="4">
        <v>10873</v>
      </c>
      <c r="I230" s="4">
        <v>10700</v>
      </c>
      <c r="J230" s="4">
        <v>11061</v>
      </c>
      <c r="K230" s="4">
        <v>9876</v>
      </c>
      <c r="L230" s="4">
        <v>7000</v>
      </c>
      <c r="M230" s="4">
        <v>10100</v>
      </c>
      <c r="N230" s="4">
        <v>7000</v>
      </c>
      <c r="O230" s="3" t="s">
        <v>2575</v>
      </c>
      <c r="P230" s="3" t="s">
        <v>2576</v>
      </c>
      <c r="Q230" s="3" t="s">
        <v>2600</v>
      </c>
      <c r="R230" s="3" t="s">
        <v>2578</v>
      </c>
      <c r="S230" s="3" t="s">
        <v>2931</v>
      </c>
      <c r="T230" s="5"/>
      <c r="U230" s="3" t="s">
        <v>2691</v>
      </c>
      <c r="V230" s="3" t="s">
        <v>2580</v>
      </c>
      <c r="W230" s="3" t="s">
        <v>2581</v>
      </c>
      <c r="X230" s="3" t="s">
        <v>2601</v>
      </c>
      <c r="Y230" s="3" t="s">
        <v>2583</v>
      </c>
      <c r="Z230" s="3" t="s">
        <v>2584</v>
      </c>
      <c r="AA230" s="4">
        <v>768369</v>
      </c>
    </row>
    <row r="231" spans="1:27" ht="39.6" x14ac:dyDescent="0.25">
      <c r="A231" s="3" t="s">
        <v>2620</v>
      </c>
      <c r="B231" s="3" t="s">
        <v>2938</v>
      </c>
      <c r="C231" s="3" t="s">
        <v>2598</v>
      </c>
      <c r="D231" s="3" t="s">
        <v>783</v>
      </c>
      <c r="E231" s="3" t="s">
        <v>2583</v>
      </c>
      <c r="F231" s="4">
        <v>9391</v>
      </c>
      <c r="G231" s="4">
        <v>117387300</v>
      </c>
      <c r="H231" s="4">
        <v>9391</v>
      </c>
      <c r="I231" s="4">
        <v>9388</v>
      </c>
      <c r="J231" s="4">
        <v>9459</v>
      </c>
      <c r="K231" s="4">
        <v>9388</v>
      </c>
      <c r="L231" s="4">
        <v>12500</v>
      </c>
      <c r="M231" s="4">
        <v>14000</v>
      </c>
      <c r="N231" s="4">
        <v>12500</v>
      </c>
      <c r="O231" s="3" t="s">
        <v>2575</v>
      </c>
      <c r="P231" s="3" t="s">
        <v>2576</v>
      </c>
      <c r="Q231" s="3" t="s">
        <v>2600</v>
      </c>
      <c r="R231" s="3" t="s">
        <v>2578</v>
      </c>
      <c r="S231" s="3" t="s">
        <v>783</v>
      </c>
      <c r="T231" s="5"/>
      <c r="U231" s="3" t="s">
        <v>2593</v>
      </c>
      <c r="V231" s="3" t="s">
        <v>2580</v>
      </c>
      <c r="W231" s="3" t="s">
        <v>2581</v>
      </c>
      <c r="X231" s="3" t="s">
        <v>2601</v>
      </c>
      <c r="Y231" s="3" t="s">
        <v>2583</v>
      </c>
      <c r="Z231" s="3" t="s">
        <v>2584</v>
      </c>
      <c r="AA231" s="4">
        <v>768770</v>
      </c>
    </row>
    <row r="232" spans="1:27" ht="39.6" x14ac:dyDescent="0.25">
      <c r="A232" s="3" t="s">
        <v>2596</v>
      </c>
      <c r="B232" s="3" t="s">
        <v>2939</v>
      </c>
      <c r="C232" s="3" t="s">
        <v>2598</v>
      </c>
      <c r="D232" s="3" t="s">
        <v>822</v>
      </c>
      <c r="E232" s="3" t="s">
        <v>2583</v>
      </c>
      <c r="F232" s="4">
        <v>11614</v>
      </c>
      <c r="G232" s="4">
        <v>33100010</v>
      </c>
      <c r="H232" s="4">
        <v>11614</v>
      </c>
      <c r="I232" s="4">
        <v>11409</v>
      </c>
      <c r="J232" s="4">
        <v>11790</v>
      </c>
      <c r="K232" s="4">
        <v>10816</v>
      </c>
      <c r="L232" s="4">
        <v>2850</v>
      </c>
      <c r="M232" s="4">
        <v>3520</v>
      </c>
      <c r="N232" s="4">
        <v>2850</v>
      </c>
      <c r="O232" s="3" t="s">
        <v>2575</v>
      </c>
      <c r="P232" s="3" t="s">
        <v>2576</v>
      </c>
      <c r="Q232" s="3" t="s">
        <v>2600</v>
      </c>
      <c r="R232" s="3" t="s">
        <v>2578</v>
      </c>
      <c r="S232" s="3" t="s">
        <v>822</v>
      </c>
      <c r="T232" s="5"/>
      <c r="U232" s="3" t="s">
        <v>2651</v>
      </c>
      <c r="V232" s="3" t="s">
        <v>2580</v>
      </c>
      <c r="W232" s="3" t="s">
        <v>2581</v>
      </c>
      <c r="X232" s="3" t="s">
        <v>2601</v>
      </c>
      <c r="Y232" s="3" t="s">
        <v>2583</v>
      </c>
      <c r="Z232" s="3" t="s">
        <v>2584</v>
      </c>
      <c r="AA232" s="4">
        <v>767898</v>
      </c>
    </row>
    <row r="233" spans="1:27" ht="39.6" x14ac:dyDescent="0.25">
      <c r="A233" s="3" t="s">
        <v>2620</v>
      </c>
      <c r="B233" s="3" t="s">
        <v>2940</v>
      </c>
      <c r="C233" s="3" t="s">
        <v>2598</v>
      </c>
      <c r="D233" s="3" t="s">
        <v>769</v>
      </c>
      <c r="E233" s="3" t="s">
        <v>2583</v>
      </c>
      <c r="F233" s="4">
        <v>10971</v>
      </c>
      <c r="G233" s="4">
        <v>21941000</v>
      </c>
      <c r="H233" s="4">
        <v>10971</v>
      </c>
      <c r="I233" s="4">
        <v>10923</v>
      </c>
      <c r="J233" s="4">
        <v>11013</v>
      </c>
      <c r="K233" s="4">
        <v>10483</v>
      </c>
      <c r="L233" s="4">
        <v>2000</v>
      </c>
      <c r="M233" s="4">
        <v>2900</v>
      </c>
      <c r="N233" s="4">
        <v>2000</v>
      </c>
      <c r="O233" s="3" t="s">
        <v>2575</v>
      </c>
      <c r="P233" s="3" t="s">
        <v>2576</v>
      </c>
      <c r="Q233" s="3" t="s">
        <v>2600</v>
      </c>
      <c r="R233" s="3" t="s">
        <v>2578</v>
      </c>
      <c r="S233" s="3" t="s">
        <v>2941</v>
      </c>
      <c r="T233" s="5"/>
      <c r="U233" s="3" t="s">
        <v>2593</v>
      </c>
      <c r="V233" s="3" t="s">
        <v>2580</v>
      </c>
      <c r="W233" s="3" t="s">
        <v>2581</v>
      </c>
      <c r="X233" s="3" t="s">
        <v>2601</v>
      </c>
      <c r="Y233" s="3" t="s">
        <v>2583</v>
      </c>
      <c r="Z233" s="3" t="s">
        <v>2584</v>
      </c>
      <c r="AA233" s="4">
        <v>768793</v>
      </c>
    </row>
    <row r="234" spans="1:27" ht="39.6" x14ac:dyDescent="0.25">
      <c r="A234" s="3" t="s">
        <v>2596</v>
      </c>
      <c r="B234" s="3" t="s">
        <v>2942</v>
      </c>
      <c r="C234" s="3" t="s">
        <v>2598</v>
      </c>
      <c r="D234" s="3" t="s">
        <v>853</v>
      </c>
      <c r="E234" s="3" t="s">
        <v>2583</v>
      </c>
      <c r="F234" s="4">
        <v>12733</v>
      </c>
      <c r="G234" s="4">
        <v>15279720</v>
      </c>
      <c r="H234" s="4">
        <v>12733</v>
      </c>
      <c r="I234" s="4">
        <v>12619</v>
      </c>
      <c r="J234" s="4">
        <v>12828</v>
      </c>
      <c r="K234" s="4">
        <v>11241</v>
      </c>
      <c r="L234" s="4">
        <v>1200</v>
      </c>
      <c r="M234" s="4">
        <v>2630</v>
      </c>
      <c r="N234" s="4">
        <v>1200</v>
      </c>
      <c r="O234" s="3" t="s">
        <v>2575</v>
      </c>
      <c r="P234" s="3" t="s">
        <v>2576</v>
      </c>
      <c r="Q234" s="3" t="s">
        <v>2600</v>
      </c>
      <c r="R234" s="3" t="s">
        <v>2578</v>
      </c>
      <c r="S234" s="3" t="s">
        <v>853</v>
      </c>
      <c r="T234" s="5"/>
      <c r="U234" s="3" t="s">
        <v>2943</v>
      </c>
      <c r="V234" s="3" t="s">
        <v>2580</v>
      </c>
      <c r="W234" s="3" t="s">
        <v>2581</v>
      </c>
      <c r="X234" s="3" t="s">
        <v>2601</v>
      </c>
      <c r="Y234" s="3" t="s">
        <v>2583</v>
      </c>
      <c r="Z234" s="3" t="s">
        <v>2584</v>
      </c>
      <c r="AA234" s="4">
        <v>768387</v>
      </c>
    </row>
    <row r="235" spans="1:27" ht="39.6" x14ac:dyDescent="0.25">
      <c r="A235" s="3" t="s">
        <v>2605</v>
      </c>
      <c r="B235" s="3" t="s">
        <v>2944</v>
      </c>
      <c r="C235" s="3" t="s">
        <v>2598</v>
      </c>
      <c r="D235" s="3" t="s">
        <v>830</v>
      </c>
      <c r="E235" s="3" t="s">
        <v>2583</v>
      </c>
      <c r="F235" s="4">
        <v>13992</v>
      </c>
      <c r="G235" s="4">
        <v>153913125</v>
      </c>
      <c r="H235" s="4">
        <v>13992</v>
      </c>
      <c r="I235" s="4">
        <v>13799</v>
      </c>
      <c r="J235" s="4">
        <v>14222</v>
      </c>
      <c r="K235" s="4">
        <v>9773</v>
      </c>
      <c r="L235" s="4">
        <v>11000</v>
      </c>
      <c r="M235" s="4">
        <v>21725</v>
      </c>
      <c r="N235" s="4">
        <v>11000</v>
      </c>
      <c r="O235" s="3" t="s">
        <v>2575</v>
      </c>
      <c r="P235" s="3" t="s">
        <v>2576</v>
      </c>
      <c r="Q235" s="3" t="s">
        <v>2600</v>
      </c>
      <c r="R235" s="3" t="s">
        <v>2578</v>
      </c>
      <c r="S235" s="3" t="s">
        <v>830</v>
      </c>
      <c r="T235" s="5"/>
      <c r="U235" s="3" t="s">
        <v>2672</v>
      </c>
      <c r="V235" s="3" t="s">
        <v>2580</v>
      </c>
      <c r="W235" s="3" t="s">
        <v>2581</v>
      </c>
      <c r="X235" s="3" t="s">
        <v>2582</v>
      </c>
      <c r="Y235" s="3" t="s">
        <v>2583</v>
      </c>
      <c r="Z235" s="3" t="s">
        <v>2584</v>
      </c>
      <c r="AA235" s="4">
        <v>768496</v>
      </c>
    </row>
    <row r="236" spans="1:27" ht="52.8" x14ac:dyDescent="0.25">
      <c r="A236" s="3" t="s">
        <v>2620</v>
      </c>
      <c r="B236" s="3" t="s">
        <v>2945</v>
      </c>
      <c r="C236" s="3" t="s">
        <v>2598</v>
      </c>
      <c r="D236" s="3" t="s">
        <v>2631</v>
      </c>
      <c r="E236" s="3" t="s">
        <v>2583</v>
      </c>
      <c r="F236" s="4">
        <v>10158</v>
      </c>
      <c r="G236" s="4">
        <v>111741100</v>
      </c>
      <c r="H236" s="4">
        <v>10158</v>
      </c>
      <c r="I236" s="4">
        <v>10039</v>
      </c>
      <c r="J236" s="4">
        <v>10300</v>
      </c>
      <c r="K236" s="4">
        <v>10027</v>
      </c>
      <c r="L236" s="4">
        <v>11000</v>
      </c>
      <c r="M236" s="4">
        <v>12100</v>
      </c>
      <c r="N236" s="4">
        <v>11000</v>
      </c>
      <c r="O236" s="3" t="s">
        <v>2575</v>
      </c>
      <c r="P236" s="3" t="s">
        <v>2576</v>
      </c>
      <c r="Q236" s="3" t="s">
        <v>2600</v>
      </c>
      <c r="R236" s="3" t="s">
        <v>2578</v>
      </c>
      <c r="S236" s="3" t="s">
        <v>2632</v>
      </c>
      <c r="T236" s="5"/>
      <c r="U236" s="3" t="s">
        <v>2633</v>
      </c>
      <c r="V236" s="3" t="s">
        <v>2580</v>
      </c>
      <c r="W236" s="3" t="s">
        <v>2581</v>
      </c>
      <c r="X236" s="3" t="s">
        <v>2601</v>
      </c>
      <c r="Y236" s="3" t="s">
        <v>2583</v>
      </c>
      <c r="Z236" s="3" t="s">
        <v>2584</v>
      </c>
      <c r="AA236" s="4">
        <v>768538</v>
      </c>
    </row>
    <row r="237" spans="1:27" ht="39.6" x14ac:dyDescent="0.25">
      <c r="A237" s="3" t="s">
        <v>2605</v>
      </c>
      <c r="B237" s="3" t="s">
        <v>2946</v>
      </c>
      <c r="C237" s="3" t="s">
        <v>2598</v>
      </c>
      <c r="D237" s="3" t="s">
        <v>866</v>
      </c>
      <c r="E237" s="3" t="s">
        <v>2583</v>
      </c>
      <c r="F237" s="4">
        <v>9714</v>
      </c>
      <c r="G237" s="4">
        <v>116573130</v>
      </c>
      <c r="H237" s="4">
        <v>9714</v>
      </c>
      <c r="I237" s="4">
        <v>9632</v>
      </c>
      <c r="J237" s="4">
        <v>9789</v>
      </c>
      <c r="K237" s="4">
        <v>9557</v>
      </c>
      <c r="L237" s="4">
        <v>12000</v>
      </c>
      <c r="M237" s="4">
        <v>17800</v>
      </c>
      <c r="N237" s="4">
        <v>12000</v>
      </c>
      <c r="O237" s="3" t="s">
        <v>2575</v>
      </c>
      <c r="P237" s="3" t="s">
        <v>2576</v>
      </c>
      <c r="Q237" s="3" t="s">
        <v>2600</v>
      </c>
      <c r="R237" s="3" t="s">
        <v>2578</v>
      </c>
      <c r="S237" s="3" t="s">
        <v>866</v>
      </c>
      <c r="T237" s="5"/>
      <c r="U237" s="3" t="s">
        <v>2593</v>
      </c>
      <c r="V237" s="3" t="s">
        <v>2580</v>
      </c>
      <c r="W237" s="3" t="s">
        <v>2581</v>
      </c>
      <c r="X237" s="3" t="s">
        <v>2582</v>
      </c>
      <c r="Y237" s="3" t="s">
        <v>2583</v>
      </c>
      <c r="Z237" s="3" t="s">
        <v>2584</v>
      </c>
      <c r="AA237" s="4">
        <v>768952</v>
      </c>
    </row>
    <row r="238" spans="1:27" ht="39.6" x14ac:dyDescent="0.25">
      <c r="A238" s="3" t="s">
        <v>2947</v>
      </c>
      <c r="B238" s="3" t="s">
        <v>2948</v>
      </c>
      <c r="C238" s="3" t="s">
        <v>2598</v>
      </c>
      <c r="D238" s="3" t="s">
        <v>838</v>
      </c>
      <c r="E238" s="3" t="s">
        <v>2583</v>
      </c>
      <c r="F238" s="4">
        <v>9648</v>
      </c>
      <c r="G238" s="4">
        <v>19295730</v>
      </c>
      <c r="H238" s="4">
        <v>9648</v>
      </c>
      <c r="I238" s="4">
        <v>9641</v>
      </c>
      <c r="J238" s="4">
        <v>9682</v>
      </c>
      <c r="K238" s="4">
        <v>9641</v>
      </c>
      <c r="L238" s="4">
        <v>2000</v>
      </c>
      <c r="M238" s="4">
        <v>2860</v>
      </c>
      <c r="N238" s="4">
        <v>2000</v>
      </c>
      <c r="O238" s="3" t="s">
        <v>2575</v>
      </c>
      <c r="P238" s="3" t="s">
        <v>2576</v>
      </c>
      <c r="Q238" s="3" t="s">
        <v>2600</v>
      </c>
      <c r="R238" s="3" t="s">
        <v>2578</v>
      </c>
      <c r="S238" s="3" t="s">
        <v>838</v>
      </c>
      <c r="T238" s="5"/>
      <c r="U238" s="3" t="s">
        <v>2593</v>
      </c>
      <c r="V238" s="3" t="s">
        <v>2580</v>
      </c>
      <c r="W238" s="3" t="s">
        <v>2581</v>
      </c>
      <c r="X238" s="3" t="s">
        <v>2601</v>
      </c>
      <c r="Y238" s="3" t="s">
        <v>2583</v>
      </c>
      <c r="Z238" s="3" t="s">
        <v>2584</v>
      </c>
      <c r="AA238" s="4">
        <v>768741</v>
      </c>
    </row>
    <row r="239" spans="1:27" ht="39.6" x14ac:dyDescent="0.25">
      <c r="A239" s="3" t="s">
        <v>2622</v>
      </c>
      <c r="B239" s="3" t="s">
        <v>2949</v>
      </c>
      <c r="C239" s="3" t="s">
        <v>2598</v>
      </c>
      <c r="D239" s="3" t="s">
        <v>811</v>
      </c>
      <c r="E239" s="3" t="s">
        <v>2583</v>
      </c>
      <c r="F239" s="4">
        <v>11727</v>
      </c>
      <c r="G239" s="4">
        <v>23453000</v>
      </c>
      <c r="H239" s="4">
        <v>11727</v>
      </c>
      <c r="I239" s="4">
        <v>11600</v>
      </c>
      <c r="J239" s="4">
        <v>11779</v>
      </c>
      <c r="K239" s="4">
        <v>9279</v>
      </c>
      <c r="L239" s="4">
        <v>2000</v>
      </c>
      <c r="M239" s="4">
        <v>4200</v>
      </c>
      <c r="N239" s="4">
        <v>2000</v>
      </c>
      <c r="O239" s="3" t="s">
        <v>2575</v>
      </c>
      <c r="P239" s="3" t="s">
        <v>2576</v>
      </c>
      <c r="Q239" s="3" t="s">
        <v>2600</v>
      </c>
      <c r="R239" s="3" t="s">
        <v>2578</v>
      </c>
      <c r="S239" s="3" t="s">
        <v>2950</v>
      </c>
      <c r="T239" s="5"/>
      <c r="U239" s="3" t="s">
        <v>2651</v>
      </c>
      <c r="V239" s="3" t="s">
        <v>2580</v>
      </c>
      <c r="W239" s="3" t="s">
        <v>2581</v>
      </c>
      <c r="X239" s="3" t="s">
        <v>2582</v>
      </c>
      <c r="Y239" s="3" t="s">
        <v>2583</v>
      </c>
      <c r="Z239" s="3" t="s">
        <v>2584</v>
      </c>
      <c r="AA239" s="4">
        <v>767897</v>
      </c>
    </row>
    <row r="240" spans="1:27" ht="39.6" x14ac:dyDescent="0.25">
      <c r="A240" s="3" t="s">
        <v>2620</v>
      </c>
      <c r="B240" s="3" t="s">
        <v>2951</v>
      </c>
      <c r="C240" s="3" t="s">
        <v>2598</v>
      </c>
      <c r="D240" s="3" t="s">
        <v>876</v>
      </c>
      <c r="E240" s="3" t="s">
        <v>2583</v>
      </c>
      <c r="F240" s="4">
        <v>9534</v>
      </c>
      <c r="G240" s="4">
        <v>28601000</v>
      </c>
      <c r="H240" s="4">
        <v>9534</v>
      </c>
      <c r="I240" s="4">
        <v>9487</v>
      </c>
      <c r="J240" s="4">
        <v>9577</v>
      </c>
      <c r="K240" s="4">
        <v>9228</v>
      </c>
      <c r="L240" s="4">
        <v>3000</v>
      </c>
      <c r="M240" s="4">
        <v>3400</v>
      </c>
      <c r="N240" s="4">
        <v>3000</v>
      </c>
      <c r="O240" s="3" t="s">
        <v>2575</v>
      </c>
      <c r="P240" s="3" t="s">
        <v>2576</v>
      </c>
      <c r="Q240" s="3" t="s">
        <v>2600</v>
      </c>
      <c r="R240" s="3" t="s">
        <v>2578</v>
      </c>
      <c r="S240" s="3" t="s">
        <v>2952</v>
      </c>
      <c r="T240" s="5"/>
      <c r="U240" s="3" t="s">
        <v>2593</v>
      </c>
      <c r="V240" s="3" t="s">
        <v>2580</v>
      </c>
      <c r="W240" s="3" t="s">
        <v>2581</v>
      </c>
      <c r="X240" s="3" t="s">
        <v>2601</v>
      </c>
      <c r="Y240" s="3" t="s">
        <v>2583</v>
      </c>
      <c r="Z240" s="3" t="s">
        <v>2584</v>
      </c>
      <c r="AA240" s="4">
        <v>768798</v>
      </c>
    </row>
    <row r="241" spans="1:27" ht="39.6" x14ac:dyDescent="0.25">
      <c r="A241" s="3" t="s">
        <v>2605</v>
      </c>
      <c r="B241" s="3" t="s">
        <v>2953</v>
      </c>
      <c r="C241" s="3" t="s">
        <v>2598</v>
      </c>
      <c r="D241" s="3" t="s">
        <v>861</v>
      </c>
      <c r="E241" s="3" t="s">
        <v>2583</v>
      </c>
      <c r="F241" s="4">
        <v>9265</v>
      </c>
      <c r="G241" s="4">
        <v>185297300</v>
      </c>
      <c r="H241" s="4">
        <v>9265</v>
      </c>
      <c r="I241" s="4">
        <v>9219</v>
      </c>
      <c r="J241" s="4">
        <v>9379</v>
      </c>
      <c r="K241" s="4">
        <v>9147</v>
      </c>
      <c r="L241" s="4">
        <v>20000</v>
      </c>
      <c r="M241" s="4">
        <v>21400</v>
      </c>
      <c r="N241" s="4">
        <v>20000</v>
      </c>
      <c r="O241" s="3" t="s">
        <v>2575</v>
      </c>
      <c r="P241" s="3" t="s">
        <v>2576</v>
      </c>
      <c r="Q241" s="3" t="s">
        <v>2678</v>
      </c>
      <c r="R241" s="3" t="s">
        <v>2578</v>
      </c>
      <c r="S241" s="3" t="s">
        <v>861</v>
      </c>
      <c r="T241" s="5"/>
      <c r="U241" s="3" t="s">
        <v>2616</v>
      </c>
      <c r="V241" s="3" t="s">
        <v>2580</v>
      </c>
      <c r="W241" s="3" t="s">
        <v>2581</v>
      </c>
      <c r="X241" s="3" t="s">
        <v>2582</v>
      </c>
      <c r="Y241" s="3" t="s">
        <v>2583</v>
      </c>
      <c r="Z241" s="3" t="s">
        <v>2584</v>
      </c>
      <c r="AA241" s="4">
        <v>768659</v>
      </c>
    </row>
    <row r="242" spans="1:27" ht="39.6" x14ac:dyDescent="0.25">
      <c r="A242" s="3" t="s">
        <v>2620</v>
      </c>
      <c r="B242" s="3" t="s">
        <v>2954</v>
      </c>
      <c r="C242" s="3" t="s">
        <v>2598</v>
      </c>
      <c r="D242" s="3" t="s">
        <v>2607</v>
      </c>
      <c r="E242" s="3" t="s">
        <v>2583</v>
      </c>
      <c r="F242" s="4">
        <v>8607</v>
      </c>
      <c r="G242" s="4">
        <v>17213700</v>
      </c>
      <c r="H242" s="4">
        <v>8607</v>
      </c>
      <c r="I242" s="4">
        <v>8359</v>
      </c>
      <c r="J242" s="4">
        <v>9353</v>
      </c>
      <c r="K242" s="4">
        <v>8298</v>
      </c>
      <c r="L242" s="4">
        <v>2000</v>
      </c>
      <c r="M242" s="4">
        <v>3450</v>
      </c>
      <c r="N242" s="4">
        <v>2000</v>
      </c>
      <c r="O242" s="3" t="s">
        <v>2575</v>
      </c>
      <c r="P242" s="3" t="s">
        <v>2576</v>
      </c>
      <c r="Q242" s="3" t="s">
        <v>2600</v>
      </c>
      <c r="R242" s="3" t="s">
        <v>2578</v>
      </c>
      <c r="S242" s="3" t="s">
        <v>2607</v>
      </c>
      <c r="T242" s="5"/>
      <c r="U242" s="3" t="s">
        <v>2608</v>
      </c>
      <c r="V242" s="3" t="s">
        <v>2580</v>
      </c>
      <c r="W242" s="3" t="s">
        <v>2581</v>
      </c>
      <c r="X242" s="3" t="s">
        <v>2601</v>
      </c>
      <c r="Y242" s="3" t="s">
        <v>2583</v>
      </c>
      <c r="Z242" s="3" t="s">
        <v>2584</v>
      </c>
      <c r="AA242" s="4">
        <v>768282</v>
      </c>
    </row>
    <row r="243" spans="1:27" ht="39.6" x14ac:dyDescent="0.25">
      <c r="A243" s="3" t="s">
        <v>2605</v>
      </c>
      <c r="B243" s="3" t="s">
        <v>2955</v>
      </c>
      <c r="C243" s="3" t="s">
        <v>2598</v>
      </c>
      <c r="D243" s="3" t="s">
        <v>838</v>
      </c>
      <c r="E243" s="3" t="s">
        <v>2583</v>
      </c>
      <c r="F243" s="4">
        <v>8831</v>
      </c>
      <c r="G243" s="4">
        <v>52985180</v>
      </c>
      <c r="H243" s="4">
        <v>8831</v>
      </c>
      <c r="I243" s="4">
        <v>8799</v>
      </c>
      <c r="J243" s="4">
        <v>8999</v>
      </c>
      <c r="K243" s="4">
        <v>7944</v>
      </c>
      <c r="L243" s="4">
        <v>6000</v>
      </c>
      <c r="M243" s="4">
        <v>9500</v>
      </c>
      <c r="N243" s="4">
        <v>6000</v>
      </c>
      <c r="O243" s="3" t="s">
        <v>2575</v>
      </c>
      <c r="P243" s="3" t="s">
        <v>2576</v>
      </c>
      <c r="Q243" s="3" t="s">
        <v>2600</v>
      </c>
      <c r="R243" s="3" t="s">
        <v>2578</v>
      </c>
      <c r="S243" s="3" t="s">
        <v>838</v>
      </c>
      <c r="T243" s="5"/>
      <c r="U243" s="3" t="s">
        <v>2593</v>
      </c>
      <c r="V243" s="3" t="s">
        <v>2580</v>
      </c>
      <c r="W243" s="3" t="s">
        <v>2581</v>
      </c>
      <c r="X243" s="3" t="s">
        <v>2582</v>
      </c>
      <c r="Y243" s="3" t="s">
        <v>2583</v>
      </c>
      <c r="Z243" s="3" t="s">
        <v>2584</v>
      </c>
      <c r="AA243" s="4">
        <v>768730</v>
      </c>
    </row>
    <row r="244" spans="1:27" ht="39.6" x14ac:dyDescent="0.25">
      <c r="A244" s="3" t="s">
        <v>2596</v>
      </c>
      <c r="B244" s="3" t="s">
        <v>2956</v>
      </c>
      <c r="C244" s="3" t="s">
        <v>2598</v>
      </c>
      <c r="D244" s="3" t="s">
        <v>2669</v>
      </c>
      <c r="E244" s="3" t="s">
        <v>2583</v>
      </c>
      <c r="F244" s="4">
        <v>9975</v>
      </c>
      <c r="G244" s="4">
        <v>4987550</v>
      </c>
      <c r="H244" s="4">
        <v>9975</v>
      </c>
      <c r="I244" s="4">
        <v>9901</v>
      </c>
      <c r="J244" s="4">
        <v>10099</v>
      </c>
      <c r="K244" s="4">
        <v>9749</v>
      </c>
      <c r="L244" s="3">
        <v>500</v>
      </c>
      <c r="M244" s="3">
        <v>625</v>
      </c>
      <c r="N244" s="3">
        <v>500</v>
      </c>
      <c r="O244" s="3" t="s">
        <v>2575</v>
      </c>
      <c r="P244" s="3" t="s">
        <v>2576</v>
      </c>
      <c r="Q244" s="3" t="s">
        <v>2600</v>
      </c>
      <c r="R244" s="3" t="s">
        <v>2578</v>
      </c>
      <c r="S244" s="3" t="s">
        <v>2669</v>
      </c>
      <c r="T244" s="5"/>
      <c r="U244" s="3" t="s">
        <v>2670</v>
      </c>
      <c r="V244" s="3" t="s">
        <v>2580</v>
      </c>
      <c r="W244" s="3" t="s">
        <v>2581</v>
      </c>
      <c r="X244" s="3" t="s">
        <v>2601</v>
      </c>
      <c r="Y244" s="3" t="s">
        <v>2583</v>
      </c>
      <c r="Z244" s="3" t="s">
        <v>2584</v>
      </c>
      <c r="AA244" s="4">
        <v>768314</v>
      </c>
    </row>
    <row r="245" spans="1:27" ht="39.6" x14ac:dyDescent="0.25">
      <c r="A245" s="3" t="s">
        <v>2596</v>
      </c>
      <c r="B245" s="3" t="s">
        <v>2957</v>
      </c>
      <c r="C245" s="3" t="s">
        <v>2598</v>
      </c>
      <c r="D245" s="3" t="s">
        <v>803</v>
      </c>
      <c r="E245" s="3" t="s">
        <v>2583</v>
      </c>
      <c r="F245" s="4">
        <v>12963</v>
      </c>
      <c r="G245" s="4">
        <v>90738980</v>
      </c>
      <c r="H245" s="4">
        <v>12963</v>
      </c>
      <c r="I245" s="4">
        <v>12655</v>
      </c>
      <c r="J245" s="4">
        <v>14848</v>
      </c>
      <c r="K245" s="4">
        <v>11501</v>
      </c>
      <c r="L245" s="4">
        <v>7000</v>
      </c>
      <c r="M245" s="4">
        <v>11380</v>
      </c>
      <c r="N245" s="4">
        <v>7000</v>
      </c>
      <c r="O245" s="3" t="s">
        <v>2575</v>
      </c>
      <c r="P245" s="3" t="s">
        <v>2576</v>
      </c>
      <c r="Q245" s="3" t="s">
        <v>2600</v>
      </c>
      <c r="R245" s="3" t="s">
        <v>2578</v>
      </c>
      <c r="S245" s="3" t="s">
        <v>803</v>
      </c>
      <c r="T245" s="5"/>
      <c r="U245" s="3" t="s">
        <v>2593</v>
      </c>
      <c r="V245" s="3" t="s">
        <v>2580</v>
      </c>
      <c r="W245" s="3" t="s">
        <v>2581</v>
      </c>
      <c r="X245" s="3" t="s">
        <v>2601</v>
      </c>
      <c r="Y245" s="3" t="s">
        <v>2583</v>
      </c>
      <c r="Z245" s="3" t="s">
        <v>2584</v>
      </c>
      <c r="AA245" s="4">
        <v>768617</v>
      </c>
    </row>
    <row r="246" spans="1:27" ht="39.6" x14ac:dyDescent="0.25">
      <c r="A246" s="3" t="s">
        <v>2605</v>
      </c>
      <c r="B246" s="3" t="s">
        <v>2958</v>
      </c>
      <c r="C246" s="3" t="s">
        <v>2598</v>
      </c>
      <c r="D246" s="3" t="s">
        <v>769</v>
      </c>
      <c r="E246" s="3" t="s">
        <v>2583</v>
      </c>
      <c r="F246" s="4">
        <v>9127</v>
      </c>
      <c r="G246" s="4">
        <v>127595460</v>
      </c>
      <c r="H246" s="4">
        <v>9127</v>
      </c>
      <c r="I246" s="4">
        <v>9127</v>
      </c>
      <c r="J246" s="4">
        <v>9127</v>
      </c>
      <c r="K246" s="4">
        <v>9127</v>
      </c>
      <c r="L246" s="4">
        <v>15000</v>
      </c>
      <c r="M246" s="4">
        <v>13980</v>
      </c>
      <c r="N246" s="4">
        <v>13980</v>
      </c>
      <c r="O246" s="3" t="s">
        <v>2575</v>
      </c>
      <c r="P246" s="3" t="s">
        <v>2576</v>
      </c>
      <c r="Q246" s="3" t="s">
        <v>2600</v>
      </c>
      <c r="R246" s="3" t="s">
        <v>2578</v>
      </c>
      <c r="S246" s="3" t="s">
        <v>2941</v>
      </c>
      <c r="T246" s="5"/>
      <c r="U246" s="3" t="s">
        <v>2593</v>
      </c>
      <c r="V246" s="3" t="s">
        <v>2580</v>
      </c>
      <c r="W246" s="3" t="s">
        <v>2581</v>
      </c>
      <c r="X246" s="3" t="s">
        <v>2582</v>
      </c>
      <c r="Y246" s="3" t="s">
        <v>2583</v>
      </c>
      <c r="Z246" s="3" t="s">
        <v>2584</v>
      </c>
      <c r="AA246" s="4">
        <v>768789</v>
      </c>
    </row>
    <row r="247" spans="1:27" ht="39.6" x14ac:dyDescent="0.25">
      <c r="A247" s="3" t="s">
        <v>2605</v>
      </c>
      <c r="B247" s="3" t="s">
        <v>2959</v>
      </c>
      <c r="C247" s="3" t="s">
        <v>2598</v>
      </c>
      <c r="D247" s="3" t="s">
        <v>813</v>
      </c>
      <c r="E247" s="3" t="s">
        <v>2583</v>
      </c>
      <c r="F247" s="4">
        <v>7629</v>
      </c>
      <c r="G247" s="4">
        <v>65990850</v>
      </c>
      <c r="H247" s="4">
        <v>7629</v>
      </c>
      <c r="I247" s="4">
        <v>7629</v>
      </c>
      <c r="J247" s="4">
        <v>7629</v>
      </c>
      <c r="K247" s="4">
        <v>7629</v>
      </c>
      <c r="L247" s="4">
        <v>10000</v>
      </c>
      <c r="M247" s="4">
        <v>8650</v>
      </c>
      <c r="N247" s="4">
        <v>8650</v>
      </c>
      <c r="O247" s="3" t="s">
        <v>2575</v>
      </c>
      <c r="P247" s="3" t="s">
        <v>2576</v>
      </c>
      <c r="Q247" s="3" t="s">
        <v>2600</v>
      </c>
      <c r="R247" s="3" t="s">
        <v>2578</v>
      </c>
      <c r="S247" s="3" t="s">
        <v>813</v>
      </c>
      <c r="T247" s="5"/>
      <c r="U247" s="3" t="s">
        <v>2611</v>
      </c>
      <c r="V247" s="3" t="s">
        <v>2580</v>
      </c>
      <c r="W247" s="3" t="s">
        <v>2581</v>
      </c>
      <c r="X247" s="3" t="s">
        <v>2582</v>
      </c>
      <c r="Y247" s="3" t="s">
        <v>2583</v>
      </c>
      <c r="Z247" s="3" t="s">
        <v>2584</v>
      </c>
      <c r="AA247" s="4">
        <v>768296</v>
      </c>
    </row>
    <row r="248" spans="1:27" ht="52.8" x14ac:dyDescent="0.25">
      <c r="A248" s="3" t="s">
        <v>2605</v>
      </c>
      <c r="B248" s="3" t="s">
        <v>2960</v>
      </c>
      <c r="C248" s="3" t="s">
        <v>2598</v>
      </c>
      <c r="D248" s="3" t="s">
        <v>2631</v>
      </c>
      <c r="E248" s="3" t="s">
        <v>2583</v>
      </c>
      <c r="F248" s="4">
        <v>9182</v>
      </c>
      <c r="G248" s="4">
        <v>31218800</v>
      </c>
      <c r="H248" s="4">
        <v>9182</v>
      </c>
      <c r="I248" s="4">
        <v>9182</v>
      </c>
      <c r="J248" s="4">
        <v>9182</v>
      </c>
      <c r="K248" s="4">
        <v>9182</v>
      </c>
      <c r="L248" s="4">
        <v>8000</v>
      </c>
      <c r="M248" s="4">
        <v>3400</v>
      </c>
      <c r="N248" s="4">
        <v>3400</v>
      </c>
      <c r="O248" s="3" t="s">
        <v>2575</v>
      </c>
      <c r="P248" s="3" t="s">
        <v>2576</v>
      </c>
      <c r="Q248" s="3" t="s">
        <v>2600</v>
      </c>
      <c r="R248" s="3" t="s">
        <v>2578</v>
      </c>
      <c r="S248" s="3" t="s">
        <v>2632</v>
      </c>
      <c r="T248" s="5"/>
      <c r="U248" s="3" t="s">
        <v>2633</v>
      </c>
      <c r="V248" s="3" t="s">
        <v>2580</v>
      </c>
      <c r="W248" s="3" t="s">
        <v>2581</v>
      </c>
      <c r="X248" s="3" t="s">
        <v>2582</v>
      </c>
      <c r="Y248" s="3" t="s">
        <v>2583</v>
      </c>
      <c r="Z248" s="3" t="s">
        <v>2584</v>
      </c>
      <c r="AA248" s="4">
        <v>768515</v>
      </c>
    </row>
    <row r="249" spans="1:27" ht="39.6" x14ac:dyDescent="0.25">
      <c r="A249" s="3" t="s">
        <v>2605</v>
      </c>
      <c r="B249" s="3" t="s">
        <v>2961</v>
      </c>
      <c r="C249" s="3" t="s">
        <v>2598</v>
      </c>
      <c r="D249" s="3" t="s">
        <v>862</v>
      </c>
      <c r="E249" s="3" t="s">
        <v>2583</v>
      </c>
      <c r="F249" s="4">
        <v>9773</v>
      </c>
      <c r="G249" s="4">
        <v>188325710</v>
      </c>
      <c r="H249" s="4">
        <v>9773</v>
      </c>
      <c r="I249" s="4">
        <v>9773</v>
      </c>
      <c r="J249" s="4">
        <v>9773</v>
      </c>
      <c r="K249" s="4">
        <v>9773</v>
      </c>
      <c r="L249" s="4">
        <v>24000</v>
      </c>
      <c r="M249" s="4">
        <v>22870</v>
      </c>
      <c r="N249" s="4">
        <v>19270</v>
      </c>
      <c r="O249" s="3" t="s">
        <v>2575</v>
      </c>
      <c r="P249" s="3" t="s">
        <v>2576</v>
      </c>
      <c r="Q249" s="3" t="s">
        <v>2600</v>
      </c>
      <c r="R249" s="3" t="s">
        <v>2578</v>
      </c>
      <c r="S249" s="3" t="s">
        <v>862</v>
      </c>
      <c r="T249" s="5"/>
      <c r="U249" s="3" t="s">
        <v>2588</v>
      </c>
      <c r="V249" s="3" t="s">
        <v>2580</v>
      </c>
      <c r="W249" s="3" t="s">
        <v>2581</v>
      </c>
      <c r="X249" s="3" t="s">
        <v>2582</v>
      </c>
      <c r="Y249" s="3" t="s">
        <v>2583</v>
      </c>
      <c r="Z249" s="3" t="s">
        <v>2584</v>
      </c>
      <c r="AA249" s="4">
        <v>768006</v>
      </c>
    </row>
    <row r="250" spans="1:27" ht="39.6" x14ac:dyDescent="0.25">
      <c r="A250" s="3" t="s">
        <v>2620</v>
      </c>
      <c r="B250" s="3" t="s">
        <v>2962</v>
      </c>
      <c r="C250" s="3" t="s">
        <v>2598</v>
      </c>
      <c r="D250" s="3" t="s">
        <v>880</v>
      </c>
      <c r="E250" s="3" t="s">
        <v>2583</v>
      </c>
      <c r="F250" s="4">
        <v>9127</v>
      </c>
      <c r="G250" s="4">
        <v>10678590</v>
      </c>
      <c r="H250" s="4">
        <v>9127</v>
      </c>
      <c r="I250" s="4">
        <v>9127</v>
      </c>
      <c r="J250" s="4">
        <v>9127</v>
      </c>
      <c r="K250" s="4">
        <v>9127</v>
      </c>
      <c r="L250" s="4">
        <v>1750</v>
      </c>
      <c r="M250" s="4">
        <v>1170</v>
      </c>
      <c r="N250" s="4">
        <v>1170</v>
      </c>
      <c r="O250" s="3" t="s">
        <v>2575</v>
      </c>
      <c r="P250" s="3" t="s">
        <v>2576</v>
      </c>
      <c r="Q250" s="3" t="s">
        <v>2600</v>
      </c>
      <c r="R250" s="3" t="s">
        <v>2578</v>
      </c>
      <c r="S250" s="3" t="s">
        <v>880</v>
      </c>
      <c r="T250" s="5"/>
      <c r="U250" s="3" t="s">
        <v>2593</v>
      </c>
      <c r="V250" s="3" t="s">
        <v>2580</v>
      </c>
      <c r="W250" s="3" t="s">
        <v>2581</v>
      </c>
      <c r="X250" s="3" t="s">
        <v>2601</v>
      </c>
      <c r="Y250" s="3" t="s">
        <v>2583</v>
      </c>
      <c r="Z250" s="3" t="s">
        <v>2584</v>
      </c>
      <c r="AA250" s="4">
        <v>768892</v>
      </c>
    </row>
    <row r="251" spans="1:27" ht="39.6" x14ac:dyDescent="0.25">
      <c r="A251" s="3" t="s">
        <v>2620</v>
      </c>
      <c r="B251" s="3" t="s">
        <v>2963</v>
      </c>
      <c r="C251" s="3" t="s">
        <v>2598</v>
      </c>
      <c r="D251" s="3" t="s">
        <v>2615</v>
      </c>
      <c r="E251" s="3" t="s">
        <v>2583</v>
      </c>
      <c r="F251" s="4">
        <v>10976</v>
      </c>
      <c r="G251" s="4">
        <v>16551106</v>
      </c>
      <c r="H251" s="4">
        <v>10976</v>
      </c>
      <c r="I251" s="4">
        <v>10789</v>
      </c>
      <c r="J251" s="4">
        <v>11059</v>
      </c>
      <c r="K251" s="4">
        <v>10318</v>
      </c>
      <c r="L251" s="4">
        <v>1508</v>
      </c>
      <c r="M251" s="4">
        <v>2496</v>
      </c>
      <c r="N251" s="4">
        <v>1508</v>
      </c>
      <c r="O251" s="3" t="s">
        <v>2575</v>
      </c>
      <c r="P251" s="3" t="s">
        <v>2576</v>
      </c>
      <c r="Q251" s="3" t="s">
        <v>2600</v>
      </c>
      <c r="R251" s="3" t="s">
        <v>2578</v>
      </c>
      <c r="S251" s="3" t="s">
        <v>2615</v>
      </c>
      <c r="T251" s="5"/>
      <c r="U251" s="3" t="s">
        <v>2616</v>
      </c>
      <c r="V251" s="3" t="s">
        <v>2580</v>
      </c>
      <c r="W251" s="3" t="s">
        <v>2581</v>
      </c>
      <c r="X251" s="3" t="s">
        <v>2601</v>
      </c>
      <c r="Y251" s="3" t="s">
        <v>2583</v>
      </c>
      <c r="Z251" s="3" t="s">
        <v>2584</v>
      </c>
      <c r="AA251" s="4">
        <v>768712</v>
      </c>
    </row>
    <row r="252" spans="1:27" ht="39.6" x14ac:dyDescent="0.25">
      <c r="A252" s="3" t="s">
        <v>2625</v>
      </c>
      <c r="B252" s="3" t="s">
        <v>2964</v>
      </c>
      <c r="C252" s="3" t="s">
        <v>2598</v>
      </c>
      <c r="D252" s="3" t="s">
        <v>2669</v>
      </c>
      <c r="E252" s="3" t="s">
        <v>2583</v>
      </c>
      <c r="F252" s="4">
        <v>8317</v>
      </c>
      <c r="G252" s="4">
        <v>4158375</v>
      </c>
      <c r="H252" s="4">
        <v>8317</v>
      </c>
      <c r="I252" s="4">
        <v>8289</v>
      </c>
      <c r="J252" s="4">
        <v>8366</v>
      </c>
      <c r="K252" s="4">
        <v>6941</v>
      </c>
      <c r="L252" s="3">
        <v>500</v>
      </c>
      <c r="M252" s="3">
        <v>800</v>
      </c>
      <c r="N252" s="3">
        <v>500</v>
      </c>
      <c r="O252" s="3" t="s">
        <v>2575</v>
      </c>
      <c r="P252" s="3" t="s">
        <v>2576</v>
      </c>
      <c r="Q252" s="3" t="s">
        <v>2600</v>
      </c>
      <c r="R252" s="3" t="s">
        <v>2578</v>
      </c>
      <c r="S252" s="3" t="s">
        <v>2669</v>
      </c>
      <c r="T252" s="5"/>
      <c r="U252" s="3" t="s">
        <v>2670</v>
      </c>
      <c r="V252" s="3" t="s">
        <v>2580</v>
      </c>
      <c r="W252" s="3" t="s">
        <v>2581</v>
      </c>
      <c r="X252" s="3" t="s">
        <v>2582</v>
      </c>
      <c r="Y252" s="3" t="s">
        <v>2583</v>
      </c>
      <c r="Z252" s="3" t="s">
        <v>2584</v>
      </c>
      <c r="AA252" s="4">
        <v>768290</v>
      </c>
    </row>
    <row r="253" spans="1:27" ht="39.6" x14ac:dyDescent="0.25">
      <c r="A253" s="3" t="s">
        <v>2605</v>
      </c>
      <c r="B253" s="3" t="s">
        <v>2965</v>
      </c>
      <c r="C253" s="3" t="s">
        <v>2598</v>
      </c>
      <c r="D253" s="3" t="s">
        <v>868</v>
      </c>
      <c r="E253" s="3" t="s">
        <v>2583</v>
      </c>
      <c r="F253" s="4">
        <v>10355</v>
      </c>
      <c r="G253" s="4">
        <v>62131475</v>
      </c>
      <c r="H253" s="4">
        <v>10355</v>
      </c>
      <c r="I253" s="4">
        <v>10129</v>
      </c>
      <c r="J253" s="4">
        <v>10610</v>
      </c>
      <c r="K253" s="4">
        <v>9773</v>
      </c>
      <c r="L253" s="4">
        <v>6000</v>
      </c>
      <c r="M253" s="4">
        <v>7650</v>
      </c>
      <c r="N253" s="4">
        <v>6000</v>
      </c>
      <c r="O253" s="3" t="s">
        <v>2575</v>
      </c>
      <c r="P253" s="3" t="s">
        <v>2576</v>
      </c>
      <c r="Q253" s="3" t="s">
        <v>2600</v>
      </c>
      <c r="R253" s="3" t="s">
        <v>2578</v>
      </c>
      <c r="S253" s="3" t="s">
        <v>2966</v>
      </c>
      <c r="T253" s="5"/>
      <c r="U253" s="3" t="s">
        <v>2593</v>
      </c>
      <c r="V253" s="3" t="s">
        <v>2580</v>
      </c>
      <c r="W253" s="3" t="s">
        <v>2581</v>
      </c>
      <c r="X253" s="3" t="s">
        <v>2582</v>
      </c>
      <c r="Y253" s="3" t="s">
        <v>2583</v>
      </c>
      <c r="Z253" s="3" t="s">
        <v>2584</v>
      </c>
      <c r="AA253" s="4">
        <v>768856</v>
      </c>
    </row>
    <row r="254" spans="1:27" ht="39.6" x14ac:dyDescent="0.25">
      <c r="A254" s="3" t="s">
        <v>2596</v>
      </c>
      <c r="B254" s="3" t="s">
        <v>2967</v>
      </c>
      <c r="C254" s="3" t="s">
        <v>2598</v>
      </c>
      <c r="D254" s="3" t="s">
        <v>868</v>
      </c>
      <c r="E254" s="3" t="s">
        <v>2583</v>
      </c>
      <c r="F254" s="4">
        <v>11559</v>
      </c>
      <c r="G254" s="4">
        <v>57796110</v>
      </c>
      <c r="H254" s="4">
        <v>11559</v>
      </c>
      <c r="I254" s="4">
        <v>11450</v>
      </c>
      <c r="J254" s="4">
        <v>11639</v>
      </c>
      <c r="K254" s="4">
        <v>10254</v>
      </c>
      <c r="L254" s="4">
        <v>5000</v>
      </c>
      <c r="M254" s="4">
        <v>12040</v>
      </c>
      <c r="N254" s="4">
        <v>5000</v>
      </c>
      <c r="O254" s="3" t="s">
        <v>2575</v>
      </c>
      <c r="P254" s="3" t="s">
        <v>2576</v>
      </c>
      <c r="Q254" s="3" t="s">
        <v>2600</v>
      </c>
      <c r="R254" s="3" t="s">
        <v>2578</v>
      </c>
      <c r="S254" s="3" t="s">
        <v>2966</v>
      </c>
      <c r="T254" s="5"/>
      <c r="U254" s="3" t="s">
        <v>2593</v>
      </c>
      <c r="V254" s="3" t="s">
        <v>2580</v>
      </c>
      <c r="W254" s="3" t="s">
        <v>2581</v>
      </c>
      <c r="X254" s="3" t="s">
        <v>2601</v>
      </c>
      <c r="Y254" s="3" t="s">
        <v>2583</v>
      </c>
      <c r="Z254" s="3" t="s">
        <v>2584</v>
      </c>
      <c r="AA254" s="4">
        <v>768871</v>
      </c>
    </row>
    <row r="255" spans="1:27" ht="39.6" x14ac:dyDescent="0.25">
      <c r="A255" s="3" t="s">
        <v>2620</v>
      </c>
      <c r="B255" s="3" t="s">
        <v>2968</v>
      </c>
      <c r="C255" s="3" t="s">
        <v>2598</v>
      </c>
      <c r="D255" s="3" t="s">
        <v>2660</v>
      </c>
      <c r="E255" s="3" t="s">
        <v>2583</v>
      </c>
      <c r="F255" s="4">
        <v>11276</v>
      </c>
      <c r="G255" s="4">
        <v>50742400</v>
      </c>
      <c r="H255" s="4">
        <v>11276</v>
      </c>
      <c r="I255" s="4">
        <v>11199</v>
      </c>
      <c r="J255" s="4">
        <v>11389</v>
      </c>
      <c r="K255" s="4">
        <v>10670</v>
      </c>
      <c r="L255" s="4">
        <v>4500</v>
      </c>
      <c r="M255" s="4">
        <v>5400</v>
      </c>
      <c r="N255" s="4">
        <v>4500</v>
      </c>
      <c r="O255" s="3" t="s">
        <v>2575</v>
      </c>
      <c r="P255" s="3" t="s">
        <v>2576</v>
      </c>
      <c r="Q255" s="3" t="s">
        <v>2600</v>
      </c>
      <c r="R255" s="3" t="s">
        <v>2578</v>
      </c>
      <c r="S255" s="3" t="s">
        <v>2661</v>
      </c>
      <c r="T255" s="5"/>
      <c r="U255" s="3" t="s">
        <v>2616</v>
      </c>
      <c r="V255" s="3" t="s">
        <v>2580</v>
      </c>
      <c r="W255" s="3" t="s">
        <v>2581</v>
      </c>
      <c r="X255" s="3" t="s">
        <v>2601</v>
      </c>
      <c r="Y255" s="3" t="s">
        <v>2583</v>
      </c>
      <c r="Z255" s="3" t="s">
        <v>2584</v>
      </c>
      <c r="AA255" s="4">
        <v>768627</v>
      </c>
    </row>
    <row r="256" spans="1:27" ht="39.6" x14ac:dyDescent="0.25">
      <c r="A256" s="3" t="s">
        <v>2620</v>
      </c>
      <c r="B256" s="3" t="s">
        <v>2969</v>
      </c>
      <c r="C256" s="3" t="s">
        <v>2598</v>
      </c>
      <c r="D256" s="3" t="s">
        <v>828</v>
      </c>
      <c r="E256" s="3" t="s">
        <v>2583</v>
      </c>
      <c r="F256" s="4">
        <v>11926</v>
      </c>
      <c r="G256" s="4">
        <v>35776600</v>
      </c>
      <c r="H256" s="4">
        <v>11926</v>
      </c>
      <c r="I256" s="4">
        <v>11839</v>
      </c>
      <c r="J256" s="4">
        <v>11969</v>
      </c>
      <c r="K256" s="4">
        <v>10592</v>
      </c>
      <c r="L256" s="4">
        <v>3000</v>
      </c>
      <c r="M256" s="4">
        <v>5200</v>
      </c>
      <c r="N256" s="4">
        <v>3000</v>
      </c>
      <c r="O256" s="3" t="s">
        <v>2575</v>
      </c>
      <c r="P256" s="3" t="s">
        <v>2576</v>
      </c>
      <c r="Q256" s="3" t="s">
        <v>2600</v>
      </c>
      <c r="R256" s="3" t="s">
        <v>2578</v>
      </c>
      <c r="S256" s="3" t="s">
        <v>828</v>
      </c>
      <c r="T256" s="5"/>
      <c r="U256" s="3" t="s">
        <v>2934</v>
      </c>
      <c r="V256" s="3" t="s">
        <v>2580</v>
      </c>
      <c r="W256" s="3" t="s">
        <v>2581</v>
      </c>
      <c r="X256" s="3" t="s">
        <v>2601</v>
      </c>
      <c r="Y256" s="3" t="s">
        <v>2583</v>
      </c>
      <c r="Z256" s="3" t="s">
        <v>2584</v>
      </c>
      <c r="AA256" s="4">
        <v>768359</v>
      </c>
    </row>
    <row r="257" spans="1:27" ht="52.8" x14ac:dyDescent="0.25">
      <c r="A257" s="3" t="s">
        <v>2605</v>
      </c>
      <c r="B257" s="3" t="s">
        <v>2970</v>
      </c>
      <c r="C257" s="3" t="s">
        <v>2598</v>
      </c>
      <c r="D257" s="3" t="s">
        <v>2971</v>
      </c>
      <c r="E257" s="3" t="s">
        <v>2583</v>
      </c>
      <c r="F257" s="4">
        <v>7724</v>
      </c>
      <c r="G257" s="4">
        <v>77243750</v>
      </c>
      <c r="H257" s="4">
        <v>7724</v>
      </c>
      <c r="I257" s="4">
        <v>7543</v>
      </c>
      <c r="J257" s="4">
        <v>7859</v>
      </c>
      <c r="K257" s="4">
        <v>7503</v>
      </c>
      <c r="L257" s="4">
        <v>10000</v>
      </c>
      <c r="M257" s="4">
        <v>13700</v>
      </c>
      <c r="N257" s="4">
        <v>10000</v>
      </c>
      <c r="O257" s="3" t="s">
        <v>2575</v>
      </c>
      <c r="P257" s="3" t="s">
        <v>2576</v>
      </c>
      <c r="Q257" s="3" t="s">
        <v>2600</v>
      </c>
      <c r="R257" s="3" t="s">
        <v>2578</v>
      </c>
      <c r="S257" s="3" t="s">
        <v>2972</v>
      </c>
      <c r="T257" s="5"/>
      <c r="U257" s="3" t="s">
        <v>2854</v>
      </c>
      <c r="V257" s="3" t="s">
        <v>2580</v>
      </c>
      <c r="W257" s="3" t="s">
        <v>2581</v>
      </c>
      <c r="X257" s="3" t="s">
        <v>2582</v>
      </c>
      <c r="Y257" s="3" t="s">
        <v>2583</v>
      </c>
      <c r="Z257" s="3" t="s">
        <v>2584</v>
      </c>
      <c r="AA257" s="4">
        <v>768195</v>
      </c>
    </row>
    <row r="258" spans="1:27" ht="39.6" x14ac:dyDescent="0.25">
      <c r="A258" s="3" t="s">
        <v>2622</v>
      </c>
      <c r="B258" s="3" t="s">
        <v>2973</v>
      </c>
      <c r="C258" s="3" t="s">
        <v>2598</v>
      </c>
      <c r="D258" s="3" t="s">
        <v>883</v>
      </c>
      <c r="E258" s="3" t="s">
        <v>2583</v>
      </c>
      <c r="F258" s="4">
        <v>9082</v>
      </c>
      <c r="G258" s="4">
        <v>2724650</v>
      </c>
      <c r="H258" s="4">
        <v>9082</v>
      </c>
      <c r="I258" s="4">
        <v>9029</v>
      </c>
      <c r="J258" s="4">
        <v>9102</v>
      </c>
      <c r="K258" s="4">
        <v>9004</v>
      </c>
      <c r="L258" s="3">
        <v>300</v>
      </c>
      <c r="M258" s="3">
        <v>350</v>
      </c>
      <c r="N258" s="3">
        <v>300</v>
      </c>
      <c r="O258" s="3" t="s">
        <v>2575</v>
      </c>
      <c r="P258" s="3" t="s">
        <v>2576</v>
      </c>
      <c r="Q258" s="3" t="s">
        <v>2600</v>
      </c>
      <c r="R258" s="3" t="s">
        <v>2578</v>
      </c>
      <c r="S258" s="3" t="s">
        <v>2664</v>
      </c>
      <c r="T258" s="5"/>
      <c r="U258" s="3" t="s">
        <v>2638</v>
      </c>
      <c r="V258" s="3" t="s">
        <v>2580</v>
      </c>
      <c r="W258" s="3" t="s">
        <v>2581</v>
      </c>
      <c r="X258" s="3" t="s">
        <v>2582</v>
      </c>
      <c r="Y258" s="3" t="s">
        <v>2583</v>
      </c>
      <c r="Z258" s="3" t="s">
        <v>2584</v>
      </c>
      <c r="AA258" s="4">
        <v>769019</v>
      </c>
    </row>
    <row r="259" spans="1:27" ht="39.6" x14ac:dyDescent="0.25">
      <c r="A259" s="3" t="s">
        <v>2620</v>
      </c>
      <c r="B259" s="3" t="s">
        <v>2974</v>
      </c>
      <c r="C259" s="3" t="s">
        <v>2598</v>
      </c>
      <c r="D259" s="3" t="s">
        <v>883</v>
      </c>
      <c r="E259" s="3" t="s">
        <v>2583</v>
      </c>
      <c r="F259" s="4">
        <v>10595</v>
      </c>
      <c r="G259" s="4">
        <v>56154800</v>
      </c>
      <c r="H259" s="4">
        <v>10595</v>
      </c>
      <c r="I259" s="4">
        <v>10581</v>
      </c>
      <c r="J259" s="4">
        <v>10601</v>
      </c>
      <c r="K259" s="4">
        <v>10581</v>
      </c>
      <c r="L259" s="4">
        <v>5300</v>
      </c>
      <c r="M259" s="4">
        <v>8300</v>
      </c>
      <c r="N259" s="4">
        <v>5300</v>
      </c>
      <c r="O259" s="3" t="s">
        <v>2575</v>
      </c>
      <c r="P259" s="3" t="s">
        <v>2576</v>
      </c>
      <c r="Q259" s="3" t="s">
        <v>2600</v>
      </c>
      <c r="R259" s="3" t="s">
        <v>2578</v>
      </c>
      <c r="S259" s="3" t="s">
        <v>2664</v>
      </c>
      <c r="T259" s="5"/>
      <c r="U259" s="3" t="s">
        <v>2638</v>
      </c>
      <c r="V259" s="3" t="s">
        <v>2580</v>
      </c>
      <c r="W259" s="3" t="s">
        <v>2581</v>
      </c>
      <c r="X259" s="3" t="s">
        <v>2601</v>
      </c>
      <c r="Y259" s="3" t="s">
        <v>2583</v>
      </c>
      <c r="Z259" s="3" t="s">
        <v>2584</v>
      </c>
      <c r="AA259" s="4">
        <v>769011</v>
      </c>
    </row>
    <row r="260" spans="1:27" ht="39.6" x14ac:dyDescent="0.25">
      <c r="A260" s="3" t="s">
        <v>2620</v>
      </c>
      <c r="B260" s="3" t="s">
        <v>2975</v>
      </c>
      <c r="C260" s="3" t="s">
        <v>2598</v>
      </c>
      <c r="D260" s="3" t="s">
        <v>838</v>
      </c>
      <c r="E260" s="3" t="s">
        <v>2583</v>
      </c>
      <c r="F260" s="4">
        <v>9871</v>
      </c>
      <c r="G260" s="4">
        <v>118452100</v>
      </c>
      <c r="H260" s="4">
        <v>9871</v>
      </c>
      <c r="I260" s="4">
        <v>9809</v>
      </c>
      <c r="J260" s="4">
        <v>9969</v>
      </c>
      <c r="K260" s="4">
        <v>8841</v>
      </c>
      <c r="L260" s="4">
        <v>12000</v>
      </c>
      <c r="M260" s="4">
        <v>19000</v>
      </c>
      <c r="N260" s="4">
        <v>12000</v>
      </c>
      <c r="O260" s="3" t="s">
        <v>2575</v>
      </c>
      <c r="P260" s="3" t="s">
        <v>2576</v>
      </c>
      <c r="Q260" s="3" t="s">
        <v>2600</v>
      </c>
      <c r="R260" s="3" t="s">
        <v>2578</v>
      </c>
      <c r="S260" s="3" t="s">
        <v>838</v>
      </c>
      <c r="T260" s="5"/>
      <c r="U260" s="3" t="s">
        <v>2593</v>
      </c>
      <c r="V260" s="3" t="s">
        <v>2580</v>
      </c>
      <c r="W260" s="3" t="s">
        <v>2581</v>
      </c>
      <c r="X260" s="3" t="s">
        <v>2601</v>
      </c>
      <c r="Y260" s="3" t="s">
        <v>2583</v>
      </c>
      <c r="Z260" s="3" t="s">
        <v>2584</v>
      </c>
      <c r="AA260" s="4">
        <v>768735</v>
      </c>
    </row>
    <row r="261" spans="1:27" ht="39.6" x14ac:dyDescent="0.25">
      <c r="A261" s="3" t="s">
        <v>2605</v>
      </c>
      <c r="B261" s="3" t="s">
        <v>2658</v>
      </c>
      <c r="C261" s="3" t="s">
        <v>2598</v>
      </c>
      <c r="D261" s="3" t="s">
        <v>826</v>
      </c>
      <c r="E261" s="3" t="s">
        <v>2673</v>
      </c>
      <c r="F261" s="4">
        <v>6380</v>
      </c>
      <c r="G261" s="4">
        <v>957000</v>
      </c>
      <c r="H261" s="4">
        <v>6380</v>
      </c>
      <c r="I261" s="4">
        <v>6380</v>
      </c>
      <c r="J261" s="4">
        <v>6380</v>
      </c>
      <c r="K261" s="4">
        <v>6380</v>
      </c>
      <c r="L261" s="3">
        <v>0</v>
      </c>
      <c r="M261" s="3">
        <v>150</v>
      </c>
      <c r="N261" s="3">
        <v>150</v>
      </c>
      <c r="O261" s="3" t="s">
        <v>2575</v>
      </c>
      <c r="P261" s="3" t="s">
        <v>2576</v>
      </c>
      <c r="Q261" s="3" t="s">
        <v>2600</v>
      </c>
      <c r="R261" s="3" t="s">
        <v>2578</v>
      </c>
      <c r="S261" s="3" t="s">
        <v>826</v>
      </c>
      <c r="T261" s="5"/>
      <c r="U261" s="3" t="s">
        <v>2579</v>
      </c>
      <c r="V261" s="3" t="s">
        <v>2580</v>
      </c>
      <c r="W261" s="3" t="s">
        <v>2581</v>
      </c>
      <c r="X261" s="3" t="s">
        <v>2582</v>
      </c>
      <c r="Y261" s="3" t="s">
        <v>2595</v>
      </c>
      <c r="Z261" s="3" t="s">
        <v>2584</v>
      </c>
      <c r="AA261" s="4">
        <v>768390</v>
      </c>
    </row>
    <row r="262" spans="1:27" ht="39.6" x14ac:dyDescent="0.25">
      <c r="A262" s="3" t="s">
        <v>702</v>
      </c>
      <c r="B262" s="3" t="s">
        <v>2976</v>
      </c>
      <c r="C262" s="3" t="s">
        <v>2573</v>
      </c>
      <c r="D262" s="3" t="s">
        <v>746</v>
      </c>
      <c r="E262" s="3" t="s">
        <v>2583</v>
      </c>
      <c r="F262" s="5"/>
      <c r="G262" s="3">
        <v>0</v>
      </c>
      <c r="H262" s="5"/>
      <c r="I262" s="5"/>
      <c r="J262" s="5"/>
      <c r="K262" s="4">
        <v>36368</v>
      </c>
      <c r="L262" s="4">
        <v>50000</v>
      </c>
      <c r="M262" s="3">
        <v>0</v>
      </c>
      <c r="N262" s="3">
        <v>0</v>
      </c>
      <c r="O262" s="3" t="s">
        <v>2575</v>
      </c>
      <c r="P262" s="3" t="s">
        <v>2576</v>
      </c>
      <c r="Q262" s="3" t="s">
        <v>2600</v>
      </c>
      <c r="R262" s="3" t="s">
        <v>2578</v>
      </c>
      <c r="S262" s="3" t="s">
        <v>746</v>
      </c>
      <c r="T262" s="5"/>
      <c r="U262" s="3" t="s">
        <v>2736</v>
      </c>
      <c r="V262" s="3" t="s">
        <v>2580</v>
      </c>
      <c r="W262" s="3" t="s">
        <v>2581</v>
      </c>
      <c r="X262" s="3" t="s">
        <v>2582</v>
      </c>
      <c r="Y262" s="3" t="s">
        <v>2595</v>
      </c>
      <c r="Z262" s="3" t="s">
        <v>2584</v>
      </c>
      <c r="AA262" s="4">
        <v>767883</v>
      </c>
    </row>
    <row r="263" spans="1:27" ht="26.4" x14ac:dyDescent="0.25">
      <c r="A263" s="3" t="s">
        <v>702</v>
      </c>
      <c r="B263" s="3" t="s">
        <v>2977</v>
      </c>
      <c r="C263" s="3" t="s">
        <v>2573</v>
      </c>
      <c r="D263" s="3" t="s">
        <v>648</v>
      </c>
      <c r="E263" s="3" t="s">
        <v>2583</v>
      </c>
      <c r="F263" s="5"/>
      <c r="G263" s="3">
        <v>0</v>
      </c>
      <c r="H263" s="5"/>
      <c r="I263" s="5"/>
      <c r="J263" s="5"/>
      <c r="K263" s="4">
        <v>37868</v>
      </c>
      <c r="L263" s="4">
        <v>50000</v>
      </c>
      <c r="M263" s="3">
        <v>0</v>
      </c>
      <c r="N263" s="3">
        <v>0</v>
      </c>
      <c r="O263" s="3" t="s">
        <v>2575</v>
      </c>
      <c r="P263" s="3" t="s">
        <v>2576</v>
      </c>
      <c r="Q263" s="3" t="s">
        <v>2600</v>
      </c>
      <c r="R263" s="3" t="s">
        <v>2578</v>
      </c>
      <c r="S263" s="3" t="s">
        <v>648</v>
      </c>
      <c r="T263" s="5"/>
      <c r="U263" s="3" t="s">
        <v>2588</v>
      </c>
      <c r="V263" s="3" t="s">
        <v>2580</v>
      </c>
      <c r="W263" s="3" t="s">
        <v>2581</v>
      </c>
      <c r="X263" s="3" t="s">
        <v>2582</v>
      </c>
      <c r="Y263" s="3" t="s">
        <v>2595</v>
      </c>
      <c r="Z263" s="3" t="s">
        <v>2584</v>
      </c>
      <c r="AA263" s="4">
        <v>767999</v>
      </c>
    </row>
    <row r="264" spans="1:27" ht="39.6" x14ac:dyDescent="0.25">
      <c r="A264" s="3" t="s">
        <v>702</v>
      </c>
      <c r="B264" s="3" t="s">
        <v>2978</v>
      </c>
      <c r="C264" s="3" t="s">
        <v>2573</v>
      </c>
      <c r="D264" s="3" t="s">
        <v>2792</v>
      </c>
      <c r="E264" s="3" t="s">
        <v>2583</v>
      </c>
      <c r="F264" s="5"/>
      <c r="G264" s="3">
        <v>0</v>
      </c>
      <c r="H264" s="5"/>
      <c r="I264" s="5"/>
      <c r="J264" s="5"/>
      <c r="K264" s="4">
        <v>37634</v>
      </c>
      <c r="L264" s="4">
        <v>30000</v>
      </c>
      <c r="M264" s="3">
        <v>0</v>
      </c>
      <c r="N264" s="3">
        <v>0</v>
      </c>
      <c r="O264" s="3" t="s">
        <v>2575</v>
      </c>
      <c r="P264" s="3" t="s">
        <v>2576</v>
      </c>
      <c r="Q264" s="3" t="s">
        <v>2600</v>
      </c>
      <c r="R264" s="3" t="s">
        <v>2578</v>
      </c>
      <c r="S264" s="3" t="s">
        <v>2792</v>
      </c>
      <c r="T264" s="5"/>
      <c r="U264" s="3" t="s">
        <v>2688</v>
      </c>
      <c r="V264" s="3" t="s">
        <v>2580</v>
      </c>
      <c r="W264" s="3" t="s">
        <v>2581</v>
      </c>
      <c r="X264" s="3" t="s">
        <v>2582</v>
      </c>
      <c r="Y264" s="3" t="s">
        <v>2583</v>
      </c>
      <c r="Z264" s="3" t="s">
        <v>2584</v>
      </c>
      <c r="AA264" s="4">
        <v>768437</v>
      </c>
    </row>
    <row r="265" spans="1:27" ht="39.6" x14ac:dyDescent="0.25">
      <c r="A265" s="3" t="s">
        <v>702</v>
      </c>
      <c r="B265" s="3" t="s">
        <v>2979</v>
      </c>
      <c r="C265" s="3" t="s">
        <v>2573</v>
      </c>
      <c r="D265" s="3" t="s">
        <v>2980</v>
      </c>
      <c r="E265" s="3" t="s">
        <v>2583</v>
      </c>
      <c r="F265" s="5"/>
      <c r="G265" s="3">
        <v>0</v>
      </c>
      <c r="H265" s="5"/>
      <c r="I265" s="5"/>
      <c r="J265" s="5"/>
      <c r="K265" s="4">
        <v>36368</v>
      </c>
      <c r="L265" s="4">
        <v>8000</v>
      </c>
      <c r="M265" s="3">
        <v>0</v>
      </c>
      <c r="N265" s="3">
        <v>0</v>
      </c>
      <c r="O265" s="3" t="s">
        <v>2575</v>
      </c>
      <c r="P265" s="3" t="s">
        <v>2576</v>
      </c>
      <c r="Q265" s="3" t="s">
        <v>2600</v>
      </c>
      <c r="R265" s="3" t="s">
        <v>2578</v>
      </c>
      <c r="S265" s="3" t="s">
        <v>710</v>
      </c>
      <c r="T265" s="5"/>
      <c r="U265" s="3" t="s">
        <v>2859</v>
      </c>
      <c r="V265" s="3" t="s">
        <v>2580</v>
      </c>
      <c r="W265" s="3" t="s">
        <v>2581</v>
      </c>
      <c r="X265" s="3" t="s">
        <v>2582</v>
      </c>
      <c r="Y265" s="3" t="s">
        <v>2583</v>
      </c>
      <c r="Z265" s="3" t="s">
        <v>2584</v>
      </c>
      <c r="AA265" s="4">
        <v>768450</v>
      </c>
    </row>
    <row r="266" spans="1:27" ht="52.8" x14ac:dyDescent="0.25">
      <c r="A266" s="3" t="s">
        <v>702</v>
      </c>
      <c r="B266" s="3" t="s">
        <v>2981</v>
      </c>
      <c r="C266" s="3" t="s">
        <v>2573</v>
      </c>
      <c r="D266" s="3" t="s">
        <v>712</v>
      </c>
      <c r="E266" s="3" t="s">
        <v>2583</v>
      </c>
      <c r="F266" s="5"/>
      <c r="G266" s="3">
        <v>0</v>
      </c>
      <c r="H266" s="5"/>
      <c r="I266" s="5"/>
      <c r="J266" s="5"/>
      <c r="K266" s="4">
        <v>36368</v>
      </c>
      <c r="L266" s="4">
        <v>25000</v>
      </c>
      <c r="M266" s="3">
        <v>0</v>
      </c>
      <c r="N266" s="3">
        <v>0</v>
      </c>
      <c r="O266" s="3" t="s">
        <v>2575</v>
      </c>
      <c r="P266" s="3" t="s">
        <v>2576</v>
      </c>
      <c r="Q266" s="3" t="s">
        <v>2678</v>
      </c>
      <c r="R266" s="3" t="s">
        <v>2578</v>
      </c>
      <c r="S266" s="3" t="s">
        <v>712</v>
      </c>
      <c r="T266" s="5"/>
      <c r="U266" s="3" t="s">
        <v>2688</v>
      </c>
      <c r="V266" s="3" t="s">
        <v>2580</v>
      </c>
      <c r="W266" s="3" t="s">
        <v>2581</v>
      </c>
      <c r="X266" s="3" t="s">
        <v>2582</v>
      </c>
      <c r="Y266" s="3" t="s">
        <v>2583</v>
      </c>
      <c r="Z266" s="3" t="s">
        <v>2584</v>
      </c>
      <c r="AA266" s="4">
        <v>768452</v>
      </c>
    </row>
    <row r="267" spans="1:27" ht="66" x14ac:dyDescent="0.25">
      <c r="A267" s="3" t="s">
        <v>702</v>
      </c>
      <c r="B267" s="3" t="s">
        <v>2982</v>
      </c>
      <c r="C267" s="3" t="s">
        <v>2573</v>
      </c>
      <c r="D267" s="3" t="s">
        <v>2983</v>
      </c>
      <c r="E267" s="3" t="s">
        <v>2583</v>
      </c>
      <c r="F267" s="5"/>
      <c r="G267" s="3">
        <v>0</v>
      </c>
      <c r="H267" s="5"/>
      <c r="I267" s="5"/>
      <c r="J267" s="5"/>
      <c r="K267" s="4">
        <v>35459</v>
      </c>
      <c r="L267" s="4">
        <v>14000</v>
      </c>
      <c r="M267" s="3">
        <v>0</v>
      </c>
      <c r="N267" s="3">
        <v>0</v>
      </c>
      <c r="O267" s="3" t="s">
        <v>2575</v>
      </c>
      <c r="P267" s="3" t="s">
        <v>2576</v>
      </c>
      <c r="Q267" s="3" t="s">
        <v>2720</v>
      </c>
      <c r="R267" s="3" t="s">
        <v>2578</v>
      </c>
      <c r="S267" s="3" t="s">
        <v>2984</v>
      </c>
      <c r="T267" s="5"/>
      <c r="U267" s="3" t="s">
        <v>2985</v>
      </c>
      <c r="V267" s="3" t="s">
        <v>2580</v>
      </c>
      <c r="W267" s="3" t="s">
        <v>2581</v>
      </c>
      <c r="X267" s="3" t="s">
        <v>2582</v>
      </c>
      <c r="Y267" s="3" t="s">
        <v>2583</v>
      </c>
      <c r="Z267" s="3" t="s">
        <v>2584</v>
      </c>
      <c r="AA267" s="4">
        <v>768549</v>
      </c>
    </row>
    <row r="268" spans="1:27" ht="26.4" x14ac:dyDescent="0.25">
      <c r="A268" s="3" t="s">
        <v>702</v>
      </c>
      <c r="B268" s="3" t="s">
        <v>2986</v>
      </c>
      <c r="C268" s="3" t="s">
        <v>2573</v>
      </c>
      <c r="D268" s="3" t="s">
        <v>2987</v>
      </c>
      <c r="E268" s="3" t="s">
        <v>2583</v>
      </c>
      <c r="F268" s="5"/>
      <c r="G268" s="3">
        <v>0</v>
      </c>
      <c r="H268" s="5"/>
      <c r="I268" s="5"/>
      <c r="J268" s="5"/>
      <c r="K268" s="4">
        <v>37816</v>
      </c>
      <c r="L268" s="4">
        <v>10000</v>
      </c>
      <c r="M268" s="3">
        <v>0</v>
      </c>
      <c r="N268" s="3">
        <v>0</v>
      </c>
      <c r="O268" s="3" t="s">
        <v>2575</v>
      </c>
      <c r="P268" s="3" t="s">
        <v>2576</v>
      </c>
      <c r="Q268" s="3" t="s">
        <v>2600</v>
      </c>
      <c r="R268" s="3" t="s">
        <v>2578</v>
      </c>
      <c r="S268" s="3" t="s">
        <v>703</v>
      </c>
      <c r="T268" s="5"/>
      <c r="U268" s="3" t="s">
        <v>2988</v>
      </c>
      <c r="V268" s="3" t="s">
        <v>2580</v>
      </c>
      <c r="W268" s="3" t="s">
        <v>2581</v>
      </c>
      <c r="X268" s="3" t="s">
        <v>2582</v>
      </c>
      <c r="Y268" s="3" t="s">
        <v>2595</v>
      </c>
      <c r="Z268" s="3" t="s">
        <v>2584</v>
      </c>
      <c r="AA268" s="4">
        <v>769036</v>
      </c>
    </row>
    <row r="269" spans="1:27" ht="39.6" x14ac:dyDescent="0.25">
      <c r="A269" s="3" t="s">
        <v>2629</v>
      </c>
      <c r="B269" s="3" t="s">
        <v>2989</v>
      </c>
      <c r="C269" s="3" t="s">
        <v>2598</v>
      </c>
      <c r="D269" s="3" t="s">
        <v>866</v>
      </c>
      <c r="E269" s="3" t="s">
        <v>2583</v>
      </c>
      <c r="F269" s="4">
        <v>9738</v>
      </c>
      <c r="G269" s="4">
        <v>3895300</v>
      </c>
      <c r="H269" s="4">
        <v>9738</v>
      </c>
      <c r="I269" s="4">
        <v>9709</v>
      </c>
      <c r="J269" s="4">
        <v>9739</v>
      </c>
      <c r="K269" s="4">
        <v>9362</v>
      </c>
      <c r="L269" s="3">
        <v>400</v>
      </c>
      <c r="M269" s="3">
        <v>830</v>
      </c>
      <c r="N269" s="3">
        <v>400</v>
      </c>
      <c r="O269" s="3" t="s">
        <v>2575</v>
      </c>
      <c r="P269" s="3" t="s">
        <v>2576</v>
      </c>
      <c r="Q269" s="3" t="s">
        <v>2600</v>
      </c>
      <c r="R269" s="3" t="s">
        <v>2578</v>
      </c>
      <c r="S269" s="3" t="s">
        <v>866</v>
      </c>
      <c r="T269" s="5"/>
      <c r="U269" s="3" t="s">
        <v>2593</v>
      </c>
      <c r="V269" s="3" t="s">
        <v>2580</v>
      </c>
      <c r="W269" s="3" t="s">
        <v>2581</v>
      </c>
      <c r="X269" s="3" t="s">
        <v>2582</v>
      </c>
      <c r="Y269" s="3" t="s">
        <v>2583</v>
      </c>
      <c r="Z269" s="3" t="s">
        <v>2584</v>
      </c>
      <c r="AA269" s="4">
        <v>768957</v>
      </c>
    </row>
    <row r="270" spans="1:27" ht="39.6" x14ac:dyDescent="0.25">
      <c r="A270" s="3" t="s">
        <v>2605</v>
      </c>
      <c r="B270" s="3" t="s">
        <v>2990</v>
      </c>
      <c r="C270" s="3" t="s">
        <v>2598</v>
      </c>
      <c r="D270" s="3" t="s">
        <v>803</v>
      </c>
      <c r="E270" s="3" t="s">
        <v>2583</v>
      </c>
      <c r="F270" s="4">
        <v>10675</v>
      </c>
      <c r="G270" s="4">
        <v>96076150</v>
      </c>
      <c r="H270" s="4">
        <v>10675</v>
      </c>
      <c r="I270" s="4">
        <v>10489</v>
      </c>
      <c r="J270" s="4">
        <v>11099</v>
      </c>
      <c r="K270" s="4">
        <v>8745</v>
      </c>
      <c r="L270" s="4">
        <v>9000</v>
      </c>
      <c r="M270" s="4">
        <v>19130</v>
      </c>
      <c r="N270" s="4">
        <v>9000</v>
      </c>
      <c r="O270" s="3" t="s">
        <v>2575</v>
      </c>
      <c r="P270" s="3" t="s">
        <v>2576</v>
      </c>
      <c r="Q270" s="3" t="s">
        <v>2600</v>
      </c>
      <c r="R270" s="3" t="s">
        <v>2578</v>
      </c>
      <c r="S270" s="3" t="s">
        <v>803</v>
      </c>
      <c r="T270" s="5"/>
      <c r="U270" s="3" t="s">
        <v>2593</v>
      </c>
      <c r="V270" s="3" t="s">
        <v>2580</v>
      </c>
      <c r="W270" s="3" t="s">
        <v>2581</v>
      </c>
      <c r="X270" s="3" t="s">
        <v>2582</v>
      </c>
      <c r="Y270" s="3" t="s">
        <v>2583</v>
      </c>
      <c r="Z270" s="3" t="s">
        <v>2584</v>
      </c>
      <c r="AA270" s="4">
        <v>768604</v>
      </c>
    </row>
    <row r="271" spans="1:27" ht="52.8" x14ac:dyDescent="0.25">
      <c r="A271" s="3" t="s">
        <v>2596</v>
      </c>
      <c r="B271" s="3" t="s">
        <v>2991</v>
      </c>
      <c r="C271" s="3" t="s">
        <v>2598</v>
      </c>
      <c r="D271" s="3" t="s">
        <v>2631</v>
      </c>
      <c r="E271" s="3" t="s">
        <v>2583</v>
      </c>
      <c r="F271" s="4">
        <v>9488</v>
      </c>
      <c r="G271" s="4">
        <v>23720100</v>
      </c>
      <c r="H271" s="4">
        <v>9488</v>
      </c>
      <c r="I271" s="4">
        <v>9381</v>
      </c>
      <c r="J271" s="4">
        <v>9609</v>
      </c>
      <c r="K271" s="4">
        <v>8681</v>
      </c>
      <c r="L271" s="4">
        <v>2500</v>
      </c>
      <c r="M271" s="4">
        <v>5050</v>
      </c>
      <c r="N271" s="4">
        <v>2500</v>
      </c>
      <c r="O271" s="3" t="s">
        <v>2575</v>
      </c>
      <c r="P271" s="3" t="s">
        <v>2576</v>
      </c>
      <c r="Q271" s="3" t="s">
        <v>2600</v>
      </c>
      <c r="R271" s="3" t="s">
        <v>2578</v>
      </c>
      <c r="S271" s="3" t="s">
        <v>2632</v>
      </c>
      <c r="T271" s="5"/>
      <c r="U271" s="3" t="s">
        <v>2633</v>
      </c>
      <c r="V271" s="3" t="s">
        <v>2580</v>
      </c>
      <c r="W271" s="3" t="s">
        <v>2581</v>
      </c>
      <c r="X271" s="3" t="s">
        <v>2601</v>
      </c>
      <c r="Y271" s="3" t="s">
        <v>2583</v>
      </c>
      <c r="Z271" s="3" t="s">
        <v>2584</v>
      </c>
      <c r="AA271" s="4">
        <v>768541</v>
      </c>
    </row>
    <row r="272" spans="1:27" ht="66" x14ac:dyDescent="0.25">
      <c r="A272" s="3" t="s">
        <v>2605</v>
      </c>
      <c r="B272" s="3" t="s">
        <v>2992</v>
      </c>
      <c r="C272" s="3" t="s">
        <v>2598</v>
      </c>
      <c r="D272" s="3" t="s">
        <v>2993</v>
      </c>
      <c r="E272" s="3" t="s">
        <v>2583</v>
      </c>
      <c r="F272" s="4">
        <v>9749</v>
      </c>
      <c r="G272" s="4">
        <v>43872150</v>
      </c>
      <c r="H272" s="4">
        <v>9749</v>
      </c>
      <c r="I272" s="4">
        <v>9549</v>
      </c>
      <c r="J272" s="4">
        <v>9921</v>
      </c>
      <c r="K272" s="4">
        <v>9415</v>
      </c>
      <c r="L272" s="4">
        <v>4500</v>
      </c>
      <c r="M272" s="4">
        <v>8150</v>
      </c>
      <c r="N272" s="4">
        <v>4500</v>
      </c>
      <c r="O272" s="3" t="s">
        <v>2575</v>
      </c>
      <c r="P272" s="3" t="s">
        <v>2576</v>
      </c>
      <c r="Q272" s="3" t="s">
        <v>2600</v>
      </c>
      <c r="R272" s="3" t="s">
        <v>2578</v>
      </c>
      <c r="S272" s="3" t="s">
        <v>888</v>
      </c>
      <c r="T272" s="5"/>
      <c r="U272" s="3" t="s">
        <v>2994</v>
      </c>
      <c r="V272" s="3" t="s">
        <v>2580</v>
      </c>
      <c r="W272" s="3" t="s">
        <v>2581</v>
      </c>
      <c r="X272" s="3" t="s">
        <v>2582</v>
      </c>
      <c r="Y272" s="3" t="s">
        <v>2583</v>
      </c>
      <c r="Z272" s="3" t="s">
        <v>2584</v>
      </c>
      <c r="AA272" s="4">
        <v>768929</v>
      </c>
    </row>
    <row r="273" spans="1:27" ht="39.6" x14ac:dyDescent="0.25">
      <c r="A273" s="3" t="s">
        <v>2620</v>
      </c>
      <c r="B273" s="3" t="s">
        <v>2995</v>
      </c>
      <c r="C273" s="3" t="s">
        <v>2598</v>
      </c>
      <c r="D273" s="3" t="s">
        <v>822</v>
      </c>
      <c r="E273" s="3" t="s">
        <v>2583</v>
      </c>
      <c r="F273" s="4">
        <v>11525</v>
      </c>
      <c r="G273" s="4">
        <v>58779950</v>
      </c>
      <c r="H273" s="4">
        <v>11525</v>
      </c>
      <c r="I273" s="4">
        <v>11358</v>
      </c>
      <c r="J273" s="4">
        <v>11959</v>
      </c>
      <c r="K273" s="4">
        <v>10730</v>
      </c>
      <c r="L273" s="4">
        <v>5100</v>
      </c>
      <c r="M273" s="4">
        <v>6670</v>
      </c>
      <c r="N273" s="4">
        <v>5100</v>
      </c>
      <c r="O273" s="3" t="s">
        <v>2575</v>
      </c>
      <c r="P273" s="3" t="s">
        <v>2576</v>
      </c>
      <c r="Q273" s="3" t="s">
        <v>2600</v>
      </c>
      <c r="R273" s="3" t="s">
        <v>2578</v>
      </c>
      <c r="S273" s="3" t="s">
        <v>822</v>
      </c>
      <c r="T273" s="5"/>
      <c r="U273" s="3" t="s">
        <v>2651</v>
      </c>
      <c r="V273" s="3" t="s">
        <v>2580</v>
      </c>
      <c r="W273" s="3" t="s">
        <v>2581</v>
      </c>
      <c r="X273" s="3" t="s">
        <v>2601</v>
      </c>
      <c r="Y273" s="3" t="s">
        <v>2583</v>
      </c>
      <c r="Z273" s="3" t="s">
        <v>2584</v>
      </c>
      <c r="AA273" s="4">
        <v>767899</v>
      </c>
    </row>
    <row r="274" spans="1:27" ht="39.6" x14ac:dyDescent="0.25">
      <c r="A274" s="3" t="s">
        <v>2625</v>
      </c>
      <c r="B274" s="3" t="s">
        <v>2996</v>
      </c>
      <c r="C274" s="3" t="s">
        <v>2598</v>
      </c>
      <c r="D274" s="3" t="s">
        <v>785</v>
      </c>
      <c r="E274" s="3" t="s">
        <v>2583</v>
      </c>
      <c r="F274" s="4">
        <v>7963</v>
      </c>
      <c r="G274" s="4">
        <v>23889150</v>
      </c>
      <c r="H274" s="4">
        <v>7963</v>
      </c>
      <c r="I274" s="4">
        <v>7869</v>
      </c>
      <c r="J274" s="4">
        <v>8039</v>
      </c>
      <c r="K274" s="4">
        <v>6941</v>
      </c>
      <c r="L274" s="4">
        <v>3000</v>
      </c>
      <c r="M274" s="4">
        <v>6850</v>
      </c>
      <c r="N274" s="4">
        <v>3000</v>
      </c>
      <c r="O274" s="3" t="s">
        <v>2575</v>
      </c>
      <c r="P274" s="3" t="s">
        <v>2576</v>
      </c>
      <c r="Q274" s="3" t="s">
        <v>2600</v>
      </c>
      <c r="R274" s="3" t="s">
        <v>2578</v>
      </c>
      <c r="S274" s="3" t="s">
        <v>785</v>
      </c>
      <c r="T274" s="5"/>
      <c r="U274" s="3" t="s">
        <v>2579</v>
      </c>
      <c r="V274" s="3" t="s">
        <v>2580</v>
      </c>
      <c r="W274" s="3" t="s">
        <v>2581</v>
      </c>
      <c r="X274" s="3" t="s">
        <v>2582</v>
      </c>
      <c r="Y274" s="3" t="s">
        <v>2583</v>
      </c>
      <c r="Z274" s="3" t="s">
        <v>2584</v>
      </c>
      <c r="AA274" s="4">
        <v>768406</v>
      </c>
    </row>
    <row r="275" spans="1:27" ht="39.6" x14ac:dyDescent="0.25">
      <c r="A275" s="3" t="s">
        <v>2602</v>
      </c>
      <c r="B275" s="3" t="s">
        <v>2997</v>
      </c>
      <c r="C275" s="3" t="s">
        <v>2598</v>
      </c>
      <c r="D275" s="3" t="s">
        <v>761</v>
      </c>
      <c r="E275" s="3" t="s">
        <v>2583</v>
      </c>
      <c r="F275" s="4">
        <v>9836</v>
      </c>
      <c r="G275" s="4">
        <v>19672960</v>
      </c>
      <c r="H275" s="4">
        <v>9836</v>
      </c>
      <c r="I275" s="4">
        <v>9782</v>
      </c>
      <c r="J275" s="4">
        <v>9888</v>
      </c>
      <c r="K275" s="4">
        <v>8950</v>
      </c>
      <c r="L275" s="4">
        <v>2000</v>
      </c>
      <c r="M275" s="4">
        <v>4710</v>
      </c>
      <c r="N275" s="4">
        <v>2000</v>
      </c>
      <c r="O275" s="3" t="s">
        <v>2575</v>
      </c>
      <c r="P275" s="3" t="s">
        <v>2576</v>
      </c>
      <c r="Q275" s="3" t="s">
        <v>2600</v>
      </c>
      <c r="R275" s="3" t="s">
        <v>2578</v>
      </c>
      <c r="S275" s="3" t="s">
        <v>761</v>
      </c>
      <c r="T275" s="5"/>
      <c r="U275" s="3" t="s">
        <v>2638</v>
      </c>
      <c r="V275" s="3" t="s">
        <v>2580</v>
      </c>
      <c r="W275" s="3" t="s">
        <v>2581</v>
      </c>
      <c r="X275" s="3" t="s">
        <v>2601</v>
      </c>
      <c r="Y275" s="3" t="s">
        <v>2583</v>
      </c>
      <c r="Z275" s="3" t="s">
        <v>2584</v>
      </c>
      <c r="AA275" s="4">
        <v>768988</v>
      </c>
    </row>
    <row r="276" spans="1:27" ht="66" x14ac:dyDescent="0.25">
      <c r="A276" s="3" t="s">
        <v>2620</v>
      </c>
      <c r="B276" s="3" t="s">
        <v>2998</v>
      </c>
      <c r="C276" s="3" t="s">
        <v>2598</v>
      </c>
      <c r="D276" s="3" t="s">
        <v>2993</v>
      </c>
      <c r="E276" s="3" t="s">
        <v>2583</v>
      </c>
      <c r="F276" s="4">
        <v>12313</v>
      </c>
      <c r="G276" s="4">
        <v>9850050</v>
      </c>
      <c r="H276" s="4">
        <v>12313</v>
      </c>
      <c r="I276" s="4">
        <v>12231</v>
      </c>
      <c r="J276" s="4">
        <v>12409</v>
      </c>
      <c r="K276" s="4">
        <v>10730</v>
      </c>
      <c r="L276" s="3">
        <v>800</v>
      </c>
      <c r="M276" s="4">
        <v>2050</v>
      </c>
      <c r="N276" s="3">
        <v>800</v>
      </c>
      <c r="O276" s="3" t="s">
        <v>2575</v>
      </c>
      <c r="P276" s="3" t="s">
        <v>2576</v>
      </c>
      <c r="Q276" s="3" t="s">
        <v>2600</v>
      </c>
      <c r="R276" s="3" t="s">
        <v>2578</v>
      </c>
      <c r="S276" s="3" t="s">
        <v>888</v>
      </c>
      <c r="T276" s="5"/>
      <c r="U276" s="3" t="s">
        <v>2994</v>
      </c>
      <c r="V276" s="3" t="s">
        <v>2580</v>
      </c>
      <c r="W276" s="3" t="s">
        <v>2581</v>
      </c>
      <c r="X276" s="3" t="s">
        <v>2601</v>
      </c>
      <c r="Y276" s="3" t="s">
        <v>2583</v>
      </c>
      <c r="Z276" s="3" t="s">
        <v>2584</v>
      </c>
      <c r="AA276" s="4">
        <v>768934</v>
      </c>
    </row>
    <row r="277" spans="1:27" ht="39.6" x14ac:dyDescent="0.25">
      <c r="A277" s="3" t="s">
        <v>2596</v>
      </c>
      <c r="B277" s="3" t="s">
        <v>2999</v>
      </c>
      <c r="C277" s="3" t="s">
        <v>2598</v>
      </c>
      <c r="D277" s="3" t="s">
        <v>773</v>
      </c>
      <c r="E277" s="3" t="s">
        <v>2583</v>
      </c>
      <c r="F277" s="4">
        <v>9805</v>
      </c>
      <c r="G277" s="4">
        <v>980520</v>
      </c>
      <c r="H277" s="4">
        <v>9805</v>
      </c>
      <c r="I277" s="4">
        <v>9725</v>
      </c>
      <c r="J277" s="4">
        <v>9849</v>
      </c>
      <c r="K277" s="4">
        <v>8772</v>
      </c>
      <c r="L277" s="3">
        <v>100</v>
      </c>
      <c r="M277" s="3">
        <v>220</v>
      </c>
      <c r="N277" s="3">
        <v>100</v>
      </c>
      <c r="O277" s="3" t="s">
        <v>2575</v>
      </c>
      <c r="P277" s="3" t="s">
        <v>2576</v>
      </c>
      <c r="Q277" s="3" t="s">
        <v>2600</v>
      </c>
      <c r="R277" s="3" t="s">
        <v>2578</v>
      </c>
      <c r="S277" s="3" t="s">
        <v>773</v>
      </c>
      <c r="T277" s="5"/>
      <c r="U277" s="3" t="s">
        <v>2691</v>
      </c>
      <c r="V277" s="3" t="s">
        <v>2580</v>
      </c>
      <c r="W277" s="3" t="s">
        <v>2581</v>
      </c>
      <c r="X277" s="3" t="s">
        <v>2601</v>
      </c>
      <c r="Y277" s="3" t="s">
        <v>2583</v>
      </c>
      <c r="Z277" s="3" t="s">
        <v>2584</v>
      </c>
      <c r="AA277" s="4">
        <v>768339</v>
      </c>
    </row>
    <row r="278" spans="1:27" ht="39.6" x14ac:dyDescent="0.25">
      <c r="A278" s="3" t="s">
        <v>2947</v>
      </c>
      <c r="B278" s="3" t="s">
        <v>3000</v>
      </c>
      <c r="C278" s="3" t="s">
        <v>2598</v>
      </c>
      <c r="D278" s="3" t="s">
        <v>868</v>
      </c>
      <c r="E278" s="3" t="s">
        <v>2583</v>
      </c>
      <c r="F278" s="4">
        <v>11933</v>
      </c>
      <c r="G278" s="4">
        <v>1193300</v>
      </c>
      <c r="H278" s="4">
        <v>11933</v>
      </c>
      <c r="I278" s="4">
        <v>11859</v>
      </c>
      <c r="J278" s="4">
        <v>11999</v>
      </c>
      <c r="K278" s="4">
        <v>11331</v>
      </c>
      <c r="L278" s="3">
        <v>100</v>
      </c>
      <c r="M278" s="3">
        <v>280</v>
      </c>
      <c r="N278" s="3">
        <v>100</v>
      </c>
      <c r="O278" s="3" t="s">
        <v>2575</v>
      </c>
      <c r="P278" s="3" t="s">
        <v>2576</v>
      </c>
      <c r="Q278" s="3" t="s">
        <v>2600</v>
      </c>
      <c r="R278" s="3" t="s">
        <v>2578</v>
      </c>
      <c r="S278" s="3" t="s">
        <v>2966</v>
      </c>
      <c r="T278" s="5"/>
      <c r="U278" s="3" t="s">
        <v>2593</v>
      </c>
      <c r="V278" s="3" t="s">
        <v>2580</v>
      </c>
      <c r="W278" s="3" t="s">
        <v>2581</v>
      </c>
      <c r="X278" s="3" t="s">
        <v>2601</v>
      </c>
      <c r="Y278" s="3" t="s">
        <v>2583</v>
      </c>
      <c r="Z278" s="3" t="s">
        <v>2584</v>
      </c>
      <c r="AA278" s="4">
        <v>768886</v>
      </c>
    </row>
    <row r="279" spans="1:27" ht="39.6" x14ac:dyDescent="0.25">
      <c r="A279" s="3" t="s">
        <v>2605</v>
      </c>
      <c r="B279" s="3" t="s">
        <v>3001</v>
      </c>
      <c r="C279" s="3" t="s">
        <v>2598</v>
      </c>
      <c r="D279" s="3" t="s">
        <v>3002</v>
      </c>
      <c r="E279" s="3" t="s">
        <v>2583</v>
      </c>
      <c r="F279" s="4">
        <v>8732</v>
      </c>
      <c r="G279" s="4">
        <v>43658700</v>
      </c>
      <c r="H279" s="4">
        <v>8732</v>
      </c>
      <c r="I279" s="4">
        <v>8709</v>
      </c>
      <c r="J279" s="4">
        <v>8929</v>
      </c>
      <c r="K279" s="4">
        <v>8681</v>
      </c>
      <c r="L279" s="4">
        <v>5000</v>
      </c>
      <c r="M279" s="4">
        <v>6425</v>
      </c>
      <c r="N279" s="4">
        <v>5000</v>
      </c>
      <c r="O279" s="3" t="s">
        <v>2575</v>
      </c>
      <c r="P279" s="3" t="s">
        <v>2576</v>
      </c>
      <c r="Q279" s="3" t="s">
        <v>2600</v>
      </c>
      <c r="R279" s="3" t="s">
        <v>2578</v>
      </c>
      <c r="S279" s="3" t="s">
        <v>3002</v>
      </c>
      <c r="T279" s="5"/>
      <c r="U279" s="3" t="s">
        <v>2608</v>
      </c>
      <c r="V279" s="3" t="s">
        <v>2580</v>
      </c>
      <c r="W279" s="3" t="s">
        <v>2581</v>
      </c>
      <c r="X279" s="3" t="s">
        <v>2582</v>
      </c>
      <c r="Y279" s="3" t="s">
        <v>2583</v>
      </c>
      <c r="Z279" s="3" t="s">
        <v>2584</v>
      </c>
      <c r="AA279" s="4">
        <v>768284</v>
      </c>
    </row>
    <row r="280" spans="1:27" ht="39.6" x14ac:dyDescent="0.25">
      <c r="A280" s="3" t="s">
        <v>2625</v>
      </c>
      <c r="B280" s="3" t="s">
        <v>3003</v>
      </c>
      <c r="C280" s="3" t="s">
        <v>2598</v>
      </c>
      <c r="D280" s="3" t="s">
        <v>809</v>
      </c>
      <c r="E280" s="3" t="s">
        <v>2583</v>
      </c>
      <c r="F280" s="4">
        <v>7524</v>
      </c>
      <c r="G280" s="4">
        <v>6019120</v>
      </c>
      <c r="H280" s="4">
        <v>7524</v>
      </c>
      <c r="I280" s="4">
        <v>7419</v>
      </c>
      <c r="J280" s="4">
        <v>7609</v>
      </c>
      <c r="K280" s="4">
        <v>6910</v>
      </c>
      <c r="L280" s="3">
        <v>800</v>
      </c>
      <c r="M280" s="4">
        <v>1570</v>
      </c>
      <c r="N280" s="3">
        <v>800</v>
      </c>
      <c r="O280" s="3" t="s">
        <v>2575</v>
      </c>
      <c r="P280" s="3" t="s">
        <v>2576</v>
      </c>
      <c r="Q280" s="3" t="s">
        <v>2600</v>
      </c>
      <c r="R280" s="3" t="s">
        <v>2578</v>
      </c>
      <c r="S280" s="3" t="s">
        <v>809</v>
      </c>
      <c r="T280" s="5"/>
      <c r="U280" s="3" t="s">
        <v>2838</v>
      </c>
      <c r="V280" s="3" t="s">
        <v>2580</v>
      </c>
      <c r="W280" s="3" t="s">
        <v>2581</v>
      </c>
      <c r="X280" s="3" t="s">
        <v>2582</v>
      </c>
      <c r="Y280" s="3" t="s">
        <v>2583</v>
      </c>
      <c r="Z280" s="3" t="s">
        <v>2584</v>
      </c>
      <c r="AA280" s="4">
        <v>768847</v>
      </c>
    </row>
    <row r="281" spans="1:27" ht="66" x14ac:dyDescent="0.25">
      <c r="A281" s="3" t="s">
        <v>2629</v>
      </c>
      <c r="B281" s="3" t="s">
        <v>3004</v>
      </c>
      <c r="C281" s="3" t="s">
        <v>2598</v>
      </c>
      <c r="D281" s="3" t="s">
        <v>2993</v>
      </c>
      <c r="E281" s="3" t="s">
        <v>2583</v>
      </c>
      <c r="F281" s="4">
        <v>9623</v>
      </c>
      <c r="G281" s="4">
        <v>2405850</v>
      </c>
      <c r="H281" s="4">
        <v>9623</v>
      </c>
      <c r="I281" s="4">
        <v>9605</v>
      </c>
      <c r="J281" s="4">
        <v>9631</v>
      </c>
      <c r="K281" s="4">
        <v>9305</v>
      </c>
      <c r="L281" s="3">
        <v>250</v>
      </c>
      <c r="M281" s="3">
        <v>450</v>
      </c>
      <c r="N281" s="3">
        <v>250</v>
      </c>
      <c r="O281" s="3" t="s">
        <v>2575</v>
      </c>
      <c r="P281" s="3" t="s">
        <v>2576</v>
      </c>
      <c r="Q281" s="3" t="s">
        <v>2600</v>
      </c>
      <c r="R281" s="3" t="s">
        <v>2578</v>
      </c>
      <c r="S281" s="3" t="s">
        <v>888</v>
      </c>
      <c r="T281" s="5"/>
      <c r="U281" s="3" t="s">
        <v>2994</v>
      </c>
      <c r="V281" s="3" t="s">
        <v>2580</v>
      </c>
      <c r="W281" s="3" t="s">
        <v>2581</v>
      </c>
      <c r="X281" s="3" t="s">
        <v>2582</v>
      </c>
      <c r="Y281" s="3" t="s">
        <v>2583</v>
      </c>
      <c r="Z281" s="3" t="s">
        <v>2584</v>
      </c>
      <c r="AA281" s="4">
        <v>768937</v>
      </c>
    </row>
    <row r="282" spans="1:27" ht="39.6" x14ac:dyDescent="0.25">
      <c r="A282" s="3" t="s">
        <v>2620</v>
      </c>
      <c r="B282" s="3" t="s">
        <v>3005</v>
      </c>
      <c r="C282" s="3" t="s">
        <v>2598</v>
      </c>
      <c r="D282" s="3" t="s">
        <v>791</v>
      </c>
      <c r="E282" s="3" t="s">
        <v>2583</v>
      </c>
      <c r="F282" s="4">
        <v>12208</v>
      </c>
      <c r="G282" s="4">
        <v>24416100</v>
      </c>
      <c r="H282" s="4">
        <v>12208</v>
      </c>
      <c r="I282" s="4">
        <v>12200</v>
      </c>
      <c r="J282" s="4">
        <v>12222</v>
      </c>
      <c r="K282" s="4">
        <v>10688</v>
      </c>
      <c r="L282" s="4">
        <v>2000</v>
      </c>
      <c r="M282" s="4">
        <v>3700</v>
      </c>
      <c r="N282" s="4">
        <v>2000</v>
      </c>
      <c r="O282" s="3" t="s">
        <v>2575</v>
      </c>
      <c r="P282" s="3" t="s">
        <v>2576</v>
      </c>
      <c r="Q282" s="3" t="s">
        <v>2600</v>
      </c>
      <c r="R282" s="3" t="s">
        <v>2578</v>
      </c>
      <c r="S282" s="3" t="s">
        <v>791</v>
      </c>
      <c r="T282" s="5"/>
      <c r="U282" s="3" t="s">
        <v>2849</v>
      </c>
      <c r="V282" s="3" t="s">
        <v>2580</v>
      </c>
      <c r="W282" s="3" t="s">
        <v>2581</v>
      </c>
      <c r="X282" s="3" t="s">
        <v>2601</v>
      </c>
      <c r="Y282" s="3" t="s">
        <v>2583</v>
      </c>
      <c r="Z282" s="3" t="s">
        <v>2584</v>
      </c>
      <c r="AA282" s="4">
        <v>768814</v>
      </c>
    </row>
    <row r="283" spans="1:27" ht="39.6" x14ac:dyDescent="0.25">
      <c r="A283" s="3" t="s">
        <v>2622</v>
      </c>
      <c r="B283" s="3" t="s">
        <v>3006</v>
      </c>
      <c r="C283" s="3" t="s">
        <v>2598</v>
      </c>
      <c r="D283" s="3" t="s">
        <v>803</v>
      </c>
      <c r="E283" s="3" t="s">
        <v>2583</v>
      </c>
      <c r="F283" s="4">
        <v>11138</v>
      </c>
      <c r="G283" s="4">
        <v>122516360</v>
      </c>
      <c r="H283" s="4">
        <v>11138</v>
      </c>
      <c r="I283" s="4">
        <v>10799</v>
      </c>
      <c r="J283" s="4">
        <v>11620</v>
      </c>
      <c r="K283" s="4">
        <v>9220</v>
      </c>
      <c r="L283" s="4">
        <v>11000</v>
      </c>
      <c r="M283" s="4">
        <v>22090</v>
      </c>
      <c r="N283" s="4">
        <v>11000</v>
      </c>
      <c r="O283" s="3" t="s">
        <v>2575</v>
      </c>
      <c r="P283" s="3" t="s">
        <v>2576</v>
      </c>
      <c r="Q283" s="3" t="s">
        <v>2600</v>
      </c>
      <c r="R283" s="3" t="s">
        <v>2578</v>
      </c>
      <c r="S283" s="3" t="s">
        <v>803</v>
      </c>
      <c r="T283" s="5"/>
      <c r="U283" s="3" t="s">
        <v>2593</v>
      </c>
      <c r="V283" s="3" t="s">
        <v>2580</v>
      </c>
      <c r="W283" s="3" t="s">
        <v>2581</v>
      </c>
      <c r="X283" s="3" t="s">
        <v>2582</v>
      </c>
      <c r="Y283" s="3" t="s">
        <v>2583</v>
      </c>
      <c r="Z283" s="3" t="s">
        <v>2584</v>
      </c>
      <c r="AA283" s="4">
        <v>768613</v>
      </c>
    </row>
    <row r="284" spans="1:27" ht="39.6" x14ac:dyDescent="0.25">
      <c r="A284" s="3" t="s">
        <v>2596</v>
      </c>
      <c r="B284" s="3" t="s">
        <v>3007</v>
      </c>
      <c r="C284" s="3" t="s">
        <v>2598</v>
      </c>
      <c r="D284" s="3" t="s">
        <v>811</v>
      </c>
      <c r="E284" s="3" t="s">
        <v>2583</v>
      </c>
      <c r="F284" s="4">
        <v>11514</v>
      </c>
      <c r="G284" s="4">
        <v>57569600</v>
      </c>
      <c r="H284" s="4">
        <v>11514</v>
      </c>
      <c r="I284" s="4">
        <v>11429</v>
      </c>
      <c r="J284" s="4">
        <v>11800</v>
      </c>
      <c r="K284" s="4">
        <v>9949</v>
      </c>
      <c r="L284" s="4">
        <v>5000</v>
      </c>
      <c r="M284" s="4">
        <v>10370</v>
      </c>
      <c r="N284" s="4">
        <v>5000</v>
      </c>
      <c r="O284" s="3" t="s">
        <v>2575</v>
      </c>
      <c r="P284" s="3" t="s">
        <v>2576</v>
      </c>
      <c r="Q284" s="3" t="s">
        <v>2600</v>
      </c>
      <c r="R284" s="3" t="s">
        <v>2578</v>
      </c>
      <c r="S284" s="3" t="s">
        <v>2950</v>
      </c>
      <c r="T284" s="5"/>
      <c r="U284" s="3" t="s">
        <v>2651</v>
      </c>
      <c r="V284" s="3" t="s">
        <v>2580</v>
      </c>
      <c r="W284" s="3" t="s">
        <v>2581</v>
      </c>
      <c r="X284" s="3" t="s">
        <v>2601</v>
      </c>
      <c r="Y284" s="3" t="s">
        <v>2583</v>
      </c>
      <c r="Z284" s="3" t="s">
        <v>2584</v>
      </c>
      <c r="AA284" s="4">
        <v>767896</v>
      </c>
    </row>
    <row r="285" spans="1:27" ht="39.6" x14ac:dyDescent="0.25">
      <c r="A285" s="3" t="s">
        <v>2605</v>
      </c>
      <c r="B285" s="3" t="s">
        <v>3008</v>
      </c>
      <c r="C285" s="3" t="s">
        <v>2598</v>
      </c>
      <c r="D285" s="3" t="s">
        <v>763</v>
      </c>
      <c r="E285" s="3" t="s">
        <v>2583</v>
      </c>
      <c r="F285" s="4">
        <v>9518</v>
      </c>
      <c r="G285" s="4">
        <v>23794600</v>
      </c>
      <c r="H285" s="4">
        <v>9518</v>
      </c>
      <c r="I285" s="4">
        <v>9499</v>
      </c>
      <c r="J285" s="4">
        <v>9569</v>
      </c>
      <c r="K285" s="4">
        <v>9406</v>
      </c>
      <c r="L285" s="4">
        <v>2500</v>
      </c>
      <c r="M285" s="4">
        <v>3350</v>
      </c>
      <c r="N285" s="4">
        <v>2500</v>
      </c>
      <c r="O285" s="3" t="s">
        <v>2575</v>
      </c>
      <c r="P285" s="3" t="s">
        <v>2576</v>
      </c>
      <c r="Q285" s="3" t="s">
        <v>2600</v>
      </c>
      <c r="R285" s="3" t="s">
        <v>2578</v>
      </c>
      <c r="S285" s="3" t="s">
        <v>2002</v>
      </c>
      <c r="T285" s="5"/>
      <c r="U285" s="3" t="s">
        <v>2638</v>
      </c>
      <c r="V285" s="3" t="s">
        <v>2580</v>
      </c>
      <c r="W285" s="3" t="s">
        <v>2581</v>
      </c>
      <c r="X285" s="3" t="s">
        <v>2582</v>
      </c>
      <c r="Y285" s="3" t="s">
        <v>2583</v>
      </c>
      <c r="Z285" s="3" t="s">
        <v>2584</v>
      </c>
      <c r="AA285" s="4">
        <v>769005</v>
      </c>
    </row>
    <row r="286" spans="1:27" ht="39.6" x14ac:dyDescent="0.25">
      <c r="A286" s="3" t="s">
        <v>2620</v>
      </c>
      <c r="B286" s="3" t="s">
        <v>3009</v>
      </c>
      <c r="C286" s="3" t="s">
        <v>2598</v>
      </c>
      <c r="D286" s="3" t="s">
        <v>862</v>
      </c>
      <c r="E286" s="3" t="s">
        <v>2583</v>
      </c>
      <c r="F286" s="4">
        <v>11441</v>
      </c>
      <c r="G286" s="4">
        <v>274582400</v>
      </c>
      <c r="H286" s="4">
        <v>11441</v>
      </c>
      <c r="I286" s="4">
        <v>11009</v>
      </c>
      <c r="J286" s="4">
        <v>11829</v>
      </c>
      <c r="K286" s="4">
        <v>10730</v>
      </c>
      <c r="L286" s="4">
        <v>24000</v>
      </c>
      <c r="M286" s="4">
        <v>28500</v>
      </c>
      <c r="N286" s="4">
        <v>24000</v>
      </c>
      <c r="O286" s="3" t="s">
        <v>2575</v>
      </c>
      <c r="P286" s="3" t="s">
        <v>2576</v>
      </c>
      <c r="Q286" s="3" t="s">
        <v>2600</v>
      </c>
      <c r="R286" s="3" t="s">
        <v>2578</v>
      </c>
      <c r="S286" s="3" t="s">
        <v>862</v>
      </c>
      <c r="T286" s="5"/>
      <c r="U286" s="3" t="s">
        <v>2588</v>
      </c>
      <c r="V286" s="3" t="s">
        <v>2580</v>
      </c>
      <c r="W286" s="3" t="s">
        <v>2581</v>
      </c>
      <c r="X286" s="3" t="s">
        <v>2601</v>
      </c>
      <c r="Y286" s="3" t="s">
        <v>2583</v>
      </c>
      <c r="Z286" s="3" t="s">
        <v>2584</v>
      </c>
      <c r="AA286" s="4">
        <v>768007</v>
      </c>
    </row>
    <row r="287" spans="1:27" ht="39.6" x14ac:dyDescent="0.25">
      <c r="A287" s="3" t="s">
        <v>3010</v>
      </c>
      <c r="B287" s="3" t="s">
        <v>3011</v>
      </c>
      <c r="C287" s="3" t="s">
        <v>2598</v>
      </c>
      <c r="D287" s="3" t="s">
        <v>866</v>
      </c>
      <c r="E287" s="3" t="s">
        <v>2583</v>
      </c>
      <c r="F287" s="4">
        <v>11082</v>
      </c>
      <c r="G287" s="4">
        <v>1108240</v>
      </c>
      <c r="H287" s="4">
        <v>11082</v>
      </c>
      <c r="I287" s="4">
        <v>10999</v>
      </c>
      <c r="J287" s="4">
        <v>11299</v>
      </c>
      <c r="K287" s="4">
        <v>10736</v>
      </c>
      <c r="L287" s="3">
        <v>100</v>
      </c>
      <c r="M287" s="3">
        <v>220</v>
      </c>
      <c r="N287" s="3">
        <v>100</v>
      </c>
      <c r="O287" s="3" t="s">
        <v>2575</v>
      </c>
      <c r="P287" s="3" t="s">
        <v>2576</v>
      </c>
      <c r="Q287" s="3" t="s">
        <v>2600</v>
      </c>
      <c r="R287" s="3" t="s">
        <v>2578</v>
      </c>
      <c r="S287" s="3" t="s">
        <v>866</v>
      </c>
      <c r="T287" s="5"/>
      <c r="U287" s="3" t="s">
        <v>2593</v>
      </c>
      <c r="V287" s="3" t="s">
        <v>2580</v>
      </c>
      <c r="W287" s="3" t="s">
        <v>2581</v>
      </c>
      <c r="X287" s="3" t="s">
        <v>2601</v>
      </c>
      <c r="Y287" s="3" t="s">
        <v>2583</v>
      </c>
      <c r="Z287" s="3" t="s">
        <v>2584</v>
      </c>
      <c r="AA287" s="4">
        <v>768958</v>
      </c>
    </row>
    <row r="288" spans="1:27" ht="39.6" x14ac:dyDescent="0.25">
      <c r="A288" s="3" t="s">
        <v>2620</v>
      </c>
      <c r="B288" s="3" t="s">
        <v>3012</v>
      </c>
      <c r="C288" s="3" t="s">
        <v>2598</v>
      </c>
      <c r="D288" s="3" t="s">
        <v>803</v>
      </c>
      <c r="E288" s="3" t="s">
        <v>2583</v>
      </c>
      <c r="F288" s="4">
        <v>10630</v>
      </c>
      <c r="G288" s="4">
        <v>63782200</v>
      </c>
      <c r="H288" s="4">
        <v>10630</v>
      </c>
      <c r="I288" s="4">
        <v>10499</v>
      </c>
      <c r="J288" s="4">
        <v>10811</v>
      </c>
      <c r="K288" s="4">
        <v>9711</v>
      </c>
      <c r="L288" s="4">
        <v>6000</v>
      </c>
      <c r="M288" s="4">
        <v>11400</v>
      </c>
      <c r="N288" s="4">
        <v>6000</v>
      </c>
      <c r="O288" s="3" t="s">
        <v>2575</v>
      </c>
      <c r="P288" s="3" t="s">
        <v>2576</v>
      </c>
      <c r="Q288" s="3" t="s">
        <v>2600</v>
      </c>
      <c r="R288" s="3" t="s">
        <v>2578</v>
      </c>
      <c r="S288" s="3" t="s">
        <v>803</v>
      </c>
      <c r="T288" s="5"/>
      <c r="U288" s="3" t="s">
        <v>2593</v>
      </c>
      <c r="V288" s="3" t="s">
        <v>2580</v>
      </c>
      <c r="W288" s="3" t="s">
        <v>2581</v>
      </c>
      <c r="X288" s="3" t="s">
        <v>2601</v>
      </c>
      <c r="Y288" s="3" t="s">
        <v>2583</v>
      </c>
      <c r="Z288" s="3" t="s">
        <v>2584</v>
      </c>
      <c r="AA288" s="4">
        <v>768608</v>
      </c>
    </row>
    <row r="289" spans="1:27" ht="39.6" x14ac:dyDescent="0.25">
      <c r="A289" s="3" t="s">
        <v>2620</v>
      </c>
      <c r="B289" s="3" t="s">
        <v>3013</v>
      </c>
      <c r="C289" s="3" t="s">
        <v>2598</v>
      </c>
      <c r="D289" s="3" t="s">
        <v>889</v>
      </c>
      <c r="E289" s="3" t="s">
        <v>2583</v>
      </c>
      <c r="F289" s="4">
        <v>11321</v>
      </c>
      <c r="G289" s="4">
        <v>39624550</v>
      </c>
      <c r="H289" s="4">
        <v>11321</v>
      </c>
      <c r="I289" s="4">
        <v>11059</v>
      </c>
      <c r="J289" s="4">
        <v>11409</v>
      </c>
      <c r="K289" s="4">
        <v>10586</v>
      </c>
      <c r="L289" s="4">
        <v>3500</v>
      </c>
      <c r="M289" s="4">
        <v>4575</v>
      </c>
      <c r="N289" s="4">
        <v>3500</v>
      </c>
      <c r="O289" s="3" t="s">
        <v>2575</v>
      </c>
      <c r="P289" s="3" t="s">
        <v>2576</v>
      </c>
      <c r="Q289" s="3" t="s">
        <v>2600</v>
      </c>
      <c r="R289" s="3" t="s">
        <v>2578</v>
      </c>
      <c r="S289" s="3" t="s">
        <v>889</v>
      </c>
      <c r="T289" s="5"/>
      <c r="U289" s="3" t="s">
        <v>2619</v>
      </c>
      <c r="V289" s="3" t="s">
        <v>2580</v>
      </c>
      <c r="W289" s="3" t="s">
        <v>2581</v>
      </c>
      <c r="X289" s="3" t="s">
        <v>2601</v>
      </c>
      <c r="Y289" s="3" t="s">
        <v>2583</v>
      </c>
      <c r="Z289" s="3" t="s">
        <v>2584</v>
      </c>
      <c r="AA289" s="4">
        <v>768605</v>
      </c>
    </row>
    <row r="290" spans="1:27" ht="39.6" x14ac:dyDescent="0.25">
      <c r="A290" s="3" t="s">
        <v>2605</v>
      </c>
      <c r="B290" s="3" t="s">
        <v>3014</v>
      </c>
      <c r="C290" s="3" t="s">
        <v>2598</v>
      </c>
      <c r="D290" s="3" t="s">
        <v>761</v>
      </c>
      <c r="E290" s="3" t="s">
        <v>2583</v>
      </c>
      <c r="F290" s="4">
        <v>9588</v>
      </c>
      <c r="G290" s="4">
        <v>14382100</v>
      </c>
      <c r="H290" s="4">
        <v>9588</v>
      </c>
      <c r="I290" s="4">
        <v>9539</v>
      </c>
      <c r="J290" s="4">
        <v>9644</v>
      </c>
      <c r="K290" s="4">
        <v>9406</v>
      </c>
      <c r="L290" s="4">
        <v>1500</v>
      </c>
      <c r="M290" s="4">
        <v>1860</v>
      </c>
      <c r="N290" s="4">
        <v>1500</v>
      </c>
      <c r="O290" s="3" t="s">
        <v>2575</v>
      </c>
      <c r="P290" s="3" t="s">
        <v>2576</v>
      </c>
      <c r="Q290" s="3" t="s">
        <v>2600</v>
      </c>
      <c r="R290" s="3" t="s">
        <v>2578</v>
      </c>
      <c r="S290" s="3" t="s">
        <v>761</v>
      </c>
      <c r="T290" s="5"/>
      <c r="U290" s="3" t="s">
        <v>2638</v>
      </c>
      <c r="V290" s="3" t="s">
        <v>2580</v>
      </c>
      <c r="W290" s="3" t="s">
        <v>2581</v>
      </c>
      <c r="X290" s="3" t="s">
        <v>2582</v>
      </c>
      <c r="Y290" s="3" t="s">
        <v>2583</v>
      </c>
      <c r="Z290" s="3" t="s">
        <v>2584</v>
      </c>
      <c r="AA290" s="4">
        <v>768985</v>
      </c>
    </row>
    <row r="291" spans="1:27" ht="39.6" x14ac:dyDescent="0.25">
      <c r="A291" s="3" t="s">
        <v>2605</v>
      </c>
      <c r="B291" s="3" t="s">
        <v>3015</v>
      </c>
      <c r="C291" s="3" t="s">
        <v>2598</v>
      </c>
      <c r="D291" s="3" t="s">
        <v>811</v>
      </c>
      <c r="E291" s="3" t="s">
        <v>2583</v>
      </c>
      <c r="F291" s="4">
        <v>10241</v>
      </c>
      <c r="G291" s="4">
        <v>51206080</v>
      </c>
      <c r="H291" s="4">
        <v>10241</v>
      </c>
      <c r="I291" s="4">
        <v>10100</v>
      </c>
      <c r="J291" s="4">
        <v>10369</v>
      </c>
      <c r="K291" s="4">
        <v>9401</v>
      </c>
      <c r="L291" s="4">
        <v>5000</v>
      </c>
      <c r="M291" s="4">
        <v>6730</v>
      </c>
      <c r="N291" s="4">
        <v>5000</v>
      </c>
      <c r="O291" s="3" t="s">
        <v>2575</v>
      </c>
      <c r="P291" s="3" t="s">
        <v>2576</v>
      </c>
      <c r="Q291" s="3" t="s">
        <v>2600</v>
      </c>
      <c r="R291" s="3" t="s">
        <v>2578</v>
      </c>
      <c r="S291" s="3" t="s">
        <v>2950</v>
      </c>
      <c r="T291" s="5"/>
      <c r="U291" s="3" t="s">
        <v>2651</v>
      </c>
      <c r="V291" s="3" t="s">
        <v>2580</v>
      </c>
      <c r="W291" s="3" t="s">
        <v>2581</v>
      </c>
      <c r="X291" s="3" t="s">
        <v>2582</v>
      </c>
      <c r="Y291" s="3" t="s">
        <v>2583</v>
      </c>
      <c r="Z291" s="3" t="s">
        <v>2584</v>
      </c>
      <c r="AA291" s="4">
        <v>767895</v>
      </c>
    </row>
    <row r="292" spans="1:27" ht="39.6" x14ac:dyDescent="0.25">
      <c r="A292" s="3" t="s">
        <v>2620</v>
      </c>
      <c r="B292" s="3" t="s">
        <v>3016</v>
      </c>
      <c r="C292" s="3" t="s">
        <v>2598</v>
      </c>
      <c r="D292" s="3" t="s">
        <v>857</v>
      </c>
      <c r="E292" s="3" t="s">
        <v>2583</v>
      </c>
      <c r="F292" s="4">
        <v>9852</v>
      </c>
      <c r="G292" s="4">
        <v>9852300</v>
      </c>
      <c r="H292" s="4">
        <v>9852</v>
      </c>
      <c r="I292" s="4">
        <v>9809</v>
      </c>
      <c r="J292" s="4">
        <v>9909</v>
      </c>
      <c r="K292" s="4">
        <v>8878</v>
      </c>
      <c r="L292" s="4">
        <v>1000</v>
      </c>
      <c r="M292" s="4">
        <v>2200</v>
      </c>
      <c r="N292" s="4">
        <v>1000</v>
      </c>
      <c r="O292" s="3" t="s">
        <v>2575</v>
      </c>
      <c r="P292" s="3" t="s">
        <v>2576</v>
      </c>
      <c r="Q292" s="3" t="s">
        <v>2600</v>
      </c>
      <c r="R292" s="3" t="s">
        <v>2578</v>
      </c>
      <c r="S292" s="3" t="s">
        <v>857</v>
      </c>
      <c r="T292" s="5"/>
      <c r="U292" s="3" t="s">
        <v>2672</v>
      </c>
      <c r="V292" s="3" t="s">
        <v>2580</v>
      </c>
      <c r="W292" s="3" t="s">
        <v>2581</v>
      </c>
      <c r="X292" s="3" t="s">
        <v>2601</v>
      </c>
      <c r="Y292" s="3" t="s">
        <v>2583</v>
      </c>
      <c r="Z292" s="3" t="s">
        <v>2584</v>
      </c>
      <c r="AA292" s="4">
        <v>768494</v>
      </c>
    </row>
    <row r="293" spans="1:27" ht="39.6" x14ac:dyDescent="0.25">
      <c r="A293" s="3" t="s">
        <v>2622</v>
      </c>
      <c r="B293" s="3" t="s">
        <v>3017</v>
      </c>
      <c r="C293" s="3" t="s">
        <v>2598</v>
      </c>
      <c r="D293" s="3" t="s">
        <v>785</v>
      </c>
      <c r="E293" s="3" t="s">
        <v>2583</v>
      </c>
      <c r="F293" s="4">
        <v>8166</v>
      </c>
      <c r="G293" s="4">
        <v>24498350</v>
      </c>
      <c r="H293" s="4">
        <v>8166</v>
      </c>
      <c r="I293" s="4">
        <v>8109</v>
      </c>
      <c r="J293" s="4">
        <v>8222</v>
      </c>
      <c r="K293" s="4">
        <v>7808</v>
      </c>
      <c r="L293" s="4">
        <v>3000</v>
      </c>
      <c r="M293" s="4">
        <v>5550</v>
      </c>
      <c r="N293" s="4">
        <v>3000</v>
      </c>
      <c r="O293" s="3" t="s">
        <v>2575</v>
      </c>
      <c r="P293" s="3" t="s">
        <v>2576</v>
      </c>
      <c r="Q293" s="3" t="s">
        <v>2600</v>
      </c>
      <c r="R293" s="3" t="s">
        <v>2578</v>
      </c>
      <c r="S293" s="3" t="s">
        <v>785</v>
      </c>
      <c r="T293" s="5"/>
      <c r="U293" s="3" t="s">
        <v>2579</v>
      </c>
      <c r="V293" s="3" t="s">
        <v>2580</v>
      </c>
      <c r="W293" s="3" t="s">
        <v>2581</v>
      </c>
      <c r="X293" s="3" t="s">
        <v>2582</v>
      </c>
      <c r="Y293" s="3" t="s">
        <v>2583</v>
      </c>
      <c r="Z293" s="3" t="s">
        <v>2584</v>
      </c>
      <c r="AA293" s="4">
        <v>768409</v>
      </c>
    </row>
    <row r="294" spans="1:27" ht="39.6" x14ac:dyDescent="0.25">
      <c r="A294" s="3" t="s">
        <v>2605</v>
      </c>
      <c r="B294" s="3" t="s">
        <v>3018</v>
      </c>
      <c r="C294" s="3" t="s">
        <v>2598</v>
      </c>
      <c r="D294" s="3" t="s">
        <v>853</v>
      </c>
      <c r="E294" s="3" t="s">
        <v>2583</v>
      </c>
      <c r="F294" s="4">
        <v>10777</v>
      </c>
      <c r="G294" s="4">
        <v>107766250</v>
      </c>
      <c r="H294" s="4">
        <v>10777</v>
      </c>
      <c r="I294" s="4">
        <v>10699</v>
      </c>
      <c r="J294" s="4">
        <v>10936</v>
      </c>
      <c r="K294" s="4">
        <v>9652</v>
      </c>
      <c r="L294" s="4">
        <v>10000</v>
      </c>
      <c r="M294" s="4">
        <v>16100</v>
      </c>
      <c r="N294" s="4">
        <v>10000</v>
      </c>
      <c r="O294" s="3" t="s">
        <v>2575</v>
      </c>
      <c r="P294" s="3" t="s">
        <v>2576</v>
      </c>
      <c r="Q294" s="3" t="s">
        <v>2600</v>
      </c>
      <c r="R294" s="3" t="s">
        <v>2578</v>
      </c>
      <c r="S294" s="3" t="s">
        <v>853</v>
      </c>
      <c r="T294" s="5"/>
      <c r="U294" s="3" t="s">
        <v>2943</v>
      </c>
      <c r="V294" s="3" t="s">
        <v>2580</v>
      </c>
      <c r="W294" s="3" t="s">
        <v>2581</v>
      </c>
      <c r="X294" s="3" t="s">
        <v>2582</v>
      </c>
      <c r="Y294" s="3" t="s">
        <v>2583</v>
      </c>
      <c r="Z294" s="3" t="s">
        <v>2584</v>
      </c>
      <c r="AA294" s="4">
        <v>768391</v>
      </c>
    </row>
    <row r="295" spans="1:27" ht="39.6" x14ac:dyDescent="0.25">
      <c r="A295" s="3" t="s">
        <v>2620</v>
      </c>
      <c r="B295" s="3" t="s">
        <v>3019</v>
      </c>
      <c r="C295" s="3" t="s">
        <v>2598</v>
      </c>
      <c r="D295" s="3" t="s">
        <v>836</v>
      </c>
      <c r="E295" s="3" t="s">
        <v>2583</v>
      </c>
      <c r="F295" s="4">
        <v>10804</v>
      </c>
      <c r="G295" s="4">
        <v>59424300</v>
      </c>
      <c r="H295" s="4">
        <v>10804</v>
      </c>
      <c r="I295" s="4">
        <v>10729</v>
      </c>
      <c r="J295" s="4">
        <v>10913</v>
      </c>
      <c r="K295" s="4">
        <v>9913</v>
      </c>
      <c r="L295" s="4">
        <v>5500</v>
      </c>
      <c r="M295" s="4">
        <v>8600</v>
      </c>
      <c r="N295" s="4">
        <v>5500</v>
      </c>
      <c r="O295" s="3" t="s">
        <v>2575</v>
      </c>
      <c r="P295" s="3" t="s">
        <v>2576</v>
      </c>
      <c r="Q295" s="3" t="s">
        <v>2600</v>
      </c>
      <c r="R295" s="3" t="s">
        <v>2578</v>
      </c>
      <c r="S295" s="3" t="s">
        <v>836</v>
      </c>
      <c r="T295" s="5"/>
      <c r="U295" s="3" t="s">
        <v>2593</v>
      </c>
      <c r="V295" s="3" t="s">
        <v>2580</v>
      </c>
      <c r="W295" s="3" t="s">
        <v>2581</v>
      </c>
      <c r="X295" s="3" t="s">
        <v>2601</v>
      </c>
      <c r="Y295" s="3" t="s">
        <v>2583</v>
      </c>
      <c r="Z295" s="3" t="s">
        <v>2584</v>
      </c>
      <c r="AA295" s="4">
        <v>768721</v>
      </c>
    </row>
    <row r="296" spans="1:27" ht="39.6" x14ac:dyDescent="0.25">
      <c r="A296" s="3" t="s">
        <v>2620</v>
      </c>
      <c r="B296" s="3" t="s">
        <v>3020</v>
      </c>
      <c r="C296" s="3" t="s">
        <v>2598</v>
      </c>
      <c r="D296" s="3" t="s">
        <v>832</v>
      </c>
      <c r="E296" s="3" t="s">
        <v>2583</v>
      </c>
      <c r="F296" s="4">
        <v>10270</v>
      </c>
      <c r="G296" s="4">
        <v>61617200</v>
      </c>
      <c r="H296" s="4">
        <v>10270</v>
      </c>
      <c r="I296" s="4">
        <v>10239</v>
      </c>
      <c r="J296" s="4">
        <v>10359</v>
      </c>
      <c r="K296" s="4">
        <v>9984</v>
      </c>
      <c r="L296" s="4">
        <v>6000</v>
      </c>
      <c r="M296" s="4">
        <v>7750</v>
      </c>
      <c r="N296" s="4">
        <v>6000</v>
      </c>
      <c r="O296" s="3" t="s">
        <v>2575</v>
      </c>
      <c r="P296" s="3" t="s">
        <v>2576</v>
      </c>
      <c r="Q296" s="3" t="s">
        <v>2600</v>
      </c>
      <c r="R296" s="3" t="s">
        <v>2578</v>
      </c>
      <c r="S296" s="3" t="s">
        <v>832</v>
      </c>
      <c r="T296" s="5"/>
      <c r="U296" s="3" t="s">
        <v>2579</v>
      </c>
      <c r="V296" s="3" t="s">
        <v>2580</v>
      </c>
      <c r="W296" s="3" t="s">
        <v>2581</v>
      </c>
      <c r="X296" s="3" t="s">
        <v>2601</v>
      </c>
      <c r="Y296" s="3" t="s">
        <v>2583</v>
      </c>
      <c r="Z296" s="3" t="s">
        <v>2584</v>
      </c>
      <c r="AA296" s="4">
        <v>768373</v>
      </c>
    </row>
    <row r="297" spans="1:27" ht="39.6" x14ac:dyDescent="0.25">
      <c r="A297" s="3" t="s">
        <v>2620</v>
      </c>
      <c r="B297" s="3" t="s">
        <v>3021</v>
      </c>
      <c r="C297" s="3" t="s">
        <v>2598</v>
      </c>
      <c r="D297" s="3" t="s">
        <v>847</v>
      </c>
      <c r="E297" s="3" t="s">
        <v>2583</v>
      </c>
      <c r="F297" s="4">
        <v>13576</v>
      </c>
      <c r="G297" s="4">
        <v>122188400</v>
      </c>
      <c r="H297" s="4">
        <v>13576</v>
      </c>
      <c r="I297" s="4">
        <v>13499</v>
      </c>
      <c r="J297" s="4">
        <v>13819</v>
      </c>
      <c r="K297" s="4">
        <v>10730</v>
      </c>
      <c r="L297" s="4">
        <v>9000</v>
      </c>
      <c r="M297" s="4">
        <v>18400</v>
      </c>
      <c r="N297" s="4">
        <v>9000</v>
      </c>
      <c r="O297" s="3" t="s">
        <v>2575</v>
      </c>
      <c r="P297" s="3" t="s">
        <v>2576</v>
      </c>
      <c r="Q297" s="3" t="s">
        <v>2600</v>
      </c>
      <c r="R297" s="3" t="s">
        <v>2578</v>
      </c>
      <c r="S297" s="3" t="s">
        <v>3022</v>
      </c>
      <c r="T297" s="5"/>
      <c r="U297" s="3" t="s">
        <v>2616</v>
      </c>
      <c r="V297" s="3" t="s">
        <v>2580</v>
      </c>
      <c r="W297" s="3" t="s">
        <v>2581</v>
      </c>
      <c r="X297" s="3" t="s">
        <v>2601</v>
      </c>
      <c r="Y297" s="3" t="s">
        <v>2583</v>
      </c>
      <c r="Z297" s="3" t="s">
        <v>2584</v>
      </c>
      <c r="AA297" s="4">
        <v>768700</v>
      </c>
    </row>
    <row r="298" spans="1:27" ht="66" x14ac:dyDescent="0.25">
      <c r="A298" s="3" t="s">
        <v>3010</v>
      </c>
      <c r="B298" s="3" t="s">
        <v>3023</v>
      </c>
      <c r="C298" s="3" t="s">
        <v>2598</v>
      </c>
      <c r="D298" s="3" t="s">
        <v>2993</v>
      </c>
      <c r="E298" s="3" t="s">
        <v>2583</v>
      </c>
      <c r="F298" s="4">
        <v>12004</v>
      </c>
      <c r="G298" s="4">
        <v>38412100</v>
      </c>
      <c r="H298" s="4">
        <v>12004</v>
      </c>
      <c r="I298" s="4">
        <v>11941</v>
      </c>
      <c r="J298" s="4">
        <v>12119</v>
      </c>
      <c r="K298" s="4">
        <v>11631</v>
      </c>
      <c r="L298" s="4">
        <v>3200</v>
      </c>
      <c r="M298" s="4">
        <v>3800</v>
      </c>
      <c r="N298" s="4">
        <v>3200</v>
      </c>
      <c r="O298" s="3" t="s">
        <v>2575</v>
      </c>
      <c r="P298" s="3" t="s">
        <v>2576</v>
      </c>
      <c r="Q298" s="3" t="s">
        <v>2600</v>
      </c>
      <c r="R298" s="3" t="s">
        <v>2578</v>
      </c>
      <c r="S298" s="3" t="s">
        <v>888</v>
      </c>
      <c r="T298" s="5"/>
      <c r="U298" s="3" t="s">
        <v>2994</v>
      </c>
      <c r="V298" s="3" t="s">
        <v>2580</v>
      </c>
      <c r="W298" s="3" t="s">
        <v>2581</v>
      </c>
      <c r="X298" s="3" t="s">
        <v>2601</v>
      </c>
      <c r="Y298" s="3" t="s">
        <v>2583</v>
      </c>
      <c r="Z298" s="3" t="s">
        <v>2584</v>
      </c>
      <c r="AA298" s="4">
        <v>768941</v>
      </c>
    </row>
    <row r="299" spans="1:27" ht="39.6" x14ac:dyDescent="0.25">
      <c r="A299" s="3" t="s">
        <v>2620</v>
      </c>
      <c r="B299" s="3" t="s">
        <v>3024</v>
      </c>
      <c r="C299" s="3" t="s">
        <v>2598</v>
      </c>
      <c r="D299" s="3" t="s">
        <v>868</v>
      </c>
      <c r="E299" s="3" t="s">
        <v>2583</v>
      </c>
      <c r="F299" s="4">
        <v>11789</v>
      </c>
      <c r="G299" s="4">
        <v>165051700</v>
      </c>
      <c r="H299" s="4">
        <v>11789</v>
      </c>
      <c r="I299" s="4">
        <v>11730</v>
      </c>
      <c r="J299" s="4">
        <v>11899</v>
      </c>
      <c r="K299" s="4">
        <v>10531</v>
      </c>
      <c r="L299" s="4">
        <v>14000</v>
      </c>
      <c r="M299" s="4">
        <v>30300</v>
      </c>
      <c r="N299" s="4">
        <v>14000</v>
      </c>
      <c r="O299" s="3" t="s">
        <v>2575</v>
      </c>
      <c r="P299" s="3" t="s">
        <v>2576</v>
      </c>
      <c r="Q299" s="3" t="s">
        <v>2600</v>
      </c>
      <c r="R299" s="3" t="s">
        <v>2578</v>
      </c>
      <c r="S299" s="3" t="s">
        <v>2966</v>
      </c>
      <c r="T299" s="5"/>
      <c r="U299" s="3" t="s">
        <v>2593</v>
      </c>
      <c r="V299" s="3" t="s">
        <v>2580</v>
      </c>
      <c r="W299" s="3" t="s">
        <v>2581</v>
      </c>
      <c r="X299" s="3" t="s">
        <v>2601</v>
      </c>
      <c r="Y299" s="3" t="s">
        <v>2583</v>
      </c>
      <c r="Z299" s="3" t="s">
        <v>2584</v>
      </c>
      <c r="AA299" s="4">
        <v>768861</v>
      </c>
    </row>
    <row r="300" spans="1:27" ht="52.8" x14ac:dyDescent="0.25">
      <c r="A300" s="3" t="s">
        <v>2620</v>
      </c>
      <c r="B300" s="3" t="s">
        <v>3025</v>
      </c>
      <c r="C300" s="3" t="s">
        <v>2598</v>
      </c>
      <c r="D300" s="3" t="s">
        <v>2971</v>
      </c>
      <c r="E300" s="3" t="s">
        <v>2583</v>
      </c>
      <c r="F300" s="4">
        <v>9421</v>
      </c>
      <c r="G300" s="4">
        <v>103628990</v>
      </c>
      <c r="H300" s="4">
        <v>9421</v>
      </c>
      <c r="I300" s="4">
        <v>9359</v>
      </c>
      <c r="J300" s="4">
        <v>9500</v>
      </c>
      <c r="K300" s="4">
        <v>9111</v>
      </c>
      <c r="L300" s="4">
        <v>11000</v>
      </c>
      <c r="M300" s="4">
        <v>16450</v>
      </c>
      <c r="N300" s="4">
        <v>11000</v>
      </c>
      <c r="O300" s="3" t="s">
        <v>2575</v>
      </c>
      <c r="P300" s="3" t="s">
        <v>2576</v>
      </c>
      <c r="Q300" s="3" t="s">
        <v>2600</v>
      </c>
      <c r="R300" s="3" t="s">
        <v>2578</v>
      </c>
      <c r="S300" s="3" t="s">
        <v>2972</v>
      </c>
      <c r="T300" s="5"/>
      <c r="U300" s="3" t="s">
        <v>2854</v>
      </c>
      <c r="V300" s="3" t="s">
        <v>2580</v>
      </c>
      <c r="W300" s="3" t="s">
        <v>2581</v>
      </c>
      <c r="X300" s="3" t="s">
        <v>2601</v>
      </c>
      <c r="Y300" s="3" t="s">
        <v>2583</v>
      </c>
      <c r="Z300" s="3" t="s">
        <v>2584</v>
      </c>
      <c r="AA300" s="4">
        <v>768196</v>
      </c>
    </row>
    <row r="301" spans="1:27" ht="39.6" x14ac:dyDescent="0.25">
      <c r="A301" s="3" t="s">
        <v>2620</v>
      </c>
      <c r="B301" s="3" t="s">
        <v>3026</v>
      </c>
      <c r="C301" s="3" t="s">
        <v>2598</v>
      </c>
      <c r="D301" s="3" t="s">
        <v>763</v>
      </c>
      <c r="E301" s="3" t="s">
        <v>2583</v>
      </c>
      <c r="F301" s="4">
        <v>10485</v>
      </c>
      <c r="G301" s="4">
        <v>31455100</v>
      </c>
      <c r="H301" s="4">
        <v>10485</v>
      </c>
      <c r="I301" s="4">
        <v>10483</v>
      </c>
      <c r="J301" s="4">
        <v>10499</v>
      </c>
      <c r="K301" s="4">
        <v>10483</v>
      </c>
      <c r="L301" s="4">
        <v>3000</v>
      </c>
      <c r="M301" s="4">
        <v>3200</v>
      </c>
      <c r="N301" s="4">
        <v>3000</v>
      </c>
      <c r="O301" s="3" t="s">
        <v>2575</v>
      </c>
      <c r="P301" s="3" t="s">
        <v>2576</v>
      </c>
      <c r="Q301" s="3" t="s">
        <v>2600</v>
      </c>
      <c r="R301" s="3" t="s">
        <v>2578</v>
      </c>
      <c r="S301" s="3" t="s">
        <v>2002</v>
      </c>
      <c r="T301" s="5"/>
      <c r="U301" s="3" t="s">
        <v>2638</v>
      </c>
      <c r="V301" s="3" t="s">
        <v>2580</v>
      </c>
      <c r="W301" s="3" t="s">
        <v>2581</v>
      </c>
      <c r="X301" s="3" t="s">
        <v>2601</v>
      </c>
      <c r="Y301" s="3" t="s">
        <v>2583</v>
      </c>
      <c r="Z301" s="3" t="s">
        <v>2584</v>
      </c>
      <c r="AA301" s="4">
        <v>769007</v>
      </c>
    </row>
    <row r="302" spans="1:27" ht="39.6" x14ac:dyDescent="0.25">
      <c r="A302" s="3" t="s">
        <v>2620</v>
      </c>
      <c r="B302" s="3" t="s">
        <v>3027</v>
      </c>
      <c r="C302" s="3" t="s">
        <v>2598</v>
      </c>
      <c r="D302" s="3" t="s">
        <v>891</v>
      </c>
      <c r="E302" s="3" t="s">
        <v>2583</v>
      </c>
      <c r="F302" s="4">
        <v>10905</v>
      </c>
      <c r="G302" s="4">
        <v>218097300</v>
      </c>
      <c r="H302" s="4">
        <v>10905</v>
      </c>
      <c r="I302" s="4">
        <v>10878</v>
      </c>
      <c r="J302" s="4">
        <v>11159</v>
      </c>
      <c r="K302" s="4">
        <v>10581</v>
      </c>
      <c r="L302" s="4">
        <v>20000</v>
      </c>
      <c r="M302" s="4">
        <v>30500</v>
      </c>
      <c r="N302" s="4">
        <v>20000</v>
      </c>
      <c r="O302" s="3" t="s">
        <v>2575</v>
      </c>
      <c r="P302" s="3" t="s">
        <v>2576</v>
      </c>
      <c r="Q302" s="3" t="s">
        <v>2600</v>
      </c>
      <c r="R302" s="3" t="s">
        <v>2578</v>
      </c>
      <c r="S302" s="3" t="s">
        <v>891</v>
      </c>
      <c r="T302" s="5"/>
      <c r="U302" s="3" t="s">
        <v>2579</v>
      </c>
      <c r="V302" s="3" t="s">
        <v>2580</v>
      </c>
      <c r="W302" s="3" t="s">
        <v>2581</v>
      </c>
      <c r="X302" s="3" t="s">
        <v>2601</v>
      </c>
      <c r="Y302" s="3" t="s">
        <v>2583</v>
      </c>
      <c r="Z302" s="3" t="s">
        <v>2584</v>
      </c>
      <c r="AA302" s="4">
        <v>768384</v>
      </c>
    </row>
    <row r="303" spans="1:27" ht="39.6" x14ac:dyDescent="0.25">
      <c r="A303" s="3" t="s">
        <v>2620</v>
      </c>
      <c r="B303" s="3" t="s">
        <v>3028</v>
      </c>
      <c r="C303" s="3" t="s">
        <v>2598</v>
      </c>
      <c r="D303" s="3" t="s">
        <v>861</v>
      </c>
      <c r="E303" s="3" t="s">
        <v>2583</v>
      </c>
      <c r="F303" s="4">
        <v>10265</v>
      </c>
      <c r="G303" s="4">
        <v>205305700</v>
      </c>
      <c r="H303" s="4">
        <v>10265</v>
      </c>
      <c r="I303" s="4">
        <v>10229</v>
      </c>
      <c r="J303" s="4">
        <v>10319</v>
      </c>
      <c r="K303" s="4">
        <v>10003</v>
      </c>
      <c r="L303" s="4">
        <v>20000</v>
      </c>
      <c r="M303" s="4">
        <v>23500</v>
      </c>
      <c r="N303" s="4">
        <v>20000</v>
      </c>
      <c r="O303" s="3" t="s">
        <v>2575</v>
      </c>
      <c r="P303" s="3" t="s">
        <v>2576</v>
      </c>
      <c r="Q303" s="3" t="s">
        <v>2678</v>
      </c>
      <c r="R303" s="3" t="s">
        <v>2578</v>
      </c>
      <c r="S303" s="3" t="s">
        <v>861</v>
      </c>
      <c r="T303" s="5"/>
      <c r="U303" s="3" t="s">
        <v>2616</v>
      </c>
      <c r="V303" s="3" t="s">
        <v>2580</v>
      </c>
      <c r="W303" s="3" t="s">
        <v>2581</v>
      </c>
      <c r="X303" s="3" t="s">
        <v>2601</v>
      </c>
      <c r="Y303" s="3" t="s">
        <v>2583</v>
      </c>
      <c r="Z303" s="3" t="s">
        <v>2584</v>
      </c>
      <c r="AA303" s="4">
        <v>768665</v>
      </c>
    </row>
    <row r="304" spans="1:27" ht="39.6" x14ac:dyDescent="0.25">
      <c r="A304" s="3" t="s">
        <v>2605</v>
      </c>
      <c r="B304" s="3" t="s">
        <v>3029</v>
      </c>
      <c r="C304" s="3" t="s">
        <v>2598</v>
      </c>
      <c r="D304" s="3" t="s">
        <v>847</v>
      </c>
      <c r="E304" s="3" t="s">
        <v>2583</v>
      </c>
      <c r="F304" s="4">
        <v>12786</v>
      </c>
      <c r="G304" s="4">
        <v>102284240</v>
      </c>
      <c r="H304" s="4">
        <v>12786</v>
      </c>
      <c r="I304" s="4">
        <v>12509</v>
      </c>
      <c r="J304" s="4">
        <v>12969</v>
      </c>
      <c r="K304" s="4">
        <v>9773</v>
      </c>
      <c r="L304" s="4">
        <v>8000</v>
      </c>
      <c r="M304" s="4">
        <v>14600</v>
      </c>
      <c r="N304" s="4">
        <v>8000</v>
      </c>
      <c r="O304" s="3" t="s">
        <v>2575</v>
      </c>
      <c r="P304" s="3" t="s">
        <v>2576</v>
      </c>
      <c r="Q304" s="3" t="s">
        <v>2600</v>
      </c>
      <c r="R304" s="3" t="s">
        <v>2578</v>
      </c>
      <c r="S304" s="3" t="s">
        <v>3022</v>
      </c>
      <c r="T304" s="5"/>
      <c r="U304" s="3" t="s">
        <v>2616</v>
      </c>
      <c r="V304" s="3" t="s">
        <v>2580</v>
      </c>
      <c r="W304" s="3" t="s">
        <v>2581</v>
      </c>
      <c r="X304" s="3" t="s">
        <v>2582</v>
      </c>
      <c r="Y304" s="3" t="s">
        <v>2583</v>
      </c>
      <c r="Z304" s="3" t="s">
        <v>2584</v>
      </c>
      <c r="AA304" s="4">
        <v>768695</v>
      </c>
    </row>
    <row r="305" spans="1:27" ht="39.6" x14ac:dyDescent="0.25">
      <c r="A305" s="3" t="s">
        <v>2605</v>
      </c>
      <c r="B305" s="3" t="s">
        <v>3030</v>
      </c>
      <c r="C305" s="3" t="s">
        <v>2598</v>
      </c>
      <c r="D305" s="3" t="s">
        <v>872</v>
      </c>
      <c r="E305" s="3" t="s">
        <v>2583</v>
      </c>
      <c r="F305" s="4">
        <v>9440</v>
      </c>
      <c r="G305" s="4">
        <v>66080750</v>
      </c>
      <c r="H305" s="4">
        <v>9440</v>
      </c>
      <c r="I305" s="4">
        <v>9360</v>
      </c>
      <c r="J305" s="4">
        <v>9499</v>
      </c>
      <c r="K305" s="4">
        <v>9340</v>
      </c>
      <c r="L305" s="4">
        <v>7000</v>
      </c>
      <c r="M305" s="4">
        <v>9150</v>
      </c>
      <c r="N305" s="4">
        <v>7000</v>
      </c>
      <c r="O305" s="3" t="s">
        <v>2575</v>
      </c>
      <c r="P305" s="3" t="s">
        <v>2576</v>
      </c>
      <c r="Q305" s="3" t="s">
        <v>2600</v>
      </c>
      <c r="R305" s="3" t="s">
        <v>2578</v>
      </c>
      <c r="S305" s="3" t="s">
        <v>872</v>
      </c>
      <c r="T305" s="5"/>
      <c r="U305" s="3" t="s">
        <v>2593</v>
      </c>
      <c r="V305" s="3" t="s">
        <v>2580</v>
      </c>
      <c r="W305" s="3" t="s">
        <v>2581</v>
      </c>
      <c r="X305" s="3" t="s">
        <v>2582</v>
      </c>
      <c r="Y305" s="3" t="s">
        <v>2583</v>
      </c>
      <c r="Z305" s="3" t="s">
        <v>2584</v>
      </c>
      <c r="AA305" s="4">
        <v>768949</v>
      </c>
    </row>
    <row r="306" spans="1:27" ht="39.6" x14ac:dyDescent="0.25">
      <c r="A306" s="3" t="s">
        <v>2620</v>
      </c>
      <c r="B306" s="3" t="s">
        <v>3031</v>
      </c>
      <c r="C306" s="3" t="s">
        <v>2598</v>
      </c>
      <c r="D306" s="3" t="s">
        <v>886</v>
      </c>
      <c r="E306" s="3" t="s">
        <v>2583</v>
      </c>
      <c r="F306" s="4">
        <v>10785</v>
      </c>
      <c r="G306" s="4">
        <v>16177650</v>
      </c>
      <c r="H306" s="4">
        <v>10785</v>
      </c>
      <c r="I306" s="4">
        <v>10709</v>
      </c>
      <c r="J306" s="4">
        <v>10829</v>
      </c>
      <c r="K306" s="4">
        <v>10586</v>
      </c>
      <c r="L306" s="4">
        <v>1500</v>
      </c>
      <c r="M306" s="4">
        <v>1625</v>
      </c>
      <c r="N306" s="4">
        <v>1500</v>
      </c>
      <c r="O306" s="3" t="s">
        <v>2575</v>
      </c>
      <c r="P306" s="3" t="s">
        <v>2576</v>
      </c>
      <c r="Q306" s="3" t="s">
        <v>2600</v>
      </c>
      <c r="R306" s="3" t="s">
        <v>2578</v>
      </c>
      <c r="S306" s="3" t="s">
        <v>886</v>
      </c>
      <c r="T306" s="5"/>
      <c r="U306" s="3" t="s">
        <v>2886</v>
      </c>
      <c r="V306" s="3" t="s">
        <v>2580</v>
      </c>
      <c r="W306" s="3" t="s">
        <v>2581</v>
      </c>
      <c r="X306" s="3" t="s">
        <v>2601</v>
      </c>
      <c r="Y306" s="3" t="s">
        <v>2583</v>
      </c>
      <c r="Z306" s="3" t="s">
        <v>2584</v>
      </c>
      <c r="AA306" s="4">
        <v>768497</v>
      </c>
    </row>
    <row r="307" spans="1:27" ht="39.6" x14ac:dyDescent="0.25">
      <c r="A307" s="3" t="s">
        <v>2622</v>
      </c>
      <c r="B307" s="3" t="s">
        <v>3032</v>
      </c>
      <c r="C307" s="3" t="s">
        <v>2598</v>
      </c>
      <c r="D307" s="3" t="s">
        <v>832</v>
      </c>
      <c r="E307" s="3" t="s">
        <v>2583</v>
      </c>
      <c r="F307" s="4">
        <v>9310</v>
      </c>
      <c r="G307" s="4">
        <v>46550200</v>
      </c>
      <c r="H307" s="4">
        <v>9310</v>
      </c>
      <c r="I307" s="4">
        <v>9289</v>
      </c>
      <c r="J307" s="4">
        <v>9369</v>
      </c>
      <c r="K307" s="4">
        <v>8918</v>
      </c>
      <c r="L307" s="4">
        <v>5000</v>
      </c>
      <c r="M307" s="4">
        <v>8400</v>
      </c>
      <c r="N307" s="4">
        <v>5000</v>
      </c>
      <c r="O307" s="3" t="s">
        <v>2575</v>
      </c>
      <c r="P307" s="3" t="s">
        <v>2576</v>
      </c>
      <c r="Q307" s="3" t="s">
        <v>2600</v>
      </c>
      <c r="R307" s="3" t="s">
        <v>2578</v>
      </c>
      <c r="S307" s="3" t="s">
        <v>832</v>
      </c>
      <c r="T307" s="5"/>
      <c r="U307" s="3" t="s">
        <v>2579</v>
      </c>
      <c r="V307" s="3" t="s">
        <v>2580</v>
      </c>
      <c r="W307" s="3" t="s">
        <v>2581</v>
      </c>
      <c r="X307" s="3" t="s">
        <v>2582</v>
      </c>
      <c r="Y307" s="3" t="s">
        <v>2583</v>
      </c>
      <c r="Z307" s="3" t="s">
        <v>2584</v>
      </c>
      <c r="AA307" s="4">
        <v>768375</v>
      </c>
    </row>
    <row r="308" spans="1:27" ht="39.6" x14ac:dyDescent="0.25">
      <c r="A308" s="3" t="s">
        <v>2620</v>
      </c>
      <c r="B308" s="3" t="s">
        <v>3033</v>
      </c>
      <c r="C308" s="3" t="s">
        <v>2598</v>
      </c>
      <c r="D308" s="3" t="s">
        <v>795</v>
      </c>
      <c r="E308" s="3" t="s">
        <v>2583</v>
      </c>
      <c r="F308" s="4">
        <v>10209</v>
      </c>
      <c r="G308" s="4">
        <v>306265600</v>
      </c>
      <c r="H308" s="4">
        <v>10209</v>
      </c>
      <c r="I308" s="4">
        <v>10152</v>
      </c>
      <c r="J308" s="4">
        <v>10319</v>
      </c>
      <c r="K308" s="4">
        <v>10140</v>
      </c>
      <c r="L308" s="4">
        <v>30000</v>
      </c>
      <c r="M308" s="4">
        <v>31900</v>
      </c>
      <c r="N308" s="4">
        <v>30000</v>
      </c>
      <c r="O308" s="3" t="s">
        <v>2575</v>
      </c>
      <c r="P308" s="3" t="s">
        <v>2576</v>
      </c>
      <c r="Q308" s="3" t="s">
        <v>2600</v>
      </c>
      <c r="R308" s="3" t="s">
        <v>2578</v>
      </c>
      <c r="S308" s="3" t="s">
        <v>795</v>
      </c>
      <c r="T308" s="5"/>
      <c r="U308" s="3" t="s">
        <v>2593</v>
      </c>
      <c r="V308" s="3" t="s">
        <v>2580</v>
      </c>
      <c r="W308" s="3" t="s">
        <v>2581</v>
      </c>
      <c r="X308" s="3" t="s">
        <v>2601</v>
      </c>
      <c r="Y308" s="3" t="s">
        <v>2583</v>
      </c>
      <c r="Z308" s="3" t="s">
        <v>2584</v>
      </c>
      <c r="AA308" s="4">
        <v>768597</v>
      </c>
    </row>
    <row r="309" spans="1:27" ht="39.6" x14ac:dyDescent="0.25">
      <c r="A309" s="3" t="s">
        <v>2605</v>
      </c>
      <c r="B309" s="3" t="s">
        <v>3034</v>
      </c>
      <c r="C309" s="3" t="s">
        <v>2598</v>
      </c>
      <c r="D309" s="3" t="s">
        <v>822</v>
      </c>
      <c r="E309" s="3" t="s">
        <v>2583</v>
      </c>
      <c r="F309" s="4">
        <v>9758</v>
      </c>
      <c r="G309" s="4">
        <v>156615180</v>
      </c>
      <c r="H309" s="4">
        <v>9758</v>
      </c>
      <c r="I309" s="4">
        <v>9580</v>
      </c>
      <c r="J309" s="4">
        <v>9911</v>
      </c>
      <c r="K309" s="4">
        <v>9501</v>
      </c>
      <c r="L309" s="4">
        <v>16050</v>
      </c>
      <c r="M309" s="4">
        <v>19240</v>
      </c>
      <c r="N309" s="4">
        <v>16050</v>
      </c>
      <c r="O309" s="3" t="s">
        <v>2575</v>
      </c>
      <c r="P309" s="3" t="s">
        <v>2576</v>
      </c>
      <c r="Q309" s="3" t="s">
        <v>2600</v>
      </c>
      <c r="R309" s="3" t="s">
        <v>2578</v>
      </c>
      <c r="S309" s="3" t="s">
        <v>822</v>
      </c>
      <c r="T309" s="5"/>
      <c r="U309" s="3" t="s">
        <v>2651</v>
      </c>
      <c r="V309" s="3" t="s">
        <v>2580</v>
      </c>
      <c r="W309" s="3" t="s">
        <v>2581</v>
      </c>
      <c r="X309" s="3" t="s">
        <v>2582</v>
      </c>
      <c r="Y309" s="3" t="s">
        <v>2583</v>
      </c>
      <c r="Z309" s="3" t="s">
        <v>2584</v>
      </c>
      <c r="AA309" s="4">
        <v>767900</v>
      </c>
    </row>
    <row r="310" spans="1:27" ht="39.6" x14ac:dyDescent="0.25">
      <c r="A310" s="3" t="s">
        <v>2605</v>
      </c>
      <c r="B310" s="3" t="s">
        <v>3035</v>
      </c>
      <c r="C310" s="3" t="s">
        <v>2598</v>
      </c>
      <c r="D310" s="3" t="s">
        <v>791</v>
      </c>
      <c r="E310" s="3" t="s">
        <v>2583</v>
      </c>
      <c r="F310" s="4">
        <v>9890</v>
      </c>
      <c r="G310" s="4">
        <v>14834500</v>
      </c>
      <c r="H310" s="4">
        <v>9890</v>
      </c>
      <c r="I310" s="4">
        <v>9889</v>
      </c>
      <c r="J310" s="4">
        <v>9909</v>
      </c>
      <c r="K310" s="4">
        <v>9773</v>
      </c>
      <c r="L310" s="4">
        <v>1500</v>
      </c>
      <c r="M310" s="4">
        <v>1520</v>
      </c>
      <c r="N310" s="4">
        <v>1500</v>
      </c>
      <c r="O310" s="3" t="s">
        <v>2575</v>
      </c>
      <c r="P310" s="3" t="s">
        <v>2576</v>
      </c>
      <c r="Q310" s="3" t="s">
        <v>2600</v>
      </c>
      <c r="R310" s="3" t="s">
        <v>2578</v>
      </c>
      <c r="S310" s="3" t="s">
        <v>791</v>
      </c>
      <c r="T310" s="5"/>
      <c r="U310" s="3" t="s">
        <v>2849</v>
      </c>
      <c r="V310" s="3" t="s">
        <v>2580</v>
      </c>
      <c r="W310" s="3" t="s">
        <v>2581</v>
      </c>
      <c r="X310" s="3" t="s">
        <v>2582</v>
      </c>
      <c r="Y310" s="3" t="s">
        <v>2583</v>
      </c>
      <c r="Z310" s="3" t="s">
        <v>2584</v>
      </c>
      <c r="AA310" s="4">
        <v>768811</v>
      </c>
    </row>
    <row r="311" spans="1:27" ht="39.6" x14ac:dyDescent="0.25">
      <c r="A311" s="3" t="s">
        <v>2620</v>
      </c>
      <c r="B311" s="3" t="s">
        <v>3036</v>
      </c>
      <c r="C311" s="3" t="s">
        <v>2598</v>
      </c>
      <c r="D311" s="3" t="s">
        <v>2635</v>
      </c>
      <c r="E311" s="3" t="s">
        <v>2583</v>
      </c>
      <c r="F311" s="4">
        <v>8328</v>
      </c>
      <c r="G311" s="4">
        <v>37477150</v>
      </c>
      <c r="H311" s="4">
        <v>8328</v>
      </c>
      <c r="I311" s="4">
        <v>8318</v>
      </c>
      <c r="J311" s="4">
        <v>8399</v>
      </c>
      <c r="K311" s="4">
        <v>8298</v>
      </c>
      <c r="L311" s="4">
        <v>4500</v>
      </c>
      <c r="M311" s="4">
        <v>4900</v>
      </c>
      <c r="N311" s="4">
        <v>4500</v>
      </c>
      <c r="O311" s="3" t="s">
        <v>2575</v>
      </c>
      <c r="P311" s="3" t="s">
        <v>2576</v>
      </c>
      <c r="Q311" s="3" t="s">
        <v>2600</v>
      </c>
      <c r="R311" s="3" t="s">
        <v>2578</v>
      </c>
      <c r="S311" s="3" t="s">
        <v>2635</v>
      </c>
      <c r="T311" s="5"/>
      <c r="U311" s="3" t="s">
        <v>2616</v>
      </c>
      <c r="V311" s="3" t="s">
        <v>2580</v>
      </c>
      <c r="W311" s="3" t="s">
        <v>2581</v>
      </c>
      <c r="X311" s="3" t="s">
        <v>2601</v>
      </c>
      <c r="Y311" s="3" t="s">
        <v>2583</v>
      </c>
      <c r="Z311" s="3" t="s">
        <v>2584</v>
      </c>
      <c r="AA311" s="4">
        <v>768643</v>
      </c>
    </row>
    <row r="312" spans="1:27" ht="39.6" x14ac:dyDescent="0.25">
      <c r="A312" s="3" t="s">
        <v>2622</v>
      </c>
      <c r="B312" s="3" t="s">
        <v>3037</v>
      </c>
      <c r="C312" s="3" t="s">
        <v>2598</v>
      </c>
      <c r="D312" s="3" t="s">
        <v>876</v>
      </c>
      <c r="E312" s="3" t="s">
        <v>2583</v>
      </c>
      <c r="F312" s="4">
        <v>8565</v>
      </c>
      <c r="G312" s="4">
        <v>77088130</v>
      </c>
      <c r="H312" s="4">
        <v>8565</v>
      </c>
      <c r="I312" s="4">
        <v>8522</v>
      </c>
      <c r="J312" s="4">
        <v>8702</v>
      </c>
      <c r="K312" s="4">
        <v>8016</v>
      </c>
      <c r="L312" s="4">
        <v>9000</v>
      </c>
      <c r="M312" s="4">
        <v>11010</v>
      </c>
      <c r="N312" s="4">
        <v>9000</v>
      </c>
      <c r="O312" s="3" t="s">
        <v>2575</v>
      </c>
      <c r="P312" s="3" t="s">
        <v>2576</v>
      </c>
      <c r="Q312" s="3" t="s">
        <v>2600</v>
      </c>
      <c r="R312" s="3" t="s">
        <v>2578</v>
      </c>
      <c r="S312" s="3" t="s">
        <v>2952</v>
      </c>
      <c r="T312" s="5"/>
      <c r="U312" s="3" t="s">
        <v>2593</v>
      </c>
      <c r="V312" s="3" t="s">
        <v>2580</v>
      </c>
      <c r="W312" s="3" t="s">
        <v>2581</v>
      </c>
      <c r="X312" s="3" t="s">
        <v>2582</v>
      </c>
      <c r="Y312" s="3" t="s">
        <v>2583</v>
      </c>
      <c r="Z312" s="3" t="s">
        <v>2584</v>
      </c>
      <c r="AA312" s="4">
        <v>768797</v>
      </c>
    </row>
    <row r="313" spans="1:27" ht="39.6" x14ac:dyDescent="0.25">
      <c r="A313" s="3" t="s">
        <v>2605</v>
      </c>
      <c r="B313" s="3" t="s">
        <v>3038</v>
      </c>
      <c r="C313" s="3" t="s">
        <v>2598</v>
      </c>
      <c r="D313" s="3" t="s">
        <v>849</v>
      </c>
      <c r="E313" s="3" t="s">
        <v>2583</v>
      </c>
      <c r="F313" s="4">
        <v>9558</v>
      </c>
      <c r="G313" s="4">
        <v>277186150</v>
      </c>
      <c r="H313" s="4">
        <v>9558</v>
      </c>
      <c r="I313" s="4">
        <v>9359</v>
      </c>
      <c r="J313" s="4">
        <v>10070</v>
      </c>
      <c r="K313" s="4">
        <v>8952</v>
      </c>
      <c r="L313" s="4">
        <v>29000</v>
      </c>
      <c r="M313" s="4">
        <v>35650</v>
      </c>
      <c r="N313" s="4">
        <v>29000</v>
      </c>
      <c r="O313" s="3" t="s">
        <v>2575</v>
      </c>
      <c r="P313" s="3" t="s">
        <v>2576</v>
      </c>
      <c r="Q313" s="3" t="s">
        <v>2600</v>
      </c>
      <c r="R313" s="3" t="s">
        <v>2578</v>
      </c>
      <c r="S313" s="3" t="s">
        <v>849</v>
      </c>
      <c r="T313" s="5"/>
      <c r="U313" s="3" t="s">
        <v>2593</v>
      </c>
      <c r="V313" s="3" t="s">
        <v>2580</v>
      </c>
      <c r="W313" s="3" t="s">
        <v>2581</v>
      </c>
      <c r="X313" s="3" t="s">
        <v>2582</v>
      </c>
      <c r="Y313" s="3" t="s">
        <v>2583</v>
      </c>
      <c r="Z313" s="3" t="s">
        <v>2584</v>
      </c>
      <c r="AA313" s="4">
        <v>768755</v>
      </c>
    </row>
    <row r="314" spans="1:27" ht="39.6" x14ac:dyDescent="0.25">
      <c r="A314" s="3" t="s">
        <v>2602</v>
      </c>
      <c r="B314" s="3" t="s">
        <v>3039</v>
      </c>
      <c r="C314" s="3" t="s">
        <v>2598</v>
      </c>
      <c r="D314" s="3" t="s">
        <v>2669</v>
      </c>
      <c r="E314" s="3" t="s">
        <v>2583</v>
      </c>
      <c r="F314" s="4">
        <v>9707</v>
      </c>
      <c r="G314" s="4">
        <v>19413250</v>
      </c>
      <c r="H314" s="4">
        <v>9707</v>
      </c>
      <c r="I314" s="4">
        <v>9592</v>
      </c>
      <c r="J314" s="4">
        <v>9769</v>
      </c>
      <c r="K314" s="4">
        <v>8829</v>
      </c>
      <c r="L314" s="4">
        <v>2000</v>
      </c>
      <c r="M314" s="4">
        <v>3375</v>
      </c>
      <c r="N314" s="4">
        <v>2000</v>
      </c>
      <c r="O314" s="3" t="s">
        <v>2575</v>
      </c>
      <c r="P314" s="3" t="s">
        <v>2576</v>
      </c>
      <c r="Q314" s="3" t="s">
        <v>2600</v>
      </c>
      <c r="R314" s="3" t="s">
        <v>2578</v>
      </c>
      <c r="S314" s="3" t="s">
        <v>2669</v>
      </c>
      <c r="T314" s="5"/>
      <c r="U314" s="3" t="s">
        <v>2670</v>
      </c>
      <c r="V314" s="3" t="s">
        <v>2580</v>
      </c>
      <c r="W314" s="3" t="s">
        <v>2581</v>
      </c>
      <c r="X314" s="3" t="s">
        <v>2601</v>
      </c>
      <c r="Y314" s="3" t="s">
        <v>2583</v>
      </c>
      <c r="Z314" s="3" t="s">
        <v>2584</v>
      </c>
      <c r="AA314" s="4">
        <v>768305</v>
      </c>
    </row>
    <row r="315" spans="1:27" ht="39.6" x14ac:dyDescent="0.25">
      <c r="A315" s="3" t="s">
        <v>2620</v>
      </c>
      <c r="B315" s="3" t="s">
        <v>3040</v>
      </c>
      <c r="C315" s="3" t="s">
        <v>2598</v>
      </c>
      <c r="D315" s="3" t="s">
        <v>853</v>
      </c>
      <c r="E315" s="3" t="s">
        <v>2583</v>
      </c>
      <c r="F315" s="4">
        <v>13838</v>
      </c>
      <c r="G315" s="4">
        <v>16606050</v>
      </c>
      <c r="H315" s="4">
        <v>13838</v>
      </c>
      <c r="I315" s="4">
        <v>13519</v>
      </c>
      <c r="J315" s="4">
        <v>14009</v>
      </c>
      <c r="K315" s="4">
        <v>10730</v>
      </c>
      <c r="L315" s="4">
        <v>1200</v>
      </c>
      <c r="M315" s="4">
        <v>3180</v>
      </c>
      <c r="N315" s="4">
        <v>1200</v>
      </c>
      <c r="O315" s="3" t="s">
        <v>2575</v>
      </c>
      <c r="P315" s="3" t="s">
        <v>2576</v>
      </c>
      <c r="Q315" s="3" t="s">
        <v>2600</v>
      </c>
      <c r="R315" s="3" t="s">
        <v>2578</v>
      </c>
      <c r="S315" s="3" t="s">
        <v>853</v>
      </c>
      <c r="T315" s="5"/>
      <c r="U315" s="3" t="s">
        <v>2943</v>
      </c>
      <c r="V315" s="3" t="s">
        <v>2580</v>
      </c>
      <c r="W315" s="3" t="s">
        <v>2581</v>
      </c>
      <c r="X315" s="3" t="s">
        <v>2601</v>
      </c>
      <c r="Y315" s="3" t="s">
        <v>2583</v>
      </c>
      <c r="Z315" s="3" t="s">
        <v>2584</v>
      </c>
      <c r="AA315" s="4">
        <v>768394</v>
      </c>
    </row>
    <row r="316" spans="1:27" ht="39.6" x14ac:dyDescent="0.25">
      <c r="A316" s="3" t="s">
        <v>2622</v>
      </c>
      <c r="B316" s="3" t="s">
        <v>3041</v>
      </c>
      <c r="C316" s="3" t="s">
        <v>2598</v>
      </c>
      <c r="D316" s="3" t="s">
        <v>761</v>
      </c>
      <c r="E316" s="3" t="s">
        <v>2583</v>
      </c>
      <c r="F316" s="4">
        <v>9592</v>
      </c>
      <c r="G316" s="4">
        <v>14388000</v>
      </c>
      <c r="H316" s="4">
        <v>9592</v>
      </c>
      <c r="I316" s="4">
        <v>9566</v>
      </c>
      <c r="J316" s="4">
        <v>9619</v>
      </c>
      <c r="K316" s="4">
        <v>9004</v>
      </c>
      <c r="L316" s="4">
        <v>1500</v>
      </c>
      <c r="M316" s="4">
        <v>2700</v>
      </c>
      <c r="N316" s="4">
        <v>1500</v>
      </c>
      <c r="O316" s="3" t="s">
        <v>2575</v>
      </c>
      <c r="P316" s="3" t="s">
        <v>2576</v>
      </c>
      <c r="Q316" s="3" t="s">
        <v>2600</v>
      </c>
      <c r="R316" s="3" t="s">
        <v>2578</v>
      </c>
      <c r="S316" s="3" t="s">
        <v>761</v>
      </c>
      <c r="T316" s="5"/>
      <c r="U316" s="3" t="s">
        <v>2638</v>
      </c>
      <c r="V316" s="3" t="s">
        <v>2580</v>
      </c>
      <c r="W316" s="3" t="s">
        <v>2581</v>
      </c>
      <c r="X316" s="3" t="s">
        <v>2582</v>
      </c>
      <c r="Y316" s="3" t="s">
        <v>2583</v>
      </c>
      <c r="Z316" s="3" t="s">
        <v>2584</v>
      </c>
      <c r="AA316" s="4">
        <v>768987</v>
      </c>
    </row>
    <row r="317" spans="1:27" ht="39.6" x14ac:dyDescent="0.25">
      <c r="A317" s="3" t="s">
        <v>2620</v>
      </c>
      <c r="B317" s="3" t="s">
        <v>3042</v>
      </c>
      <c r="C317" s="3" t="s">
        <v>2598</v>
      </c>
      <c r="D317" s="3" t="s">
        <v>849</v>
      </c>
      <c r="E317" s="3" t="s">
        <v>2583</v>
      </c>
      <c r="F317" s="4">
        <v>11107</v>
      </c>
      <c r="G317" s="4">
        <v>111070300</v>
      </c>
      <c r="H317" s="4">
        <v>11107</v>
      </c>
      <c r="I317" s="4">
        <v>10829</v>
      </c>
      <c r="J317" s="4">
        <v>11259</v>
      </c>
      <c r="K317" s="4">
        <v>10541</v>
      </c>
      <c r="L317" s="4">
        <v>10000</v>
      </c>
      <c r="M317" s="4">
        <v>14300</v>
      </c>
      <c r="N317" s="4">
        <v>10000</v>
      </c>
      <c r="O317" s="3" t="s">
        <v>2575</v>
      </c>
      <c r="P317" s="3" t="s">
        <v>2576</v>
      </c>
      <c r="Q317" s="3" t="s">
        <v>2600</v>
      </c>
      <c r="R317" s="3" t="s">
        <v>2578</v>
      </c>
      <c r="S317" s="3" t="s">
        <v>849</v>
      </c>
      <c r="T317" s="5"/>
      <c r="U317" s="3" t="s">
        <v>2593</v>
      </c>
      <c r="V317" s="3" t="s">
        <v>2580</v>
      </c>
      <c r="W317" s="3" t="s">
        <v>2581</v>
      </c>
      <c r="X317" s="3" t="s">
        <v>2601</v>
      </c>
      <c r="Y317" s="3" t="s">
        <v>2583</v>
      </c>
      <c r="Z317" s="3" t="s">
        <v>2584</v>
      </c>
      <c r="AA317" s="4">
        <v>768757</v>
      </c>
    </row>
    <row r="318" spans="1:27" ht="39.6" x14ac:dyDescent="0.25">
      <c r="A318" s="3" t="s">
        <v>2622</v>
      </c>
      <c r="B318" s="3" t="s">
        <v>3043</v>
      </c>
      <c r="C318" s="3" t="s">
        <v>2598</v>
      </c>
      <c r="D318" s="3" t="s">
        <v>2610</v>
      </c>
      <c r="E318" s="3" t="s">
        <v>2583</v>
      </c>
      <c r="F318" s="4">
        <v>7653</v>
      </c>
      <c r="G318" s="4">
        <v>38267220</v>
      </c>
      <c r="H318" s="4">
        <v>7653</v>
      </c>
      <c r="I318" s="4">
        <v>7615</v>
      </c>
      <c r="J318" s="4">
        <v>7715</v>
      </c>
      <c r="K318" s="4">
        <v>7505</v>
      </c>
      <c r="L318" s="4">
        <v>5000</v>
      </c>
      <c r="M318" s="4">
        <v>6080</v>
      </c>
      <c r="N318" s="4">
        <v>5000</v>
      </c>
      <c r="O318" s="3" t="s">
        <v>2575</v>
      </c>
      <c r="P318" s="3" t="s">
        <v>2576</v>
      </c>
      <c r="Q318" s="3" t="s">
        <v>2600</v>
      </c>
      <c r="R318" s="3" t="s">
        <v>2578</v>
      </c>
      <c r="S318" s="3" t="s">
        <v>2610</v>
      </c>
      <c r="T318" s="5"/>
      <c r="U318" s="3" t="s">
        <v>2611</v>
      </c>
      <c r="V318" s="3" t="s">
        <v>2580</v>
      </c>
      <c r="W318" s="3" t="s">
        <v>2581</v>
      </c>
      <c r="X318" s="3" t="s">
        <v>2582</v>
      </c>
      <c r="Y318" s="3" t="s">
        <v>2583</v>
      </c>
      <c r="Z318" s="3" t="s">
        <v>2584</v>
      </c>
      <c r="AA318" s="4">
        <v>768318</v>
      </c>
    </row>
    <row r="319" spans="1:27" ht="39.6" x14ac:dyDescent="0.25">
      <c r="A319" s="3" t="s">
        <v>2602</v>
      </c>
      <c r="B319" s="3" t="s">
        <v>3044</v>
      </c>
      <c r="C319" s="3" t="s">
        <v>2598</v>
      </c>
      <c r="D319" s="3" t="s">
        <v>2610</v>
      </c>
      <c r="E319" s="3" t="s">
        <v>2583</v>
      </c>
      <c r="F319" s="4">
        <v>8322</v>
      </c>
      <c r="G319" s="4">
        <v>12483000</v>
      </c>
      <c r="H319" s="4">
        <v>8322</v>
      </c>
      <c r="I319" s="4">
        <v>8309</v>
      </c>
      <c r="J319" s="4">
        <v>8359</v>
      </c>
      <c r="K319" s="4">
        <v>8134</v>
      </c>
      <c r="L319" s="4">
        <v>1500</v>
      </c>
      <c r="M319" s="4">
        <v>1970</v>
      </c>
      <c r="N319" s="4">
        <v>1500</v>
      </c>
      <c r="O319" s="3" t="s">
        <v>2575</v>
      </c>
      <c r="P319" s="3" t="s">
        <v>2576</v>
      </c>
      <c r="Q319" s="3" t="s">
        <v>2600</v>
      </c>
      <c r="R319" s="3" t="s">
        <v>2578</v>
      </c>
      <c r="S319" s="3" t="s">
        <v>2610</v>
      </c>
      <c r="T319" s="5"/>
      <c r="U319" s="3" t="s">
        <v>2611</v>
      </c>
      <c r="V319" s="3" t="s">
        <v>2580</v>
      </c>
      <c r="W319" s="3" t="s">
        <v>2581</v>
      </c>
      <c r="X319" s="3" t="s">
        <v>2601</v>
      </c>
      <c r="Y319" s="3" t="s">
        <v>2583</v>
      </c>
      <c r="Z319" s="3" t="s">
        <v>2584</v>
      </c>
      <c r="AA319" s="4">
        <v>768317</v>
      </c>
    </row>
    <row r="320" spans="1:27" ht="39.6" x14ac:dyDescent="0.25">
      <c r="A320" s="3" t="s">
        <v>2605</v>
      </c>
      <c r="B320" s="3" t="s">
        <v>3045</v>
      </c>
      <c r="C320" s="3" t="s">
        <v>2598</v>
      </c>
      <c r="D320" s="3" t="s">
        <v>851</v>
      </c>
      <c r="E320" s="3" t="s">
        <v>2583</v>
      </c>
      <c r="F320" s="4">
        <v>9561</v>
      </c>
      <c r="G320" s="4">
        <v>133852300</v>
      </c>
      <c r="H320" s="4">
        <v>9561</v>
      </c>
      <c r="I320" s="4">
        <v>9401</v>
      </c>
      <c r="J320" s="4">
        <v>9749</v>
      </c>
      <c r="K320" s="4">
        <v>9340</v>
      </c>
      <c r="L320" s="4">
        <v>14000</v>
      </c>
      <c r="M320" s="4">
        <v>17650</v>
      </c>
      <c r="N320" s="4">
        <v>14000</v>
      </c>
      <c r="O320" s="3" t="s">
        <v>2575</v>
      </c>
      <c r="P320" s="3" t="s">
        <v>2576</v>
      </c>
      <c r="Q320" s="3" t="s">
        <v>2678</v>
      </c>
      <c r="R320" s="3" t="s">
        <v>2578</v>
      </c>
      <c r="S320" s="3" t="s">
        <v>851</v>
      </c>
      <c r="T320" s="5"/>
      <c r="U320" s="3" t="s">
        <v>2616</v>
      </c>
      <c r="V320" s="3" t="s">
        <v>2580</v>
      </c>
      <c r="W320" s="3" t="s">
        <v>2581</v>
      </c>
      <c r="X320" s="3" t="s">
        <v>2582</v>
      </c>
      <c r="Y320" s="3" t="s">
        <v>2583</v>
      </c>
      <c r="Z320" s="3" t="s">
        <v>2584</v>
      </c>
      <c r="AA320" s="4">
        <v>768651</v>
      </c>
    </row>
    <row r="321" spans="1:27" ht="39.6" x14ac:dyDescent="0.25">
      <c r="A321" s="3" t="s">
        <v>2596</v>
      </c>
      <c r="B321" s="3" t="s">
        <v>3046</v>
      </c>
      <c r="C321" s="3" t="s">
        <v>2598</v>
      </c>
      <c r="D321" s="3" t="s">
        <v>3002</v>
      </c>
      <c r="E321" s="3" t="s">
        <v>2583</v>
      </c>
      <c r="F321" s="4">
        <v>9684</v>
      </c>
      <c r="G321" s="4">
        <v>9684200</v>
      </c>
      <c r="H321" s="4">
        <v>9684</v>
      </c>
      <c r="I321" s="4">
        <v>9669</v>
      </c>
      <c r="J321" s="4">
        <v>9869</v>
      </c>
      <c r="K321" s="4">
        <v>9382</v>
      </c>
      <c r="L321" s="4">
        <v>1000</v>
      </c>
      <c r="M321" s="4">
        <v>2200</v>
      </c>
      <c r="N321" s="4">
        <v>1000</v>
      </c>
      <c r="O321" s="3" t="s">
        <v>2575</v>
      </c>
      <c r="P321" s="3" t="s">
        <v>2576</v>
      </c>
      <c r="Q321" s="3" t="s">
        <v>2600</v>
      </c>
      <c r="R321" s="3" t="s">
        <v>2578</v>
      </c>
      <c r="S321" s="3" t="s">
        <v>3002</v>
      </c>
      <c r="T321" s="5"/>
      <c r="U321" s="3" t="s">
        <v>2608</v>
      </c>
      <c r="V321" s="3" t="s">
        <v>2580</v>
      </c>
      <c r="W321" s="3" t="s">
        <v>2581</v>
      </c>
      <c r="X321" s="3" t="s">
        <v>2601</v>
      </c>
      <c r="Y321" s="3" t="s">
        <v>2583</v>
      </c>
      <c r="Z321" s="3" t="s">
        <v>2584</v>
      </c>
      <c r="AA321" s="4">
        <v>768288</v>
      </c>
    </row>
    <row r="322" spans="1:27" ht="39.6" x14ac:dyDescent="0.25">
      <c r="A322" s="3" t="s">
        <v>2947</v>
      </c>
      <c r="B322" s="3" t="s">
        <v>3047</v>
      </c>
      <c r="C322" s="3" t="s">
        <v>2598</v>
      </c>
      <c r="D322" s="3" t="s">
        <v>773</v>
      </c>
      <c r="E322" s="3" t="s">
        <v>2583</v>
      </c>
      <c r="F322" s="4">
        <v>10520</v>
      </c>
      <c r="G322" s="4">
        <v>5259825</v>
      </c>
      <c r="H322" s="4">
        <v>10520</v>
      </c>
      <c r="I322" s="4">
        <v>10519</v>
      </c>
      <c r="J322" s="4">
        <v>10520</v>
      </c>
      <c r="K322" s="4">
        <v>10519</v>
      </c>
      <c r="L322" s="3">
        <v>500</v>
      </c>
      <c r="M322" s="3">
        <v>525</v>
      </c>
      <c r="N322" s="3">
        <v>500</v>
      </c>
      <c r="O322" s="3" t="s">
        <v>2575</v>
      </c>
      <c r="P322" s="3" t="s">
        <v>2576</v>
      </c>
      <c r="Q322" s="3" t="s">
        <v>2600</v>
      </c>
      <c r="R322" s="3" t="s">
        <v>2578</v>
      </c>
      <c r="S322" s="3" t="s">
        <v>773</v>
      </c>
      <c r="T322" s="5"/>
      <c r="U322" s="3" t="s">
        <v>2691</v>
      </c>
      <c r="V322" s="3" t="s">
        <v>2580</v>
      </c>
      <c r="W322" s="3" t="s">
        <v>2581</v>
      </c>
      <c r="X322" s="3" t="s">
        <v>2601</v>
      </c>
      <c r="Y322" s="3" t="s">
        <v>2583</v>
      </c>
      <c r="Z322" s="3" t="s">
        <v>2584</v>
      </c>
      <c r="AA322" s="4">
        <v>768348</v>
      </c>
    </row>
    <row r="323" spans="1:27" ht="39.6" x14ac:dyDescent="0.25">
      <c r="A323" s="3" t="s">
        <v>2620</v>
      </c>
      <c r="B323" s="3" t="s">
        <v>3048</v>
      </c>
      <c r="C323" s="3" t="s">
        <v>2598</v>
      </c>
      <c r="D323" s="3" t="s">
        <v>866</v>
      </c>
      <c r="E323" s="3" t="s">
        <v>2583</v>
      </c>
      <c r="F323" s="4">
        <v>10793</v>
      </c>
      <c r="G323" s="4">
        <v>156500900</v>
      </c>
      <c r="H323" s="4">
        <v>10793</v>
      </c>
      <c r="I323" s="4">
        <v>10590</v>
      </c>
      <c r="J323" s="4">
        <v>11100</v>
      </c>
      <c r="K323" s="4">
        <v>10483</v>
      </c>
      <c r="L323" s="4">
        <v>14500</v>
      </c>
      <c r="M323" s="4">
        <v>23200</v>
      </c>
      <c r="N323" s="4">
        <v>14500</v>
      </c>
      <c r="O323" s="3" t="s">
        <v>2575</v>
      </c>
      <c r="P323" s="3" t="s">
        <v>2576</v>
      </c>
      <c r="Q323" s="3" t="s">
        <v>2600</v>
      </c>
      <c r="R323" s="3" t="s">
        <v>2578</v>
      </c>
      <c r="S323" s="3" t="s">
        <v>866</v>
      </c>
      <c r="T323" s="5"/>
      <c r="U323" s="3" t="s">
        <v>2593</v>
      </c>
      <c r="V323" s="3" t="s">
        <v>2580</v>
      </c>
      <c r="W323" s="3" t="s">
        <v>2581</v>
      </c>
      <c r="X323" s="3" t="s">
        <v>2601</v>
      </c>
      <c r="Y323" s="3" t="s">
        <v>2583</v>
      </c>
      <c r="Z323" s="3" t="s">
        <v>2584</v>
      </c>
      <c r="AA323" s="4">
        <v>768953</v>
      </c>
    </row>
    <row r="324" spans="1:27" ht="39.6" x14ac:dyDescent="0.25">
      <c r="A324" s="3" t="s">
        <v>2620</v>
      </c>
      <c r="B324" s="3" t="s">
        <v>3049</v>
      </c>
      <c r="C324" s="3" t="s">
        <v>2598</v>
      </c>
      <c r="D324" s="3" t="s">
        <v>3050</v>
      </c>
      <c r="E324" s="3" t="s">
        <v>2583</v>
      </c>
      <c r="F324" s="4">
        <v>8634</v>
      </c>
      <c r="G324" s="4">
        <v>25901690</v>
      </c>
      <c r="H324" s="4">
        <v>8634</v>
      </c>
      <c r="I324" s="4">
        <v>8622</v>
      </c>
      <c r="J324" s="4">
        <v>8710</v>
      </c>
      <c r="K324" s="4">
        <v>8574</v>
      </c>
      <c r="L324" s="4">
        <v>3000</v>
      </c>
      <c r="M324" s="4">
        <v>3390</v>
      </c>
      <c r="N324" s="4">
        <v>3000</v>
      </c>
      <c r="O324" s="3" t="s">
        <v>2575</v>
      </c>
      <c r="P324" s="3" t="s">
        <v>2576</v>
      </c>
      <c r="Q324" s="3" t="s">
        <v>2600</v>
      </c>
      <c r="R324" s="3" t="s">
        <v>2578</v>
      </c>
      <c r="S324" s="3" t="s">
        <v>777</v>
      </c>
      <c r="T324" s="5"/>
      <c r="U324" s="3" t="s">
        <v>2588</v>
      </c>
      <c r="V324" s="3" t="s">
        <v>2580</v>
      </c>
      <c r="W324" s="3" t="s">
        <v>2581</v>
      </c>
      <c r="X324" s="3" t="s">
        <v>2601</v>
      </c>
      <c r="Y324" s="3" t="s">
        <v>2583</v>
      </c>
      <c r="Z324" s="3" t="s">
        <v>2584</v>
      </c>
      <c r="AA324" s="4">
        <v>768010</v>
      </c>
    </row>
    <row r="325" spans="1:27" ht="39.6" x14ac:dyDescent="0.25">
      <c r="A325" s="3" t="s">
        <v>2620</v>
      </c>
      <c r="B325" s="3" t="s">
        <v>3051</v>
      </c>
      <c r="C325" s="3" t="s">
        <v>2598</v>
      </c>
      <c r="D325" s="3" t="s">
        <v>811</v>
      </c>
      <c r="E325" s="3" t="s">
        <v>2583</v>
      </c>
      <c r="F325" s="4">
        <v>11424</v>
      </c>
      <c r="G325" s="4">
        <v>57119120</v>
      </c>
      <c r="H325" s="4">
        <v>11424</v>
      </c>
      <c r="I325" s="4">
        <v>11350</v>
      </c>
      <c r="J325" s="4">
        <v>11755</v>
      </c>
      <c r="K325" s="4">
        <v>9816</v>
      </c>
      <c r="L325" s="4">
        <v>5000</v>
      </c>
      <c r="M325" s="4">
        <v>10570</v>
      </c>
      <c r="N325" s="4">
        <v>5000</v>
      </c>
      <c r="O325" s="3" t="s">
        <v>2575</v>
      </c>
      <c r="P325" s="3" t="s">
        <v>2576</v>
      </c>
      <c r="Q325" s="3" t="s">
        <v>2600</v>
      </c>
      <c r="R325" s="3" t="s">
        <v>2578</v>
      </c>
      <c r="S325" s="3" t="s">
        <v>2950</v>
      </c>
      <c r="T325" s="5"/>
      <c r="U325" s="3" t="s">
        <v>2651</v>
      </c>
      <c r="V325" s="3" t="s">
        <v>2580</v>
      </c>
      <c r="W325" s="3" t="s">
        <v>2581</v>
      </c>
      <c r="X325" s="3" t="s">
        <v>2601</v>
      </c>
      <c r="Y325" s="3" t="s">
        <v>2583</v>
      </c>
      <c r="Z325" s="3" t="s">
        <v>2584</v>
      </c>
      <c r="AA325" s="4">
        <v>767894</v>
      </c>
    </row>
    <row r="326" spans="1:27" ht="39.6" x14ac:dyDescent="0.25">
      <c r="A326" s="3" t="s">
        <v>2605</v>
      </c>
      <c r="B326" s="3" t="s">
        <v>2961</v>
      </c>
      <c r="C326" s="3" t="s">
        <v>2598</v>
      </c>
      <c r="D326" s="3" t="s">
        <v>862</v>
      </c>
      <c r="E326" s="3" t="s">
        <v>2673</v>
      </c>
      <c r="F326" s="4">
        <v>9773</v>
      </c>
      <c r="G326" s="4">
        <v>46226290</v>
      </c>
      <c r="H326" s="4">
        <v>9773</v>
      </c>
      <c r="I326" s="4">
        <v>9773</v>
      </c>
      <c r="J326" s="4">
        <v>9773</v>
      </c>
      <c r="K326" s="4">
        <v>9773</v>
      </c>
      <c r="L326" s="3">
        <v>0</v>
      </c>
      <c r="M326" s="4">
        <v>4730</v>
      </c>
      <c r="N326" s="4">
        <v>4730</v>
      </c>
      <c r="O326" s="3" t="s">
        <v>2575</v>
      </c>
      <c r="P326" s="3" t="s">
        <v>2576</v>
      </c>
      <c r="Q326" s="3" t="s">
        <v>2600</v>
      </c>
      <c r="R326" s="3" t="s">
        <v>2578</v>
      </c>
      <c r="S326" s="3" t="s">
        <v>862</v>
      </c>
      <c r="T326" s="5"/>
      <c r="U326" s="3" t="s">
        <v>2588</v>
      </c>
      <c r="V326" s="3" t="s">
        <v>2580</v>
      </c>
      <c r="W326" s="3" t="s">
        <v>2581</v>
      </c>
      <c r="X326" s="3" t="s">
        <v>2582</v>
      </c>
      <c r="Y326" s="3" t="s">
        <v>2583</v>
      </c>
      <c r="Z326" s="3" t="s">
        <v>2584</v>
      </c>
      <c r="AA326" s="4">
        <v>768006</v>
      </c>
    </row>
    <row r="327" spans="1:27" ht="39.6" x14ac:dyDescent="0.25">
      <c r="A327" s="3" t="s">
        <v>2605</v>
      </c>
      <c r="B327" s="3" t="s">
        <v>2959</v>
      </c>
      <c r="C327" s="3" t="s">
        <v>2598</v>
      </c>
      <c r="D327" s="3" t="s">
        <v>813</v>
      </c>
      <c r="E327" s="3" t="s">
        <v>2673</v>
      </c>
      <c r="F327" s="4">
        <v>7629</v>
      </c>
      <c r="G327" s="4">
        <v>1144350</v>
      </c>
      <c r="H327" s="4">
        <v>7629</v>
      </c>
      <c r="I327" s="4">
        <v>7629</v>
      </c>
      <c r="J327" s="4">
        <v>7629</v>
      </c>
      <c r="K327" s="4">
        <v>7629</v>
      </c>
      <c r="L327" s="3">
        <v>0</v>
      </c>
      <c r="M327" s="3">
        <v>150</v>
      </c>
      <c r="N327" s="3">
        <v>150</v>
      </c>
      <c r="O327" s="3" t="s">
        <v>2575</v>
      </c>
      <c r="P327" s="3" t="s">
        <v>2576</v>
      </c>
      <c r="Q327" s="3" t="s">
        <v>2600</v>
      </c>
      <c r="R327" s="3" t="s">
        <v>2578</v>
      </c>
      <c r="S327" s="3" t="s">
        <v>813</v>
      </c>
      <c r="T327" s="5"/>
      <c r="U327" s="3" t="s">
        <v>2611</v>
      </c>
      <c r="V327" s="3" t="s">
        <v>2580</v>
      </c>
      <c r="W327" s="3" t="s">
        <v>2581</v>
      </c>
      <c r="X327" s="3" t="s">
        <v>2582</v>
      </c>
      <c r="Y327" s="3" t="s">
        <v>2583</v>
      </c>
      <c r="Z327" s="3" t="s">
        <v>2584</v>
      </c>
      <c r="AA327" s="4">
        <v>768296</v>
      </c>
    </row>
    <row r="328" spans="1:27" ht="39.6" x14ac:dyDescent="0.25">
      <c r="A328" s="3" t="s">
        <v>2605</v>
      </c>
      <c r="B328" s="3" t="s">
        <v>2958</v>
      </c>
      <c r="C328" s="3" t="s">
        <v>2598</v>
      </c>
      <c r="D328" s="3" t="s">
        <v>769</v>
      </c>
      <c r="E328" s="3" t="s">
        <v>2673</v>
      </c>
      <c r="F328" s="4">
        <v>9127</v>
      </c>
      <c r="G328" s="4">
        <v>4563500</v>
      </c>
      <c r="H328" s="4">
        <v>9127</v>
      </c>
      <c r="I328" s="4">
        <v>9127</v>
      </c>
      <c r="J328" s="4">
        <v>9127</v>
      </c>
      <c r="K328" s="4">
        <v>9127</v>
      </c>
      <c r="L328" s="3">
        <v>0</v>
      </c>
      <c r="M328" s="3">
        <v>500</v>
      </c>
      <c r="N328" s="3">
        <v>500</v>
      </c>
      <c r="O328" s="3" t="s">
        <v>2575</v>
      </c>
      <c r="P328" s="3" t="s">
        <v>2576</v>
      </c>
      <c r="Q328" s="3" t="s">
        <v>2600</v>
      </c>
      <c r="R328" s="3" t="s">
        <v>2578</v>
      </c>
      <c r="S328" s="3" t="s">
        <v>2941</v>
      </c>
      <c r="T328" s="5"/>
      <c r="U328" s="3" t="s">
        <v>2593</v>
      </c>
      <c r="V328" s="3" t="s">
        <v>2580</v>
      </c>
      <c r="W328" s="3" t="s">
        <v>2581</v>
      </c>
      <c r="X328" s="3" t="s">
        <v>2582</v>
      </c>
      <c r="Y328" s="3" t="s">
        <v>2583</v>
      </c>
      <c r="Z328" s="3" t="s">
        <v>2584</v>
      </c>
      <c r="AA328" s="4">
        <v>768789</v>
      </c>
    </row>
    <row r="329" spans="1:27" ht="52.8" x14ac:dyDescent="0.25">
      <c r="A329" s="3" t="s">
        <v>2605</v>
      </c>
      <c r="B329" s="3" t="s">
        <v>2960</v>
      </c>
      <c r="C329" s="3" t="s">
        <v>2598</v>
      </c>
      <c r="D329" s="3" t="s">
        <v>2631</v>
      </c>
      <c r="E329" s="3" t="s">
        <v>2673</v>
      </c>
      <c r="F329" s="4">
        <v>9182</v>
      </c>
      <c r="G329" s="4">
        <v>918200</v>
      </c>
      <c r="H329" s="4">
        <v>9182</v>
      </c>
      <c r="I329" s="4">
        <v>9182</v>
      </c>
      <c r="J329" s="4">
        <v>9182</v>
      </c>
      <c r="K329" s="4">
        <v>9182</v>
      </c>
      <c r="L329" s="3">
        <v>0</v>
      </c>
      <c r="M329" s="3">
        <v>100</v>
      </c>
      <c r="N329" s="3">
        <v>100</v>
      </c>
      <c r="O329" s="3" t="s">
        <v>2575</v>
      </c>
      <c r="P329" s="3" t="s">
        <v>2576</v>
      </c>
      <c r="Q329" s="3" t="s">
        <v>2600</v>
      </c>
      <c r="R329" s="3" t="s">
        <v>2578</v>
      </c>
      <c r="S329" s="3" t="s">
        <v>2632</v>
      </c>
      <c r="T329" s="5"/>
      <c r="U329" s="3" t="s">
        <v>2633</v>
      </c>
      <c r="V329" s="3" t="s">
        <v>2580</v>
      </c>
      <c r="W329" s="3" t="s">
        <v>2581</v>
      </c>
      <c r="X329" s="3" t="s">
        <v>2582</v>
      </c>
      <c r="Y329" s="3" t="s">
        <v>2583</v>
      </c>
      <c r="Z329" s="3" t="s">
        <v>2584</v>
      </c>
      <c r="AA329" s="4">
        <v>768515</v>
      </c>
    </row>
    <row r="330" spans="1:27" ht="39.6" x14ac:dyDescent="0.25">
      <c r="A330" s="3" t="s">
        <v>2620</v>
      </c>
      <c r="B330" s="3" t="s">
        <v>3052</v>
      </c>
      <c r="C330" s="3" t="s">
        <v>2598</v>
      </c>
      <c r="D330" s="3" t="s">
        <v>2610</v>
      </c>
      <c r="E330" s="3" t="s">
        <v>2583</v>
      </c>
      <c r="F330" s="4">
        <v>9158</v>
      </c>
      <c r="G330" s="4">
        <v>58519620</v>
      </c>
      <c r="H330" s="4">
        <v>9158</v>
      </c>
      <c r="I330" s="4">
        <v>9158</v>
      </c>
      <c r="J330" s="4">
        <v>9158</v>
      </c>
      <c r="K330" s="4">
        <v>9158</v>
      </c>
      <c r="L330" s="4">
        <v>7500</v>
      </c>
      <c r="M330" s="4">
        <v>6390</v>
      </c>
      <c r="N330" s="4">
        <v>6390</v>
      </c>
      <c r="O330" s="3" t="s">
        <v>2575</v>
      </c>
      <c r="P330" s="3" t="s">
        <v>2576</v>
      </c>
      <c r="Q330" s="3" t="s">
        <v>2600</v>
      </c>
      <c r="R330" s="3" t="s">
        <v>2578</v>
      </c>
      <c r="S330" s="3" t="s">
        <v>2610</v>
      </c>
      <c r="T330" s="5"/>
      <c r="U330" s="3" t="s">
        <v>2611</v>
      </c>
      <c r="V330" s="3" t="s">
        <v>2580</v>
      </c>
      <c r="W330" s="3" t="s">
        <v>2581</v>
      </c>
      <c r="X330" s="3" t="s">
        <v>2601</v>
      </c>
      <c r="Y330" s="3" t="s">
        <v>2583</v>
      </c>
      <c r="Z330" s="3" t="s">
        <v>2584</v>
      </c>
      <c r="AA330" s="4">
        <v>768313</v>
      </c>
    </row>
    <row r="331" spans="1:27" ht="39.6" x14ac:dyDescent="0.25">
      <c r="A331" s="3" t="s">
        <v>2605</v>
      </c>
      <c r="B331" s="3" t="s">
        <v>3053</v>
      </c>
      <c r="C331" s="3" t="s">
        <v>2598</v>
      </c>
      <c r="D331" s="3" t="s">
        <v>891</v>
      </c>
      <c r="E331" s="3" t="s">
        <v>2583</v>
      </c>
      <c r="F331" s="4">
        <v>9296</v>
      </c>
      <c r="G331" s="4">
        <v>349529600</v>
      </c>
      <c r="H331" s="4">
        <v>9296</v>
      </c>
      <c r="I331" s="4">
        <v>9296</v>
      </c>
      <c r="J331" s="4">
        <v>9296</v>
      </c>
      <c r="K331" s="4">
        <v>9296</v>
      </c>
      <c r="L331" s="4">
        <v>38100</v>
      </c>
      <c r="M331" s="4">
        <v>39800</v>
      </c>
      <c r="N331" s="4">
        <v>37600</v>
      </c>
      <c r="O331" s="3" t="s">
        <v>2575</v>
      </c>
      <c r="P331" s="3" t="s">
        <v>2576</v>
      </c>
      <c r="Q331" s="3" t="s">
        <v>2600</v>
      </c>
      <c r="R331" s="3" t="s">
        <v>2578</v>
      </c>
      <c r="S331" s="3" t="s">
        <v>891</v>
      </c>
      <c r="T331" s="5"/>
      <c r="U331" s="3" t="s">
        <v>2579</v>
      </c>
      <c r="V331" s="3" t="s">
        <v>2580</v>
      </c>
      <c r="W331" s="3" t="s">
        <v>2581</v>
      </c>
      <c r="X331" s="3" t="s">
        <v>2582</v>
      </c>
      <c r="Y331" s="3" t="s">
        <v>2583</v>
      </c>
      <c r="Z331" s="3" t="s">
        <v>2584</v>
      </c>
      <c r="AA331" s="4">
        <v>768379</v>
      </c>
    </row>
    <row r="332" spans="1:27" ht="39.6" x14ac:dyDescent="0.25">
      <c r="A332" s="3" t="s">
        <v>2605</v>
      </c>
      <c r="B332" s="3" t="s">
        <v>3054</v>
      </c>
      <c r="C332" s="3" t="s">
        <v>2598</v>
      </c>
      <c r="D332" s="3" t="s">
        <v>795</v>
      </c>
      <c r="E332" s="3" t="s">
        <v>2583</v>
      </c>
      <c r="F332" s="4">
        <v>9138</v>
      </c>
      <c r="G332" s="4">
        <v>317125152</v>
      </c>
      <c r="H332" s="4">
        <v>9138</v>
      </c>
      <c r="I332" s="4">
        <v>9138</v>
      </c>
      <c r="J332" s="4">
        <v>9138</v>
      </c>
      <c r="K332" s="4">
        <v>9138</v>
      </c>
      <c r="L332" s="4">
        <v>35016</v>
      </c>
      <c r="M332" s="4">
        <v>34704</v>
      </c>
      <c r="N332" s="4">
        <v>34704</v>
      </c>
      <c r="O332" s="3" t="s">
        <v>2575</v>
      </c>
      <c r="P332" s="3" t="s">
        <v>2576</v>
      </c>
      <c r="Q332" s="3" t="s">
        <v>2600</v>
      </c>
      <c r="R332" s="3" t="s">
        <v>2578</v>
      </c>
      <c r="S332" s="3" t="s">
        <v>795</v>
      </c>
      <c r="T332" s="5"/>
      <c r="U332" s="3" t="s">
        <v>2593</v>
      </c>
      <c r="V332" s="3" t="s">
        <v>2580</v>
      </c>
      <c r="W332" s="3" t="s">
        <v>2581</v>
      </c>
      <c r="X332" s="3" t="s">
        <v>2582</v>
      </c>
      <c r="Y332" s="3" t="s">
        <v>2583</v>
      </c>
      <c r="Z332" s="3" t="s">
        <v>2584</v>
      </c>
      <c r="AA332" s="4">
        <v>768594</v>
      </c>
    </row>
    <row r="333" spans="1:27" ht="39.6" x14ac:dyDescent="0.25">
      <c r="A333" s="3" t="s">
        <v>2605</v>
      </c>
      <c r="B333" s="3" t="s">
        <v>3055</v>
      </c>
      <c r="C333" s="3" t="s">
        <v>2598</v>
      </c>
      <c r="D333" s="3" t="s">
        <v>857</v>
      </c>
      <c r="E333" s="3" t="s">
        <v>2583</v>
      </c>
      <c r="F333" s="4">
        <v>8795</v>
      </c>
      <c r="G333" s="4">
        <v>76076750</v>
      </c>
      <c r="H333" s="4">
        <v>8795</v>
      </c>
      <c r="I333" s="4">
        <v>8795</v>
      </c>
      <c r="J333" s="4">
        <v>8795</v>
      </c>
      <c r="K333" s="4">
        <v>8795</v>
      </c>
      <c r="L333" s="4">
        <v>10000</v>
      </c>
      <c r="M333" s="4">
        <v>8650</v>
      </c>
      <c r="N333" s="4">
        <v>8650</v>
      </c>
      <c r="O333" s="3" t="s">
        <v>2575</v>
      </c>
      <c r="P333" s="3" t="s">
        <v>2576</v>
      </c>
      <c r="Q333" s="3" t="s">
        <v>2600</v>
      </c>
      <c r="R333" s="3" t="s">
        <v>2578</v>
      </c>
      <c r="S333" s="3" t="s">
        <v>857</v>
      </c>
      <c r="T333" s="5"/>
      <c r="U333" s="3" t="s">
        <v>2672</v>
      </c>
      <c r="V333" s="3" t="s">
        <v>2580</v>
      </c>
      <c r="W333" s="3" t="s">
        <v>2581</v>
      </c>
      <c r="X333" s="3" t="s">
        <v>2582</v>
      </c>
      <c r="Y333" s="3" t="s">
        <v>2583</v>
      </c>
      <c r="Z333" s="3" t="s">
        <v>2584</v>
      </c>
      <c r="AA333" s="4">
        <v>768492</v>
      </c>
    </row>
    <row r="334" spans="1:27" ht="39.6" x14ac:dyDescent="0.25">
      <c r="A334" s="3" t="s">
        <v>2605</v>
      </c>
      <c r="B334" s="3" t="s">
        <v>3056</v>
      </c>
      <c r="C334" s="3" t="s">
        <v>2598</v>
      </c>
      <c r="D334" s="3" t="s">
        <v>785</v>
      </c>
      <c r="E334" s="3" t="s">
        <v>2583</v>
      </c>
      <c r="F334" s="4">
        <v>8286</v>
      </c>
      <c r="G334" s="4">
        <v>159298350</v>
      </c>
      <c r="H334" s="4">
        <v>8286</v>
      </c>
      <c r="I334" s="4">
        <v>8286</v>
      </c>
      <c r="J334" s="4">
        <v>8286</v>
      </c>
      <c r="K334" s="4">
        <v>8286</v>
      </c>
      <c r="L334" s="4">
        <v>22000</v>
      </c>
      <c r="M334" s="4">
        <v>21225</v>
      </c>
      <c r="N334" s="4">
        <v>19225</v>
      </c>
      <c r="O334" s="3" t="s">
        <v>2575</v>
      </c>
      <c r="P334" s="3" t="s">
        <v>2576</v>
      </c>
      <c r="Q334" s="3" t="s">
        <v>2600</v>
      </c>
      <c r="R334" s="3" t="s">
        <v>2578</v>
      </c>
      <c r="S334" s="3" t="s">
        <v>785</v>
      </c>
      <c r="T334" s="5"/>
      <c r="U334" s="3" t="s">
        <v>2579</v>
      </c>
      <c r="V334" s="3" t="s">
        <v>2580</v>
      </c>
      <c r="W334" s="3" t="s">
        <v>2581</v>
      </c>
      <c r="X334" s="3" t="s">
        <v>2582</v>
      </c>
      <c r="Y334" s="3" t="s">
        <v>2595</v>
      </c>
      <c r="Z334" s="3" t="s">
        <v>2584</v>
      </c>
      <c r="AA334" s="4">
        <v>768403</v>
      </c>
    </row>
    <row r="335" spans="1:27" ht="39.6" x14ac:dyDescent="0.25">
      <c r="A335" s="3" t="s">
        <v>2620</v>
      </c>
      <c r="B335" s="3" t="s">
        <v>3057</v>
      </c>
      <c r="C335" s="3" t="s">
        <v>2598</v>
      </c>
      <c r="D335" s="3" t="s">
        <v>826</v>
      </c>
      <c r="E335" s="3" t="s">
        <v>2583</v>
      </c>
      <c r="F335" s="4">
        <v>8298</v>
      </c>
      <c r="G335" s="4">
        <v>37341000</v>
      </c>
      <c r="H335" s="4">
        <v>8298</v>
      </c>
      <c r="I335" s="4">
        <v>8298</v>
      </c>
      <c r="J335" s="4">
        <v>8298</v>
      </c>
      <c r="K335" s="4">
        <v>8298</v>
      </c>
      <c r="L335" s="4">
        <v>6000</v>
      </c>
      <c r="M335" s="4">
        <v>4500</v>
      </c>
      <c r="N335" s="4">
        <v>4500</v>
      </c>
      <c r="O335" s="3" t="s">
        <v>2575</v>
      </c>
      <c r="P335" s="3" t="s">
        <v>2576</v>
      </c>
      <c r="Q335" s="3" t="s">
        <v>2600</v>
      </c>
      <c r="R335" s="3" t="s">
        <v>2578</v>
      </c>
      <c r="S335" s="3" t="s">
        <v>826</v>
      </c>
      <c r="T335" s="5"/>
      <c r="U335" s="3" t="s">
        <v>2579</v>
      </c>
      <c r="V335" s="3" t="s">
        <v>2580</v>
      </c>
      <c r="W335" s="3" t="s">
        <v>2581</v>
      </c>
      <c r="X335" s="3" t="s">
        <v>2601</v>
      </c>
      <c r="Y335" s="3" t="s">
        <v>2595</v>
      </c>
      <c r="Z335" s="3" t="s">
        <v>2584</v>
      </c>
      <c r="AA335" s="4">
        <v>768396</v>
      </c>
    </row>
    <row r="336" spans="1:27" ht="39.6" x14ac:dyDescent="0.25">
      <c r="A336" s="3" t="s">
        <v>2620</v>
      </c>
      <c r="B336" s="3" t="s">
        <v>3058</v>
      </c>
      <c r="C336" s="3" t="s">
        <v>2598</v>
      </c>
      <c r="D336" s="3" t="s">
        <v>785</v>
      </c>
      <c r="E336" s="3" t="s">
        <v>2583</v>
      </c>
      <c r="F336" s="4">
        <v>10596</v>
      </c>
      <c r="G336" s="4">
        <v>74169700</v>
      </c>
      <c r="H336" s="4">
        <v>10596</v>
      </c>
      <c r="I336" s="4">
        <v>10490</v>
      </c>
      <c r="J336" s="4">
        <v>10679</v>
      </c>
      <c r="K336" s="4">
        <v>9250</v>
      </c>
      <c r="L336" s="4">
        <v>7000</v>
      </c>
      <c r="M336" s="4">
        <v>15100</v>
      </c>
      <c r="N336" s="4">
        <v>7000</v>
      </c>
      <c r="O336" s="3" t="s">
        <v>2575</v>
      </c>
      <c r="P336" s="3" t="s">
        <v>2576</v>
      </c>
      <c r="Q336" s="3" t="s">
        <v>2600</v>
      </c>
      <c r="R336" s="3" t="s">
        <v>2578</v>
      </c>
      <c r="S336" s="3" t="s">
        <v>785</v>
      </c>
      <c r="T336" s="5"/>
      <c r="U336" s="3" t="s">
        <v>2579</v>
      </c>
      <c r="V336" s="3" t="s">
        <v>2580</v>
      </c>
      <c r="W336" s="3" t="s">
        <v>2581</v>
      </c>
      <c r="X336" s="3" t="s">
        <v>2601</v>
      </c>
      <c r="Y336" s="3" t="s">
        <v>2583</v>
      </c>
      <c r="Z336" s="3" t="s">
        <v>2584</v>
      </c>
      <c r="AA336" s="4">
        <v>768399</v>
      </c>
    </row>
    <row r="337" spans="1:27" ht="39.6" x14ac:dyDescent="0.25">
      <c r="A337" s="3" t="s">
        <v>2620</v>
      </c>
      <c r="B337" s="3" t="s">
        <v>3059</v>
      </c>
      <c r="C337" s="3" t="s">
        <v>2598</v>
      </c>
      <c r="D337" s="3" t="s">
        <v>851</v>
      </c>
      <c r="E337" s="3" t="s">
        <v>2583</v>
      </c>
      <c r="F337" s="4">
        <v>10938</v>
      </c>
      <c r="G337" s="4">
        <v>43752200</v>
      </c>
      <c r="H337" s="4">
        <v>10938</v>
      </c>
      <c r="I337" s="4">
        <v>10600</v>
      </c>
      <c r="J337" s="4">
        <v>11019</v>
      </c>
      <c r="K337" s="4">
        <v>10296</v>
      </c>
      <c r="L337" s="4">
        <v>4000</v>
      </c>
      <c r="M337" s="4">
        <v>6600</v>
      </c>
      <c r="N337" s="4">
        <v>4000</v>
      </c>
      <c r="O337" s="3" t="s">
        <v>2575</v>
      </c>
      <c r="P337" s="3" t="s">
        <v>2576</v>
      </c>
      <c r="Q337" s="3" t="s">
        <v>2678</v>
      </c>
      <c r="R337" s="3" t="s">
        <v>2578</v>
      </c>
      <c r="S337" s="3" t="s">
        <v>851</v>
      </c>
      <c r="T337" s="5"/>
      <c r="U337" s="3" t="s">
        <v>2616</v>
      </c>
      <c r="V337" s="3" t="s">
        <v>2580</v>
      </c>
      <c r="W337" s="3" t="s">
        <v>2581</v>
      </c>
      <c r="X337" s="3" t="s">
        <v>2601</v>
      </c>
      <c r="Y337" s="3" t="s">
        <v>2583</v>
      </c>
      <c r="Z337" s="3" t="s">
        <v>2584</v>
      </c>
      <c r="AA337" s="4">
        <v>768655</v>
      </c>
    </row>
    <row r="338" spans="1:27" ht="39.6" x14ac:dyDescent="0.25">
      <c r="A338" s="3" t="s">
        <v>2622</v>
      </c>
      <c r="B338" s="3" t="s">
        <v>3060</v>
      </c>
      <c r="C338" s="3" t="s">
        <v>2598</v>
      </c>
      <c r="D338" s="3" t="s">
        <v>868</v>
      </c>
      <c r="E338" s="3" t="s">
        <v>2583</v>
      </c>
      <c r="F338" s="4">
        <v>10496</v>
      </c>
      <c r="G338" s="4">
        <v>157445375</v>
      </c>
      <c r="H338" s="4">
        <v>10496</v>
      </c>
      <c r="I338" s="4">
        <v>10360</v>
      </c>
      <c r="J338" s="4">
        <v>10619</v>
      </c>
      <c r="K338" s="4">
        <v>9539</v>
      </c>
      <c r="L338" s="4">
        <v>15000</v>
      </c>
      <c r="M338" s="4">
        <v>26175</v>
      </c>
      <c r="N338" s="4">
        <v>15000</v>
      </c>
      <c r="O338" s="3" t="s">
        <v>2575</v>
      </c>
      <c r="P338" s="3" t="s">
        <v>2576</v>
      </c>
      <c r="Q338" s="3" t="s">
        <v>2600</v>
      </c>
      <c r="R338" s="3" t="s">
        <v>2578</v>
      </c>
      <c r="S338" s="3" t="s">
        <v>2966</v>
      </c>
      <c r="T338" s="5"/>
      <c r="U338" s="3" t="s">
        <v>2593</v>
      </c>
      <c r="V338" s="3" t="s">
        <v>2580</v>
      </c>
      <c r="W338" s="3" t="s">
        <v>2581</v>
      </c>
      <c r="X338" s="3" t="s">
        <v>2582</v>
      </c>
      <c r="Y338" s="3" t="s">
        <v>2583</v>
      </c>
      <c r="Z338" s="3" t="s">
        <v>2584</v>
      </c>
      <c r="AA338" s="4">
        <v>768867</v>
      </c>
    </row>
    <row r="339" spans="1:27" ht="39.6" x14ac:dyDescent="0.25">
      <c r="A339" s="3" t="s">
        <v>2596</v>
      </c>
      <c r="B339" s="3" t="s">
        <v>3061</v>
      </c>
      <c r="C339" s="3" t="s">
        <v>2598</v>
      </c>
      <c r="D339" s="3" t="s">
        <v>828</v>
      </c>
      <c r="E339" s="3" t="s">
        <v>2583</v>
      </c>
      <c r="F339" s="4">
        <v>12069</v>
      </c>
      <c r="G339" s="4">
        <v>36205700</v>
      </c>
      <c r="H339" s="4">
        <v>12069</v>
      </c>
      <c r="I339" s="4">
        <v>12039</v>
      </c>
      <c r="J339" s="4">
        <v>12129</v>
      </c>
      <c r="K339" s="4">
        <v>10854</v>
      </c>
      <c r="L339" s="4">
        <v>3000</v>
      </c>
      <c r="M339" s="4">
        <v>5510</v>
      </c>
      <c r="N339" s="4">
        <v>3000</v>
      </c>
      <c r="O339" s="3" t="s">
        <v>2575</v>
      </c>
      <c r="P339" s="3" t="s">
        <v>2576</v>
      </c>
      <c r="Q339" s="3" t="s">
        <v>2600</v>
      </c>
      <c r="R339" s="3" t="s">
        <v>2578</v>
      </c>
      <c r="S339" s="3" t="s">
        <v>828</v>
      </c>
      <c r="T339" s="5"/>
      <c r="U339" s="3" t="s">
        <v>2934</v>
      </c>
      <c r="V339" s="3" t="s">
        <v>2580</v>
      </c>
      <c r="W339" s="3" t="s">
        <v>2581</v>
      </c>
      <c r="X339" s="3" t="s">
        <v>2601</v>
      </c>
      <c r="Y339" s="3" t="s">
        <v>2583</v>
      </c>
      <c r="Z339" s="3" t="s">
        <v>2584</v>
      </c>
      <c r="AA339" s="4">
        <v>768361</v>
      </c>
    </row>
    <row r="340" spans="1:27" ht="39.6" x14ac:dyDescent="0.25">
      <c r="A340" s="3" t="s">
        <v>2596</v>
      </c>
      <c r="B340" s="3" t="s">
        <v>3062</v>
      </c>
      <c r="C340" s="3" t="s">
        <v>2598</v>
      </c>
      <c r="D340" s="3" t="s">
        <v>771</v>
      </c>
      <c r="E340" s="3" t="s">
        <v>2583</v>
      </c>
      <c r="F340" s="4">
        <v>8458</v>
      </c>
      <c r="G340" s="4">
        <v>12686750</v>
      </c>
      <c r="H340" s="4">
        <v>8458</v>
      </c>
      <c r="I340" s="4">
        <v>8439</v>
      </c>
      <c r="J340" s="4">
        <v>8480</v>
      </c>
      <c r="K340" s="4">
        <v>8414</v>
      </c>
      <c r="L340" s="4">
        <v>1500</v>
      </c>
      <c r="M340" s="4">
        <v>1810</v>
      </c>
      <c r="N340" s="4">
        <v>1500</v>
      </c>
      <c r="O340" s="3" t="s">
        <v>2575</v>
      </c>
      <c r="P340" s="3" t="s">
        <v>2576</v>
      </c>
      <c r="Q340" s="3" t="s">
        <v>2600</v>
      </c>
      <c r="R340" s="3" t="s">
        <v>2578</v>
      </c>
      <c r="S340" s="3" t="s">
        <v>771</v>
      </c>
      <c r="T340" s="5"/>
      <c r="U340" s="3" t="s">
        <v>2611</v>
      </c>
      <c r="V340" s="3" t="s">
        <v>2580</v>
      </c>
      <c r="W340" s="3" t="s">
        <v>2581</v>
      </c>
      <c r="X340" s="3" t="s">
        <v>2601</v>
      </c>
      <c r="Y340" s="3" t="s">
        <v>2583</v>
      </c>
      <c r="Z340" s="3" t="s">
        <v>2584</v>
      </c>
      <c r="AA340" s="4">
        <v>768291</v>
      </c>
    </row>
    <row r="341" spans="1:27" ht="52.8" x14ac:dyDescent="0.25">
      <c r="A341" s="3" t="s">
        <v>2622</v>
      </c>
      <c r="B341" s="3" t="s">
        <v>3063</v>
      </c>
      <c r="C341" s="3" t="s">
        <v>2598</v>
      </c>
      <c r="D341" s="3" t="s">
        <v>2631</v>
      </c>
      <c r="E341" s="3" t="s">
        <v>2583</v>
      </c>
      <c r="F341" s="4">
        <v>9017</v>
      </c>
      <c r="G341" s="4">
        <v>76646900</v>
      </c>
      <c r="H341" s="4">
        <v>9017</v>
      </c>
      <c r="I341" s="4">
        <v>9006</v>
      </c>
      <c r="J341" s="4">
        <v>9059</v>
      </c>
      <c r="K341" s="4">
        <v>9004</v>
      </c>
      <c r="L341" s="4">
        <v>8500</v>
      </c>
      <c r="M341" s="4">
        <v>8550</v>
      </c>
      <c r="N341" s="4">
        <v>8500</v>
      </c>
      <c r="O341" s="3" t="s">
        <v>2575</v>
      </c>
      <c r="P341" s="3" t="s">
        <v>2576</v>
      </c>
      <c r="Q341" s="3" t="s">
        <v>2600</v>
      </c>
      <c r="R341" s="3" t="s">
        <v>2578</v>
      </c>
      <c r="S341" s="3" t="s">
        <v>2632</v>
      </c>
      <c r="T341" s="5"/>
      <c r="U341" s="3" t="s">
        <v>2633</v>
      </c>
      <c r="V341" s="3" t="s">
        <v>2580</v>
      </c>
      <c r="W341" s="3" t="s">
        <v>2581</v>
      </c>
      <c r="X341" s="3" t="s">
        <v>2582</v>
      </c>
      <c r="Y341" s="3" t="s">
        <v>2583</v>
      </c>
      <c r="Z341" s="3" t="s">
        <v>2584</v>
      </c>
      <c r="AA341" s="4">
        <v>768511</v>
      </c>
    </row>
    <row r="342" spans="1:27" ht="39.6" x14ac:dyDescent="0.25">
      <c r="A342" s="3" t="s">
        <v>2605</v>
      </c>
      <c r="B342" s="3" t="s">
        <v>3064</v>
      </c>
      <c r="C342" s="3" t="s">
        <v>2598</v>
      </c>
      <c r="D342" s="3" t="s">
        <v>828</v>
      </c>
      <c r="E342" s="3" t="s">
        <v>2583</v>
      </c>
      <c r="F342" s="4">
        <v>10307</v>
      </c>
      <c r="G342" s="4">
        <v>30920290</v>
      </c>
      <c r="H342" s="4">
        <v>10307</v>
      </c>
      <c r="I342" s="4">
        <v>10200</v>
      </c>
      <c r="J342" s="4">
        <v>10399</v>
      </c>
      <c r="K342" s="4">
        <v>8640</v>
      </c>
      <c r="L342" s="4">
        <v>3000</v>
      </c>
      <c r="M342" s="4">
        <v>5590</v>
      </c>
      <c r="N342" s="4">
        <v>3000</v>
      </c>
      <c r="O342" s="3" t="s">
        <v>2575</v>
      </c>
      <c r="P342" s="3" t="s">
        <v>2576</v>
      </c>
      <c r="Q342" s="3" t="s">
        <v>2600</v>
      </c>
      <c r="R342" s="3" t="s">
        <v>2578</v>
      </c>
      <c r="S342" s="3" t="s">
        <v>828</v>
      </c>
      <c r="T342" s="5"/>
      <c r="U342" s="3" t="s">
        <v>2934</v>
      </c>
      <c r="V342" s="3" t="s">
        <v>2580</v>
      </c>
      <c r="W342" s="3" t="s">
        <v>2581</v>
      </c>
      <c r="X342" s="3" t="s">
        <v>2582</v>
      </c>
      <c r="Y342" s="3" t="s">
        <v>2583</v>
      </c>
      <c r="Z342" s="3" t="s">
        <v>2584</v>
      </c>
      <c r="AA342" s="4">
        <v>768351</v>
      </c>
    </row>
    <row r="343" spans="1:27" ht="39.6" x14ac:dyDescent="0.25">
      <c r="A343" s="3" t="s">
        <v>2620</v>
      </c>
      <c r="B343" s="3" t="s">
        <v>3065</v>
      </c>
      <c r="C343" s="3" t="s">
        <v>2598</v>
      </c>
      <c r="D343" s="3" t="s">
        <v>3002</v>
      </c>
      <c r="E343" s="3" t="s">
        <v>2583</v>
      </c>
      <c r="F343" s="4">
        <v>9748</v>
      </c>
      <c r="G343" s="4">
        <v>116981125</v>
      </c>
      <c r="H343" s="4">
        <v>9748</v>
      </c>
      <c r="I343" s="4">
        <v>9719</v>
      </c>
      <c r="J343" s="4">
        <v>9799</v>
      </c>
      <c r="K343" s="4">
        <v>9614</v>
      </c>
      <c r="L343" s="4">
        <v>12000</v>
      </c>
      <c r="M343" s="4">
        <v>22225</v>
      </c>
      <c r="N343" s="4">
        <v>12000</v>
      </c>
      <c r="O343" s="3" t="s">
        <v>2575</v>
      </c>
      <c r="P343" s="3" t="s">
        <v>2576</v>
      </c>
      <c r="Q343" s="3" t="s">
        <v>2600</v>
      </c>
      <c r="R343" s="3" t="s">
        <v>2578</v>
      </c>
      <c r="S343" s="3" t="s">
        <v>3002</v>
      </c>
      <c r="T343" s="5"/>
      <c r="U343" s="3" t="s">
        <v>2608</v>
      </c>
      <c r="V343" s="3" t="s">
        <v>2580</v>
      </c>
      <c r="W343" s="3" t="s">
        <v>2581</v>
      </c>
      <c r="X343" s="3" t="s">
        <v>2601</v>
      </c>
      <c r="Y343" s="3" t="s">
        <v>2583</v>
      </c>
      <c r="Z343" s="3" t="s">
        <v>2584</v>
      </c>
      <c r="AA343" s="4">
        <v>768285</v>
      </c>
    </row>
    <row r="344" spans="1:27" ht="39.6" x14ac:dyDescent="0.25">
      <c r="A344" s="3" t="s">
        <v>2620</v>
      </c>
      <c r="B344" s="3" t="s">
        <v>3066</v>
      </c>
      <c r="C344" s="3" t="s">
        <v>2598</v>
      </c>
      <c r="D344" s="3" t="s">
        <v>781</v>
      </c>
      <c r="E344" s="3" t="s">
        <v>2583</v>
      </c>
      <c r="F344" s="4">
        <v>10527</v>
      </c>
      <c r="G344" s="4">
        <v>15790680</v>
      </c>
      <c r="H344" s="4">
        <v>10527</v>
      </c>
      <c r="I344" s="4">
        <v>10520</v>
      </c>
      <c r="J344" s="4">
        <v>10609</v>
      </c>
      <c r="K344" s="4">
        <v>9063</v>
      </c>
      <c r="L344" s="4">
        <v>1500</v>
      </c>
      <c r="M344" s="4">
        <v>4760</v>
      </c>
      <c r="N344" s="4">
        <v>1500</v>
      </c>
      <c r="O344" s="3" t="s">
        <v>2575</v>
      </c>
      <c r="P344" s="3" t="s">
        <v>2576</v>
      </c>
      <c r="Q344" s="3" t="s">
        <v>2600</v>
      </c>
      <c r="R344" s="3" t="s">
        <v>2578</v>
      </c>
      <c r="S344" s="3" t="s">
        <v>781</v>
      </c>
      <c r="T344" s="5"/>
      <c r="U344" s="3" t="s">
        <v>2593</v>
      </c>
      <c r="V344" s="3" t="s">
        <v>2580</v>
      </c>
      <c r="W344" s="3" t="s">
        <v>2581</v>
      </c>
      <c r="X344" s="3" t="s">
        <v>2601</v>
      </c>
      <c r="Y344" s="3" t="s">
        <v>2583</v>
      </c>
      <c r="Z344" s="3" t="s">
        <v>2584</v>
      </c>
      <c r="AA344" s="4">
        <v>768641</v>
      </c>
    </row>
    <row r="345" spans="1:27" ht="39.6" x14ac:dyDescent="0.25">
      <c r="A345" s="3" t="s">
        <v>2620</v>
      </c>
      <c r="B345" s="3" t="s">
        <v>3067</v>
      </c>
      <c r="C345" s="3" t="s">
        <v>2598</v>
      </c>
      <c r="D345" s="3" t="s">
        <v>872</v>
      </c>
      <c r="E345" s="3" t="s">
        <v>2583</v>
      </c>
      <c r="F345" s="4">
        <v>10930</v>
      </c>
      <c r="G345" s="4">
        <v>43721100</v>
      </c>
      <c r="H345" s="4">
        <v>10930</v>
      </c>
      <c r="I345" s="4">
        <v>10819</v>
      </c>
      <c r="J345" s="4">
        <v>10983</v>
      </c>
      <c r="K345" s="4">
        <v>10483</v>
      </c>
      <c r="L345" s="4">
        <v>4000</v>
      </c>
      <c r="M345" s="4">
        <v>7700</v>
      </c>
      <c r="N345" s="4">
        <v>4000</v>
      </c>
      <c r="O345" s="3" t="s">
        <v>2575</v>
      </c>
      <c r="P345" s="3" t="s">
        <v>2576</v>
      </c>
      <c r="Q345" s="3" t="s">
        <v>2600</v>
      </c>
      <c r="R345" s="3" t="s">
        <v>2578</v>
      </c>
      <c r="S345" s="3" t="s">
        <v>872</v>
      </c>
      <c r="T345" s="5"/>
      <c r="U345" s="3" t="s">
        <v>2593</v>
      </c>
      <c r="V345" s="3" t="s">
        <v>2580</v>
      </c>
      <c r="W345" s="3" t="s">
        <v>2581</v>
      </c>
      <c r="X345" s="3" t="s">
        <v>2601</v>
      </c>
      <c r="Y345" s="3" t="s">
        <v>2583</v>
      </c>
      <c r="Z345" s="3" t="s">
        <v>2584</v>
      </c>
      <c r="AA345" s="4">
        <v>768951</v>
      </c>
    </row>
    <row r="346" spans="1:27" ht="39.6" x14ac:dyDescent="0.25">
      <c r="A346" s="3" t="s">
        <v>2605</v>
      </c>
      <c r="B346" s="3" t="s">
        <v>3068</v>
      </c>
      <c r="C346" s="3" t="s">
        <v>2598</v>
      </c>
      <c r="D346" s="3" t="s">
        <v>824</v>
      </c>
      <c r="E346" s="3" t="s">
        <v>2583</v>
      </c>
      <c r="F346" s="4">
        <v>12560</v>
      </c>
      <c r="G346" s="4">
        <v>125601100</v>
      </c>
      <c r="H346" s="4">
        <v>12560</v>
      </c>
      <c r="I346" s="4">
        <v>12019</v>
      </c>
      <c r="J346" s="4">
        <v>12909</v>
      </c>
      <c r="K346" s="4">
        <v>9773</v>
      </c>
      <c r="L346" s="4">
        <v>10000</v>
      </c>
      <c r="M346" s="4">
        <v>16700</v>
      </c>
      <c r="N346" s="4">
        <v>10000</v>
      </c>
      <c r="O346" s="3" t="s">
        <v>2575</v>
      </c>
      <c r="P346" s="3" t="s">
        <v>2576</v>
      </c>
      <c r="Q346" s="3" t="s">
        <v>2600</v>
      </c>
      <c r="R346" s="3" t="s">
        <v>2578</v>
      </c>
      <c r="S346" s="3" t="s">
        <v>824</v>
      </c>
      <c r="T346" s="5"/>
      <c r="U346" s="3" t="s">
        <v>2616</v>
      </c>
      <c r="V346" s="3" t="s">
        <v>2580</v>
      </c>
      <c r="W346" s="3" t="s">
        <v>2581</v>
      </c>
      <c r="X346" s="3" t="s">
        <v>2582</v>
      </c>
      <c r="Y346" s="3" t="s">
        <v>2583</v>
      </c>
      <c r="Z346" s="3" t="s">
        <v>2584</v>
      </c>
      <c r="AA346" s="4">
        <v>768678</v>
      </c>
    </row>
    <row r="347" spans="1:27" ht="39.6" x14ac:dyDescent="0.25">
      <c r="A347" s="3" t="s">
        <v>2620</v>
      </c>
      <c r="B347" s="3" t="s">
        <v>3069</v>
      </c>
      <c r="C347" s="3" t="s">
        <v>2598</v>
      </c>
      <c r="D347" s="3" t="s">
        <v>773</v>
      </c>
      <c r="E347" s="3" t="s">
        <v>2583</v>
      </c>
      <c r="F347" s="4">
        <v>10261</v>
      </c>
      <c r="G347" s="4">
        <v>61568600</v>
      </c>
      <c r="H347" s="4">
        <v>10261</v>
      </c>
      <c r="I347" s="4">
        <v>10200</v>
      </c>
      <c r="J347" s="4">
        <v>10318</v>
      </c>
      <c r="K347" s="4">
        <v>9719</v>
      </c>
      <c r="L347" s="4">
        <v>6000</v>
      </c>
      <c r="M347" s="4">
        <v>11500</v>
      </c>
      <c r="N347" s="4">
        <v>6000</v>
      </c>
      <c r="O347" s="3" t="s">
        <v>2575</v>
      </c>
      <c r="P347" s="3" t="s">
        <v>2576</v>
      </c>
      <c r="Q347" s="3" t="s">
        <v>2600</v>
      </c>
      <c r="R347" s="3" t="s">
        <v>2578</v>
      </c>
      <c r="S347" s="3" t="s">
        <v>773</v>
      </c>
      <c r="T347" s="5"/>
      <c r="U347" s="3" t="s">
        <v>2691</v>
      </c>
      <c r="V347" s="3" t="s">
        <v>2580</v>
      </c>
      <c r="W347" s="3" t="s">
        <v>2581</v>
      </c>
      <c r="X347" s="3" t="s">
        <v>2601</v>
      </c>
      <c r="Y347" s="3" t="s">
        <v>2595</v>
      </c>
      <c r="Z347" s="3" t="s">
        <v>2584</v>
      </c>
      <c r="AA347" s="4">
        <v>768352</v>
      </c>
    </row>
    <row r="348" spans="1:27" ht="39.6" x14ac:dyDescent="0.25">
      <c r="A348" s="3" t="s">
        <v>2605</v>
      </c>
      <c r="B348" s="3" t="s">
        <v>3070</v>
      </c>
      <c r="C348" s="3" t="s">
        <v>2598</v>
      </c>
      <c r="D348" s="3" t="s">
        <v>809</v>
      </c>
      <c r="E348" s="3" t="s">
        <v>2583</v>
      </c>
      <c r="F348" s="4">
        <v>9354</v>
      </c>
      <c r="G348" s="4">
        <v>35545450</v>
      </c>
      <c r="H348" s="4">
        <v>9354</v>
      </c>
      <c r="I348" s="4">
        <v>9340</v>
      </c>
      <c r="J348" s="4">
        <v>9389</v>
      </c>
      <c r="K348" s="4">
        <v>9340</v>
      </c>
      <c r="L348" s="4">
        <v>3800</v>
      </c>
      <c r="M348" s="4">
        <v>4790</v>
      </c>
      <c r="N348" s="4">
        <v>3800</v>
      </c>
      <c r="O348" s="3" t="s">
        <v>2575</v>
      </c>
      <c r="P348" s="3" t="s">
        <v>2576</v>
      </c>
      <c r="Q348" s="3" t="s">
        <v>2600</v>
      </c>
      <c r="R348" s="3" t="s">
        <v>2578</v>
      </c>
      <c r="S348" s="3" t="s">
        <v>809</v>
      </c>
      <c r="T348" s="5"/>
      <c r="U348" s="3" t="s">
        <v>2838</v>
      </c>
      <c r="V348" s="3" t="s">
        <v>2580</v>
      </c>
      <c r="W348" s="3" t="s">
        <v>2581</v>
      </c>
      <c r="X348" s="3" t="s">
        <v>2582</v>
      </c>
      <c r="Y348" s="3" t="s">
        <v>2595</v>
      </c>
      <c r="Z348" s="3" t="s">
        <v>2584</v>
      </c>
      <c r="AA348" s="4">
        <v>768840</v>
      </c>
    </row>
    <row r="349" spans="1:27" ht="39.6" x14ac:dyDescent="0.25">
      <c r="A349" s="3" t="s">
        <v>2620</v>
      </c>
      <c r="B349" s="3" t="s">
        <v>3071</v>
      </c>
      <c r="C349" s="3" t="s">
        <v>2598</v>
      </c>
      <c r="D349" s="3" t="s">
        <v>787</v>
      </c>
      <c r="E349" s="3" t="s">
        <v>2583</v>
      </c>
      <c r="F349" s="4">
        <v>9888</v>
      </c>
      <c r="G349" s="4">
        <v>59325500</v>
      </c>
      <c r="H349" s="4">
        <v>9888</v>
      </c>
      <c r="I349" s="4">
        <v>9856</v>
      </c>
      <c r="J349" s="4">
        <v>9999</v>
      </c>
      <c r="K349" s="4">
        <v>9854</v>
      </c>
      <c r="L349" s="4">
        <v>6000</v>
      </c>
      <c r="M349" s="4">
        <v>6525</v>
      </c>
      <c r="N349" s="4">
        <v>6000</v>
      </c>
      <c r="O349" s="3" t="s">
        <v>2575</v>
      </c>
      <c r="P349" s="3" t="s">
        <v>2576</v>
      </c>
      <c r="Q349" s="3" t="s">
        <v>2600</v>
      </c>
      <c r="R349" s="3" t="s">
        <v>2578</v>
      </c>
      <c r="S349" s="3" t="s">
        <v>787</v>
      </c>
      <c r="T349" s="5"/>
      <c r="U349" s="3" t="s">
        <v>2638</v>
      </c>
      <c r="V349" s="3" t="s">
        <v>2580</v>
      </c>
      <c r="W349" s="3" t="s">
        <v>2581</v>
      </c>
      <c r="X349" s="3" t="s">
        <v>2601</v>
      </c>
      <c r="Y349" s="3" t="s">
        <v>2595</v>
      </c>
      <c r="Z349" s="3" t="s">
        <v>2584</v>
      </c>
      <c r="AA349" s="4">
        <v>769001</v>
      </c>
    </row>
    <row r="350" spans="1:27" ht="39.6" x14ac:dyDescent="0.25">
      <c r="A350" s="3" t="s">
        <v>2605</v>
      </c>
      <c r="B350" s="3" t="s">
        <v>3072</v>
      </c>
      <c r="C350" s="3" t="s">
        <v>2598</v>
      </c>
      <c r="D350" s="3" t="s">
        <v>773</v>
      </c>
      <c r="E350" s="3" t="s">
        <v>2583</v>
      </c>
      <c r="F350" s="4">
        <v>9340</v>
      </c>
      <c r="G350" s="4">
        <v>21482000</v>
      </c>
      <c r="H350" s="4">
        <v>9340</v>
      </c>
      <c r="I350" s="4">
        <v>9340</v>
      </c>
      <c r="J350" s="4">
        <v>9340</v>
      </c>
      <c r="K350" s="4">
        <v>9340</v>
      </c>
      <c r="L350" s="4">
        <v>5000</v>
      </c>
      <c r="M350" s="4">
        <v>5300</v>
      </c>
      <c r="N350" s="4">
        <v>2300</v>
      </c>
      <c r="O350" s="3" t="s">
        <v>2575</v>
      </c>
      <c r="P350" s="3" t="s">
        <v>2576</v>
      </c>
      <c r="Q350" s="3" t="s">
        <v>2600</v>
      </c>
      <c r="R350" s="3" t="s">
        <v>2578</v>
      </c>
      <c r="S350" s="3" t="s">
        <v>773</v>
      </c>
      <c r="T350" s="5"/>
      <c r="U350" s="3" t="s">
        <v>2691</v>
      </c>
      <c r="V350" s="3" t="s">
        <v>2580</v>
      </c>
      <c r="W350" s="3" t="s">
        <v>2581</v>
      </c>
      <c r="X350" s="3" t="s">
        <v>2582</v>
      </c>
      <c r="Y350" s="3" t="s">
        <v>2595</v>
      </c>
      <c r="Z350" s="3" t="s">
        <v>2584</v>
      </c>
      <c r="AA350" s="4">
        <v>768344</v>
      </c>
    </row>
    <row r="351" spans="1:27" ht="39.6" x14ac:dyDescent="0.25">
      <c r="A351" s="3" t="s">
        <v>2605</v>
      </c>
      <c r="B351" s="3" t="s">
        <v>3073</v>
      </c>
      <c r="C351" s="3" t="s">
        <v>2598</v>
      </c>
      <c r="D351" s="3" t="s">
        <v>3050</v>
      </c>
      <c r="E351" s="3" t="s">
        <v>2583</v>
      </c>
      <c r="F351" s="4">
        <v>7736</v>
      </c>
      <c r="G351" s="4">
        <v>35972400</v>
      </c>
      <c r="H351" s="4">
        <v>7736</v>
      </c>
      <c r="I351" s="4">
        <v>7736</v>
      </c>
      <c r="J351" s="4">
        <v>7736</v>
      </c>
      <c r="K351" s="4">
        <v>7736</v>
      </c>
      <c r="L351" s="4">
        <v>5500</v>
      </c>
      <c r="M351" s="4">
        <v>4650</v>
      </c>
      <c r="N351" s="4">
        <v>4650</v>
      </c>
      <c r="O351" s="3" t="s">
        <v>2575</v>
      </c>
      <c r="P351" s="3" t="s">
        <v>2576</v>
      </c>
      <c r="Q351" s="3" t="s">
        <v>2600</v>
      </c>
      <c r="R351" s="3" t="s">
        <v>2578</v>
      </c>
      <c r="S351" s="3" t="s">
        <v>777</v>
      </c>
      <c r="T351" s="5"/>
      <c r="U351" s="3" t="s">
        <v>2588</v>
      </c>
      <c r="V351" s="3" t="s">
        <v>2580</v>
      </c>
      <c r="W351" s="3" t="s">
        <v>2581</v>
      </c>
      <c r="X351" s="3" t="s">
        <v>2582</v>
      </c>
      <c r="Y351" s="3" t="s">
        <v>2595</v>
      </c>
      <c r="Z351" s="3" t="s">
        <v>2584</v>
      </c>
      <c r="AA351" s="4">
        <v>768009</v>
      </c>
    </row>
    <row r="352" spans="1:27" ht="39.6" x14ac:dyDescent="0.25">
      <c r="A352" s="3" t="s">
        <v>2620</v>
      </c>
      <c r="B352" s="3" t="s">
        <v>3074</v>
      </c>
      <c r="C352" s="3" t="s">
        <v>2598</v>
      </c>
      <c r="D352" s="3" t="s">
        <v>843</v>
      </c>
      <c r="E352" s="3" t="s">
        <v>2583</v>
      </c>
      <c r="F352" s="4">
        <v>8350</v>
      </c>
      <c r="G352" s="4">
        <v>14328600</v>
      </c>
      <c r="H352" s="4">
        <v>8350</v>
      </c>
      <c r="I352" s="4">
        <v>8350</v>
      </c>
      <c r="J352" s="4">
        <v>8350</v>
      </c>
      <c r="K352" s="4">
        <v>8350</v>
      </c>
      <c r="L352" s="4">
        <v>4498</v>
      </c>
      <c r="M352" s="4">
        <v>1716</v>
      </c>
      <c r="N352" s="4">
        <v>1716</v>
      </c>
      <c r="O352" s="3" t="s">
        <v>2575</v>
      </c>
      <c r="P352" s="3" t="s">
        <v>2576</v>
      </c>
      <c r="Q352" s="3" t="s">
        <v>2600</v>
      </c>
      <c r="R352" s="3" t="s">
        <v>2578</v>
      </c>
      <c r="S352" s="3" t="s">
        <v>843</v>
      </c>
      <c r="T352" s="5"/>
      <c r="U352" s="3" t="s">
        <v>2648</v>
      </c>
      <c r="V352" s="3" t="s">
        <v>2580</v>
      </c>
      <c r="W352" s="3" t="s">
        <v>2581</v>
      </c>
      <c r="X352" s="3" t="s">
        <v>2601</v>
      </c>
      <c r="Y352" s="3" t="s">
        <v>2595</v>
      </c>
      <c r="Z352" s="3" t="s">
        <v>2584</v>
      </c>
      <c r="AA352" s="4">
        <v>768894</v>
      </c>
    </row>
    <row r="353" spans="1:27" ht="39.6" x14ac:dyDescent="0.25">
      <c r="A353" s="3" t="s">
        <v>2620</v>
      </c>
      <c r="B353" s="3" t="s">
        <v>3075</v>
      </c>
      <c r="C353" s="3" t="s">
        <v>2598</v>
      </c>
      <c r="D353" s="3" t="s">
        <v>805</v>
      </c>
      <c r="E353" s="3" t="s">
        <v>2583</v>
      </c>
      <c r="F353" s="4">
        <v>9212</v>
      </c>
      <c r="G353" s="4">
        <v>8143408</v>
      </c>
      <c r="H353" s="4">
        <v>9212</v>
      </c>
      <c r="I353" s="4">
        <v>9212</v>
      </c>
      <c r="J353" s="4">
        <v>9212</v>
      </c>
      <c r="K353" s="4">
        <v>9212</v>
      </c>
      <c r="L353" s="4">
        <v>1508</v>
      </c>
      <c r="M353" s="3">
        <v>884</v>
      </c>
      <c r="N353" s="3">
        <v>884</v>
      </c>
      <c r="O353" s="3" t="s">
        <v>2575</v>
      </c>
      <c r="P353" s="3" t="s">
        <v>2576</v>
      </c>
      <c r="Q353" s="3" t="s">
        <v>2600</v>
      </c>
      <c r="R353" s="3" t="s">
        <v>2578</v>
      </c>
      <c r="S353" s="3" t="s">
        <v>2650</v>
      </c>
      <c r="T353" s="5"/>
      <c r="U353" s="3" t="s">
        <v>2651</v>
      </c>
      <c r="V353" s="3" t="s">
        <v>2580</v>
      </c>
      <c r="W353" s="3" t="s">
        <v>2581</v>
      </c>
      <c r="X353" s="3" t="s">
        <v>2601</v>
      </c>
      <c r="Y353" s="3" t="s">
        <v>2595</v>
      </c>
      <c r="Z353" s="3" t="s">
        <v>2584</v>
      </c>
      <c r="AA353" s="4">
        <v>767892</v>
      </c>
    </row>
    <row r="354" spans="1:27" ht="39.6" x14ac:dyDescent="0.25">
      <c r="A354" s="3" t="s">
        <v>2602</v>
      </c>
      <c r="B354" s="3" t="s">
        <v>3076</v>
      </c>
      <c r="C354" s="3" t="s">
        <v>2598</v>
      </c>
      <c r="D354" s="3" t="s">
        <v>787</v>
      </c>
      <c r="E354" s="3" t="s">
        <v>2583</v>
      </c>
      <c r="F354" s="4">
        <v>9070</v>
      </c>
      <c r="G354" s="4">
        <v>54421800</v>
      </c>
      <c r="H354" s="4">
        <v>9070</v>
      </c>
      <c r="I354" s="4">
        <v>9059</v>
      </c>
      <c r="J354" s="4">
        <v>9109</v>
      </c>
      <c r="K354" s="4">
        <v>8950</v>
      </c>
      <c r="L354" s="4">
        <v>6000</v>
      </c>
      <c r="M354" s="4">
        <v>8375</v>
      </c>
      <c r="N354" s="4">
        <v>6000</v>
      </c>
      <c r="O354" s="3" t="s">
        <v>2575</v>
      </c>
      <c r="P354" s="3" t="s">
        <v>2576</v>
      </c>
      <c r="Q354" s="3" t="s">
        <v>2600</v>
      </c>
      <c r="R354" s="3" t="s">
        <v>2578</v>
      </c>
      <c r="S354" s="3" t="s">
        <v>787</v>
      </c>
      <c r="T354" s="5"/>
      <c r="U354" s="3" t="s">
        <v>2638</v>
      </c>
      <c r="V354" s="3" t="s">
        <v>2580</v>
      </c>
      <c r="W354" s="3" t="s">
        <v>2581</v>
      </c>
      <c r="X354" s="3" t="s">
        <v>2601</v>
      </c>
      <c r="Y354" s="3" t="s">
        <v>2595</v>
      </c>
      <c r="Z354" s="3" t="s">
        <v>2584</v>
      </c>
      <c r="AA354" s="4">
        <v>769003</v>
      </c>
    </row>
    <row r="355" spans="1:27" ht="39.6" x14ac:dyDescent="0.25">
      <c r="A355" s="3" t="s">
        <v>2622</v>
      </c>
      <c r="B355" s="3" t="s">
        <v>3077</v>
      </c>
      <c r="C355" s="3" t="s">
        <v>2598</v>
      </c>
      <c r="D355" s="3" t="s">
        <v>787</v>
      </c>
      <c r="E355" s="3" t="s">
        <v>2583</v>
      </c>
      <c r="F355" s="4">
        <v>9118</v>
      </c>
      <c r="G355" s="4">
        <v>109416475</v>
      </c>
      <c r="H355" s="4">
        <v>9118</v>
      </c>
      <c r="I355" s="4">
        <v>9111</v>
      </c>
      <c r="J355" s="4">
        <v>9209</v>
      </c>
      <c r="K355" s="4">
        <v>8852</v>
      </c>
      <c r="L355" s="4">
        <v>12000</v>
      </c>
      <c r="M355" s="4">
        <v>20525</v>
      </c>
      <c r="N355" s="4">
        <v>12000</v>
      </c>
      <c r="O355" s="3" t="s">
        <v>2575</v>
      </c>
      <c r="P355" s="3" t="s">
        <v>2576</v>
      </c>
      <c r="Q355" s="3" t="s">
        <v>2600</v>
      </c>
      <c r="R355" s="3" t="s">
        <v>2578</v>
      </c>
      <c r="S355" s="3" t="s">
        <v>787</v>
      </c>
      <c r="T355" s="5"/>
      <c r="U355" s="3" t="s">
        <v>2638</v>
      </c>
      <c r="V355" s="3" t="s">
        <v>2580</v>
      </c>
      <c r="W355" s="3" t="s">
        <v>2581</v>
      </c>
      <c r="X355" s="3" t="s">
        <v>2582</v>
      </c>
      <c r="Y355" s="3" t="s">
        <v>2595</v>
      </c>
      <c r="Z355" s="3" t="s">
        <v>2584</v>
      </c>
      <c r="AA355" s="4">
        <v>768994</v>
      </c>
    </row>
    <row r="356" spans="1:27" ht="39.6" x14ac:dyDescent="0.25">
      <c r="A356" s="3" t="s">
        <v>2605</v>
      </c>
      <c r="B356" s="3" t="s">
        <v>3078</v>
      </c>
      <c r="C356" s="3" t="s">
        <v>2598</v>
      </c>
      <c r="D356" s="3" t="s">
        <v>755</v>
      </c>
      <c r="E356" s="3" t="s">
        <v>2583</v>
      </c>
      <c r="F356" s="4">
        <v>8361</v>
      </c>
      <c r="G356" s="4">
        <v>25081600</v>
      </c>
      <c r="H356" s="4">
        <v>8361</v>
      </c>
      <c r="I356" s="4">
        <v>8341</v>
      </c>
      <c r="J356" s="4">
        <v>8369</v>
      </c>
      <c r="K356" s="4">
        <v>8338</v>
      </c>
      <c r="L356" s="4">
        <v>3000</v>
      </c>
      <c r="M356" s="4">
        <v>3050</v>
      </c>
      <c r="N356" s="4">
        <v>3000</v>
      </c>
      <c r="O356" s="3" t="s">
        <v>2575</v>
      </c>
      <c r="P356" s="3" t="s">
        <v>2576</v>
      </c>
      <c r="Q356" s="3" t="s">
        <v>2600</v>
      </c>
      <c r="R356" s="3" t="s">
        <v>2578</v>
      </c>
      <c r="S356" s="3" t="s">
        <v>755</v>
      </c>
      <c r="T356" s="5"/>
      <c r="U356" s="3" t="s">
        <v>2648</v>
      </c>
      <c r="V356" s="3" t="s">
        <v>2580</v>
      </c>
      <c r="W356" s="3" t="s">
        <v>2581</v>
      </c>
      <c r="X356" s="3" t="s">
        <v>2582</v>
      </c>
      <c r="Y356" s="3" t="s">
        <v>2595</v>
      </c>
      <c r="Z356" s="3" t="s">
        <v>2584</v>
      </c>
      <c r="AA356" s="4">
        <v>768505</v>
      </c>
    </row>
    <row r="357" spans="1:27" ht="39.6" x14ac:dyDescent="0.25">
      <c r="A357" s="3" t="s">
        <v>3079</v>
      </c>
      <c r="B357" s="3" t="s">
        <v>3080</v>
      </c>
      <c r="C357" s="3" t="s">
        <v>2598</v>
      </c>
      <c r="D357" s="3" t="s">
        <v>787</v>
      </c>
      <c r="E357" s="3" t="s">
        <v>2583</v>
      </c>
      <c r="F357" s="4">
        <v>9389</v>
      </c>
      <c r="G357" s="4">
        <v>18778410</v>
      </c>
      <c r="H357" s="4">
        <v>9389</v>
      </c>
      <c r="I357" s="4">
        <v>9349</v>
      </c>
      <c r="J357" s="4">
        <v>9499</v>
      </c>
      <c r="K357" s="4">
        <v>9012</v>
      </c>
      <c r="L357" s="4">
        <v>2000</v>
      </c>
      <c r="M357" s="4">
        <v>3320</v>
      </c>
      <c r="N357" s="4">
        <v>2000</v>
      </c>
      <c r="O357" s="3" t="s">
        <v>2575</v>
      </c>
      <c r="P357" s="3" t="s">
        <v>2576</v>
      </c>
      <c r="Q357" s="3" t="s">
        <v>2600</v>
      </c>
      <c r="R357" s="3" t="s">
        <v>2578</v>
      </c>
      <c r="S357" s="3" t="s">
        <v>787</v>
      </c>
      <c r="T357" s="5"/>
      <c r="U357" s="3" t="s">
        <v>2638</v>
      </c>
      <c r="V357" s="3" t="s">
        <v>2580</v>
      </c>
      <c r="W357" s="3" t="s">
        <v>2581</v>
      </c>
      <c r="X357" s="3" t="s">
        <v>2601</v>
      </c>
      <c r="Y357" s="3" t="s">
        <v>2595</v>
      </c>
      <c r="Z357" s="3" t="s">
        <v>2584</v>
      </c>
      <c r="AA357" s="4">
        <v>768999</v>
      </c>
    </row>
    <row r="358" spans="1:27" ht="39.6" x14ac:dyDescent="0.25">
      <c r="A358" s="3" t="s">
        <v>2620</v>
      </c>
      <c r="B358" s="3" t="s">
        <v>3081</v>
      </c>
      <c r="C358" s="3" t="s">
        <v>2598</v>
      </c>
      <c r="D358" s="3" t="s">
        <v>809</v>
      </c>
      <c r="E358" s="3" t="s">
        <v>2583</v>
      </c>
      <c r="F358" s="4">
        <v>9527</v>
      </c>
      <c r="G358" s="4">
        <v>8574500</v>
      </c>
      <c r="H358" s="4">
        <v>9527</v>
      </c>
      <c r="I358" s="4">
        <v>9480</v>
      </c>
      <c r="J358" s="4">
        <v>9569</v>
      </c>
      <c r="K358" s="4">
        <v>9412</v>
      </c>
      <c r="L358" s="3">
        <v>900</v>
      </c>
      <c r="M358" s="4">
        <v>1700</v>
      </c>
      <c r="N358" s="3">
        <v>900</v>
      </c>
      <c r="O358" s="3" t="s">
        <v>2575</v>
      </c>
      <c r="P358" s="3" t="s">
        <v>2576</v>
      </c>
      <c r="Q358" s="3" t="s">
        <v>2600</v>
      </c>
      <c r="R358" s="3" t="s">
        <v>2578</v>
      </c>
      <c r="S358" s="3" t="s">
        <v>809</v>
      </c>
      <c r="T358" s="5"/>
      <c r="U358" s="3" t="s">
        <v>2838</v>
      </c>
      <c r="V358" s="3" t="s">
        <v>2580</v>
      </c>
      <c r="W358" s="3" t="s">
        <v>2581</v>
      </c>
      <c r="X358" s="3" t="s">
        <v>2601</v>
      </c>
      <c r="Y358" s="3" t="s">
        <v>2595</v>
      </c>
      <c r="Z358" s="3" t="s">
        <v>2584</v>
      </c>
      <c r="AA358" s="4">
        <v>768843</v>
      </c>
    </row>
    <row r="359" spans="1:27" ht="39.6" x14ac:dyDescent="0.25">
      <c r="A359" s="3" t="s">
        <v>2605</v>
      </c>
      <c r="B359" s="3" t="s">
        <v>3082</v>
      </c>
      <c r="C359" s="3" t="s">
        <v>2598</v>
      </c>
      <c r="D359" s="3" t="s">
        <v>787</v>
      </c>
      <c r="E359" s="3" t="s">
        <v>2583</v>
      </c>
      <c r="F359" s="4">
        <v>9147</v>
      </c>
      <c r="G359" s="4">
        <v>65858400</v>
      </c>
      <c r="H359" s="4">
        <v>9147</v>
      </c>
      <c r="I359" s="4">
        <v>9147</v>
      </c>
      <c r="J359" s="4">
        <v>9147</v>
      </c>
      <c r="K359" s="4">
        <v>9147</v>
      </c>
      <c r="L359" s="4">
        <v>24000</v>
      </c>
      <c r="M359" s="4">
        <v>7200</v>
      </c>
      <c r="N359" s="4">
        <v>7200</v>
      </c>
      <c r="O359" s="3" t="s">
        <v>2575</v>
      </c>
      <c r="P359" s="3" t="s">
        <v>2576</v>
      </c>
      <c r="Q359" s="3" t="s">
        <v>2600</v>
      </c>
      <c r="R359" s="3" t="s">
        <v>2578</v>
      </c>
      <c r="S359" s="3" t="s">
        <v>787</v>
      </c>
      <c r="T359" s="5"/>
      <c r="U359" s="3" t="s">
        <v>2638</v>
      </c>
      <c r="V359" s="3" t="s">
        <v>2580</v>
      </c>
      <c r="W359" s="3" t="s">
        <v>2581</v>
      </c>
      <c r="X359" s="3" t="s">
        <v>2582</v>
      </c>
      <c r="Y359" s="3" t="s">
        <v>2595</v>
      </c>
      <c r="Z359" s="3" t="s">
        <v>2584</v>
      </c>
      <c r="AA359" s="4">
        <v>768991</v>
      </c>
    </row>
    <row r="360" spans="1:27" ht="39.6" x14ac:dyDescent="0.25">
      <c r="A360" s="3" t="s">
        <v>3083</v>
      </c>
      <c r="B360" s="3" t="s">
        <v>3084</v>
      </c>
      <c r="C360" s="3" t="s">
        <v>2598</v>
      </c>
      <c r="D360" s="3" t="s">
        <v>862</v>
      </c>
      <c r="E360" s="3" t="s">
        <v>2583</v>
      </c>
      <c r="F360" s="5"/>
      <c r="G360" s="3">
        <v>0</v>
      </c>
      <c r="H360" s="5"/>
      <c r="I360" s="5"/>
      <c r="J360" s="5"/>
      <c r="K360" s="4">
        <v>12630</v>
      </c>
      <c r="L360" s="4">
        <v>4000</v>
      </c>
      <c r="M360" s="3">
        <v>0</v>
      </c>
      <c r="N360" s="3">
        <v>0</v>
      </c>
      <c r="O360" s="3" t="s">
        <v>2575</v>
      </c>
      <c r="P360" s="3" t="s">
        <v>2576</v>
      </c>
      <c r="Q360" s="3" t="s">
        <v>2600</v>
      </c>
      <c r="R360" s="3" t="s">
        <v>2578</v>
      </c>
      <c r="S360" s="3" t="s">
        <v>862</v>
      </c>
      <c r="T360" s="5"/>
      <c r="U360" s="3" t="s">
        <v>2588</v>
      </c>
      <c r="V360" s="3" t="s">
        <v>2580</v>
      </c>
      <c r="W360" s="3" t="s">
        <v>2581</v>
      </c>
      <c r="X360" s="3" t="s">
        <v>2594</v>
      </c>
      <c r="Y360" s="3" t="s">
        <v>2583</v>
      </c>
      <c r="Z360" s="3" t="s">
        <v>2584</v>
      </c>
      <c r="AA360" s="4">
        <v>768008</v>
      </c>
    </row>
    <row r="361" spans="1:27" ht="66" x14ac:dyDescent="0.25">
      <c r="A361" s="3" t="s">
        <v>3083</v>
      </c>
      <c r="B361" s="3" t="s">
        <v>3085</v>
      </c>
      <c r="C361" s="3" t="s">
        <v>2598</v>
      </c>
      <c r="D361" s="3" t="s">
        <v>2993</v>
      </c>
      <c r="E361" s="3" t="s">
        <v>2583</v>
      </c>
      <c r="F361" s="5"/>
      <c r="G361" s="3">
        <v>0</v>
      </c>
      <c r="H361" s="5"/>
      <c r="I361" s="5"/>
      <c r="J361" s="5"/>
      <c r="K361" s="4">
        <v>12630</v>
      </c>
      <c r="L361" s="4">
        <v>2256</v>
      </c>
      <c r="M361" s="3">
        <v>0</v>
      </c>
      <c r="N361" s="3">
        <v>0</v>
      </c>
      <c r="O361" s="3" t="s">
        <v>2575</v>
      </c>
      <c r="P361" s="3" t="s">
        <v>2576</v>
      </c>
      <c r="Q361" s="3" t="s">
        <v>2600</v>
      </c>
      <c r="R361" s="3" t="s">
        <v>2578</v>
      </c>
      <c r="S361" s="3" t="s">
        <v>888</v>
      </c>
      <c r="T361" s="5"/>
      <c r="U361" s="3" t="s">
        <v>2994</v>
      </c>
      <c r="V361" s="3" t="s">
        <v>2580</v>
      </c>
      <c r="W361" s="3" t="s">
        <v>2581</v>
      </c>
      <c r="X361" s="3" t="s">
        <v>2594</v>
      </c>
      <c r="Y361" s="3" t="s">
        <v>2583</v>
      </c>
      <c r="Z361" s="3" t="s">
        <v>2584</v>
      </c>
      <c r="AA361" s="4">
        <v>768946</v>
      </c>
    </row>
    <row r="362" spans="1:27" ht="66" x14ac:dyDescent="0.25">
      <c r="A362" s="3" t="s">
        <v>3086</v>
      </c>
      <c r="B362" s="3" t="s">
        <v>3087</v>
      </c>
      <c r="C362" s="3" t="s">
        <v>2598</v>
      </c>
      <c r="D362" s="3" t="s">
        <v>2993</v>
      </c>
      <c r="E362" s="3" t="s">
        <v>2583</v>
      </c>
      <c r="F362" s="5"/>
      <c r="G362" s="3">
        <v>0</v>
      </c>
      <c r="H362" s="5"/>
      <c r="I362" s="5"/>
      <c r="J362" s="5"/>
      <c r="K362" s="4">
        <v>13531</v>
      </c>
      <c r="L362" s="4">
        <v>2256</v>
      </c>
      <c r="M362" s="3">
        <v>0</v>
      </c>
      <c r="N362" s="3">
        <v>0</v>
      </c>
      <c r="O362" s="3" t="s">
        <v>2575</v>
      </c>
      <c r="P362" s="3" t="s">
        <v>2576</v>
      </c>
      <c r="Q362" s="3" t="s">
        <v>2600</v>
      </c>
      <c r="R362" s="3" t="s">
        <v>2578</v>
      </c>
      <c r="S362" s="3" t="s">
        <v>888</v>
      </c>
      <c r="T362" s="5"/>
      <c r="U362" s="3" t="s">
        <v>2994</v>
      </c>
      <c r="V362" s="3" t="s">
        <v>2580</v>
      </c>
      <c r="W362" s="3" t="s">
        <v>2581</v>
      </c>
      <c r="X362" s="3" t="s">
        <v>2594</v>
      </c>
      <c r="Y362" s="3" t="s">
        <v>2583</v>
      </c>
      <c r="Z362" s="3" t="s">
        <v>2584</v>
      </c>
      <c r="AA362" s="4">
        <v>768950</v>
      </c>
    </row>
    <row r="363" spans="1:27" ht="39.6" x14ac:dyDescent="0.25">
      <c r="A363" s="3" t="s">
        <v>3088</v>
      </c>
      <c r="B363" s="3" t="s">
        <v>3089</v>
      </c>
      <c r="C363" s="3" t="s">
        <v>2598</v>
      </c>
      <c r="D363" s="3" t="s">
        <v>763</v>
      </c>
      <c r="E363" s="3" t="s">
        <v>2583</v>
      </c>
      <c r="F363" s="5"/>
      <c r="G363" s="3">
        <v>0</v>
      </c>
      <c r="H363" s="5"/>
      <c r="I363" s="5"/>
      <c r="J363" s="5"/>
      <c r="K363" s="4">
        <v>11287</v>
      </c>
      <c r="L363" s="4">
        <v>9500</v>
      </c>
      <c r="M363" s="3">
        <v>0</v>
      </c>
      <c r="N363" s="3">
        <v>0</v>
      </c>
      <c r="O363" s="3" t="s">
        <v>2575</v>
      </c>
      <c r="P363" s="3" t="s">
        <v>2576</v>
      </c>
      <c r="Q363" s="3" t="s">
        <v>2600</v>
      </c>
      <c r="R363" s="3" t="s">
        <v>2578</v>
      </c>
      <c r="S363" s="3" t="s">
        <v>2002</v>
      </c>
      <c r="T363" s="5"/>
      <c r="U363" s="3" t="s">
        <v>2638</v>
      </c>
      <c r="V363" s="3" t="s">
        <v>2580</v>
      </c>
      <c r="W363" s="3" t="s">
        <v>2581</v>
      </c>
      <c r="X363" s="3" t="s">
        <v>2582</v>
      </c>
      <c r="Y363" s="3" t="s">
        <v>2583</v>
      </c>
      <c r="Z363" s="3" t="s">
        <v>2584</v>
      </c>
      <c r="AA363" s="4">
        <v>769009</v>
      </c>
    </row>
    <row r="364" spans="1:27" ht="39.6" x14ac:dyDescent="0.25">
      <c r="A364" s="3" t="s">
        <v>2602</v>
      </c>
      <c r="B364" s="3" t="s">
        <v>3090</v>
      </c>
      <c r="C364" s="3" t="s">
        <v>2598</v>
      </c>
      <c r="D364" s="3" t="s">
        <v>755</v>
      </c>
      <c r="E364" s="3" t="s">
        <v>2583</v>
      </c>
      <c r="F364" s="4">
        <v>9116</v>
      </c>
      <c r="G364" s="4">
        <v>36465650</v>
      </c>
      <c r="H364" s="4">
        <v>9116</v>
      </c>
      <c r="I364" s="4">
        <v>9064</v>
      </c>
      <c r="J364" s="4">
        <v>9169</v>
      </c>
      <c r="K364" s="4">
        <v>8950</v>
      </c>
      <c r="L364" s="4">
        <v>4000</v>
      </c>
      <c r="M364" s="4">
        <v>6475</v>
      </c>
      <c r="N364" s="4">
        <v>4000</v>
      </c>
      <c r="O364" s="3" t="s">
        <v>2575</v>
      </c>
      <c r="P364" s="3" t="s">
        <v>2576</v>
      </c>
      <c r="Q364" s="3" t="s">
        <v>2600</v>
      </c>
      <c r="R364" s="3" t="s">
        <v>2578</v>
      </c>
      <c r="S364" s="3" t="s">
        <v>755</v>
      </c>
      <c r="T364" s="5"/>
      <c r="U364" s="3" t="s">
        <v>2648</v>
      </c>
      <c r="V364" s="3" t="s">
        <v>2580</v>
      </c>
      <c r="W364" s="3" t="s">
        <v>2581</v>
      </c>
      <c r="X364" s="3" t="s">
        <v>2601</v>
      </c>
      <c r="Y364" s="3" t="s">
        <v>2595</v>
      </c>
      <c r="Z364" s="3" t="s">
        <v>2584</v>
      </c>
      <c r="AA364" s="4">
        <v>768501</v>
      </c>
    </row>
    <row r="365" spans="1:27" ht="39.6" x14ac:dyDescent="0.25">
      <c r="A365" s="3" t="s">
        <v>2620</v>
      </c>
      <c r="B365" s="3" t="s">
        <v>3091</v>
      </c>
      <c r="C365" s="3" t="s">
        <v>2598</v>
      </c>
      <c r="D365" s="3" t="s">
        <v>755</v>
      </c>
      <c r="E365" s="3" t="s">
        <v>2583</v>
      </c>
      <c r="F365" s="4">
        <v>9783</v>
      </c>
      <c r="G365" s="4">
        <v>4891700</v>
      </c>
      <c r="H365" s="4">
        <v>9783</v>
      </c>
      <c r="I365" s="4">
        <v>9581</v>
      </c>
      <c r="J365" s="4">
        <v>9849</v>
      </c>
      <c r="K365" s="4">
        <v>9544</v>
      </c>
      <c r="L365" s="3">
        <v>500</v>
      </c>
      <c r="M365" s="3">
        <v>800</v>
      </c>
      <c r="N365" s="3">
        <v>500</v>
      </c>
      <c r="O365" s="3" t="s">
        <v>2575</v>
      </c>
      <c r="P365" s="3" t="s">
        <v>2576</v>
      </c>
      <c r="Q365" s="3" t="s">
        <v>2600</v>
      </c>
      <c r="R365" s="3" t="s">
        <v>2578</v>
      </c>
      <c r="S365" s="3" t="s">
        <v>755</v>
      </c>
      <c r="T365" s="5"/>
      <c r="U365" s="3" t="s">
        <v>2648</v>
      </c>
      <c r="V365" s="3" t="s">
        <v>2580</v>
      </c>
      <c r="W365" s="3" t="s">
        <v>2581</v>
      </c>
      <c r="X365" s="3" t="s">
        <v>2601</v>
      </c>
      <c r="Y365" s="3" t="s">
        <v>2595</v>
      </c>
      <c r="Z365" s="3" t="s">
        <v>2584</v>
      </c>
      <c r="AA365" s="4">
        <v>768503</v>
      </c>
    </row>
    <row r="366" spans="1:27" ht="39.6" x14ac:dyDescent="0.25">
      <c r="A366" s="3" t="s">
        <v>2863</v>
      </c>
      <c r="B366" s="3" t="s">
        <v>2864</v>
      </c>
      <c r="C366" s="3" t="s">
        <v>2809</v>
      </c>
      <c r="D366" s="3" t="s">
        <v>2865</v>
      </c>
      <c r="E366" s="3" t="s">
        <v>2673</v>
      </c>
      <c r="F366" s="4">
        <v>412092</v>
      </c>
      <c r="G366" s="4">
        <v>16483680</v>
      </c>
      <c r="H366" s="4">
        <v>412092</v>
      </c>
      <c r="I366" s="4">
        <v>412092</v>
      </c>
      <c r="J366" s="4">
        <v>412092</v>
      </c>
      <c r="K366" s="4">
        <v>412092</v>
      </c>
      <c r="L366" s="3">
        <v>0</v>
      </c>
      <c r="M366" s="3">
        <v>40</v>
      </c>
      <c r="N366" s="3">
        <v>40</v>
      </c>
      <c r="O366" s="3" t="s">
        <v>2575</v>
      </c>
      <c r="P366" s="3" t="s">
        <v>3092</v>
      </c>
      <c r="Q366" s="3" t="s">
        <v>2600</v>
      </c>
      <c r="R366" s="3" t="s">
        <v>2578</v>
      </c>
      <c r="S366" s="3" t="s">
        <v>1048</v>
      </c>
      <c r="T366" s="5"/>
      <c r="U366" s="3" t="s">
        <v>2845</v>
      </c>
      <c r="V366" s="3" t="s">
        <v>2580</v>
      </c>
      <c r="W366" s="3" t="s">
        <v>2581</v>
      </c>
      <c r="X366" s="3" t="s">
        <v>2601</v>
      </c>
      <c r="Y366" s="3" t="s">
        <v>2583</v>
      </c>
      <c r="Z366" s="3" t="s">
        <v>2584</v>
      </c>
      <c r="AA366" s="4">
        <v>766963</v>
      </c>
    </row>
    <row r="367" spans="1:27" ht="39.6" x14ac:dyDescent="0.25">
      <c r="A367" s="3" t="s">
        <v>2605</v>
      </c>
      <c r="B367" s="3" t="s">
        <v>3053</v>
      </c>
      <c r="C367" s="3" t="s">
        <v>2598</v>
      </c>
      <c r="D367" s="3" t="s">
        <v>891</v>
      </c>
      <c r="E367" s="3" t="s">
        <v>2673</v>
      </c>
      <c r="F367" s="4">
        <v>9296</v>
      </c>
      <c r="G367" s="4">
        <v>4648000</v>
      </c>
      <c r="H367" s="4">
        <v>9296</v>
      </c>
      <c r="I367" s="4">
        <v>9296</v>
      </c>
      <c r="J367" s="4">
        <v>9296</v>
      </c>
      <c r="K367" s="4">
        <v>9296</v>
      </c>
      <c r="L367" s="3">
        <v>0</v>
      </c>
      <c r="M367" s="3">
        <v>500</v>
      </c>
      <c r="N367" s="3">
        <v>500</v>
      </c>
      <c r="O367" s="3" t="s">
        <v>2575</v>
      </c>
      <c r="P367" s="3" t="s">
        <v>3092</v>
      </c>
      <c r="Q367" s="3" t="s">
        <v>2600</v>
      </c>
      <c r="R367" s="3" t="s">
        <v>2578</v>
      </c>
      <c r="S367" s="3" t="s">
        <v>891</v>
      </c>
      <c r="T367" s="5"/>
      <c r="U367" s="3" t="s">
        <v>2579</v>
      </c>
      <c r="V367" s="3" t="s">
        <v>2580</v>
      </c>
      <c r="W367" s="3" t="s">
        <v>2581</v>
      </c>
      <c r="X367" s="3" t="s">
        <v>2582</v>
      </c>
      <c r="Y367" s="3" t="s">
        <v>2583</v>
      </c>
      <c r="Z367" s="3" t="s">
        <v>2584</v>
      </c>
      <c r="AA367" s="4">
        <v>768379</v>
      </c>
    </row>
    <row r="368" spans="1:27" ht="39.6" x14ac:dyDescent="0.25">
      <c r="A368" s="3" t="s">
        <v>2605</v>
      </c>
      <c r="B368" s="3" t="s">
        <v>3055</v>
      </c>
      <c r="C368" s="3" t="s">
        <v>2598</v>
      </c>
      <c r="D368" s="3" t="s">
        <v>857</v>
      </c>
      <c r="E368" s="3" t="s">
        <v>2673</v>
      </c>
      <c r="F368" s="4">
        <v>8795</v>
      </c>
      <c r="G368" s="4">
        <v>11873250</v>
      </c>
      <c r="H368" s="4">
        <v>8795</v>
      </c>
      <c r="I368" s="4">
        <v>8795</v>
      </c>
      <c r="J368" s="4">
        <v>8795</v>
      </c>
      <c r="K368" s="4">
        <v>8795</v>
      </c>
      <c r="L368" s="3">
        <v>0</v>
      </c>
      <c r="M368" s="4">
        <v>1350</v>
      </c>
      <c r="N368" s="4">
        <v>1350</v>
      </c>
      <c r="O368" s="3" t="s">
        <v>2575</v>
      </c>
      <c r="P368" s="3" t="s">
        <v>3092</v>
      </c>
      <c r="Q368" s="3" t="s">
        <v>2600</v>
      </c>
      <c r="R368" s="3" t="s">
        <v>2578</v>
      </c>
      <c r="S368" s="3" t="s">
        <v>857</v>
      </c>
      <c r="T368" s="5"/>
      <c r="U368" s="3" t="s">
        <v>2672</v>
      </c>
      <c r="V368" s="3" t="s">
        <v>2580</v>
      </c>
      <c r="W368" s="3" t="s">
        <v>2581</v>
      </c>
      <c r="X368" s="3" t="s">
        <v>2582</v>
      </c>
      <c r="Y368" s="3" t="s">
        <v>2583</v>
      </c>
      <c r="Z368" s="3" t="s">
        <v>2584</v>
      </c>
      <c r="AA368" s="4">
        <v>768492</v>
      </c>
    </row>
    <row r="369" spans="1:27" ht="39.6" x14ac:dyDescent="0.25">
      <c r="A369" s="3" t="s">
        <v>2605</v>
      </c>
      <c r="B369" s="3" t="s">
        <v>3056</v>
      </c>
      <c r="C369" s="3" t="s">
        <v>2598</v>
      </c>
      <c r="D369" s="3" t="s">
        <v>785</v>
      </c>
      <c r="E369" s="3" t="s">
        <v>2673</v>
      </c>
      <c r="F369" s="4">
        <v>8286</v>
      </c>
      <c r="G369" s="4">
        <v>22993650</v>
      </c>
      <c r="H369" s="4">
        <v>8286</v>
      </c>
      <c r="I369" s="4">
        <v>8286</v>
      </c>
      <c r="J369" s="4">
        <v>8286</v>
      </c>
      <c r="K369" s="4">
        <v>8286</v>
      </c>
      <c r="L369" s="3">
        <v>0</v>
      </c>
      <c r="M369" s="4">
        <v>2775</v>
      </c>
      <c r="N369" s="4">
        <v>2775</v>
      </c>
      <c r="O369" s="3" t="s">
        <v>2575</v>
      </c>
      <c r="P369" s="3" t="s">
        <v>3092</v>
      </c>
      <c r="Q369" s="3" t="s">
        <v>2600</v>
      </c>
      <c r="R369" s="3" t="s">
        <v>2578</v>
      </c>
      <c r="S369" s="3" t="s">
        <v>785</v>
      </c>
      <c r="T369" s="5"/>
      <c r="U369" s="3" t="s">
        <v>2579</v>
      </c>
      <c r="V369" s="3" t="s">
        <v>2580</v>
      </c>
      <c r="W369" s="3" t="s">
        <v>2581</v>
      </c>
      <c r="X369" s="3" t="s">
        <v>2582</v>
      </c>
      <c r="Y369" s="3" t="s">
        <v>2595</v>
      </c>
      <c r="Z369" s="3" t="s">
        <v>2584</v>
      </c>
      <c r="AA369" s="4">
        <v>768403</v>
      </c>
    </row>
    <row r="370" spans="1:27" ht="39.6" x14ac:dyDescent="0.25">
      <c r="A370" s="3" t="s">
        <v>2605</v>
      </c>
      <c r="B370" s="3" t="s">
        <v>2662</v>
      </c>
      <c r="C370" s="3" t="s">
        <v>2598</v>
      </c>
      <c r="D370" s="3" t="s">
        <v>783</v>
      </c>
      <c r="E370" s="3" t="s">
        <v>2673</v>
      </c>
      <c r="F370" s="4">
        <v>8120</v>
      </c>
      <c r="G370" s="4">
        <v>17701600</v>
      </c>
      <c r="H370" s="4">
        <v>8120</v>
      </c>
      <c r="I370" s="4">
        <v>8120</v>
      </c>
      <c r="J370" s="4">
        <v>8120</v>
      </c>
      <c r="K370" s="4">
        <v>8120</v>
      </c>
      <c r="L370" s="3">
        <v>0</v>
      </c>
      <c r="M370" s="4">
        <v>2180</v>
      </c>
      <c r="N370" s="4">
        <v>2180</v>
      </c>
      <c r="O370" s="3" t="s">
        <v>2575</v>
      </c>
      <c r="P370" s="3" t="s">
        <v>3092</v>
      </c>
      <c r="Q370" s="3" t="s">
        <v>2600</v>
      </c>
      <c r="R370" s="3" t="s">
        <v>2578</v>
      </c>
      <c r="S370" s="3" t="s">
        <v>783</v>
      </c>
      <c r="T370" s="5"/>
      <c r="U370" s="3" t="s">
        <v>2593</v>
      </c>
      <c r="V370" s="3" t="s">
        <v>2580</v>
      </c>
      <c r="W370" s="3" t="s">
        <v>2581</v>
      </c>
      <c r="X370" s="3" t="s">
        <v>2582</v>
      </c>
      <c r="Y370" s="3" t="s">
        <v>2583</v>
      </c>
      <c r="Z370" s="3" t="s">
        <v>2584</v>
      </c>
      <c r="AA370" s="4">
        <v>768765</v>
      </c>
    </row>
    <row r="371" spans="1:27" ht="39.6" x14ac:dyDescent="0.25">
      <c r="A371" s="3" t="s">
        <v>2605</v>
      </c>
      <c r="B371" s="3" t="s">
        <v>2958</v>
      </c>
      <c r="C371" s="3" t="s">
        <v>2598</v>
      </c>
      <c r="D371" s="3" t="s">
        <v>769</v>
      </c>
      <c r="E371" s="3" t="s">
        <v>2673</v>
      </c>
      <c r="F371" s="4">
        <v>9127</v>
      </c>
      <c r="G371" s="4">
        <v>4746040</v>
      </c>
      <c r="H371" s="4">
        <v>9127</v>
      </c>
      <c r="I371" s="4">
        <v>9127</v>
      </c>
      <c r="J371" s="4">
        <v>9127</v>
      </c>
      <c r="K371" s="4">
        <v>9127</v>
      </c>
      <c r="L371" s="3">
        <v>0</v>
      </c>
      <c r="M371" s="3">
        <v>520</v>
      </c>
      <c r="N371" s="3">
        <v>520</v>
      </c>
      <c r="O371" s="3" t="s">
        <v>2575</v>
      </c>
      <c r="P371" s="3" t="s">
        <v>3092</v>
      </c>
      <c r="Q371" s="3" t="s">
        <v>2600</v>
      </c>
      <c r="R371" s="3" t="s">
        <v>2578</v>
      </c>
      <c r="S371" s="3" t="s">
        <v>2941</v>
      </c>
      <c r="T371" s="5"/>
      <c r="U371" s="3" t="s">
        <v>2593</v>
      </c>
      <c r="V371" s="3" t="s">
        <v>2580</v>
      </c>
      <c r="W371" s="3" t="s">
        <v>2581</v>
      </c>
      <c r="X371" s="3" t="s">
        <v>2582</v>
      </c>
      <c r="Y371" s="3" t="s">
        <v>2583</v>
      </c>
      <c r="Z371" s="3" t="s">
        <v>2584</v>
      </c>
      <c r="AA371" s="4">
        <v>768789</v>
      </c>
    </row>
    <row r="372" spans="1:27" ht="39.6" x14ac:dyDescent="0.25">
      <c r="A372" s="3" t="s">
        <v>2605</v>
      </c>
      <c r="B372" s="3" t="s">
        <v>3082</v>
      </c>
      <c r="C372" s="3" t="s">
        <v>2598</v>
      </c>
      <c r="D372" s="3" t="s">
        <v>787</v>
      </c>
      <c r="E372" s="3" t="s">
        <v>2673</v>
      </c>
      <c r="F372" s="4">
        <v>9147</v>
      </c>
      <c r="G372" s="4">
        <v>16007250</v>
      </c>
      <c r="H372" s="4">
        <v>9147</v>
      </c>
      <c r="I372" s="4">
        <v>9147</v>
      </c>
      <c r="J372" s="4">
        <v>9147</v>
      </c>
      <c r="K372" s="4">
        <v>9147</v>
      </c>
      <c r="L372" s="3">
        <v>0</v>
      </c>
      <c r="M372" s="4">
        <v>1750</v>
      </c>
      <c r="N372" s="4">
        <v>1750</v>
      </c>
      <c r="O372" s="3" t="s">
        <v>2575</v>
      </c>
      <c r="P372" s="3" t="s">
        <v>3092</v>
      </c>
      <c r="Q372" s="3" t="s">
        <v>2600</v>
      </c>
      <c r="R372" s="3" t="s">
        <v>2578</v>
      </c>
      <c r="S372" s="3" t="s">
        <v>787</v>
      </c>
      <c r="T372" s="5"/>
      <c r="U372" s="3" t="s">
        <v>2638</v>
      </c>
      <c r="V372" s="3" t="s">
        <v>2580</v>
      </c>
      <c r="W372" s="3" t="s">
        <v>2581</v>
      </c>
      <c r="X372" s="3" t="s">
        <v>2582</v>
      </c>
      <c r="Y372" s="3" t="s">
        <v>2595</v>
      </c>
      <c r="Z372" s="3" t="s">
        <v>2584</v>
      </c>
      <c r="AA372" s="4">
        <v>768991</v>
      </c>
    </row>
    <row r="373" spans="1:27" ht="39.6" x14ac:dyDescent="0.25">
      <c r="A373" s="3" t="s">
        <v>2605</v>
      </c>
      <c r="B373" s="3" t="s">
        <v>3054</v>
      </c>
      <c r="C373" s="3" t="s">
        <v>2598</v>
      </c>
      <c r="D373" s="3" t="s">
        <v>795</v>
      </c>
      <c r="E373" s="3" t="s">
        <v>2673</v>
      </c>
      <c r="F373" s="4">
        <v>9138</v>
      </c>
      <c r="G373" s="4">
        <v>2851056</v>
      </c>
      <c r="H373" s="4">
        <v>9138</v>
      </c>
      <c r="I373" s="4">
        <v>9138</v>
      </c>
      <c r="J373" s="4">
        <v>9138</v>
      </c>
      <c r="K373" s="4">
        <v>9138</v>
      </c>
      <c r="L373" s="3">
        <v>0</v>
      </c>
      <c r="M373" s="3">
        <v>312</v>
      </c>
      <c r="N373" s="3">
        <v>312</v>
      </c>
      <c r="O373" s="3" t="s">
        <v>2575</v>
      </c>
      <c r="P373" s="3" t="s">
        <v>3092</v>
      </c>
      <c r="Q373" s="3" t="s">
        <v>2600</v>
      </c>
      <c r="R373" s="3" t="s">
        <v>2578</v>
      </c>
      <c r="S373" s="3" t="s">
        <v>795</v>
      </c>
      <c r="T373" s="5"/>
      <c r="U373" s="3" t="s">
        <v>2593</v>
      </c>
      <c r="V373" s="3" t="s">
        <v>2580</v>
      </c>
      <c r="W373" s="3" t="s">
        <v>2581</v>
      </c>
      <c r="X373" s="3" t="s">
        <v>2582</v>
      </c>
      <c r="Y373" s="3" t="s">
        <v>2583</v>
      </c>
      <c r="Z373" s="3" t="s">
        <v>2584</v>
      </c>
      <c r="AA373" s="4">
        <v>768594</v>
      </c>
    </row>
    <row r="374" spans="1:27" ht="39.6" x14ac:dyDescent="0.25">
      <c r="A374" s="3" t="s">
        <v>2605</v>
      </c>
      <c r="B374" s="3" t="s">
        <v>2663</v>
      </c>
      <c r="C374" s="3" t="s">
        <v>2598</v>
      </c>
      <c r="D374" s="3" t="s">
        <v>883</v>
      </c>
      <c r="E374" s="3" t="s">
        <v>2673</v>
      </c>
      <c r="F374" s="4">
        <v>9406</v>
      </c>
      <c r="G374" s="4">
        <v>3762400</v>
      </c>
      <c r="H374" s="4">
        <v>9406</v>
      </c>
      <c r="I374" s="4">
        <v>9406</v>
      </c>
      <c r="J374" s="4">
        <v>9406</v>
      </c>
      <c r="K374" s="4">
        <v>9406</v>
      </c>
      <c r="L374" s="3">
        <v>0</v>
      </c>
      <c r="M374" s="3">
        <v>400</v>
      </c>
      <c r="N374" s="3">
        <v>400</v>
      </c>
      <c r="O374" s="3" t="s">
        <v>2575</v>
      </c>
      <c r="P374" s="3" t="s">
        <v>3092</v>
      </c>
      <c r="Q374" s="3" t="s">
        <v>2600</v>
      </c>
      <c r="R374" s="3" t="s">
        <v>2578</v>
      </c>
      <c r="S374" s="3" t="s">
        <v>2664</v>
      </c>
      <c r="T374" s="5"/>
      <c r="U374" s="3" t="s">
        <v>2638</v>
      </c>
      <c r="V374" s="3" t="s">
        <v>2580</v>
      </c>
      <c r="W374" s="3" t="s">
        <v>2581</v>
      </c>
      <c r="X374" s="3" t="s">
        <v>2582</v>
      </c>
      <c r="Y374" s="3" t="s">
        <v>2583</v>
      </c>
      <c r="Z374" s="3" t="s">
        <v>2584</v>
      </c>
      <c r="AA374" s="4">
        <v>769013</v>
      </c>
    </row>
    <row r="375" spans="1:27" ht="39.6" x14ac:dyDescent="0.25">
      <c r="A375" s="3" t="s">
        <v>2605</v>
      </c>
      <c r="B375" s="3" t="s">
        <v>2637</v>
      </c>
      <c r="C375" s="3" t="s">
        <v>2598</v>
      </c>
      <c r="D375" s="3" t="s">
        <v>767</v>
      </c>
      <c r="E375" s="3" t="s">
        <v>2673</v>
      </c>
      <c r="F375" s="4">
        <v>6380</v>
      </c>
      <c r="G375" s="4">
        <v>2552000</v>
      </c>
      <c r="H375" s="4">
        <v>6380</v>
      </c>
      <c r="I375" s="4">
        <v>6380</v>
      </c>
      <c r="J375" s="4">
        <v>6380</v>
      </c>
      <c r="K375" s="4">
        <v>6380</v>
      </c>
      <c r="L375" s="3">
        <v>0</v>
      </c>
      <c r="M375" s="3">
        <v>400</v>
      </c>
      <c r="N375" s="3">
        <v>400</v>
      </c>
      <c r="O375" s="3" t="s">
        <v>2575</v>
      </c>
      <c r="P375" s="3" t="s">
        <v>3092</v>
      </c>
      <c r="Q375" s="3" t="s">
        <v>2600</v>
      </c>
      <c r="R375" s="3" t="s">
        <v>2578</v>
      </c>
      <c r="S375" s="3" t="s">
        <v>767</v>
      </c>
      <c r="T375" s="5"/>
      <c r="U375" s="3" t="s">
        <v>2638</v>
      </c>
      <c r="V375" s="3" t="s">
        <v>2580</v>
      </c>
      <c r="W375" s="3" t="s">
        <v>2581</v>
      </c>
      <c r="X375" s="3" t="s">
        <v>2582</v>
      </c>
      <c r="Y375" s="3" t="s">
        <v>2583</v>
      </c>
      <c r="Z375" s="3" t="s">
        <v>2584</v>
      </c>
      <c r="AA375" s="4">
        <v>768930</v>
      </c>
    </row>
    <row r="376" spans="1:27" ht="39.6" x14ac:dyDescent="0.25">
      <c r="A376" s="3" t="s">
        <v>2602</v>
      </c>
      <c r="B376" s="3" t="s">
        <v>2884</v>
      </c>
      <c r="C376" s="3" t="s">
        <v>2598</v>
      </c>
      <c r="D376" s="3" t="s">
        <v>767</v>
      </c>
      <c r="E376" s="3" t="s">
        <v>2673</v>
      </c>
      <c r="F376" s="4">
        <v>8134</v>
      </c>
      <c r="G376" s="4">
        <v>24971380</v>
      </c>
      <c r="H376" s="4">
        <v>8134</v>
      </c>
      <c r="I376" s="4">
        <v>8134</v>
      </c>
      <c r="J376" s="4">
        <v>8134</v>
      </c>
      <c r="K376" s="4">
        <v>8134</v>
      </c>
      <c r="L376" s="3">
        <v>0</v>
      </c>
      <c r="M376" s="4">
        <v>3070</v>
      </c>
      <c r="N376" s="4">
        <v>3070</v>
      </c>
      <c r="O376" s="3" t="s">
        <v>2575</v>
      </c>
      <c r="P376" s="3" t="s">
        <v>3092</v>
      </c>
      <c r="Q376" s="3" t="s">
        <v>2600</v>
      </c>
      <c r="R376" s="3" t="s">
        <v>2578</v>
      </c>
      <c r="S376" s="3" t="s">
        <v>767</v>
      </c>
      <c r="T376" s="5"/>
      <c r="U376" s="3" t="s">
        <v>2638</v>
      </c>
      <c r="V376" s="3" t="s">
        <v>2580</v>
      </c>
      <c r="W376" s="3" t="s">
        <v>2581</v>
      </c>
      <c r="X376" s="3" t="s">
        <v>2601</v>
      </c>
      <c r="Y376" s="3" t="s">
        <v>2583</v>
      </c>
      <c r="Z376" s="3" t="s">
        <v>2584</v>
      </c>
      <c r="AA376" s="4">
        <v>768936</v>
      </c>
    </row>
    <row r="377" spans="1:27" ht="39.6" x14ac:dyDescent="0.25">
      <c r="A377" s="3" t="s">
        <v>2620</v>
      </c>
      <c r="B377" s="3" t="s">
        <v>2882</v>
      </c>
      <c r="C377" s="3" t="s">
        <v>2598</v>
      </c>
      <c r="D377" s="3" t="s">
        <v>765</v>
      </c>
      <c r="E377" s="3" t="s">
        <v>2673</v>
      </c>
      <c r="F377" s="4">
        <v>10496</v>
      </c>
      <c r="G377" s="4">
        <v>8396800</v>
      </c>
      <c r="H377" s="4">
        <v>10496</v>
      </c>
      <c r="I377" s="4">
        <v>10496</v>
      </c>
      <c r="J377" s="4">
        <v>10496</v>
      </c>
      <c r="K377" s="4">
        <v>10496</v>
      </c>
      <c r="L377" s="3">
        <v>0</v>
      </c>
      <c r="M377" s="3">
        <v>800</v>
      </c>
      <c r="N377" s="3">
        <v>800</v>
      </c>
      <c r="O377" s="3" t="s">
        <v>2575</v>
      </c>
      <c r="P377" s="3" t="s">
        <v>3092</v>
      </c>
      <c r="Q377" s="3" t="s">
        <v>2600</v>
      </c>
      <c r="R377" s="3" t="s">
        <v>2578</v>
      </c>
      <c r="S377" s="3" t="s">
        <v>765</v>
      </c>
      <c r="T377" s="5"/>
      <c r="U377" s="3" t="s">
        <v>2593</v>
      </c>
      <c r="V377" s="3" t="s">
        <v>2580</v>
      </c>
      <c r="W377" s="3" t="s">
        <v>2581</v>
      </c>
      <c r="X377" s="3" t="s">
        <v>2601</v>
      </c>
      <c r="Y377" s="3" t="s">
        <v>2583</v>
      </c>
      <c r="Z377" s="3" t="s">
        <v>2584</v>
      </c>
      <c r="AA377" s="4">
        <v>768752</v>
      </c>
    </row>
    <row r="378" spans="1:27" ht="39.6" x14ac:dyDescent="0.25">
      <c r="A378" s="3" t="s">
        <v>2620</v>
      </c>
      <c r="B378" s="3" t="s">
        <v>2640</v>
      </c>
      <c r="C378" s="3" t="s">
        <v>2598</v>
      </c>
      <c r="D378" s="3" t="s">
        <v>834</v>
      </c>
      <c r="E378" s="3" t="s">
        <v>2674</v>
      </c>
      <c r="F378" s="4">
        <v>8298</v>
      </c>
      <c r="G378" s="4">
        <v>20745000</v>
      </c>
      <c r="H378" s="4">
        <v>8298</v>
      </c>
      <c r="I378" s="4">
        <v>8298</v>
      </c>
      <c r="J378" s="4">
        <v>8298</v>
      </c>
      <c r="K378" s="4">
        <v>8298</v>
      </c>
      <c r="L378" s="3">
        <v>0</v>
      </c>
      <c r="M378" s="4">
        <v>2500</v>
      </c>
      <c r="N378" s="4">
        <v>2500</v>
      </c>
      <c r="O378" s="3" t="s">
        <v>2575</v>
      </c>
      <c r="P378" s="3" t="s">
        <v>3092</v>
      </c>
      <c r="Q378" s="3" t="s">
        <v>2600</v>
      </c>
      <c r="R378" s="3" t="s">
        <v>2578</v>
      </c>
      <c r="S378" s="3" t="s">
        <v>834</v>
      </c>
      <c r="T378" s="6">
        <v>45438</v>
      </c>
      <c r="U378" s="3" t="s">
        <v>2633</v>
      </c>
      <c r="V378" s="3" t="s">
        <v>2580</v>
      </c>
      <c r="W378" s="3" t="s">
        <v>2581</v>
      </c>
      <c r="X378" s="3" t="s">
        <v>2601</v>
      </c>
      <c r="Y378" s="3" t="s">
        <v>2642</v>
      </c>
      <c r="Z378" s="3" t="s">
        <v>2584</v>
      </c>
      <c r="AA378" s="4">
        <v>768775</v>
      </c>
    </row>
    <row r="379" spans="1:27" ht="39.6" x14ac:dyDescent="0.25">
      <c r="A379" s="3" t="s">
        <v>2605</v>
      </c>
      <c r="B379" s="3" t="s">
        <v>2881</v>
      </c>
      <c r="C379" s="3" t="s">
        <v>2598</v>
      </c>
      <c r="D379" s="3" t="s">
        <v>807</v>
      </c>
      <c r="E379" s="3" t="s">
        <v>2673</v>
      </c>
      <c r="F379" s="4">
        <v>6380</v>
      </c>
      <c r="G379" s="4">
        <v>8549200</v>
      </c>
      <c r="H379" s="4">
        <v>6380</v>
      </c>
      <c r="I379" s="4">
        <v>6380</v>
      </c>
      <c r="J379" s="4">
        <v>6380</v>
      </c>
      <c r="K379" s="4">
        <v>6380</v>
      </c>
      <c r="L379" s="3">
        <v>0</v>
      </c>
      <c r="M379" s="4">
        <v>1340</v>
      </c>
      <c r="N379" s="4">
        <v>1340</v>
      </c>
      <c r="O379" s="3" t="s">
        <v>2575</v>
      </c>
      <c r="P379" s="3" t="s">
        <v>3092</v>
      </c>
      <c r="Q379" s="3" t="s">
        <v>2600</v>
      </c>
      <c r="R379" s="3" t="s">
        <v>2578</v>
      </c>
      <c r="S379" s="3" t="s">
        <v>807</v>
      </c>
      <c r="T379" s="5"/>
      <c r="U379" s="3" t="s">
        <v>2593</v>
      </c>
      <c r="V379" s="3" t="s">
        <v>2580</v>
      </c>
      <c r="W379" s="3" t="s">
        <v>2581</v>
      </c>
      <c r="X379" s="3" t="s">
        <v>2582</v>
      </c>
      <c r="Y379" s="3" t="s">
        <v>2583</v>
      </c>
      <c r="Z379" s="3" t="s">
        <v>2584</v>
      </c>
      <c r="AA379" s="4">
        <v>768621</v>
      </c>
    </row>
    <row r="380" spans="1:27" ht="39.6" x14ac:dyDescent="0.25">
      <c r="A380" s="3" t="s">
        <v>2602</v>
      </c>
      <c r="B380" s="3" t="s">
        <v>2919</v>
      </c>
      <c r="C380" s="3" t="s">
        <v>2598</v>
      </c>
      <c r="D380" s="3" t="s">
        <v>807</v>
      </c>
      <c r="E380" s="3" t="s">
        <v>2673</v>
      </c>
      <c r="F380" s="4">
        <v>8134</v>
      </c>
      <c r="G380" s="4">
        <v>9028740</v>
      </c>
      <c r="H380" s="4">
        <v>8134</v>
      </c>
      <c r="I380" s="4">
        <v>8134</v>
      </c>
      <c r="J380" s="4">
        <v>8134</v>
      </c>
      <c r="K380" s="4">
        <v>8134</v>
      </c>
      <c r="L380" s="3">
        <v>0</v>
      </c>
      <c r="M380" s="4">
        <v>1110</v>
      </c>
      <c r="N380" s="4">
        <v>1110</v>
      </c>
      <c r="O380" s="3" t="s">
        <v>2575</v>
      </c>
      <c r="P380" s="3" t="s">
        <v>3092</v>
      </c>
      <c r="Q380" s="3" t="s">
        <v>2600</v>
      </c>
      <c r="R380" s="3" t="s">
        <v>2578</v>
      </c>
      <c r="S380" s="3" t="s">
        <v>807</v>
      </c>
      <c r="T380" s="5"/>
      <c r="U380" s="3" t="s">
        <v>2593</v>
      </c>
      <c r="V380" s="3" t="s">
        <v>2580</v>
      </c>
      <c r="W380" s="3" t="s">
        <v>2581</v>
      </c>
      <c r="X380" s="3" t="s">
        <v>2601</v>
      </c>
      <c r="Y380" s="3" t="s">
        <v>2583</v>
      </c>
      <c r="Z380" s="3" t="s">
        <v>2584</v>
      </c>
      <c r="AA380" s="4">
        <v>768632</v>
      </c>
    </row>
    <row r="381" spans="1:27" ht="39.6" x14ac:dyDescent="0.25">
      <c r="A381" s="3" t="s">
        <v>2622</v>
      </c>
      <c r="B381" s="3" t="s">
        <v>2623</v>
      </c>
      <c r="C381" s="3" t="s">
        <v>2598</v>
      </c>
      <c r="D381" s="3" t="s">
        <v>807</v>
      </c>
      <c r="E381" s="3" t="s">
        <v>2673</v>
      </c>
      <c r="F381" s="4">
        <v>6472</v>
      </c>
      <c r="G381" s="4">
        <v>13267600</v>
      </c>
      <c r="H381" s="4">
        <v>6472</v>
      </c>
      <c r="I381" s="4">
        <v>6472</v>
      </c>
      <c r="J381" s="4">
        <v>6472</v>
      </c>
      <c r="K381" s="4">
        <v>6472</v>
      </c>
      <c r="L381" s="3">
        <v>0</v>
      </c>
      <c r="M381" s="4">
        <v>2050</v>
      </c>
      <c r="N381" s="4">
        <v>2050</v>
      </c>
      <c r="O381" s="3" t="s">
        <v>2575</v>
      </c>
      <c r="P381" s="3" t="s">
        <v>3092</v>
      </c>
      <c r="Q381" s="3" t="s">
        <v>2600</v>
      </c>
      <c r="R381" s="3" t="s">
        <v>2578</v>
      </c>
      <c r="S381" s="3" t="s">
        <v>807</v>
      </c>
      <c r="T381" s="5"/>
      <c r="U381" s="3" t="s">
        <v>2593</v>
      </c>
      <c r="V381" s="3" t="s">
        <v>2580</v>
      </c>
      <c r="W381" s="3" t="s">
        <v>2581</v>
      </c>
      <c r="X381" s="3" t="s">
        <v>2582</v>
      </c>
      <c r="Y381" s="3" t="s">
        <v>2583</v>
      </c>
      <c r="Z381" s="3" t="s">
        <v>2584</v>
      </c>
      <c r="AA381" s="4">
        <v>768636</v>
      </c>
    </row>
    <row r="382" spans="1:27" ht="26.4" x14ac:dyDescent="0.25">
      <c r="A382" s="3" t="s">
        <v>2732</v>
      </c>
      <c r="B382" s="3" t="s">
        <v>2733</v>
      </c>
      <c r="C382" s="3" t="s">
        <v>2677</v>
      </c>
      <c r="D382" s="3" t="s">
        <v>554</v>
      </c>
      <c r="E382" s="3" t="s">
        <v>2673</v>
      </c>
      <c r="F382" s="4">
        <v>1149842</v>
      </c>
      <c r="G382" s="4">
        <v>28746050</v>
      </c>
      <c r="H382" s="4">
        <v>1149842</v>
      </c>
      <c r="I382" s="4">
        <v>1149842</v>
      </c>
      <c r="J382" s="4">
        <v>1149842</v>
      </c>
      <c r="K382" s="4">
        <v>1149842</v>
      </c>
      <c r="L382" s="3">
        <v>0</v>
      </c>
      <c r="M382" s="3">
        <v>25</v>
      </c>
      <c r="N382" s="3">
        <v>25</v>
      </c>
      <c r="O382" s="3" t="s">
        <v>2575</v>
      </c>
      <c r="P382" s="3" t="s">
        <v>3092</v>
      </c>
      <c r="Q382" s="3" t="s">
        <v>2600</v>
      </c>
      <c r="R382" s="3" t="s">
        <v>2578</v>
      </c>
      <c r="S382" s="3" t="s">
        <v>554</v>
      </c>
      <c r="T382" s="5"/>
      <c r="U382" s="3" t="s">
        <v>2688</v>
      </c>
      <c r="V382" s="3" t="s">
        <v>2580</v>
      </c>
      <c r="W382" s="3" t="s">
        <v>2581</v>
      </c>
      <c r="X382" s="3" t="s">
        <v>2689</v>
      </c>
      <c r="Y382" s="3" t="s">
        <v>2583</v>
      </c>
      <c r="Z382" s="3" t="s">
        <v>2584</v>
      </c>
      <c r="AA382" s="4">
        <v>768804</v>
      </c>
    </row>
    <row r="383" spans="1:27" ht="39.6" x14ac:dyDescent="0.25">
      <c r="A383" s="3" t="s">
        <v>2605</v>
      </c>
      <c r="B383" s="3" t="s">
        <v>2609</v>
      </c>
      <c r="C383" s="3" t="s">
        <v>2598</v>
      </c>
      <c r="D383" s="3" t="s">
        <v>2610</v>
      </c>
      <c r="E383" s="3" t="s">
        <v>2673</v>
      </c>
      <c r="F383" s="4">
        <v>7822</v>
      </c>
      <c r="G383" s="4">
        <v>3128800</v>
      </c>
      <c r="H383" s="4">
        <v>7822</v>
      </c>
      <c r="I383" s="4">
        <v>7822</v>
      </c>
      <c r="J383" s="4">
        <v>7822</v>
      </c>
      <c r="K383" s="4">
        <v>7822</v>
      </c>
      <c r="L383" s="3">
        <v>0</v>
      </c>
      <c r="M383" s="3">
        <v>400</v>
      </c>
      <c r="N383" s="3">
        <v>400</v>
      </c>
      <c r="O383" s="3" t="s">
        <v>2575</v>
      </c>
      <c r="P383" s="3" t="s">
        <v>3092</v>
      </c>
      <c r="Q383" s="3" t="s">
        <v>2600</v>
      </c>
      <c r="R383" s="3" t="s">
        <v>2578</v>
      </c>
      <c r="S383" s="3" t="s">
        <v>2610</v>
      </c>
      <c r="T383" s="5"/>
      <c r="U383" s="3" t="s">
        <v>2611</v>
      </c>
      <c r="V383" s="3" t="s">
        <v>2580</v>
      </c>
      <c r="W383" s="3" t="s">
        <v>2581</v>
      </c>
      <c r="X383" s="3" t="s">
        <v>2582</v>
      </c>
      <c r="Y383" s="3" t="s">
        <v>2583</v>
      </c>
      <c r="Z383" s="3" t="s">
        <v>2584</v>
      </c>
      <c r="AA383" s="4">
        <v>768310</v>
      </c>
    </row>
    <row r="384" spans="1:27" ht="39.6" x14ac:dyDescent="0.25">
      <c r="A384" s="3" t="s">
        <v>2605</v>
      </c>
      <c r="B384" s="3" t="s">
        <v>2755</v>
      </c>
      <c r="C384" s="3" t="s">
        <v>2598</v>
      </c>
      <c r="D384" s="3" t="s">
        <v>836</v>
      </c>
      <c r="E384" s="3" t="s">
        <v>2673</v>
      </c>
      <c r="F384" s="4">
        <v>9773</v>
      </c>
      <c r="G384" s="4">
        <v>7329750</v>
      </c>
      <c r="H384" s="4">
        <v>9773</v>
      </c>
      <c r="I384" s="4">
        <v>9773</v>
      </c>
      <c r="J384" s="4">
        <v>9773</v>
      </c>
      <c r="K384" s="4">
        <v>9773</v>
      </c>
      <c r="L384" s="3">
        <v>0</v>
      </c>
      <c r="M384" s="3">
        <v>750</v>
      </c>
      <c r="N384" s="3">
        <v>750</v>
      </c>
      <c r="O384" s="3" t="s">
        <v>2575</v>
      </c>
      <c r="P384" s="3" t="s">
        <v>3092</v>
      </c>
      <c r="Q384" s="3" t="s">
        <v>2600</v>
      </c>
      <c r="R384" s="3" t="s">
        <v>2578</v>
      </c>
      <c r="S384" s="3" t="s">
        <v>836</v>
      </c>
      <c r="T384" s="5"/>
      <c r="U384" s="3" t="s">
        <v>2593</v>
      </c>
      <c r="V384" s="3" t="s">
        <v>2580</v>
      </c>
      <c r="W384" s="3" t="s">
        <v>2581</v>
      </c>
      <c r="X384" s="3" t="s">
        <v>2582</v>
      </c>
      <c r="Y384" s="3" t="s">
        <v>2583</v>
      </c>
      <c r="Z384" s="3" t="s">
        <v>2584</v>
      </c>
      <c r="AA384" s="4">
        <v>768715</v>
      </c>
    </row>
    <row r="385" spans="1:27" ht="39.6" x14ac:dyDescent="0.25">
      <c r="A385" s="3" t="s">
        <v>2620</v>
      </c>
      <c r="B385" s="3" t="s">
        <v>2921</v>
      </c>
      <c r="C385" s="3" t="s">
        <v>2598</v>
      </c>
      <c r="D385" s="3" t="s">
        <v>771</v>
      </c>
      <c r="E385" s="3" t="s">
        <v>2673</v>
      </c>
      <c r="F385" s="4">
        <v>8816</v>
      </c>
      <c r="G385" s="4">
        <v>7934400</v>
      </c>
      <c r="H385" s="4">
        <v>8816</v>
      </c>
      <c r="I385" s="4">
        <v>8816</v>
      </c>
      <c r="J385" s="4">
        <v>8816</v>
      </c>
      <c r="K385" s="4">
        <v>8816</v>
      </c>
      <c r="L385" s="3">
        <v>0</v>
      </c>
      <c r="M385" s="3">
        <v>900</v>
      </c>
      <c r="N385" s="3">
        <v>900</v>
      </c>
      <c r="O385" s="3" t="s">
        <v>2575</v>
      </c>
      <c r="P385" s="3" t="s">
        <v>3092</v>
      </c>
      <c r="Q385" s="3" t="s">
        <v>2600</v>
      </c>
      <c r="R385" s="3" t="s">
        <v>2578</v>
      </c>
      <c r="S385" s="3" t="s">
        <v>771</v>
      </c>
      <c r="T385" s="5"/>
      <c r="U385" s="3" t="s">
        <v>2611</v>
      </c>
      <c r="V385" s="3" t="s">
        <v>2580</v>
      </c>
      <c r="W385" s="3" t="s">
        <v>2581</v>
      </c>
      <c r="X385" s="3" t="s">
        <v>2601</v>
      </c>
      <c r="Y385" s="3" t="s">
        <v>2583</v>
      </c>
      <c r="Z385" s="3" t="s">
        <v>2584</v>
      </c>
      <c r="AA385" s="4">
        <v>768287</v>
      </c>
    </row>
    <row r="386" spans="1:27" ht="39.6" x14ac:dyDescent="0.25">
      <c r="A386" s="3" t="s">
        <v>2620</v>
      </c>
      <c r="B386" s="3" t="s">
        <v>3074</v>
      </c>
      <c r="C386" s="3" t="s">
        <v>2598</v>
      </c>
      <c r="D386" s="3" t="s">
        <v>843</v>
      </c>
      <c r="E386" s="3" t="s">
        <v>2673</v>
      </c>
      <c r="F386" s="4">
        <v>8350</v>
      </c>
      <c r="G386" s="4">
        <v>1953900</v>
      </c>
      <c r="H386" s="4">
        <v>8350</v>
      </c>
      <c r="I386" s="4">
        <v>8350</v>
      </c>
      <c r="J386" s="4">
        <v>8350</v>
      </c>
      <c r="K386" s="4">
        <v>8350</v>
      </c>
      <c r="L386" s="3">
        <v>0</v>
      </c>
      <c r="M386" s="3">
        <v>234</v>
      </c>
      <c r="N386" s="3">
        <v>234</v>
      </c>
      <c r="O386" s="3" t="s">
        <v>2575</v>
      </c>
      <c r="P386" s="3" t="s">
        <v>3092</v>
      </c>
      <c r="Q386" s="3" t="s">
        <v>2600</v>
      </c>
      <c r="R386" s="3" t="s">
        <v>2578</v>
      </c>
      <c r="S386" s="3" t="s">
        <v>843</v>
      </c>
      <c r="T386" s="5"/>
      <c r="U386" s="3" t="s">
        <v>2648</v>
      </c>
      <c r="V386" s="3" t="s">
        <v>2580</v>
      </c>
      <c r="W386" s="3" t="s">
        <v>2581</v>
      </c>
      <c r="X386" s="3" t="s">
        <v>2601</v>
      </c>
      <c r="Y386" s="3" t="s">
        <v>2595</v>
      </c>
      <c r="Z386" s="3" t="s">
        <v>2584</v>
      </c>
      <c r="AA386" s="4">
        <v>768894</v>
      </c>
    </row>
    <row r="387" spans="1:27" ht="39.6" x14ac:dyDescent="0.25">
      <c r="A387" s="3" t="s">
        <v>2605</v>
      </c>
      <c r="B387" s="3" t="s">
        <v>2888</v>
      </c>
      <c r="C387" s="3" t="s">
        <v>2598</v>
      </c>
      <c r="D387" s="3" t="s">
        <v>2599</v>
      </c>
      <c r="E387" s="3" t="s">
        <v>2673</v>
      </c>
      <c r="F387" s="4">
        <v>8349</v>
      </c>
      <c r="G387" s="4">
        <v>12940950</v>
      </c>
      <c r="H387" s="4">
        <v>8349</v>
      </c>
      <c r="I387" s="4">
        <v>8349</v>
      </c>
      <c r="J387" s="4">
        <v>8349</v>
      </c>
      <c r="K387" s="4">
        <v>8349</v>
      </c>
      <c r="L387" s="3">
        <v>0</v>
      </c>
      <c r="M387" s="4">
        <v>1550</v>
      </c>
      <c r="N387" s="4">
        <v>1550</v>
      </c>
      <c r="O387" s="3" t="s">
        <v>2575</v>
      </c>
      <c r="P387" s="3" t="s">
        <v>3092</v>
      </c>
      <c r="Q387" s="3" t="s">
        <v>2600</v>
      </c>
      <c r="R387" s="3" t="s">
        <v>2578</v>
      </c>
      <c r="S387" s="3" t="s">
        <v>797</v>
      </c>
      <c r="T387" s="5"/>
      <c r="U387" s="3" t="s">
        <v>2593</v>
      </c>
      <c r="V387" s="3" t="s">
        <v>2580</v>
      </c>
      <c r="W387" s="3" t="s">
        <v>2581</v>
      </c>
      <c r="X387" s="3" t="s">
        <v>2582</v>
      </c>
      <c r="Y387" s="3" t="s">
        <v>2583</v>
      </c>
      <c r="Z387" s="3" t="s">
        <v>2584</v>
      </c>
      <c r="AA387" s="4">
        <v>768822</v>
      </c>
    </row>
    <row r="388" spans="1:27" ht="39.6" x14ac:dyDescent="0.25">
      <c r="A388" s="3" t="s">
        <v>2622</v>
      </c>
      <c r="B388" s="3" t="s">
        <v>2667</v>
      </c>
      <c r="C388" s="3" t="s">
        <v>2598</v>
      </c>
      <c r="D388" s="3" t="s">
        <v>2599</v>
      </c>
      <c r="E388" s="3" t="s">
        <v>2673</v>
      </c>
      <c r="F388" s="4">
        <v>8591</v>
      </c>
      <c r="G388" s="4">
        <v>1718200</v>
      </c>
      <c r="H388" s="4">
        <v>8591</v>
      </c>
      <c r="I388" s="4">
        <v>8591</v>
      </c>
      <c r="J388" s="4">
        <v>8591</v>
      </c>
      <c r="K388" s="4">
        <v>8591</v>
      </c>
      <c r="L388" s="3">
        <v>0</v>
      </c>
      <c r="M388" s="3">
        <v>200</v>
      </c>
      <c r="N388" s="3">
        <v>200</v>
      </c>
      <c r="O388" s="3" t="s">
        <v>2575</v>
      </c>
      <c r="P388" s="3" t="s">
        <v>3092</v>
      </c>
      <c r="Q388" s="3" t="s">
        <v>2600</v>
      </c>
      <c r="R388" s="3" t="s">
        <v>2578</v>
      </c>
      <c r="S388" s="3" t="s">
        <v>797</v>
      </c>
      <c r="T388" s="5"/>
      <c r="U388" s="3" t="s">
        <v>2593</v>
      </c>
      <c r="V388" s="3" t="s">
        <v>2580</v>
      </c>
      <c r="W388" s="3" t="s">
        <v>2581</v>
      </c>
      <c r="X388" s="3" t="s">
        <v>2582</v>
      </c>
      <c r="Y388" s="3" t="s">
        <v>2583</v>
      </c>
      <c r="Z388" s="3" t="s">
        <v>2584</v>
      </c>
      <c r="AA388" s="4">
        <v>768833</v>
      </c>
    </row>
    <row r="389" spans="1:27" ht="39.6" x14ac:dyDescent="0.25">
      <c r="A389" s="3" t="s">
        <v>2625</v>
      </c>
      <c r="B389" s="3" t="s">
        <v>2626</v>
      </c>
      <c r="C389" s="3" t="s">
        <v>2598</v>
      </c>
      <c r="D389" s="3" t="s">
        <v>859</v>
      </c>
      <c r="E389" s="3" t="s">
        <v>2673</v>
      </c>
      <c r="F389" s="4">
        <v>6216</v>
      </c>
      <c r="G389" s="4">
        <v>870240</v>
      </c>
      <c r="H389" s="4">
        <v>6216</v>
      </c>
      <c r="I389" s="4">
        <v>6216</v>
      </c>
      <c r="J389" s="4">
        <v>6216</v>
      </c>
      <c r="K389" s="4">
        <v>6216</v>
      </c>
      <c r="L389" s="3">
        <v>0</v>
      </c>
      <c r="M389" s="3">
        <v>140</v>
      </c>
      <c r="N389" s="3">
        <v>140</v>
      </c>
      <c r="O389" s="3" t="s">
        <v>2575</v>
      </c>
      <c r="P389" s="3" t="s">
        <v>3092</v>
      </c>
      <c r="Q389" s="3" t="s">
        <v>2600</v>
      </c>
      <c r="R389" s="3" t="s">
        <v>2578</v>
      </c>
      <c r="S389" s="3" t="s">
        <v>2604</v>
      </c>
      <c r="T389" s="5"/>
      <c r="U389" s="3" t="s">
        <v>2593</v>
      </c>
      <c r="V389" s="3" t="s">
        <v>2580</v>
      </c>
      <c r="W389" s="3" t="s">
        <v>2581</v>
      </c>
      <c r="X389" s="3" t="s">
        <v>2582</v>
      </c>
      <c r="Y389" s="3" t="s">
        <v>2583</v>
      </c>
      <c r="Z389" s="3" t="s">
        <v>2584</v>
      </c>
      <c r="AA389" s="4">
        <v>768805</v>
      </c>
    </row>
    <row r="390" spans="1:27" ht="39.6" x14ac:dyDescent="0.25">
      <c r="A390" s="3" t="s">
        <v>2620</v>
      </c>
      <c r="B390" s="3" t="s">
        <v>2962</v>
      </c>
      <c r="C390" s="3" t="s">
        <v>2598</v>
      </c>
      <c r="D390" s="3" t="s">
        <v>880</v>
      </c>
      <c r="E390" s="3" t="s">
        <v>2673</v>
      </c>
      <c r="F390" s="4">
        <v>9127</v>
      </c>
      <c r="G390" s="4">
        <v>912700</v>
      </c>
      <c r="H390" s="4">
        <v>9127</v>
      </c>
      <c r="I390" s="4">
        <v>9127</v>
      </c>
      <c r="J390" s="4">
        <v>9127</v>
      </c>
      <c r="K390" s="4">
        <v>9127</v>
      </c>
      <c r="L390" s="3">
        <v>0</v>
      </c>
      <c r="M390" s="3">
        <v>100</v>
      </c>
      <c r="N390" s="3">
        <v>100</v>
      </c>
      <c r="O390" s="3" t="s">
        <v>2575</v>
      </c>
      <c r="P390" s="3" t="s">
        <v>3092</v>
      </c>
      <c r="Q390" s="3" t="s">
        <v>2600</v>
      </c>
      <c r="R390" s="3" t="s">
        <v>2578</v>
      </c>
      <c r="S390" s="3" t="s">
        <v>880</v>
      </c>
      <c r="T390" s="5"/>
      <c r="U390" s="3" t="s">
        <v>2593</v>
      </c>
      <c r="V390" s="3" t="s">
        <v>2580</v>
      </c>
      <c r="W390" s="3" t="s">
        <v>2581</v>
      </c>
      <c r="X390" s="3" t="s">
        <v>2601</v>
      </c>
      <c r="Y390" s="3" t="s">
        <v>2583</v>
      </c>
      <c r="Z390" s="3" t="s">
        <v>2584</v>
      </c>
      <c r="AA390" s="4">
        <v>768892</v>
      </c>
    </row>
    <row r="391" spans="1:27" ht="39.6" x14ac:dyDescent="0.25">
      <c r="A391" s="3" t="s">
        <v>2605</v>
      </c>
      <c r="B391" s="3" t="s">
        <v>2652</v>
      </c>
      <c r="C391" s="3" t="s">
        <v>2598</v>
      </c>
      <c r="D391" s="3" t="s">
        <v>816</v>
      </c>
      <c r="E391" s="3" t="s">
        <v>2673</v>
      </c>
      <c r="F391" s="4">
        <v>6380</v>
      </c>
      <c r="G391" s="4">
        <v>1914000</v>
      </c>
      <c r="H391" s="4">
        <v>6380</v>
      </c>
      <c r="I391" s="4">
        <v>6380</v>
      </c>
      <c r="J391" s="4">
        <v>6380</v>
      </c>
      <c r="K391" s="4">
        <v>6380</v>
      </c>
      <c r="L391" s="3">
        <v>0</v>
      </c>
      <c r="M391" s="3">
        <v>300</v>
      </c>
      <c r="N391" s="3">
        <v>300</v>
      </c>
      <c r="O391" s="3" t="s">
        <v>2575</v>
      </c>
      <c r="P391" s="3" t="s">
        <v>3092</v>
      </c>
      <c r="Q391" s="3" t="s">
        <v>2600</v>
      </c>
      <c r="R391" s="3" t="s">
        <v>2578</v>
      </c>
      <c r="S391" s="3" t="s">
        <v>816</v>
      </c>
      <c r="T391" s="5"/>
      <c r="U391" s="3" t="s">
        <v>2608</v>
      </c>
      <c r="V391" s="3" t="s">
        <v>2580</v>
      </c>
      <c r="W391" s="3" t="s">
        <v>2581</v>
      </c>
      <c r="X391" s="3" t="s">
        <v>2582</v>
      </c>
      <c r="Y391" s="3" t="s">
        <v>2595</v>
      </c>
      <c r="Z391" s="3" t="s">
        <v>2584</v>
      </c>
      <c r="AA391" s="4">
        <v>768272</v>
      </c>
    </row>
    <row r="392" spans="1:27" ht="52.8" x14ac:dyDescent="0.25">
      <c r="A392" s="3" t="s">
        <v>2605</v>
      </c>
      <c r="B392" s="3" t="s">
        <v>2960</v>
      </c>
      <c r="C392" s="3" t="s">
        <v>2598</v>
      </c>
      <c r="D392" s="3" t="s">
        <v>2631</v>
      </c>
      <c r="E392" s="3" t="s">
        <v>2673</v>
      </c>
      <c r="F392" s="4">
        <v>9182</v>
      </c>
      <c r="G392" s="4">
        <v>4591000</v>
      </c>
      <c r="H392" s="4">
        <v>9182</v>
      </c>
      <c r="I392" s="4">
        <v>9182</v>
      </c>
      <c r="J392" s="4">
        <v>9182</v>
      </c>
      <c r="K392" s="4">
        <v>9182</v>
      </c>
      <c r="L392" s="3">
        <v>0</v>
      </c>
      <c r="M392" s="3">
        <v>500</v>
      </c>
      <c r="N392" s="3">
        <v>500</v>
      </c>
      <c r="O392" s="3" t="s">
        <v>2575</v>
      </c>
      <c r="P392" s="3" t="s">
        <v>3092</v>
      </c>
      <c r="Q392" s="3" t="s">
        <v>2600</v>
      </c>
      <c r="R392" s="3" t="s">
        <v>2578</v>
      </c>
      <c r="S392" s="3" t="s">
        <v>2632</v>
      </c>
      <c r="T392" s="5"/>
      <c r="U392" s="3" t="s">
        <v>2633</v>
      </c>
      <c r="V392" s="3" t="s">
        <v>2580</v>
      </c>
      <c r="W392" s="3" t="s">
        <v>2581</v>
      </c>
      <c r="X392" s="3" t="s">
        <v>2582</v>
      </c>
      <c r="Y392" s="3" t="s">
        <v>2583</v>
      </c>
      <c r="Z392" s="3" t="s">
        <v>2584</v>
      </c>
      <c r="AA392" s="4">
        <v>768515</v>
      </c>
    </row>
    <row r="393" spans="1:27" ht="52.8" x14ac:dyDescent="0.25">
      <c r="A393" s="3" t="s">
        <v>2860</v>
      </c>
      <c r="B393" s="3" t="s">
        <v>2861</v>
      </c>
      <c r="C393" s="3" t="s">
        <v>2809</v>
      </c>
      <c r="D393" s="3" t="s">
        <v>2812</v>
      </c>
      <c r="E393" s="3" t="s">
        <v>2666</v>
      </c>
      <c r="F393" s="4">
        <v>386944</v>
      </c>
      <c r="G393" s="4">
        <v>17025536</v>
      </c>
      <c r="H393" s="4">
        <v>386944</v>
      </c>
      <c r="I393" s="4">
        <v>386944</v>
      </c>
      <c r="J393" s="4">
        <v>386944</v>
      </c>
      <c r="K393" s="4">
        <v>386944</v>
      </c>
      <c r="L393" s="3">
        <v>0</v>
      </c>
      <c r="M393" s="3">
        <v>44</v>
      </c>
      <c r="N393" s="3">
        <v>44</v>
      </c>
      <c r="O393" s="3" t="s">
        <v>2575</v>
      </c>
      <c r="P393" s="3" t="s">
        <v>3092</v>
      </c>
      <c r="Q393" s="3" t="s">
        <v>2862</v>
      </c>
      <c r="R393" s="3" t="s">
        <v>2578</v>
      </c>
      <c r="S393" s="3" t="s">
        <v>927</v>
      </c>
      <c r="T393" s="5"/>
      <c r="U393" s="3" t="s">
        <v>2813</v>
      </c>
      <c r="V393" s="3" t="s">
        <v>2580</v>
      </c>
      <c r="W393" s="3" t="s">
        <v>2581</v>
      </c>
      <c r="X393" s="3" t="s">
        <v>2814</v>
      </c>
      <c r="Y393" s="3" t="s">
        <v>2583</v>
      </c>
      <c r="Z393" s="3" t="s">
        <v>2584</v>
      </c>
      <c r="AA393" s="4">
        <v>768973</v>
      </c>
    </row>
    <row r="394" spans="1:27" ht="39.6" x14ac:dyDescent="0.25">
      <c r="A394" s="3" t="s">
        <v>2605</v>
      </c>
      <c r="B394" s="3" t="s">
        <v>2647</v>
      </c>
      <c r="C394" s="3" t="s">
        <v>2598</v>
      </c>
      <c r="D394" s="3" t="s">
        <v>843</v>
      </c>
      <c r="E394" s="3" t="s">
        <v>2673</v>
      </c>
      <c r="F394" s="4">
        <v>7883</v>
      </c>
      <c r="G394" s="4">
        <v>819832</v>
      </c>
      <c r="H394" s="4">
        <v>7883</v>
      </c>
      <c r="I394" s="4">
        <v>7883</v>
      </c>
      <c r="J394" s="4">
        <v>7883</v>
      </c>
      <c r="K394" s="4">
        <v>7883</v>
      </c>
      <c r="L394" s="3">
        <v>0</v>
      </c>
      <c r="M394" s="3">
        <v>104</v>
      </c>
      <c r="N394" s="3">
        <v>104</v>
      </c>
      <c r="O394" s="3" t="s">
        <v>2575</v>
      </c>
      <c r="P394" s="3" t="s">
        <v>3092</v>
      </c>
      <c r="Q394" s="3" t="s">
        <v>2600</v>
      </c>
      <c r="R394" s="3" t="s">
        <v>2578</v>
      </c>
      <c r="S394" s="3" t="s">
        <v>843</v>
      </c>
      <c r="T394" s="5"/>
      <c r="U394" s="3" t="s">
        <v>2648</v>
      </c>
      <c r="V394" s="3" t="s">
        <v>2580</v>
      </c>
      <c r="W394" s="3" t="s">
        <v>2581</v>
      </c>
      <c r="X394" s="3" t="s">
        <v>2582</v>
      </c>
      <c r="Y394" s="3" t="s">
        <v>2595</v>
      </c>
      <c r="Z394" s="3" t="s">
        <v>2584</v>
      </c>
      <c r="AA394" s="4">
        <v>768888</v>
      </c>
    </row>
    <row r="395" spans="1:27" ht="39.6" x14ac:dyDescent="0.25">
      <c r="A395" s="3" t="s">
        <v>2605</v>
      </c>
      <c r="B395" s="3" t="s">
        <v>2624</v>
      </c>
      <c r="C395" s="3" t="s">
        <v>2598</v>
      </c>
      <c r="D395" s="3" t="s">
        <v>771</v>
      </c>
      <c r="E395" s="3" t="s">
        <v>2673</v>
      </c>
      <c r="F395" s="4">
        <v>7064</v>
      </c>
      <c r="G395" s="4">
        <v>1766000</v>
      </c>
      <c r="H395" s="4">
        <v>7064</v>
      </c>
      <c r="I395" s="4">
        <v>7064</v>
      </c>
      <c r="J395" s="4">
        <v>7064</v>
      </c>
      <c r="K395" s="4">
        <v>7064</v>
      </c>
      <c r="L395" s="3">
        <v>0</v>
      </c>
      <c r="M395" s="3">
        <v>250</v>
      </c>
      <c r="N395" s="3">
        <v>250</v>
      </c>
      <c r="O395" s="3" t="s">
        <v>2575</v>
      </c>
      <c r="P395" s="3" t="s">
        <v>3092</v>
      </c>
      <c r="Q395" s="3" t="s">
        <v>2600</v>
      </c>
      <c r="R395" s="3" t="s">
        <v>2578</v>
      </c>
      <c r="S395" s="3" t="s">
        <v>771</v>
      </c>
      <c r="T395" s="5"/>
      <c r="U395" s="3" t="s">
        <v>2611</v>
      </c>
      <c r="V395" s="3" t="s">
        <v>2580</v>
      </c>
      <c r="W395" s="3" t="s">
        <v>2581</v>
      </c>
      <c r="X395" s="3" t="s">
        <v>2582</v>
      </c>
      <c r="Y395" s="3" t="s">
        <v>2583</v>
      </c>
      <c r="Z395" s="3" t="s">
        <v>2584</v>
      </c>
      <c r="AA395" s="4">
        <v>768283</v>
      </c>
    </row>
    <row r="396" spans="1:27" ht="39.6" x14ac:dyDescent="0.25">
      <c r="A396" s="3" t="s">
        <v>2620</v>
      </c>
      <c r="B396" s="3" t="s">
        <v>2922</v>
      </c>
      <c r="C396" s="3" t="s">
        <v>2598</v>
      </c>
      <c r="D396" s="3" t="s">
        <v>2599</v>
      </c>
      <c r="E396" s="3" t="s">
        <v>2673</v>
      </c>
      <c r="F396" s="4">
        <v>10378</v>
      </c>
      <c r="G396" s="4">
        <v>1037800</v>
      </c>
      <c r="H396" s="4">
        <v>10378</v>
      </c>
      <c r="I396" s="4">
        <v>10378</v>
      </c>
      <c r="J396" s="4">
        <v>10378</v>
      </c>
      <c r="K396" s="4">
        <v>10378</v>
      </c>
      <c r="L396" s="3">
        <v>0</v>
      </c>
      <c r="M396" s="3">
        <v>100</v>
      </c>
      <c r="N396" s="3">
        <v>100</v>
      </c>
      <c r="O396" s="3" t="s">
        <v>2575</v>
      </c>
      <c r="P396" s="3" t="s">
        <v>3092</v>
      </c>
      <c r="Q396" s="3" t="s">
        <v>2600</v>
      </c>
      <c r="R396" s="3" t="s">
        <v>2578</v>
      </c>
      <c r="S396" s="3" t="s">
        <v>797</v>
      </c>
      <c r="T396" s="5"/>
      <c r="U396" s="3" t="s">
        <v>2593</v>
      </c>
      <c r="V396" s="3" t="s">
        <v>2580</v>
      </c>
      <c r="W396" s="3" t="s">
        <v>2581</v>
      </c>
      <c r="X396" s="3" t="s">
        <v>2601</v>
      </c>
      <c r="Y396" s="3" t="s">
        <v>2583</v>
      </c>
      <c r="Z396" s="3" t="s">
        <v>2584</v>
      </c>
      <c r="AA396" s="4">
        <v>768825</v>
      </c>
    </row>
    <row r="397" spans="1:27" ht="39.6" x14ac:dyDescent="0.25">
      <c r="A397" s="3" t="s">
        <v>2605</v>
      </c>
      <c r="B397" s="3" t="s">
        <v>2665</v>
      </c>
      <c r="C397" s="3" t="s">
        <v>2598</v>
      </c>
      <c r="D397" s="3" t="s">
        <v>859</v>
      </c>
      <c r="E397" s="3" t="s">
        <v>2673</v>
      </c>
      <c r="F397" s="4">
        <v>6380</v>
      </c>
      <c r="G397" s="4">
        <v>3572800</v>
      </c>
      <c r="H397" s="4">
        <v>6380</v>
      </c>
      <c r="I397" s="4">
        <v>6380</v>
      </c>
      <c r="J397" s="4">
        <v>6380</v>
      </c>
      <c r="K397" s="4">
        <v>6380</v>
      </c>
      <c r="L397" s="3">
        <v>0</v>
      </c>
      <c r="M397" s="3">
        <v>560</v>
      </c>
      <c r="N397" s="3">
        <v>560</v>
      </c>
      <c r="O397" s="3" t="s">
        <v>2575</v>
      </c>
      <c r="P397" s="3" t="s">
        <v>3092</v>
      </c>
      <c r="Q397" s="3" t="s">
        <v>2600</v>
      </c>
      <c r="R397" s="3" t="s">
        <v>2578</v>
      </c>
      <c r="S397" s="3" t="s">
        <v>2604</v>
      </c>
      <c r="T397" s="5"/>
      <c r="U397" s="3" t="s">
        <v>2593</v>
      </c>
      <c r="V397" s="3" t="s">
        <v>2580</v>
      </c>
      <c r="W397" s="3" t="s">
        <v>2581</v>
      </c>
      <c r="X397" s="3" t="s">
        <v>2582</v>
      </c>
      <c r="Y397" s="3" t="s">
        <v>2583</v>
      </c>
      <c r="Z397" s="3" t="s">
        <v>2584</v>
      </c>
      <c r="AA397" s="4">
        <v>768801</v>
      </c>
    </row>
    <row r="398" spans="1:27" ht="39.6" x14ac:dyDescent="0.25">
      <c r="A398" s="3" t="s">
        <v>2620</v>
      </c>
      <c r="B398" s="3" t="s">
        <v>2636</v>
      </c>
      <c r="C398" s="3" t="s">
        <v>2598</v>
      </c>
      <c r="D398" s="3" t="s">
        <v>859</v>
      </c>
      <c r="E398" s="3" t="s">
        <v>2673</v>
      </c>
      <c r="F398" s="4">
        <v>8298</v>
      </c>
      <c r="G398" s="4">
        <v>3319200</v>
      </c>
      <c r="H398" s="4">
        <v>8298</v>
      </c>
      <c r="I398" s="4">
        <v>8298</v>
      </c>
      <c r="J398" s="4">
        <v>8298</v>
      </c>
      <c r="K398" s="4">
        <v>8298</v>
      </c>
      <c r="L398" s="3">
        <v>0</v>
      </c>
      <c r="M398" s="3">
        <v>400</v>
      </c>
      <c r="N398" s="3">
        <v>400</v>
      </c>
      <c r="O398" s="3" t="s">
        <v>2575</v>
      </c>
      <c r="P398" s="3" t="s">
        <v>3092</v>
      </c>
      <c r="Q398" s="3" t="s">
        <v>2600</v>
      </c>
      <c r="R398" s="3" t="s">
        <v>2578</v>
      </c>
      <c r="S398" s="3" t="s">
        <v>2604</v>
      </c>
      <c r="T398" s="5"/>
      <c r="U398" s="3" t="s">
        <v>2593</v>
      </c>
      <c r="V398" s="3" t="s">
        <v>2580</v>
      </c>
      <c r="W398" s="3" t="s">
        <v>2581</v>
      </c>
      <c r="X398" s="3" t="s">
        <v>2601</v>
      </c>
      <c r="Y398" s="3" t="s">
        <v>2583</v>
      </c>
      <c r="Z398" s="3" t="s">
        <v>2584</v>
      </c>
      <c r="AA398" s="4">
        <v>768803</v>
      </c>
    </row>
    <row r="399" spans="1:27" ht="39.6" x14ac:dyDescent="0.25">
      <c r="A399" s="3" t="s">
        <v>2620</v>
      </c>
      <c r="B399" s="3" t="s">
        <v>2639</v>
      </c>
      <c r="C399" s="3" t="s">
        <v>2598</v>
      </c>
      <c r="D399" s="3" t="s">
        <v>767</v>
      </c>
      <c r="E399" s="3" t="s">
        <v>2673</v>
      </c>
      <c r="F399" s="4">
        <v>8298</v>
      </c>
      <c r="G399" s="4">
        <v>4149000</v>
      </c>
      <c r="H399" s="4">
        <v>8298</v>
      </c>
      <c r="I399" s="4">
        <v>8298</v>
      </c>
      <c r="J399" s="4">
        <v>8298</v>
      </c>
      <c r="K399" s="4">
        <v>8298</v>
      </c>
      <c r="L399" s="3">
        <v>0</v>
      </c>
      <c r="M399" s="3">
        <v>500</v>
      </c>
      <c r="N399" s="3">
        <v>500</v>
      </c>
      <c r="O399" s="3" t="s">
        <v>2575</v>
      </c>
      <c r="P399" s="3" t="s">
        <v>3092</v>
      </c>
      <c r="Q399" s="3" t="s">
        <v>2600</v>
      </c>
      <c r="R399" s="3" t="s">
        <v>2578</v>
      </c>
      <c r="S399" s="3" t="s">
        <v>767</v>
      </c>
      <c r="T399" s="5"/>
      <c r="U399" s="3" t="s">
        <v>2638</v>
      </c>
      <c r="V399" s="3" t="s">
        <v>2580</v>
      </c>
      <c r="W399" s="3" t="s">
        <v>2581</v>
      </c>
      <c r="X399" s="3" t="s">
        <v>2601</v>
      </c>
      <c r="Y399" s="3" t="s">
        <v>2583</v>
      </c>
      <c r="Z399" s="3" t="s">
        <v>2584</v>
      </c>
      <c r="AA399" s="4">
        <v>768932</v>
      </c>
    </row>
    <row r="400" spans="1:27" ht="39.6" x14ac:dyDescent="0.25">
      <c r="A400" s="3" t="s">
        <v>2625</v>
      </c>
      <c r="B400" s="3" t="s">
        <v>2880</v>
      </c>
      <c r="C400" s="3" t="s">
        <v>2598</v>
      </c>
      <c r="D400" s="3" t="s">
        <v>767</v>
      </c>
      <c r="E400" s="3" t="s">
        <v>2673</v>
      </c>
      <c r="F400" s="4">
        <v>6216</v>
      </c>
      <c r="G400" s="4">
        <v>9013200</v>
      </c>
      <c r="H400" s="4">
        <v>6216</v>
      </c>
      <c r="I400" s="4">
        <v>6216</v>
      </c>
      <c r="J400" s="4">
        <v>6216</v>
      </c>
      <c r="K400" s="4">
        <v>6216</v>
      </c>
      <c r="L400" s="3">
        <v>0</v>
      </c>
      <c r="M400" s="4">
        <v>1450</v>
      </c>
      <c r="N400" s="4">
        <v>1450</v>
      </c>
      <c r="O400" s="3" t="s">
        <v>2575</v>
      </c>
      <c r="P400" s="3" t="s">
        <v>3092</v>
      </c>
      <c r="Q400" s="3" t="s">
        <v>2600</v>
      </c>
      <c r="R400" s="3" t="s">
        <v>2578</v>
      </c>
      <c r="S400" s="3" t="s">
        <v>767</v>
      </c>
      <c r="T400" s="5"/>
      <c r="U400" s="3" t="s">
        <v>2638</v>
      </c>
      <c r="V400" s="3" t="s">
        <v>2580</v>
      </c>
      <c r="W400" s="3" t="s">
        <v>2581</v>
      </c>
      <c r="X400" s="3" t="s">
        <v>2582</v>
      </c>
      <c r="Y400" s="3" t="s">
        <v>2583</v>
      </c>
      <c r="Z400" s="3" t="s">
        <v>2584</v>
      </c>
      <c r="AA400" s="4">
        <v>768935</v>
      </c>
    </row>
    <row r="401" spans="1:27" ht="39.6" x14ac:dyDescent="0.25">
      <c r="A401" s="3" t="s">
        <v>2620</v>
      </c>
      <c r="B401" s="3" t="s">
        <v>2883</v>
      </c>
      <c r="C401" s="3" t="s">
        <v>2598</v>
      </c>
      <c r="D401" s="3" t="s">
        <v>807</v>
      </c>
      <c r="E401" s="3" t="s">
        <v>2673</v>
      </c>
      <c r="F401" s="4">
        <v>8298</v>
      </c>
      <c r="G401" s="4">
        <v>3319200</v>
      </c>
      <c r="H401" s="4">
        <v>8298</v>
      </c>
      <c r="I401" s="4">
        <v>8298</v>
      </c>
      <c r="J401" s="4">
        <v>8298</v>
      </c>
      <c r="K401" s="4">
        <v>8298</v>
      </c>
      <c r="L401" s="3">
        <v>0</v>
      </c>
      <c r="M401" s="3">
        <v>400</v>
      </c>
      <c r="N401" s="3">
        <v>400</v>
      </c>
      <c r="O401" s="3" t="s">
        <v>2575</v>
      </c>
      <c r="P401" s="3" t="s">
        <v>3092</v>
      </c>
      <c r="Q401" s="3" t="s">
        <v>2600</v>
      </c>
      <c r="R401" s="3" t="s">
        <v>2578</v>
      </c>
      <c r="S401" s="3" t="s">
        <v>807</v>
      </c>
      <c r="T401" s="5"/>
      <c r="U401" s="3" t="s">
        <v>2593</v>
      </c>
      <c r="V401" s="3" t="s">
        <v>2580</v>
      </c>
      <c r="W401" s="3" t="s">
        <v>2581</v>
      </c>
      <c r="X401" s="3" t="s">
        <v>2601</v>
      </c>
      <c r="Y401" s="3" t="s">
        <v>2583</v>
      </c>
      <c r="Z401" s="3" t="s">
        <v>2584</v>
      </c>
      <c r="AA401" s="4">
        <v>768626</v>
      </c>
    </row>
    <row r="402" spans="1:27" ht="39.6" x14ac:dyDescent="0.25">
      <c r="A402" s="3" t="s">
        <v>2605</v>
      </c>
      <c r="B402" s="3" t="s">
        <v>3072</v>
      </c>
      <c r="C402" s="3" t="s">
        <v>2598</v>
      </c>
      <c r="D402" s="3" t="s">
        <v>773</v>
      </c>
      <c r="E402" s="3" t="s">
        <v>2673</v>
      </c>
      <c r="F402" s="4">
        <v>9340</v>
      </c>
      <c r="G402" s="4">
        <v>6538000</v>
      </c>
      <c r="H402" s="4">
        <v>9340</v>
      </c>
      <c r="I402" s="4">
        <v>9340</v>
      </c>
      <c r="J402" s="4">
        <v>9340</v>
      </c>
      <c r="K402" s="4">
        <v>9340</v>
      </c>
      <c r="L402" s="3">
        <v>0</v>
      </c>
      <c r="M402" s="3">
        <v>700</v>
      </c>
      <c r="N402" s="3">
        <v>700</v>
      </c>
      <c r="O402" s="3" t="s">
        <v>2575</v>
      </c>
      <c r="P402" s="3" t="s">
        <v>3092</v>
      </c>
      <c r="Q402" s="3" t="s">
        <v>2600</v>
      </c>
      <c r="R402" s="3" t="s">
        <v>2578</v>
      </c>
      <c r="S402" s="3" t="s">
        <v>773</v>
      </c>
      <c r="T402" s="5"/>
      <c r="U402" s="3" t="s">
        <v>2691</v>
      </c>
      <c r="V402" s="3" t="s">
        <v>2580</v>
      </c>
      <c r="W402" s="3" t="s">
        <v>2581</v>
      </c>
      <c r="X402" s="3" t="s">
        <v>2582</v>
      </c>
      <c r="Y402" s="3" t="s">
        <v>2595</v>
      </c>
      <c r="Z402" s="3" t="s">
        <v>2584</v>
      </c>
      <c r="AA402" s="4">
        <v>768344</v>
      </c>
    </row>
    <row r="403" spans="1:27" ht="39.6" x14ac:dyDescent="0.25">
      <c r="A403" s="3" t="s">
        <v>2605</v>
      </c>
      <c r="B403" s="3" t="s">
        <v>2628</v>
      </c>
      <c r="C403" s="3" t="s">
        <v>2598</v>
      </c>
      <c r="D403" s="3" t="s">
        <v>765</v>
      </c>
      <c r="E403" s="3" t="s">
        <v>2673</v>
      </c>
      <c r="F403" s="4">
        <v>8312</v>
      </c>
      <c r="G403" s="4">
        <v>831200</v>
      </c>
      <c r="H403" s="4">
        <v>8312</v>
      </c>
      <c r="I403" s="4">
        <v>8312</v>
      </c>
      <c r="J403" s="4">
        <v>8312</v>
      </c>
      <c r="K403" s="4">
        <v>8312</v>
      </c>
      <c r="L403" s="3">
        <v>0</v>
      </c>
      <c r="M403" s="3">
        <v>100</v>
      </c>
      <c r="N403" s="3">
        <v>100</v>
      </c>
      <c r="O403" s="3" t="s">
        <v>2575</v>
      </c>
      <c r="P403" s="3" t="s">
        <v>3092</v>
      </c>
      <c r="Q403" s="3" t="s">
        <v>2600</v>
      </c>
      <c r="R403" s="3" t="s">
        <v>2578</v>
      </c>
      <c r="S403" s="3" t="s">
        <v>765</v>
      </c>
      <c r="T403" s="5"/>
      <c r="U403" s="3" t="s">
        <v>2593</v>
      </c>
      <c r="V403" s="3" t="s">
        <v>2580</v>
      </c>
      <c r="W403" s="3" t="s">
        <v>2581</v>
      </c>
      <c r="X403" s="3" t="s">
        <v>2582</v>
      </c>
      <c r="Y403" s="3" t="s">
        <v>2583</v>
      </c>
      <c r="Z403" s="3" t="s">
        <v>2584</v>
      </c>
      <c r="AA403" s="4">
        <v>768747</v>
      </c>
    </row>
    <row r="404" spans="1:27" ht="39.6" x14ac:dyDescent="0.25">
      <c r="A404" s="3" t="s">
        <v>2605</v>
      </c>
      <c r="B404" s="3" t="s">
        <v>2643</v>
      </c>
      <c r="C404" s="3" t="s">
        <v>2598</v>
      </c>
      <c r="D404" s="3" t="s">
        <v>834</v>
      </c>
      <c r="E404" s="3" t="s">
        <v>2674</v>
      </c>
      <c r="F404" s="4">
        <v>6380</v>
      </c>
      <c r="G404" s="4">
        <v>3190000</v>
      </c>
      <c r="H404" s="4">
        <v>6380</v>
      </c>
      <c r="I404" s="4">
        <v>6380</v>
      </c>
      <c r="J404" s="4">
        <v>6380</v>
      </c>
      <c r="K404" s="4">
        <v>6380</v>
      </c>
      <c r="L404" s="3">
        <v>0</v>
      </c>
      <c r="M404" s="3">
        <v>500</v>
      </c>
      <c r="N404" s="3">
        <v>500</v>
      </c>
      <c r="O404" s="3" t="s">
        <v>2575</v>
      </c>
      <c r="P404" s="3" t="s">
        <v>3092</v>
      </c>
      <c r="Q404" s="3" t="s">
        <v>2600</v>
      </c>
      <c r="R404" s="3" t="s">
        <v>2578</v>
      </c>
      <c r="S404" s="3" t="s">
        <v>834</v>
      </c>
      <c r="T404" s="6">
        <v>45438</v>
      </c>
      <c r="U404" s="3" t="s">
        <v>2633</v>
      </c>
      <c r="V404" s="3" t="s">
        <v>2580</v>
      </c>
      <c r="W404" s="3" t="s">
        <v>2581</v>
      </c>
      <c r="X404" s="3" t="s">
        <v>2582</v>
      </c>
      <c r="Y404" s="3" t="s">
        <v>2642</v>
      </c>
      <c r="Z404" s="3" t="s">
        <v>2584</v>
      </c>
      <c r="AA404" s="4">
        <v>768763</v>
      </c>
    </row>
    <row r="405" spans="1:27" ht="39.6" x14ac:dyDescent="0.25">
      <c r="A405" s="3" t="s">
        <v>3093</v>
      </c>
      <c r="B405" s="3" t="s">
        <v>3094</v>
      </c>
      <c r="C405" s="3" t="s">
        <v>2573</v>
      </c>
      <c r="D405" s="3" t="s">
        <v>911</v>
      </c>
      <c r="E405" s="3" t="s">
        <v>2583</v>
      </c>
      <c r="F405" s="4">
        <v>549934</v>
      </c>
      <c r="G405" s="4">
        <v>84689836</v>
      </c>
      <c r="H405" s="4">
        <v>549934</v>
      </c>
      <c r="I405" s="4">
        <v>549934</v>
      </c>
      <c r="J405" s="4">
        <v>549934</v>
      </c>
      <c r="K405" s="4">
        <v>549934</v>
      </c>
      <c r="L405" s="3">
        <v>506</v>
      </c>
      <c r="M405" s="3">
        <v>154</v>
      </c>
      <c r="N405" s="3">
        <v>154</v>
      </c>
      <c r="O405" s="3" t="s">
        <v>2575</v>
      </c>
      <c r="P405" s="3" t="s">
        <v>3092</v>
      </c>
      <c r="Q405" s="3" t="s">
        <v>2655</v>
      </c>
      <c r="R405" s="3" t="s">
        <v>2578</v>
      </c>
      <c r="S405" s="3" t="s">
        <v>911</v>
      </c>
      <c r="T405" s="5"/>
      <c r="U405" s="3" t="s">
        <v>3095</v>
      </c>
      <c r="V405" s="3" t="s">
        <v>2580</v>
      </c>
      <c r="W405" s="3" t="s">
        <v>2581</v>
      </c>
      <c r="X405" s="3" t="s">
        <v>2814</v>
      </c>
      <c r="Y405" s="3" t="s">
        <v>2583</v>
      </c>
      <c r="Z405" s="3" t="s">
        <v>2584</v>
      </c>
      <c r="AA405" s="4">
        <v>769063</v>
      </c>
    </row>
    <row r="406" spans="1:27" ht="39.6" x14ac:dyDescent="0.25">
      <c r="A406" s="3" t="s">
        <v>3096</v>
      </c>
      <c r="B406" s="3" t="s">
        <v>3097</v>
      </c>
      <c r="C406" s="3" t="s">
        <v>2573</v>
      </c>
      <c r="D406" s="3" t="s">
        <v>943</v>
      </c>
      <c r="E406" s="3" t="s">
        <v>2583</v>
      </c>
      <c r="F406" s="4">
        <v>129800</v>
      </c>
      <c r="G406" s="4">
        <v>908600000</v>
      </c>
      <c r="H406" s="4">
        <v>129800</v>
      </c>
      <c r="I406" s="4">
        <v>129800</v>
      </c>
      <c r="J406" s="4">
        <v>129800</v>
      </c>
      <c r="K406" s="4">
        <v>124000</v>
      </c>
      <c r="L406" s="4">
        <v>7000</v>
      </c>
      <c r="M406" s="4">
        <v>9500</v>
      </c>
      <c r="N406" s="4">
        <v>7000</v>
      </c>
      <c r="O406" s="3" t="s">
        <v>2575</v>
      </c>
      <c r="P406" s="3" t="s">
        <v>3092</v>
      </c>
      <c r="Q406" s="3" t="s">
        <v>2678</v>
      </c>
      <c r="R406" s="3" t="s">
        <v>2578</v>
      </c>
      <c r="S406" s="3" t="s">
        <v>943</v>
      </c>
      <c r="T406" s="5"/>
      <c r="U406" s="3" t="s">
        <v>2638</v>
      </c>
      <c r="V406" s="3" t="s">
        <v>2580</v>
      </c>
      <c r="W406" s="3" t="s">
        <v>2581</v>
      </c>
      <c r="X406" s="3" t="s">
        <v>2582</v>
      </c>
      <c r="Y406" s="3" t="s">
        <v>2583</v>
      </c>
      <c r="Z406" s="3" t="s">
        <v>2584</v>
      </c>
      <c r="AA406" s="4">
        <v>769600</v>
      </c>
    </row>
    <row r="407" spans="1:27" ht="39.6" x14ac:dyDescent="0.25">
      <c r="A407" s="3" t="s">
        <v>3096</v>
      </c>
      <c r="B407" s="3" t="s">
        <v>3098</v>
      </c>
      <c r="C407" s="3" t="s">
        <v>2573</v>
      </c>
      <c r="D407" s="3" t="s">
        <v>3099</v>
      </c>
      <c r="E407" s="3" t="s">
        <v>2583</v>
      </c>
      <c r="F407" s="4">
        <v>124032</v>
      </c>
      <c r="G407" s="4">
        <v>3100800000</v>
      </c>
      <c r="H407" s="4">
        <v>124032</v>
      </c>
      <c r="I407" s="4">
        <v>124000</v>
      </c>
      <c r="J407" s="4">
        <v>124100</v>
      </c>
      <c r="K407" s="4">
        <v>124000</v>
      </c>
      <c r="L407" s="4">
        <v>25000</v>
      </c>
      <c r="M407" s="4">
        <v>29000</v>
      </c>
      <c r="N407" s="4">
        <v>25000</v>
      </c>
      <c r="O407" s="3" t="s">
        <v>2575</v>
      </c>
      <c r="P407" s="3" t="s">
        <v>3092</v>
      </c>
      <c r="Q407" s="3" t="s">
        <v>2655</v>
      </c>
      <c r="R407" s="3" t="s">
        <v>2578</v>
      </c>
      <c r="S407" s="3" t="s">
        <v>3100</v>
      </c>
      <c r="T407" s="5"/>
      <c r="U407" s="3" t="s">
        <v>3101</v>
      </c>
      <c r="V407" s="3" t="s">
        <v>2580</v>
      </c>
      <c r="W407" s="3" t="s">
        <v>2581</v>
      </c>
      <c r="X407" s="3" t="s">
        <v>2582</v>
      </c>
      <c r="Y407" s="3" t="s">
        <v>2642</v>
      </c>
      <c r="Z407" s="3" t="s">
        <v>2584</v>
      </c>
      <c r="AA407" s="4">
        <v>769887</v>
      </c>
    </row>
    <row r="408" spans="1:27" ht="39.6" x14ac:dyDescent="0.25">
      <c r="A408" s="3" t="s">
        <v>3096</v>
      </c>
      <c r="B408" s="3" t="s">
        <v>3102</v>
      </c>
      <c r="C408" s="3" t="s">
        <v>2573</v>
      </c>
      <c r="D408" s="3" t="s">
        <v>1200</v>
      </c>
      <c r="E408" s="3" t="s">
        <v>2641</v>
      </c>
      <c r="F408" s="4">
        <v>124000</v>
      </c>
      <c r="G408" s="4">
        <v>1116000000</v>
      </c>
      <c r="H408" s="4">
        <v>124000</v>
      </c>
      <c r="I408" s="4">
        <v>124000</v>
      </c>
      <c r="J408" s="4">
        <v>124000</v>
      </c>
      <c r="K408" s="4">
        <v>124000</v>
      </c>
      <c r="L408" s="4">
        <v>10000</v>
      </c>
      <c r="M408" s="4">
        <v>10500</v>
      </c>
      <c r="N408" s="4">
        <v>9000</v>
      </c>
      <c r="O408" s="3" t="s">
        <v>2575</v>
      </c>
      <c r="P408" s="3" t="s">
        <v>3092</v>
      </c>
      <c r="Q408" s="3" t="s">
        <v>2655</v>
      </c>
      <c r="R408" s="3" t="s">
        <v>2578</v>
      </c>
      <c r="S408" s="3" t="s">
        <v>1200</v>
      </c>
      <c r="T408" s="6">
        <v>45446</v>
      </c>
      <c r="U408" s="3" t="s">
        <v>2838</v>
      </c>
      <c r="V408" s="3" t="s">
        <v>2580</v>
      </c>
      <c r="W408" s="3" t="s">
        <v>2581</v>
      </c>
      <c r="X408" s="3" t="s">
        <v>2582</v>
      </c>
      <c r="Y408" s="3" t="s">
        <v>2642</v>
      </c>
      <c r="Z408" s="3" t="s">
        <v>2584</v>
      </c>
      <c r="AA408" s="4">
        <v>769041</v>
      </c>
    </row>
    <row r="409" spans="1:27" ht="39.6" x14ac:dyDescent="0.25">
      <c r="A409" s="3" t="s">
        <v>3103</v>
      </c>
      <c r="B409" s="3" t="s">
        <v>3104</v>
      </c>
      <c r="C409" s="3" t="s">
        <v>2573</v>
      </c>
      <c r="D409" s="3" t="s">
        <v>3105</v>
      </c>
      <c r="E409" s="3" t="s">
        <v>2574</v>
      </c>
      <c r="F409" s="4">
        <v>236000</v>
      </c>
      <c r="G409" s="4">
        <v>14160000000</v>
      </c>
      <c r="H409" s="4">
        <v>236000</v>
      </c>
      <c r="I409" s="4">
        <v>236000</v>
      </c>
      <c r="J409" s="4">
        <v>236000</v>
      </c>
      <c r="K409" s="4">
        <v>236000</v>
      </c>
      <c r="L409" s="4">
        <v>70000</v>
      </c>
      <c r="M409" s="4">
        <v>60000</v>
      </c>
      <c r="N409" s="4">
        <v>60000</v>
      </c>
      <c r="O409" s="3" t="s">
        <v>2575</v>
      </c>
      <c r="P409" s="3" t="s">
        <v>3092</v>
      </c>
      <c r="Q409" s="3" t="s">
        <v>3106</v>
      </c>
      <c r="R409" s="3" t="s">
        <v>2578</v>
      </c>
      <c r="S409" s="3" t="s">
        <v>3105</v>
      </c>
      <c r="T409" s="5"/>
      <c r="U409" s="3" t="s">
        <v>2711</v>
      </c>
      <c r="V409" s="3" t="s">
        <v>2580</v>
      </c>
      <c r="W409" s="3" t="s">
        <v>2581</v>
      </c>
      <c r="X409" s="3" t="s">
        <v>2689</v>
      </c>
      <c r="Y409" s="3" t="s">
        <v>2595</v>
      </c>
      <c r="Z409" s="3" t="s">
        <v>2584</v>
      </c>
      <c r="AA409" s="4">
        <v>769841</v>
      </c>
    </row>
    <row r="410" spans="1:27" ht="39.6" x14ac:dyDescent="0.25">
      <c r="A410" s="3" t="s">
        <v>3107</v>
      </c>
      <c r="B410" s="3" t="s">
        <v>3108</v>
      </c>
      <c r="C410" s="3" t="s">
        <v>2573</v>
      </c>
      <c r="D410" s="3" t="s">
        <v>87</v>
      </c>
      <c r="E410" s="3" t="s">
        <v>2574</v>
      </c>
      <c r="F410" s="4">
        <v>236000</v>
      </c>
      <c r="G410" s="4">
        <v>1180000000</v>
      </c>
      <c r="H410" s="4">
        <v>236000</v>
      </c>
      <c r="I410" s="4">
        <v>236000</v>
      </c>
      <c r="J410" s="4">
        <v>236000</v>
      </c>
      <c r="K410" s="4">
        <v>236000</v>
      </c>
      <c r="L410" s="4">
        <v>40000</v>
      </c>
      <c r="M410" s="4">
        <v>5000</v>
      </c>
      <c r="N410" s="4">
        <v>5000</v>
      </c>
      <c r="O410" s="3" t="s">
        <v>2575</v>
      </c>
      <c r="P410" s="3" t="s">
        <v>3092</v>
      </c>
      <c r="Q410" s="3" t="s">
        <v>3109</v>
      </c>
      <c r="R410" s="3" t="s">
        <v>2578</v>
      </c>
      <c r="S410" s="3" t="s">
        <v>87</v>
      </c>
      <c r="T410" s="5"/>
      <c r="U410" s="3" t="s">
        <v>2736</v>
      </c>
      <c r="V410" s="3" t="s">
        <v>2580</v>
      </c>
      <c r="W410" s="3" t="s">
        <v>2581</v>
      </c>
      <c r="X410" s="3" t="s">
        <v>2333</v>
      </c>
      <c r="Y410" s="3" t="s">
        <v>2595</v>
      </c>
      <c r="Z410" s="3" t="s">
        <v>2584</v>
      </c>
      <c r="AA410" s="4">
        <v>767872</v>
      </c>
    </row>
    <row r="411" spans="1:27" ht="39.6" x14ac:dyDescent="0.25">
      <c r="A411" s="3" t="s">
        <v>3096</v>
      </c>
      <c r="B411" s="3" t="s">
        <v>3110</v>
      </c>
      <c r="C411" s="3" t="s">
        <v>2573</v>
      </c>
      <c r="D411" s="3" t="s">
        <v>3111</v>
      </c>
      <c r="E411" s="3" t="s">
        <v>2583</v>
      </c>
      <c r="F411" s="4">
        <v>124200</v>
      </c>
      <c r="G411" s="4">
        <v>1863000000</v>
      </c>
      <c r="H411" s="4">
        <v>124200</v>
      </c>
      <c r="I411" s="4">
        <v>124200</v>
      </c>
      <c r="J411" s="4">
        <v>124200</v>
      </c>
      <c r="K411" s="4">
        <v>124000</v>
      </c>
      <c r="L411" s="4">
        <v>15000</v>
      </c>
      <c r="M411" s="4">
        <v>20550</v>
      </c>
      <c r="N411" s="4">
        <v>15000</v>
      </c>
      <c r="O411" s="3" t="s">
        <v>2575</v>
      </c>
      <c r="P411" s="3" t="s">
        <v>3092</v>
      </c>
      <c r="Q411" s="3" t="s">
        <v>2655</v>
      </c>
      <c r="R411" s="3" t="s">
        <v>2578</v>
      </c>
      <c r="S411" s="3" t="s">
        <v>1204</v>
      </c>
      <c r="T411" s="5"/>
      <c r="U411" s="3" t="s">
        <v>3112</v>
      </c>
      <c r="V411" s="3" t="s">
        <v>2580</v>
      </c>
      <c r="W411" s="3" t="s">
        <v>2581</v>
      </c>
      <c r="X411" s="3" t="s">
        <v>2582</v>
      </c>
      <c r="Y411" s="3" t="s">
        <v>2595</v>
      </c>
      <c r="Z411" s="3" t="s">
        <v>2584</v>
      </c>
      <c r="AA411" s="4">
        <v>769115</v>
      </c>
    </row>
    <row r="412" spans="1:27" ht="39.6" x14ac:dyDescent="0.25">
      <c r="A412" s="3" t="s">
        <v>3107</v>
      </c>
      <c r="B412" s="3" t="s">
        <v>3113</v>
      </c>
      <c r="C412" s="3" t="s">
        <v>2573</v>
      </c>
      <c r="D412" s="3" t="s">
        <v>673</v>
      </c>
      <c r="E412" s="3" t="s">
        <v>2574</v>
      </c>
      <c r="F412" s="4">
        <v>236000</v>
      </c>
      <c r="G412" s="4">
        <v>2950000000</v>
      </c>
      <c r="H412" s="4">
        <v>236000</v>
      </c>
      <c r="I412" s="4">
        <v>236000</v>
      </c>
      <c r="J412" s="4">
        <v>236000</v>
      </c>
      <c r="K412" s="4">
        <v>236000</v>
      </c>
      <c r="L412" s="4">
        <v>40000</v>
      </c>
      <c r="M412" s="4">
        <v>12500</v>
      </c>
      <c r="N412" s="4">
        <v>12500</v>
      </c>
      <c r="O412" s="3" t="s">
        <v>2575</v>
      </c>
      <c r="P412" s="3" t="s">
        <v>3092</v>
      </c>
      <c r="Q412" s="3" t="s">
        <v>3114</v>
      </c>
      <c r="R412" s="3" t="s">
        <v>2578</v>
      </c>
      <c r="S412" s="3" t="s">
        <v>673</v>
      </c>
      <c r="T412" s="5"/>
      <c r="U412" s="3" t="s">
        <v>2579</v>
      </c>
      <c r="V412" s="3" t="s">
        <v>2580</v>
      </c>
      <c r="W412" s="3" t="s">
        <v>2581</v>
      </c>
      <c r="X412" s="3" t="s">
        <v>2689</v>
      </c>
      <c r="Y412" s="3" t="s">
        <v>2595</v>
      </c>
      <c r="Z412" s="3" t="s">
        <v>2584</v>
      </c>
      <c r="AA412" s="4">
        <v>769114</v>
      </c>
    </row>
    <row r="413" spans="1:27" ht="39.6" x14ac:dyDescent="0.25">
      <c r="A413" s="3" t="s">
        <v>3096</v>
      </c>
      <c r="B413" s="3" t="s">
        <v>3115</v>
      </c>
      <c r="C413" s="3" t="s">
        <v>2573</v>
      </c>
      <c r="D413" s="3" t="s">
        <v>1198</v>
      </c>
      <c r="E413" s="3" t="s">
        <v>2583</v>
      </c>
      <c r="F413" s="4">
        <v>124692</v>
      </c>
      <c r="G413" s="4">
        <v>9351885000</v>
      </c>
      <c r="H413" s="4">
        <v>124692</v>
      </c>
      <c r="I413" s="4">
        <v>124600</v>
      </c>
      <c r="J413" s="4">
        <v>124700</v>
      </c>
      <c r="K413" s="4">
        <v>124000</v>
      </c>
      <c r="L413" s="4">
        <v>75000</v>
      </c>
      <c r="M413" s="4">
        <v>96350</v>
      </c>
      <c r="N413" s="4">
        <v>75000</v>
      </c>
      <c r="O413" s="3" t="s">
        <v>2575</v>
      </c>
      <c r="P413" s="3" t="s">
        <v>3092</v>
      </c>
      <c r="Q413" s="3" t="s">
        <v>2655</v>
      </c>
      <c r="R413" s="3" t="s">
        <v>2578</v>
      </c>
      <c r="S413" s="3" t="s">
        <v>1198</v>
      </c>
      <c r="T413" s="5"/>
      <c r="U413" s="3" t="s">
        <v>2849</v>
      </c>
      <c r="V413" s="3" t="s">
        <v>2580</v>
      </c>
      <c r="W413" s="3" t="s">
        <v>2581</v>
      </c>
      <c r="X413" s="3" t="s">
        <v>2582</v>
      </c>
      <c r="Y413" s="3" t="s">
        <v>2595</v>
      </c>
      <c r="Z413" s="3" t="s">
        <v>2584</v>
      </c>
      <c r="AA413" s="4">
        <v>769771</v>
      </c>
    </row>
    <row r="414" spans="1:27" ht="39.6" x14ac:dyDescent="0.25">
      <c r="A414" s="3" t="s">
        <v>3096</v>
      </c>
      <c r="B414" s="3" t="s">
        <v>3116</v>
      </c>
      <c r="C414" s="3" t="s">
        <v>2573</v>
      </c>
      <c r="D414" s="3" t="s">
        <v>1209</v>
      </c>
      <c r="E414" s="3" t="s">
        <v>2583</v>
      </c>
      <c r="F414" s="4">
        <v>130200</v>
      </c>
      <c r="G414" s="4">
        <v>390600000</v>
      </c>
      <c r="H414" s="4">
        <v>130200</v>
      </c>
      <c r="I414" s="4">
        <v>130200</v>
      </c>
      <c r="J414" s="4">
        <v>130200</v>
      </c>
      <c r="K414" s="4">
        <v>130200</v>
      </c>
      <c r="L414" s="4">
        <v>12000</v>
      </c>
      <c r="M414" s="4">
        <v>7000</v>
      </c>
      <c r="N414" s="4">
        <v>3000</v>
      </c>
      <c r="O414" s="3" t="s">
        <v>2575</v>
      </c>
      <c r="P414" s="3" t="s">
        <v>3092</v>
      </c>
      <c r="Q414" s="3" t="s">
        <v>2655</v>
      </c>
      <c r="R414" s="3" t="s">
        <v>2578</v>
      </c>
      <c r="S414" s="3" t="s">
        <v>1209</v>
      </c>
      <c r="T414" s="5"/>
      <c r="U414" s="3" t="s">
        <v>2638</v>
      </c>
      <c r="V414" s="3" t="s">
        <v>2580</v>
      </c>
      <c r="W414" s="3" t="s">
        <v>2581</v>
      </c>
      <c r="X414" s="3" t="s">
        <v>2582</v>
      </c>
      <c r="Y414" s="3" t="s">
        <v>2595</v>
      </c>
      <c r="Z414" s="3" t="s">
        <v>2584</v>
      </c>
      <c r="AA414" s="4">
        <v>769618</v>
      </c>
    </row>
    <row r="415" spans="1:27" ht="39.6" x14ac:dyDescent="0.25">
      <c r="A415" s="3" t="s">
        <v>3096</v>
      </c>
      <c r="B415" s="3" t="s">
        <v>3117</v>
      </c>
      <c r="C415" s="3" t="s">
        <v>2573</v>
      </c>
      <c r="D415" s="3" t="s">
        <v>1202</v>
      </c>
      <c r="E415" s="3" t="s">
        <v>2583</v>
      </c>
      <c r="F415" s="4">
        <v>134183</v>
      </c>
      <c r="G415" s="4">
        <v>6709150000</v>
      </c>
      <c r="H415" s="4">
        <v>134183</v>
      </c>
      <c r="I415" s="4">
        <v>134100</v>
      </c>
      <c r="J415" s="4">
        <v>134200</v>
      </c>
      <c r="K415" s="4">
        <v>130200</v>
      </c>
      <c r="L415" s="4">
        <v>50000</v>
      </c>
      <c r="M415" s="4">
        <v>56500</v>
      </c>
      <c r="N415" s="4">
        <v>50000</v>
      </c>
      <c r="O415" s="3" t="s">
        <v>2575</v>
      </c>
      <c r="P415" s="3" t="s">
        <v>3092</v>
      </c>
      <c r="Q415" s="3" t="s">
        <v>2655</v>
      </c>
      <c r="R415" s="3" t="s">
        <v>2578</v>
      </c>
      <c r="S415" s="3" t="s">
        <v>1202</v>
      </c>
      <c r="T415" s="5"/>
      <c r="U415" s="3" t="s">
        <v>2849</v>
      </c>
      <c r="V415" s="3" t="s">
        <v>2580</v>
      </c>
      <c r="W415" s="3" t="s">
        <v>2581</v>
      </c>
      <c r="X415" s="3" t="s">
        <v>2582</v>
      </c>
      <c r="Y415" s="3" t="s">
        <v>2595</v>
      </c>
      <c r="Z415" s="3" t="s">
        <v>2584</v>
      </c>
      <c r="AA415" s="4">
        <v>769776</v>
      </c>
    </row>
    <row r="416" spans="1:27" ht="26.4" x14ac:dyDescent="0.25">
      <c r="A416" s="3" t="s">
        <v>702</v>
      </c>
      <c r="B416" s="3" t="s">
        <v>2986</v>
      </c>
      <c r="C416" s="3" t="s">
        <v>2573</v>
      </c>
      <c r="D416" s="3" t="s">
        <v>2987</v>
      </c>
      <c r="E416" s="3" t="s">
        <v>2583</v>
      </c>
      <c r="F416" s="4">
        <v>37816</v>
      </c>
      <c r="G416" s="4">
        <v>378160000</v>
      </c>
      <c r="H416" s="4">
        <v>37816</v>
      </c>
      <c r="I416" s="4">
        <v>37816</v>
      </c>
      <c r="J416" s="4">
        <v>37816</v>
      </c>
      <c r="K416" s="4">
        <v>37816</v>
      </c>
      <c r="L416" s="4">
        <v>10000</v>
      </c>
      <c r="M416" s="4">
        <v>10000</v>
      </c>
      <c r="N416" s="4">
        <v>10000</v>
      </c>
      <c r="O416" s="3" t="s">
        <v>2575</v>
      </c>
      <c r="P416" s="3" t="s">
        <v>3092</v>
      </c>
      <c r="Q416" s="3" t="s">
        <v>2655</v>
      </c>
      <c r="R416" s="3" t="s">
        <v>2578</v>
      </c>
      <c r="S416" s="3" t="s">
        <v>703</v>
      </c>
      <c r="T416" s="5"/>
      <c r="U416" s="3" t="s">
        <v>2988</v>
      </c>
      <c r="V416" s="3" t="s">
        <v>2580</v>
      </c>
      <c r="W416" s="3" t="s">
        <v>2581</v>
      </c>
      <c r="X416" s="3" t="s">
        <v>2582</v>
      </c>
      <c r="Y416" s="3" t="s">
        <v>2595</v>
      </c>
      <c r="Z416" s="3" t="s">
        <v>2584</v>
      </c>
      <c r="AA416" s="4">
        <v>769937</v>
      </c>
    </row>
    <row r="417" spans="1:27" ht="39.6" x14ac:dyDescent="0.25">
      <c r="A417" s="3" t="s">
        <v>3118</v>
      </c>
      <c r="B417" s="3" t="s">
        <v>3119</v>
      </c>
      <c r="C417" s="3" t="s">
        <v>2677</v>
      </c>
      <c r="D417" s="3" t="s">
        <v>29</v>
      </c>
      <c r="E417" s="3" t="s">
        <v>2574</v>
      </c>
      <c r="F417" s="4">
        <v>201000</v>
      </c>
      <c r="G417" s="4">
        <v>402000000</v>
      </c>
      <c r="H417" s="4">
        <v>201000</v>
      </c>
      <c r="I417" s="4">
        <v>201000</v>
      </c>
      <c r="J417" s="4">
        <v>201000</v>
      </c>
      <c r="K417" s="4">
        <v>201000</v>
      </c>
      <c r="L417" s="4">
        <v>3000</v>
      </c>
      <c r="M417" s="4">
        <v>2000</v>
      </c>
      <c r="N417" s="4">
        <v>2000</v>
      </c>
      <c r="O417" s="3" t="s">
        <v>2575</v>
      </c>
      <c r="P417" s="3" t="s">
        <v>3092</v>
      </c>
      <c r="Q417" s="3" t="s">
        <v>3120</v>
      </c>
      <c r="R417" s="3" t="s">
        <v>2578</v>
      </c>
      <c r="S417" s="3" t="s">
        <v>29</v>
      </c>
      <c r="T417" s="5"/>
      <c r="U417" s="3" t="s">
        <v>2796</v>
      </c>
      <c r="V417" s="3" t="s">
        <v>2580</v>
      </c>
      <c r="W417" s="3" t="s">
        <v>2581</v>
      </c>
      <c r="X417" s="3" t="s">
        <v>2333</v>
      </c>
      <c r="Y417" s="3" t="s">
        <v>2583</v>
      </c>
      <c r="Z417" s="3" t="s">
        <v>2584</v>
      </c>
      <c r="AA417" s="4">
        <v>769326</v>
      </c>
    </row>
    <row r="418" spans="1:27" ht="39.6" x14ac:dyDescent="0.25">
      <c r="A418" s="3" t="s">
        <v>3118</v>
      </c>
      <c r="B418" s="3" t="s">
        <v>3121</v>
      </c>
      <c r="C418" s="3" t="s">
        <v>2677</v>
      </c>
      <c r="D418" s="3" t="s">
        <v>206</v>
      </c>
      <c r="E418" s="3" t="s">
        <v>2583</v>
      </c>
      <c r="F418" s="4">
        <v>205000</v>
      </c>
      <c r="G418" s="4">
        <v>615000000</v>
      </c>
      <c r="H418" s="4">
        <v>205000</v>
      </c>
      <c r="I418" s="4">
        <v>205000</v>
      </c>
      <c r="J418" s="4">
        <v>205000</v>
      </c>
      <c r="K418" s="4">
        <v>205000</v>
      </c>
      <c r="L418" s="4">
        <v>3000</v>
      </c>
      <c r="M418" s="4">
        <v>3000</v>
      </c>
      <c r="N418" s="4">
        <v>3000</v>
      </c>
      <c r="O418" s="3" t="s">
        <v>2575</v>
      </c>
      <c r="P418" s="3" t="s">
        <v>3092</v>
      </c>
      <c r="Q418" s="3" t="s">
        <v>2655</v>
      </c>
      <c r="R418" s="3" t="s">
        <v>2578</v>
      </c>
      <c r="S418" s="3" t="s">
        <v>206</v>
      </c>
      <c r="T418" s="5"/>
      <c r="U418" s="3" t="s">
        <v>2796</v>
      </c>
      <c r="V418" s="3" t="s">
        <v>2580</v>
      </c>
      <c r="W418" s="3" t="s">
        <v>2581</v>
      </c>
      <c r="X418" s="3" t="s">
        <v>2333</v>
      </c>
      <c r="Y418" s="3" t="s">
        <v>2583</v>
      </c>
      <c r="Z418" s="3" t="s">
        <v>2584</v>
      </c>
      <c r="AA418" s="4">
        <v>769262</v>
      </c>
    </row>
    <row r="419" spans="1:27" ht="39.6" x14ac:dyDescent="0.25">
      <c r="A419" s="3" t="s">
        <v>3122</v>
      </c>
      <c r="B419" s="3" t="s">
        <v>3123</v>
      </c>
      <c r="C419" s="3" t="s">
        <v>2677</v>
      </c>
      <c r="D419" s="3" t="s">
        <v>33</v>
      </c>
      <c r="E419" s="3" t="s">
        <v>2583</v>
      </c>
      <c r="F419" s="4">
        <v>211817</v>
      </c>
      <c r="G419" s="4">
        <v>211817000</v>
      </c>
      <c r="H419" s="4">
        <v>211817</v>
      </c>
      <c r="I419" s="4">
        <v>211817</v>
      </c>
      <c r="J419" s="4">
        <v>211817</v>
      </c>
      <c r="K419" s="4">
        <v>211817</v>
      </c>
      <c r="L419" s="4">
        <v>5900</v>
      </c>
      <c r="M419" s="4">
        <v>1500</v>
      </c>
      <c r="N419" s="4">
        <v>1000</v>
      </c>
      <c r="O419" s="3" t="s">
        <v>2575</v>
      </c>
      <c r="P419" s="3" t="s">
        <v>3092</v>
      </c>
      <c r="Q419" s="3" t="s">
        <v>2655</v>
      </c>
      <c r="R419" s="3" t="s">
        <v>2578</v>
      </c>
      <c r="S419" s="3" t="s">
        <v>33</v>
      </c>
      <c r="T419" s="5"/>
      <c r="U419" s="3" t="s">
        <v>2656</v>
      </c>
      <c r="V419" s="3" t="s">
        <v>2580</v>
      </c>
      <c r="W419" s="3" t="s">
        <v>2581</v>
      </c>
      <c r="X419" s="3" t="s">
        <v>2333</v>
      </c>
      <c r="Y419" s="3" t="s">
        <v>2583</v>
      </c>
      <c r="Z419" s="3" t="s">
        <v>2584</v>
      </c>
      <c r="AA419" s="4">
        <v>769197</v>
      </c>
    </row>
    <row r="420" spans="1:27" ht="39.6" x14ac:dyDescent="0.25">
      <c r="A420" s="3" t="s">
        <v>3118</v>
      </c>
      <c r="B420" s="3" t="s">
        <v>3121</v>
      </c>
      <c r="C420" s="3" t="s">
        <v>2677</v>
      </c>
      <c r="D420" s="3" t="s">
        <v>206</v>
      </c>
      <c r="E420" s="3" t="s">
        <v>2574</v>
      </c>
      <c r="F420" s="4">
        <v>201000</v>
      </c>
      <c r="G420" s="4">
        <v>603000000</v>
      </c>
      <c r="H420" s="4">
        <v>201000</v>
      </c>
      <c r="I420" s="4">
        <v>201000</v>
      </c>
      <c r="J420" s="4">
        <v>201000</v>
      </c>
      <c r="K420" s="4">
        <v>201000</v>
      </c>
      <c r="L420" s="4">
        <v>3000</v>
      </c>
      <c r="M420" s="4">
        <v>4500</v>
      </c>
      <c r="N420" s="4">
        <v>3000</v>
      </c>
      <c r="O420" s="3" t="s">
        <v>2575</v>
      </c>
      <c r="P420" s="3" t="s">
        <v>3092</v>
      </c>
      <c r="Q420" s="3" t="s">
        <v>2870</v>
      </c>
      <c r="R420" s="3" t="s">
        <v>2578</v>
      </c>
      <c r="S420" s="3" t="s">
        <v>206</v>
      </c>
      <c r="T420" s="5"/>
      <c r="U420" s="3" t="s">
        <v>2796</v>
      </c>
      <c r="V420" s="3" t="s">
        <v>2580</v>
      </c>
      <c r="W420" s="3" t="s">
        <v>2581</v>
      </c>
      <c r="X420" s="3" t="s">
        <v>2333</v>
      </c>
      <c r="Y420" s="3" t="s">
        <v>2583</v>
      </c>
      <c r="Z420" s="3" t="s">
        <v>2584</v>
      </c>
      <c r="AA420" s="4">
        <v>769268</v>
      </c>
    </row>
    <row r="421" spans="1:27" ht="39.6" x14ac:dyDescent="0.25">
      <c r="A421" s="3" t="s">
        <v>3122</v>
      </c>
      <c r="B421" s="3" t="s">
        <v>3124</v>
      </c>
      <c r="C421" s="3" t="s">
        <v>2677</v>
      </c>
      <c r="D421" s="3" t="s">
        <v>354</v>
      </c>
      <c r="E421" s="3" t="s">
        <v>2583</v>
      </c>
      <c r="F421" s="4">
        <v>211817</v>
      </c>
      <c r="G421" s="4">
        <v>127090200</v>
      </c>
      <c r="H421" s="4">
        <v>211817</v>
      </c>
      <c r="I421" s="4">
        <v>211817</v>
      </c>
      <c r="J421" s="4">
        <v>211817</v>
      </c>
      <c r="K421" s="4">
        <v>211817</v>
      </c>
      <c r="L421" s="3">
        <v>600</v>
      </c>
      <c r="M421" s="4">
        <v>1000</v>
      </c>
      <c r="N421" s="3">
        <v>600</v>
      </c>
      <c r="O421" s="3" t="s">
        <v>2575</v>
      </c>
      <c r="P421" s="3" t="s">
        <v>3092</v>
      </c>
      <c r="Q421" s="3" t="s">
        <v>2655</v>
      </c>
      <c r="R421" s="3" t="s">
        <v>2578</v>
      </c>
      <c r="S421" s="3" t="s">
        <v>354</v>
      </c>
      <c r="T421" s="5"/>
      <c r="U421" s="3" t="s">
        <v>2985</v>
      </c>
      <c r="V421" s="3" t="s">
        <v>2580</v>
      </c>
      <c r="W421" s="3" t="s">
        <v>2581</v>
      </c>
      <c r="X421" s="3" t="s">
        <v>2333</v>
      </c>
      <c r="Y421" s="3" t="s">
        <v>2583</v>
      </c>
      <c r="Z421" s="3" t="s">
        <v>2584</v>
      </c>
      <c r="AA421" s="4">
        <v>769434</v>
      </c>
    </row>
    <row r="422" spans="1:27" ht="39.6" x14ac:dyDescent="0.25">
      <c r="A422" s="3" t="s">
        <v>3122</v>
      </c>
      <c r="B422" s="3" t="s">
        <v>3125</v>
      </c>
      <c r="C422" s="3" t="s">
        <v>2677</v>
      </c>
      <c r="D422" s="3" t="s">
        <v>287</v>
      </c>
      <c r="E422" s="3" t="s">
        <v>2574</v>
      </c>
      <c r="F422" s="4">
        <v>203428</v>
      </c>
      <c r="G422" s="4">
        <v>65096960</v>
      </c>
      <c r="H422" s="4">
        <v>203428</v>
      </c>
      <c r="I422" s="4">
        <v>203428</v>
      </c>
      <c r="J422" s="4">
        <v>203428</v>
      </c>
      <c r="K422" s="4">
        <v>203428</v>
      </c>
      <c r="L422" s="3">
        <v>480</v>
      </c>
      <c r="M422" s="3">
        <v>320</v>
      </c>
      <c r="N422" s="3">
        <v>320</v>
      </c>
      <c r="O422" s="3" t="s">
        <v>2575</v>
      </c>
      <c r="P422" s="3" t="s">
        <v>3092</v>
      </c>
      <c r="Q422" s="3" t="s">
        <v>2870</v>
      </c>
      <c r="R422" s="3" t="s">
        <v>2578</v>
      </c>
      <c r="S422" s="3" t="s">
        <v>287</v>
      </c>
      <c r="T422" s="5"/>
      <c r="U422" s="3" t="s">
        <v>2721</v>
      </c>
      <c r="V422" s="3" t="s">
        <v>2580</v>
      </c>
      <c r="W422" s="3" t="s">
        <v>2581</v>
      </c>
      <c r="X422" s="3" t="s">
        <v>2333</v>
      </c>
      <c r="Y422" s="3" t="s">
        <v>2583</v>
      </c>
      <c r="Z422" s="3" t="s">
        <v>2584</v>
      </c>
      <c r="AA422" s="4">
        <v>769789</v>
      </c>
    </row>
    <row r="423" spans="1:27" ht="39.6" x14ac:dyDescent="0.25">
      <c r="A423" s="3" t="s">
        <v>3122</v>
      </c>
      <c r="B423" s="3" t="s">
        <v>3126</v>
      </c>
      <c r="C423" s="3" t="s">
        <v>2677</v>
      </c>
      <c r="D423" s="3" t="s">
        <v>206</v>
      </c>
      <c r="E423" s="3" t="s">
        <v>2583</v>
      </c>
      <c r="F423" s="4">
        <v>205000</v>
      </c>
      <c r="G423" s="4">
        <v>758500000</v>
      </c>
      <c r="H423" s="4">
        <v>205000</v>
      </c>
      <c r="I423" s="4">
        <v>205000</v>
      </c>
      <c r="J423" s="4">
        <v>205000</v>
      </c>
      <c r="K423" s="4">
        <v>205000</v>
      </c>
      <c r="L423" s="4">
        <v>5000</v>
      </c>
      <c r="M423" s="4">
        <v>8900</v>
      </c>
      <c r="N423" s="4">
        <v>3700</v>
      </c>
      <c r="O423" s="3" t="s">
        <v>2575</v>
      </c>
      <c r="P423" s="3" t="s">
        <v>3092</v>
      </c>
      <c r="Q423" s="3" t="s">
        <v>2655</v>
      </c>
      <c r="R423" s="3" t="s">
        <v>2578</v>
      </c>
      <c r="S423" s="3" t="s">
        <v>206</v>
      </c>
      <c r="T423" s="5"/>
      <c r="U423" s="3" t="s">
        <v>2796</v>
      </c>
      <c r="V423" s="3" t="s">
        <v>2580</v>
      </c>
      <c r="W423" s="3" t="s">
        <v>2581</v>
      </c>
      <c r="X423" s="3" t="s">
        <v>2333</v>
      </c>
      <c r="Y423" s="3" t="s">
        <v>2583</v>
      </c>
      <c r="Z423" s="3" t="s">
        <v>2584</v>
      </c>
      <c r="AA423" s="4">
        <v>769276</v>
      </c>
    </row>
    <row r="424" spans="1:27" ht="39.6" x14ac:dyDescent="0.25">
      <c r="A424" s="3" t="s">
        <v>3122</v>
      </c>
      <c r="B424" s="3" t="s">
        <v>3127</v>
      </c>
      <c r="C424" s="3" t="s">
        <v>2677</v>
      </c>
      <c r="D424" s="3" t="s">
        <v>250</v>
      </c>
      <c r="E424" s="3" t="s">
        <v>2574</v>
      </c>
      <c r="F424" s="4">
        <v>207766</v>
      </c>
      <c r="G424" s="4">
        <v>135047900</v>
      </c>
      <c r="H424" s="4">
        <v>207766</v>
      </c>
      <c r="I424" s="4">
        <v>207766</v>
      </c>
      <c r="J424" s="4">
        <v>207766</v>
      </c>
      <c r="K424" s="4">
        <v>207766</v>
      </c>
      <c r="L424" s="4">
        <v>1000</v>
      </c>
      <c r="M424" s="4">
        <v>1300</v>
      </c>
      <c r="N424" s="3">
        <v>650</v>
      </c>
      <c r="O424" s="3" t="s">
        <v>2575</v>
      </c>
      <c r="P424" s="3" t="s">
        <v>3092</v>
      </c>
      <c r="Q424" s="3" t="s">
        <v>2697</v>
      </c>
      <c r="R424" s="3" t="s">
        <v>2578</v>
      </c>
      <c r="S424" s="3" t="s">
        <v>250</v>
      </c>
      <c r="T424" s="5"/>
      <c r="U424" s="3" t="s">
        <v>2651</v>
      </c>
      <c r="V424" s="3" t="s">
        <v>2580</v>
      </c>
      <c r="W424" s="3" t="s">
        <v>2581</v>
      </c>
      <c r="X424" s="3" t="s">
        <v>2333</v>
      </c>
      <c r="Y424" s="3" t="s">
        <v>2583</v>
      </c>
      <c r="Z424" s="3" t="s">
        <v>2584</v>
      </c>
      <c r="AA424" s="4">
        <v>769429</v>
      </c>
    </row>
    <row r="425" spans="1:27" ht="39.6" x14ac:dyDescent="0.25">
      <c r="A425" s="3" t="s">
        <v>3122</v>
      </c>
      <c r="B425" s="3" t="s">
        <v>3128</v>
      </c>
      <c r="C425" s="3" t="s">
        <v>2677</v>
      </c>
      <c r="D425" s="3" t="s">
        <v>189</v>
      </c>
      <c r="E425" s="3" t="s">
        <v>2574</v>
      </c>
      <c r="F425" s="4">
        <v>206356</v>
      </c>
      <c r="G425" s="4">
        <v>103178000</v>
      </c>
      <c r="H425" s="4">
        <v>206356</v>
      </c>
      <c r="I425" s="4">
        <v>206356</v>
      </c>
      <c r="J425" s="4">
        <v>206356</v>
      </c>
      <c r="K425" s="4">
        <v>206356</v>
      </c>
      <c r="L425" s="4">
        <v>1000</v>
      </c>
      <c r="M425" s="4">
        <v>1150</v>
      </c>
      <c r="N425" s="3">
        <v>500</v>
      </c>
      <c r="O425" s="3" t="s">
        <v>2575</v>
      </c>
      <c r="P425" s="3" t="s">
        <v>3092</v>
      </c>
      <c r="Q425" s="3" t="s">
        <v>2759</v>
      </c>
      <c r="R425" s="3" t="s">
        <v>2578</v>
      </c>
      <c r="S425" s="3" t="s">
        <v>189</v>
      </c>
      <c r="T425" s="5"/>
      <c r="U425" s="3" t="s">
        <v>2651</v>
      </c>
      <c r="V425" s="3" t="s">
        <v>2580</v>
      </c>
      <c r="W425" s="3" t="s">
        <v>2581</v>
      </c>
      <c r="X425" s="3" t="s">
        <v>2333</v>
      </c>
      <c r="Y425" s="3" t="s">
        <v>2583</v>
      </c>
      <c r="Z425" s="3" t="s">
        <v>2584</v>
      </c>
      <c r="AA425" s="4">
        <v>769367</v>
      </c>
    </row>
    <row r="426" spans="1:27" ht="39.6" x14ac:dyDescent="0.25">
      <c r="A426" s="3" t="s">
        <v>3129</v>
      </c>
      <c r="B426" s="3" t="s">
        <v>3130</v>
      </c>
      <c r="C426" s="3" t="s">
        <v>2677</v>
      </c>
      <c r="D426" s="3" t="s">
        <v>107</v>
      </c>
      <c r="E426" s="3" t="s">
        <v>2583</v>
      </c>
      <c r="F426" s="4">
        <v>254521</v>
      </c>
      <c r="G426" s="4">
        <v>5599462</v>
      </c>
      <c r="H426" s="4">
        <v>254521</v>
      </c>
      <c r="I426" s="4">
        <v>254521</v>
      </c>
      <c r="J426" s="4">
        <v>254521</v>
      </c>
      <c r="K426" s="4">
        <v>254521</v>
      </c>
      <c r="L426" s="3">
        <v>220</v>
      </c>
      <c r="M426" s="3">
        <v>242</v>
      </c>
      <c r="N426" s="3">
        <v>22</v>
      </c>
      <c r="O426" s="3" t="s">
        <v>2575</v>
      </c>
      <c r="P426" s="3" t="s">
        <v>3092</v>
      </c>
      <c r="Q426" s="3" t="s">
        <v>2655</v>
      </c>
      <c r="R426" s="3" t="s">
        <v>2578</v>
      </c>
      <c r="S426" s="3" t="s">
        <v>107</v>
      </c>
      <c r="T426" s="5"/>
      <c r="U426" s="3" t="s">
        <v>3131</v>
      </c>
      <c r="V426" s="3" t="s">
        <v>2580</v>
      </c>
      <c r="W426" s="3" t="s">
        <v>2581</v>
      </c>
      <c r="X426" s="3" t="s">
        <v>2780</v>
      </c>
      <c r="Y426" s="3" t="s">
        <v>2583</v>
      </c>
      <c r="Z426" s="3" t="s">
        <v>2584</v>
      </c>
      <c r="AA426" s="4">
        <v>769902</v>
      </c>
    </row>
    <row r="427" spans="1:27" ht="39.6" x14ac:dyDescent="0.25">
      <c r="A427" s="3" t="s">
        <v>3122</v>
      </c>
      <c r="B427" s="3" t="s">
        <v>3132</v>
      </c>
      <c r="C427" s="3" t="s">
        <v>2677</v>
      </c>
      <c r="D427" s="3" t="s">
        <v>236</v>
      </c>
      <c r="E427" s="3" t="s">
        <v>2574</v>
      </c>
      <c r="F427" s="4">
        <v>209285</v>
      </c>
      <c r="G427" s="4">
        <v>29299900</v>
      </c>
      <c r="H427" s="4">
        <v>209285</v>
      </c>
      <c r="I427" s="4">
        <v>209285</v>
      </c>
      <c r="J427" s="4">
        <v>209285</v>
      </c>
      <c r="K427" s="4">
        <v>209285</v>
      </c>
      <c r="L427" s="3">
        <v>200</v>
      </c>
      <c r="M427" s="3">
        <v>140</v>
      </c>
      <c r="N427" s="3">
        <v>140</v>
      </c>
      <c r="O427" s="3" t="s">
        <v>2575</v>
      </c>
      <c r="P427" s="3" t="s">
        <v>3092</v>
      </c>
      <c r="Q427" s="3" t="s">
        <v>2587</v>
      </c>
      <c r="R427" s="3" t="s">
        <v>2578</v>
      </c>
      <c r="S427" s="3" t="s">
        <v>3133</v>
      </c>
      <c r="T427" s="5"/>
      <c r="U427" s="3" t="s">
        <v>2744</v>
      </c>
      <c r="V427" s="3" t="s">
        <v>2580</v>
      </c>
      <c r="W427" s="3" t="s">
        <v>2581</v>
      </c>
      <c r="X427" s="3" t="s">
        <v>2333</v>
      </c>
      <c r="Y427" s="3" t="s">
        <v>2583</v>
      </c>
      <c r="Z427" s="3" t="s">
        <v>2584</v>
      </c>
      <c r="AA427" s="4">
        <v>769165</v>
      </c>
    </row>
    <row r="428" spans="1:27" ht="39.6" x14ac:dyDescent="0.25">
      <c r="A428" s="3" t="s">
        <v>3129</v>
      </c>
      <c r="B428" s="3" t="s">
        <v>3134</v>
      </c>
      <c r="C428" s="3" t="s">
        <v>2677</v>
      </c>
      <c r="D428" s="3" t="s">
        <v>176</v>
      </c>
      <c r="E428" s="3" t="s">
        <v>2583</v>
      </c>
      <c r="F428" s="4">
        <v>249174</v>
      </c>
      <c r="G428" s="4">
        <v>14950440</v>
      </c>
      <c r="H428" s="4">
        <v>249174</v>
      </c>
      <c r="I428" s="4">
        <v>249174</v>
      </c>
      <c r="J428" s="4">
        <v>249174</v>
      </c>
      <c r="K428" s="4">
        <v>249174</v>
      </c>
      <c r="L428" s="3">
        <v>60</v>
      </c>
      <c r="M428" s="3">
        <v>60</v>
      </c>
      <c r="N428" s="3">
        <v>60</v>
      </c>
      <c r="O428" s="3" t="s">
        <v>2575</v>
      </c>
      <c r="P428" s="3" t="s">
        <v>3092</v>
      </c>
      <c r="Q428" s="3" t="s">
        <v>2726</v>
      </c>
      <c r="R428" s="3" t="s">
        <v>2578</v>
      </c>
      <c r="S428" s="3" t="s">
        <v>176</v>
      </c>
      <c r="T428" s="5"/>
      <c r="U428" s="3" t="s">
        <v>2651</v>
      </c>
      <c r="V428" s="3" t="s">
        <v>2580</v>
      </c>
      <c r="W428" s="3" t="s">
        <v>2581</v>
      </c>
      <c r="X428" s="3" t="s">
        <v>2780</v>
      </c>
      <c r="Y428" s="3" t="s">
        <v>2583</v>
      </c>
      <c r="Z428" s="3" t="s">
        <v>2584</v>
      </c>
      <c r="AA428" s="4">
        <v>769441</v>
      </c>
    </row>
    <row r="429" spans="1:27" ht="52.8" x14ac:dyDescent="0.25">
      <c r="A429" s="3" t="s">
        <v>3135</v>
      </c>
      <c r="B429" s="3" t="s">
        <v>3136</v>
      </c>
      <c r="C429" s="3" t="s">
        <v>2677</v>
      </c>
      <c r="D429" s="3" t="s">
        <v>3137</v>
      </c>
      <c r="E429" s="3" t="s">
        <v>2641</v>
      </c>
      <c r="F429" s="4">
        <v>1139000</v>
      </c>
      <c r="G429" s="4">
        <v>28475000</v>
      </c>
      <c r="H429" s="4">
        <v>1139000</v>
      </c>
      <c r="I429" s="4">
        <v>1139000</v>
      </c>
      <c r="J429" s="4">
        <v>1139000</v>
      </c>
      <c r="K429" s="4">
        <v>1139000</v>
      </c>
      <c r="L429" s="3">
        <v>50</v>
      </c>
      <c r="M429" s="3">
        <v>25</v>
      </c>
      <c r="N429" s="3">
        <v>25</v>
      </c>
      <c r="O429" s="3" t="s">
        <v>2575</v>
      </c>
      <c r="P429" s="3" t="s">
        <v>3092</v>
      </c>
      <c r="Q429" s="3" t="s">
        <v>2726</v>
      </c>
      <c r="R429" s="3" t="s">
        <v>2578</v>
      </c>
      <c r="S429" s="3" t="s">
        <v>3138</v>
      </c>
      <c r="T429" s="6">
        <v>45439</v>
      </c>
      <c r="U429" s="3" t="s">
        <v>2708</v>
      </c>
      <c r="V429" s="3" t="s">
        <v>2580</v>
      </c>
      <c r="W429" s="3" t="s">
        <v>2581</v>
      </c>
      <c r="X429" s="3" t="s">
        <v>2689</v>
      </c>
      <c r="Y429" s="3" t="s">
        <v>2642</v>
      </c>
      <c r="Z429" s="3" t="s">
        <v>2584</v>
      </c>
      <c r="AA429" s="4">
        <v>769334</v>
      </c>
    </row>
    <row r="430" spans="1:27" ht="39.6" x14ac:dyDescent="0.25">
      <c r="A430" s="3" t="s">
        <v>3139</v>
      </c>
      <c r="B430" s="3" t="s">
        <v>3140</v>
      </c>
      <c r="C430" s="3" t="s">
        <v>2677</v>
      </c>
      <c r="D430" s="3" t="s">
        <v>309</v>
      </c>
      <c r="E430" s="3" t="s">
        <v>2641</v>
      </c>
      <c r="F430" s="4">
        <v>261860</v>
      </c>
      <c r="G430" s="4">
        <v>6546500</v>
      </c>
      <c r="H430" s="4">
        <v>261860</v>
      </c>
      <c r="I430" s="4">
        <v>261860</v>
      </c>
      <c r="J430" s="4">
        <v>261860</v>
      </c>
      <c r="K430" s="4">
        <v>261860</v>
      </c>
      <c r="L430" s="3">
        <v>600</v>
      </c>
      <c r="M430" s="3">
        <v>25</v>
      </c>
      <c r="N430" s="3">
        <v>25</v>
      </c>
      <c r="O430" s="3" t="s">
        <v>2575</v>
      </c>
      <c r="P430" s="3" t="s">
        <v>3092</v>
      </c>
      <c r="Q430" s="3" t="s">
        <v>2655</v>
      </c>
      <c r="R430" s="3" t="s">
        <v>2578</v>
      </c>
      <c r="S430" s="3" t="s">
        <v>309</v>
      </c>
      <c r="T430" s="6">
        <v>45397</v>
      </c>
      <c r="U430" s="3" t="s">
        <v>2985</v>
      </c>
      <c r="V430" s="3" t="s">
        <v>2580</v>
      </c>
      <c r="W430" s="3" t="s">
        <v>2581</v>
      </c>
      <c r="X430" s="3" t="s">
        <v>2780</v>
      </c>
      <c r="Y430" s="3" t="s">
        <v>2642</v>
      </c>
      <c r="Z430" s="3" t="s">
        <v>2584</v>
      </c>
      <c r="AA430" s="4">
        <v>769657</v>
      </c>
    </row>
    <row r="431" spans="1:27" ht="39.6" x14ac:dyDescent="0.25">
      <c r="A431" s="3" t="s">
        <v>672</v>
      </c>
      <c r="B431" s="3" t="s">
        <v>2737</v>
      </c>
      <c r="C431" s="3" t="s">
        <v>2677</v>
      </c>
      <c r="D431" s="3" t="s">
        <v>683</v>
      </c>
      <c r="E431" s="3" t="s">
        <v>2583</v>
      </c>
      <c r="F431" s="4">
        <v>138980</v>
      </c>
      <c r="G431" s="4">
        <v>8338800000</v>
      </c>
      <c r="H431" s="4">
        <v>138980</v>
      </c>
      <c r="I431" s="4">
        <v>138980</v>
      </c>
      <c r="J431" s="4">
        <v>138980</v>
      </c>
      <c r="K431" s="4">
        <v>138980</v>
      </c>
      <c r="L431" s="4">
        <v>60000</v>
      </c>
      <c r="M431" s="4">
        <v>60000</v>
      </c>
      <c r="N431" s="4">
        <v>60000</v>
      </c>
      <c r="O431" s="3" t="s">
        <v>2575</v>
      </c>
      <c r="P431" s="3" t="s">
        <v>3092</v>
      </c>
      <c r="Q431" s="3" t="s">
        <v>2655</v>
      </c>
      <c r="R431" s="3" t="s">
        <v>2578</v>
      </c>
      <c r="S431" s="3" t="s">
        <v>2738</v>
      </c>
      <c r="T431" s="5"/>
      <c r="U431" s="3" t="s">
        <v>2739</v>
      </c>
      <c r="V431" s="3" t="s">
        <v>2580</v>
      </c>
      <c r="W431" s="3" t="s">
        <v>3141</v>
      </c>
      <c r="X431" s="3" t="s">
        <v>2582</v>
      </c>
      <c r="Y431" s="3" t="s">
        <v>2595</v>
      </c>
      <c r="Z431" s="3" t="s">
        <v>2584</v>
      </c>
      <c r="AA431" s="4">
        <v>769100</v>
      </c>
    </row>
    <row r="432" spans="1:27" ht="39.6" x14ac:dyDescent="0.25">
      <c r="A432" s="3" t="s">
        <v>672</v>
      </c>
      <c r="B432" s="3" t="s">
        <v>2737</v>
      </c>
      <c r="C432" s="3" t="s">
        <v>2677</v>
      </c>
      <c r="D432" s="3" t="s">
        <v>683</v>
      </c>
      <c r="E432" s="3" t="s">
        <v>2583</v>
      </c>
      <c r="F432" s="4">
        <v>138975</v>
      </c>
      <c r="G432" s="4">
        <v>694875000</v>
      </c>
      <c r="H432" s="4">
        <v>138975</v>
      </c>
      <c r="I432" s="4">
        <v>138975</v>
      </c>
      <c r="J432" s="4">
        <v>138975</v>
      </c>
      <c r="K432" s="4">
        <v>138975</v>
      </c>
      <c r="L432" s="4">
        <v>5000</v>
      </c>
      <c r="M432" s="4">
        <v>5000</v>
      </c>
      <c r="N432" s="4">
        <v>5000</v>
      </c>
      <c r="O432" s="3" t="s">
        <v>2575</v>
      </c>
      <c r="P432" s="3" t="s">
        <v>3092</v>
      </c>
      <c r="Q432" s="3" t="s">
        <v>2655</v>
      </c>
      <c r="R432" s="3" t="s">
        <v>2578</v>
      </c>
      <c r="S432" s="3" t="s">
        <v>2738</v>
      </c>
      <c r="T432" s="5"/>
      <c r="U432" s="3" t="s">
        <v>2739</v>
      </c>
      <c r="V432" s="3" t="s">
        <v>2580</v>
      </c>
      <c r="W432" s="3" t="s">
        <v>3141</v>
      </c>
      <c r="X432" s="3" t="s">
        <v>2582</v>
      </c>
      <c r="Y432" s="3" t="s">
        <v>2595</v>
      </c>
      <c r="Z432" s="3" t="s">
        <v>2584</v>
      </c>
      <c r="AA432" s="4">
        <v>769112</v>
      </c>
    </row>
    <row r="433" spans="1:27" ht="39.6" x14ac:dyDescent="0.25">
      <c r="A433" s="3" t="s">
        <v>672</v>
      </c>
      <c r="B433" s="3" t="s">
        <v>2737</v>
      </c>
      <c r="C433" s="3" t="s">
        <v>2677</v>
      </c>
      <c r="D433" s="3" t="s">
        <v>683</v>
      </c>
      <c r="E433" s="3" t="s">
        <v>2583</v>
      </c>
      <c r="F433" s="4">
        <v>138976</v>
      </c>
      <c r="G433" s="4">
        <v>694880000</v>
      </c>
      <c r="H433" s="4">
        <v>138976</v>
      </c>
      <c r="I433" s="4">
        <v>138976</v>
      </c>
      <c r="J433" s="4">
        <v>138976</v>
      </c>
      <c r="K433" s="4">
        <v>138976</v>
      </c>
      <c r="L433" s="4">
        <v>5000</v>
      </c>
      <c r="M433" s="4">
        <v>5000</v>
      </c>
      <c r="N433" s="4">
        <v>5000</v>
      </c>
      <c r="O433" s="3" t="s">
        <v>2575</v>
      </c>
      <c r="P433" s="3" t="s">
        <v>3092</v>
      </c>
      <c r="Q433" s="3" t="s">
        <v>2655</v>
      </c>
      <c r="R433" s="3" t="s">
        <v>2578</v>
      </c>
      <c r="S433" s="3" t="s">
        <v>2738</v>
      </c>
      <c r="T433" s="5"/>
      <c r="U433" s="3" t="s">
        <v>2739</v>
      </c>
      <c r="V433" s="3" t="s">
        <v>2580</v>
      </c>
      <c r="W433" s="3" t="s">
        <v>3141</v>
      </c>
      <c r="X433" s="3" t="s">
        <v>2582</v>
      </c>
      <c r="Y433" s="3" t="s">
        <v>2595</v>
      </c>
      <c r="Z433" s="3" t="s">
        <v>2584</v>
      </c>
      <c r="AA433" s="4">
        <v>769096</v>
      </c>
    </row>
    <row r="434" spans="1:27" ht="39.6" x14ac:dyDescent="0.25">
      <c r="A434" s="3" t="s">
        <v>672</v>
      </c>
      <c r="B434" s="3" t="s">
        <v>2737</v>
      </c>
      <c r="C434" s="3" t="s">
        <v>2677</v>
      </c>
      <c r="D434" s="3" t="s">
        <v>683</v>
      </c>
      <c r="E434" s="3" t="s">
        <v>2583</v>
      </c>
      <c r="F434" s="4">
        <v>138975</v>
      </c>
      <c r="G434" s="4">
        <v>6948750000</v>
      </c>
      <c r="H434" s="4">
        <v>138975</v>
      </c>
      <c r="I434" s="4">
        <v>138975</v>
      </c>
      <c r="J434" s="4">
        <v>138975</v>
      </c>
      <c r="K434" s="4">
        <v>138975</v>
      </c>
      <c r="L434" s="4">
        <v>50000</v>
      </c>
      <c r="M434" s="4">
        <v>50000</v>
      </c>
      <c r="N434" s="4">
        <v>50000</v>
      </c>
      <c r="O434" s="3" t="s">
        <v>2575</v>
      </c>
      <c r="P434" s="3" t="s">
        <v>3092</v>
      </c>
      <c r="Q434" s="3" t="s">
        <v>2655</v>
      </c>
      <c r="R434" s="3" t="s">
        <v>2578</v>
      </c>
      <c r="S434" s="3" t="s">
        <v>2738</v>
      </c>
      <c r="T434" s="5"/>
      <c r="U434" s="3" t="s">
        <v>2739</v>
      </c>
      <c r="V434" s="3" t="s">
        <v>2580</v>
      </c>
      <c r="W434" s="3" t="s">
        <v>3141</v>
      </c>
      <c r="X434" s="3" t="s">
        <v>2582</v>
      </c>
      <c r="Y434" s="3" t="s">
        <v>2595</v>
      </c>
      <c r="Z434" s="3" t="s">
        <v>2584</v>
      </c>
      <c r="AA434" s="4">
        <v>769110</v>
      </c>
    </row>
    <row r="435" spans="1:27" ht="39.6" x14ac:dyDescent="0.25">
      <c r="A435" s="3" t="s">
        <v>672</v>
      </c>
      <c r="B435" s="3" t="s">
        <v>2737</v>
      </c>
      <c r="C435" s="3" t="s">
        <v>2677</v>
      </c>
      <c r="D435" s="3" t="s">
        <v>683</v>
      </c>
      <c r="E435" s="3" t="s">
        <v>2583</v>
      </c>
      <c r="F435" s="4">
        <v>138975</v>
      </c>
      <c r="G435" s="4">
        <v>694875000</v>
      </c>
      <c r="H435" s="4">
        <v>138975</v>
      </c>
      <c r="I435" s="4">
        <v>138975</v>
      </c>
      <c r="J435" s="4">
        <v>138975</v>
      </c>
      <c r="K435" s="4">
        <v>138975</v>
      </c>
      <c r="L435" s="4">
        <v>5000</v>
      </c>
      <c r="M435" s="4">
        <v>5000</v>
      </c>
      <c r="N435" s="4">
        <v>5000</v>
      </c>
      <c r="O435" s="3" t="s">
        <v>2575</v>
      </c>
      <c r="P435" s="3" t="s">
        <v>3092</v>
      </c>
      <c r="Q435" s="3" t="s">
        <v>2655</v>
      </c>
      <c r="R435" s="3" t="s">
        <v>2578</v>
      </c>
      <c r="S435" s="3" t="s">
        <v>2738</v>
      </c>
      <c r="T435" s="5"/>
      <c r="U435" s="3" t="s">
        <v>2739</v>
      </c>
      <c r="V435" s="3" t="s">
        <v>2580</v>
      </c>
      <c r="W435" s="3" t="s">
        <v>3141</v>
      </c>
      <c r="X435" s="3" t="s">
        <v>2582</v>
      </c>
      <c r="Y435" s="3" t="s">
        <v>2595</v>
      </c>
      <c r="Z435" s="3" t="s">
        <v>2584</v>
      </c>
      <c r="AA435" s="4">
        <v>769106</v>
      </c>
    </row>
    <row r="436" spans="1:27" ht="39.6" x14ac:dyDescent="0.25">
      <c r="A436" s="3" t="s">
        <v>672</v>
      </c>
      <c r="B436" s="3" t="s">
        <v>2737</v>
      </c>
      <c r="C436" s="3" t="s">
        <v>2677</v>
      </c>
      <c r="D436" s="3" t="s">
        <v>683</v>
      </c>
      <c r="E436" s="3" t="s">
        <v>2583</v>
      </c>
      <c r="F436" s="4">
        <v>138975</v>
      </c>
      <c r="G436" s="4">
        <v>694875000</v>
      </c>
      <c r="H436" s="4">
        <v>138975</v>
      </c>
      <c r="I436" s="4">
        <v>138975</v>
      </c>
      <c r="J436" s="4">
        <v>138975</v>
      </c>
      <c r="K436" s="4">
        <v>138975</v>
      </c>
      <c r="L436" s="4">
        <v>5000</v>
      </c>
      <c r="M436" s="4">
        <v>5000</v>
      </c>
      <c r="N436" s="4">
        <v>5000</v>
      </c>
      <c r="O436" s="3" t="s">
        <v>2575</v>
      </c>
      <c r="P436" s="3" t="s">
        <v>3092</v>
      </c>
      <c r="Q436" s="3" t="s">
        <v>2655</v>
      </c>
      <c r="R436" s="3" t="s">
        <v>2578</v>
      </c>
      <c r="S436" s="3" t="s">
        <v>2738</v>
      </c>
      <c r="T436" s="5"/>
      <c r="U436" s="3" t="s">
        <v>2739</v>
      </c>
      <c r="V436" s="3" t="s">
        <v>2580</v>
      </c>
      <c r="W436" s="3" t="s">
        <v>3141</v>
      </c>
      <c r="X436" s="3" t="s">
        <v>2582</v>
      </c>
      <c r="Y436" s="3" t="s">
        <v>2595</v>
      </c>
      <c r="Z436" s="3" t="s">
        <v>2584</v>
      </c>
      <c r="AA436" s="4">
        <v>769107</v>
      </c>
    </row>
    <row r="437" spans="1:27" ht="39.6" x14ac:dyDescent="0.25">
      <c r="A437" s="3" t="s">
        <v>672</v>
      </c>
      <c r="B437" s="3" t="s">
        <v>2737</v>
      </c>
      <c r="C437" s="3" t="s">
        <v>2677</v>
      </c>
      <c r="D437" s="3" t="s">
        <v>683</v>
      </c>
      <c r="E437" s="3" t="s">
        <v>2583</v>
      </c>
      <c r="F437" s="4">
        <v>138975</v>
      </c>
      <c r="G437" s="4">
        <v>694875000</v>
      </c>
      <c r="H437" s="4">
        <v>138975</v>
      </c>
      <c r="I437" s="4">
        <v>138975</v>
      </c>
      <c r="J437" s="4">
        <v>138975</v>
      </c>
      <c r="K437" s="4">
        <v>138975</v>
      </c>
      <c r="L437" s="4">
        <v>5000</v>
      </c>
      <c r="M437" s="4">
        <v>5000</v>
      </c>
      <c r="N437" s="4">
        <v>5000</v>
      </c>
      <c r="O437" s="3" t="s">
        <v>2575</v>
      </c>
      <c r="P437" s="3" t="s">
        <v>3092</v>
      </c>
      <c r="Q437" s="3" t="s">
        <v>2655</v>
      </c>
      <c r="R437" s="3" t="s">
        <v>2578</v>
      </c>
      <c r="S437" s="3" t="s">
        <v>2738</v>
      </c>
      <c r="T437" s="5"/>
      <c r="U437" s="3" t="s">
        <v>2739</v>
      </c>
      <c r="V437" s="3" t="s">
        <v>2580</v>
      </c>
      <c r="W437" s="3" t="s">
        <v>3141</v>
      </c>
      <c r="X437" s="3" t="s">
        <v>2582</v>
      </c>
      <c r="Y437" s="3" t="s">
        <v>2595</v>
      </c>
      <c r="Z437" s="3" t="s">
        <v>2584</v>
      </c>
      <c r="AA437" s="4">
        <v>769105</v>
      </c>
    </row>
    <row r="438" spans="1:27" ht="39.6" x14ac:dyDescent="0.25">
      <c r="A438" s="3" t="s">
        <v>672</v>
      </c>
      <c r="B438" s="3" t="s">
        <v>2737</v>
      </c>
      <c r="C438" s="3" t="s">
        <v>2677</v>
      </c>
      <c r="D438" s="3" t="s">
        <v>683</v>
      </c>
      <c r="E438" s="3" t="s">
        <v>2583</v>
      </c>
      <c r="F438" s="4">
        <v>138975</v>
      </c>
      <c r="G438" s="4">
        <v>3474375000</v>
      </c>
      <c r="H438" s="4">
        <v>138975</v>
      </c>
      <c r="I438" s="4">
        <v>138975</v>
      </c>
      <c r="J438" s="4">
        <v>138975</v>
      </c>
      <c r="K438" s="4">
        <v>138975</v>
      </c>
      <c r="L438" s="4">
        <v>25000</v>
      </c>
      <c r="M438" s="4">
        <v>25000</v>
      </c>
      <c r="N438" s="4">
        <v>25000</v>
      </c>
      <c r="O438" s="3" t="s">
        <v>2575</v>
      </c>
      <c r="P438" s="3" t="s">
        <v>3092</v>
      </c>
      <c r="Q438" s="3" t="s">
        <v>2655</v>
      </c>
      <c r="R438" s="3" t="s">
        <v>2578</v>
      </c>
      <c r="S438" s="3" t="s">
        <v>2738</v>
      </c>
      <c r="T438" s="5"/>
      <c r="U438" s="3" t="s">
        <v>2739</v>
      </c>
      <c r="V438" s="3" t="s">
        <v>2580</v>
      </c>
      <c r="W438" s="3" t="s">
        <v>3141</v>
      </c>
      <c r="X438" s="3" t="s">
        <v>2582</v>
      </c>
      <c r="Y438" s="3" t="s">
        <v>2595</v>
      </c>
      <c r="Z438" s="3" t="s">
        <v>2584</v>
      </c>
      <c r="AA438" s="4">
        <v>769101</v>
      </c>
    </row>
    <row r="439" spans="1:27" ht="39.6" x14ac:dyDescent="0.25">
      <c r="A439" s="3" t="s">
        <v>672</v>
      </c>
      <c r="B439" s="3" t="s">
        <v>2737</v>
      </c>
      <c r="C439" s="3" t="s">
        <v>2677</v>
      </c>
      <c r="D439" s="3" t="s">
        <v>683</v>
      </c>
      <c r="E439" s="3" t="s">
        <v>2583</v>
      </c>
      <c r="F439" s="4">
        <v>138976</v>
      </c>
      <c r="G439" s="4">
        <v>5559040000</v>
      </c>
      <c r="H439" s="4">
        <v>138976</v>
      </c>
      <c r="I439" s="4">
        <v>138976</v>
      </c>
      <c r="J439" s="4">
        <v>138976</v>
      </c>
      <c r="K439" s="4">
        <v>138976</v>
      </c>
      <c r="L439" s="4">
        <v>40000</v>
      </c>
      <c r="M439" s="4">
        <v>40000</v>
      </c>
      <c r="N439" s="4">
        <v>40000</v>
      </c>
      <c r="O439" s="3" t="s">
        <v>2575</v>
      </c>
      <c r="P439" s="3" t="s">
        <v>3092</v>
      </c>
      <c r="Q439" s="3" t="s">
        <v>2655</v>
      </c>
      <c r="R439" s="3" t="s">
        <v>2578</v>
      </c>
      <c r="S439" s="3" t="s">
        <v>2738</v>
      </c>
      <c r="T439" s="5"/>
      <c r="U439" s="3" t="s">
        <v>2739</v>
      </c>
      <c r="V439" s="3" t="s">
        <v>2580</v>
      </c>
      <c r="W439" s="3" t="s">
        <v>3141</v>
      </c>
      <c r="X439" s="3" t="s">
        <v>2582</v>
      </c>
      <c r="Y439" s="3" t="s">
        <v>2595</v>
      </c>
      <c r="Z439" s="3" t="s">
        <v>2584</v>
      </c>
      <c r="AA439" s="4">
        <v>769098</v>
      </c>
    </row>
    <row r="440" spans="1:27" ht="26.4" x14ac:dyDescent="0.25">
      <c r="A440" s="3" t="s">
        <v>672</v>
      </c>
      <c r="B440" s="3" t="s">
        <v>3142</v>
      </c>
      <c r="C440" s="3" t="s">
        <v>2677</v>
      </c>
      <c r="D440" s="3" t="s">
        <v>87</v>
      </c>
      <c r="E440" s="3" t="s">
        <v>2574</v>
      </c>
      <c r="F440" s="4">
        <v>137265</v>
      </c>
      <c r="G440" s="4">
        <v>137265000</v>
      </c>
      <c r="H440" s="4">
        <v>137265</v>
      </c>
      <c r="I440" s="4">
        <v>137265</v>
      </c>
      <c r="J440" s="4">
        <v>137265</v>
      </c>
      <c r="K440" s="4">
        <v>137265</v>
      </c>
      <c r="L440" s="4">
        <v>1000</v>
      </c>
      <c r="M440" s="4">
        <v>1000</v>
      </c>
      <c r="N440" s="4">
        <v>1000</v>
      </c>
      <c r="O440" s="3" t="s">
        <v>2575</v>
      </c>
      <c r="P440" s="3" t="s">
        <v>3092</v>
      </c>
      <c r="Q440" s="3" t="s">
        <v>2862</v>
      </c>
      <c r="R440" s="3" t="s">
        <v>2578</v>
      </c>
      <c r="S440" s="3" t="s">
        <v>87</v>
      </c>
      <c r="T440" s="5"/>
      <c r="U440" s="3" t="s">
        <v>2736</v>
      </c>
      <c r="V440" s="3" t="s">
        <v>2580</v>
      </c>
      <c r="W440" s="3" t="s">
        <v>3141</v>
      </c>
      <c r="X440" s="3" t="s">
        <v>2582</v>
      </c>
      <c r="Y440" s="3" t="s">
        <v>2595</v>
      </c>
      <c r="Z440" s="3" t="s">
        <v>2584</v>
      </c>
      <c r="AA440" s="4">
        <v>769103</v>
      </c>
    </row>
    <row r="441" spans="1:27" ht="26.4" x14ac:dyDescent="0.25">
      <c r="A441" s="3" t="s">
        <v>672</v>
      </c>
      <c r="B441" s="3" t="s">
        <v>3142</v>
      </c>
      <c r="C441" s="3" t="s">
        <v>2677</v>
      </c>
      <c r="D441" s="3" t="s">
        <v>87</v>
      </c>
      <c r="E441" s="3" t="s">
        <v>2574</v>
      </c>
      <c r="F441" s="4">
        <v>137265</v>
      </c>
      <c r="G441" s="4">
        <v>3980685000</v>
      </c>
      <c r="H441" s="4">
        <v>137265</v>
      </c>
      <c r="I441" s="4">
        <v>137265</v>
      </c>
      <c r="J441" s="4">
        <v>137265</v>
      </c>
      <c r="K441" s="4">
        <v>137265</v>
      </c>
      <c r="L441" s="4">
        <v>29000</v>
      </c>
      <c r="M441" s="4">
        <v>29000</v>
      </c>
      <c r="N441" s="4">
        <v>29000</v>
      </c>
      <c r="O441" s="3" t="s">
        <v>2575</v>
      </c>
      <c r="P441" s="3" t="s">
        <v>3092</v>
      </c>
      <c r="Q441" s="3" t="s">
        <v>2862</v>
      </c>
      <c r="R441" s="3" t="s">
        <v>2578</v>
      </c>
      <c r="S441" s="3" t="s">
        <v>87</v>
      </c>
      <c r="T441" s="5"/>
      <c r="U441" s="3" t="s">
        <v>2736</v>
      </c>
      <c r="V441" s="3" t="s">
        <v>2580</v>
      </c>
      <c r="W441" s="3" t="s">
        <v>3141</v>
      </c>
      <c r="X441" s="3" t="s">
        <v>2582</v>
      </c>
      <c r="Y441" s="3" t="s">
        <v>2595</v>
      </c>
      <c r="Z441" s="3" t="s">
        <v>2584</v>
      </c>
      <c r="AA441" s="4">
        <v>769102</v>
      </c>
    </row>
    <row r="442" spans="1:27" ht="39.6" x14ac:dyDescent="0.25">
      <c r="A442" s="3" t="s">
        <v>672</v>
      </c>
      <c r="B442" s="3" t="s">
        <v>2737</v>
      </c>
      <c r="C442" s="3" t="s">
        <v>2677</v>
      </c>
      <c r="D442" s="3" t="s">
        <v>683</v>
      </c>
      <c r="E442" s="3" t="s">
        <v>2583</v>
      </c>
      <c r="F442" s="4">
        <v>138975</v>
      </c>
      <c r="G442" s="4">
        <v>1389750000</v>
      </c>
      <c r="H442" s="4">
        <v>138975</v>
      </c>
      <c r="I442" s="4">
        <v>138975</v>
      </c>
      <c r="J442" s="4">
        <v>138975</v>
      </c>
      <c r="K442" s="4">
        <v>138975</v>
      </c>
      <c r="L442" s="4">
        <v>10000</v>
      </c>
      <c r="M442" s="4">
        <v>10000</v>
      </c>
      <c r="N442" s="4">
        <v>10000</v>
      </c>
      <c r="O442" s="3" t="s">
        <v>2575</v>
      </c>
      <c r="P442" s="3" t="s">
        <v>3092</v>
      </c>
      <c r="Q442" s="3" t="s">
        <v>2655</v>
      </c>
      <c r="R442" s="3" t="s">
        <v>2578</v>
      </c>
      <c r="S442" s="3" t="s">
        <v>2738</v>
      </c>
      <c r="T442" s="5"/>
      <c r="U442" s="3" t="s">
        <v>2739</v>
      </c>
      <c r="V442" s="3" t="s">
        <v>2580</v>
      </c>
      <c r="W442" s="3" t="s">
        <v>3141</v>
      </c>
      <c r="X442" s="3" t="s">
        <v>2582</v>
      </c>
      <c r="Y442" s="3" t="s">
        <v>2595</v>
      </c>
      <c r="Z442" s="3" t="s">
        <v>2584</v>
      </c>
      <c r="AA442" s="4">
        <v>769108</v>
      </c>
    </row>
    <row r="443" spans="1:27" ht="39.6" x14ac:dyDescent="0.25">
      <c r="A443" s="3" t="s">
        <v>672</v>
      </c>
      <c r="B443" s="3" t="s">
        <v>2737</v>
      </c>
      <c r="C443" s="3" t="s">
        <v>2677</v>
      </c>
      <c r="D443" s="3" t="s">
        <v>683</v>
      </c>
      <c r="E443" s="3" t="s">
        <v>2583</v>
      </c>
      <c r="F443" s="4">
        <v>138975</v>
      </c>
      <c r="G443" s="4">
        <v>1389750000</v>
      </c>
      <c r="H443" s="4">
        <v>138975</v>
      </c>
      <c r="I443" s="4">
        <v>138975</v>
      </c>
      <c r="J443" s="4">
        <v>138975</v>
      </c>
      <c r="K443" s="4">
        <v>138975</v>
      </c>
      <c r="L443" s="4">
        <v>10000</v>
      </c>
      <c r="M443" s="4">
        <v>10000</v>
      </c>
      <c r="N443" s="4">
        <v>10000</v>
      </c>
      <c r="O443" s="3" t="s">
        <v>2575</v>
      </c>
      <c r="P443" s="3" t="s">
        <v>3092</v>
      </c>
      <c r="Q443" s="3" t="s">
        <v>2655</v>
      </c>
      <c r="R443" s="3" t="s">
        <v>2578</v>
      </c>
      <c r="S443" s="3" t="s">
        <v>2738</v>
      </c>
      <c r="T443" s="5"/>
      <c r="U443" s="3" t="s">
        <v>2739</v>
      </c>
      <c r="V443" s="3" t="s">
        <v>2580</v>
      </c>
      <c r="W443" s="3" t="s">
        <v>3141</v>
      </c>
      <c r="X443" s="3" t="s">
        <v>2582</v>
      </c>
      <c r="Y443" s="3" t="s">
        <v>2595</v>
      </c>
      <c r="Z443" s="3" t="s">
        <v>2584</v>
      </c>
      <c r="AA443" s="4">
        <v>769104</v>
      </c>
    </row>
    <row r="444" spans="1:27" ht="39.6" x14ac:dyDescent="0.25">
      <c r="A444" s="3" t="s">
        <v>672</v>
      </c>
      <c r="B444" s="3" t="s">
        <v>2737</v>
      </c>
      <c r="C444" s="3" t="s">
        <v>2677</v>
      </c>
      <c r="D444" s="3" t="s">
        <v>683</v>
      </c>
      <c r="E444" s="3" t="s">
        <v>2583</v>
      </c>
      <c r="F444" s="4">
        <v>138975</v>
      </c>
      <c r="G444" s="4">
        <v>694875000</v>
      </c>
      <c r="H444" s="4">
        <v>138975</v>
      </c>
      <c r="I444" s="4">
        <v>138975</v>
      </c>
      <c r="J444" s="4">
        <v>138975</v>
      </c>
      <c r="K444" s="4">
        <v>138975</v>
      </c>
      <c r="L444" s="4">
        <v>5000</v>
      </c>
      <c r="M444" s="4">
        <v>5000</v>
      </c>
      <c r="N444" s="4">
        <v>5000</v>
      </c>
      <c r="O444" s="3" t="s">
        <v>2575</v>
      </c>
      <c r="P444" s="3" t="s">
        <v>3092</v>
      </c>
      <c r="Q444" s="3" t="s">
        <v>2655</v>
      </c>
      <c r="R444" s="3" t="s">
        <v>2578</v>
      </c>
      <c r="S444" s="3" t="s">
        <v>2738</v>
      </c>
      <c r="T444" s="5"/>
      <c r="U444" s="3" t="s">
        <v>2739</v>
      </c>
      <c r="V444" s="3" t="s">
        <v>2580</v>
      </c>
      <c r="W444" s="3" t="s">
        <v>3141</v>
      </c>
      <c r="X444" s="3" t="s">
        <v>2582</v>
      </c>
      <c r="Y444" s="3" t="s">
        <v>2595</v>
      </c>
      <c r="Z444" s="3" t="s">
        <v>2584</v>
      </c>
      <c r="AA444" s="4">
        <v>769109</v>
      </c>
    </row>
    <row r="445" spans="1:27" ht="39.6" x14ac:dyDescent="0.25">
      <c r="A445" s="3" t="s">
        <v>672</v>
      </c>
      <c r="B445" s="3" t="s">
        <v>2737</v>
      </c>
      <c r="C445" s="3" t="s">
        <v>2677</v>
      </c>
      <c r="D445" s="3" t="s">
        <v>683</v>
      </c>
      <c r="E445" s="3" t="s">
        <v>2583</v>
      </c>
      <c r="F445" s="4">
        <v>138976</v>
      </c>
      <c r="G445" s="4">
        <v>2084640000</v>
      </c>
      <c r="H445" s="4">
        <v>138976</v>
      </c>
      <c r="I445" s="4">
        <v>138976</v>
      </c>
      <c r="J445" s="4">
        <v>138976</v>
      </c>
      <c r="K445" s="4">
        <v>138976</v>
      </c>
      <c r="L445" s="4">
        <v>15000</v>
      </c>
      <c r="M445" s="4">
        <v>15000</v>
      </c>
      <c r="N445" s="4">
        <v>15000</v>
      </c>
      <c r="O445" s="3" t="s">
        <v>2575</v>
      </c>
      <c r="P445" s="3" t="s">
        <v>3092</v>
      </c>
      <c r="Q445" s="3" t="s">
        <v>2655</v>
      </c>
      <c r="R445" s="3" t="s">
        <v>2578</v>
      </c>
      <c r="S445" s="3" t="s">
        <v>2738</v>
      </c>
      <c r="T445" s="5"/>
      <c r="U445" s="3" t="s">
        <v>2739</v>
      </c>
      <c r="V445" s="3" t="s">
        <v>2580</v>
      </c>
      <c r="W445" s="3" t="s">
        <v>3141</v>
      </c>
      <c r="X445" s="3" t="s">
        <v>2582</v>
      </c>
      <c r="Y445" s="3" t="s">
        <v>2595</v>
      </c>
      <c r="Z445" s="3" t="s">
        <v>2584</v>
      </c>
      <c r="AA445" s="4">
        <v>769097</v>
      </c>
    </row>
    <row r="446" spans="1:27" ht="39.6" x14ac:dyDescent="0.25">
      <c r="A446" s="3" t="s">
        <v>672</v>
      </c>
      <c r="B446" s="3" t="s">
        <v>2737</v>
      </c>
      <c r="C446" s="3" t="s">
        <v>2677</v>
      </c>
      <c r="D446" s="3" t="s">
        <v>683</v>
      </c>
      <c r="E446" s="3" t="s">
        <v>2583</v>
      </c>
      <c r="F446" s="4">
        <v>138975</v>
      </c>
      <c r="G446" s="4">
        <v>694875000</v>
      </c>
      <c r="H446" s="4">
        <v>138975</v>
      </c>
      <c r="I446" s="4">
        <v>138975</v>
      </c>
      <c r="J446" s="4">
        <v>138975</v>
      </c>
      <c r="K446" s="4">
        <v>138975</v>
      </c>
      <c r="L446" s="4">
        <v>5000</v>
      </c>
      <c r="M446" s="4">
        <v>5000</v>
      </c>
      <c r="N446" s="4">
        <v>5000</v>
      </c>
      <c r="O446" s="3" t="s">
        <v>2575</v>
      </c>
      <c r="P446" s="3" t="s">
        <v>3092</v>
      </c>
      <c r="Q446" s="3" t="s">
        <v>2655</v>
      </c>
      <c r="R446" s="3" t="s">
        <v>2578</v>
      </c>
      <c r="S446" s="3" t="s">
        <v>2738</v>
      </c>
      <c r="T446" s="5"/>
      <c r="U446" s="3" t="s">
        <v>2739</v>
      </c>
      <c r="V446" s="3" t="s">
        <v>2580</v>
      </c>
      <c r="W446" s="3" t="s">
        <v>3141</v>
      </c>
      <c r="X446" s="3" t="s">
        <v>2582</v>
      </c>
      <c r="Y446" s="3" t="s">
        <v>2595</v>
      </c>
      <c r="Z446" s="3" t="s">
        <v>2584</v>
      </c>
      <c r="AA446" s="4">
        <v>769111</v>
      </c>
    </row>
    <row r="447" spans="1:27" ht="39.6" x14ac:dyDescent="0.25">
      <c r="A447" s="3" t="s">
        <v>672</v>
      </c>
      <c r="B447" s="3" t="s">
        <v>2737</v>
      </c>
      <c r="C447" s="3" t="s">
        <v>2677</v>
      </c>
      <c r="D447" s="3" t="s">
        <v>683</v>
      </c>
      <c r="E447" s="3" t="s">
        <v>2583</v>
      </c>
      <c r="F447" s="4">
        <v>138982</v>
      </c>
      <c r="G447" s="4">
        <v>694910000</v>
      </c>
      <c r="H447" s="4">
        <v>138982</v>
      </c>
      <c r="I447" s="4">
        <v>138982</v>
      </c>
      <c r="J447" s="4">
        <v>138982</v>
      </c>
      <c r="K447" s="4">
        <v>138982</v>
      </c>
      <c r="L447" s="4">
        <v>5000</v>
      </c>
      <c r="M447" s="4">
        <v>5000</v>
      </c>
      <c r="N447" s="4">
        <v>5000</v>
      </c>
      <c r="O447" s="3" t="s">
        <v>2575</v>
      </c>
      <c r="P447" s="3" t="s">
        <v>3092</v>
      </c>
      <c r="Q447" s="3" t="s">
        <v>2655</v>
      </c>
      <c r="R447" s="3" t="s">
        <v>2578</v>
      </c>
      <c r="S447" s="3" t="s">
        <v>2738</v>
      </c>
      <c r="T447" s="5"/>
      <c r="U447" s="3" t="s">
        <v>2739</v>
      </c>
      <c r="V447" s="3" t="s">
        <v>2580</v>
      </c>
      <c r="W447" s="3" t="s">
        <v>3141</v>
      </c>
      <c r="X447" s="3" t="s">
        <v>2582</v>
      </c>
      <c r="Y447" s="3" t="s">
        <v>2595</v>
      </c>
      <c r="Z447" s="3" t="s">
        <v>2584</v>
      </c>
      <c r="AA447" s="4">
        <v>769099</v>
      </c>
    </row>
    <row r="448" spans="1:27" ht="39.6" x14ac:dyDescent="0.25">
      <c r="A448" s="3" t="s">
        <v>2602</v>
      </c>
      <c r="B448" s="3" t="s">
        <v>2644</v>
      </c>
      <c r="C448" s="3" t="s">
        <v>2598</v>
      </c>
      <c r="D448" s="3" t="s">
        <v>816</v>
      </c>
      <c r="E448" s="3" t="s">
        <v>2673</v>
      </c>
      <c r="F448" s="4">
        <v>8134</v>
      </c>
      <c r="G448" s="4">
        <v>813400</v>
      </c>
      <c r="H448" s="4">
        <v>8134</v>
      </c>
      <c r="I448" s="4">
        <v>8134</v>
      </c>
      <c r="J448" s="4">
        <v>8134</v>
      </c>
      <c r="K448" s="4">
        <v>8134</v>
      </c>
      <c r="L448" s="3">
        <v>0</v>
      </c>
      <c r="M448" s="3">
        <v>100</v>
      </c>
      <c r="N448" s="3">
        <v>100</v>
      </c>
      <c r="O448" s="3" t="s">
        <v>2575</v>
      </c>
      <c r="P448" s="3" t="s">
        <v>3092</v>
      </c>
      <c r="Q448" s="3" t="s">
        <v>2600</v>
      </c>
      <c r="R448" s="3" t="s">
        <v>2578</v>
      </c>
      <c r="S448" s="3" t="s">
        <v>816</v>
      </c>
      <c r="T448" s="5"/>
      <c r="U448" s="3" t="s">
        <v>2608</v>
      </c>
      <c r="V448" s="3" t="s">
        <v>2580</v>
      </c>
      <c r="W448" s="3" t="s">
        <v>2581</v>
      </c>
      <c r="X448" s="3" t="s">
        <v>2601</v>
      </c>
      <c r="Y448" s="3" t="s">
        <v>2595</v>
      </c>
      <c r="Z448" s="3" t="s">
        <v>2584</v>
      </c>
      <c r="AA448" s="4">
        <v>768274</v>
      </c>
    </row>
    <row r="449" spans="1:27" ht="39.6" x14ac:dyDescent="0.25">
      <c r="A449" s="3" t="s">
        <v>3143</v>
      </c>
      <c r="B449" s="3" t="s">
        <v>3144</v>
      </c>
      <c r="C449" s="3" t="s">
        <v>2677</v>
      </c>
      <c r="D449" s="3" t="s">
        <v>304</v>
      </c>
      <c r="E449" s="3" t="s">
        <v>2574</v>
      </c>
      <c r="F449" s="4">
        <v>213057</v>
      </c>
      <c r="G449" s="4">
        <v>85222850</v>
      </c>
      <c r="H449" s="4">
        <v>213057</v>
      </c>
      <c r="I449" s="4">
        <v>212889</v>
      </c>
      <c r="J449" s="4">
        <v>213158</v>
      </c>
      <c r="K449" s="4">
        <v>209285</v>
      </c>
      <c r="L449" s="3">
        <v>400</v>
      </c>
      <c r="M449" s="3">
        <v>650</v>
      </c>
      <c r="N449" s="3">
        <v>400</v>
      </c>
      <c r="O449" s="3" t="s">
        <v>2575</v>
      </c>
      <c r="P449" s="3" t="s">
        <v>3092</v>
      </c>
      <c r="Q449" s="3" t="s">
        <v>2870</v>
      </c>
      <c r="R449" s="3" t="s">
        <v>2578</v>
      </c>
      <c r="S449" s="3" t="s">
        <v>304</v>
      </c>
      <c r="T449" s="5"/>
      <c r="U449" s="3" t="s">
        <v>3131</v>
      </c>
      <c r="V449" s="3" t="s">
        <v>2580</v>
      </c>
      <c r="W449" s="3" t="s">
        <v>2581</v>
      </c>
      <c r="X449" s="3" t="s">
        <v>2333</v>
      </c>
      <c r="Y449" s="3" t="s">
        <v>2583</v>
      </c>
      <c r="Z449" s="3" t="s">
        <v>2584</v>
      </c>
      <c r="AA449" s="4">
        <v>769221</v>
      </c>
    </row>
    <row r="450" spans="1:27" ht="79.2" x14ac:dyDescent="0.25">
      <c r="A450" s="3" t="s">
        <v>3122</v>
      </c>
      <c r="B450" s="3" t="s">
        <v>3145</v>
      </c>
      <c r="C450" s="3" t="s">
        <v>2677</v>
      </c>
      <c r="D450" s="3" t="s">
        <v>2696</v>
      </c>
      <c r="E450" s="3" t="s">
        <v>2574</v>
      </c>
      <c r="F450" s="4">
        <v>204190</v>
      </c>
      <c r="G450" s="4">
        <v>1020949500</v>
      </c>
      <c r="H450" s="4">
        <v>204190</v>
      </c>
      <c r="I450" s="4">
        <v>203988</v>
      </c>
      <c r="J450" s="4">
        <v>204369</v>
      </c>
      <c r="K450" s="4">
        <v>199000</v>
      </c>
      <c r="L450" s="4">
        <v>5000</v>
      </c>
      <c r="M450" s="4">
        <v>13400</v>
      </c>
      <c r="N450" s="4">
        <v>5000</v>
      </c>
      <c r="O450" s="3" t="s">
        <v>2575</v>
      </c>
      <c r="P450" s="3" t="s">
        <v>3092</v>
      </c>
      <c r="Q450" s="3" t="s">
        <v>2870</v>
      </c>
      <c r="R450" s="3" t="s">
        <v>2578</v>
      </c>
      <c r="S450" s="3" t="s">
        <v>2698</v>
      </c>
      <c r="T450" s="5"/>
      <c r="U450" s="3" t="s">
        <v>2699</v>
      </c>
      <c r="V450" s="3" t="s">
        <v>2580</v>
      </c>
      <c r="W450" s="3" t="s">
        <v>2581</v>
      </c>
      <c r="X450" s="3" t="s">
        <v>2333</v>
      </c>
      <c r="Y450" s="3" t="s">
        <v>2583</v>
      </c>
      <c r="Z450" s="3" t="s">
        <v>2584</v>
      </c>
      <c r="AA450" s="4">
        <v>769272</v>
      </c>
    </row>
    <row r="451" spans="1:27" ht="39.6" x14ac:dyDescent="0.25">
      <c r="A451" s="3" t="s">
        <v>3122</v>
      </c>
      <c r="B451" s="3" t="s">
        <v>3128</v>
      </c>
      <c r="C451" s="3" t="s">
        <v>2677</v>
      </c>
      <c r="D451" s="3" t="s">
        <v>189</v>
      </c>
      <c r="E451" s="3" t="s">
        <v>2583</v>
      </c>
      <c r="F451" s="4">
        <v>212568</v>
      </c>
      <c r="G451" s="4">
        <v>106283800</v>
      </c>
      <c r="H451" s="4">
        <v>212568</v>
      </c>
      <c r="I451" s="4">
        <v>212400</v>
      </c>
      <c r="J451" s="4">
        <v>212819</v>
      </c>
      <c r="K451" s="4">
        <v>206356</v>
      </c>
      <c r="L451" s="3">
        <v>500</v>
      </c>
      <c r="M451" s="4">
        <v>1500</v>
      </c>
      <c r="N451" s="3">
        <v>500</v>
      </c>
      <c r="O451" s="3" t="s">
        <v>2575</v>
      </c>
      <c r="P451" s="3" t="s">
        <v>3092</v>
      </c>
      <c r="Q451" s="3" t="s">
        <v>2726</v>
      </c>
      <c r="R451" s="3" t="s">
        <v>2578</v>
      </c>
      <c r="S451" s="3" t="s">
        <v>189</v>
      </c>
      <c r="T451" s="5"/>
      <c r="U451" s="3" t="s">
        <v>2651</v>
      </c>
      <c r="V451" s="3" t="s">
        <v>2580</v>
      </c>
      <c r="W451" s="3" t="s">
        <v>2581</v>
      </c>
      <c r="X451" s="3" t="s">
        <v>2333</v>
      </c>
      <c r="Y451" s="3" t="s">
        <v>2583</v>
      </c>
      <c r="Z451" s="3" t="s">
        <v>2584</v>
      </c>
      <c r="AA451" s="4">
        <v>769355</v>
      </c>
    </row>
    <row r="452" spans="1:27" ht="39.6" x14ac:dyDescent="0.25">
      <c r="A452" s="3" t="s">
        <v>3122</v>
      </c>
      <c r="B452" s="3" t="s">
        <v>3146</v>
      </c>
      <c r="C452" s="3" t="s">
        <v>2677</v>
      </c>
      <c r="D452" s="3" t="s">
        <v>3147</v>
      </c>
      <c r="E452" s="3" t="s">
        <v>2583</v>
      </c>
      <c r="F452" s="4">
        <v>205284</v>
      </c>
      <c r="G452" s="4">
        <v>1026421000</v>
      </c>
      <c r="H452" s="4">
        <v>205284</v>
      </c>
      <c r="I452" s="4">
        <v>205111</v>
      </c>
      <c r="J452" s="4">
        <v>205499</v>
      </c>
      <c r="K452" s="4">
        <v>202000</v>
      </c>
      <c r="L452" s="4">
        <v>5000</v>
      </c>
      <c r="M452" s="4">
        <v>9000</v>
      </c>
      <c r="N452" s="4">
        <v>5000</v>
      </c>
      <c r="O452" s="3" t="s">
        <v>2575</v>
      </c>
      <c r="P452" s="3" t="s">
        <v>3092</v>
      </c>
      <c r="Q452" s="3" t="s">
        <v>2655</v>
      </c>
      <c r="R452" s="3" t="s">
        <v>2578</v>
      </c>
      <c r="S452" s="3" t="s">
        <v>3147</v>
      </c>
      <c r="T452" s="5"/>
      <c r="U452" s="3" t="s">
        <v>2739</v>
      </c>
      <c r="V452" s="3" t="s">
        <v>2580</v>
      </c>
      <c r="W452" s="3" t="s">
        <v>2581</v>
      </c>
      <c r="X452" s="3" t="s">
        <v>2333</v>
      </c>
      <c r="Y452" s="3" t="s">
        <v>2583</v>
      </c>
      <c r="Z452" s="3" t="s">
        <v>2584</v>
      </c>
      <c r="AA452" s="4">
        <v>769445</v>
      </c>
    </row>
    <row r="453" spans="1:27" ht="79.2" x14ac:dyDescent="0.25">
      <c r="A453" s="3" t="s">
        <v>3118</v>
      </c>
      <c r="B453" s="3" t="s">
        <v>3148</v>
      </c>
      <c r="C453" s="3" t="s">
        <v>2677</v>
      </c>
      <c r="D453" s="3" t="s">
        <v>2696</v>
      </c>
      <c r="E453" s="3" t="s">
        <v>2574</v>
      </c>
      <c r="F453" s="4">
        <v>204967</v>
      </c>
      <c r="G453" s="4">
        <v>1024836000</v>
      </c>
      <c r="H453" s="4">
        <v>204967</v>
      </c>
      <c r="I453" s="4">
        <v>204639</v>
      </c>
      <c r="J453" s="4">
        <v>205399</v>
      </c>
      <c r="K453" s="4">
        <v>199000</v>
      </c>
      <c r="L453" s="4">
        <v>5000</v>
      </c>
      <c r="M453" s="4">
        <v>8300</v>
      </c>
      <c r="N453" s="4">
        <v>5000</v>
      </c>
      <c r="O453" s="3" t="s">
        <v>2575</v>
      </c>
      <c r="P453" s="3" t="s">
        <v>3092</v>
      </c>
      <c r="Q453" s="3" t="s">
        <v>2870</v>
      </c>
      <c r="R453" s="3" t="s">
        <v>2578</v>
      </c>
      <c r="S453" s="3" t="s">
        <v>2698</v>
      </c>
      <c r="T453" s="5"/>
      <c r="U453" s="3" t="s">
        <v>2699</v>
      </c>
      <c r="V453" s="3" t="s">
        <v>2580</v>
      </c>
      <c r="W453" s="3" t="s">
        <v>2581</v>
      </c>
      <c r="X453" s="3" t="s">
        <v>2333</v>
      </c>
      <c r="Y453" s="3" t="s">
        <v>2583</v>
      </c>
      <c r="Z453" s="3" t="s">
        <v>2584</v>
      </c>
      <c r="AA453" s="4">
        <v>769279</v>
      </c>
    </row>
    <row r="454" spans="1:27" ht="39.6" x14ac:dyDescent="0.25">
      <c r="A454" s="3" t="s">
        <v>3122</v>
      </c>
      <c r="B454" s="3" t="s">
        <v>3149</v>
      </c>
      <c r="C454" s="3" t="s">
        <v>2677</v>
      </c>
      <c r="D454" s="3" t="s">
        <v>178</v>
      </c>
      <c r="E454" s="3" t="s">
        <v>2583</v>
      </c>
      <c r="F454" s="4">
        <v>211236</v>
      </c>
      <c r="G454" s="4">
        <v>126741400</v>
      </c>
      <c r="H454" s="4">
        <v>211236</v>
      </c>
      <c r="I454" s="4">
        <v>211119</v>
      </c>
      <c r="J454" s="4">
        <v>211469</v>
      </c>
      <c r="K454" s="4">
        <v>206131</v>
      </c>
      <c r="L454" s="3">
        <v>600</v>
      </c>
      <c r="M454" s="4">
        <v>1400</v>
      </c>
      <c r="N454" s="3">
        <v>600</v>
      </c>
      <c r="O454" s="3" t="s">
        <v>2575</v>
      </c>
      <c r="P454" s="3" t="s">
        <v>3092</v>
      </c>
      <c r="Q454" s="3" t="s">
        <v>2655</v>
      </c>
      <c r="R454" s="3" t="s">
        <v>2578</v>
      </c>
      <c r="S454" s="3" t="s">
        <v>178</v>
      </c>
      <c r="T454" s="5"/>
      <c r="U454" s="3" t="s">
        <v>3150</v>
      </c>
      <c r="V454" s="3" t="s">
        <v>2580</v>
      </c>
      <c r="W454" s="3" t="s">
        <v>2581</v>
      </c>
      <c r="X454" s="3" t="s">
        <v>2333</v>
      </c>
      <c r="Y454" s="3" t="s">
        <v>2583</v>
      </c>
      <c r="Z454" s="3" t="s">
        <v>2584</v>
      </c>
      <c r="AA454" s="4">
        <v>769502</v>
      </c>
    </row>
    <row r="455" spans="1:27" ht="39.6" x14ac:dyDescent="0.25">
      <c r="A455" s="3" t="s">
        <v>3151</v>
      </c>
      <c r="B455" s="3" t="s">
        <v>3152</v>
      </c>
      <c r="C455" s="3" t="s">
        <v>2677</v>
      </c>
      <c r="D455" s="3" t="s">
        <v>29</v>
      </c>
      <c r="E455" s="3" t="s">
        <v>2583</v>
      </c>
      <c r="F455" s="4">
        <v>205095</v>
      </c>
      <c r="G455" s="4">
        <v>102547700</v>
      </c>
      <c r="H455" s="4">
        <v>205095</v>
      </c>
      <c r="I455" s="4">
        <v>205019</v>
      </c>
      <c r="J455" s="4">
        <v>205210</v>
      </c>
      <c r="K455" s="4">
        <v>204000</v>
      </c>
      <c r="L455" s="3">
        <v>500</v>
      </c>
      <c r="M455" s="3">
        <v>850</v>
      </c>
      <c r="N455" s="3">
        <v>500</v>
      </c>
      <c r="O455" s="3" t="s">
        <v>2575</v>
      </c>
      <c r="P455" s="3" t="s">
        <v>3092</v>
      </c>
      <c r="Q455" s="3" t="s">
        <v>2655</v>
      </c>
      <c r="R455" s="3" t="s">
        <v>2578</v>
      </c>
      <c r="S455" s="3" t="s">
        <v>29</v>
      </c>
      <c r="T455" s="5"/>
      <c r="U455" s="3" t="s">
        <v>2796</v>
      </c>
      <c r="V455" s="3" t="s">
        <v>2580</v>
      </c>
      <c r="W455" s="3" t="s">
        <v>2581</v>
      </c>
      <c r="X455" s="3" t="s">
        <v>2333</v>
      </c>
      <c r="Y455" s="3" t="s">
        <v>2583</v>
      </c>
      <c r="Z455" s="3" t="s">
        <v>2584</v>
      </c>
      <c r="AA455" s="4">
        <v>769297</v>
      </c>
    </row>
    <row r="456" spans="1:27" ht="39.6" x14ac:dyDescent="0.25">
      <c r="A456" s="3" t="s">
        <v>3122</v>
      </c>
      <c r="B456" s="3" t="s">
        <v>3126</v>
      </c>
      <c r="C456" s="3" t="s">
        <v>2677</v>
      </c>
      <c r="D456" s="3" t="s">
        <v>206</v>
      </c>
      <c r="E456" s="3" t="s">
        <v>2574</v>
      </c>
      <c r="F456" s="4">
        <v>203674</v>
      </c>
      <c r="G456" s="4">
        <v>814697500</v>
      </c>
      <c r="H456" s="4">
        <v>203674</v>
      </c>
      <c r="I456" s="4">
        <v>203467</v>
      </c>
      <c r="J456" s="4">
        <v>203908</v>
      </c>
      <c r="K456" s="4">
        <v>201000</v>
      </c>
      <c r="L456" s="4">
        <v>4000</v>
      </c>
      <c r="M456" s="4">
        <v>7400</v>
      </c>
      <c r="N456" s="4">
        <v>4000</v>
      </c>
      <c r="O456" s="3" t="s">
        <v>2575</v>
      </c>
      <c r="P456" s="3" t="s">
        <v>3092</v>
      </c>
      <c r="Q456" s="3" t="s">
        <v>2870</v>
      </c>
      <c r="R456" s="3" t="s">
        <v>2578</v>
      </c>
      <c r="S456" s="3" t="s">
        <v>206</v>
      </c>
      <c r="T456" s="5"/>
      <c r="U456" s="3" t="s">
        <v>2796</v>
      </c>
      <c r="V456" s="3" t="s">
        <v>2580</v>
      </c>
      <c r="W456" s="3" t="s">
        <v>2581</v>
      </c>
      <c r="X456" s="3" t="s">
        <v>2333</v>
      </c>
      <c r="Y456" s="3" t="s">
        <v>2583</v>
      </c>
      <c r="Z456" s="3" t="s">
        <v>2584</v>
      </c>
      <c r="AA456" s="4">
        <v>769282</v>
      </c>
    </row>
    <row r="457" spans="1:27" ht="39.6" x14ac:dyDescent="0.25">
      <c r="A457" s="3" t="s">
        <v>3122</v>
      </c>
      <c r="B457" s="3" t="s">
        <v>3153</v>
      </c>
      <c r="C457" s="3" t="s">
        <v>2677</v>
      </c>
      <c r="D457" s="3" t="s">
        <v>29</v>
      </c>
      <c r="E457" s="3" t="s">
        <v>2574</v>
      </c>
      <c r="F457" s="4">
        <v>202774</v>
      </c>
      <c r="G457" s="4">
        <v>608322750</v>
      </c>
      <c r="H457" s="4">
        <v>202774</v>
      </c>
      <c r="I457" s="4">
        <v>202602</v>
      </c>
      <c r="J457" s="4">
        <v>203079</v>
      </c>
      <c r="K457" s="4">
        <v>201000</v>
      </c>
      <c r="L457" s="4">
        <v>3000</v>
      </c>
      <c r="M457" s="4">
        <v>3750</v>
      </c>
      <c r="N457" s="4">
        <v>3000</v>
      </c>
      <c r="O457" s="3" t="s">
        <v>2575</v>
      </c>
      <c r="P457" s="3" t="s">
        <v>3092</v>
      </c>
      <c r="Q457" s="3" t="s">
        <v>3120</v>
      </c>
      <c r="R457" s="3" t="s">
        <v>2578</v>
      </c>
      <c r="S457" s="3" t="s">
        <v>29</v>
      </c>
      <c r="T457" s="5"/>
      <c r="U457" s="3" t="s">
        <v>2796</v>
      </c>
      <c r="V457" s="3" t="s">
        <v>2580</v>
      </c>
      <c r="W457" s="3" t="s">
        <v>2581</v>
      </c>
      <c r="X457" s="3" t="s">
        <v>2333</v>
      </c>
      <c r="Y457" s="3" t="s">
        <v>2583</v>
      </c>
      <c r="Z457" s="3" t="s">
        <v>2584</v>
      </c>
      <c r="AA457" s="4">
        <v>769315</v>
      </c>
    </row>
    <row r="458" spans="1:27" ht="39.6" x14ac:dyDescent="0.25">
      <c r="A458" s="3" t="s">
        <v>3154</v>
      </c>
      <c r="B458" s="3" t="s">
        <v>3155</v>
      </c>
      <c r="C458" s="3" t="s">
        <v>2677</v>
      </c>
      <c r="D458" s="3" t="s">
        <v>29</v>
      </c>
      <c r="E458" s="3" t="s">
        <v>2583</v>
      </c>
      <c r="F458" s="4">
        <v>204143</v>
      </c>
      <c r="G458" s="4">
        <v>102071300</v>
      </c>
      <c r="H458" s="4">
        <v>204143</v>
      </c>
      <c r="I458" s="4">
        <v>204005</v>
      </c>
      <c r="J458" s="4">
        <v>204349</v>
      </c>
      <c r="K458" s="4">
        <v>204000</v>
      </c>
      <c r="L458" s="3">
        <v>500</v>
      </c>
      <c r="M458" s="3">
        <v>850</v>
      </c>
      <c r="N458" s="3">
        <v>500</v>
      </c>
      <c r="O458" s="3" t="s">
        <v>2575</v>
      </c>
      <c r="P458" s="3" t="s">
        <v>3092</v>
      </c>
      <c r="Q458" s="3" t="s">
        <v>2655</v>
      </c>
      <c r="R458" s="3" t="s">
        <v>2578</v>
      </c>
      <c r="S458" s="3" t="s">
        <v>29</v>
      </c>
      <c r="T458" s="5"/>
      <c r="U458" s="3" t="s">
        <v>2796</v>
      </c>
      <c r="V458" s="3" t="s">
        <v>2580</v>
      </c>
      <c r="W458" s="3" t="s">
        <v>2581</v>
      </c>
      <c r="X458" s="3" t="s">
        <v>2333</v>
      </c>
      <c r="Y458" s="3" t="s">
        <v>2583</v>
      </c>
      <c r="Z458" s="3" t="s">
        <v>2584</v>
      </c>
      <c r="AA458" s="4">
        <v>769342</v>
      </c>
    </row>
    <row r="459" spans="1:27" ht="39.6" x14ac:dyDescent="0.25">
      <c r="A459" s="3" t="s">
        <v>3118</v>
      </c>
      <c r="B459" s="3" t="s">
        <v>3156</v>
      </c>
      <c r="C459" s="3" t="s">
        <v>2677</v>
      </c>
      <c r="D459" s="3" t="s">
        <v>3147</v>
      </c>
      <c r="E459" s="3" t="s">
        <v>2583</v>
      </c>
      <c r="F459" s="4">
        <v>204112</v>
      </c>
      <c r="G459" s="4">
        <v>612337000</v>
      </c>
      <c r="H459" s="4">
        <v>204112</v>
      </c>
      <c r="I459" s="4">
        <v>203899</v>
      </c>
      <c r="J459" s="4">
        <v>204539</v>
      </c>
      <c r="K459" s="4">
        <v>202000</v>
      </c>
      <c r="L459" s="4">
        <v>3000</v>
      </c>
      <c r="M459" s="4">
        <v>4500</v>
      </c>
      <c r="N459" s="4">
        <v>3000</v>
      </c>
      <c r="O459" s="3" t="s">
        <v>2575</v>
      </c>
      <c r="P459" s="3" t="s">
        <v>3092</v>
      </c>
      <c r="Q459" s="3" t="s">
        <v>2655</v>
      </c>
      <c r="R459" s="3" t="s">
        <v>2578</v>
      </c>
      <c r="S459" s="3" t="s">
        <v>3147</v>
      </c>
      <c r="T459" s="5"/>
      <c r="U459" s="3" t="s">
        <v>2739</v>
      </c>
      <c r="V459" s="3" t="s">
        <v>2580</v>
      </c>
      <c r="W459" s="3" t="s">
        <v>2581</v>
      </c>
      <c r="X459" s="3" t="s">
        <v>2333</v>
      </c>
      <c r="Y459" s="3" t="s">
        <v>2583</v>
      </c>
      <c r="Z459" s="3" t="s">
        <v>2584</v>
      </c>
      <c r="AA459" s="4">
        <v>769452</v>
      </c>
    </row>
    <row r="460" spans="1:27" ht="52.8" x14ac:dyDescent="0.25">
      <c r="A460" s="3" t="s">
        <v>3122</v>
      </c>
      <c r="B460" s="3" t="s">
        <v>3157</v>
      </c>
      <c r="C460" s="3" t="s">
        <v>2677</v>
      </c>
      <c r="D460" s="3" t="s">
        <v>120</v>
      </c>
      <c r="E460" s="3" t="s">
        <v>2574</v>
      </c>
      <c r="F460" s="4">
        <v>207460</v>
      </c>
      <c r="G460" s="4">
        <v>414919300</v>
      </c>
      <c r="H460" s="4">
        <v>207460</v>
      </c>
      <c r="I460" s="4">
        <v>207459</v>
      </c>
      <c r="J460" s="4">
        <v>207460</v>
      </c>
      <c r="K460" s="4">
        <v>207459</v>
      </c>
      <c r="L460" s="4">
        <v>2000</v>
      </c>
      <c r="M460" s="4">
        <v>2300</v>
      </c>
      <c r="N460" s="4">
        <v>2000</v>
      </c>
      <c r="O460" s="3" t="s">
        <v>2575</v>
      </c>
      <c r="P460" s="3" t="s">
        <v>3092</v>
      </c>
      <c r="Q460" s="3" t="s">
        <v>2697</v>
      </c>
      <c r="R460" s="3" t="s">
        <v>2578</v>
      </c>
      <c r="S460" s="3" t="s">
        <v>120</v>
      </c>
      <c r="T460" s="5"/>
      <c r="U460" s="3" t="s">
        <v>2771</v>
      </c>
      <c r="V460" s="3" t="s">
        <v>2580</v>
      </c>
      <c r="W460" s="3" t="s">
        <v>2581</v>
      </c>
      <c r="X460" s="3" t="s">
        <v>2333</v>
      </c>
      <c r="Y460" s="3" t="s">
        <v>2583</v>
      </c>
      <c r="Z460" s="3" t="s">
        <v>2584</v>
      </c>
      <c r="AA460" s="4">
        <v>768161</v>
      </c>
    </row>
    <row r="461" spans="1:27" ht="39.6" x14ac:dyDescent="0.25">
      <c r="A461" s="3" t="s">
        <v>3122</v>
      </c>
      <c r="B461" s="3" t="s">
        <v>3158</v>
      </c>
      <c r="C461" s="3" t="s">
        <v>2677</v>
      </c>
      <c r="D461" s="3" t="s">
        <v>2795</v>
      </c>
      <c r="E461" s="3" t="s">
        <v>2574</v>
      </c>
      <c r="F461" s="4">
        <v>203084</v>
      </c>
      <c r="G461" s="4">
        <v>1015422200</v>
      </c>
      <c r="H461" s="4">
        <v>203084</v>
      </c>
      <c r="I461" s="4">
        <v>202997</v>
      </c>
      <c r="J461" s="4">
        <v>203327</v>
      </c>
      <c r="K461" s="4">
        <v>201000</v>
      </c>
      <c r="L461" s="4">
        <v>5000</v>
      </c>
      <c r="M461" s="4">
        <v>12200</v>
      </c>
      <c r="N461" s="4">
        <v>5000</v>
      </c>
      <c r="O461" s="3" t="s">
        <v>2575</v>
      </c>
      <c r="P461" s="3" t="s">
        <v>3092</v>
      </c>
      <c r="Q461" s="3" t="s">
        <v>3159</v>
      </c>
      <c r="R461" s="3" t="s">
        <v>2578</v>
      </c>
      <c r="S461" s="3" t="s">
        <v>276</v>
      </c>
      <c r="T461" s="5"/>
      <c r="U461" s="3" t="s">
        <v>2796</v>
      </c>
      <c r="V461" s="3" t="s">
        <v>2580</v>
      </c>
      <c r="W461" s="3" t="s">
        <v>2581</v>
      </c>
      <c r="X461" s="3" t="s">
        <v>2333</v>
      </c>
      <c r="Y461" s="3" t="s">
        <v>2583</v>
      </c>
      <c r="Z461" s="3" t="s">
        <v>2584</v>
      </c>
      <c r="AA461" s="4">
        <v>769248</v>
      </c>
    </row>
    <row r="462" spans="1:27" ht="52.8" x14ac:dyDescent="0.25">
      <c r="A462" s="3" t="s">
        <v>3122</v>
      </c>
      <c r="B462" s="3" t="s">
        <v>3160</v>
      </c>
      <c r="C462" s="3" t="s">
        <v>2677</v>
      </c>
      <c r="D462" s="3" t="s">
        <v>2586</v>
      </c>
      <c r="E462" s="3" t="s">
        <v>2574</v>
      </c>
      <c r="F462" s="4">
        <v>220132</v>
      </c>
      <c r="G462" s="4">
        <v>4402644000</v>
      </c>
      <c r="H462" s="4">
        <v>220132</v>
      </c>
      <c r="I462" s="4">
        <v>219358</v>
      </c>
      <c r="J462" s="4">
        <v>220555</v>
      </c>
      <c r="K462" s="4">
        <v>211817</v>
      </c>
      <c r="L462" s="4">
        <v>20000</v>
      </c>
      <c r="M462" s="4">
        <v>31500</v>
      </c>
      <c r="N462" s="4">
        <v>20000</v>
      </c>
      <c r="O462" s="3" t="s">
        <v>2575</v>
      </c>
      <c r="P462" s="3" t="s">
        <v>3092</v>
      </c>
      <c r="Q462" s="3" t="s">
        <v>2697</v>
      </c>
      <c r="R462" s="3" t="s">
        <v>2578</v>
      </c>
      <c r="S462" s="3" t="s">
        <v>2057</v>
      </c>
      <c r="T462" s="5"/>
      <c r="U462" s="3" t="s">
        <v>2588</v>
      </c>
      <c r="V462" s="3" t="s">
        <v>2580</v>
      </c>
      <c r="W462" s="3" t="s">
        <v>2581</v>
      </c>
      <c r="X462" s="3" t="s">
        <v>2333</v>
      </c>
      <c r="Y462" s="3" t="s">
        <v>2595</v>
      </c>
      <c r="Z462" s="3" t="s">
        <v>2584</v>
      </c>
      <c r="AA462" s="4">
        <v>768016</v>
      </c>
    </row>
    <row r="463" spans="1:27" ht="39.6" x14ac:dyDescent="0.25">
      <c r="A463" s="3" t="s">
        <v>3122</v>
      </c>
      <c r="B463" s="3" t="s">
        <v>3161</v>
      </c>
      <c r="C463" s="3" t="s">
        <v>2677</v>
      </c>
      <c r="D463" s="3" t="s">
        <v>87</v>
      </c>
      <c r="E463" s="3" t="s">
        <v>2574</v>
      </c>
      <c r="F463" s="4">
        <v>230117</v>
      </c>
      <c r="G463" s="4">
        <v>2301166000</v>
      </c>
      <c r="H463" s="4">
        <v>230117</v>
      </c>
      <c r="I463" s="4">
        <v>229700</v>
      </c>
      <c r="J463" s="4">
        <v>231333</v>
      </c>
      <c r="K463" s="4">
        <v>210797</v>
      </c>
      <c r="L463" s="4">
        <v>10000</v>
      </c>
      <c r="M463" s="4">
        <v>28000</v>
      </c>
      <c r="N463" s="4">
        <v>10000</v>
      </c>
      <c r="O463" s="3" t="s">
        <v>2575</v>
      </c>
      <c r="P463" s="3" t="s">
        <v>3092</v>
      </c>
      <c r="Q463" s="3" t="s">
        <v>2870</v>
      </c>
      <c r="R463" s="3" t="s">
        <v>2578</v>
      </c>
      <c r="S463" s="3" t="s">
        <v>87</v>
      </c>
      <c r="T463" s="5"/>
      <c r="U463" s="3" t="s">
        <v>2736</v>
      </c>
      <c r="V463" s="3" t="s">
        <v>2580</v>
      </c>
      <c r="W463" s="3" t="s">
        <v>2581</v>
      </c>
      <c r="X463" s="3" t="s">
        <v>2333</v>
      </c>
      <c r="Y463" s="3" t="s">
        <v>2595</v>
      </c>
      <c r="Z463" s="3" t="s">
        <v>2584</v>
      </c>
      <c r="AA463" s="4">
        <v>767874</v>
      </c>
    </row>
    <row r="464" spans="1:27" ht="39.6" x14ac:dyDescent="0.25">
      <c r="A464" s="3" t="s">
        <v>3122</v>
      </c>
      <c r="B464" s="3" t="s">
        <v>3162</v>
      </c>
      <c r="C464" s="3" t="s">
        <v>2677</v>
      </c>
      <c r="D464" s="3" t="s">
        <v>21</v>
      </c>
      <c r="E464" s="3" t="s">
        <v>2583</v>
      </c>
      <c r="F464" s="5"/>
      <c r="G464" s="3">
        <v>0</v>
      </c>
      <c r="H464" s="5"/>
      <c r="I464" s="5"/>
      <c r="J464" s="5"/>
      <c r="K464" s="4">
        <v>210925</v>
      </c>
      <c r="L464" s="4">
        <v>20000</v>
      </c>
      <c r="M464" s="4">
        <v>1000</v>
      </c>
      <c r="N464" s="3">
        <v>0</v>
      </c>
      <c r="O464" s="3" t="s">
        <v>2575</v>
      </c>
      <c r="P464" s="3" t="s">
        <v>3092</v>
      </c>
      <c r="Q464" s="3" t="s">
        <v>2832</v>
      </c>
      <c r="R464" s="3" t="s">
        <v>2578</v>
      </c>
      <c r="S464" s="3" t="s">
        <v>21</v>
      </c>
      <c r="T464" s="5"/>
      <c r="U464" s="3" t="s">
        <v>2611</v>
      </c>
      <c r="V464" s="3" t="s">
        <v>2580</v>
      </c>
      <c r="W464" s="3" t="s">
        <v>2581</v>
      </c>
      <c r="X464" s="3" t="s">
        <v>2333</v>
      </c>
      <c r="Y464" s="3" t="s">
        <v>2583</v>
      </c>
      <c r="Z464" s="3" t="s">
        <v>2584</v>
      </c>
      <c r="AA464" s="4">
        <v>769160</v>
      </c>
    </row>
    <row r="465" spans="1:27" ht="39.6" x14ac:dyDescent="0.25">
      <c r="A465" s="3" t="s">
        <v>3154</v>
      </c>
      <c r="B465" s="3" t="s">
        <v>3163</v>
      </c>
      <c r="C465" s="3" t="s">
        <v>2677</v>
      </c>
      <c r="D465" s="3" t="s">
        <v>174</v>
      </c>
      <c r="E465" s="3" t="s">
        <v>2574</v>
      </c>
      <c r="F465" s="5"/>
      <c r="G465" s="3">
        <v>0</v>
      </c>
      <c r="H465" s="5"/>
      <c r="I465" s="5"/>
      <c r="J465" s="5"/>
      <c r="K465" s="4">
        <v>203428</v>
      </c>
      <c r="L465" s="3">
        <v>200</v>
      </c>
      <c r="M465" s="3">
        <v>140</v>
      </c>
      <c r="N465" s="3">
        <v>0</v>
      </c>
      <c r="O465" s="3" t="s">
        <v>2575</v>
      </c>
      <c r="P465" s="3" t="s">
        <v>3092</v>
      </c>
      <c r="Q465" s="3" t="s">
        <v>2870</v>
      </c>
      <c r="R465" s="3" t="s">
        <v>2578</v>
      </c>
      <c r="S465" s="3" t="s">
        <v>174</v>
      </c>
      <c r="T465" s="5"/>
      <c r="U465" s="3" t="s">
        <v>2730</v>
      </c>
      <c r="V465" s="3" t="s">
        <v>2580</v>
      </c>
      <c r="W465" s="3" t="s">
        <v>2581</v>
      </c>
      <c r="X465" s="3" t="s">
        <v>2333</v>
      </c>
      <c r="Y465" s="3" t="s">
        <v>2583</v>
      </c>
      <c r="Z465" s="3" t="s">
        <v>2584</v>
      </c>
      <c r="AA465" s="4">
        <v>769413</v>
      </c>
    </row>
    <row r="466" spans="1:27" ht="39.6" x14ac:dyDescent="0.25">
      <c r="A466" s="3" t="s">
        <v>3143</v>
      </c>
      <c r="B466" s="3" t="s">
        <v>3164</v>
      </c>
      <c r="C466" s="3" t="s">
        <v>2677</v>
      </c>
      <c r="D466" s="3" t="s">
        <v>367</v>
      </c>
      <c r="E466" s="3" t="s">
        <v>2574</v>
      </c>
      <c r="F466" s="5"/>
      <c r="G466" s="3">
        <v>0</v>
      </c>
      <c r="H466" s="5"/>
      <c r="I466" s="5"/>
      <c r="J466" s="5"/>
      <c r="K466" s="4">
        <v>203428</v>
      </c>
      <c r="L466" s="3">
        <v>250</v>
      </c>
      <c r="M466" s="3">
        <v>175</v>
      </c>
      <c r="N466" s="3">
        <v>0</v>
      </c>
      <c r="O466" s="3" t="s">
        <v>2575</v>
      </c>
      <c r="P466" s="3" t="s">
        <v>3092</v>
      </c>
      <c r="Q466" s="3" t="s">
        <v>2587</v>
      </c>
      <c r="R466" s="3" t="s">
        <v>2578</v>
      </c>
      <c r="S466" s="3" t="s">
        <v>367</v>
      </c>
      <c r="T466" s="5"/>
      <c r="U466" s="3" t="s">
        <v>3150</v>
      </c>
      <c r="V466" s="3" t="s">
        <v>2580</v>
      </c>
      <c r="W466" s="3" t="s">
        <v>2581</v>
      </c>
      <c r="X466" s="3" t="s">
        <v>2333</v>
      </c>
      <c r="Y466" s="3" t="s">
        <v>2583</v>
      </c>
      <c r="Z466" s="3" t="s">
        <v>2584</v>
      </c>
      <c r="AA466" s="4">
        <v>769552</v>
      </c>
    </row>
    <row r="467" spans="1:27" ht="39.6" x14ac:dyDescent="0.25">
      <c r="A467" s="3" t="s">
        <v>3143</v>
      </c>
      <c r="B467" s="3" t="s">
        <v>3165</v>
      </c>
      <c r="C467" s="3" t="s">
        <v>2677</v>
      </c>
      <c r="D467" s="3" t="s">
        <v>3166</v>
      </c>
      <c r="E467" s="3" t="s">
        <v>2574</v>
      </c>
      <c r="F467" s="5"/>
      <c r="G467" s="3">
        <v>0</v>
      </c>
      <c r="H467" s="5"/>
      <c r="I467" s="5"/>
      <c r="J467" s="5"/>
      <c r="K467" s="4">
        <v>206473</v>
      </c>
      <c r="L467" s="3">
        <v>700</v>
      </c>
      <c r="M467" s="3">
        <v>460</v>
      </c>
      <c r="N467" s="3">
        <v>0</v>
      </c>
      <c r="O467" s="3" t="s">
        <v>2575</v>
      </c>
      <c r="P467" s="3" t="s">
        <v>3092</v>
      </c>
      <c r="Q467" s="3" t="s">
        <v>2870</v>
      </c>
      <c r="R467" s="3" t="s">
        <v>2578</v>
      </c>
      <c r="S467" s="3" t="s">
        <v>3166</v>
      </c>
      <c r="T467" s="5"/>
      <c r="U467" s="3" t="s">
        <v>2721</v>
      </c>
      <c r="V467" s="3" t="s">
        <v>2580</v>
      </c>
      <c r="W467" s="3" t="s">
        <v>2581</v>
      </c>
      <c r="X467" s="3" t="s">
        <v>2333</v>
      </c>
      <c r="Y467" s="3" t="s">
        <v>2583</v>
      </c>
      <c r="Z467" s="3" t="s">
        <v>2584</v>
      </c>
      <c r="AA467" s="4">
        <v>769702</v>
      </c>
    </row>
    <row r="468" spans="1:27" ht="52.8" x14ac:dyDescent="0.25">
      <c r="A468" s="3" t="s">
        <v>2742</v>
      </c>
      <c r="B468" s="3" t="s">
        <v>2768</v>
      </c>
      <c r="C468" s="3" t="s">
        <v>2677</v>
      </c>
      <c r="D468" s="3" t="s">
        <v>2586</v>
      </c>
      <c r="E468" s="3" t="s">
        <v>2574</v>
      </c>
      <c r="F468" s="5"/>
      <c r="G468" s="3">
        <v>0</v>
      </c>
      <c r="H468" s="5"/>
      <c r="I468" s="5"/>
      <c r="J468" s="5"/>
      <c r="K468" s="4">
        <v>51042</v>
      </c>
      <c r="L468" s="4">
        <v>50000</v>
      </c>
      <c r="M468" s="4">
        <v>10000</v>
      </c>
      <c r="N468" s="3">
        <v>0</v>
      </c>
      <c r="O468" s="3" t="s">
        <v>2575</v>
      </c>
      <c r="P468" s="3" t="s">
        <v>3092</v>
      </c>
      <c r="Q468" s="3" t="s">
        <v>2697</v>
      </c>
      <c r="R468" s="3" t="s">
        <v>2578</v>
      </c>
      <c r="S468" s="3" t="s">
        <v>2057</v>
      </c>
      <c r="T468" s="5"/>
      <c r="U468" s="3" t="s">
        <v>2588</v>
      </c>
      <c r="V468" s="3" t="s">
        <v>2580</v>
      </c>
      <c r="W468" s="3" t="s">
        <v>2581</v>
      </c>
      <c r="X468" s="3" t="s">
        <v>2582</v>
      </c>
      <c r="Y468" s="3" t="s">
        <v>2595</v>
      </c>
      <c r="Z468" s="3" t="s">
        <v>2584</v>
      </c>
      <c r="AA468" s="4">
        <v>769892</v>
      </c>
    </row>
    <row r="469" spans="1:27" ht="39.6" x14ac:dyDescent="0.25">
      <c r="A469" s="3" t="s">
        <v>3122</v>
      </c>
      <c r="B469" s="3" t="s">
        <v>3161</v>
      </c>
      <c r="C469" s="3" t="s">
        <v>2677</v>
      </c>
      <c r="D469" s="3" t="s">
        <v>87</v>
      </c>
      <c r="E469" s="3" t="s">
        <v>2574</v>
      </c>
      <c r="F469" s="5"/>
      <c r="G469" s="3">
        <v>0</v>
      </c>
      <c r="H469" s="5"/>
      <c r="I469" s="5"/>
      <c r="J469" s="5"/>
      <c r="K469" s="4">
        <v>210797</v>
      </c>
      <c r="L469" s="4">
        <v>30000</v>
      </c>
      <c r="M469" s="3">
        <v>0</v>
      </c>
      <c r="N469" s="3">
        <v>0</v>
      </c>
      <c r="O469" s="3" t="s">
        <v>2575</v>
      </c>
      <c r="P469" s="3" t="s">
        <v>3092</v>
      </c>
      <c r="Q469" s="3" t="s">
        <v>2870</v>
      </c>
      <c r="R469" s="3" t="s">
        <v>2578</v>
      </c>
      <c r="S469" s="3" t="s">
        <v>87</v>
      </c>
      <c r="T469" s="5"/>
      <c r="U469" s="3" t="s">
        <v>2736</v>
      </c>
      <c r="V469" s="3" t="s">
        <v>2580</v>
      </c>
      <c r="W469" s="3" t="s">
        <v>2581</v>
      </c>
      <c r="X469" s="3" t="s">
        <v>2333</v>
      </c>
      <c r="Y469" s="3" t="s">
        <v>2583</v>
      </c>
      <c r="Z469" s="3" t="s">
        <v>2584</v>
      </c>
      <c r="AA469" s="4">
        <v>767873</v>
      </c>
    </row>
    <row r="470" spans="1:27" ht="39.6" x14ac:dyDescent="0.25">
      <c r="A470" s="3" t="s">
        <v>3118</v>
      </c>
      <c r="B470" s="3" t="s">
        <v>3167</v>
      </c>
      <c r="C470" s="3" t="s">
        <v>2677</v>
      </c>
      <c r="D470" s="3" t="s">
        <v>253</v>
      </c>
      <c r="E470" s="3" t="s">
        <v>2574</v>
      </c>
      <c r="F470" s="5"/>
      <c r="G470" s="3">
        <v>0</v>
      </c>
      <c r="H470" s="5"/>
      <c r="I470" s="5"/>
      <c r="J470" s="5"/>
      <c r="K470" s="4">
        <v>209164</v>
      </c>
      <c r="L470" s="3">
        <v>500</v>
      </c>
      <c r="M470" s="3">
        <v>0</v>
      </c>
      <c r="N470" s="3">
        <v>0</v>
      </c>
      <c r="O470" s="3" t="s">
        <v>2575</v>
      </c>
      <c r="P470" s="3" t="s">
        <v>3092</v>
      </c>
      <c r="Q470" s="3" t="s">
        <v>2870</v>
      </c>
      <c r="R470" s="3" t="s">
        <v>2578</v>
      </c>
      <c r="S470" s="3" t="s">
        <v>253</v>
      </c>
      <c r="T470" s="5"/>
      <c r="U470" s="3" t="s">
        <v>2736</v>
      </c>
      <c r="V470" s="3" t="s">
        <v>2580</v>
      </c>
      <c r="W470" s="3" t="s">
        <v>2581</v>
      </c>
      <c r="X470" s="3" t="s">
        <v>2333</v>
      </c>
      <c r="Y470" s="3" t="s">
        <v>2583</v>
      </c>
      <c r="Z470" s="3" t="s">
        <v>2584</v>
      </c>
      <c r="AA470" s="4">
        <v>767875</v>
      </c>
    </row>
    <row r="471" spans="1:27" ht="39.6" x14ac:dyDescent="0.25">
      <c r="A471" s="3" t="s">
        <v>3122</v>
      </c>
      <c r="B471" s="3" t="s">
        <v>3168</v>
      </c>
      <c r="C471" s="3" t="s">
        <v>2677</v>
      </c>
      <c r="D471" s="3" t="s">
        <v>253</v>
      </c>
      <c r="E471" s="3" t="s">
        <v>2574</v>
      </c>
      <c r="F471" s="5"/>
      <c r="G471" s="3">
        <v>0</v>
      </c>
      <c r="H471" s="5"/>
      <c r="I471" s="5"/>
      <c r="J471" s="5"/>
      <c r="K471" s="4">
        <v>209164</v>
      </c>
      <c r="L471" s="3">
        <v>500</v>
      </c>
      <c r="M471" s="3">
        <v>0</v>
      </c>
      <c r="N471" s="3">
        <v>0</v>
      </c>
      <c r="O471" s="3" t="s">
        <v>2575</v>
      </c>
      <c r="P471" s="3" t="s">
        <v>3092</v>
      </c>
      <c r="Q471" s="3" t="s">
        <v>2870</v>
      </c>
      <c r="R471" s="3" t="s">
        <v>2578</v>
      </c>
      <c r="S471" s="3" t="s">
        <v>253</v>
      </c>
      <c r="T471" s="5"/>
      <c r="U471" s="3" t="s">
        <v>2736</v>
      </c>
      <c r="V471" s="3" t="s">
        <v>2580</v>
      </c>
      <c r="W471" s="3" t="s">
        <v>2581</v>
      </c>
      <c r="X471" s="3" t="s">
        <v>2333</v>
      </c>
      <c r="Y471" s="3" t="s">
        <v>2583</v>
      </c>
      <c r="Z471" s="3" t="s">
        <v>2584</v>
      </c>
      <c r="AA471" s="4">
        <v>767876</v>
      </c>
    </row>
    <row r="472" spans="1:27" ht="52.8" x14ac:dyDescent="0.25">
      <c r="A472" s="3" t="s">
        <v>3169</v>
      </c>
      <c r="B472" s="3" t="s">
        <v>3170</v>
      </c>
      <c r="C472" s="3" t="s">
        <v>2677</v>
      </c>
      <c r="D472" s="3" t="s">
        <v>120</v>
      </c>
      <c r="E472" s="3" t="s">
        <v>2583</v>
      </c>
      <c r="F472" s="5"/>
      <c r="G472" s="3">
        <v>0</v>
      </c>
      <c r="H472" s="5"/>
      <c r="I472" s="5"/>
      <c r="J472" s="5"/>
      <c r="K472" s="4">
        <v>207459</v>
      </c>
      <c r="L472" s="3">
        <v>200</v>
      </c>
      <c r="M472" s="3">
        <v>0</v>
      </c>
      <c r="N472" s="3">
        <v>0</v>
      </c>
      <c r="O472" s="3" t="s">
        <v>2575</v>
      </c>
      <c r="P472" s="3" t="s">
        <v>3092</v>
      </c>
      <c r="Q472" s="3" t="s">
        <v>2655</v>
      </c>
      <c r="R472" s="3" t="s">
        <v>2578</v>
      </c>
      <c r="S472" s="3" t="s">
        <v>120</v>
      </c>
      <c r="T472" s="5"/>
      <c r="U472" s="3" t="s">
        <v>2771</v>
      </c>
      <c r="V472" s="3" t="s">
        <v>2580</v>
      </c>
      <c r="W472" s="3" t="s">
        <v>2581</v>
      </c>
      <c r="X472" s="3" t="s">
        <v>2333</v>
      </c>
      <c r="Y472" s="3" t="s">
        <v>2583</v>
      </c>
      <c r="Z472" s="3" t="s">
        <v>2584</v>
      </c>
      <c r="AA472" s="4">
        <v>768162</v>
      </c>
    </row>
    <row r="473" spans="1:27" ht="39.6" x14ac:dyDescent="0.25">
      <c r="A473" s="3" t="s">
        <v>3143</v>
      </c>
      <c r="B473" s="3" t="s">
        <v>3171</v>
      </c>
      <c r="C473" s="3" t="s">
        <v>2677</v>
      </c>
      <c r="D473" s="3" t="s">
        <v>291</v>
      </c>
      <c r="E473" s="3" t="s">
        <v>2574</v>
      </c>
      <c r="F473" s="5"/>
      <c r="G473" s="3">
        <v>0</v>
      </c>
      <c r="H473" s="5"/>
      <c r="I473" s="5"/>
      <c r="J473" s="5"/>
      <c r="K473" s="4">
        <v>203428</v>
      </c>
      <c r="L473" s="3">
        <v>200</v>
      </c>
      <c r="M473" s="3">
        <v>0</v>
      </c>
      <c r="N473" s="3">
        <v>0</v>
      </c>
      <c r="O473" s="3" t="s">
        <v>2575</v>
      </c>
      <c r="P473" s="3" t="s">
        <v>3092</v>
      </c>
      <c r="Q473" s="3" t="s">
        <v>2697</v>
      </c>
      <c r="R473" s="3" t="s">
        <v>2578</v>
      </c>
      <c r="S473" s="3" t="s">
        <v>291</v>
      </c>
      <c r="T473" s="5"/>
      <c r="U473" s="3" t="s">
        <v>3172</v>
      </c>
      <c r="V473" s="3" t="s">
        <v>2580</v>
      </c>
      <c r="W473" s="3" t="s">
        <v>2581</v>
      </c>
      <c r="X473" s="3" t="s">
        <v>2333</v>
      </c>
      <c r="Y473" s="3" t="s">
        <v>2583</v>
      </c>
      <c r="Z473" s="3" t="s">
        <v>2584</v>
      </c>
      <c r="AA473" s="4">
        <v>769066</v>
      </c>
    </row>
    <row r="474" spans="1:27" ht="39.6" x14ac:dyDescent="0.25">
      <c r="A474" s="3" t="s">
        <v>3118</v>
      </c>
      <c r="B474" s="3" t="s">
        <v>3173</v>
      </c>
      <c r="C474" s="3" t="s">
        <v>2677</v>
      </c>
      <c r="D474" s="3" t="s">
        <v>173</v>
      </c>
      <c r="E474" s="3" t="s">
        <v>2583</v>
      </c>
      <c r="F474" s="5"/>
      <c r="G474" s="3">
        <v>0</v>
      </c>
      <c r="H474" s="5"/>
      <c r="I474" s="5"/>
      <c r="J474" s="5"/>
      <c r="K474" s="4">
        <v>211817</v>
      </c>
      <c r="L474" s="3">
        <v>200</v>
      </c>
      <c r="M474" s="3">
        <v>0</v>
      </c>
      <c r="N474" s="3">
        <v>0</v>
      </c>
      <c r="O474" s="3" t="s">
        <v>2575</v>
      </c>
      <c r="P474" s="3" t="s">
        <v>3092</v>
      </c>
      <c r="Q474" s="3" t="s">
        <v>2832</v>
      </c>
      <c r="R474" s="3" t="s">
        <v>2578</v>
      </c>
      <c r="S474" s="3" t="s">
        <v>2747</v>
      </c>
      <c r="T474" s="5"/>
      <c r="U474" s="3" t="s">
        <v>2616</v>
      </c>
      <c r="V474" s="3" t="s">
        <v>2580</v>
      </c>
      <c r="W474" s="3" t="s">
        <v>2581</v>
      </c>
      <c r="X474" s="3" t="s">
        <v>2333</v>
      </c>
      <c r="Y474" s="3" t="s">
        <v>2583</v>
      </c>
      <c r="Z474" s="3" t="s">
        <v>2584</v>
      </c>
      <c r="AA474" s="4">
        <v>769092</v>
      </c>
    </row>
    <row r="475" spans="1:27" ht="39.6" x14ac:dyDescent="0.25">
      <c r="A475" s="3" t="s">
        <v>3174</v>
      </c>
      <c r="B475" s="3" t="s">
        <v>3175</v>
      </c>
      <c r="C475" s="3" t="s">
        <v>2677</v>
      </c>
      <c r="D475" s="3" t="s">
        <v>3176</v>
      </c>
      <c r="E475" s="3" t="s">
        <v>2574</v>
      </c>
      <c r="F475" s="5"/>
      <c r="G475" s="3">
        <v>0</v>
      </c>
      <c r="H475" s="5"/>
      <c r="I475" s="5"/>
      <c r="J475" s="5"/>
      <c r="K475" s="4">
        <v>413971</v>
      </c>
      <c r="L475" s="4">
        <v>1500</v>
      </c>
      <c r="M475" s="3">
        <v>0</v>
      </c>
      <c r="N475" s="3">
        <v>0</v>
      </c>
      <c r="O475" s="3" t="s">
        <v>2575</v>
      </c>
      <c r="P475" s="3" t="s">
        <v>3092</v>
      </c>
      <c r="Q475" s="3" t="s">
        <v>2870</v>
      </c>
      <c r="R475" s="3" t="s">
        <v>2578</v>
      </c>
      <c r="S475" s="3" t="s">
        <v>3177</v>
      </c>
      <c r="T475" s="5"/>
      <c r="U475" s="3" t="s">
        <v>2859</v>
      </c>
      <c r="V475" s="3" t="s">
        <v>2580</v>
      </c>
      <c r="W475" s="3" t="s">
        <v>2581</v>
      </c>
      <c r="X475" s="3" t="s">
        <v>2689</v>
      </c>
      <c r="Y475" s="3" t="s">
        <v>2583</v>
      </c>
      <c r="Z475" s="3" t="s">
        <v>2584</v>
      </c>
      <c r="AA475" s="4">
        <v>769141</v>
      </c>
    </row>
    <row r="476" spans="1:27" ht="39.6" x14ac:dyDescent="0.25">
      <c r="A476" s="3" t="s">
        <v>3118</v>
      </c>
      <c r="B476" s="3" t="s">
        <v>3178</v>
      </c>
      <c r="C476" s="3" t="s">
        <v>2677</v>
      </c>
      <c r="D476" s="3" t="s">
        <v>21</v>
      </c>
      <c r="E476" s="3" t="s">
        <v>2583</v>
      </c>
      <c r="F476" s="5"/>
      <c r="G476" s="3">
        <v>0</v>
      </c>
      <c r="H476" s="5"/>
      <c r="I476" s="5"/>
      <c r="J476" s="5"/>
      <c r="K476" s="4">
        <v>210925</v>
      </c>
      <c r="L476" s="4">
        <v>10000</v>
      </c>
      <c r="M476" s="3">
        <v>0</v>
      </c>
      <c r="N476" s="3">
        <v>0</v>
      </c>
      <c r="O476" s="3" t="s">
        <v>2575</v>
      </c>
      <c r="P476" s="3" t="s">
        <v>3092</v>
      </c>
      <c r="Q476" s="3" t="s">
        <v>2832</v>
      </c>
      <c r="R476" s="3" t="s">
        <v>2578</v>
      </c>
      <c r="S476" s="3" t="s">
        <v>21</v>
      </c>
      <c r="T476" s="5"/>
      <c r="U476" s="3" t="s">
        <v>2611</v>
      </c>
      <c r="V476" s="3" t="s">
        <v>2580</v>
      </c>
      <c r="W476" s="3" t="s">
        <v>2581</v>
      </c>
      <c r="X476" s="3" t="s">
        <v>2333</v>
      </c>
      <c r="Y476" s="3" t="s">
        <v>2583</v>
      </c>
      <c r="Z476" s="3" t="s">
        <v>2584</v>
      </c>
      <c r="AA476" s="4">
        <v>769158</v>
      </c>
    </row>
    <row r="477" spans="1:27" ht="52.8" x14ac:dyDescent="0.25">
      <c r="A477" s="3" t="s">
        <v>3179</v>
      </c>
      <c r="B477" s="3" t="s">
        <v>3180</v>
      </c>
      <c r="C477" s="3" t="s">
        <v>2677</v>
      </c>
      <c r="D477" s="3" t="s">
        <v>3137</v>
      </c>
      <c r="E477" s="3" t="s">
        <v>2641</v>
      </c>
      <c r="F477" s="5"/>
      <c r="G477" s="3">
        <v>0</v>
      </c>
      <c r="H477" s="5"/>
      <c r="I477" s="5"/>
      <c r="J477" s="5"/>
      <c r="K477" s="4">
        <v>1119000</v>
      </c>
      <c r="L477" s="3">
        <v>50</v>
      </c>
      <c r="M477" s="3">
        <v>0</v>
      </c>
      <c r="N477" s="3">
        <v>0</v>
      </c>
      <c r="O477" s="3" t="s">
        <v>2575</v>
      </c>
      <c r="P477" s="3" t="s">
        <v>3092</v>
      </c>
      <c r="Q477" s="3" t="s">
        <v>2726</v>
      </c>
      <c r="R477" s="3" t="s">
        <v>2578</v>
      </c>
      <c r="S477" s="3" t="s">
        <v>3138</v>
      </c>
      <c r="T477" s="6">
        <v>45439</v>
      </c>
      <c r="U477" s="3" t="s">
        <v>2708</v>
      </c>
      <c r="V477" s="3" t="s">
        <v>2580</v>
      </c>
      <c r="W477" s="3" t="s">
        <v>2581</v>
      </c>
      <c r="X477" s="3" t="s">
        <v>2689</v>
      </c>
      <c r="Y477" s="3" t="s">
        <v>2642</v>
      </c>
      <c r="Z477" s="3" t="s">
        <v>2584</v>
      </c>
      <c r="AA477" s="4">
        <v>769344</v>
      </c>
    </row>
    <row r="478" spans="1:27" ht="39.6" x14ac:dyDescent="0.25">
      <c r="A478" s="3" t="s">
        <v>3174</v>
      </c>
      <c r="B478" s="3" t="s">
        <v>3181</v>
      </c>
      <c r="C478" s="3" t="s">
        <v>2677</v>
      </c>
      <c r="D478" s="3" t="s">
        <v>3182</v>
      </c>
      <c r="E478" s="3" t="s">
        <v>2574</v>
      </c>
      <c r="F478" s="5"/>
      <c r="G478" s="3">
        <v>0</v>
      </c>
      <c r="H478" s="5"/>
      <c r="I478" s="5"/>
      <c r="J478" s="5"/>
      <c r="K478" s="4">
        <v>432723</v>
      </c>
      <c r="L478" s="3">
        <v>550</v>
      </c>
      <c r="M478" s="3">
        <v>0</v>
      </c>
      <c r="N478" s="3">
        <v>0</v>
      </c>
      <c r="O478" s="3" t="s">
        <v>2575</v>
      </c>
      <c r="P478" s="3" t="s">
        <v>3092</v>
      </c>
      <c r="Q478" s="3" t="s">
        <v>2870</v>
      </c>
      <c r="R478" s="3" t="s">
        <v>2578</v>
      </c>
      <c r="S478" s="3" t="s">
        <v>3182</v>
      </c>
      <c r="T478" s="5"/>
      <c r="U478" s="3" t="s">
        <v>2708</v>
      </c>
      <c r="V478" s="3" t="s">
        <v>2580</v>
      </c>
      <c r="W478" s="3" t="s">
        <v>2581</v>
      </c>
      <c r="X478" s="3" t="s">
        <v>2709</v>
      </c>
      <c r="Y478" s="3" t="s">
        <v>2642</v>
      </c>
      <c r="Z478" s="3" t="s">
        <v>2584</v>
      </c>
      <c r="AA478" s="4">
        <v>769394</v>
      </c>
    </row>
    <row r="479" spans="1:27" ht="39.6" x14ac:dyDescent="0.25">
      <c r="A479" s="3" t="s">
        <v>3174</v>
      </c>
      <c r="B479" s="3" t="s">
        <v>3183</v>
      </c>
      <c r="C479" s="3" t="s">
        <v>2677</v>
      </c>
      <c r="D479" s="3" t="s">
        <v>31</v>
      </c>
      <c r="E479" s="3" t="s">
        <v>2574</v>
      </c>
      <c r="F479" s="5"/>
      <c r="G479" s="3">
        <v>0</v>
      </c>
      <c r="H479" s="5"/>
      <c r="I479" s="5"/>
      <c r="J479" s="5"/>
      <c r="K479" s="4">
        <v>415860</v>
      </c>
      <c r="L479" s="4">
        <v>1200</v>
      </c>
      <c r="M479" s="3">
        <v>0</v>
      </c>
      <c r="N479" s="3">
        <v>0</v>
      </c>
      <c r="O479" s="3" t="s">
        <v>2575</v>
      </c>
      <c r="P479" s="3" t="s">
        <v>3092</v>
      </c>
      <c r="Q479" s="3" t="s">
        <v>2870</v>
      </c>
      <c r="R479" s="3" t="s">
        <v>2578</v>
      </c>
      <c r="S479" s="3" t="s">
        <v>230</v>
      </c>
      <c r="T479" s="5"/>
      <c r="U479" s="3" t="s">
        <v>2708</v>
      </c>
      <c r="V479" s="3" t="s">
        <v>2580</v>
      </c>
      <c r="W479" s="3" t="s">
        <v>2581</v>
      </c>
      <c r="X479" s="3" t="s">
        <v>2709</v>
      </c>
      <c r="Y479" s="3" t="s">
        <v>2642</v>
      </c>
      <c r="Z479" s="3" t="s">
        <v>2584</v>
      </c>
      <c r="AA479" s="4">
        <v>769402</v>
      </c>
    </row>
    <row r="480" spans="1:27" ht="39.6" x14ac:dyDescent="0.25">
      <c r="A480" s="3" t="s">
        <v>3184</v>
      </c>
      <c r="B480" s="3" t="s">
        <v>3185</v>
      </c>
      <c r="C480" s="3" t="s">
        <v>2677</v>
      </c>
      <c r="D480" s="3" t="s">
        <v>190</v>
      </c>
      <c r="E480" s="3" t="s">
        <v>2583</v>
      </c>
      <c r="F480" s="5"/>
      <c r="G480" s="3">
        <v>0</v>
      </c>
      <c r="H480" s="5"/>
      <c r="I480" s="5"/>
      <c r="J480" s="5"/>
      <c r="K480" s="4">
        <v>247596</v>
      </c>
      <c r="L480" s="3">
        <v>60</v>
      </c>
      <c r="M480" s="3">
        <v>0</v>
      </c>
      <c r="N480" s="3">
        <v>0</v>
      </c>
      <c r="O480" s="3" t="s">
        <v>2575</v>
      </c>
      <c r="P480" s="3" t="s">
        <v>3092</v>
      </c>
      <c r="Q480" s="3" t="s">
        <v>2655</v>
      </c>
      <c r="R480" s="3" t="s">
        <v>2578</v>
      </c>
      <c r="S480" s="3" t="s">
        <v>190</v>
      </c>
      <c r="T480" s="5"/>
      <c r="U480" s="3" t="s">
        <v>2651</v>
      </c>
      <c r="V480" s="3" t="s">
        <v>2580</v>
      </c>
      <c r="W480" s="3" t="s">
        <v>2581</v>
      </c>
      <c r="X480" s="3" t="s">
        <v>2780</v>
      </c>
      <c r="Y480" s="3" t="s">
        <v>2583</v>
      </c>
      <c r="Z480" s="3" t="s">
        <v>2584</v>
      </c>
      <c r="AA480" s="4">
        <v>769473</v>
      </c>
    </row>
    <row r="481" spans="1:27" ht="39.6" x14ac:dyDescent="0.25">
      <c r="A481" s="3" t="s">
        <v>3122</v>
      </c>
      <c r="B481" s="3" t="s">
        <v>3186</v>
      </c>
      <c r="C481" s="3" t="s">
        <v>2677</v>
      </c>
      <c r="D481" s="3" t="s">
        <v>349</v>
      </c>
      <c r="E481" s="3" t="s">
        <v>2574</v>
      </c>
      <c r="F481" s="5"/>
      <c r="G481" s="3">
        <v>0</v>
      </c>
      <c r="H481" s="5"/>
      <c r="I481" s="5"/>
      <c r="J481" s="5"/>
      <c r="K481" s="4">
        <v>203428</v>
      </c>
      <c r="L481" s="3">
        <v>500</v>
      </c>
      <c r="M481" s="3">
        <v>0</v>
      </c>
      <c r="N481" s="3">
        <v>0</v>
      </c>
      <c r="O481" s="3" t="s">
        <v>2575</v>
      </c>
      <c r="P481" s="3" t="s">
        <v>3092</v>
      </c>
      <c r="Q481" s="3" t="s">
        <v>2697</v>
      </c>
      <c r="R481" s="3" t="s">
        <v>2578</v>
      </c>
      <c r="S481" s="3" t="s">
        <v>349</v>
      </c>
      <c r="T481" s="5"/>
      <c r="U481" s="3" t="s">
        <v>3187</v>
      </c>
      <c r="V481" s="3" t="s">
        <v>2580</v>
      </c>
      <c r="W481" s="3" t="s">
        <v>2581</v>
      </c>
      <c r="X481" s="3" t="s">
        <v>2333</v>
      </c>
      <c r="Y481" s="3" t="s">
        <v>2583</v>
      </c>
      <c r="Z481" s="3" t="s">
        <v>2584</v>
      </c>
      <c r="AA481" s="4">
        <v>769520</v>
      </c>
    </row>
    <row r="482" spans="1:27" ht="39.6" x14ac:dyDescent="0.25">
      <c r="A482" s="3" t="s">
        <v>3129</v>
      </c>
      <c r="B482" s="3" t="s">
        <v>3188</v>
      </c>
      <c r="C482" s="3" t="s">
        <v>2677</v>
      </c>
      <c r="D482" s="3" t="s">
        <v>307</v>
      </c>
      <c r="E482" s="3" t="s">
        <v>2641</v>
      </c>
      <c r="F482" s="5"/>
      <c r="G482" s="3">
        <v>0</v>
      </c>
      <c r="H482" s="5"/>
      <c r="I482" s="5"/>
      <c r="J482" s="5"/>
      <c r="K482" s="4">
        <v>254521</v>
      </c>
      <c r="L482" s="4">
        <v>2000</v>
      </c>
      <c r="M482" s="3">
        <v>0</v>
      </c>
      <c r="N482" s="3">
        <v>0</v>
      </c>
      <c r="O482" s="3" t="s">
        <v>2575</v>
      </c>
      <c r="P482" s="3" t="s">
        <v>3092</v>
      </c>
      <c r="Q482" s="3" t="s">
        <v>2655</v>
      </c>
      <c r="R482" s="3" t="s">
        <v>2578</v>
      </c>
      <c r="S482" s="3" t="s">
        <v>307</v>
      </c>
      <c r="T482" s="6">
        <v>45397</v>
      </c>
      <c r="U482" s="3" t="s">
        <v>2985</v>
      </c>
      <c r="V482" s="3" t="s">
        <v>2580</v>
      </c>
      <c r="W482" s="3" t="s">
        <v>2581</v>
      </c>
      <c r="X482" s="3" t="s">
        <v>2780</v>
      </c>
      <c r="Y482" s="3" t="s">
        <v>2642</v>
      </c>
      <c r="Z482" s="3" t="s">
        <v>2584</v>
      </c>
      <c r="AA482" s="4">
        <v>769636</v>
      </c>
    </row>
    <row r="483" spans="1:27" ht="39.6" x14ac:dyDescent="0.25">
      <c r="A483" s="3" t="s">
        <v>3189</v>
      </c>
      <c r="B483" s="3" t="s">
        <v>3190</v>
      </c>
      <c r="C483" s="3" t="s">
        <v>2677</v>
      </c>
      <c r="D483" s="3" t="s">
        <v>309</v>
      </c>
      <c r="E483" s="3" t="s">
        <v>2641</v>
      </c>
      <c r="F483" s="5"/>
      <c r="G483" s="3">
        <v>0</v>
      </c>
      <c r="H483" s="5"/>
      <c r="I483" s="5"/>
      <c r="J483" s="5"/>
      <c r="K483" s="4">
        <v>261860</v>
      </c>
      <c r="L483" s="3">
        <v>600</v>
      </c>
      <c r="M483" s="3">
        <v>0</v>
      </c>
      <c r="N483" s="3">
        <v>0</v>
      </c>
      <c r="O483" s="3" t="s">
        <v>2575</v>
      </c>
      <c r="P483" s="3" t="s">
        <v>3092</v>
      </c>
      <c r="Q483" s="3" t="s">
        <v>2655</v>
      </c>
      <c r="R483" s="3" t="s">
        <v>2578</v>
      </c>
      <c r="S483" s="3" t="s">
        <v>309</v>
      </c>
      <c r="T483" s="6">
        <v>45397</v>
      </c>
      <c r="U483" s="3" t="s">
        <v>2985</v>
      </c>
      <c r="V483" s="3" t="s">
        <v>2580</v>
      </c>
      <c r="W483" s="3" t="s">
        <v>2581</v>
      </c>
      <c r="X483" s="3" t="s">
        <v>2780</v>
      </c>
      <c r="Y483" s="3" t="s">
        <v>2642</v>
      </c>
      <c r="Z483" s="3" t="s">
        <v>2584</v>
      </c>
      <c r="AA483" s="4">
        <v>769656</v>
      </c>
    </row>
    <row r="484" spans="1:27" ht="39.6" x14ac:dyDescent="0.25">
      <c r="A484" s="3" t="s">
        <v>3191</v>
      </c>
      <c r="B484" s="3" t="s">
        <v>3192</v>
      </c>
      <c r="C484" s="3" t="s">
        <v>2677</v>
      </c>
      <c r="D484" s="3" t="s">
        <v>3193</v>
      </c>
      <c r="E484" s="3" t="s">
        <v>2583</v>
      </c>
      <c r="F484" s="5"/>
      <c r="G484" s="3">
        <v>0</v>
      </c>
      <c r="H484" s="5"/>
      <c r="I484" s="5"/>
      <c r="J484" s="5"/>
      <c r="K484" s="4">
        <v>211746</v>
      </c>
      <c r="L484" s="3">
        <v>800</v>
      </c>
      <c r="M484" s="3">
        <v>0</v>
      </c>
      <c r="N484" s="3">
        <v>0</v>
      </c>
      <c r="O484" s="3" t="s">
        <v>2575</v>
      </c>
      <c r="P484" s="3" t="s">
        <v>3092</v>
      </c>
      <c r="Q484" s="3" t="s">
        <v>2655</v>
      </c>
      <c r="R484" s="3" t="s">
        <v>2578</v>
      </c>
      <c r="S484" s="3" t="s">
        <v>3193</v>
      </c>
      <c r="T484" s="5"/>
      <c r="U484" s="3" t="s">
        <v>2721</v>
      </c>
      <c r="V484" s="3" t="s">
        <v>2580</v>
      </c>
      <c r="W484" s="3" t="s">
        <v>2581</v>
      </c>
      <c r="X484" s="3" t="s">
        <v>2333</v>
      </c>
      <c r="Y484" s="3" t="s">
        <v>2583</v>
      </c>
      <c r="Z484" s="3" t="s">
        <v>2584</v>
      </c>
      <c r="AA484" s="4">
        <v>769665</v>
      </c>
    </row>
    <row r="485" spans="1:27" ht="39.6" x14ac:dyDescent="0.25">
      <c r="A485" s="3" t="s">
        <v>3189</v>
      </c>
      <c r="B485" s="3" t="s">
        <v>3194</v>
      </c>
      <c r="C485" s="3" t="s">
        <v>2677</v>
      </c>
      <c r="D485" s="3" t="s">
        <v>314</v>
      </c>
      <c r="E485" s="3" t="s">
        <v>2641</v>
      </c>
      <c r="F485" s="5"/>
      <c r="G485" s="3">
        <v>0</v>
      </c>
      <c r="H485" s="5"/>
      <c r="I485" s="5"/>
      <c r="J485" s="5"/>
      <c r="K485" s="4">
        <v>261860</v>
      </c>
      <c r="L485" s="3">
        <v>750</v>
      </c>
      <c r="M485" s="3">
        <v>0</v>
      </c>
      <c r="N485" s="3">
        <v>0</v>
      </c>
      <c r="O485" s="3" t="s">
        <v>2575</v>
      </c>
      <c r="P485" s="3" t="s">
        <v>3092</v>
      </c>
      <c r="Q485" s="3" t="s">
        <v>2655</v>
      </c>
      <c r="R485" s="3" t="s">
        <v>2578</v>
      </c>
      <c r="S485" s="3" t="s">
        <v>314</v>
      </c>
      <c r="T485" s="6">
        <v>45397</v>
      </c>
      <c r="U485" s="3" t="s">
        <v>2985</v>
      </c>
      <c r="V485" s="3" t="s">
        <v>2580</v>
      </c>
      <c r="W485" s="3" t="s">
        <v>2581</v>
      </c>
      <c r="X485" s="3" t="s">
        <v>2780</v>
      </c>
      <c r="Y485" s="3" t="s">
        <v>2642</v>
      </c>
      <c r="Z485" s="3" t="s">
        <v>2584</v>
      </c>
      <c r="AA485" s="4">
        <v>769667</v>
      </c>
    </row>
    <row r="486" spans="1:27" ht="39.6" x14ac:dyDescent="0.25">
      <c r="A486" s="3" t="s">
        <v>3139</v>
      </c>
      <c r="B486" s="3" t="s">
        <v>3195</v>
      </c>
      <c r="C486" s="3" t="s">
        <v>2677</v>
      </c>
      <c r="D486" s="3" t="s">
        <v>314</v>
      </c>
      <c r="E486" s="3" t="s">
        <v>2641</v>
      </c>
      <c r="F486" s="5"/>
      <c r="G486" s="3">
        <v>0</v>
      </c>
      <c r="H486" s="5"/>
      <c r="I486" s="5"/>
      <c r="J486" s="5"/>
      <c r="K486" s="4">
        <v>261860</v>
      </c>
      <c r="L486" s="3">
        <v>750</v>
      </c>
      <c r="M486" s="3">
        <v>0</v>
      </c>
      <c r="N486" s="3">
        <v>0</v>
      </c>
      <c r="O486" s="3" t="s">
        <v>2575</v>
      </c>
      <c r="P486" s="3" t="s">
        <v>3092</v>
      </c>
      <c r="Q486" s="3" t="s">
        <v>2655</v>
      </c>
      <c r="R486" s="3" t="s">
        <v>2578</v>
      </c>
      <c r="S486" s="3" t="s">
        <v>314</v>
      </c>
      <c r="T486" s="6">
        <v>45397</v>
      </c>
      <c r="U486" s="3" t="s">
        <v>2985</v>
      </c>
      <c r="V486" s="3" t="s">
        <v>2580</v>
      </c>
      <c r="W486" s="3" t="s">
        <v>2581</v>
      </c>
      <c r="X486" s="3" t="s">
        <v>2780</v>
      </c>
      <c r="Y486" s="3" t="s">
        <v>2642</v>
      </c>
      <c r="Z486" s="3" t="s">
        <v>2584</v>
      </c>
      <c r="AA486" s="4">
        <v>769668</v>
      </c>
    </row>
    <row r="487" spans="1:27" ht="39.6" x14ac:dyDescent="0.25">
      <c r="A487" s="3" t="s">
        <v>3196</v>
      </c>
      <c r="B487" s="3" t="s">
        <v>3197</v>
      </c>
      <c r="C487" s="3" t="s">
        <v>2677</v>
      </c>
      <c r="D487" s="3" t="s">
        <v>448</v>
      </c>
      <c r="E487" s="3" t="s">
        <v>2574</v>
      </c>
      <c r="F487" s="5"/>
      <c r="G487" s="3">
        <v>0</v>
      </c>
      <c r="H487" s="5"/>
      <c r="I487" s="5"/>
      <c r="J487" s="5"/>
      <c r="K487" s="4">
        <v>1433200</v>
      </c>
      <c r="L487" s="3">
        <v>200</v>
      </c>
      <c r="M487" s="3">
        <v>0</v>
      </c>
      <c r="N487" s="3">
        <v>0</v>
      </c>
      <c r="O487" s="3" t="s">
        <v>2575</v>
      </c>
      <c r="P487" s="3" t="s">
        <v>3092</v>
      </c>
      <c r="Q487" s="3" t="s">
        <v>2697</v>
      </c>
      <c r="R487" s="3" t="s">
        <v>2578</v>
      </c>
      <c r="S487" s="3" t="s">
        <v>448</v>
      </c>
      <c r="T487" s="5"/>
      <c r="U487" s="3" t="s">
        <v>2638</v>
      </c>
      <c r="V487" s="3" t="s">
        <v>2580</v>
      </c>
      <c r="W487" s="3" t="s">
        <v>2581</v>
      </c>
      <c r="X487" s="3" t="s">
        <v>2689</v>
      </c>
      <c r="Y487" s="3" t="s">
        <v>2583</v>
      </c>
      <c r="Z487" s="3" t="s">
        <v>2584</v>
      </c>
      <c r="AA487" s="4">
        <v>769850</v>
      </c>
    </row>
    <row r="488" spans="1:27" ht="39.6" x14ac:dyDescent="0.25">
      <c r="A488" s="3" t="s">
        <v>3122</v>
      </c>
      <c r="B488" s="3" t="s">
        <v>3127</v>
      </c>
      <c r="C488" s="3" t="s">
        <v>2677</v>
      </c>
      <c r="D488" s="3" t="s">
        <v>250</v>
      </c>
      <c r="E488" s="3" t="s">
        <v>2666</v>
      </c>
      <c r="F488" s="4">
        <v>207766</v>
      </c>
      <c r="G488" s="4">
        <v>72718100</v>
      </c>
      <c r="H488" s="4">
        <v>207766</v>
      </c>
      <c r="I488" s="4">
        <v>207766</v>
      </c>
      <c r="J488" s="4">
        <v>207766</v>
      </c>
      <c r="K488" s="4">
        <v>207766</v>
      </c>
      <c r="L488" s="3">
        <v>0</v>
      </c>
      <c r="M488" s="3">
        <v>350</v>
      </c>
      <c r="N488" s="3">
        <v>350</v>
      </c>
      <c r="O488" s="3" t="s">
        <v>2575</v>
      </c>
      <c r="P488" s="3" t="s">
        <v>3092</v>
      </c>
      <c r="Q488" s="3" t="s">
        <v>2697</v>
      </c>
      <c r="R488" s="3" t="s">
        <v>2578</v>
      </c>
      <c r="S488" s="3" t="s">
        <v>250</v>
      </c>
      <c r="T488" s="5"/>
      <c r="U488" s="3" t="s">
        <v>2651</v>
      </c>
      <c r="V488" s="3" t="s">
        <v>2580</v>
      </c>
      <c r="W488" s="3" t="s">
        <v>2581</v>
      </c>
      <c r="X488" s="3" t="s">
        <v>2333</v>
      </c>
      <c r="Y488" s="3" t="s">
        <v>2583</v>
      </c>
      <c r="Z488" s="3" t="s">
        <v>2584</v>
      </c>
      <c r="AA488" s="4">
        <v>769429</v>
      </c>
    </row>
    <row r="489" spans="1:27" ht="39.6" x14ac:dyDescent="0.25">
      <c r="A489" s="3" t="s">
        <v>3093</v>
      </c>
      <c r="B489" s="3" t="s">
        <v>3094</v>
      </c>
      <c r="C489" s="3" t="s">
        <v>2573</v>
      </c>
      <c r="D489" s="3" t="s">
        <v>911</v>
      </c>
      <c r="E489" s="3" t="s">
        <v>2673</v>
      </c>
      <c r="F489" s="4">
        <v>549934</v>
      </c>
      <c r="G489" s="4">
        <v>6049274</v>
      </c>
      <c r="H489" s="4">
        <v>549934</v>
      </c>
      <c r="I489" s="4">
        <v>549934</v>
      </c>
      <c r="J489" s="4">
        <v>549934</v>
      </c>
      <c r="K489" s="4">
        <v>549934</v>
      </c>
      <c r="L489" s="3">
        <v>0</v>
      </c>
      <c r="M489" s="3">
        <v>11</v>
      </c>
      <c r="N489" s="3">
        <v>11</v>
      </c>
      <c r="O489" s="3" t="s">
        <v>2575</v>
      </c>
      <c r="P489" s="3" t="s">
        <v>3092</v>
      </c>
      <c r="Q489" s="3" t="s">
        <v>2655</v>
      </c>
      <c r="R489" s="3" t="s">
        <v>2578</v>
      </c>
      <c r="S489" s="3" t="s">
        <v>911</v>
      </c>
      <c r="T489" s="5"/>
      <c r="U489" s="3" t="s">
        <v>3095</v>
      </c>
      <c r="V489" s="3" t="s">
        <v>2580</v>
      </c>
      <c r="W489" s="3" t="s">
        <v>2581</v>
      </c>
      <c r="X489" s="3" t="s">
        <v>2814</v>
      </c>
      <c r="Y489" s="3" t="s">
        <v>2583</v>
      </c>
      <c r="Z489" s="3" t="s">
        <v>2584</v>
      </c>
      <c r="AA489" s="4">
        <v>769063</v>
      </c>
    </row>
    <row r="490" spans="1:27" ht="39.6" x14ac:dyDescent="0.25">
      <c r="A490" s="3" t="s">
        <v>3122</v>
      </c>
      <c r="B490" s="3" t="s">
        <v>3126</v>
      </c>
      <c r="C490" s="3" t="s">
        <v>2677</v>
      </c>
      <c r="D490" s="3" t="s">
        <v>206</v>
      </c>
      <c r="E490" s="3" t="s">
        <v>2673</v>
      </c>
      <c r="F490" s="4">
        <v>205000</v>
      </c>
      <c r="G490" s="4">
        <v>266500000</v>
      </c>
      <c r="H490" s="4">
        <v>205000</v>
      </c>
      <c r="I490" s="4">
        <v>205000</v>
      </c>
      <c r="J490" s="4">
        <v>205000</v>
      </c>
      <c r="K490" s="4">
        <v>205000</v>
      </c>
      <c r="L490" s="3">
        <v>0</v>
      </c>
      <c r="M490" s="4">
        <v>1300</v>
      </c>
      <c r="N490" s="4">
        <v>1300</v>
      </c>
      <c r="O490" s="3" t="s">
        <v>2575</v>
      </c>
      <c r="P490" s="3" t="s">
        <v>3092</v>
      </c>
      <c r="Q490" s="3" t="s">
        <v>2655</v>
      </c>
      <c r="R490" s="3" t="s">
        <v>2578</v>
      </c>
      <c r="S490" s="3" t="s">
        <v>206</v>
      </c>
      <c r="T490" s="5"/>
      <c r="U490" s="3" t="s">
        <v>2796</v>
      </c>
      <c r="V490" s="3" t="s">
        <v>2580</v>
      </c>
      <c r="W490" s="3" t="s">
        <v>2581</v>
      </c>
      <c r="X490" s="3" t="s">
        <v>2333</v>
      </c>
      <c r="Y490" s="3" t="s">
        <v>2583</v>
      </c>
      <c r="Z490" s="3" t="s">
        <v>2584</v>
      </c>
      <c r="AA490" s="4">
        <v>769276</v>
      </c>
    </row>
    <row r="491" spans="1:27" ht="39.6" x14ac:dyDescent="0.25">
      <c r="A491" s="3" t="s">
        <v>3118</v>
      </c>
      <c r="B491" s="3" t="s">
        <v>3119</v>
      </c>
      <c r="C491" s="3" t="s">
        <v>2677</v>
      </c>
      <c r="D491" s="3" t="s">
        <v>29</v>
      </c>
      <c r="E491" s="3" t="s">
        <v>2666</v>
      </c>
      <c r="F491" s="4">
        <v>201000</v>
      </c>
      <c r="G491" s="4">
        <v>201000000</v>
      </c>
      <c r="H491" s="4">
        <v>201000</v>
      </c>
      <c r="I491" s="4">
        <v>201000</v>
      </c>
      <c r="J491" s="4">
        <v>201000</v>
      </c>
      <c r="K491" s="4">
        <v>201000</v>
      </c>
      <c r="L491" s="3">
        <v>0</v>
      </c>
      <c r="M491" s="4">
        <v>1000</v>
      </c>
      <c r="N491" s="4">
        <v>1000</v>
      </c>
      <c r="O491" s="3" t="s">
        <v>2575</v>
      </c>
      <c r="P491" s="3" t="s">
        <v>3092</v>
      </c>
      <c r="Q491" s="3" t="s">
        <v>3120</v>
      </c>
      <c r="R491" s="3" t="s">
        <v>2578</v>
      </c>
      <c r="S491" s="3" t="s">
        <v>29</v>
      </c>
      <c r="T491" s="5"/>
      <c r="U491" s="3" t="s">
        <v>2796</v>
      </c>
      <c r="V491" s="3" t="s">
        <v>2580</v>
      </c>
      <c r="W491" s="3" t="s">
        <v>2581</v>
      </c>
      <c r="X491" s="3" t="s">
        <v>2333</v>
      </c>
      <c r="Y491" s="3" t="s">
        <v>2583</v>
      </c>
      <c r="Z491" s="3" t="s">
        <v>2584</v>
      </c>
      <c r="AA491" s="4">
        <v>769326</v>
      </c>
    </row>
    <row r="492" spans="1:27" ht="39.6" x14ac:dyDescent="0.25">
      <c r="A492" s="3" t="s">
        <v>3122</v>
      </c>
      <c r="B492" s="3" t="s">
        <v>3125</v>
      </c>
      <c r="C492" s="3" t="s">
        <v>2677</v>
      </c>
      <c r="D492" s="3" t="s">
        <v>287</v>
      </c>
      <c r="E492" s="3" t="s">
        <v>2666</v>
      </c>
      <c r="F492" s="4">
        <v>203428</v>
      </c>
      <c r="G492" s="4">
        <v>32548480</v>
      </c>
      <c r="H492" s="4">
        <v>203428</v>
      </c>
      <c r="I492" s="4">
        <v>203428</v>
      </c>
      <c r="J492" s="4">
        <v>203428</v>
      </c>
      <c r="K492" s="4">
        <v>203428</v>
      </c>
      <c r="L492" s="3">
        <v>0</v>
      </c>
      <c r="M492" s="3">
        <v>160</v>
      </c>
      <c r="N492" s="3">
        <v>160</v>
      </c>
      <c r="O492" s="3" t="s">
        <v>2575</v>
      </c>
      <c r="P492" s="3" t="s">
        <v>3092</v>
      </c>
      <c r="Q492" s="3" t="s">
        <v>2870</v>
      </c>
      <c r="R492" s="3" t="s">
        <v>2578</v>
      </c>
      <c r="S492" s="3" t="s">
        <v>287</v>
      </c>
      <c r="T492" s="5"/>
      <c r="U492" s="3" t="s">
        <v>2721</v>
      </c>
      <c r="V492" s="3" t="s">
        <v>2580</v>
      </c>
      <c r="W492" s="3" t="s">
        <v>2581</v>
      </c>
      <c r="X492" s="3" t="s">
        <v>2333</v>
      </c>
      <c r="Y492" s="3" t="s">
        <v>2583</v>
      </c>
      <c r="Z492" s="3" t="s">
        <v>2584</v>
      </c>
      <c r="AA492" s="4">
        <v>769789</v>
      </c>
    </row>
    <row r="493" spans="1:27" ht="39.6" x14ac:dyDescent="0.25">
      <c r="A493" s="3" t="s">
        <v>3198</v>
      </c>
      <c r="B493" s="3" t="s">
        <v>3199</v>
      </c>
      <c r="C493" s="3" t="s">
        <v>2598</v>
      </c>
      <c r="D493" s="3" t="s">
        <v>2599</v>
      </c>
      <c r="E493" s="3" t="s">
        <v>2583</v>
      </c>
      <c r="F493" s="4">
        <v>8327</v>
      </c>
      <c r="G493" s="4">
        <v>4163500</v>
      </c>
      <c r="H493" s="4">
        <v>8327</v>
      </c>
      <c r="I493" s="4">
        <v>8327</v>
      </c>
      <c r="J493" s="4">
        <v>8327</v>
      </c>
      <c r="K493" s="4">
        <v>8327</v>
      </c>
      <c r="L493" s="4">
        <v>1000</v>
      </c>
      <c r="M493" s="3">
        <v>500</v>
      </c>
      <c r="N493" s="3">
        <v>500</v>
      </c>
      <c r="O493" s="3" t="s">
        <v>2575</v>
      </c>
      <c r="P493" s="3" t="s">
        <v>3092</v>
      </c>
      <c r="Q493" s="3" t="s">
        <v>2655</v>
      </c>
      <c r="R493" s="3" t="s">
        <v>2578</v>
      </c>
      <c r="S493" s="3" t="s">
        <v>797</v>
      </c>
      <c r="T493" s="5"/>
      <c r="U493" s="3" t="s">
        <v>2593</v>
      </c>
      <c r="V493" s="3" t="s">
        <v>2580</v>
      </c>
      <c r="W493" s="3" t="s">
        <v>2581</v>
      </c>
      <c r="X493" s="3" t="s">
        <v>2582</v>
      </c>
      <c r="Y493" s="3" t="s">
        <v>2583</v>
      </c>
      <c r="Z493" s="3" t="s">
        <v>2584</v>
      </c>
      <c r="AA493" s="4">
        <v>769774</v>
      </c>
    </row>
    <row r="494" spans="1:27" ht="39.6" x14ac:dyDescent="0.25">
      <c r="A494" s="3" t="s">
        <v>3200</v>
      </c>
      <c r="B494" s="3" t="s">
        <v>3201</v>
      </c>
      <c r="C494" s="3" t="s">
        <v>2598</v>
      </c>
      <c r="D494" s="3" t="s">
        <v>761</v>
      </c>
      <c r="E494" s="3" t="s">
        <v>2583</v>
      </c>
      <c r="F494" s="4">
        <v>6816</v>
      </c>
      <c r="G494" s="4">
        <v>13086720</v>
      </c>
      <c r="H494" s="4">
        <v>6816</v>
      </c>
      <c r="I494" s="4">
        <v>6816</v>
      </c>
      <c r="J494" s="4">
        <v>6816</v>
      </c>
      <c r="K494" s="4">
        <v>6816</v>
      </c>
      <c r="L494" s="4">
        <v>3000</v>
      </c>
      <c r="M494" s="4">
        <v>1920</v>
      </c>
      <c r="N494" s="4">
        <v>1920</v>
      </c>
      <c r="O494" s="3" t="s">
        <v>2575</v>
      </c>
      <c r="P494" s="3" t="s">
        <v>3092</v>
      </c>
      <c r="Q494" s="3" t="s">
        <v>2655</v>
      </c>
      <c r="R494" s="3" t="s">
        <v>2578</v>
      </c>
      <c r="S494" s="3" t="s">
        <v>761</v>
      </c>
      <c r="T494" s="5"/>
      <c r="U494" s="3" t="s">
        <v>2638</v>
      </c>
      <c r="V494" s="3" t="s">
        <v>2580</v>
      </c>
      <c r="W494" s="3" t="s">
        <v>2581</v>
      </c>
      <c r="X494" s="3" t="s">
        <v>2582</v>
      </c>
      <c r="Y494" s="3" t="s">
        <v>2583</v>
      </c>
      <c r="Z494" s="3" t="s">
        <v>2584</v>
      </c>
      <c r="AA494" s="4">
        <v>769832</v>
      </c>
    </row>
    <row r="495" spans="1:27" ht="39.6" x14ac:dyDescent="0.25">
      <c r="A495" s="3" t="s">
        <v>3198</v>
      </c>
      <c r="B495" s="3" t="s">
        <v>3202</v>
      </c>
      <c r="C495" s="3" t="s">
        <v>2598</v>
      </c>
      <c r="D495" s="3" t="s">
        <v>771</v>
      </c>
      <c r="E495" s="3" t="s">
        <v>2583</v>
      </c>
      <c r="F495" s="4">
        <v>6536</v>
      </c>
      <c r="G495" s="4">
        <v>6078480</v>
      </c>
      <c r="H495" s="4">
        <v>6536</v>
      </c>
      <c r="I495" s="4">
        <v>6536</v>
      </c>
      <c r="J495" s="4">
        <v>6536</v>
      </c>
      <c r="K495" s="4">
        <v>6536</v>
      </c>
      <c r="L495" s="4">
        <v>9500</v>
      </c>
      <c r="M495" s="3">
        <v>930</v>
      </c>
      <c r="N495" s="3">
        <v>930</v>
      </c>
      <c r="O495" s="3" t="s">
        <v>2575</v>
      </c>
      <c r="P495" s="3" t="s">
        <v>3092</v>
      </c>
      <c r="Q495" s="3" t="s">
        <v>2655</v>
      </c>
      <c r="R495" s="3" t="s">
        <v>2578</v>
      </c>
      <c r="S495" s="3" t="s">
        <v>771</v>
      </c>
      <c r="T495" s="5"/>
      <c r="U495" s="3" t="s">
        <v>2588</v>
      </c>
      <c r="V495" s="3" t="s">
        <v>2580</v>
      </c>
      <c r="W495" s="3" t="s">
        <v>2581</v>
      </c>
      <c r="X495" s="3" t="s">
        <v>2582</v>
      </c>
      <c r="Y495" s="3" t="s">
        <v>2583</v>
      </c>
      <c r="Z495" s="3" t="s">
        <v>2584</v>
      </c>
      <c r="AA495" s="4">
        <v>768011</v>
      </c>
    </row>
    <row r="496" spans="1:27" ht="52.8" x14ac:dyDescent="0.25">
      <c r="A496" s="3" t="s">
        <v>3203</v>
      </c>
      <c r="B496" s="3" t="s">
        <v>3204</v>
      </c>
      <c r="C496" s="3" t="s">
        <v>2598</v>
      </c>
      <c r="D496" s="3" t="s">
        <v>761</v>
      </c>
      <c r="E496" s="3" t="s">
        <v>2583</v>
      </c>
      <c r="F496" s="4">
        <v>8298</v>
      </c>
      <c r="G496" s="4">
        <v>497880</v>
      </c>
      <c r="H496" s="4">
        <v>8298</v>
      </c>
      <c r="I496" s="4">
        <v>8298</v>
      </c>
      <c r="J496" s="4">
        <v>8298</v>
      </c>
      <c r="K496" s="4">
        <v>8298</v>
      </c>
      <c r="L496" s="3">
        <v>100</v>
      </c>
      <c r="M496" s="3">
        <v>60</v>
      </c>
      <c r="N496" s="3">
        <v>60</v>
      </c>
      <c r="O496" s="3" t="s">
        <v>2575</v>
      </c>
      <c r="P496" s="3" t="s">
        <v>3092</v>
      </c>
      <c r="Q496" s="3" t="s">
        <v>2655</v>
      </c>
      <c r="R496" s="3" t="s">
        <v>2578</v>
      </c>
      <c r="S496" s="3" t="s">
        <v>761</v>
      </c>
      <c r="T496" s="5"/>
      <c r="U496" s="3" t="s">
        <v>2638</v>
      </c>
      <c r="V496" s="3" t="s">
        <v>2580</v>
      </c>
      <c r="W496" s="3" t="s">
        <v>2581</v>
      </c>
      <c r="X496" s="3" t="s">
        <v>2601</v>
      </c>
      <c r="Y496" s="3" t="s">
        <v>2583</v>
      </c>
      <c r="Z496" s="3" t="s">
        <v>2584</v>
      </c>
      <c r="AA496" s="4">
        <v>769820</v>
      </c>
    </row>
    <row r="497" spans="1:27" ht="39.6" x14ac:dyDescent="0.25">
      <c r="A497" s="3" t="s">
        <v>3205</v>
      </c>
      <c r="B497" s="3" t="s">
        <v>3206</v>
      </c>
      <c r="C497" s="3" t="s">
        <v>2598</v>
      </c>
      <c r="D497" s="3" t="s">
        <v>2599</v>
      </c>
      <c r="E497" s="3" t="s">
        <v>2583</v>
      </c>
      <c r="F497" s="4">
        <v>9137</v>
      </c>
      <c r="G497" s="4">
        <v>51624050</v>
      </c>
      <c r="H497" s="4">
        <v>9137</v>
      </c>
      <c r="I497" s="4">
        <v>9137</v>
      </c>
      <c r="J497" s="4">
        <v>9137</v>
      </c>
      <c r="K497" s="4">
        <v>9137</v>
      </c>
      <c r="L497" s="4">
        <v>6000</v>
      </c>
      <c r="M497" s="4">
        <v>5650</v>
      </c>
      <c r="N497" s="4">
        <v>5650</v>
      </c>
      <c r="O497" s="3" t="s">
        <v>2575</v>
      </c>
      <c r="P497" s="3" t="s">
        <v>3092</v>
      </c>
      <c r="Q497" s="3" t="s">
        <v>2655</v>
      </c>
      <c r="R497" s="3" t="s">
        <v>2578</v>
      </c>
      <c r="S497" s="3" t="s">
        <v>797</v>
      </c>
      <c r="T497" s="5"/>
      <c r="U497" s="3" t="s">
        <v>2593</v>
      </c>
      <c r="V497" s="3" t="s">
        <v>2580</v>
      </c>
      <c r="W497" s="3" t="s">
        <v>2581</v>
      </c>
      <c r="X497" s="3" t="s">
        <v>2601</v>
      </c>
      <c r="Y497" s="3" t="s">
        <v>2583</v>
      </c>
      <c r="Z497" s="3" t="s">
        <v>2584</v>
      </c>
      <c r="AA497" s="4">
        <v>769775</v>
      </c>
    </row>
    <row r="498" spans="1:27" ht="39.6" x14ac:dyDescent="0.25">
      <c r="A498" s="3" t="s">
        <v>3207</v>
      </c>
      <c r="B498" s="3" t="s">
        <v>3208</v>
      </c>
      <c r="C498" s="3" t="s">
        <v>2598</v>
      </c>
      <c r="D498" s="3" t="s">
        <v>759</v>
      </c>
      <c r="E498" s="3" t="s">
        <v>2583</v>
      </c>
      <c r="F498" s="4">
        <v>8623</v>
      </c>
      <c r="G498" s="4">
        <v>1724600</v>
      </c>
      <c r="H498" s="4">
        <v>8623</v>
      </c>
      <c r="I498" s="4">
        <v>8623</v>
      </c>
      <c r="J498" s="4">
        <v>8623</v>
      </c>
      <c r="K498" s="4">
        <v>8623</v>
      </c>
      <c r="L498" s="3">
        <v>500</v>
      </c>
      <c r="M498" s="3">
        <v>200</v>
      </c>
      <c r="N498" s="3">
        <v>200</v>
      </c>
      <c r="O498" s="3" t="s">
        <v>2575</v>
      </c>
      <c r="P498" s="3" t="s">
        <v>3092</v>
      </c>
      <c r="Q498" s="3" t="s">
        <v>2655</v>
      </c>
      <c r="R498" s="3" t="s">
        <v>2578</v>
      </c>
      <c r="S498" s="3" t="s">
        <v>2931</v>
      </c>
      <c r="T498" s="5"/>
      <c r="U498" s="3" t="s">
        <v>2691</v>
      </c>
      <c r="V498" s="3" t="s">
        <v>2580</v>
      </c>
      <c r="W498" s="3" t="s">
        <v>2581</v>
      </c>
      <c r="X498" s="3" t="s">
        <v>2582</v>
      </c>
      <c r="Y498" s="3" t="s">
        <v>2583</v>
      </c>
      <c r="Z498" s="3" t="s">
        <v>2584</v>
      </c>
      <c r="AA498" s="4">
        <v>769324</v>
      </c>
    </row>
    <row r="499" spans="1:27" ht="39.6" x14ac:dyDescent="0.25">
      <c r="A499" s="3" t="s">
        <v>3205</v>
      </c>
      <c r="B499" s="3" t="s">
        <v>3209</v>
      </c>
      <c r="C499" s="3" t="s">
        <v>2598</v>
      </c>
      <c r="D499" s="3" t="s">
        <v>859</v>
      </c>
      <c r="E499" s="3" t="s">
        <v>2583</v>
      </c>
      <c r="F499" s="4">
        <v>8454</v>
      </c>
      <c r="G499" s="4">
        <v>1690800</v>
      </c>
      <c r="H499" s="4">
        <v>8454</v>
      </c>
      <c r="I499" s="4">
        <v>8454</v>
      </c>
      <c r="J499" s="4">
        <v>8454</v>
      </c>
      <c r="K499" s="4">
        <v>8454</v>
      </c>
      <c r="L499" s="3">
        <v>700</v>
      </c>
      <c r="M499" s="3">
        <v>200</v>
      </c>
      <c r="N499" s="3">
        <v>200</v>
      </c>
      <c r="O499" s="3" t="s">
        <v>2575</v>
      </c>
      <c r="P499" s="3" t="s">
        <v>3092</v>
      </c>
      <c r="Q499" s="3" t="s">
        <v>2655</v>
      </c>
      <c r="R499" s="3" t="s">
        <v>2578</v>
      </c>
      <c r="S499" s="3" t="s">
        <v>2604</v>
      </c>
      <c r="T499" s="5"/>
      <c r="U499" s="3" t="s">
        <v>2593</v>
      </c>
      <c r="V499" s="3" t="s">
        <v>2580</v>
      </c>
      <c r="W499" s="3" t="s">
        <v>2581</v>
      </c>
      <c r="X499" s="3" t="s">
        <v>2601</v>
      </c>
      <c r="Y499" s="3" t="s">
        <v>2583</v>
      </c>
      <c r="Z499" s="3" t="s">
        <v>2584</v>
      </c>
      <c r="AA499" s="4">
        <v>769772</v>
      </c>
    </row>
    <row r="500" spans="1:27" ht="39.6" x14ac:dyDescent="0.25">
      <c r="A500" s="3" t="s">
        <v>3210</v>
      </c>
      <c r="B500" s="3" t="s">
        <v>3211</v>
      </c>
      <c r="C500" s="3" t="s">
        <v>2598</v>
      </c>
      <c r="D500" s="3" t="s">
        <v>807</v>
      </c>
      <c r="E500" s="3" t="s">
        <v>2583</v>
      </c>
      <c r="F500" s="4">
        <v>8298</v>
      </c>
      <c r="G500" s="4">
        <v>414900</v>
      </c>
      <c r="H500" s="4">
        <v>8298</v>
      </c>
      <c r="I500" s="4">
        <v>8298</v>
      </c>
      <c r="J500" s="4">
        <v>8298</v>
      </c>
      <c r="K500" s="4">
        <v>8298</v>
      </c>
      <c r="L500" s="4">
        <v>1000</v>
      </c>
      <c r="M500" s="3">
        <v>50</v>
      </c>
      <c r="N500" s="3">
        <v>50</v>
      </c>
      <c r="O500" s="3" t="s">
        <v>2575</v>
      </c>
      <c r="P500" s="3" t="s">
        <v>3092</v>
      </c>
      <c r="Q500" s="3" t="s">
        <v>2655</v>
      </c>
      <c r="R500" s="3" t="s">
        <v>2578</v>
      </c>
      <c r="S500" s="3" t="s">
        <v>807</v>
      </c>
      <c r="T500" s="5"/>
      <c r="U500" s="3" t="s">
        <v>2593</v>
      </c>
      <c r="V500" s="3" t="s">
        <v>2580</v>
      </c>
      <c r="W500" s="3" t="s">
        <v>2581</v>
      </c>
      <c r="X500" s="3" t="s">
        <v>2601</v>
      </c>
      <c r="Y500" s="3" t="s">
        <v>2583</v>
      </c>
      <c r="Z500" s="3" t="s">
        <v>2584</v>
      </c>
      <c r="AA500" s="4">
        <v>769727</v>
      </c>
    </row>
    <row r="501" spans="1:27" ht="52.8" x14ac:dyDescent="0.25">
      <c r="A501" s="3" t="s">
        <v>3198</v>
      </c>
      <c r="B501" s="3" t="s">
        <v>3212</v>
      </c>
      <c r="C501" s="3" t="s">
        <v>2598</v>
      </c>
      <c r="D501" s="3" t="s">
        <v>2631</v>
      </c>
      <c r="E501" s="3" t="s">
        <v>2583</v>
      </c>
      <c r="F501" s="4">
        <v>8871</v>
      </c>
      <c r="G501" s="4">
        <v>5100825</v>
      </c>
      <c r="H501" s="4">
        <v>8871</v>
      </c>
      <c r="I501" s="4">
        <v>8871</v>
      </c>
      <c r="J501" s="4">
        <v>8871</v>
      </c>
      <c r="K501" s="4">
        <v>8871</v>
      </c>
      <c r="L501" s="4">
        <v>1200</v>
      </c>
      <c r="M501" s="3">
        <v>575</v>
      </c>
      <c r="N501" s="3">
        <v>575</v>
      </c>
      <c r="O501" s="3" t="s">
        <v>2575</v>
      </c>
      <c r="P501" s="3" t="s">
        <v>3092</v>
      </c>
      <c r="Q501" s="3" t="s">
        <v>2655</v>
      </c>
      <c r="R501" s="3" t="s">
        <v>2578</v>
      </c>
      <c r="S501" s="3" t="s">
        <v>2632</v>
      </c>
      <c r="T501" s="5"/>
      <c r="U501" s="3" t="s">
        <v>2633</v>
      </c>
      <c r="V501" s="3" t="s">
        <v>2580</v>
      </c>
      <c r="W501" s="3" t="s">
        <v>2581</v>
      </c>
      <c r="X501" s="3" t="s">
        <v>2582</v>
      </c>
      <c r="Y501" s="3" t="s">
        <v>2583</v>
      </c>
      <c r="Z501" s="3" t="s">
        <v>2584</v>
      </c>
      <c r="AA501" s="4">
        <v>769376</v>
      </c>
    </row>
    <row r="502" spans="1:27" ht="39.6" x14ac:dyDescent="0.25">
      <c r="A502" s="3" t="s">
        <v>3213</v>
      </c>
      <c r="B502" s="3" t="s">
        <v>3214</v>
      </c>
      <c r="C502" s="3" t="s">
        <v>2598</v>
      </c>
      <c r="D502" s="3" t="s">
        <v>841</v>
      </c>
      <c r="E502" s="3" t="s">
        <v>2583</v>
      </c>
      <c r="F502" s="4">
        <v>28174</v>
      </c>
      <c r="G502" s="4">
        <v>563480</v>
      </c>
      <c r="H502" s="4">
        <v>28174</v>
      </c>
      <c r="I502" s="4">
        <v>28174</v>
      </c>
      <c r="J502" s="4">
        <v>28174</v>
      </c>
      <c r="K502" s="4">
        <v>28174</v>
      </c>
      <c r="L502" s="3">
        <v>50</v>
      </c>
      <c r="M502" s="3">
        <v>20</v>
      </c>
      <c r="N502" s="3">
        <v>20</v>
      </c>
      <c r="O502" s="3" t="s">
        <v>2575</v>
      </c>
      <c r="P502" s="3" t="s">
        <v>3092</v>
      </c>
      <c r="Q502" s="3" t="s">
        <v>2655</v>
      </c>
      <c r="R502" s="3" t="s">
        <v>2578</v>
      </c>
      <c r="S502" s="3" t="s">
        <v>841</v>
      </c>
      <c r="T502" s="5"/>
      <c r="U502" s="3" t="s">
        <v>2593</v>
      </c>
      <c r="V502" s="3" t="s">
        <v>2580</v>
      </c>
      <c r="W502" s="3" t="s">
        <v>2581</v>
      </c>
      <c r="X502" s="3" t="s">
        <v>2582</v>
      </c>
      <c r="Y502" s="3" t="s">
        <v>2583</v>
      </c>
      <c r="Z502" s="3" t="s">
        <v>2584</v>
      </c>
      <c r="AA502" s="4">
        <v>769823</v>
      </c>
    </row>
    <row r="503" spans="1:27" ht="39.6" x14ac:dyDescent="0.25">
      <c r="A503" s="3" t="s">
        <v>3205</v>
      </c>
      <c r="B503" s="3" t="s">
        <v>3215</v>
      </c>
      <c r="C503" s="3" t="s">
        <v>2598</v>
      </c>
      <c r="D503" s="3" t="s">
        <v>807</v>
      </c>
      <c r="E503" s="3" t="s">
        <v>2583</v>
      </c>
      <c r="F503" s="4">
        <v>8454</v>
      </c>
      <c r="G503" s="4">
        <v>422700</v>
      </c>
      <c r="H503" s="4">
        <v>8454</v>
      </c>
      <c r="I503" s="4">
        <v>8454</v>
      </c>
      <c r="J503" s="4">
        <v>8454</v>
      </c>
      <c r="K503" s="4">
        <v>8454</v>
      </c>
      <c r="L503" s="4">
        <v>1000</v>
      </c>
      <c r="M503" s="3">
        <v>50</v>
      </c>
      <c r="N503" s="3">
        <v>50</v>
      </c>
      <c r="O503" s="3" t="s">
        <v>2575</v>
      </c>
      <c r="P503" s="3" t="s">
        <v>3092</v>
      </c>
      <c r="Q503" s="3" t="s">
        <v>2655</v>
      </c>
      <c r="R503" s="3" t="s">
        <v>2578</v>
      </c>
      <c r="S503" s="3" t="s">
        <v>807</v>
      </c>
      <c r="T503" s="5"/>
      <c r="U503" s="3" t="s">
        <v>2593</v>
      </c>
      <c r="V503" s="3" t="s">
        <v>2580</v>
      </c>
      <c r="W503" s="3" t="s">
        <v>2581</v>
      </c>
      <c r="X503" s="3" t="s">
        <v>2601</v>
      </c>
      <c r="Y503" s="3" t="s">
        <v>2583</v>
      </c>
      <c r="Z503" s="3" t="s">
        <v>2584</v>
      </c>
      <c r="AA503" s="4">
        <v>769730</v>
      </c>
    </row>
    <row r="504" spans="1:27" ht="39.6" x14ac:dyDescent="0.25">
      <c r="A504" s="3" t="s">
        <v>3216</v>
      </c>
      <c r="B504" s="3" t="s">
        <v>3217</v>
      </c>
      <c r="C504" s="3" t="s">
        <v>2598</v>
      </c>
      <c r="D504" s="3" t="s">
        <v>876</v>
      </c>
      <c r="E504" s="3" t="s">
        <v>2583</v>
      </c>
      <c r="F504" s="4">
        <v>8298</v>
      </c>
      <c r="G504" s="4">
        <v>5186250</v>
      </c>
      <c r="H504" s="4">
        <v>8298</v>
      </c>
      <c r="I504" s="4">
        <v>8298</v>
      </c>
      <c r="J504" s="4">
        <v>8298</v>
      </c>
      <c r="K504" s="4">
        <v>8298</v>
      </c>
      <c r="L504" s="4">
        <v>1000</v>
      </c>
      <c r="M504" s="3">
        <v>625</v>
      </c>
      <c r="N504" s="3">
        <v>625</v>
      </c>
      <c r="O504" s="3" t="s">
        <v>2575</v>
      </c>
      <c r="P504" s="3" t="s">
        <v>3092</v>
      </c>
      <c r="Q504" s="3" t="s">
        <v>2655</v>
      </c>
      <c r="R504" s="3" t="s">
        <v>2578</v>
      </c>
      <c r="S504" s="3" t="s">
        <v>2952</v>
      </c>
      <c r="T504" s="5"/>
      <c r="U504" s="3" t="s">
        <v>2593</v>
      </c>
      <c r="V504" s="3" t="s">
        <v>2580</v>
      </c>
      <c r="W504" s="3" t="s">
        <v>2581</v>
      </c>
      <c r="X504" s="3" t="s">
        <v>2601</v>
      </c>
      <c r="Y504" s="3" t="s">
        <v>2583</v>
      </c>
      <c r="Z504" s="3" t="s">
        <v>2584</v>
      </c>
      <c r="AA504" s="4">
        <v>769761</v>
      </c>
    </row>
    <row r="505" spans="1:27" ht="39.6" x14ac:dyDescent="0.25">
      <c r="A505" s="3" t="s">
        <v>3198</v>
      </c>
      <c r="B505" s="3" t="s">
        <v>3218</v>
      </c>
      <c r="C505" s="3" t="s">
        <v>2598</v>
      </c>
      <c r="D505" s="3" t="s">
        <v>769</v>
      </c>
      <c r="E505" s="3" t="s">
        <v>2583</v>
      </c>
      <c r="F505" s="4">
        <v>9422</v>
      </c>
      <c r="G505" s="4">
        <v>16865380</v>
      </c>
      <c r="H505" s="4">
        <v>9422</v>
      </c>
      <c r="I505" s="4">
        <v>9422</v>
      </c>
      <c r="J505" s="4">
        <v>9422</v>
      </c>
      <c r="K505" s="4">
        <v>9422</v>
      </c>
      <c r="L505" s="4">
        <v>3000</v>
      </c>
      <c r="M505" s="4">
        <v>1790</v>
      </c>
      <c r="N505" s="4">
        <v>1790</v>
      </c>
      <c r="O505" s="3" t="s">
        <v>2575</v>
      </c>
      <c r="P505" s="3" t="s">
        <v>3092</v>
      </c>
      <c r="Q505" s="3" t="s">
        <v>2655</v>
      </c>
      <c r="R505" s="3" t="s">
        <v>2578</v>
      </c>
      <c r="S505" s="3" t="s">
        <v>2941</v>
      </c>
      <c r="T505" s="5"/>
      <c r="U505" s="3" t="s">
        <v>2593</v>
      </c>
      <c r="V505" s="3" t="s">
        <v>2580</v>
      </c>
      <c r="W505" s="3" t="s">
        <v>2581</v>
      </c>
      <c r="X505" s="3" t="s">
        <v>2582</v>
      </c>
      <c r="Y505" s="3" t="s">
        <v>2583</v>
      </c>
      <c r="Z505" s="3" t="s">
        <v>2584</v>
      </c>
      <c r="AA505" s="4">
        <v>769751</v>
      </c>
    </row>
    <row r="506" spans="1:27" ht="39.6" x14ac:dyDescent="0.25">
      <c r="A506" s="3" t="s">
        <v>3219</v>
      </c>
      <c r="B506" s="3" t="s">
        <v>3220</v>
      </c>
      <c r="C506" s="3" t="s">
        <v>2598</v>
      </c>
      <c r="D506" s="3" t="s">
        <v>845</v>
      </c>
      <c r="E506" s="3" t="s">
        <v>2583</v>
      </c>
      <c r="F506" s="4">
        <v>19942</v>
      </c>
      <c r="G506" s="4">
        <v>598260</v>
      </c>
      <c r="H506" s="4">
        <v>19942</v>
      </c>
      <c r="I506" s="4">
        <v>19942</v>
      </c>
      <c r="J506" s="4">
        <v>19942</v>
      </c>
      <c r="K506" s="4">
        <v>19942</v>
      </c>
      <c r="L506" s="3">
        <v>50</v>
      </c>
      <c r="M506" s="3">
        <v>30</v>
      </c>
      <c r="N506" s="3">
        <v>30</v>
      </c>
      <c r="O506" s="3" t="s">
        <v>2575</v>
      </c>
      <c r="P506" s="3" t="s">
        <v>3092</v>
      </c>
      <c r="Q506" s="3" t="s">
        <v>2655</v>
      </c>
      <c r="R506" s="3" t="s">
        <v>2578</v>
      </c>
      <c r="S506" s="3" t="s">
        <v>845</v>
      </c>
      <c r="T506" s="5"/>
      <c r="U506" s="3" t="s">
        <v>2934</v>
      </c>
      <c r="V506" s="3" t="s">
        <v>2580</v>
      </c>
      <c r="W506" s="3" t="s">
        <v>2581</v>
      </c>
      <c r="X506" s="3" t="s">
        <v>2601</v>
      </c>
      <c r="Y506" s="3" t="s">
        <v>2583</v>
      </c>
      <c r="Z506" s="3" t="s">
        <v>2584</v>
      </c>
      <c r="AA506" s="4">
        <v>769144</v>
      </c>
    </row>
    <row r="507" spans="1:27" ht="39.6" x14ac:dyDescent="0.25">
      <c r="A507" s="3" t="s">
        <v>3205</v>
      </c>
      <c r="B507" s="3" t="s">
        <v>3221</v>
      </c>
      <c r="C507" s="3" t="s">
        <v>2598</v>
      </c>
      <c r="D507" s="3" t="s">
        <v>765</v>
      </c>
      <c r="E507" s="3" t="s">
        <v>2583</v>
      </c>
      <c r="F507" s="4">
        <v>9639</v>
      </c>
      <c r="G507" s="4">
        <v>8096760</v>
      </c>
      <c r="H507" s="4">
        <v>9639</v>
      </c>
      <c r="I507" s="4">
        <v>9639</v>
      </c>
      <c r="J507" s="4">
        <v>9639</v>
      </c>
      <c r="K507" s="4">
        <v>9639</v>
      </c>
      <c r="L507" s="4">
        <v>1000</v>
      </c>
      <c r="M507" s="3">
        <v>840</v>
      </c>
      <c r="N507" s="3">
        <v>840</v>
      </c>
      <c r="O507" s="3" t="s">
        <v>2575</v>
      </c>
      <c r="P507" s="3" t="s">
        <v>3092</v>
      </c>
      <c r="Q507" s="3" t="s">
        <v>2655</v>
      </c>
      <c r="R507" s="3" t="s">
        <v>2578</v>
      </c>
      <c r="S507" s="3" t="s">
        <v>765</v>
      </c>
      <c r="T507" s="5"/>
      <c r="U507" s="3" t="s">
        <v>2593</v>
      </c>
      <c r="V507" s="3" t="s">
        <v>2580</v>
      </c>
      <c r="W507" s="3" t="s">
        <v>2581</v>
      </c>
      <c r="X507" s="3" t="s">
        <v>2601</v>
      </c>
      <c r="Y507" s="3" t="s">
        <v>2583</v>
      </c>
      <c r="Z507" s="3" t="s">
        <v>2584</v>
      </c>
      <c r="AA507" s="4">
        <v>769743</v>
      </c>
    </row>
    <row r="508" spans="1:27" ht="39.6" x14ac:dyDescent="0.25">
      <c r="A508" s="3" t="s">
        <v>3198</v>
      </c>
      <c r="B508" s="3" t="s">
        <v>3222</v>
      </c>
      <c r="C508" s="3" t="s">
        <v>2598</v>
      </c>
      <c r="D508" s="3" t="s">
        <v>859</v>
      </c>
      <c r="E508" s="3" t="s">
        <v>2583</v>
      </c>
      <c r="F508" s="4">
        <v>6536</v>
      </c>
      <c r="G508" s="4">
        <v>980400</v>
      </c>
      <c r="H508" s="4">
        <v>6536</v>
      </c>
      <c r="I508" s="4">
        <v>6536</v>
      </c>
      <c r="J508" s="4">
        <v>6536</v>
      </c>
      <c r="K508" s="4">
        <v>6536</v>
      </c>
      <c r="L508" s="3">
        <v>800</v>
      </c>
      <c r="M508" s="3">
        <v>150</v>
      </c>
      <c r="N508" s="3">
        <v>150</v>
      </c>
      <c r="O508" s="3" t="s">
        <v>2575</v>
      </c>
      <c r="P508" s="3" t="s">
        <v>3092</v>
      </c>
      <c r="Q508" s="3" t="s">
        <v>2655</v>
      </c>
      <c r="R508" s="3" t="s">
        <v>2578</v>
      </c>
      <c r="S508" s="3" t="s">
        <v>2604</v>
      </c>
      <c r="T508" s="5"/>
      <c r="U508" s="3" t="s">
        <v>2593</v>
      </c>
      <c r="V508" s="3" t="s">
        <v>2580</v>
      </c>
      <c r="W508" s="3" t="s">
        <v>2581</v>
      </c>
      <c r="X508" s="3" t="s">
        <v>2582</v>
      </c>
      <c r="Y508" s="3" t="s">
        <v>2583</v>
      </c>
      <c r="Z508" s="3" t="s">
        <v>2584</v>
      </c>
      <c r="AA508" s="4">
        <v>769769</v>
      </c>
    </row>
    <row r="509" spans="1:27" ht="39.6" x14ac:dyDescent="0.25">
      <c r="A509" s="3" t="s">
        <v>3223</v>
      </c>
      <c r="B509" s="3" t="s">
        <v>3224</v>
      </c>
      <c r="C509" s="3" t="s">
        <v>2598</v>
      </c>
      <c r="D509" s="3" t="s">
        <v>2610</v>
      </c>
      <c r="E509" s="3" t="s">
        <v>2583</v>
      </c>
      <c r="F509" s="4">
        <v>8692</v>
      </c>
      <c r="G509" s="4">
        <v>3042200</v>
      </c>
      <c r="H509" s="4">
        <v>8692</v>
      </c>
      <c r="I509" s="4">
        <v>8692</v>
      </c>
      <c r="J509" s="4">
        <v>8692</v>
      </c>
      <c r="K509" s="4">
        <v>8692</v>
      </c>
      <c r="L509" s="3">
        <v>500</v>
      </c>
      <c r="M509" s="3">
        <v>350</v>
      </c>
      <c r="N509" s="3">
        <v>350</v>
      </c>
      <c r="O509" s="3" t="s">
        <v>2575</v>
      </c>
      <c r="P509" s="3" t="s">
        <v>3092</v>
      </c>
      <c r="Q509" s="3" t="s">
        <v>2655</v>
      </c>
      <c r="R509" s="3" t="s">
        <v>2578</v>
      </c>
      <c r="S509" s="3" t="s">
        <v>2610</v>
      </c>
      <c r="T509" s="5"/>
      <c r="U509" s="3" t="s">
        <v>2611</v>
      </c>
      <c r="V509" s="3" t="s">
        <v>2580</v>
      </c>
      <c r="W509" s="3" t="s">
        <v>2581</v>
      </c>
      <c r="X509" s="3" t="s">
        <v>2601</v>
      </c>
      <c r="Y509" s="3" t="s">
        <v>2583</v>
      </c>
      <c r="Z509" s="3" t="s">
        <v>2584</v>
      </c>
      <c r="AA509" s="4">
        <v>769163</v>
      </c>
    </row>
    <row r="510" spans="1:27" ht="39.6" x14ac:dyDescent="0.25">
      <c r="A510" s="3" t="s">
        <v>3088</v>
      </c>
      <c r="B510" s="3" t="s">
        <v>3225</v>
      </c>
      <c r="C510" s="3" t="s">
        <v>2598</v>
      </c>
      <c r="D510" s="3" t="s">
        <v>889</v>
      </c>
      <c r="E510" s="3" t="s">
        <v>2583</v>
      </c>
      <c r="F510" s="4">
        <v>10663</v>
      </c>
      <c r="G510" s="4">
        <v>3198900</v>
      </c>
      <c r="H510" s="4">
        <v>10663</v>
      </c>
      <c r="I510" s="4">
        <v>10663</v>
      </c>
      <c r="J510" s="4">
        <v>10663</v>
      </c>
      <c r="K510" s="4">
        <v>10663</v>
      </c>
      <c r="L510" s="4">
        <v>1000</v>
      </c>
      <c r="M510" s="3">
        <v>300</v>
      </c>
      <c r="N510" s="3">
        <v>300</v>
      </c>
      <c r="O510" s="3" t="s">
        <v>2575</v>
      </c>
      <c r="P510" s="3" t="s">
        <v>3092</v>
      </c>
      <c r="Q510" s="3" t="s">
        <v>2655</v>
      </c>
      <c r="R510" s="3" t="s">
        <v>2578</v>
      </c>
      <c r="S510" s="3" t="s">
        <v>889</v>
      </c>
      <c r="T510" s="5"/>
      <c r="U510" s="3" t="s">
        <v>2619</v>
      </c>
      <c r="V510" s="3" t="s">
        <v>2580</v>
      </c>
      <c r="W510" s="3" t="s">
        <v>2581</v>
      </c>
      <c r="X510" s="3" t="s">
        <v>2582</v>
      </c>
      <c r="Y510" s="3" t="s">
        <v>2583</v>
      </c>
      <c r="Z510" s="3" t="s">
        <v>2584</v>
      </c>
      <c r="AA510" s="4">
        <v>769721</v>
      </c>
    </row>
    <row r="511" spans="1:27" ht="39.6" x14ac:dyDescent="0.25">
      <c r="A511" s="3" t="s">
        <v>3226</v>
      </c>
      <c r="B511" s="3" t="s">
        <v>3227</v>
      </c>
      <c r="C511" s="3" t="s">
        <v>2598</v>
      </c>
      <c r="D511" s="3" t="s">
        <v>828</v>
      </c>
      <c r="E511" s="3" t="s">
        <v>2583</v>
      </c>
      <c r="F511" s="4">
        <v>6380</v>
      </c>
      <c r="G511" s="4">
        <v>7337000</v>
      </c>
      <c r="H511" s="4">
        <v>6380</v>
      </c>
      <c r="I511" s="4">
        <v>6380</v>
      </c>
      <c r="J511" s="4">
        <v>6380</v>
      </c>
      <c r="K511" s="4">
        <v>6380</v>
      </c>
      <c r="L511" s="4">
        <v>2000</v>
      </c>
      <c r="M511" s="4">
        <v>1150</v>
      </c>
      <c r="N511" s="4">
        <v>1150</v>
      </c>
      <c r="O511" s="3" t="s">
        <v>2575</v>
      </c>
      <c r="P511" s="3" t="s">
        <v>3092</v>
      </c>
      <c r="Q511" s="3" t="s">
        <v>2655</v>
      </c>
      <c r="R511" s="3" t="s">
        <v>2578</v>
      </c>
      <c r="S511" s="3" t="s">
        <v>828</v>
      </c>
      <c r="T511" s="5"/>
      <c r="U511" s="3" t="s">
        <v>2934</v>
      </c>
      <c r="V511" s="3" t="s">
        <v>2580</v>
      </c>
      <c r="W511" s="3" t="s">
        <v>2581</v>
      </c>
      <c r="X511" s="3" t="s">
        <v>2582</v>
      </c>
      <c r="Y511" s="3" t="s">
        <v>2583</v>
      </c>
      <c r="Z511" s="3" t="s">
        <v>2584</v>
      </c>
      <c r="AA511" s="4">
        <v>769180</v>
      </c>
    </row>
    <row r="512" spans="1:27" ht="52.8" x14ac:dyDescent="0.25">
      <c r="A512" s="3" t="s">
        <v>3228</v>
      </c>
      <c r="B512" s="3" t="s">
        <v>3229</v>
      </c>
      <c r="C512" s="3" t="s">
        <v>2598</v>
      </c>
      <c r="D512" s="3" t="s">
        <v>2610</v>
      </c>
      <c r="E512" s="3" t="s">
        <v>2583</v>
      </c>
      <c r="F512" s="4">
        <v>8298</v>
      </c>
      <c r="G512" s="4">
        <v>3070260</v>
      </c>
      <c r="H512" s="4">
        <v>8298</v>
      </c>
      <c r="I512" s="4">
        <v>8298</v>
      </c>
      <c r="J512" s="4">
        <v>8298</v>
      </c>
      <c r="K512" s="4">
        <v>8298</v>
      </c>
      <c r="L512" s="3">
        <v>500</v>
      </c>
      <c r="M512" s="3">
        <v>370</v>
      </c>
      <c r="N512" s="3">
        <v>370</v>
      </c>
      <c r="O512" s="3" t="s">
        <v>2575</v>
      </c>
      <c r="P512" s="3" t="s">
        <v>3092</v>
      </c>
      <c r="Q512" s="3" t="s">
        <v>2655</v>
      </c>
      <c r="R512" s="3" t="s">
        <v>2578</v>
      </c>
      <c r="S512" s="3" t="s">
        <v>2610</v>
      </c>
      <c r="T512" s="5"/>
      <c r="U512" s="3" t="s">
        <v>2611</v>
      </c>
      <c r="V512" s="3" t="s">
        <v>2580</v>
      </c>
      <c r="W512" s="3" t="s">
        <v>2581</v>
      </c>
      <c r="X512" s="3" t="s">
        <v>2601</v>
      </c>
      <c r="Y512" s="3" t="s">
        <v>2583</v>
      </c>
      <c r="Z512" s="3" t="s">
        <v>2584</v>
      </c>
      <c r="AA512" s="4">
        <v>769164</v>
      </c>
    </row>
    <row r="513" spans="1:27" ht="39.6" x14ac:dyDescent="0.25">
      <c r="A513" s="3" t="s">
        <v>3207</v>
      </c>
      <c r="B513" s="3" t="s">
        <v>3230</v>
      </c>
      <c r="C513" s="3" t="s">
        <v>2598</v>
      </c>
      <c r="D513" s="3" t="s">
        <v>761</v>
      </c>
      <c r="E513" s="3" t="s">
        <v>2583</v>
      </c>
      <c r="F513" s="4">
        <v>6380</v>
      </c>
      <c r="G513" s="4">
        <v>2679600</v>
      </c>
      <c r="H513" s="4">
        <v>6380</v>
      </c>
      <c r="I513" s="4">
        <v>6380</v>
      </c>
      <c r="J513" s="4">
        <v>6380</v>
      </c>
      <c r="K513" s="4">
        <v>6380</v>
      </c>
      <c r="L513" s="4">
        <v>1000</v>
      </c>
      <c r="M513" s="3">
        <v>420</v>
      </c>
      <c r="N513" s="3">
        <v>420</v>
      </c>
      <c r="O513" s="3" t="s">
        <v>2575</v>
      </c>
      <c r="P513" s="3" t="s">
        <v>3092</v>
      </c>
      <c r="Q513" s="3" t="s">
        <v>2655</v>
      </c>
      <c r="R513" s="3" t="s">
        <v>2578</v>
      </c>
      <c r="S513" s="3" t="s">
        <v>761</v>
      </c>
      <c r="T513" s="5"/>
      <c r="U513" s="3" t="s">
        <v>2638</v>
      </c>
      <c r="V513" s="3" t="s">
        <v>2580</v>
      </c>
      <c r="W513" s="3" t="s">
        <v>2581</v>
      </c>
      <c r="X513" s="3" t="s">
        <v>2582</v>
      </c>
      <c r="Y513" s="3" t="s">
        <v>2583</v>
      </c>
      <c r="Z513" s="3" t="s">
        <v>2584</v>
      </c>
      <c r="AA513" s="4">
        <v>769835</v>
      </c>
    </row>
    <row r="514" spans="1:27" ht="39.6" x14ac:dyDescent="0.25">
      <c r="A514" s="3" t="s">
        <v>3198</v>
      </c>
      <c r="B514" s="3" t="s">
        <v>3231</v>
      </c>
      <c r="C514" s="3" t="s">
        <v>2598</v>
      </c>
      <c r="D514" s="3" t="s">
        <v>826</v>
      </c>
      <c r="E514" s="3" t="s">
        <v>2583</v>
      </c>
      <c r="F514" s="4">
        <v>6536</v>
      </c>
      <c r="G514" s="4">
        <v>1274520</v>
      </c>
      <c r="H514" s="4">
        <v>6536</v>
      </c>
      <c r="I514" s="4">
        <v>6536</v>
      </c>
      <c r="J514" s="4">
        <v>6536</v>
      </c>
      <c r="K514" s="4">
        <v>6536</v>
      </c>
      <c r="L514" s="3">
        <v>510</v>
      </c>
      <c r="M514" s="3">
        <v>195</v>
      </c>
      <c r="N514" s="3">
        <v>195</v>
      </c>
      <c r="O514" s="3" t="s">
        <v>2575</v>
      </c>
      <c r="P514" s="3" t="s">
        <v>3092</v>
      </c>
      <c r="Q514" s="3" t="s">
        <v>2655</v>
      </c>
      <c r="R514" s="3" t="s">
        <v>2578</v>
      </c>
      <c r="S514" s="3" t="s">
        <v>826</v>
      </c>
      <c r="T514" s="5"/>
      <c r="U514" s="3" t="s">
        <v>2579</v>
      </c>
      <c r="V514" s="3" t="s">
        <v>2580</v>
      </c>
      <c r="W514" s="3" t="s">
        <v>2581</v>
      </c>
      <c r="X514" s="3" t="s">
        <v>2582</v>
      </c>
      <c r="Y514" s="3" t="s">
        <v>2595</v>
      </c>
      <c r="Z514" s="3" t="s">
        <v>2584</v>
      </c>
      <c r="AA514" s="4">
        <v>768468</v>
      </c>
    </row>
    <row r="515" spans="1:27" ht="39.6" x14ac:dyDescent="0.25">
      <c r="A515" s="3" t="s">
        <v>3198</v>
      </c>
      <c r="B515" s="3" t="s">
        <v>3232</v>
      </c>
      <c r="C515" s="3" t="s">
        <v>2598</v>
      </c>
      <c r="D515" s="3" t="s">
        <v>761</v>
      </c>
      <c r="E515" s="3" t="s">
        <v>2583</v>
      </c>
      <c r="F515" s="4">
        <v>9142</v>
      </c>
      <c r="G515" s="4">
        <v>731360</v>
      </c>
      <c r="H515" s="4">
        <v>9142</v>
      </c>
      <c r="I515" s="4">
        <v>9142</v>
      </c>
      <c r="J515" s="4">
        <v>9142</v>
      </c>
      <c r="K515" s="4">
        <v>9142</v>
      </c>
      <c r="L515" s="3">
        <v>100</v>
      </c>
      <c r="M515" s="3">
        <v>80</v>
      </c>
      <c r="N515" s="3">
        <v>80</v>
      </c>
      <c r="O515" s="3" t="s">
        <v>2575</v>
      </c>
      <c r="P515" s="3" t="s">
        <v>3092</v>
      </c>
      <c r="Q515" s="3" t="s">
        <v>2655</v>
      </c>
      <c r="R515" s="3" t="s">
        <v>2578</v>
      </c>
      <c r="S515" s="3" t="s">
        <v>761</v>
      </c>
      <c r="T515" s="5"/>
      <c r="U515" s="3" t="s">
        <v>2638</v>
      </c>
      <c r="V515" s="3" t="s">
        <v>2580</v>
      </c>
      <c r="W515" s="3" t="s">
        <v>2581</v>
      </c>
      <c r="X515" s="3" t="s">
        <v>2582</v>
      </c>
      <c r="Y515" s="3" t="s">
        <v>2583</v>
      </c>
      <c r="Z515" s="3" t="s">
        <v>2584</v>
      </c>
      <c r="AA515" s="4">
        <v>769802</v>
      </c>
    </row>
    <row r="516" spans="1:27" ht="39.6" x14ac:dyDescent="0.25">
      <c r="A516" s="3" t="s">
        <v>3213</v>
      </c>
      <c r="B516" s="3" t="s">
        <v>3233</v>
      </c>
      <c r="C516" s="3" t="s">
        <v>2598</v>
      </c>
      <c r="D516" s="3" t="s">
        <v>849</v>
      </c>
      <c r="E516" s="3" t="s">
        <v>2583</v>
      </c>
      <c r="F516" s="4">
        <v>22968</v>
      </c>
      <c r="G516" s="4">
        <v>459360</v>
      </c>
      <c r="H516" s="4">
        <v>22968</v>
      </c>
      <c r="I516" s="4">
        <v>22968</v>
      </c>
      <c r="J516" s="4">
        <v>22968</v>
      </c>
      <c r="K516" s="4">
        <v>22968</v>
      </c>
      <c r="L516" s="3">
        <v>50</v>
      </c>
      <c r="M516" s="3">
        <v>20</v>
      </c>
      <c r="N516" s="3">
        <v>20</v>
      </c>
      <c r="O516" s="3" t="s">
        <v>2575</v>
      </c>
      <c r="P516" s="3" t="s">
        <v>3092</v>
      </c>
      <c r="Q516" s="3" t="s">
        <v>2655</v>
      </c>
      <c r="R516" s="3" t="s">
        <v>2578</v>
      </c>
      <c r="S516" s="3" t="s">
        <v>849</v>
      </c>
      <c r="T516" s="5"/>
      <c r="U516" s="3" t="s">
        <v>2593</v>
      </c>
      <c r="V516" s="3" t="s">
        <v>2580</v>
      </c>
      <c r="W516" s="3" t="s">
        <v>2581</v>
      </c>
      <c r="X516" s="3" t="s">
        <v>2582</v>
      </c>
      <c r="Y516" s="3" t="s">
        <v>2583</v>
      </c>
      <c r="Z516" s="3" t="s">
        <v>2584</v>
      </c>
      <c r="AA516" s="4">
        <v>769808</v>
      </c>
    </row>
    <row r="517" spans="1:27" ht="39.6" x14ac:dyDescent="0.25">
      <c r="A517" s="3" t="s">
        <v>3198</v>
      </c>
      <c r="B517" s="3" t="s">
        <v>3234</v>
      </c>
      <c r="C517" s="3" t="s">
        <v>2598</v>
      </c>
      <c r="D517" s="3" t="s">
        <v>872</v>
      </c>
      <c r="E517" s="3" t="s">
        <v>2583</v>
      </c>
      <c r="F517" s="4">
        <v>9142</v>
      </c>
      <c r="G517" s="4">
        <v>8227800</v>
      </c>
      <c r="H517" s="4">
        <v>9142</v>
      </c>
      <c r="I517" s="4">
        <v>9142</v>
      </c>
      <c r="J517" s="4">
        <v>9142</v>
      </c>
      <c r="K517" s="4">
        <v>9142</v>
      </c>
      <c r="L517" s="4">
        <v>1000</v>
      </c>
      <c r="M517" s="4">
        <v>1500</v>
      </c>
      <c r="N517" s="3">
        <v>900</v>
      </c>
      <c r="O517" s="3" t="s">
        <v>2575</v>
      </c>
      <c r="P517" s="3" t="s">
        <v>3092</v>
      </c>
      <c r="Q517" s="3" t="s">
        <v>2655</v>
      </c>
      <c r="R517" s="3" t="s">
        <v>2578</v>
      </c>
      <c r="S517" s="3" t="s">
        <v>872</v>
      </c>
      <c r="T517" s="5"/>
      <c r="U517" s="3" t="s">
        <v>2593</v>
      </c>
      <c r="V517" s="3" t="s">
        <v>2580</v>
      </c>
      <c r="W517" s="3" t="s">
        <v>2581</v>
      </c>
      <c r="X517" s="3" t="s">
        <v>2582</v>
      </c>
      <c r="Y517" s="3" t="s">
        <v>2583</v>
      </c>
      <c r="Z517" s="3" t="s">
        <v>2584</v>
      </c>
      <c r="AA517" s="4">
        <v>769767</v>
      </c>
    </row>
    <row r="518" spans="1:27" ht="39.6" x14ac:dyDescent="0.25">
      <c r="A518" s="3" t="s">
        <v>3213</v>
      </c>
      <c r="B518" s="3" t="s">
        <v>3235</v>
      </c>
      <c r="C518" s="3" t="s">
        <v>2598</v>
      </c>
      <c r="D518" s="3" t="s">
        <v>870</v>
      </c>
      <c r="E518" s="3" t="s">
        <v>2583</v>
      </c>
      <c r="F518" s="4">
        <v>23373</v>
      </c>
      <c r="G518" s="4">
        <v>2337300</v>
      </c>
      <c r="H518" s="4">
        <v>23373</v>
      </c>
      <c r="I518" s="4">
        <v>23373</v>
      </c>
      <c r="J518" s="4">
        <v>23373</v>
      </c>
      <c r="K518" s="4">
        <v>23373</v>
      </c>
      <c r="L518" s="3">
        <v>100</v>
      </c>
      <c r="M518" s="3">
        <v>100</v>
      </c>
      <c r="N518" s="3">
        <v>100</v>
      </c>
      <c r="O518" s="3" t="s">
        <v>2575</v>
      </c>
      <c r="P518" s="3" t="s">
        <v>3092</v>
      </c>
      <c r="Q518" s="3" t="s">
        <v>2655</v>
      </c>
      <c r="R518" s="3" t="s">
        <v>2578</v>
      </c>
      <c r="S518" s="3" t="s">
        <v>870</v>
      </c>
      <c r="T518" s="5"/>
      <c r="U518" s="3" t="s">
        <v>2651</v>
      </c>
      <c r="V518" s="3" t="s">
        <v>2580</v>
      </c>
      <c r="W518" s="3" t="s">
        <v>2581</v>
      </c>
      <c r="X518" s="3" t="s">
        <v>2582</v>
      </c>
      <c r="Y518" s="3" t="s">
        <v>2583</v>
      </c>
      <c r="Z518" s="3" t="s">
        <v>2584</v>
      </c>
      <c r="AA518" s="4">
        <v>767906</v>
      </c>
    </row>
    <row r="519" spans="1:27" ht="39.6" x14ac:dyDescent="0.25">
      <c r="A519" s="3" t="s">
        <v>3223</v>
      </c>
      <c r="B519" s="3" t="s">
        <v>3236</v>
      </c>
      <c r="C519" s="3" t="s">
        <v>2598</v>
      </c>
      <c r="D519" s="3" t="s">
        <v>791</v>
      </c>
      <c r="E519" s="3" t="s">
        <v>2583</v>
      </c>
      <c r="F519" s="4">
        <v>8298</v>
      </c>
      <c r="G519" s="4">
        <v>13276800</v>
      </c>
      <c r="H519" s="4">
        <v>8298</v>
      </c>
      <c r="I519" s="4">
        <v>8298</v>
      </c>
      <c r="J519" s="4">
        <v>8298</v>
      </c>
      <c r="K519" s="4">
        <v>8298</v>
      </c>
      <c r="L519" s="4">
        <v>2000</v>
      </c>
      <c r="M519" s="4">
        <v>2280</v>
      </c>
      <c r="N519" s="4">
        <v>1600</v>
      </c>
      <c r="O519" s="3" t="s">
        <v>2575</v>
      </c>
      <c r="P519" s="3" t="s">
        <v>3092</v>
      </c>
      <c r="Q519" s="3" t="s">
        <v>2655</v>
      </c>
      <c r="R519" s="3" t="s">
        <v>2578</v>
      </c>
      <c r="S519" s="3" t="s">
        <v>791</v>
      </c>
      <c r="T519" s="5"/>
      <c r="U519" s="3" t="s">
        <v>2849</v>
      </c>
      <c r="V519" s="3" t="s">
        <v>2580</v>
      </c>
      <c r="W519" s="3" t="s">
        <v>2581</v>
      </c>
      <c r="X519" s="3" t="s">
        <v>2601</v>
      </c>
      <c r="Y519" s="3" t="s">
        <v>2583</v>
      </c>
      <c r="Z519" s="3" t="s">
        <v>2584</v>
      </c>
      <c r="AA519" s="4">
        <v>769876</v>
      </c>
    </row>
    <row r="520" spans="1:27" ht="39.6" x14ac:dyDescent="0.25">
      <c r="A520" s="3" t="s">
        <v>3223</v>
      </c>
      <c r="B520" s="3" t="s">
        <v>3237</v>
      </c>
      <c r="C520" s="3" t="s">
        <v>2598</v>
      </c>
      <c r="D520" s="3" t="s">
        <v>891</v>
      </c>
      <c r="E520" s="3" t="s">
        <v>2583</v>
      </c>
      <c r="F520" s="4">
        <v>9023</v>
      </c>
      <c r="G520" s="4">
        <v>76695500</v>
      </c>
      <c r="H520" s="4">
        <v>9023</v>
      </c>
      <c r="I520" s="4">
        <v>9023</v>
      </c>
      <c r="J520" s="4">
        <v>9023</v>
      </c>
      <c r="K520" s="4">
        <v>9023</v>
      </c>
      <c r="L520" s="4">
        <v>9000</v>
      </c>
      <c r="M520" s="4">
        <v>9500</v>
      </c>
      <c r="N520" s="4">
        <v>8500</v>
      </c>
      <c r="O520" s="3" t="s">
        <v>2575</v>
      </c>
      <c r="P520" s="3" t="s">
        <v>3092</v>
      </c>
      <c r="Q520" s="3" t="s">
        <v>2655</v>
      </c>
      <c r="R520" s="3" t="s">
        <v>2578</v>
      </c>
      <c r="S520" s="3" t="s">
        <v>891</v>
      </c>
      <c r="T520" s="5"/>
      <c r="U520" s="3" t="s">
        <v>2579</v>
      </c>
      <c r="V520" s="3" t="s">
        <v>2580</v>
      </c>
      <c r="W520" s="3" t="s">
        <v>2581</v>
      </c>
      <c r="X520" s="3" t="s">
        <v>2601</v>
      </c>
      <c r="Y520" s="3" t="s">
        <v>2583</v>
      </c>
      <c r="Z520" s="3" t="s">
        <v>2584</v>
      </c>
      <c r="AA520" s="4">
        <v>768454</v>
      </c>
    </row>
    <row r="521" spans="1:27" ht="39.6" x14ac:dyDescent="0.25">
      <c r="A521" s="3" t="s">
        <v>3213</v>
      </c>
      <c r="B521" s="3" t="s">
        <v>3238</v>
      </c>
      <c r="C521" s="3" t="s">
        <v>2598</v>
      </c>
      <c r="D521" s="3" t="s">
        <v>847</v>
      </c>
      <c r="E521" s="3" t="s">
        <v>2583</v>
      </c>
      <c r="F521" s="4">
        <v>14784</v>
      </c>
      <c r="G521" s="4">
        <v>443520</v>
      </c>
      <c r="H521" s="4">
        <v>14784</v>
      </c>
      <c r="I521" s="4">
        <v>14784</v>
      </c>
      <c r="J521" s="4">
        <v>14784</v>
      </c>
      <c r="K521" s="4">
        <v>14784</v>
      </c>
      <c r="L521" s="3">
        <v>200</v>
      </c>
      <c r="M521" s="3">
        <v>30</v>
      </c>
      <c r="N521" s="3">
        <v>30</v>
      </c>
      <c r="O521" s="3" t="s">
        <v>2575</v>
      </c>
      <c r="P521" s="3" t="s">
        <v>3092</v>
      </c>
      <c r="Q521" s="3" t="s">
        <v>2655</v>
      </c>
      <c r="R521" s="3" t="s">
        <v>2578</v>
      </c>
      <c r="S521" s="3" t="s">
        <v>3022</v>
      </c>
      <c r="T521" s="5"/>
      <c r="U521" s="3" t="s">
        <v>2616</v>
      </c>
      <c r="V521" s="3" t="s">
        <v>2580</v>
      </c>
      <c r="W521" s="3" t="s">
        <v>2581</v>
      </c>
      <c r="X521" s="3" t="s">
        <v>2582</v>
      </c>
      <c r="Y521" s="3" t="s">
        <v>2583</v>
      </c>
      <c r="Z521" s="3" t="s">
        <v>2584</v>
      </c>
      <c r="AA521" s="4">
        <v>769679</v>
      </c>
    </row>
    <row r="522" spans="1:27" ht="39.6" x14ac:dyDescent="0.25">
      <c r="A522" s="3" t="s">
        <v>3239</v>
      </c>
      <c r="B522" s="3" t="s">
        <v>3240</v>
      </c>
      <c r="C522" s="3" t="s">
        <v>2598</v>
      </c>
      <c r="D522" s="3" t="s">
        <v>853</v>
      </c>
      <c r="E522" s="3" t="s">
        <v>2574</v>
      </c>
      <c r="F522" s="4">
        <v>11191</v>
      </c>
      <c r="G522" s="4">
        <v>29096600</v>
      </c>
      <c r="H522" s="4">
        <v>11191</v>
      </c>
      <c r="I522" s="4">
        <v>11191</v>
      </c>
      <c r="J522" s="4">
        <v>11191</v>
      </c>
      <c r="K522" s="4">
        <v>11191</v>
      </c>
      <c r="L522" s="4">
        <v>3000</v>
      </c>
      <c r="M522" s="4">
        <v>2600</v>
      </c>
      <c r="N522" s="4">
        <v>2600</v>
      </c>
      <c r="O522" s="3" t="s">
        <v>2575</v>
      </c>
      <c r="P522" s="3" t="s">
        <v>3092</v>
      </c>
      <c r="Q522" s="3" t="s">
        <v>2870</v>
      </c>
      <c r="R522" s="3" t="s">
        <v>2578</v>
      </c>
      <c r="S522" s="3" t="s">
        <v>853</v>
      </c>
      <c r="T522" s="5"/>
      <c r="U522" s="3" t="s">
        <v>2943</v>
      </c>
      <c r="V522" s="3" t="s">
        <v>2580</v>
      </c>
      <c r="W522" s="3" t="s">
        <v>2581</v>
      </c>
      <c r="X522" s="3" t="s">
        <v>2582</v>
      </c>
      <c r="Y522" s="3" t="s">
        <v>2642</v>
      </c>
      <c r="Z522" s="3" t="s">
        <v>2584</v>
      </c>
      <c r="AA522" s="4">
        <v>769178</v>
      </c>
    </row>
    <row r="523" spans="1:27" ht="39.6" x14ac:dyDescent="0.25">
      <c r="A523" s="3" t="s">
        <v>2620</v>
      </c>
      <c r="B523" s="3" t="s">
        <v>2621</v>
      </c>
      <c r="C523" s="3" t="s">
        <v>2598</v>
      </c>
      <c r="D523" s="3" t="s">
        <v>779</v>
      </c>
      <c r="E523" s="3" t="s">
        <v>2673</v>
      </c>
      <c r="F523" s="4">
        <v>8298</v>
      </c>
      <c r="G523" s="4">
        <v>829800</v>
      </c>
      <c r="H523" s="4">
        <v>8298</v>
      </c>
      <c r="I523" s="4">
        <v>8298</v>
      </c>
      <c r="J523" s="4">
        <v>8298</v>
      </c>
      <c r="K523" s="4">
        <v>8298</v>
      </c>
      <c r="L523" s="3">
        <v>0</v>
      </c>
      <c r="M523" s="3">
        <v>100</v>
      </c>
      <c r="N523" s="3">
        <v>100</v>
      </c>
      <c r="O523" s="3" t="s">
        <v>2575</v>
      </c>
      <c r="P523" s="3" t="s">
        <v>3092</v>
      </c>
      <c r="Q523" s="3" t="s">
        <v>2600</v>
      </c>
      <c r="R523" s="3" t="s">
        <v>2578</v>
      </c>
      <c r="S523" s="3" t="s">
        <v>779</v>
      </c>
      <c r="T523" s="5"/>
      <c r="U523" s="3" t="s">
        <v>2613</v>
      </c>
      <c r="V523" s="3" t="s">
        <v>2580</v>
      </c>
      <c r="W523" s="3" t="s">
        <v>2581</v>
      </c>
      <c r="X523" s="3" t="s">
        <v>2601</v>
      </c>
      <c r="Y523" s="3" t="s">
        <v>2583</v>
      </c>
      <c r="Z523" s="3" t="s">
        <v>2584</v>
      </c>
      <c r="AA523" s="4">
        <v>768771</v>
      </c>
    </row>
    <row r="524" spans="1:27" ht="39.6" x14ac:dyDescent="0.25">
      <c r="A524" s="3" t="s">
        <v>3122</v>
      </c>
      <c r="B524" s="3" t="s">
        <v>3123</v>
      </c>
      <c r="C524" s="3" t="s">
        <v>2677</v>
      </c>
      <c r="D524" s="3" t="s">
        <v>33</v>
      </c>
      <c r="E524" s="3" t="s">
        <v>2673</v>
      </c>
      <c r="F524" s="4">
        <v>211817</v>
      </c>
      <c r="G524" s="4">
        <v>211817000</v>
      </c>
      <c r="H524" s="4">
        <v>211817</v>
      </c>
      <c r="I524" s="4">
        <v>211817</v>
      </c>
      <c r="J524" s="4">
        <v>211817</v>
      </c>
      <c r="K524" s="4">
        <v>211817</v>
      </c>
      <c r="L524" s="3">
        <v>0</v>
      </c>
      <c r="M524" s="4">
        <v>1000</v>
      </c>
      <c r="N524" s="4">
        <v>1000</v>
      </c>
      <c r="O524" s="3" t="s">
        <v>2575</v>
      </c>
      <c r="P524" s="3" t="s">
        <v>3092</v>
      </c>
      <c r="Q524" s="3" t="s">
        <v>2655</v>
      </c>
      <c r="R524" s="3" t="s">
        <v>2578</v>
      </c>
      <c r="S524" s="3" t="s">
        <v>33</v>
      </c>
      <c r="T524" s="5"/>
      <c r="U524" s="3" t="s">
        <v>2656</v>
      </c>
      <c r="V524" s="3" t="s">
        <v>2580</v>
      </c>
      <c r="W524" s="3" t="s">
        <v>2581</v>
      </c>
      <c r="X524" s="3" t="s">
        <v>2333</v>
      </c>
      <c r="Y524" s="3" t="s">
        <v>2583</v>
      </c>
      <c r="Z524" s="3" t="s">
        <v>2584</v>
      </c>
      <c r="AA524" s="4">
        <v>769197</v>
      </c>
    </row>
    <row r="525" spans="1:27" ht="39.6" x14ac:dyDescent="0.25">
      <c r="A525" s="3" t="s">
        <v>3223</v>
      </c>
      <c r="B525" s="3" t="s">
        <v>3237</v>
      </c>
      <c r="C525" s="3" t="s">
        <v>2598</v>
      </c>
      <c r="D525" s="3" t="s">
        <v>891</v>
      </c>
      <c r="E525" s="3" t="s">
        <v>2673</v>
      </c>
      <c r="F525" s="4">
        <v>9023</v>
      </c>
      <c r="G525" s="4">
        <v>2706900</v>
      </c>
      <c r="H525" s="4">
        <v>9023</v>
      </c>
      <c r="I525" s="4">
        <v>9023</v>
      </c>
      <c r="J525" s="4">
        <v>9023</v>
      </c>
      <c r="K525" s="4">
        <v>9023</v>
      </c>
      <c r="L525" s="3">
        <v>0</v>
      </c>
      <c r="M525" s="3">
        <v>300</v>
      </c>
      <c r="N525" s="3">
        <v>300</v>
      </c>
      <c r="O525" s="3" t="s">
        <v>2575</v>
      </c>
      <c r="P525" s="3" t="s">
        <v>3092</v>
      </c>
      <c r="Q525" s="3" t="s">
        <v>2655</v>
      </c>
      <c r="R525" s="3" t="s">
        <v>2578</v>
      </c>
      <c r="S525" s="3" t="s">
        <v>891</v>
      </c>
      <c r="T525" s="5"/>
      <c r="U525" s="3" t="s">
        <v>2579</v>
      </c>
      <c r="V525" s="3" t="s">
        <v>2580</v>
      </c>
      <c r="W525" s="3" t="s">
        <v>2581</v>
      </c>
      <c r="X525" s="3" t="s">
        <v>2601</v>
      </c>
      <c r="Y525" s="3" t="s">
        <v>2583</v>
      </c>
      <c r="Z525" s="3" t="s">
        <v>2584</v>
      </c>
      <c r="AA525" s="4">
        <v>768454</v>
      </c>
    </row>
    <row r="526" spans="1:27" ht="39.6" x14ac:dyDescent="0.25">
      <c r="A526" s="3" t="s">
        <v>3198</v>
      </c>
      <c r="B526" s="3" t="s">
        <v>3202</v>
      </c>
      <c r="C526" s="3" t="s">
        <v>2598</v>
      </c>
      <c r="D526" s="3" t="s">
        <v>771</v>
      </c>
      <c r="E526" s="3" t="s">
        <v>2673</v>
      </c>
      <c r="F526" s="4">
        <v>6536</v>
      </c>
      <c r="G526" s="4">
        <v>1307200</v>
      </c>
      <c r="H526" s="4">
        <v>6536</v>
      </c>
      <c r="I526" s="4">
        <v>6536</v>
      </c>
      <c r="J526" s="4">
        <v>6536</v>
      </c>
      <c r="K526" s="4">
        <v>6536</v>
      </c>
      <c r="L526" s="3">
        <v>0</v>
      </c>
      <c r="M526" s="3">
        <v>200</v>
      </c>
      <c r="N526" s="3">
        <v>200</v>
      </c>
      <c r="O526" s="3" t="s">
        <v>2575</v>
      </c>
      <c r="P526" s="3" t="s">
        <v>3092</v>
      </c>
      <c r="Q526" s="3" t="s">
        <v>2655</v>
      </c>
      <c r="R526" s="3" t="s">
        <v>2578</v>
      </c>
      <c r="S526" s="3" t="s">
        <v>771</v>
      </c>
      <c r="T526" s="5"/>
      <c r="U526" s="3" t="s">
        <v>2588</v>
      </c>
      <c r="V526" s="3" t="s">
        <v>2580</v>
      </c>
      <c r="W526" s="3" t="s">
        <v>2581</v>
      </c>
      <c r="X526" s="3" t="s">
        <v>2582</v>
      </c>
      <c r="Y526" s="3" t="s">
        <v>2583</v>
      </c>
      <c r="Z526" s="3" t="s">
        <v>2584</v>
      </c>
      <c r="AA526" s="4">
        <v>768011</v>
      </c>
    </row>
    <row r="527" spans="1:27" ht="39.6" x14ac:dyDescent="0.25">
      <c r="A527" s="3" t="s">
        <v>3219</v>
      </c>
      <c r="B527" s="3" t="s">
        <v>3220</v>
      </c>
      <c r="C527" s="3" t="s">
        <v>2598</v>
      </c>
      <c r="D527" s="3" t="s">
        <v>845</v>
      </c>
      <c r="E527" s="3" t="s">
        <v>2673</v>
      </c>
      <c r="F527" s="4">
        <v>19942</v>
      </c>
      <c r="G527" s="4">
        <v>398840</v>
      </c>
      <c r="H527" s="4">
        <v>19942</v>
      </c>
      <c r="I527" s="4">
        <v>19942</v>
      </c>
      <c r="J527" s="4">
        <v>19942</v>
      </c>
      <c r="K527" s="4">
        <v>19942</v>
      </c>
      <c r="L527" s="3">
        <v>0</v>
      </c>
      <c r="M527" s="3">
        <v>20</v>
      </c>
      <c r="N527" s="3">
        <v>20</v>
      </c>
      <c r="O527" s="3" t="s">
        <v>2575</v>
      </c>
      <c r="P527" s="3" t="s">
        <v>3092</v>
      </c>
      <c r="Q527" s="3" t="s">
        <v>2655</v>
      </c>
      <c r="R527" s="3" t="s">
        <v>2578</v>
      </c>
      <c r="S527" s="3" t="s">
        <v>845</v>
      </c>
      <c r="T527" s="5"/>
      <c r="U527" s="3" t="s">
        <v>2934</v>
      </c>
      <c r="V527" s="3" t="s">
        <v>2580</v>
      </c>
      <c r="W527" s="3" t="s">
        <v>2581</v>
      </c>
      <c r="X527" s="3" t="s">
        <v>2601</v>
      </c>
      <c r="Y527" s="3" t="s">
        <v>2583</v>
      </c>
      <c r="Z527" s="3" t="s">
        <v>2584</v>
      </c>
      <c r="AA527" s="4">
        <v>769144</v>
      </c>
    </row>
    <row r="528" spans="1:27" ht="39.6" x14ac:dyDescent="0.25">
      <c r="A528" s="3" t="s">
        <v>3198</v>
      </c>
      <c r="B528" s="3" t="s">
        <v>3234</v>
      </c>
      <c r="C528" s="3" t="s">
        <v>2598</v>
      </c>
      <c r="D528" s="3" t="s">
        <v>872</v>
      </c>
      <c r="E528" s="3" t="s">
        <v>2673</v>
      </c>
      <c r="F528" s="4">
        <v>9142</v>
      </c>
      <c r="G528" s="4">
        <v>914200</v>
      </c>
      <c r="H528" s="4">
        <v>9142</v>
      </c>
      <c r="I528" s="4">
        <v>9142</v>
      </c>
      <c r="J528" s="4">
        <v>9142</v>
      </c>
      <c r="K528" s="4">
        <v>9142</v>
      </c>
      <c r="L528" s="3">
        <v>0</v>
      </c>
      <c r="M528" s="3">
        <v>100</v>
      </c>
      <c r="N528" s="3">
        <v>100</v>
      </c>
      <c r="O528" s="3" t="s">
        <v>2575</v>
      </c>
      <c r="P528" s="3" t="s">
        <v>3092</v>
      </c>
      <c r="Q528" s="3" t="s">
        <v>2655</v>
      </c>
      <c r="R528" s="3" t="s">
        <v>2578</v>
      </c>
      <c r="S528" s="3" t="s">
        <v>872</v>
      </c>
      <c r="T528" s="5"/>
      <c r="U528" s="3" t="s">
        <v>2593</v>
      </c>
      <c r="V528" s="3" t="s">
        <v>2580</v>
      </c>
      <c r="W528" s="3" t="s">
        <v>2581</v>
      </c>
      <c r="X528" s="3" t="s">
        <v>2582</v>
      </c>
      <c r="Y528" s="3" t="s">
        <v>2583</v>
      </c>
      <c r="Z528" s="3" t="s">
        <v>2584</v>
      </c>
      <c r="AA528" s="4">
        <v>769767</v>
      </c>
    </row>
    <row r="529" spans="1:27" ht="39.6" x14ac:dyDescent="0.25">
      <c r="A529" s="3" t="s">
        <v>3198</v>
      </c>
      <c r="B529" s="3" t="s">
        <v>3232</v>
      </c>
      <c r="C529" s="3" t="s">
        <v>2598</v>
      </c>
      <c r="D529" s="3" t="s">
        <v>761</v>
      </c>
      <c r="E529" s="3" t="s">
        <v>2673</v>
      </c>
      <c r="F529" s="4">
        <v>9142</v>
      </c>
      <c r="G529" s="4">
        <v>182840</v>
      </c>
      <c r="H529" s="4">
        <v>9142</v>
      </c>
      <c r="I529" s="4">
        <v>9142</v>
      </c>
      <c r="J529" s="4">
        <v>9142</v>
      </c>
      <c r="K529" s="4">
        <v>9142</v>
      </c>
      <c r="L529" s="3">
        <v>0</v>
      </c>
      <c r="M529" s="3">
        <v>20</v>
      </c>
      <c r="N529" s="3">
        <v>20</v>
      </c>
      <c r="O529" s="3" t="s">
        <v>2575</v>
      </c>
      <c r="P529" s="3" t="s">
        <v>3092</v>
      </c>
      <c r="Q529" s="3" t="s">
        <v>2655</v>
      </c>
      <c r="R529" s="3" t="s">
        <v>2578</v>
      </c>
      <c r="S529" s="3" t="s">
        <v>761</v>
      </c>
      <c r="T529" s="5"/>
      <c r="U529" s="3" t="s">
        <v>2638</v>
      </c>
      <c r="V529" s="3" t="s">
        <v>2580</v>
      </c>
      <c r="W529" s="3" t="s">
        <v>2581</v>
      </c>
      <c r="X529" s="3" t="s">
        <v>2582</v>
      </c>
      <c r="Y529" s="3" t="s">
        <v>2583</v>
      </c>
      <c r="Z529" s="3" t="s">
        <v>2584</v>
      </c>
      <c r="AA529" s="4">
        <v>769802</v>
      </c>
    </row>
    <row r="530" spans="1:27" ht="52.8" x14ac:dyDescent="0.25">
      <c r="A530" s="3" t="s">
        <v>3203</v>
      </c>
      <c r="B530" s="3" t="s">
        <v>3204</v>
      </c>
      <c r="C530" s="3" t="s">
        <v>2598</v>
      </c>
      <c r="D530" s="3" t="s">
        <v>761</v>
      </c>
      <c r="E530" s="3" t="s">
        <v>2673</v>
      </c>
      <c r="F530" s="4">
        <v>8298</v>
      </c>
      <c r="G530" s="4">
        <v>331920</v>
      </c>
      <c r="H530" s="4">
        <v>8298</v>
      </c>
      <c r="I530" s="4">
        <v>8298</v>
      </c>
      <c r="J530" s="4">
        <v>8298</v>
      </c>
      <c r="K530" s="4">
        <v>8298</v>
      </c>
      <c r="L530" s="3">
        <v>0</v>
      </c>
      <c r="M530" s="3">
        <v>40</v>
      </c>
      <c r="N530" s="3">
        <v>40</v>
      </c>
      <c r="O530" s="3" t="s">
        <v>2575</v>
      </c>
      <c r="P530" s="3" t="s">
        <v>3092</v>
      </c>
      <c r="Q530" s="3" t="s">
        <v>2655</v>
      </c>
      <c r="R530" s="3" t="s">
        <v>2578</v>
      </c>
      <c r="S530" s="3" t="s">
        <v>761</v>
      </c>
      <c r="T530" s="5"/>
      <c r="U530" s="3" t="s">
        <v>2638</v>
      </c>
      <c r="V530" s="3" t="s">
        <v>2580</v>
      </c>
      <c r="W530" s="3" t="s">
        <v>2581</v>
      </c>
      <c r="X530" s="3" t="s">
        <v>2601</v>
      </c>
      <c r="Y530" s="3" t="s">
        <v>2583</v>
      </c>
      <c r="Z530" s="3" t="s">
        <v>2584</v>
      </c>
      <c r="AA530" s="4">
        <v>769820</v>
      </c>
    </row>
    <row r="531" spans="1:27" ht="39.6" x14ac:dyDescent="0.25">
      <c r="A531" s="3" t="s">
        <v>3239</v>
      </c>
      <c r="B531" s="3" t="s">
        <v>3240</v>
      </c>
      <c r="C531" s="3" t="s">
        <v>2598</v>
      </c>
      <c r="D531" s="3" t="s">
        <v>853</v>
      </c>
      <c r="E531" s="3" t="s">
        <v>2666</v>
      </c>
      <c r="F531" s="4">
        <v>11191</v>
      </c>
      <c r="G531" s="4">
        <v>4476400</v>
      </c>
      <c r="H531" s="4">
        <v>11191</v>
      </c>
      <c r="I531" s="4">
        <v>11191</v>
      </c>
      <c r="J531" s="4">
        <v>11191</v>
      </c>
      <c r="K531" s="4">
        <v>11191</v>
      </c>
      <c r="L531" s="3">
        <v>0</v>
      </c>
      <c r="M531" s="3">
        <v>400</v>
      </c>
      <c r="N531" s="3">
        <v>400</v>
      </c>
      <c r="O531" s="3" t="s">
        <v>2575</v>
      </c>
      <c r="P531" s="3" t="s">
        <v>3092</v>
      </c>
      <c r="Q531" s="3" t="s">
        <v>2870</v>
      </c>
      <c r="R531" s="3" t="s">
        <v>2578</v>
      </c>
      <c r="S531" s="3" t="s">
        <v>853</v>
      </c>
      <c r="T531" s="5"/>
      <c r="U531" s="3" t="s">
        <v>2943</v>
      </c>
      <c r="V531" s="3" t="s">
        <v>2580</v>
      </c>
      <c r="W531" s="3" t="s">
        <v>2581</v>
      </c>
      <c r="X531" s="3" t="s">
        <v>2582</v>
      </c>
      <c r="Y531" s="3" t="s">
        <v>2642</v>
      </c>
      <c r="Z531" s="3" t="s">
        <v>2584</v>
      </c>
      <c r="AA531" s="4">
        <v>769178</v>
      </c>
    </row>
    <row r="532" spans="1:27" ht="39.6" x14ac:dyDescent="0.25">
      <c r="A532" s="3" t="s">
        <v>3198</v>
      </c>
      <c r="B532" s="3" t="s">
        <v>3218</v>
      </c>
      <c r="C532" s="3" t="s">
        <v>2598</v>
      </c>
      <c r="D532" s="3" t="s">
        <v>769</v>
      </c>
      <c r="E532" s="3" t="s">
        <v>2673</v>
      </c>
      <c r="F532" s="4">
        <v>9422</v>
      </c>
      <c r="G532" s="4">
        <v>5653200</v>
      </c>
      <c r="H532" s="4">
        <v>9422</v>
      </c>
      <c r="I532" s="4">
        <v>9422</v>
      </c>
      <c r="J532" s="4">
        <v>9422</v>
      </c>
      <c r="K532" s="4">
        <v>9422</v>
      </c>
      <c r="L532" s="3">
        <v>0</v>
      </c>
      <c r="M532" s="3">
        <v>600</v>
      </c>
      <c r="N532" s="3">
        <v>600</v>
      </c>
      <c r="O532" s="3" t="s">
        <v>2575</v>
      </c>
      <c r="P532" s="3" t="s">
        <v>3092</v>
      </c>
      <c r="Q532" s="3" t="s">
        <v>2655</v>
      </c>
      <c r="R532" s="3" t="s">
        <v>2578</v>
      </c>
      <c r="S532" s="3" t="s">
        <v>2941</v>
      </c>
      <c r="T532" s="5"/>
      <c r="U532" s="3" t="s">
        <v>2593</v>
      </c>
      <c r="V532" s="3" t="s">
        <v>2580</v>
      </c>
      <c r="W532" s="3" t="s">
        <v>2581</v>
      </c>
      <c r="X532" s="3" t="s">
        <v>2582</v>
      </c>
      <c r="Y532" s="3" t="s">
        <v>2583</v>
      </c>
      <c r="Z532" s="3" t="s">
        <v>2584</v>
      </c>
      <c r="AA532" s="4">
        <v>769751</v>
      </c>
    </row>
    <row r="533" spans="1:27" ht="52.8" x14ac:dyDescent="0.25">
      <c r="A533" s="3" t="s">
        <v>3198</v>
      </c>
      <c r="B533" s="3" t="s">
        <v>3212</v>
      </c>
      <c r="C533" s="3" t="s">
        <v>2598</v>
      </c>
      <c r="D533" s="3" t="s">
        <v>2631</v>
      </c>
      <c r="E533" s="3" t="s">
        <v>2673</v>
      </c>
      <c r="F533" s="4">
        <v>8871</v>
      </c>
      <c r="G533" s="4">
        <v>5322600</v>
      </c>
      <c r="H533" s="4">
        <v>8871</v>
      </c>
      <c r="I533" s="4">
        <v>8871</v>
      </c>
      <c r="J533" s="4">
        <v>8871</v>
      </c>
      <c r="K533" s="4">
        <v>8871</v>
      </c>
      <c r="L533" s="3">
        <v>0</v>
      </c>
      <c r="M533" s="3">
        <v>600</v>
      </c>
      <c r="N533" s="3">
        <v>600</v>
      </c>
      <c r="O533" s="3" t="s">
        <v>2575</v>
      </c>
      <c r="P533" s="3" t="s">
        <v>3092</v>
      </c>
      <c r="Q533" s="3" t="s">
        <v>2655</v>
      </c>
      <c r="R533" s="3" t="s">
        <v>2578</v>
      </c>
      <c r="S533" s="3" t="s">
        <v>2632</v>
      </c>
      <c r="T533" s="5"/>
      <c r="U533" s="3" t="s">
        <v>2633</v>
      </c>
      <c r="V533" s="3" t="s">
        <v>2580</v>
      </c>
      <c r="W533" s="3" t="s">
        <v>2581</v>
      </c>
      <c r="X533" s="3" t="s">
        <v>2582</v>
      </c>
      <c r="Y533" s="3" t="s">
        <v>2583</v>
      </c>
      <c r="Z533" s="3" t="s">
        <v>2584</v>
      </c>
      <c r="AA533" s="4">
        <v>769376</v>
      </c>
    </row>
    <row r="534" spans="1:27" ht="39.6" x14ac:dyDescent="0.25">
      <c r="A534" s="3" t="s">
        <v>3205</v>
      </c>
      <c r="B534" s="3" t="s">
        <v>3206</v>
      </c>
      <c r="C534" s="3" t="s">
        <v>2598</v>
      </c>
      <c r="D534" s="3" t="s">
        <v>2599</v>
      </c>
      <c r="E534" s="3" t="s">
        <v>2673</v>
      </c>
      <c r="F534" s="4">
        <v>9137</v>
      </c>
      <c r="G534" s="4">
        <v>3197950</v>
      </c>
      <c r="H534" s="4">
        <v>9137</v>
      </c>
      <c r="I534" s="4">
        <v>9137</v>
      </c>
      <c r="J534" s="4">
        <v>9137</v>
      </c>
      <c r="K534" s="4">
        <v>9137</v>
      </c>
      <c r="L534" s="3">
        <v>0</v>
      </c>
      <c r="M534" s="3">
        <v>350</v>
      </c>
      <c r="N534" s="3">
        <v>350</v>
      </c>
      <c r="O534" s="3" t="s">
        <v>2575</v>
      </c>
      <c r="P534" s="3" t="s">
        <v>3092</v>
      </c>
      <c r="Q534" s="3" t="s">
        <v>2655</v>
      </c>
      <c r="R534" s="3" t="s">
        <v>2578</v>
      </c>
      <c r="S534" s="3" t="s">
        <v>797</v>
      </c>
      <c r="T534" s="5"/>
      <c r="U534" s="3" t="s">
        <v>2593</v>
      </c>
      <c r="V534" s="3" t="s">
        <v>2580</v>
      </c>
      <c r="W534" s="3" t="s">
        <v>2581</v>
      </c>
      <c r="X534" s="3" t="s">
        <v>2601</v>
      </c>
      <c r="Y534" s="3" t="s">
        <v>2583</v>
      </c>
      <c r="Z534" s="3" t="s">
        <v>2584</v>
      </c>
      <c r="AA534" s="4">
        <v>769775</v>
      </c>
    </row>
    <row r="535" spans="1:27" ht="39.6" x14ac:dyDescent="0.25">
      <c r="A535" s="3" t="s">
        <v>3216</v>
      </c>
      <c r="B535" s="3" t="s">
        <v>3217</v>
      </c>
      <c r="C535" s="3" t="s">
        <v>2598</v>
      </c>
      <c r="D535" s="3" t="s">
        <v>876</v>
      </c>
      <c r="E535" s="3" t="s">
        <v>2673</v>
      </c>
      <c r="F535" s="4">
        <v>8298</v>
      </c>
      <c r="G535" s="4">
        <v>2696850</v>
      </c>
      <c r="H535" s="4">
        <v>8298</v>
      </c>
      <c r="I535" s="4">
        <v>8298</v>
      </c>
      <c r="J535" s="4">
        <v>8298</v>
      </c>
      <c r="K535" s="4">
        <v>8298</v>
      </c>
      <c r="L535" s="3">
        <v>0</v>
      </c>
      <c r="M535" s="3">
        <v>325</v>
      </c>
      <c r="N535" s="3">
        <v>325</v>
      </c>
      <c r="O535" s="3" t="s">
        <v>2575</v>
      </c>
      <c r="P535" s="3" t="s">
        <v>3092</v>
      </c>
      <c r="Q535" s="3" t="s">
        <v>2655</v>
      </c>
      <c r="R535" s="3" t="s">
        <v>2578</v>
      </c>
      <c r="S535" s="3" t="s">
        <v>2952</v>
      </c>
      <c r="T535" s="5"/>
      <c r="U535" s="3" t="s">
        <v>2593</v>
      </c>
      <c r="V535" s="3" t="s">
        <v>2580</v>
      </c>
      <c r="W535" s="3" t="s">
        <v>2581</v>
      </c>
      <c r="X535" s="3" t="s">
        <v>2601</v>
      </c>
      <c r="Y535" s="3" t="s">
        <v>2583</v>
      </c>
      <c r="Z535" s="3" t="s">
        <v>2584</v>
      </c>
      <c r="AA535" s="4">
        <v>769761</v>
      </c>
    </row>
    <row r="536" spans="1:27" ht="39.6" x14ac:dyDescent="0.25">
      <c r="A536" s="3" t="s">
        <v>3213</v>
      </c>
      <c r="B536" s="3" t="s">
        <v>3238</v>
      </c>
      <c r="C536" s="3" t="s">
        <v>2598</v>
      </c>
      <c r="D536" s="3" t="s">
        <v>847</v>
      </c>
      <c r="E536" s="3" t="s">
        <v>2673</v>
      </c>
      <c r="F536" s="4">
        <v>14784</v>
      </c>
      <c r="G536" s="4">
        <v>2513280</v>
      </c>
      <c r="H536" s="4">
        <v>14784</v>
      </c>
      <c r="I536" s="4">
        <v>14784</v>
      </c>
      <c r="J536" s="4">
        <v>14784</v>
      </c>
      <c r="K536" s="4">
        <v>14784</v>
      </c>
      <c r="L536" s="3">
        <v>0</v>
      </c>
      <c r="M536" s="3">
        <v>170</v>
      </c>
      <c r="N536" s="3">
        <v>170</v>
      </c>
      <c r="O536" s="3" t="s">
        <v>2575</v>
      </c>
      <c r="P536" s="3" t="s">
        <v>3092</v>
      </c>
      <c r="Q536" s="3" t="s">
        <v>2655</v>
      </c>
      <c r="R536" s="3" t="s">
        <v>2578</v>
      </c>
      <c r="S536" s="3" t="s">
        <v>3022</v>
      </c>
      <c r="T536" s="5"/>
      <c r="U536" s="3" t="s">
        <v>2616</v>
      </c>
      <c r="V536" s="3" t="s">
        <v>2580</v>
      </c>
      <c r="W536" s="3" t="s">
        <v>2581</v>
      </c>
      <c r="X536" s="3" t="s">
        <v>2582</v>
      </c>
      <c r="Y536" s="3" t="s">
        <v>2583</v>
      </c>
      <c r="Z536" s="3" t="s">
        <v>2584</v>
      </c>
      <c r="AA536" s="4">
        <v>769679</v>
      </c>
    </row>
    <row r="537" spans="1:27" ht="39.6" x14ac:dyDescent="0.25">
      <c r="A537" s="3" t="s">
        <v>3213</v>
      </c>
      <c r="B537" s="3" t="s">
        <v>3233</v>
      </c>
      <c r="C537" s="3" t="s">
        <v>2598</v>
      </c>
      <c r="D537" s="3" t="s">
        <v>849</v>
      </c>
      <c r="E537" s="3" t="s">
        <v>2673</v>
      </c>
      <c r="F537" s="4">
        <v>22968</v>
      </c>
      <c r="G537" s="4">
        <v>689040</v>
      </c>
      <c r="H537" s="4">
        <v>22968</v>
      </c>
      <c r="I537" s="4">
        <v>22968</v>
      </c>
      <c r="J537" s="4">
        <v>22968</v>
      </c>
      <c r="K537" s="4">
        <v>22968</v>
      </c>
      <c r="L537" s="3">
        <v>0</v>
      </c>
      <c r="M537" s="3">
        <v>30</v>
      </c>
      <c r="N537" s="3">
        <v>30</v>
      </c>
      <c r="O537" s="3" t="s">
        <v>2575</v>
      </c>
      <c r="P537" s="3" t="s">
        <v>3092</v>
      </c>
      <c r="Q537" s="3" t="s">
        <v>2655</v>
      </c>
      <c r="R537" s="3" t="s">
        <v>2578</v>
      </c>
      <c r="S537" s="3" t="s">
        <v>849</v>
      </c>
      <c r="T537" s="5"/>
      <c r="U537" s="3" t="s">
        <v>2593</v>
      </c>
      <c r="V537" s="3" t="s">
        <v>2580</v>
      </c>
      <c r="W537" s="3" t="s">
        <v>2581</v>
      </c>
      <c r="X537" s="3" t="s">
        <v>2582</v>
      </c>
      <c r="Y537" s="3" t="s">
        <v>2583</v>
      </c>
      <c r="Z537" s="3" t="s">
        <v>2584</v>
      </c>
      <c r="AA537" s="4">
        <v>769808</v>
      </c>
    </row>
    <row r="538" spans="1:27" ht="39.6" x14ac:dyDescent="0.25">
      <c r="A538" s="3" t="s">
        <v>3226</v>
      </c>
      <c r="B538" s="3" t="s">
        <v>3227</v>
      </c>
      <c r="C538" s="3" t="s">
        <v>2598</v>
      </c>
      <c r="D538" s="3" t="s">
        <v>828</v>
      </c>
      <c r="E538" s="3" t="s">
        <v>2673</v>
      </c>
      <c r="F538" s="4">
        <v>6380</v>
      </c>
      <c r="G538" s="4">
        <v>1276000</v>
      </c>
      <c r="H538" s="4">
        <v>6380</v>
      </c>
      <c r="I538" s="4">
        <v>6380</v>
      </c>
      <c r="J538" s="4">
        <v>6380</v>
      </c>
      <c r="K538" s="4">
        <v>6380</v>
      </c>
      <c r="L538" s="3">
        <v>0</v>
      </c>
      <c r="M538" s="3">
        <v>200</v>
      </c>
      <c r="N538" s="3">
        <v>200</v>
      </c>
      <c r="O538" s="3" t="s">
        <v>2575</v>
      </c>
      <c r="P538" s="3" t="s">
        <v>3092</v>
      </c>
      <c r="Q538" s="3" t="s">
        <v>2655</v>
      </c>
      <c r="R538" s="3" t="s">
        <v>2578</v>
      </c>
      <c r="S538" s="3" t="s">
        <v>828</v>
      </c>
      <c r="T538" s="5"/>
      <c r="U538" s="3" t="s">
        <v>2934</v>
      </c>
      <c r="V538" s="3" t="s">
        <v>2580</v>
      </c>
      <c r="W538" s="3" t="s">
        <v>2581</v>
      </c>
      <c r="X538" s="3" t="s">
        <v>2582</v>
      </c>
      <c r="Y538" s="3" t="s">
        <v>2583</v>
      </c>
      <c r="Z538" s="3" t="s">
        <v>2584</v>
      </c>
      <c r="AA538" s="4">
        <v>769180</v>
      </c>
    </row>
    <row r="539" spans="1:27" ht="39.6" x14ac:dyDescent="0.25">
      <c r="A539" s="3" t="s">
        <v>3223</v>
      </c>
      <c r="B539" s="3" t="s">
        <v>3236</v>
      </c>
      <c r="C539" s="3" t="s">
        <v>2598</v>
      </c>
      <c r="D539" s="3" t="s">
        <v>791</v>
      </c>
      <c r="E539" s="3" t="s">
        <v>2673</v>
      </c>
      <c r="F539" s="4">
        <v>8298</v>
      </c>
      <c r="G539" s="4">
        <v>3319200</v>
      </c>
      <c r="H539" s="4">
        <v>8298</v>
      </c>
      <c r="I539" s="4">
        <v>8298</v>
      </c>
      <c r="J539" s="4">
        <v>8298</v>
      </c>
      <c r="K539" s="4">
        <v>8298</v>
      </c>
      <c r="L539" s="3">
        <v>0</v>
      </c>
      <c r="M539" s="3">
        <v>400</v>
      </c>
      <c r="N539" s="3">
        <v>400</v>
      </c>
      <c r="O539" s="3" t="s">
        <v>2575</v>
      </c>
      <c r="P539" s="3" t="s">
        <v>3092</v>
      </c>
      <c r="Q539" s="3" t="s">
        <v>2655</v>
      </c>
      <c r="R539" s="3" t="s">
        <v>2578</v>
      </c>
      <c r="S539" s="3" t="s">
        <v>791</v>
      </c>
      <c r="T539" s="5"/>
      <c r="U539" s="3" t="s">
        <v>2849</v>
      </c>
      <c r="V539" s="3" t="s">
        <v>2580</v>
      </c>
      <c r="W539" s="3" t="s">
        <v>2581</v>
      </c>
      <c r="X539" s="3" t="s">
        <v>2601</v>
      </c>
      <c r="Y539" s="3" t="s">
        <v>2583</v>
      </c>
      <c r="Z539" s="3" t="s">
        <v>2584</v>
      </c>
      <c r="AA539" s="4">
        <v>769876</v>
      </c>
    </row>
    <row r="540" spans="1:27" ht="39.6" x14ac:dyDescent="0.25">
      <c r="A540" s="3" t="s">
        <v>3205</v>
      </c>
      <c r="B540" s="3" t="s">
        <v>3241</v>
      </c>
      <c r="C540" s="3" t="s">
        <v>2598</v>
      </c>
      <c r="D540" s="3" t="s">
        <v>847</v>
      </c>
      <c r="E540" s="3" t="s">
        <v>2583</v>
      </c>
      <c r="F540" s="4">
        <v>13073</v>
      </c>
      <c r="G540" s="4">
        <v>6536420</v>
      </c>
      <c r="H540" s="4">
        <v>13073</v>
      </c>
      <c r="I540" s="4">
        <v>13009</v>
      </c>
      <c r="J540" s="4">
        <v>13200</v>
      </c>
      <c r="K540" s="4">
        <v>10822</v>
      </c>
      <c r="L540" s="3">
        <v>500</v>
      </c>
      <c r="M540" s="4">
        <v>1370</v>
      </c>
      <c r="N540" s="3">
        <v>500</v>
      </c>
      <c r="O540" s="3" t="s">
        <v>2575</v>
      </c>
      <c r="P540" s="3" t="s">
        <v>3092</v>
      </c>
      <c r="Q540" s="3" t="s">
        <v>2655</v>
      </c>
      <c r="R540" s="3" t="s">
        <v>2578</v>
      </c>
      <c r="S540" s="3" t="s">
        <v>3022</v>
      </c>
      <c r="T540" s="5"/>
      <c r="U540" s="3" t="s">
        <v>2616</v>
      </c>
      <c r="V540" s="3" t="s">
        <v>2580</v>
      </c>
      <c r="W540" s="3" t="s">
        <v>2581</v>
      </c>
      <c r="X540" s="3" t="s">
        <v>2601</v>
      </c>
      <c r="Y540" s="3" t="s">
        <v>2583</v>
      </c>
      <c r="Z540" s="3" t="s">
        <v>2584</v>
      </c>
      <c r="AA540" s="4">
        <v>769685</v>
      </c>
    </row>
    <row r="541" spans="1:27" ht="39.6" x14ac:dyDescent="0.25">
      <c r="A541" s="3" t="s">
        <v>3198</v>
      </c>
      <c r="B541" s="3" t="s">
        <v>3242</v>
      </c>
      <c r="C541" s="3" t="s">
        <v>2598</v>
      </c>
      <c r="D541" s="3" t="s">
        <v>883</v>
      </c>
      <c r="E541" s="3" t="s">
        <v>2583</v>
      </c>
      <c r="F541" s="4">
        <v>9594</v>
      </c>
      <c r="G541" s="4">
        <v>1918825</v>
      </c>
      <c r="H541" s="4">
        <v>9594</v>
      </c>
      <c r="I541" s="4">
        <v>9569</v>
      </c>
      <c r="J541" s="4">
        <v>9639</v>
      </c>
      <c r="K541" s="4">
        <v>9469</v>
      </c>
      <c r="L541" s="3">
        <v>200</v>
      </c>
      <c r="M541" s="3">
        <v>300</v>
      </c>
      <c r="N541" s="3">
        <v>200</v>
      </c>
      <c r="O541" s="3" t="s">
        <v>2575</v>
      </c>
      <c r="P541" s="3" t="s">
        <v>3092</v>
      </c>
      <c r="Q541" s="3" t="s">
        <v>2655</v>
      </c>
      <c r="R541" s="3" t="s">
        <v>2578</v>
      </c>
      <c r="S541" s="3" t="s">
        <v>2664</v>
      </c>
      <c r="T541" s="5"/>
      <c r="U541" s="3" t="s">
        <v>2638</v>
      </c>
      <c r="V541" s="3" t="s">
        <v>2580</v>
      </c>
      <c r="W541" s="3" t="s">
        <v>2581</v>
      </c>
      <c r="X541" s="3" t="s">
        <v>2582</v>
      </c>
      <c r="Y541" s="3" t="s">
        <v>2583</v>
      </c>
      <c r="Z541" s="3" t="s">
        <v>2584</v>
      </c>
      <c r="AA541" s="4">
        <v>769868</v>
      </c>
    </row>
    <row r="542" spans="1:27" ht="39.6" x14ac:dyDescent="0.25">
      <c r="A542" s="3" t="s">
        <v>3216</v>
      </c>
      <c r="B542" s="3" t="s">
        <v>3243</v>
      </c>
      <c r="C542" s="3" t="s">
        <v>2598</v>
      </c>
      <c r="D542" s="3" t="s">
        <v>824</v>
      </c>
      <c r="E542" s="3" t="s">
        <v>2583</v>
      </c>
      <c r="F542" s="4">
        <v>8556</v>
      </c>
      <c r="G542" s="4">
        <v>17111350</v>
      </c>
      <c r="H542" s="4">
        <v>8556</v>
      </c>
      <c r="I542" s="4">
        <v>8529</v>
      </c>
      <c r="J542" s="4">
        <v>8629</v>
      </c>
      <c r="K542" s="4">
        <v>8298</v>
      </c>
      <c r="L542" s="4">
        <v>2000</v>
      </c>
      <c r="M542" s="4">
        <v>2630</v>
      </c>
      <c r="N542" s="4">
        <v>2000</v>
      </c>
      <c r="O542" s="3" t="s">
        <v>2575</v>
      </c>
      <c r="P542" s="3" t="s">
        <v>3092</v>
      </c>
      <c r="Q542" s="3" t="s">
        <v>2655</v>
      </c>
      <c r="R542" s="3" t="s">
        <v>2578</v>
      </c>
      <c r="S542" s="3" t="s">
        <v>824</v>
      </c>
      <c r="T542" s="5"/>
      <c r="U542" s="3" t="s">
        <v>2616</v>
      </c>
      <c r="V542" s="3" t="s">
        <v>2580</v>
      </c>
      <c r="W542" s="3" t="s">
        <v>2581</v>
      </c>
      <c r="X542" s="3" t="s">
        <v>2601</v>
      </c>
      <c r="Y542" s="3" t="s">
        <v>2583</v>
      </c>
      <c r="Z542" s="3" t="s">
        <v>2584</v>
      </c>
      <c r="AA542" s="4">
        <v>769742</v>
      </c>
    </row>
    <row r="543" spans="1:27" ht="39.6" x14ac:dyDescent="0.25">
      <c r="A543" s="3" t="s">
        <v>3210</v>
      </c>
      <c r="B543" s="3" t="s">
        <v>3244</v>
      </c>
      <c r="C543" s="3" t="s">
        <v>2598</v>
      </c>
      <c r="D543" s="3" t="s">
        <v>761</v>
      </c>
      <c r="E543" s="3" t="s">
        <v>2583</v>
      </c>
      <c r="F543" s="4">
        <v>9042</v>
      </c>
      <c r="G543" s="4">
        <v>19892320</v>
      </c>
      <c r="H543" s="4">
        <v>9042</v>
      </c>
      <c r="I543" s="4">
        <v>8819</v>
      </c>
      <c r="J543" s="4">
        <v>9369</v>
      </c>
      <c r="K543" s="4">
        <v>8298</v>
      </c>
      <c r="L543" s="4">
        <v>2200</v>
      </c>
      <c r="M543" s="4">
        <v>4540</v>
      </c>
      <c r="N543" s="4">
        <v>2200</v>
      </c>
      <c r="O543" s="3" t="s">
        <v>2575</v>
      </c>
      <c r="P543" s="3" t="s">
        <v>3092</v>
      </c>
      <c r="Q543" s="3" t="s">
        <v>2655</v>
      </c>
      <c r="R543" s="3" t="s">
        <v>2578</v>
      </c>
      <c r="S543" s="3" t="s">
        <v>761</v>
      </c>
      <c r="T543" s="5"/>
      <c r="U543" s="3" t="s">
        <v>2638</v>
      </c>
      <c r="V543" s="3" t="s">
        <v>2580</v>
      </c>
      <c r="W543" s="3" t="s">
        <v>2581</v>
      </c>
      <c r="X543" s="3" t="s">
        <v>2601</v>
      </c>
      <c r="Y543" s="3" t="s">
        <v>2583</v>
      </c>
      <c r="Z543" s="3" t="s">
        <v>2584</v>
      </c>
      <c r="AA543" s="4">
        <v>769840</v>
      </c>
    </row>
    <row r="544" spans="1:27" ht="39.6" x14ac:dyDescent="0.25">
      <c r="A544" s="3" t="s">
        <v>3245</v>
      </c>
      <c r="B544" s="3" t="s">
        <v>3246</v>
      </c>
      <c r="C544" s="3" t="s">
        <v>2598</v>
      </c>
      <c r="D544" s="3" t="s">
        <v>841</v>
      </c>
      <c r="E544" s="3" t="s">
        <v>2583</v>
      </c>
      <c r="F544" s="4">
        <v>27420</v>
      </c>
      <c r="G544" s="4">
        <v>18645600</v>
      </c>
      <c r="H544" s="4">
        <v>27420</v>
      </c>
      <c r="I544" s="4">
        <v>27299</v>
      </c>
      <c r="J544" s="4">
        <v>27599</v>
      </c>
      <c r="K544" s="4">
        <v>26267</v>
      </c>
      <c r="L544" s="3">
        <v>680</v>
      </c>
      <c r="M544" s="4">
        <v>1230</v>
      </c>
      <c r="N544" s="3">
        <v>680</v>
      </c>
      <c r="O544" s="3" t="s">
        <v>2575</v>
      </c>
      <c r="P544" s="3" t="s">
        <v>3092</v>
      </c>
      <c r="Q544" s="3" t="s">
        <v>2655</v>
      </c>
      <c r="R544" s="3" t="s">
        <v>2578</v>
      </c>
      <c r="S544" s="3" t="s">
        <v>841</v>
      </c>
      <c r="T544" s="5"/>
      <c r="U544" s="3" t="s">
        <v>2593</v>
      </c>
      <c r="V544" s="3" t="s">
        <v>2580</v>
      </c>
      <c r="W544" s="3" t="s">
        <v>2581</v>
      </c>
      <c r="X544" s="3" t="s">
        <v>2601</v>
      </c>
      <c r="Y544" s="3" t="s">
        <v>2583</v>
      </c>
      <c r="Z544" s="3" t="s">
        <v>2584</v>
      </c>
      <c r="AA544" s="4">
        <v>769821</v>
      </c>
    </row>
    <row r="545" spans="1:27" ht="39.6" x14ac:dyDescent="0.25">
      <c r="A545" s="3" t="s">
        <v>3247</v>
      </c>
      <c r="B545" s="3" t="s">
        <v>3248</v>
      </c>
      <c r="C545" s="3" t="s">
        <v>2598</v>
      </c>
      <c r="D545" s="3" t="s">
        <v>799</v>
      </c>
      <c r="E545" s="3" t="s">
        <v>2583</v>
      </c>
      <c r="F545" s="4">
        <v>30149</v>
      </c>
      <c r="G545" s="4">
        <v>36178580</v>
      </c>
      <c r="H545" s="4">
        <v>30149</v>
      </c>
      <c r="I545" s="4">
        <v>30039</v>
      </c>
      <c r="J545" s="4">
        <v>30659</v>
      </c>
      <c r="K545" s="4">
        <v>27212</v>
      </c>
      <c r="L545" s="4">
        <v>1200</v>
      </c>
      <c r="M545" s="4">
        <v>2150</v>
      </c>
      <c r="N545" s="4">
        <v>1200</v>
      </c>
      <c r="O545" s="3" t="s">
        <v>2575</v>
      </c>
      <c r="P545" s="3" t="s">
        <v>3092</v>
      </c>
      <c r="Q545" s="3" t="s">
        <v>2655</v>
      </c>
      <c r="R545" s="3" t="s">
        <v>2578</v>
      </c>
      <c r="S545" s="3" t="s">
        <v>799</v>
      </c>
      <c r="T545" s="5"/>
      <c r="U545" s="3" t="s">
        <v>2688</v>
      </c>
      <c r="V545" s="3" t="s">
        <v>2580</v>
      </c>
      <c r="W545" s="3" t="s">
        <v>2581</v>
      </c>
      <c r="X545" s="3" t="s">
        <v>2601</v>
      </c>
      <c r="Y545" s="3" t="s">
        <v>2583</v>
      </c>
      <c r="Z545" s="3" t="s">
        <v>2584</v>
      </c>
      <c r="AA545" s="4">
        <v>769204</v>
      </c>
    </row>
    <row r="546" spans="1:27" ht="52.8" x14ac:dyDescent="0.25">
      <c r="A546" s="3" t="s">
        <v>3249</v>
      </c>
      <c r="B546" s="3" t="s">
        <v>3250</v>
      </c>
      <c r="C546" s="3" t="s">
        <v>2598</v>
      </c>
      <c r="D546" s="3" t="s">
        <v>849</v>
      </c>
      <c r="E546" s="3" t="s">
        <v>2583</v>
      </c>
      <c r="F546" s="4">
        <v>28263</v>
      </c>
      <c r="G546" s="4">
        <v>2826300</v>
      </c>
      <c r="H546" s="4">
        <v>28263</v>
      </c>
      <c r="I546" s="4">
        <v>28219</v>
      </c>
      <c r="J546" s="4">
        <v>28309</v>
      </c>
      <c r="K546" s="4">
        <v>25658</v>
      </c>
      <c r="L546" s="3">
        <v>100</v>
      </c>
      <c r="M546" s="3">
        <v>310</v>
      </c>
      <c r="N546" s="3">
        <v>100</v>
      </c>
      <c r="O546" s="3" t="s">
        <v>2575</v>
      </c>
      <c r="P546" s="3" t="s">
        <v>3092</v>
      </c>
      <c r="Q546" s="3" t="s">
        <v>2655</v>
      </c>
      <c r="R546" s="3" t="s">
        <v>2578</v>
      </c>
      <c r="S546" s="3" t="s">
        <v>849</v>
      </c>
      <c r="T546" s="5"/>
      <c r="U546" s="3" t="s">
        <v>2593</v>
      </c>
      <c r="V546" s="3" t="s">
        <v>2580</v>
      </c>
      <c r="W546" s="3" t="s">
        <v>2581</v>
      </c>
      <c r="X546" s="3" t="s">
        <v>2601</v>
      </c>
      <c r="Y546" s="3" t="s">
        <v>2583</v>
      </c>
      <c r="Z546" s="3" t="s">
        <v>2584</v>
      </c>
      <c r="AA546" s="4">
        <v>769803</v>
      </c>
    </row>
    <row r="547" spans="1:27" ht="39.6" x14ac:dyDescent="0.25">
      <c r="A547" s="3" t="s">
        <v>3216</v>
      </c>
      <c r="B547" s="3" t="s">
        <v>3251</v>
      </c>
      <c r="C547" s="3" t="s">
        <v>2598</v>
      </c>
      <c r="D547" s="3" t="s">
        <v>759</v>
      </c>
      <c r="E547" s="3" t="s">
        <v>2583</v>
      </c>
      <c r="F547" s="4">
        <v>10579</v>
      </c>
      <c r="G547" s="4">
        <v>52893490</v>
      </c>
      <c r="H547" s="4">
        <v>10579</v>
      </c>
      <c r="I547" s="4">
        <v>10429</v>
      </c>
      <c r="J547" s="4">
        <v>10600</v>
      </c>
      <c r="K547" s="4">
        <v>9435</v>
      </c>
      <c r="L547" s="4">
        <v>5000</v>
      </c>
      <c r="M547" s="4">
        <v>6260</v>
      </c>
      <c r="N547" s="4">
        <v>5000</v>
      </c>
      <c r="O547" s="3" t="s">
        <v>2575</v>
      </c>
      <c r="P547" s="3" t="s">
        <v>3092</v>
      </c>
      <c r="Q547" s="3" t="s">
        <v>2655</v>
      </c>
      <c r="R547" s="3" t="s">
        <v>2578</v>
      </c>
      <c r="S547" s="3" t="s">
        <v>2931</v>
      </c>
      <c r="T547" s="5"/>
      <c r="U547" s="3" t="s">
        <v>2691</v>
      </c>
      <c r="V547" s="3" t="s">
        <v>2580</v>
      </c>
      <c r="W547" s="3" t="s">
        <v>2581</v>
      </c>
      <c r="X547" s="3" t="s">
        <v>2601</v>
      </c>
      <c r="Y547" s="3" t="s">
        <v>2583</v>
      </c>
      <c r="Z547" s="3" t="s">
        <v>2584</v>
      </c>
      <c r="AA547" s="4">
        <v>769330</v>
      </c>
    </row>
    <row r="548" spans="1:27" ht="39.6" x14ac:dyDescent="0.25">
      <c r="A548" s="3" t="s">
        <v>3205</v>
      </c>
      <c r="B548" s="3" t="s">
        <v>3252</v>
      </c>
      <c r="C548" s="3" t="s">
        <v>2598</v>
      </c>
      <c r="D548" s="3" t="s">
        <v>891</v>
      </c>
      <c r="E548" s="3" t="s">
        <v>2583</v>
      </c>
      <c r="F548" s="4">
        <v>10669</v>
      </c>
      <c r="G548" s="4">
        <v>1066860</v>
      </c>
      <c r="H548" s="4">
        <v>10669</v>
      </c>
      <c r="I548" s="4">
        <v>10609</v>
      </c>
      <c r="J548" s="4">
        <v>10777</v>
      </c>
      <c r="K548" s="4">
        <v>9458</v>
      </c>
      <c r="L548" s="3">
        <v>100</v>
      </c>
      <c r="M548" s="3">
        <v>380</v>
      </c>
      <c r="N548" s="3">
        <v>100</v>
      </c>
      <c r="O548" s="3" t="s">
        <v>2575</v>
      </c>
      <c r="P548" s="3" t="s">
        <v>3092</v>
      </c>
      <c r="Q548" s="3" t="s">
        <v>2655</v>
      </c>
      <c r="R548" s="3" t="s">
        <v>2578</v>
      </c>
      <c r="S548" s="3" t="s">
        <v>891</v>
      </c>
      <c r="T548" s="5"/>
      <c r="U548" s="3" t="s">
        <v>2579</v>
      </c>
      <c r="V548" s="3" t="s">
        <v>2580</v>
      </c>
      <c r="W548" s="3" t="s">
        <v>2581</v>
      </c>
      <c r="X548" s="3" t="s">
        <v>2601</v>
      </c>
      <c r="Y548" s="3" t="s">
        <v>2583</v>
      </c>
      <c r="Z548" s="3" t="s">
        <v>2584</v>
      </c>
      <c r="AA548" s="4">
        <v>768448</v>
      </c>
    </row>
    <row r="549" spans="1:27" ht="39.6" x14ac:dyDescent="0.25">
      <c r="A549" s="3" t="s">
        <v>3216</v>
      </c>
      <c r="B549" s="3" t="s">
        <v>3253</v>
      </c>
      <c r="C549" s="3" t="s">
        <v>2598</v>
      </c>
      <c r="D549" s="3" t="s">
        <v>836</v>
      </c>
      <c r="E549" s="3" t="s">
        <v>2583</v>
      </c>
      <c r="F549" s="4">
        <v>10287</v>
      </c>
      <c r="G549" s="4">
        <v>41147990</v>
      </c>
      <c r="H549" s="4">
        <v>10287</v>
      </c>
      <c r="I549" s="4">
        <v>10209</v>
      </c>
      <c r="J549" s="4">
        <v>10429</v>
      </c>
      <c r="K549" s="4">
        <v>9640</v>
      </c>
      <c r="L549" s="4">
        <v>4000</v>
      </c>
      <c r="M549" s="4">
        <v>5840</v>
      </c>
      <c r="N549" s="4">
        <v>4000</v>
      </c>
      <c r="O549" s="3" t="s">
        <v>2575</v>
      </c>
      <c r="P549" s="3" t="s">
        <v>3092</v>
      </c>
      <c r="Q549" s="3" t="s">
        <v>2655</v>
      </c>
      <c r="R549" s="3" t="s">
        <v>2578</v>
      </c>
      <c r="S549" s="3" t="s">
        <v>836</v>
      </c>
      <c r="T549" s="5"/>
      <c r="U549" s="3" t="s">
        <v>2593</v>
      </c>
      <c r="V549" s="3" t="s">
        <v>2580</v>
      </c>
      <c r="W549" s="3" t="s">
        <v>2581</v>
      </c>
      <c r="X549" s="3" t="s">
        <v>2601</v>
      </c>
      <c r="Y549" s="3" t="s">
        <v>2583</v>
      </c>
      <c r="Z549" s="3" t="s">
        <v>2584</v>
      </c>
      <c r="AA549" s="4">
        <v>769737</v>
      </c>
    </row>
    <row r="550" spans="1:27" ht="52.8" x14ac:dyDescent="0.25">
      <c r="A550" s="3" t="s">
        <v>3228</v>
      </c>
      <c r="B550" s="3" t="s">
        <v>3254</v>
      </c>
      <c r="C550" s="3" t="s">
        <v>2598</v>
      </c>
      <c r="D550" s="3" t="s">
        <v>803</v>
      </c>
      <c r="E550" s="3" t="s">
        <v>2583</v>
      </c>
      <c r="F550" s="4">
        <v>10155</v>
      </c>
      <c r="G550" s="4">
        <v>20309540</v>
      </c>
      <c r="H550" s="4">
        <v>10155</v>
      </c>
      <c r="I550" s="4">
        <v>10039</v>
      </c>
      <c r="J550" s="4">
        <v>10219</v>
      </c>
      <c r="K550" s="4">
        <v>9198</v>
      </c>
      <c r="L550" s="4">
        <v>2000</v>
      </c>
      <c r="M550" s="4">
        <v>3860</v>
      </c>
      <c r="N550" s="4">
        <v>2000</v>
      </c>
      <c r="O550" s="3" t="s">
        <v>2575</v>
      </c>
      <c r="P550" s="3" t="s">
        <v>3092</v>
      </c>
      <c r="Q550" s="3" t="s">
        <v>2655</v>
      </c>
      <c r="R550" s="3" t="s">
        <v>2578</v>
      </c>
      <c r="S550" s="3" t="s">
        <v>803</v>
      </c>
      <c r="T550" s="5"/>
      <c r="U550" s="3" t="s">
        <v>2593</v>
      </c>
      <c r="V550" s="3" t="s">
        <v>2580</v>
      </c>
      <c r="W550" s="3" t="s">
        <v>2581</v>
      </c>
      <c r="X550" s="3" t="s">
        <v>2601</v>
      </c>
      <c r="Y550" s="3" t="s">
        <v>2583</v>
      </c>
      <c r="Z550" s="3" t="s">
        <v>2584</v>
      </c>
      <c r="AA550" s="4">
        <v>769726</v>
      </c>
    </row>
    <row r="551" spans="1:27" ht="39.6" x14ac:dyDescent="0.25">
      <c r="A551" s="3" t="s">
        <v>3245</v>
      </c>
      <c r="B551" s="3" t="s">
        <v>3255</v>
      </c>
      <c r="C551" s="3" t="s">
        <v>2598</v>
      </c>
      <c r="D551" s="3" t="s">
        <v>799</v>
      </c>
      <c r="E551" s="3" t="s">
        <v>2583</v>
      </c>
      <c r="F551" s="4">
        <v>31756</v>
      </c>
      <c r="G551" s="4">
        <v>6351100</v>
      </c>
      <c r="H551" s="4">
        <v>31756</v>
      </c>
      <c r="I551" s="4">
        <v>31555</v>
      </c>
      <c r="J551" s="4">
        <v>32400</v>
      </c>
      <c r="K551" s="4">
        <v>30102</v>
      </c>
      <c r="L551" s="3">
        <v>200</v>
      </c>
      <c r="M551" s="3">
        <v>330</v>
      </c>
      <c r="N551" s="3">
        <v>200</v>
      </c>
      <c r="O551" s="3" t="s">
        <v>2575</v>
      </c>
      <c r="P551" s="3" t="s">
        <v>3092</v>
      </c>
      <c r="Q551" s="3" t="s">
        <v>2655</v>
      </c>
      <c r="R551" s="3" t="s">
        <v>2578</v>
      </c>
      <c r="S551" s="3" t="s">
        <v>799</v>
      </c>
      <c r="T551" s="5"/>
      <c r="U551" s="3" t="s">
        <v>2688</v>
      </c>
      <c r="V551" s="3" t="s">
        <v>2580</v>
      </c>
      <c r="W551" s="3" t="s">
        <v>2581</v>
      </c>
      <c r="X551" s="3" t="s">
        <v>2601</v>
      </c>
      <c r="Y551" s="3" t="s">
        <v>2583</v>
      </c>
      <c r="Z551" s="3" t="s">
        <v>2584</v>
      </c>
      <c r="AA551" s="4">
        <v>769199</v>
      </c>
    </row>
    <row r="552" spans="1:27" ht="39.6" x14ac:dyDescent="0.25">
      <c r="A552" s="3" t="s">
        <v>3210</v>
      </c>
      <c r="B552" s="3" t="s">
        <v>3256</v>
      </c>
      <c r="C552" s="3" t="s">
        <v>2598</v>
      </c>
      <c r="D552" s="3" t="s">
        <v>795</v>
      </c>
      <c r="E552" s="3" t="s">
        <v>2583</v>
      </c>
      <c r="F552" s="4">
        <v>9143</v>
      </c>
      <c r="G552" s="4">
        <v>36573460</v>
      </c>
      <c r="H552" s="4">
        <v>9143</v>
      </c>
      <c r="I552" s="4">
        <v>9111</v>
      </c>
      <c r="J552" s="4">
        <v>9277</v>
      </c>
      <c r="K552" s="4">
        <v>9008</v>
      </c>
      <c r="L552" s="4">
        <v>4000</v>
      </c>
      <c r="M552" s="4">
        <v>5540</v>
      </c>
      <c r="N552" s="4">
        <v>4000</v>
      </c>
      <c r="O552" s="3" t="s">
        <v>2575</v>
      </c>
      <c r="P552" s="3" t="s">
        <v>3092</v>
      </c>
      <c r="Q552" s="3" t="s">
        <v>2655</v>
      </c>
      <c r="R552" s="3" t="s">
        <v>2578</v>
      </c>
      <c r="S552" s="3" t="s">
        <v>795</v>
      </c>
      <c r="T552" s="5"/>
      <c r="U552" s="3" t="s">
        <v>2593</v>
      </c>
      <c r="V552" s="3" t="s">
        <v>2580</v>
      </c>
      <c r="W552" s="3" t="s">
        <v>2581</v>
      </c>
      <c r="X552" s="3" t="s">
        <v>2601</v>
      </c>
      <c r="Y552" s="3" t="s">
        <v>2583</v>
      </c>
      <c r="Z552" s="3" t="s">
        <v>2584</v>
      </c>
      <c r="AA552" s="4">
        <v>769723</v>
      </c>
    </row>
    <row r="553" spans="1:27" ht="39.6" x14ac:dyDescent="0.25">
      <c r="A553" s="3" t="s">
        <v>3216</v>
      </c>
      <c r="B553" s="3" t="s">
        <v>3257</v>
      </c>
      <c r="C553" s="3" t="s">
        <v>2598</v>
      </c>
      <c r="D553" s="3" t="s">
        <v>889</v>
      </c>
      <c r="E553" s="3" t="s">
        <v>2583</v>
      </c>
      <c r="F553" s="4">
        <v>10158</v>
      </c>
      <c r="G553" s="4">
        <v>27427650</v>
      </c>
      <c r="H553" s="4">
        <v>10158</v>
      </c>
      <c r="I553" s="4">
        <v>10122</v>
      </c>
      <c r="J553" s="4">
        <v>10265</v>
      </c>
      <c r="K553" s="4">
        <v>9965</v>
      </c>
      <c r="L553" s="4">
        <v>2700</v>
      </c>
      <c r="M553" s="4">
        <v>3250</v>
      </c>
      <c r="N553" s="4">
        <v>2700</v>
      </c>
      <c r="O553" s="3" t="s">
        <v>2575</v>
      </c>
      <c r="P553" s="3" t="s">
        <v>3092</v>
      </c>
      <c r="Q553" s="3" t="s">
        <v>2655</v>
      </c>
      <c r="R553" s="3" t="s">
        <v>2578</v>
      </c>
      <c r="S553" s="3" t="s">
        <v>889</v>
      </c>
      <c r="T553" s="5"/>
      <c r="U553" s="3" t="s">
        <v>2619</v>
      </c>
      <c r="V553" s="3" t="s">
        <v>2580</v>
      </c>
      <c r="W553" s="3" t="s">
        <v>2581</v>
      </c>
      <c r="X553" s="3" t="s">
        <v>2601</v>
      </c>
      <c r="Y553" s="3" t="s">
        <v>2583</v>
      </c>
      <c r="Z553" s="3" t="s">
        <v>2584</v>
      </c>
      <c r="AA553" s="4">
        <v>769719</v>
      </c>
    </row>
    <row r="554" spans="1:27" ht="39.6" x14ac:dyDescent="0.25">
      <c r="A554" s="3" t="s">
        <v>3258</v>
      </c>
      <c r="B554" s="3" t="s">
        <v>3259</v>
      </c>
      <c r="C554" s="3" t="s">
        <v>2598</v>
      </c>
      <c r="D554" s="3" t="s">
        <v>841</v>
      </c>
      <c r="E554" s="3" t="s">
        <v>2583</v>
      </c>
      <c r="F554" s="4">
        <v>25626</v>
      </c>
      <c r="G554" s="4">
        <v>5893900</v>
      </c>
      <c r="H554" s="4">
        <v>25626</v>
      </c>
      <c r="I554" s="4">
        <v>25596</v>
      </c>
      <c r="J554" s="4">
        <v>25666</v>
      </c>
      <c r="K554" s="4">
        <v>25534</v>
      </c>
      <c r="L554" s="3">
        <v>230</v>
      </c>
      <c r="M554" s="3">
        <v>240</v>
      </c>
      <c r="N554" s="3">
        <v>230</v>
      </c>
      <c r="O554" s="3" t="s">
        <v>2575</v>
      </c>
      <c r="P554" s="3" t="s">
        <v>3092</v>
      </c>
      <c r="Q554" s="3" t="s">
        <v>2655</v>
      </c>
      <c r="R554" s="3" t="s">
        <v>2578</v>
      </c>
      <c r="S554" s="3" t="s">
        <v>841</v>
      </c>
      <c r="T554" s="5"/>
      <c r="U554" s="3" t="s">
        <v>2593</v>
      </c>
      <c r="V554" s="3" t="s">
        <v>2580</v>
      </c>
      <c r="W554" s="3" t="s">
        <v>2581</v>
      </c>
      <c r="X554" s="3" t="s">
        <v>2601</v>
      </c>
      <c r="Y554" s="3" t="s">
        <v>2583</v>
      </c>
      <c r="Z554" s="3" t="s">
        <v>2584</v>
      </c>
      <c r="AA554" s="4">
        <v>769824</v>
      </c>
    </row>
    <row r="555" spans="1:27" ht="39.6" x14ac:dyDescent="0.25">
      <c r="A555" s="3" t="s">
        <v>3198</v>
      </c>
      <c r="B555" s="3" t="s">
        <v>3260</v>
      </c>
      <c r="C555" s="3" t="s">
        <v>2598</v>
      </c>
      <c r="D555" s="3" t="s">
        <v>781</v>
      </c>
      <c r="E555" s="3" t="s">
        <v>2583</v>
      </c>
      <c r="F555" s="4">
        <v>10428</v>
      </c>
      <c r="G555" s="4">
        <v>26068850</v>
      </c>
      <c r="H555" s="4">
        <v>10428</v>
      </c>
      <c r="I555" s="4">
        <v>10420</v>
      </c>
      <c r="J555" s="4">
        <v>10689</v>
      </c>
      <c r="K555" s="4">
        <v>9326</v>
      </c>
      <c r="L555" s="4">
        <v>2500</v>
      </c>
      <c r="M555" s="4">
        <v>4910</v>
      </c>
      <c r="N555" s="4">
        <v>2500</v>
      </c>
      <c r="O555" s="3" t="s">
        <v>2575</v>
      </c>
      <c r="P555" s="3" t="s">
        <v>3092</v>
      </c>
      <c r="Q555" s="3" t="s">
        <v>2655</v>
      </c>
      <c r="R555" s="3" t="s">
        <v>2578</v>
      </c>
      <c r="S555" s="3" t="s">
        <v>781</v>
      </c>
      <c r="T555" s="5"/>
      <c r="U555" s="3" t="s">
        <v>2593</v>
      </c>
      <c r="V555" s="3" t="s">
        <v>2580</v>
      </c>
      <c r="W555" s="3" t="s">
        <v>2581</v>
      </c>
      <c r="X555" s="3" t="s">
        <v>2582</v>
      </c>
      <c r="Y555" s="3" t="s">
        <v>2583</v>
      </c>
      <c r="Z555" s="3" t="s">
        <v>2584</v>
      </c>
      <c r="AA555" s="4">
        <v>769732</v>
      </c>
    </row>
    <row r="556" spans="1:27" ht="39.6" x14ac:dyDescent="0.25">
      <c r="A556" s="3" t="s">
        <v>3223</v>
      </c>
      <c r="B556" s="3" t="s">
        <v>3261</v>
      </c>
      <c r="C556" s="3" t="s">
        <v>2598</v>
      </c>
      <c r="D556" s="3" t="s">
        <v>765</v>
      </c>
      <c r="E556" s="3" t="s">
        <v>2583</v>
      </c>
      <c r="F556" s="4">
        <v>8819</v>
      </c>
      <c r="G556" s="4">
        <v>8819350</v>
      </c>
      <c r="H556" s="4">
        <v>8819</v>
      </c>
      <c r="I556" s="4">
        <v>8679</v>
      </c>
      <c r="J556" s="4">
        <v>8919</v>
      </c>
      <c r="K556" s="4">
        <v>8323</v>
      </c>
      <c r="L556" s="4">
        <v>1000</v>
      </c>
      <c r="M556" s="4">
        <v>1600</v>
      </c>
      <c r="N556" s="4">
        <v>1000</v>
      </c>
      <c r="O556" s="3" t="s">
        <v>2575</v>
      </c>
      <c r="P556" s="3" t="s">
        <v>3092</v>
      </c>
      <c r="Q556" s="3" t="s">
        <v>2655</v>
      </c>
      <c r="R556" s="3" t="s">
        <v>2578</v>
      </c>
      <c r="S556" s="3" t="s">
        <v>765</v>
      </c>
      <c r="T556" s="5"/>
      <c r="U556" s="3" t="s">
        <v>2593</v>
      </c>
      <c r="V556" s="3" t="s">
        <v>2580</v>
      </c>
      <c r="W556" s="3" t="s">
        <v>2581</v>
      </c>
      <c r="X556" s="3" t="s">
        <v>2601</v>
      </c>
      <c r="Y556" s="3" t="s">
        <v>2583</v>
      </c>
      <c r="Z556" s="3" t="s">
        <v>2584</v>
      </c>
      <c r="AA556" s="4">
        <v>769741</v>
      </c>
    </row>
    <row r="557" spans="1:27" ht="39.6" x14ac:dyDescent="0.25">
      <c r="A557" s="3" t="s">
        <v>3219</v>
      </c>
      <c r="B557" s="3" t="s">
        <v>3262</v>
      </c>
      <c r="C557" s="3" t="s">
        <v>2598</v>
      </c>
      <c r="D557" s="3" t="s">
        <v>799</v>
      </c>
      <c r="E557" s="3" t="s">
        <v>2583</v>
      </c>
      <c r="F557" s="4">
        <v>29698</v>
      </c>
      <c r="G557" s="4">
        <v>2969830</v>
      </c>
      <c r="H557" s="4">
        <v>29698</v>
      </c>
      <c r="I557" s="4">
        <v>29649</v>
      </c>
      <c r="J557" s="4">
        <v>29779</v>
      </c>
      <c r="K557" s="4">
        <v>28970</v>
      </c>
      <c r="L557" s="3">
        <v>100</v>
      </c>
      <c r="M557" s="3">
        <v>110</v>
      </c>
      <c r="N557" s="3">
        <v>100</v>
      </c>
      <c r="O557" s="3" t="s">
        <v>2575</v>
      </c>
      <c r="P557" s="3" t="s">
        <v>3092</v>
      </c>
      <c r="Q557" s="3" t="s">
        <v>2655</v>
      </c>
      <c r="R557" s="3" t="s">
        <v>2578</v>
      </c>
      <c r="S557" s="3" t="s">
        <v>799</v>
      </c>
      <c r="T557" s="5"/>
      <c r="U557" s="3" t="s">
        <v>2688</v>
      </c>
      <c r="V557" s="3" t="s">
        <v>2580</v>
      </c>
      <c r="W557" s="3" t="s">
        <v>2581</v>
      </c>
      <c r="X557" s="3" t="s">
        <v>2601</v>
      </c>
      <c r="Y557" s="3" t="s">
        <v>2583</v>
      </c>
      <c r="Z557" s="3" t="s">
        <v>2584</v>
      </c>
      <c r="AA557" s="4">
        <v>769209</v>
      </c>
    </row>
    <row r="558" spans="1:27" ht="39.6" x14ac:dyDescent="0.25">
      <c r="A558" s="3" t="s">
        <v>3205</v>
      </c>
      <c r="B558" s="3" t="s">
        <v>3263</v>
      </c>
      <c r="C558" s="3" t="s">
        <v>2598</v>
      </c>
      <c r="D558" s="3" t="s">
        <v>771</v>
      </c>
      <c r="E558" s="3" t="s">
        <v>2583</v>
      </c>
      <c r="F558" s="4">
        <v>8867</v>
      </c>
      <c r="G558" s="4">
        <v>17734750</v>
      </c>
      <c r="H558" s="4">
        <v>8867</v>
      </c>
      <c r="I558" s="4">
        <v>8867</v>
      </c>
      <c r="J558" s="4">
        <v>8868</v>
      </c>
      <c r="K558" s="4">
        <v>8867</v>
      </c>
      <c r="L558" s="4">
        <v>2000</v>
      </c>
      <c r="M558" s="4">
        <v>2180</v>
      </c>
      <c r="N558" s="4">
        <v>2000</v>
      </c>
      <c r="O558" s="3" t="s">
        <v>2575</v>
      </c>
      <c r="P558" s="3" t="s">
        <v>3092</v>
      </c>
      <c r="Q558" s="3" t="s">
        <v>2655</v>
      </c>
      <c r="R558" s="3" t="s">
        <v>2578</v>
      </c>
      <c r="S558" s="3" t="s">
        <v>771</v>
      </c>
      <c r="T558" s="5"/>
      <c r="U558" s="3" t="s">
        <v>2588</v>
      </c>
      <c r="V558" s="3" t="s">
        <v>2580</v>
      </c>
      <c r="W558" s="3" t="s">
        <v>2581</v>
      </c>
      <c r="X558" s="3" t="s">
        <v>2601</v>
      </c>
      <c r="Y558" s="3" t="s">
        <v>2583</v>
      </c>
      <c r="Z558" s="3" t="s">
        <v>2584</v>
      </c>
      <c r="AA558" s="4">
        <v>768014</v>
      </c>
    </row>
    <row r="559" spans="1:27" ht="39.6" x14ac:dyDescent="0.25">
      <c r="A559" s="3" t="s">
        <v>3200</v>
      </c>
      <c r="B559" s="3" t="s">
        <v>3264</v>
      </c>
      <c r="C559" s="3" t="s">
        <v>2598</v>
      </c>
      <c r="D559" s="3" t="s">
        <v>830</v>
      </c>
      <c r="E559" s="3" t="s">
        <v>2583</v>
      </c>
      <c r="F559" s="4">
        <v>8406</v>
      </c>
      <c r="G559" s="4">
        <v>33622550</v>
      </c>
      <c r="H559" s="4">
        <v>8406</v>
      </c>
      <c r="I559" s="4">
        <v>8260</v>
      </c>
      <c r="J559" s="4">
        <v>8622</v>
      </c>
      <c r="K559" s="4">
        <v>8232</v>
      </c>
      <c r="L559" s="4">
        <v>4000</v>
      </c>
      <c r="M559" s="4">
        <v>4900</v>
      </c>
      <c r="N559" s="4">
        <v>4000</v>
      </c>
      <c r="O559" s="3" t="s">
        <v>2575</v>
      </c>
      <c r="P559" s="3" t="s">
        <v>3092</v>
      </c>
      <c r="Q559" s="3" t="s">
        <v>2655</v>
      </c>
      <c r="R559" s="3" t="s">
        <v>2578</v>
      </c>
      <c r="S559" s="3" t="s">
        <v>830</v>
      </c>
      <c r="T559" s="5"/>
      <c r="U559" s="3" t="s">
        <v>2672</v>
      </c>
      <c r="V559" s="3" t="s">
        <v>2580</v>
      </c>
      <c r="W559" s="3" t="s">
        <v>2581</v>
      </c>
      <c r="X559" s="3" t="s">
        <v>2582</v>
      </c>
      <c r="Y559" s="3" t="s">
        <v>2583</v>
      </c>
      <c r="Z559" s="3" t="s">
        <v>2584</v>
      </c>
      <c r="AA559" s="4">
        <v>769672</v>
      </c>
    </row>
    <row r="560" spans="1:27" ht="39.6" x14ac:dyDescent="0.25">
      <c r="A560" s="3" t="s">
        <v>3210</v>
      </c>
      <c r="B560" s="3" t="s">
        <v>3265</v>
      </c>
      <c r="C560" s="3" t="s">
        <v>2598</v>
      </c>
      <c r="D560" s="3" t="s">
        <v>830</v>
      </c>
      <c r="E560" s="3" t="s">
        <v>2583</v>
      </c>
      <c r="F560" s="4">
        <v>11067</v>
      </c>
      <c r="G560" s="4">
        <v>132798600</v>
      </c>
      <c r="H560" s="4">
        <v>11067</v>
      </c>
      <c r="I560" s="4">
        <v>10888</v>
      </c>
      <c r="J560" s="4">
        <v>11299</v>
      </c>
      <c r="K560" s="4">
        <v>10184</v>
      </c>
      <c r="L560" s="4">
        <v>12000</v>
      </c>
      <c r="M560" s="4">
        <v>17700</v>
      </c>
      <c r="N560" s="4">
        <v>12000</v>
      </c>
      <c r="O560" s="3" t="s">
        <v>2575</v>
      </c>
      <c r="P560" s="3" t="s">
        <v>3092</v>
      </c>
      <c r="Q560" s="3" t="s">
        <v>2655</v>
      </c>
      <c r="R560" s="3" t="s">
        <v>2578</v>
      </c>
      <c r="S560" s="3" t="s">
        <v>830</v>
      </c>
      <c r="T560" s="5"/>
      <c r="U560" s="3" t="s">
        <v>2672</v>
      </c>
      <c r="V560" s="3" t="s">
        <v>2580</v>
      </c>
      <c r="W560" s="3" t="s">
        <v>2581</v>
      </c>
      <c r="X560" s="3" t="s">
        <v>2601</v>
      </c>
      <c r="Y560" s="3" t="s">
        <v>2583</v>
      </c>
      <c r="Z560" s="3" t="s">
        <v>2584</v>
      </c>
      <c r="AA560" s="4">
        <v>769666</v>
      </c>
    </row>
    <row r="561" spans="1:27" ht="39.6" x14ac:dyDescent="0.25">
      <c r="A561" s="3" t="s">
        <v>3247</v>
      </c>
      <c r="B561" s="3" t="s">
        <v>3266</v>
      </c>
      <c r="C561" s="3" t="s">
        <v>2598</v>
      </c>
      <c r="D561" s="3" t="s">
        <v>849</v>
      </c>
      <c r="E561" s="3" t="s">
        <v>2583</v>
      </c>
      <c r="F561" s="4">
        <v>31047</v>
      </c>
      <c r="G561" s="4">
        <v>10866375</v>
      </c>
      <c r="H561" s="4">
        <v>31047</v>
      </c>
      <c r="I561" s="4">
        <v>30888</v>
      </c>
      <c r="J561" s="4">
        <v>31200</v>
      </c>
      <c r="K561" s="4">
        <v>25717</v>
      </c>
      <c r="L561" s="3">
        <v>350</v>
      </c>
      <c r="M561" s="4">
        <v>1750</v>
      </c>
      <c r="N561" s="3">
        <v>350</v>
      </c>
      <c r="O561" s="3" t="s">
        <v>2575</v>
      </c>
      <c r="P561" s="3" t="s">
        <v>3092</v>
      </c>
      <c r="Q561" s="3" t="s">
        <v>2655</v>
      </c>
      <c r="R561" s="3" t="s">
        <v>2578</v>
      </c>
      <c r="S561" s="3" t="s">
        <v>849</v>
      </c>
      <c r="T561" s="5"/>
      <c r="U561" s="3" t="s">
        <v>2593</v>
      </c>
      <c r="V561" s="3" t="s">
        <v>2580</v>
      </c>
      <c r="W561" s="3" t="s">
        <v>2581</v>
      </c>
      <c r="X561" s="3" t="s">
        <v>2601</v>
      </c>
      <c r="Y561" s="3" t="s">
        <v>2583</v>
      </c>
      <c r="Z561" s="3" t="s">
        <v>2584</v>
      </c>
      <c r="AA561" s="4">
        <v>769815</v>
      </c>
    </row>
    <row r="562" spans="1:27" ht="39.6" x14ac:dyDescent="0.25">
      <c r="A562" s="3" t="s">
        <v>3205</v>
      </c>
      <c r="B562" s="3" t="s">
        <v>3267</v>
      </c>
      <c r="C562" s="3" t="s">
        <v>2598</v>
      </c>
      <c r="D562" s="3" t="s">
        <v>872</v>
      </c>
      <c r="E562" s="3" t="s">
        <v>2583</v>
      </c>
      <c r="F562" s="4">
        <v>10833</v>
      </c>
      <c r="G562" s="4">
        <v>10833200</v>
      </c>
      <c r="H562" s="4">
        <v>10833</v>
      </c>
      <c r="I562" s="4">
        <v>10789</v>
      </c>
      <c r="J562" s="4">
        <v>10999</v>
      </c>
      <c r="K562" s="4">
        <v>10420</v>
      </c>
      <c r="L562" s="4">
        <v>1000</v>
      </c>
      <c r="M562" s="4">
        <v>2940</v>
      </c>
      <c r="N562" s="4">
        <v>1000</v>
      </c>
      <c r="O562" s="3" t="s">
        <v>2575</v>
      </c>
      <c r="P562" s="3" t="s">
        <v>3092</v>
      </c>
      <c r="Q562" s="3" t="s">
        <v>2655</v>
      </c>
      <c r="R562" s="3" t="s">
        <v>2578</v>
      </c>
      <c r="S562" s="3" t="s">
        <v>872</v>
      </c>
      <c r="T562" s="5"/>
      <c r="U562" s="3" t="s">
        <v>2593</v>
      </c>
      <c r="V562" s="3" t="s">
        <v>2580</v>
      </c>
      <c r="W562" s="3" t="s">
        <v>2581</v>
      </c>
      <c r="X562" s="3" t="s">
        <v>2601</v>
      </c>
      <c r="Y562" s="3" t="s">
        <v>2583</v>
      </c>
      <c r="Z562" s="3" t="s">
        <v>2584</v>
      </c>
      <c r="AA562" s="4">
        <v>769768</v>
      </c>
    </row>
    <row r="563" spans="1:27" ht="52.8" x14ac:dyDescent="0.25">
      <c r="A563" s="3" t="s">
        <v>3268</v>
      </c>
      <c r="B563" s="3" t="s">
        <v>3269</v>
      </c>
      <c r="C563" s="3" t="s">
        <v>2598</v>
      </c>
      <c r="D563" s="3" t="s">
        <v>853</v>
      </c>
      <c r="E563" s="3" t="s">
        <v>2583</v>
      </c>
      <c r="F563" s="4">
        <v>12283</v>
      </c>
      <c r="G563" s="4">
        <v>14739200</v>
      </c>
      <c r="H563" s="4">
        <v>12283</v>
      </c>
      <c r="I563" s="4">
        <v>12229</v>
      </c>
      <c r="J563" s="4">
        <v>12299</v>
      </c>
      <c r="K563" s="4">
        <v>10730</v>
      </c>
      <c r="L563" s="4">
        <v>1200</v>
      </c>
      <c r="M563" s="4">
        <v>2380</v>
      </c>
      <c r="N563" s="4">
        <v>1200</v>
      </c>
      <c r="O563" s="3" t="s">
        <v>2575</v>
      </c>
      <c r="P563" s="3" t="s">
        <v>3092</v>
      </c>
      <c r="Q563" s="3" t="s">
        <v>2655</v>
      </c>
      <c r="R563" s="3" t="s">
        <v>2578</v>
      </c>
      <c r="S563" s="3" t="s">
        <v>853</v>
      </c>
      <c r="T563" s="5"/>
      <c r="U563" s="3" t="s">
        <v>2943</v>
      </c>
      <c r="V563" s="3" t="s">
        <v>2580</v>
      </c>
      <c r="W563" s="3" t="s">
        <v>2581</v>
      </c>
      <c r="X563" s="3" t="s">
        <v>2601</v>
      </c>
      <c r="Y563" s="3" t="s">
        <v>2583</v>
      </c>
      <c r="Z563" s="3" t="s">
        <v>2584</v>
      </c>
      <c r="AA563" s="4">
        <v>769173</v>
      </c>
    </row>
    <row r="564" spans="1:27" ht="39.6" x14ac:dyDescent="0.25">
      <c r="A564" s="3" t="s">
        <v>3247</v>
      </c>
      <c r="B564" s="3" t="s">
        <v>3270</v>
      </c>
      <c r="C564" s="3" t="s">
        <v>2598</v>
      </c>
      <c r="D564" s="3" t="s">
        <v>870</v>
      </c>
      <c r="E564" s="3" t="s">
        <v>2583</v>
      </c>
      <c r="F564" s="4">
        <v>26740</v>
      </c>
      <c r="G564" s="4">
        <v>26739725</v>
      </c>
      <c r="H564" s="4">
        <v>26740</v>
      </c>
      <c r="I564" s="4">
        <v>26500</v>
      </c>
      <c r="J564" s="4">
        <v>26999</v>
      </c>
      <c r="K564" s="4">
        <v>24218</v>
      </c>
      <c r="L564" s="4">
        <v>1000</v>
      </c>
      <c r="M564" s="4">
        <v>2375</v>
      </c>
      <c r="N564" s="4">
        <v>1000</v>
      </c>
      <c r="O564" s="3" t="s">
        <v>2575</v>
      </c>
      <c r="P564" s="3" t="s">
        <v>3092</v>
      </c>
      <c r="Q564" s="3" t="s">
        <v>2655</v>
      </c>
      <c r="R564" s="3" t="s">
        <v>2578</v>
      </c>
      <c r="S564" s="3" t="s">
        <v>870</v>
      </c>
      <c r="T564" s="5"/>
      <c r="U564" s="3" t="s">
        <v>2651</v>
      </c>
      <c r="V564" s="3" t="s">
        <v>2580</v>
      </c>
      <c r="W564" s="3" t="s">
        <v>2581</v>
      </c>
      <c r="X564" s="3" t="s">
        <v>2601</v>
      </c>
      <c r="Y564" s="3" t="s">
        <v>2583</v>
      </c>
      <c r="Z564" s="3" t="s">
        <v>2584</v>
      </c>
      <c r="AA564" s="4">
        <v>767907</v>
      </c>
    </row>
    <row r="565" spans="1:27" ht="39.6" x14ac:dyDescent="0.25">
      <c r="A565" s="3" t="s">
        <v>3205</v>
      </c>
      <c r="B565" s="3" t="s">
        <v>3271</v>
      </c>
      <c r="C565" s="3" t="s">
        <v>2598</v>
      </c>
      <c r="D565" s="3" t="s">
        <v>769</v>
      </c>
      <c r="E565" s="3" t="s">
        <v>2583</v>
      </c>
      <c r="F565" s="4">
        <v>11219</v>
      </c>
      <c r="G565" s="4">
        <v>168283530</v>
      </c>
      <c r="H565" s="4">
        <v>11219</v>
      </c>
      <c r="I565" s="4">
        <v>11152</v>
      </c>
      <c r="J565" s="4">
        <v>11309</v>
      </c>
      <c r="K565" s="4">
        <v>10727</v>
      </c>
      <c r="L565" s="4">
        <v>15000</v>
      </c>
      <c r="M565" s="4">
        <v>16960</v>
      </c>
      <c r="N565" s="4">
        <v>15000</v>
      </c>
      <c r="O565" s="3" t="s">
        <v>2575</v>
      </c>
      <c r="P565" s="3" t="s">
        <v>3092</v>
      </c>
      <c r="Q565" s="3" t="s">
        <v>2655</v>
      </c>
      <c r="R565" s="3" t="s">
        <v>2578</v>
      </c>
      <c r="S565" s="3" t="s">
        <v>2941</v>
      </c>
      <c r="T565" s="5"/>
      <c r="U565" s="3" t="s">
        <v>2593</v>
      </c>
      <c r="V565" s="3" t="s">
        <v>2580</v>
      </c>
      <c r="W565" s="3" t="s">
        <v>2581</v>
      </c>
      <c r="X565" s="3" t="s">
        <v>2601</v>
      </c>
      <c r="Y565" s="3" t="s">
        <v>2583</v>
      </c>
      <c r="Z565" s="3" t="s">
        <v>2584</v>
      </c>
      <c r="AA565" s="4">
        <v>769757</v>
      </c>
    </row>
    <row r="566" spans="1:27" ht="39.6" x14ac:dyDescent="0.25">
      <c r="A566" s="3" t="s">
        <v>3207</v>
      </c>
      <c r="B566" s="3" t="s">
        <v>3272</v>
      </c>
      <c r="C566" s="3" t="s">
        <v>2598</v>
      </c>
      <c r="D566" s="3" t="s">
        <v>836</v>
      </c>
      <c r="E566" s="3" t="s">
        <v>2583</v>
      </c>
      <c r="F566" s="4">
        <v>9102</v>
      </c>
      <c r="G566" s="4">
        <v>13653530</v>
      </c>
      <c r="H566" s="4">
        <v>9102</v>
      </c>
      <c r="I566" s="4">
        <v>9009</v>
      </c>
      <c r="J566" s="4">
        <v>9139</v>
      </c>
      <c r="K566" s="4">
        <v>8963</v>
      </c>
      <c r="L566" s="4">
        <v>1500</v>
      </c>
      <c r="M566" s="4">
        <v>1680</v>
      </c>
      <c r="N566" s="4">
        <v>1500</v>
      </c>
      <c r="O566" s="3" t="s">
        <v>2575</v>
      </c>
      <c r="P566" s="3" t="s">
        <v>3092</v>
      </c>
      <c r="Q566" s="3" t="s">
        <v>2655</v>
      </c>
      <c r="R566" s="3" t="s">
        <v>2578</v>
      </c>
      <c r="S566" s="3" t="s">
        <v>836</v>
      </c>
      <c r="T566" s="5"/>
      <c r="U566" s="3" t="s">
        <v>2593</v>
      </c>
      <c r="V566" s="3" t="s">
        <v>2580</v>
      </c>
      <c r="W566" s="3" t="s">
        <v>2581</v>
      </c>
      <c r="X566" s="3" t="s">
        <v>2582</v>
      </c>
      <c r="Y566" s="3" t="s">
        <v>2583</v>
      </c>
      <c r="Z566" s="3" t="s">
        <v>2584</v>
      </c>
      <c r="AA566" s="4">
        <v>769736</v>
      </c>
    </row>
    <row r="567" spans="1:27" ht="39.6" x14ac:dyDescent="0.25">
      <c r="A567" s="3" t="s">
        <v>3205</v>
      </c>
      <c r="B567" s="3" t="s">
        <v>3273</v>
      </c>
      <c r="C567" s="3" t="s">
        <v>2598</v>
      </c>
      <c r="D567" s="3" t="s">
        <v>781</v>
      </c>
      <c r="E567" s="3" t="s">
        <v>2583</v>
      </c>
      <c r="F567" s="4">
        <v>10764</v>
      </c>
      <c r="G567" s="4">
        <v>64581250</v>
      </c>
      <c r="H567" s="4">
        <v>10764</v>
      </c>
      <c r="I567" s="4">
        <v>10750</v>
      </c>
      <c r="J567" s="4">
        <v>10909</v>
      </c>
      <c r="K567" s="4">
        <v>10642</v>
      </c>
      <c r="L567" s="4">
        <v>6000</v>
      </c>
      <c r="M567" s="4">
        <v>6780</v>
      </c>
      <c r="N567" s="4">
        <v>6000</v>
      </c>
      <c r="O567" s="3" t="s">
        <v>2575</v>
      </c>
      <c r="P567" s="3" t="s">
        <v>3092</v>
      </c>
      <c r="Q567" s="3" t="s">
        <v>2655</v>
      </c>
      <c r="R567" s="3" t="s">
        <v>2578</v>
      </c>
      <c r="S567" s="3" t="s">
        <v>781</v>
      </c>
      <c r="T567" s="5"/>
      <c r="U567" s="3" t="s">
        <v>2593</v>
      </c>
      <c r="V567" s="3" t="s">
        <v>2580</v>
      </c>
      <c r="W567" s="3" t="s">
        <v>2581</v>
      </c>
      <c r="X567" s="3" t="s">
        <v>2601</v>
      </c>
      <c r="Y567" s="3" t="s">
        <v>2583</v>
      </c>
      <c r="Z567" s="3" t="s">
        <v>2584</v>
      </c>
      <c r="AA567" s="4">
        <v>769734</v>
      </c>
    </row>
    <row r="568" spans="1:27" ht="39.6" x14ac:dyDescent="0.25">
      <c r="A568" s="3" t="s">
        <v>3198</v>
      </c>
      <c r="B568" s="3" t="s">
        <v>3274</v>
      </c>
      <c r="C568" s="3" t="s">
        <v>2598</v>
      </c>
      <c r="D568" s="3" t="s">
        <v>853</v>
      </c>
      <c r="E568" s="3" t="s">
        <v>2583</v>
      </c>
      <c r="F568" s="4">
        <v>10017</v>
      </c>
      <c r="G568" s="4">
        <v>2504350</v>
      </c>
      <c r="H568" s="4">
        <v>10017</v>
      </c>
      <c r="I568" s="4">
        <v>10000</v>
      </c>
      <c r="J568" s="4">
        <v>10029</v>
      </c>
      <c r="K568" s="4">
        <v>9326</v>
      </c>
      <c r="L568" s="3">
        <v>250</v>
      </c>
      <c r="M568" s="3">
        <v>450</v>
      </c>
      <c r="N568" s="3">
        <v>250</v>
      </c>
      <c r="O568" s="3" t="s">
        <v>2575</v>
      </c>
      <c r="P568" s="3" t="s">
        <v>3092</v>
      </c>
      <c r="Q568" s="3" t="s">
        <v>2655</v>
      </c>
      <c r="R568" s="3" t="s">
        <v>2578</v>
      </c>
      <c r="S568" s="3" t="s">
        <v>853</v>
      </c>
      <c r="T568" s="5"/>
      <c r="U568" s="3" t="s">
        <v>2943</v>
      </c>
      <c r="V568" s="3" t="s">
        <v>2580</v>
      </c>
      <c r="W568" s="3" t="s">
        <v>2581</v>
      </c>
      <c r="X568" s="3" t="s">
        <v>2582</v>
      </c>
      <c r="Y568" s="3" t="s">
        <v>2583</v>
      </c>
      <c r="Z568" s="3" t="s">
        <v>2584</v>
      </c>
      <c r="AA568" s="4">
        <v>769176</v>
      </c>
    </row>
    <row r="569" spans="1:27" ht="39.6" x14ac:dyDescent="0.25">
      <c r="A569" s="3" t="s">
        <v>3210</v>
      </c>
      <c r="B569" s="3" t="s">
        <v>3275</v>
      </c>
      <c r="C569" s="3" t="s">
        <v>2598</v>
      </c>
      <c r="D569" s="3" t="s">
        <v>857</v>
      </c>
      <c r="E569" s="3" t="s">
        <v>2583</v>
      </c>
      <c r="F569" s="4">
        <v>8775</v>
      </c>
      <c r="G569" s="4">
        <v>70201700</v>
      </c>
      <c r="H569" s="4">
        <v>8775</v>
      </c>
      <c r="I569" s="4">
        <v>8722</v>
      </c>
      <c r="J569" s="4">
        <v>8919</v>
      </c>
      <c r="K569" s="4">
        <v>8411</v>
      </c>
      <c r="L569" s="4">
        <v>8000</v>
      </c>
      <c r="M569" s="4">
        <v>9950</v>
      </c>
      <c r="N569" s="4">
        <v>8000</v>
      </c>
      <c r="O569" s="3" t="s">
        <v>2575</v>
      </c>
      <c r="P569" s="3" t="s">
        <v>3092</v>
      </c>
      <c r="Q569" s="3" t="s">
        <v>2655</v>
      </c>
      <c r="R569" s="3" t="s">
        <v>2578</v>
      </c>
      <c r="S569" s="3" t="s">
        <v>857</v>
      </c>
      <c r="T569" s="5"/>
      <c r="U569" s="3" t="s">
        <v>2672</v>
      </c>
      <c r="V569" s="3" t="s">
        <v>2580</v>
      </c>
      <c r="W569" s="3" t="s">
        <v>2581</v>
      </c>
      <c r="X569" s="3" t="s">
        <v>2601</v>
      </c>
      <c r="Y569" s="3" t="s">
        <v>2583</v>
      </c>
      <c r="Z569" s="3" t="s">
        <v>2584</v>
      </c>
      <c r="AA569" s="4">
        <v>769659</v>
      </c>
    </row>
    <row r="570" spans="1:27" ht="39.6" x14ac:dyDescent="0.25">
      <c r="A570" s="3" t="s">
        <v>3258</v>
      </c>
      <c r="B570" s="3" t="s">
        <v>3276</v>
      </c>
      <c r="C570" s="3" t="s">
        <v>2598</v>
      </c>
      <c r="D570" s="3" t="s">
        <v>845</v>
      </c>
      <c r="E570" s="3" t="s">
        <v>2583</v>
      </c>
      <c r="F570" s="4">
        <v>21751</v>
      </c>
      <c r="G570" s="4">
        <v>6525200</v>
      </c>
      <c r="H570" s="4">
        <v>21751</v>
      </c>
      <c r="I570" s="4">
        <v>21679</v>
      </c>
      <c r="J570" s="4">
        <v>21779</v>
      </c>
      <c r="K570" s="4">
        <v>21275</v>
      </c>
      <c r="L570" s="3">
        <v>300</v>
      </c>
      <c r="M570" s="3">
        <v>350</v>
      </c>
      <c r="N570" s="3">
        <v>300</v>
      </c>
      <c r="O570" s="3" t="s">
        <v>2575</v>
      </c>
      <c r="P570" s="3" t="s">
        <v>3092</v>
      </c>
      <c r="Q570" s="3" t="s">
        <v>2655</v>
      </c>
      <c r="R570" s="3" t="s">
        <v>2578</v>
      </c>
      <c r="S570" s="3" t="s">
        <v>845</v>
      </c>
      <c r="T570" s="5"/>
      <c r="U570" s="3" t="s">
        <v>2934</v>
      </c>
      <c r="V570" s="3" t="s">
        <v>2580</v>
      </c>
      <c r="W570" s="3" t="s">
        <v>2581</v>
      </c>
      <c r="X570" s="3" t="s">
        <v>2601</v>
      </c>
      <c r="Y570" s="3" t="s">
        <v>2583</v>
      </c>
      <c r="Z570" s="3" t="s">
        <v>2584</v>
      </c>
      <c r="AA570" s="4">
        <v>769147</v>
      </c>
    </row>
    <row r="571" spans="1:27" ht="39.6" x14ac:dyDescent="0.25">
      <c r="A571" s="3" t="s">
        <v>3258</v>
      </c>
      <c r="B571" s="3" t="s">
        <v>3277</v>
      </c>
      <c r="C571" s="3" t="s">
        <v>2598</v>
      </c>
      <c r="D571" s="3" t="s">
        <v>891</v>
      </c>
      <c r="E571" s="3" t="s">
        <v>2583</v>
      </c>
      <c r="F571" s="4">
        <v>24553</v>
      </c>
      <c r="G571" s="4">
        <v>17186820</v>
      </c>
      <c r="H571" s="4">
        <v>24553</v>
      </c>
      <c r="I571" s="4">
        <v>24452</v>
      </c>
      <c r="J571" s="4">
        <v>24666</v>
      </c>
      <c r="K571" s="4">
        <v>22469</v>
      </c>
      <c r="L571" s="3">
        <v>700</v>
      </c>
      <c r="M571" s="4">
        <v>1880</v>
      </c>
      <c r="N571" s="3">
        <v>700</v>
      </c>
      <c r="O571" s="3" t="s">
        <v>2575</v>
      </c>
      <c r="P571" s="3" t="s">
        <v>3092</v>
      </c>
      <c r="Q571" s="3" t="s">
        <v>2655</v>
      </c>
      <c r="R571" s="3" t="s">
        <v>2578</v>
      </c>
      <c r="S571" s="3" t="s">
        <v>891</v>
      </c>
      <c r="T571" s="5"/>
      <c r="U571" s="3" t="s">
        <v>2579</v>
      </c>
      <c r="V571" s="3" t="s">
        <v>2580</v>
      </c>
      <c r="W571" s="3" t="s">
        <v>2581</v>
      </c>
      <c r="X571" s="3" t="s">
        <v>2601</v>
      </c>
      <c r="Y571" s="3" t="s">
        <v>2583</v>
      </c>
      <c r="Z571" s="3" t="s">
        <v>2584</v>
      </c>
      <c r="AA571" s="4">
        <v>768441</v>
      </c>
    </row>
    <row r="572" spans="1:27" ht="39.6" x14ac:dyDescent="0.25">
      <c r="A572" s="3" t="s">
        <v>3210</v>
      </c>
      <c r="B572" s="3" t="s">
        <v>3278</v>
      </c>
      <c r="C572" s="3" t="s">
        <v>2598</v>
      </c>
      <c r="D572" s="3" t="s">
        <v>861</v>
      </c>
      <c r="E572" s="3" t="s">
        <v>2583</v>
      </c>
      <c r="F572" s="4">
        <v>9752</v>
      </c>
      <c r="G572" s="4">
        <v>19503450</v>
      </c>
      <c r="H572" s="4">
        <v>9752</v>
      </c>
      <c r="I572" s="4">
        <v>9717</v>
      </c>
      <c r="J572" s="4">
        <v>9919</v>
      </c>
      <c r="K572" s="4">
        <v>8738</v>
      </c>
      <c r="L572" s="4">
        <v>2000</v>
      </c>
      <c r="M572" s="4">
        <v>4700</v>
      </c>
      <c r="N572" s="4">
        <v>2000</v>
      </c>
      <c r="O572" s="3" t="s">
        <v>2575</v>
      </c>
      <c r="P572" s="3" t="s">
        <v>3092</v>
      </c>
      <c r="Q572" s="3" t="s">
        <v>2832</v>
      </c>
      <c r="R572" s="3" t="s">
        <v>2578</v>
      </c>
      <c r="S572" s="3" t="s">
        <v>861</v>
      </c>
      <c r="T572" s="5"/>
      <c r="U572" s="3" t="s">
        <v>2616</v>
      </c>
      <c r="V572" s="3" t="s">
        <v>2580</v>
      </c>
      <c r="W572" s="3" t="s">
        <v>2581</v>
      </c>
      <c r="X572" s="3" t="s">
        <v>2601</v>
      </c>
      <c r="Y572" s="3" t="s">
        <v>2583</v>
      </c>
      <c r="Z572" s="3" t="s">
        <v>2584</v>
      </c>
      <c r="AA572" s="4">
        <v>769738</v>
      </c>
    </row>
    <row r="573" spans="1:27" ht="39.6" x14ac:dyDescent="0.25">
      <c r="A573" s="3" t="s">
        <v>3210</v>
      </c>
      <c r="B573" s="3" t="s">
        <v>3279</v>
      </c>
      <c r="C573" s="3" t="s">
        <v>2598</v>
      </c>
      <c r="D573" s="3" t="s">
        <v>868</v>
      </c>
      <c r="E573" s="3" t="s">
        <v>2583</v>
      </c>
      <c r="F573" s="4">
        <v>10460</v>
      </c>
      <c r="G573" s="4">
        <v>10460470</v>
      </c>
      <c r="H573" s="4">
        <v>10460</v>
      </c>
      <c r="I573" s="4">
        <v>10279</v>
      </c>
      <c r="J573" s="4">
        <v>10537</v>
      </c>
      <c r="K573" s="4">
        <v>9273</v>
      </c>
      <c r="L573" s="4">
        <v>1000</v>
      </c>
      <c r="M573" s="4">
        <v>4030</v>
      </c>
      <c r="N573" s="4">
        <v>1000</v>
      </c>
      <c r="O573" s="3" t="s">
        <v>2575</v>
      </c>
      <c r="P573" s="3" t="s">
        <v>3092</v>
      </c>
      <c r="Q573" s="3" t="s">
        <v>2655</v>
      </c>
      <c r="R573" s="3" t="s">
        <v>2578</v>
      </c>
      <c r="S573" s="3" t="s">
        <v>2966</v>
      </c>
      <c r="T573" s="5"/>
      <c r="U573" s="3" t="s">
        <v>2593</v>
      </c>
      <c r="V573" s="3" t="s">
        <v>2580</v>
      </c>
      <c r="W573" s="3" t="s">
        <v>2581</v>
      </c>
      <c r="X573" s="3" t="s">
        <v>2601</v>
      </c>
      <c r="Y573" s="3" t="s">
        <v>2583</v>
      </c>
      <c r="Z573" s="3" t="s">
        <v>2584</v>
      </c>
      <c r="AA573" s="4">
        <v>769779</v>
      </c>
    </row>
    <row r="574" spans="1:27" ht="39.6" x14ac:dyDescent="0.25">
      <c r="A574" s="3" t="s">
        <v>3226</v>
      </c>
      <c r="B574" s="3" t="s">
        <v>3280</v>
      </c>
      <c r="C574" s="3" t="s">
        <v>2598</v>
      </c>
      <c r="D574" s="3" t="s">
        <v>862</v>
      </c>
      <c r="E574" s="3" t="s">
        <v>2583</v>
      </c>
      <c r="F574" s="4">
        <v>8547</v>
      </c>
      <c r="G574" s="4">
        <v>42736270</v>
      </c>
      <c r="H574" s="4">
        <v>8547</v>
      </c>
      <c r="I574" s="4">
        <v>8510</v>
      </c>
      <c r="J574" s="4">
        <v>8755</v>
      </c>
      <c r="K574" s="4">
        <v>8508</v>
      </c>
      <c r="L574" s="4">
        <v>5000</v>
      </c>
      <c r="M574" s="4">
        <v>5470</v>
      </c>
      <c r="N574" s="4">
        <v>5000</v>
      </c>
      <c r="O574" s="3" t="s">
        <v>2575</v>
      </c>
      <c r="P574" s="3" t="s">
        <v>3092</v>
      </c>
      <c r="Q574" s="3" t="s">
        <v>2655</v>
      </c>
      <c r="R574" s="3" t="s">
        <v>2578</v>
      </c>
      <c r="S574" s="3" t="s">
        <v>862</v>
      </c>
      <c r="T574" s="5"/>
      <c r="U574" s="3" t="s">
        <v>2588</v>
      </c>
      <c r="V574" s="3" t="s">
        <v>2580</v>
      </c>
      <c r="W574" s="3" t="s">
        <v>2581</v>
      </c>
      <c r="X574" s="3" t="s">
        <v>2582</v>
      </c>
      <c r="Y574" s="3" t="s">
        <v>2583</v>
      </c>
      <c r="Z574" s="3" t="s">
        <v>2584</v>
      </c>
      <c r="AA574" s="4">
        <v>768013</v>
      </c>
    </row>
    <row r="575" spans="1:27" ht="39.6" x14ac:dyDescent="0.25">
      <c r="A575" s="3" t="s">
        <v>3210</v>
      </c>
      <c r="B575" s="3" t="s">
        <v>3281</v>
      </c>
      <c r="C575" s="3" t="s">
        <v>2598</v>
      </c>
      <c r="D575" s="3" t="s">
        <v>765</v>
      </c>
      <c r="E575" s="3" t="s">
        <v>2583</v>
      </c>
      <c r="F575" s="4">
        <v>9335</v>
      </c>
      <c r="G575" s="4">
        <v>4667660</v>
      </c>
      <c r="H575" s="4">
        <v>9335</v>
      </c>
      <c r="I575" s="4">
        <v>9281</v>
      </c>
      <c r="J575" s="4">
        <v>9419</v>
      </c>
      <c r="K575" s="4">
        <v>9261</v>
      </c>
      <c r="L575" s="3">
        <v>500</v>
      </c>
      <c r="M575" s="3">
        <v>700</v>
      </c>
      <c r="N575" s="3">
        <v>500</v>
      </c>
      <c r="O575" s="3" t="s">
        <v>2575</v>
      </c>
      <c r="P575" s="3" t="s">
        <v>3092</v>
      </c>
      <c r="Q575" s="3" t="s">
        <v>2655</v>
      </c>
      <c r="R575" s="3" t="s">
        <v>2578</v>
      </c>
      <c r="S575" s="3" t="s">
        <v>765</v>
      </c>
      <c r="T575" s="5"/>
      <c r="U575" s="3" t="s">
        <v>2593</v>
      </c>
      <c r="V575" s="3" t="s">
        <v>2580</v>
      </c>
      <c r="W575" s="3" t="s">
        <v>2581</v>
      </c>
      <c r="X575" s="3" t="s">
        <v>2601</v>
      </c>
      <c r="Y575" s="3" t="s">
        <v>2583</v>
      </c>
      <c r="Z575" s="3" t="s">
        <v>2584</v>
      </c>
      <c r="AA575" s="4">
        <v>769744</v>
      </c>
    </row>
    <row r="576" spans="1:27" ht="39.6" x14ac:dyDescent="0.25">
      <c r="A576" s="3" t="s">
        <v>3216</v>
      </c>
      <c r="B576" s="3" t="s">
        <v>3282</v>
      </c>
      <c r="C576" s="3" t="s">
        <v>2598</v>
      </c>
      <c r="D576" s="3" t="s">
        <v>761</v>
      </c>
      <c r="E576" s="3" t="s">
        <v>2583</v>
      </c>
      <c r="F576" s="4">
        <v>8826</v>
      </c>
      <c r="G576" s="4">
        <v>2647700</v>
      </c>
      <c r="H576" s="4">
        <v>8826</v>
      </c>
      <c r="I576" s="4">
        <v>8799</v>
      </c>
      <c r="J576" s="4">
        <v>8869</v>
      </c>
      <c r="K576" s="4">
        <v>8298</v>
      </c>
      <c r="L576" s="3">
        <v>300</v>
      </c>
      <c r="M576" s="3">
        <v>600</v>
      </c>
      <c r="N576" s="3">
        <v>300</v>
      </c>
      <c r="O576" s="3" t="s">
        <v>2575</v>
      </c>
      <c r="P576" s="3" t="s">
        <v>3092</v>
      </c>
      <c r="Q576" s="3" t="s">
        <v>2655</v>
      </c>
      <c r="R576" s="3" t="s">
        <v>2578</v>
      </c>
      <c r="S576" s="3" t="s">
        <v>761</v>
      </c>
      <c r="T576" s="5"/>
      <c r="U576" s="3" t="s">
        <v>2638</v>
      </c>
      <c r="V576" s="3" t="s">
        <v>2580</v>
      </c>
      <c r="W576" s="3" t="s">
        <v>2581</v>
      </c>
      <c r="X576" s="3" t="s">
        <v>2601</v>
      </c>
      <c r="Y576" s="3" t="s">
        <v>2583</v>
      </c>
      <c r="Z576" s="3" t="s">
        <v>2584</v>
      </c>
      <c r="AA576" s="4">
        <v>769817</v>
      </c>
    </row>
    <row r="577" spans="1:27" ht="39.6" x14ac:dyDescent="0.25">
      <c r="A577" s="3" t="s">
        <v>3219</v>
      </c>
      <c r="B577" s="3" t="s">
        <v>3283</v>
      </c>
      <c r="C577" s="3" t="s">
        <v>2598</v>
      </c>
      <c r="D577" s="3" t="s">
        <v>841</v>
      </c>
      <c r="E577" s="3" t="s">
        <v>2583</v>
      </c>
      <c r="F577" s="4">
        <v>24447</v>
      </c>
      <c r="G577" s="4">
        <v>6600770</v>
      </c>
      <c r="H577" s="4">
        <v>24447</v>
      </c>
      <c r="I577" s="4">
        <v>24399</v>
      </c>
      <c r="J577" s="4">
        <v>24555</v>
      </c>
      <c r="K577" s="4">
        <v>23752</v>
      </c>
      <c r="L577" s="3">
        <v>270</v>
      </c>
      <c r="M577" s="3">
        <v>320</v>
      </c>
      <c r="N577" s="3">
        <v>270</v>
      </c>
      <c r="O577" s="3" t="s">
        <v>2575</v>
      </c>
      <c r="P577" s="3" t="s">
        <v>3092</v>
      </c>
      <c r="Q577" s="3" t="s">
        <v>2655</v>
      </c>
      <c r="R577" s="3" t="s">
        <v>2578</v>
      </c>
      <c r="S577" s="3" t="s">
        <v>841</v>
      </c>
      <c r="T577" s="5"/>
      <c r="U577" s="3" t="s">
        <v>2593</v>
      </c>
      <c r="V577" s="3" t="s">
        <v>2580</v>
      </c>
      <c r="W577" s="3" t="s">
        <v>2581</v>
      </c>
      <c r="X577" s="3" t="s">
        <v>2601</v>
      </c>
      <c r="Y577" s="3" t="s">
        <v>2583</v>
      </c>
      <c r="Z577" s="3" t="s">
        <v>2584</v>
      </c>
      <c r="AA577" s="4">
        <v>769822</v>
      </c>
    </row>
    <row r="578" spans="1:27" ht="39.6" x14ac:dyDescent="0.25">
      <c r="A578" s="3" t="s">
        <v>3223</v>
      </c>
      <c r="B578" s="3" t="s">
        <v>3284</v>
      </c>
      <c r="C578" s="3" t="s">
        <v>2598</v>
      </c>
      <c r="D578" s="3" t="s">
        <v>828</v>
      </c>
      <c r="E578" s="3" t="s">
        <v>2583</v>
      </c>
      <c r="F578" s="4">
        <v>10192</v>
      </c>
      <c r="G578" s="4">
        <v>30576000</v>
      </c>
      <c r="H578" s="4">
        <v>10192</v>
      </c>
      <c r="I578" s="4">
        <v>10046</v>
      </c>
      <c r="J578" s="4">
        <v>10269</v>
      </c>
      <c r="K578" s="4">
        <v>8482</v>
      </c>
      <c r="L578" s="4">
        <v>3000</v>
      </c>
      <c r="M578" s="4">
        <v>6110</v>
      </c>
      <c r="N578" s="4">
        <v>3000</v>
      </c>
      <c r="O578" s="3" t="s">
        <v>2575</v>
      </c>
      <c r="P578" s="3" t="s">
        <v>3092</v>
      </c>
      <c r="Q578" s="3" t="s">
        <v>2655</v>
      </c>
      <c r="R578" s="3" t="s">
        <v>2578</v>
      </c>
      <c r="S578" s="3" t="s">
        <v>828</v>
      </c>
      <c r="T578" s="5"/>
      <c r="U578" s="3" t="s">
        <v>2934</v>
      </c>
      <c r="V578" s="3" t="s">
        <v>2580</v>
      </c>
      <c r="W578" s="3" t="s">
        <v>2581</v>
      </c>
      <c r="X578" s="3" t="s">
        <v>2601</v>
      </c>
      <c r="Y578" s="3" t="s">
        <v>2583</v>
      </c>
      <c r="Z578" s="3" t="s">
        <v>2584</v>
      </c>
      <c r="AA578" s="4">
        <v>769177</v>
      </c>
    </row>
    <row r="579" spans="1:27" ht="39.6" x14ac:dyDescent="0.25">
      <c r="A579" s="3" t="s">
        <v>3205</v>
      </c>
      <c r="B579" s="3" t="s">
        <v>3285</v>
      </c>
      <c r="C579" s="3" t="s">
        <v>2598</v>
      </c>
      <c r="D579" s="3" t="s">
        <v>761</v>
      </c>
      <c r="E579" s="3" t="s">
        <v>2583</v>
      </c>
      <c r="F579" s="4">
        <v>11463</v>
      </c>
      <c r="G579" s="4">
        <v>1146300</v>
      </c>
      <c r="H579" s="4">
        <v>11463</v>
      </c>
      <c r="I579" s="4">
        <v>11399</v>
      </c>
      <c r="J579" s="4">
        <v>11559</v>
      </c>
      <c r="K579" s="4">
        <v>10668</v>
      </c>
      <c r="L579" s="3">
        <v>100</v>
      </c>
      <c r="M579" s="3">
        <v>160</v>
      </c>
      <c r="N579" s="3">
        <v>100</v>
      </c>
      <c r="O579" s="3" t="s">
        <v>2575</v>
      </c>
      <c r="P579" s="3" t="s">
        <v>3092</v>
      </c>
      <c r="Q579" s="3" t="s">
        <v>2655</v>
      </c>
      <c r="R579" s="3" t="s">
        <v>2578</v>
      </c>
      <c r="S579" s="3" t="s">
        <v>761</v>
      </c>
      <c r="T579" s="5"/>
      <c r="U579" s="3" t="s">
        <v>2638</v>
      </c>
      <c r="V579" s="3" t="s">
        <v>2580</v>
      </c>
      <c r="W579" s="3" t="s">
        <v>2581</v>
      </c>
      <c r="X579" s="3" t="s">
        <v>2601</v>
      </c>
      <c r="Y579" s="3" t="s">
        <v>2583</v>
      </c>
      <c r="Z579" s="3" t="s">
        <v>2584</v>
      </c>
      <c r="AA579" s="4">
        <v>769793</v>
      </c>
    </row>
    <row r="580" spans="1:27" ht="52.8" x14ac:dyDescent="0.25">
      <c r="A580" s="3" t="s">
        <v>3228</v>
      </c>
      <c r="B580" s="3" t="s">
        <v>3286</v>
      </c>
      <c r="C580" s="3" t="s">
        <v>2598</v>
      </c>
      <c r="D580" s="3" t="s">
        <v>811</v>
      </c>
      <c r="E580" s="3" t="s">
        <v>2583</v>
      </c>
      <c r="F580" s="4">
        <v>10834</v>
      </c>
      <c r="G580" s="4">
        <v>3250190</v>
      </c>
      <c r="H580" s="4">
        <v>10834</v>
      </c>
      <c r="I580" s="4">
        <v>10799</v>
      </c>
      <c r="J580" s="4">
        <v>10893</v>
      </c>
      <c r="K580" s="4">
        <v>9198</v>
      </c>
      <c r="L580" s="3">
        <v>300</v>
      </c>
      <c r="M580" s="3">
        <v>960</v>
      </c>
      <c r="N580" s="3">
        <v>300</v>
      </c>
      <c r="O580" s="3" t="s">
        <v>2575</v>
      </c>
      <c r="P580" s="3" t="s">
        <v>3092</v>
      </c>
      <c r="Q580" s="3" t="s">
        <v>2655</v>
      </c>
      <c r="R580" s="3" t="s">
        <v>2578</v>
      </c>
      <c r="S580" s="3" t="s">
        <v>2950</v>
      </c>
      <c r="T580" s="5"/>
      <c r="U580" s="3" t="s">
        <v>2651</v>
      </c>
      <c r="V580" s="3" t="s">
        <v>2580</v>
      </c>
      <c r="W580" s="3" t="s">
        <v>2581</v>
      </c>
      <c r="X580" s="3" t="s">
        <v>2601</v>
      </c>
      <c r="Y580" s="3" t="s">
        <v>2583</v>
      </c>
      <c r="Z580" s="3" t="s">
        <v>2584</v>
      </c>
      <c r="AA580" s="4">
        <v>767910</v>
      </c>
    </row>
    <row r="581" spans="1:27" ht="39.6" x14ac:dyDescent="0.25">
      <c r="A581" s="3" t="s">
        <v>3258</v>
      </c>
      <c r="B581" s="3" t="s">
        <v>3287</v>
      </c>
      <c r="C581" s="3" t="s">
        <v>2598</v>
      </c>
      <c r="D581" s="3" t="s">
        <v>849</v>
      </c>
      <c r="E581" s="3" t="s">
        <v>2583</v>
      </c>
      <c r="F581" s="4">
        <v>28609</v>
      </c>
      <c r="G581" s="4">
        <v>20026575</v>
      </c>
      <c r="H581" s="4">
        <v>28609</v>
      </c>
      <c r="I581" s="4">
        <v>28582</v>
      </c>
      <c r="J581" s="4">
        <v>28809</v>
      </c>
      <c r="K581" s="4">
        <v>26368</v>
      </c>
      <c r="L581" s="3">
        <v>700</v>
      </c>
      <c r="M581" s="4">
        <v>1800</v>
      </c>
      <c r="N581" s="3">
        <v>700</v>
      </c>
      <c r="O581" s="3" t="s">
        <v>2575</v>
      </c>
      <c r="P581" s="3" t="s">
        <v>3092</v>
      </c>
      <c r="Q581" s="3" t="s">
        <v>2655</v>
      </c>
      <c r="R581" s="3" t="s">
        <v>2578</v>
      </c>
      <c r="S581" s="3" t="s">
        <v>849</v>
      </c>
      <c r="T581" s="5"/>
      <c r="U581" s="3" t="s">
        <v>2593</v>
      </c>
      <c r="V581" s="3" t="s">
        <v>2580</v>
      </c>
      <c r="W581" s="3" t="s">
        <v>2581</v>
      </c>
      <c r="X581" s="3" t="s">
        <v>2601</v>
      </c>
      <c r="Y581" s="3" t="s">
        <v>2583</v>
      </c>
      <c r="Z581" s="3" t="s">
        <v>2584</v>
      </c>
      <c r="AA581" s="4">
        <v>769798</v>
      </c>
    </row>
    <row r="582" spans="1:27" ht="39.6" x14ac:dyDescent="0.25">
      <c r="A582" s="3" t="s">
        <v>3219</v>
      </c>
      <c r="B582" s="3" t="s">
        <v>3288</v>
      </c>
      <c r="C582" s="3" t="s">
        <v>2598</v>
      </c>
      <c r="D582" s="3" t="s">
        <v>849</v>
      </c>
      <c r="E582" s="3" t="s">
        <v>2583</v>
      </c>
      <c r="F582" s="4">
        <v>28107</v>
      </c>
      <c r="G582" s="4">
        <v>8432100</v>
      </c>
      <c r="H582" s="4">
        <v>28107</v>
      </c>
      <c r="I582" s="4">
        <v>28082</v>
      </c>
      <c r="J582" s="4">
        <v>28258</v>
      </c>
      <c r="K582" s="4">
        <v>25249</v>
      </c>
      <c r="L582" s="3">
        <v>300</v>
      </c>
      <c r="M582" s="4">
        <v>1000</v>
      </c>
      <c r="N582" s="3">
        <v>300</v>
      </c>
      <c r="O582" s="3" t="s">
        <v>2575</v>
      </c>
      <c r="P582" s="3" t="s">
        <v>3092</v>
      </c>
      <c r="Q582" s="3" t="s">
        <v>2655</v>
      </c>
      <c r="R582" s="3" t="s">
        <v>2578</v>
      </c>
      <c r="S582" s="3" t="s">
        <v>849</v>
      </c>
      <c r="T582" s="5"/>
      <c r="U582" s="3" t="s">
        <v>2593</v>
      </c>
      <c r="V582" s="3" t="s">
        <v>2580</v>
      </c>
      <c r="W582" s="3" t="s">
        <v>2581</v>
      </c>
      <c r="X582" s="3" t="s">
        <v>2601</v>
      </c>
      <c r="Y582" s="3" t="s">
        <v>2583</v>
      </c>
      <c r="Z582" s="3" t="s">
        <v>2584</v>
      </c>
      <c r="AA582" s="4">
        <v>769812</v>
      </c>
    </row>
    <row r="583" spans="1:27" ht="52.8" x14ac:dyDescent="0.25">
      <c r="A583" s="3" t="s">
        <v>3205</v>
      </c>
      <c r="B583" s="3" t="s">
        <v>3289</v>
      </c>
      <c r="C583" s="3" t="s">
        <v>2598</v>
      </c>
      <c r="D583" s="3" t="s">
        <v>2631</v>
      </c>
      <c r="E583" s="3" t="s">
        <v>2583</v>
      </c>
      <c r="F583" s="4">
        <v>10020</v>
      </c>
      <c r="G583" s="4">
        <v>85172150</v>
      </c>
      <c r="H583" s="4">
        <v>10020</v>
      </c>
      <c r="I583" s="4">
        <v>9939</v>
      </c>
      <c r="J583" s="4">
        <v>10111</v>
      </c>
      <c r="K583" s="4">
        <v>9861</v>
      </c>
      <c r="L583" s="4">
        <v>8500</v>
      </c>
      <c r="M583" s="4">
        <v>9575</v>
      </c>
      <c r="N583" s="4">
        <v>8500</v>
      </c>
      <c r="O583" s="3" t="s">
        <v>2575</v>
      </c>
      <c r="P583" s="3" t="s">
        <v>3092</v>
      </c>
      <c r="Q583" s="3" t="s">
        <v>2655</v>
      </c>
      <c r="R583" s="3" t="s">
        <v>2578</v>
      </c>
      <c r="S583" s="3" t="s">
        <v>2632</v>
      </c>
      <c r="T583" s="5"/>
      <c r="U583" s="3" t="s">
        <v>2633</v>
      </c>
      <c r="V583" s="3" t="s">
        <v>2580</v>
      </c>
      <c r="W583" s="3" t="s">
        <v>2581</v>
      </c>
      <c r="X583" s="3" t="s">
        <v>2601</v>
      </c>
      <c r="Y583" s="3" t="s">
        <v>2583</v>
      </c>
      <c r="Z583" s="3" t="s">
        <v>2584</v>
      </c>
      <c r="AA583" s="4">
        <v>769383</v>
      </c>
    </row>
    <row r="584" spans="1:27" ht="39.6" x14ac:dyDescent="0.25">
      <c r="A584" s="3" t="s">
        <v>3247</v>
      </c>
      <c r="B584" s="3" t="s">
        <v>3290</v>
      </c>
      <c r="C584" s="3" t="s">
        <v>2598</v>
      </c>
      <c r="D584" s="3" t="s">
        <v>845</v>
      </c>
      <c r="E584" s="3" t="s">
        <v>2583</v>
      </c>
      <c r="F584" s="4">
        <v>22123</v>
      </c>
      <c r="G584" s="4">
        <v>4424630</v>
      </c>
      <c r="H584" s="4">
        <v>22123</v>
      </c>
      <c r="I584" s="4">
        <v>21572</v>
      </c>
      <c r="J584" s="4">
        <v>25609</v>
      </c>
      <c r="K584" s="4">
        <v>20356</v>
      </c>
      <c r="L584" s="3">
        <v>200</v>
      </c>
      <c r="M584" s="3">
        <v>410</v>
      </c>
      <c r="N584" s="3">
        <v>200</v>
      </c>
      <c r="O584" s="3" t="s">
        <v>2575</v>
      </c>
      <c r="P584" s="3" t="s">
        <v>3092</v>
      </c>
      <c r="Q584" s="3" t="s">
        <v>2655</v>
      </c>
      <c r="R584" s="3" t="s">
        <v>2578</v>
      </c>
      <c r="S584" s="3" t="s">
        <v>845</v>
      </c>
      <c r="T584" s="5"/>
      <c r="U584" s="3" t="s">
        <v>2934</v>
      </c>
      <c r="V584" s="3" t="s">
        <v>2580</v>
      </c>
      <c r="W584" s="3" t="s">
        <v>2581</v>
      </c>
      <c r="X584" s="3" t="s">
        <v>2601</v>
      </c>
      <c r="Y584" s="3" t="s">
        <v>2583</v>
      </c>
      <c r="Z584" s="3" t="s">
        <v>2584</v>
      </c>
      <c r="AA584" s="4">
        <v>769150</v>
      </c>
    </row>
    <row r="585" spans="1:27" ht="39.6" x14ac:dyDescent="0.25">
      <c r="A585" s="3" t="s">
        <v>3245</v>
      </c>
      <c r="B585" s="3" t="s">
        <v>3291</v>
      </c>
      <c r="C585" s="3" t="s">
        <v>2598</v>
      </c>
      <c r="D585" s="3" t="s">
        <v>845</v>
      </c>
      <c r="E585" s="3" t="s">
        <v>2583</v>
      </c>
      <c r="F585" s="4">
        <v>25069</v>
      </c>
      <c r="G585" s="4">
        <v>5013770</v>
      </c>
      <c r="H585" s="4">
        <v>25069</v>
      </c>
      <c r="I585" s="4">
        <v>24458</v>
      </c>
      <c r="J585" s="4">
        <v>25321</v>
      </c>
      <c r="K585" s="4">
        <v>23100</v>
      </c>
      <c r="L585" s="3">
        <v>200</v>
      </c>
      <c r="M585" s="3">
        <v>410</v>
      </c>
      <c r="N585" s="3">
        <v>200</v>
      </c>
      <c r="O585" s="3" t="s">
        <v>2575</v>
      </c>
      <c r="P585" s="3" t="s">
        <v>3092</v>
      </c>
      <c r="Q585" s="3" t="s">
        <v>2655</v>
      </c>
      <c r="R585" s="3" t="s">
        <v>2578</v>
      </c>
      <c r="S585" s="3" t="s">
        <v>845</v>
      </c>
      <c r="T585" s="5"/>
      <c r="U585" s="3" t="s">
        <v>2934</v>
      </c>
      <c r="V585" s="3" t="s">
        <v>2580</v>
      </c>
      <c r="W585" s="3" t="s">
        <v>2581</v>
      </c>
      <c r="X585" s="3" t="s">
        <v>2601</v>
      </c>
      <c r="Y585" s="3" t="s">
        <v>2583</v>
      </c>
      <c r="Z585" s="3" t="s">
        <v>2584</v>
      </c>
      <c r="AA585" s="4">
        <v>769152</v>
      </c>
    </row>
    <row r="586" spans="1:27" ht="52.8" x14ac:dyDescent="0.25">
      <c r="A586" s="3" t="s">
        <v>3228</v>
      </c>
      <c r="B586" s="3" t="s">
        <v>3292</v>
      </c>
      <c r="C586" s="3" t="s">
        <v>2598</v>
      </c>
      <c r="D586" s="3" t="s">
        <v>868</v>
      </c>
      <c r="E586" s="3" t="s">
        <v>2583</v>
      </c>
      <c r="F586" s="4">
        <v>9739</v>
      </c>
      <c r="G586" s="4">
        <v>9738800</v>
      </c>
      <c r="H586" s="4">
        <v>9739</v>
      </c>
      <c r="I586" s="4">
        <v>9663</v>
      </c>
      <c r="J586" s="4">
        <v>9999</v>
      </c>
      <c r="K586" s="4">
        <v>8298</v>
      </c>
      <c r="L586" s="4">
        <v>1000</v>
      </c>
      <c r="M586" s="4">
        <v>4730</v>
      </c>
      <c r="N586" s="4">
        <v>1000</v>
      </c>
      <c r="O586" s="3" t="s">
        <v>2575</v>
      </c>
      <c r="P586" s="3" t="s">
        <v>3092</v>
      </c>
      <c r="Q586" s="3" t="s">
        <v>2655</v>
      </c>
      <c r="R586" s="3" t="s">
        <v>2578</v>
      </c>
      <c r="S586" s="3" t="s">
        <v>2966</v>
      </c>
      <c r="T586" s="5"/>
      <c r="U586" s="3" t="s">
        <v>2593</v>
      </c>
      <c r="V586" s="3" t="s">
        <v>2580</v>
      </c>
      <c r="W586" s="3" t="s">
        <v>2581</v>
      </c>
      <c r="X586" s="3" t="s">
        <v>2601</v>
      </c>
      <c r="Y586" s="3" t="s">
        <v>2583</v>
      </c>
      <c r="Z586" s="3" t="s">
        <v>2584</v>
      </c>
      <c r="AA586" s="4">
        <v>769782</v>
      </c>
    </row>
    <row r="587" spans="1:27" ht="39.6" x14ac:dyDescent="0.25">
      <c r="A587" s="3" t="s">
        <v>3258</v>
      </c>
      <c r="B587" s="3" t="s">
        <v>3293</v>
      </c>
      <c r="C587" s="3" t="s">
        <v>2598</v>
      </c>
      <c r="D587" s="3" t="s">
        <v>870</v>
      </c>
      <c r="E587" s="3" t="s">
        <v>2583</v>
      </c>
      <c r="F587" s="4">
        <v>26573</v>
      </c>
      <c r="G587" s="4">
        <v>5314550</v>
      </c>
      <c r="H587" s="4">
        <v>26573</v>
      </c>
      <c r="I587" s="4">
        <v>26300</v>
      </c>
      <c r="J587" s="4">
        <v>26669</v>
      </c>
      <c r="K587" s="4">
        <v>24795</v>
      </c>
      <c r="L587" s="3">
        <v>200</v>
      </c>
      <c r="M587" s="3">
        <v>470</v>
      </c>
      <c r="N587" s="3">
        <v>200</v>
      </c>
      <c r="O587" s="3" t="s">
        <v>2575</v>
      </c>
      <c r="P587" s="3" t="s">
        <v>3092</v>
      </c>
      <c r="Q587" s="3" t="s">
        <v>2655</v>
      </c>
      <c r="R587" s="3" t="s">
        <v>2578</v>
      </c>
      <c r="S587" s="3" t="s">
        <v>870</v>
      </c>
      <c r="T587" s="5"/>
      <c r="U587" s="3" t="s">
        <v>2651</v>
      </c>
      <c r="V587" s="3" t="s">
        <v>2580</v>
      </c>
      <c r="W587" s="3" t="s">
        <v>2581</v>
      </c>
      <c r="X587" s="3" t="s">
        <v>2601</v>
      </c>
      <c r="Y587" s="3" t="s">
        <v>2583</v>
      </c>
      <c r="Z587" s="3" t="s">
        <v>2584</v>
      </c>
      <c r="AA587" s="4">
        <v>767908</v>
      </c>
    </row>
    <row r="588" spans="1:27" ht="39.6" x14ac:dyDescent="0.25">
      <c r="A588" s="3" t="s">
        <v>3219</v>
      </c>
      <c r="B588" s="3" t="s">
        <v>3294</v>
      </c>
      <c r="C588" s="3" t="s">
        <v>2598</v>
      </c>
      <c r="D588" s="3" t="s">
        <v>870</v>
      </c>
      <c r="E588" s="3" t="s">
        <v>2583</v>
      </c>
      <c r="F588" s="4">
        <v>26709</v>
      </c>
      <c r="G588" s="4">
        <v>2670900</v>
      </c>
      <c r="H588" s="4">
        <v>26709</v>
      </c>
      <c r="I588" s="4">
        <v>26529</v>
      </c>
      <c r="J588" s="4">
        <v>26789</v>
      </c>
      <c r="K588" s="4">
        <v>24419</v>
      </c>
      <c r="L588" s="3">
        <v>100</v>
      </c>
      <c r="M588" s="3">
        <v>370</v>
      </c>
      <c r="N588" s="3">
        <v>100</v>
      </c>
      <c r="O588" s="3" t="s">
        <v>2575</v>
      </c>
      <c r="P588" s="3" t="s">
        <v>3092</v>
      </c>
      <c r="Q588" s="3" t="s">
        <v>2655</v>
      </c>
      <c r="R588" s="3" t="s">
        <v>2578</v>
      </c>
      <c r="S588" s="3" t="s">
        <v>870</v>
      </c>
      <c r="T588" s="5"/>
      <c r="U588" s="3" t="s">
        <v>2651</v>
      </c>
      <c r="V588" s="3" t="s">
        <v>2580</v>
      </c>
      <c r="W588" s="3" t="s">
        <v>2581</v>
      </c>
      <c r="X588" s="3" t="s">
        <v>2601</v>
      </c>
      <c r="Y588" s="3" t="s">
        <v>2583</v>
      </c>
      <c r="Z588" s="3" t="s">
        <v>2584</v>
      </c>
      <c r="AA588" s="4">
        <v>767909</v>
      </c>
    </row>
    <row r="589" spans="1:27" ht="39.6" x14ac:dyDescent="0.25">
      <c r="A589" s="3" t="s">
        <v>3245</v>
      </c>
      <c r="B589" s="3" t="s">
        <v>3295</v>
      </c>
      <c r="C589" s="3" t="s">
        <v>2598</v>
      </c>
      <c r="D589" s="3" t="s">
        <v>847</v>
      </c>
      <c r="E589" s="3" t="s">
        <v>2583</v>
      </c>
      <c r="F589" s="4">
        <v>23494</v>
      </c>
      <c r="G589" s="4">
        <v>9397520</v>
      </c>
      <c r="H589" s="4">
        <v>23494</v>
      </c>
      <c r="I589" s="4">
        <v>23339</v>
      </c>
      <c r="J589" s="4">
        <v>23666</v>
      </c>
      <c r="K589" s="4">
        <v>21446</v>
      </c>
      <c r="L589" s="3">
        <v>400</v>
      </c>
      <c r="M589" s="3">
        <v>870</v>
      </c>
      <c r="N589" s="3">
        <v>400</v>
      </c>
      <c r="O589" s="3" t="s">
        <v>2575</v>
      </c>
      <c r="P589" s="3" t="s">
        <v>3092</v>
      </c>
      <c r="Q589" s="3" t="s">
        <v>2655</v>
      </c>
      <c r="R589" s="3" t="s">
        <v>2578</v>
      </c>
      <c r="S589" s="3" t="s">
        <v>3022</v>
      </c>
      <c r="T589" s="5"/>
      <c r="U589" s="3" t="s">
        <v>2616</v>
      </c>
      <c r="V589" s="3" t="s">
        <v>2580</v>
      </c>
      <c r="W589" s="3" t="s">
        <v>2581</v>
      </c>
      <c r="X589" s="3" t="s">
        <v>2601</v>
      </c>
      <c r="Y589" s="3" t="s">
        <v>2583</v>
      </c>
      <c r="Z589" s="3" t="s">
        <v>2584</v>
      </c>
      <c r="AA589" s="4">
        <v>769682</v>
      </c>
    </row>
    <row r="590" spans="1:27" ht="39.6" x14ac:dyDescent="0.25">
      <c r="A590" s="3" t="s">
        <v>3247</v>
      </c>
      <c r="B590" s="3" t="s">
        <v>3296</v>
      </c>
      <c r="C590" s="3" t="s">
        <v>2598</v>
      </c>
      <c r="D590" s="3" t="s">
        <v>841</v>
      </c>
      <c r="E590" s="3" t="s">
        <v>2583</v>
      </c>
      <c r="F590" s="4">
        <v>25309</v>
      </c>
      <c r="G590" s="4">
        <v>13160470</v>
      </c>
      <c r="H590" s="4">
        <v>25309</v>
      </c>
      <c r="I590" s="4">
        <v>25209</v>
      </c>
      <c r="J590" s="4">
        <v>25399</v>
      </c>
      <c r="K590" s="4">
        <v>24082</v>
      </c>
      <c r="L590" s="3">
        <v>520</v>
      </c>
      <c r="M590" s="3">
        <v>820</v>
      </c>
      <c r="N590" s="3">
        <v>520</v>
      </c>
      <c r="O590" s="3" t="s">
        <v>2575</v>
      </c>
      <c r="P590" s="3" t="s">
        <v>3092</v>
      </c>
      <c r="Q590" s="3" t="s">
        <v>2655</v>
      </c>
      <c r="R590" s="3" t="s">
        <v>2578</v>
      </c>
      <c r="S590" s="3" t="s">
        <v>841</v>
      </c>
      <c r="T590" s="5"/>
      <c r="U590" s="3" t="s">
        <v>2593</v>
      </c>
      <c r="V590" s="3" t="s">
        <v>2580</v>
      </c>
      <c r="W590" s="3" t="s">
        <v>2581</v>
      </c>
      <c r="X590" s="3" t="s">
        <v>2601</v>
      </c>
      <c r="Y590" s="3" t="s">
        <v>2583</v>
      </c>
      <c r="Z590" s="3" t="s">
        <v>2584</v>
      </c>
      <c r="AA590" s="4">
        <v>769818</v>
      </c>
    </row>
    <row r="591" spans="1:27" ht="39.6" x14ac:dyDescent="0.25">
      <c r="A591" s="3" t="s">
        <v>3216</v>
      </c>
      <c r="B591" s="3" t="s">
        <v>3297</v>
      </c>
      <c r="C591" s="3" t="s">
        <v>2598</v>
      </c>
      <c r="D591" s="3" t="s">
        <v>849</v>
      </c>
      <c r="E591" s="3" t="s">
        <v>2583</v>
      </c>
      <c r="F591" s="4">
        <v>10002</v>
      </c>
      <c r="G591" s="4">
        <v>50011190</v>
      </c>
      <c r="H591" s="4">
        <v>10002</v>
      </c>
      <c r="I591" s="4">
        <v>9982</v>
      </c>
      <c r="J591" s="4">
        <v>10119</v>
      </c>
      <c r="K591" s="4">
        <v>9154</v>
      </c>
      <c r="L591" s="4">
        <v>5000</v>
      </c>
      <c r="M591" s="4">
        <v>9550</v>
      </c>
      <c r="N591" s="4">
        <v>5000</v>
      </c>
      <c r="O591" s="3" t="s">
        <v>2575</v>
      </c>
      <c r="P591" s="3" t="s">
        <v>3092</v>
      </c>
      <c r="Q591" s="3" t="s">
        <v>2655</v>
      </c>
      <c r="R591" s="3" t="s">
        <v>2578</v>
      </c>
      <c r="S591" s="3" t="s">
        <v>849</v>
      </c>
      <c r="T591" s="5"/>
      <c r="U591" s="3" t="s">
        <v>2593</v>
      </c>
      <c r="V591" s="3" t="s">
        <v>2580</v>
      </c>
      <c r="W591" s="3" t="s">
        <v>2581</v>
      </c>
      <c r="X591" s="3" t="s">
        <v>2601</v>
      </c>
      <c r="Y591" s="3" t="s">
        <v>2583</v>
      </c>
      <c r="Z591" s="3" t="s">
        <v>2584</v>
      </c>
      <c r="AA591" s="4">
        <v>769747</v>
      </c>
    </row>
    <row r="592" spans="1:27" ht="39.6" x14ac:dyDescent="0.25">
      <c r="A592" s="3" t="s">
        <v>3198</v>
      </c>
      <c r="B592" s="3" t="s">
        <v>3298</v>
      </c>
      <c r="C592" s="3" t="s">
        <v>2598</v>
      </c>
      <c r="D592" s="3" t="s">
        <v>891</v>
      </c>
      <c r="E592" s="3" t="s">
        <v>2583</v>
      </c>
      <c r="F592" s="4">
        <v>9149</v>
      </c>
      <c r="G592" s="4">
        <v>914900</v>
      </c>
      <c r="H592" s="4">
        <v>9149</v>
      </c>
      <c r="I592" s="4">
        <v>9149</v>
      </c>
      <c r="J592" s="4">
        <v>9149</v>
      </c>
      <c r="K592" s="4">
        <v>9046</v>
      </c>
      <c r="L592" s="3">
        <v>100</v>
      </c>
      <c r="M592" s="3">
        <v>140</v>
      </c>
      <c r="N592" s="3">
        <v>100</v>
      </c>
      <c r="O592" s="3" t="s">
        <v>2575</v>
      </c>
      <c r="P592" s="3" t="s">
        <v>3092</v>
      </c>
      <c r="Q592" s="3" t="s">
        <v>2655</v>
      </c>
      <c r="R592" s="3" t="s">
        <v>2578</v>
      </c>
      <c r="S592" s="3" t="s">
        <v>891</v>
      </c>
      <c r="T592" s="5"/>
      <c r="U592" s="3" t="s">
        <v>2579</v>
      </c>
      <c r="V592" s="3" t="s">
        <v>2580</v>
      </c>
      <c r="W592" s="3" t="s">
        <v>2581</v>
      </c>
      <c r="X592" s="3" t="s">
        <v>2582</v>
      </c>
      <c r="Y592" s="3" t="s">
        <v>2583</v>
      </c>
      <c r="Z592" s="3" t="s">
        <v>2584</v>
      </c>
      <c r="AA592" s="4">
        <v>768464</v>
      </c>
    </row>
    <row r="593" spans="1:27" ht="39.6" x14ac:dyDescent="0.25">
      <c r="A593" s="3" t="s">
        <v>3200</v>
      </c>
      <c r="B593" s="3" t="s">
        <v>3299</v>
      </c>
      <c r="C593" s="3" t="s">
        <v>2598</v>
      </c>
      <c r="D593" s="3" t="s">
        <v>857</v>
      </c>
      <c r="E593" s="3" t="s">
        <v>2583</v>
      </c>
      <c r="F593" s="4">
        <v>8282</v>
      </c>
      <c r="G593" s="4">
        <v>12423000</v>
      </c>
      <c r="H593" s="4">
        <v>8282</v>
      </c>
      <c r="I593" s="4">
        <v>8282</v>
      </c>
      <c r="J593" s="4">
        <v>8282</v>
      </c>
      <c r="K593" s="4">
        <v>7698</v>
      </c>
      <c r="L593" s="4">
        <v>1500</v>
      </c>
      <c r="M593" s="4">
        <v>2425</v>
      </c>
      <c r="N593" s="4">
        <v>1500</v>
      </c>
      <c r="O593" s="3" t="s">
        <v>2575</v>
      </c>
      <c r="P593" s="3" t="s">
        <v>3092</v>
      </c>
      <c r="Q593" s="3" t="s">
        <v>2655</v>
      </c>
      <c r="R593" s="3" t="s">
        <v>2578</v>
      </c>
      <c r="S593" s="3" t="s">
        <v>857</v>
      </c>
      <c r="T593" s="5"/>
      <c r="U593" s="3" t="s">
        <v>2672</v>
      </c>
      <c r="V593" s="3" t="s">
        <v>2580</v>
      </c>
      <c r="W593" s="3" t="s">
        <v>2581</v>
      </c>
      <c r="X593" s="3" t="s">
        <v>2582</v>
      </c>
      <c r="Y593" s="3" t="s">
        <v>2583</v>
      </c>
      <c r="Z593" s="3" t="s">
        <v>2584</v>
      </c>
      <c r="AA593" s="4">
        <v>769660</v>
      </c>
    </row>
    <row r="594" spans="1:27" ht="39.6" x14ac:dyDescent="0.25">
      <c r="A594" s="3" t="s">
        <v>3210</v>
      </c>
      <c r="B594" s="3" t="s">
        <v>3300</v>
      </c>
      <c r="C594" s="3" t="s">
        <v>2598</v>
      </c>
      <c r="D594" s="3" t="s">
        <v>855</v>
      </c>
      <c r="E594" s="3" t="s">
        <v>2583</v>
      </c>
      <c r="F594" s="4">
        <v>9011</v>
      </c>
      <c r="G594" s="4">
        <v>18021350</v>
      </c>
      <c r="H594" s="4">
        <v>9011</v>
      </c>
      <c r="I594" s="4">
        <v>8949</v>
      </c>
      <c r="J594" s="4">
        <v>9159</v>
      </c>
      <c r="K594" s="4">
        <v>8576</v>
      </c>
      <c r="L594" s="4">
        <v>2000</v>
      </c>
      <c r="M594" s="4">
        <v>3450</v>
      </c>
      <c r="N594" s="4">
        <v>2000</v>
      </c>
      <c r="O594" s="3" t="s">
        <v>2575</v>
      </c>
      <c r="P594" s="3" t="s">
        <v>3092</v>
      </c>
      <c r="Q594" s="3" t="s">
        <v>2655</v>
      </c>
      <c r="R594" s="3" t="s">
        <v>2578</v>
      </c>
      <c r="S594" s="3" t="s">
        <v>2891</v>
      </c>
      <c r="T594" s="5"/>
      <c r="U594" s="3" t="s">
        <v>2616</v>
      </c>
      <c r="V594" s="3" t="s">
        <v>2580</v>
      </c>
      <c r="W594" s="3" t="s">
        <v>2581</v>
      </c>
      <c r="X594" s="3" t="s">
        <v>2601</v>
      </c>
      <c r="Y594" s="3" t="s">
        <v>2583</v>
      </c>
      <c r="Z594" s="3" t="s">
        <v>2584</v>
      </c>
      <c r="AA594" s="4">
        <v>769725</v>
      </c>
    </row>
    <row r="595" spans="1:27" ht="39.6" x14ac:dyDescent="0.25">
      <c r="A595" s="3" t="s">
        <v>3205</v>
      </c>
      <c r="B595" s="3" t="s">
        <v>3301</v>
      </c>
      <c r="C595" s="3" t="s">
        <v>2598</v>
      </c>
      <c r="D595" s="3" t="s">
        <v>789</v>
      </c>
      <c r="E595" s="3" t="s">
        <v>2583</v>
      </c>
      <c r="F595" s="4">
        <v>8954</v>
      </c>
      <c r="G595" s="4">
        <v>13431660</v>
      </c>
      <c r="H595" s="4">
        <v>8954</v>
      </c>
      <c r="I595" s="4">
        <v>8860</v>
      </c>
      <c r="J595" s="4">
        <v>9039</v>
      </c>
      <c r="K595" s="4">
        <v>8631</v>
      </c>
      <c r="L595" s="4">
        <v>1500</v>
      </c>
      <c r="M595" s="4">
        <v>2840</v>
      </c>
      <c r="N595" s="4">
        <v>1500</v>
      </c>
      <c r="O595" s="3" t="s">
        <v>2575</v>
      </c>
      <c r="P595" s="3" t="s">
        <v>3092</v>
      </c>
      <c r="Q595" s="3" t="s">
        <v>2726</v>
      </c>
      <c r="R595" s="3" t="s">
        <v>2578</v>
      </c>
      <c r="S595" s="3" t="s">
        <v>789</v>
      </c>
      <c r="T595" s="5"/>
      <c r="U595" s="3" t="s">
        <v>2656</v>
      </c>
      <c r="V595" s="3" t="s">
        <v>2580</v>
      </c>
      <c r="W595" s="3" t="s">
        <v>2581</v>
      </c>
      <c r="X595" s="3" t="s">
        <v>2601</v>
      </c>
      <c r="Y595" s="3" t="s">
        <v>2595</v>
      </c>
      <c r="Z595" s="3" t="s">
        <v>2584</v>
      </c>
      <c r="AA595" s="4">
        <v>769184</v>
      </c>
    </row>
    <row r="596" spans="1:27" ht="39.6" x14ac:dyDescent="0.25">
      <c r="A596" s="3" t="s">
        <v>3216</v>
      </c>
      <c r="B596" s="3" t="s">
        <v>3302</v>
      </c>
      <c r="C596" s="3" t="s">
        <v>2598</v>
      </c>
      <c r="D596" s="3" t="s">
        <v>773</v>
      </c>
      <c r="E596" s="3" t="s">
        <v>2583</v>
      </c>
      <c r="F596" s="4">
        <v>9446</v>
      </c>
      <c r="G596" s="4">
        <v>9445650</v>
      </c>
      <c r="H596" s="4">
        <v>9446</v>
      </c>
      <c r="I596" s="4">
        <v>9383</v>
      </c>
      <c r="J596" s="4">
        <v>9569</v>
      </c>
      <c r="K596" s="4">
        <v>8683</v>
      </c>
      <c r="L596" s="4">
        <v>1000</v>
      </c>
      <c r="M596" s="4">
        <v>2375</v>
      </c>
      <c r="N596" s="4">
        <v>1000</v>
      </c>
      <c r="O596" s="3" t="s">
        <v>2575</v>
      </c>
      <c r="P596" s="3" t="s">
        <v>3092</v>
      </c>
      <c r="Q596" s="3" t="s">
        <v>2655</v>
      </c>
      <c r="R596" s="3" t="s">
        <v>2578</v>
      </c>
      <c r="S596" s="3" t="s">
        <v>773</v>
      </c>
      <c r="T596" s="5"/>
      <c r="U596" s="3" t="s">
        <v>2691</v>
      </c>
      <c r="V596" s="3" t="s">
        <v>2580</v>
      </c>
      <c r="W596" s="3" t="s">
        <v>2581</v>
      </c>
      <c r="X596" s="3" t="s">
        <v>2601</v>
      </c>
      <c r="Y596" s="3" t="s">
        <v>2595</v>
      </c>
      <c r="Z596" s="3" t="s">
        <v>2584</v>
      </c>
      <c r="AA596" s="4">
        <v>769277</v>
      </c>
    </row>
    <row r="597" spans="1:27" ht="39.6" x14ac:dyDescent="0.25">
      <c r="A597" s="3" t="s">
        <v>3303</v>
      </c>
      <c r="B597" s="3" t="s">
        <v>3304</v>
      </c>
      <c r="C597" s="3" t="s">
        <v>2916</v>
      </c>
      <c r="D597" s="3" t="s">
        <v>3111</v>
      </c>
      <c r="E597" s="3" t="s">
        <v>2583</v>
      </c>
      <c r="F597" s="4">
        <v>25681</v>
      </c>
      <c r="G597" s="4">
        <v>2568100</v>
      </c>
      <c r="H597" s="4">
        <v>25681</v>
      </c>
      <c r="I597" s="4">
        <v>25681</v>
      </c>
      <c r="J597" s="4">
        <v>25681</v>
      </c>
      <c r="K597" s="4">
        <v>25681</v>
      </c>
      <c r="L597" s="4">
        <v>1500</v>
      </c>
      <c r="M597" s="3">
        <v>100</v>
      </c>
      <c r="N597" s="3">
        <v>100</v>
      </c>
      <c r="O597" s="3" t="s">
        <v>2575</v>
      </c>
      <c r="P597" s="3" t="s">
        <v>3092</v>
      </c>
      <c r="Q597" s="3" t="s">
        <v>2655</v>
      </c>
      <c r="R597" s="3" t="s">
        <v>2578</v>
      </c>
      <c r="S597" s="3" t="s">
        <v>1204</v>
      </c>
      <c r="T597" s="5"/>
      <c r="U597" s="3" t="s">
        <v>3112</v>
      </c>
      <c r="V597" s="3" t="s">
        <v>2580</v>
      </c>
      <c r="W597" s="3" t="s">
        <v>2581</v>
      </c>
      <c r="X597" s="3" t="s">
        <v>2582</v>
      </c>
      <c r="Y597" s="3" t="s">
        <v>2583</v>
      </c>
      <c r="Z597" s="3" t="s">
        <v>2584</v>
      </c>
      <c r="AA597" s="4">
        <v>769119</v>
      </c>
    </row>
    <row r="598" spans="1:27" ht="39.6" x14ac:dyDescent="0.25">
      <c r="A598" s="3" t="s">
        <v>3305</v>
      </c>
      <c r="B598" s="3" t="s">
        <v>3306</v>
      </c>
      <c r="C598" s="3" t="s">
        <v>2916</v>
      </c>
      <c r="D598" s="3" t="s">
        <v>1200</v>
      </c>
      <c r="E598" s="3" t="s">
        <v>2641</v>
      </c>
      <c r="F598" s="4">
        <v>199368</v>
      </c>
      <c r="G598" s="4">
        <v>199368000</v>
      </c>
      <c r="H598" s="4">
        <v>199368</v>
      </c>
      <c r="I598" s="4">
        <v>199368</v>
      </c>
      <c r="J598" s="4">
        <v>199368</v>
      </c>
      <c r="K598" s="4">
        <v>199368</v>
      </c>
      <c r="L598" s="4">
        <v>4000</v>
      </c>
      <c r="M598" s="4">
        <v>1000</v>
      </c>
      <c r="N598" s="4">
        <v>1000</v>
      </c>
      <c r="O598" s="3" t="s">
        <v>2575</v>
      </c>
      <c r="P598" s="3" t="s">
        <v>3092</v>
      </c>
      <c r="Q598" s="3" t="s">
        <v>2655</v>
      </c>
      <c r="R598" s="3" t="s">
        <v>2578</v>
      </c>
      <c r="S598" s="3" t="s">
        <v>1200</v>
      </c>
      <c r="T598" s="6">
        <v>45446</v>
      </c>
      <c r="U598" s="3" t="s">
        <v>2838</v>
      </c>
      <c r="V598" s="3" t="s">
        <v>2580</v>
      </c>
      <c r="W598" s="3" t="s">
        <v>2581</v>
      </c>
      <c r="X598" s="3" t="s">
        <v>2582</v>
      </c>
      <c r="Y598" s="3" t="s">
        <v>2642</v>
      </c>
      <c r="Z598" s="3" t="s">
        <v>2584</v>
      </c>
      <c r="AA598" s="4">
        <v>769927</v>
      </c>
    </row>
    <row r="599" spans="1:27" ht="39.6" x14ac:dyDescent="0.25">
      <c r="A599" s="3" t="s">
        <v>3307</v>
      </c>
      <c r="B599" s="3" t="s">
        <v>3308</v>
      </c>
      <c r="C599" s="3" t="s">
        <v>2916</v>
      </c>
      <c r="D599" s="3" t="s">
        <v>1202</v>
      </c>
      <c r="E599" s="3" t="s">
        <v>2583</v>
      </c>
      <c r="F599" s="4">
        <v>194299</v>
      </c>
      <c r="G599" s="4">
        <v>1165794000</v>
      </c>
      <c r="H599" s="4">
        <v>194299</v>
      </c>
      <c r="I599" s="4">
        <v>194299</v>
      </c>
      <c r="J599" s="4">
        <v>194299</v>
      </c>
      <c r="K599" s="4">
        <v>194299</v>
      </c>
      <c r="L599" s="4">
        <v>28000</v>
      </c>
      <c r="M599" s="4">
        <v>6000</v>
      </c>
      <c r="N599" s="4">
        <v>6000</v>
      </c>
      <c r="O599" s="3" t="s">
        <v>2575</v>
      </c>
      <c r="P599" s="3" t="s">
        <v>3092</v>
      </c>
      <c r="Q599" s="3" t="s">
        <v>2655</v>
      </c>
      <c r="R599" s="3" t="s">
        <v>2578</v>
      </c>
      <c r="S599" s="3" t="s">
        <v>1202</v>
      </c>
      <c r="T599" s="5"/>
      <c r="U599" s="3" t="s">
        <v>2672</v>
      </c>
      <c r="V599" s="3" t="s">
        <v>2580</v>
      </c>
      <c r="W599" s="3" t="s">
        <v>2581</v>
      </c>
      <c r="X599" s="3" t="s">
        <v>2582</v>
      </c>
      <c r="Y599" s="3" t="s">
        <v>2595</v>
      </c>
      <c r="Z599" s="3" t="s">
        <v>2584</v>
      </c>
      <c r="AA599" s="4">
        <v>769861</v>
      </c>
    </row>
    <row r="600" spans="1:27" ht="39.6" x14ac:dyDescent="0.25">
      <c r="A600" s="3" t="s">
        <v>3305</v>
      </c>
      <c r="B600" s="3" t="s">
        <v>3309</v>
      </c>
      <c r="C600" s="3" t="s">
        <v>2916</v>
      </c>
      <c r="D600" s="3" t="s">
        <v>1198</v>
      </c>
      <c r="E600" s="3" t="s">
        <v>2583</v>
      </c>
      <c r="F600" s="4">
        <v>199368</v>
      </c>
      <c r="G600" s="4">
        <v>996840000</v>
      </c>
      <c r="H600" s="4">
        <v>199368</v>
      </c>
      <c r="I600" s="4">
        <v>199368</v>
      </c>
      <c r="J600" s="4">
        <v>199368</v>
      </c>
      <c r="K600" s="4">
        <v>199368</v>
      </c>
      <c r="L600" s="4">
        <v>6000</v>
      </c>
      <c r="M600" s="4">
        <v>5000</v>
      </c>
      <c r="N600" s="4">
        <v>5000</v>
      </c>
      <c r="O600" s="3" t="s">
        <v>2575</v>
      </c>
      <c r="P600" s="3" t="s">
        <v>3092</v>
      </c>
      <c r="Q600" s="3" t="s">
        <v>2655</v>
      </c>
      <c r="R600" s="3" t="s">
        <v>2578</v>
      </c>
      <c r="S600" s="3" t="s">
        <v>1198</v>
      </c>
      <c r="T600" s="5"/>
      <c r="U600" s="3" t="s">
        <v>2838</v>
      </c>
      <c r="V600" s="3" t="s">
        <v>2580</v>
      </c>
      <c r="W600" s="3" t="s">
        <v>2581</v>
      </c>
      <c r="X600" s="3" t="s">
        <v>2582</v>
      </c>
      <c r="Y600" s="3" t="s">
        <v>2595</v>
      </c>
      <c r="Z600" s="3" t="s">
        <v>2584</v>
      </c>
      <c r="AA600" s="4">
        <v>769049</v>
      </c>
    </row>
    <row r="601" spans="1:27" ht="39.6" x14ac:dyDescent="0.25">
      <c r="A601" s="3" t="s">
        <v>3305</v>
      </c>
      <c r="B601" s="3" t="s">
        <v>3310</v>
      </c>
      <c r="C601" s="3" t="s">
        <v>2916</v>
      </c>
      <c r="D601" s="3" t="s">
        <v>3111</v>
      </c>
      <c r="E601" s="3" t="s">
        <v>2583</v>
      </c>
      <c r="F601" s="4">
        <v>203355</v>
      </c>
      <c r="G601" s="4">
        <v>1626840000</v>
      </c>
      <c r="H601" s="4">
        <v>203355</v>
      </c>
      <c r="I601" s="4">
        <v>203355</v>
      </c>
      <c r="J601" s="4">
        <v>203355</v>
      </c>
      <c r="K601" s="4">
        <v>203355</v>
      </c>
      <c r="L601" s="4">
        <v>8000</v>
      </c>
      <c r="M601" s="4">
        <v>8000</v>
      </c>
      <c r="N601" s="4">
        <v>8000</v>
      </c>
      <c r="O601" s="3" t="s">
        <v>2575</v>
      </c>
      <c r="P601" s="3" t="s">
        <v>3092</v>
      </c>
      <c r="Q601" s="3" t="s">
        <v>2655</v>
      </c>
      <c r="R601" s="3" t="s">
        <v>2578</v>
      </c>
      <c r="S601" s="3" t="s">
        <v>1204</v>
      </c>
      <c r="T601" s="5"/>
      <c r="U601" s="3" t="s">
        <v>2854</v>
      </c>
      <c r="V601" s="3" t="s">
        <v>2580</v>
      </c>
      <c r="W601" s="3" t="s">
        <v>2581</v>
      </c>
      <c r="X601" s="3" t="s">
        <v>2582</v>
      </c>
      <c r="Y601" s="3" t="s">
        <v>2595</v>
      </c>
      <c r="Z601" s="3" t="s">
        <v>2584</v>
      </c>
      <c r="AA601" s="4">
        <v>769134</v>
      </c>
    </row>
    <row r="602" spans="1:27" ht="39.6" x14ac:dyDescent="0.25">
      <c r="A602" s="3" t="s">
        <v>3307</v>
      </c>
      <c r="B602" s="3" t="s">
        <v>3311</v>
      </c>
      <c r="C602" s="3" t="s">
        <v>2916</v>
      </c>
      <c r="D602" s="3" t="s">
        <v>3111</v>
      </c>
      <c r="E602" s="3" t="s">
        <v>2583</v>
      </c>
      <c r="F602" s="4">
        <v>198185</v>
      </c>
      <c r="G602" s="4">
        <v>2378220000</v>
      </c>
      <c r="H602" s="4">
        <v>198185</v>
      </c>
      <c r="I602" s="4">
        <v>198185</v>
      </c>
      <c r="J602" s="4">
        <v>198185</v>
      </c>
      <c r="K602" s="4">
        <v>198185</v>
      </c>
      <c r="L602" s="4">
        <v>12000</v>
      </c>
      <c r="M602" s="4">
        <v>12000</v>
      </c>
      <c r="N602" s="4">
        <v>12000</v>
      </c>
      <c r="O602" s="3" t="s">
        <v>2575</v>
      </c>
      <c r="P602" s="3" t="s">
        <v>3092</v>
      </c>
      <c r="Q602" s="3" t="s">
        <v>2655</v>
      </c>
      <c r="R602" s="3" t="s">
        <v>2578</v>
      </c>
      <c r="S602" s="3" t="s">
        <v>1204</v>
      </c>
      <c r="T602" s="5"/>
      <c r="U602" s="3" t="s">
        <v>3112</v>
      </c>
      <c r="V602" s="3" t="s">
        <v>2580</v>
      </c>
      <c r="W602" s="3" t="s">
        <v>2581</v>
      </c>
      <c r="X602" s="3" t="s">
        <v>2582</v>
      </c>
      <c r="Y602" s="3" t="s">
        <v>2595</v>
      </c>
      <c r="Z602" s="3" t="s">
        <v>2584</v>
      </c>
      <c r="AA602" s="4">
        <v>769118</v>
      </c>
    </row>
    <row r="603" spans="1:27" ht="39.6" x14ac:dyDescent="0.25">
      <c r="A603" s="3" t="s">
        <v>3305</v>
      </c>
      <c r="B603" s="3" t="s">
        <v>3312</v>
      </c>
      <c r="C603" s="3" t="s">
        <v>2916</v>
      </c>
      <c r="D603" s="3" t="s">
        <v>943</v>
      </c>
      <c r="E603" s="3" t="s">
        <v>2583</v>
      </c>
      <c r="F603" s="5"/>
      <c r="G603" s="3">
        <v>0</v>
      </c>
      <c r="H603" s="5"/>
      <c r="I603" s="5"/>
      <c r="J603" s="5"/>
      <c r="K603" s="4">
        <v>199368</v>
      </c>
      <c r="L603" s="4">
        <v>2000</v>
      </c>
      <c r="M603" s="3">
        <v>0</v>
      </c>
      <c r="N603" s="3">
        <v>0</v>
      </c>
      <c r="O603" s="3" t="s">
        <v>2575</v>
      </c>
      <c r="P603" s="3" t="s">
        <v>3092</v>
      </c>
      <c r="Q603" s="3" t="s">
        <v>2678</v>
      </c>
      <c r="R603" s="3" t="s">
        <v>2578</v>
      </c>
      <c r="S603" s="3" t="s">
        <v>943</v>
      </c>
      <c r="T603" s="5"/>
      <c r="U603" s="3" t="s">
        <v>2638</v>
      </c>
      <c r="V603" s="3" t="s">
        <v>2580</v>
      </c>
      <c r="W603" s="3" t="s">
        <v>2581</v>
      </c>
      <c r="X603" s="3" t="s">
        <v>2582</v>
      </c>
      <c r="Y603" s="3" t="s">
        <v>2583</v>
      </c>
      <c r="Z603" s="3" t="s">
        <v>2584</v>
      </c>
      <c r="AA603" s="4">
        <v>769606</v>
      </c>
    </row>
    <row r="604" spans="1:27" ht="39.6" x14ac:dyDescent="0.25">
      <c r="A604" s="3" t="s">
        <v>3303</v>
      </c>
      <c r="B604" s="3" t="s">
        <v>3313</v>
      </c>
      <c r="C604" s="3" t="s">
        <v>2916</v>
      </c>
      <c r="D604" s="3" t="s">
        <v>943</v>
      </c>
      <c r="E604" s="3" t="s">
        <v>2583</v>
      </c>
      <c r="F604" s="5"/>
      <c r="G604" s="3">
        <v>0</v>
      </c>
      <c r="H604" s="5"/>
      <c r="I604" s="5"/>
      <c r="J604" s="5"/>
      <c r="K604" s="4">
        <v>25681</v>
      </c>
      <c r="L604" s="4">
        <v>1000</v>
      </c>
      <c r="M604" s="3">
        <v>0</v>
      </c>
      <c r="N604" s="3">
        <v>0</v>
      </c>
      <c r="O604" s="3" t="s">
        <v>2575</v>
      </c>
      <c r="P604" s="3" t="s">
        <v>3092</v>
      </c>
      <c r="Q604" s="3" t="s">
        <v>2678</v>
      </c>
      <c r="R604" s="3" t="s">
        <v>2578</v>
      </c>
      <c r="S604" s="3" t="s">
        <v>943</v>
      </c>
      <c r="T604" s="5"/>
      <c r="U604" s="3" t="s">
        <v>2638</v>
      </c>
      <c r="V604" s="3" t="s">
        <v>2580</v>
      </c>
      <c r="W604" s="3" t="s">
        <v>2581</v>
      </c>
      <c r="X604" s="3" t="s">
        <v>2594</v>
      </c>
      <c r="Y604" s="3" t="s">
        <v>2583</v>
      </c>
      <c r="Z604" s="3" t="s">
        <v>2584</v>
      </c>
      <c r="AA604" s="4">
        <v>769611</v>
      </c>
    </row>
    <row r="605" spans="1:27" ht="52.8" x14ac:dyDescent="0.25">
      <c r="A605" s="3" t="s">
        <v>3314</v>
      </c>
      <c r="B605" s="3" t="s">
        <v>3315</v>
      </c>
      <c r="C605" s="3" t="s">
        <v>2916</v>
      </c>
      <c r="D605" s="3" t="s">
        <v>3316</v>
      </c>
      <c r="E605" s="3" t="s">
        <v>2583</v>
      </c>
      <c r="F605" s="5"/>
      <c r="G605" s="3">
        <v>0</v>
      </c>
      <c r="H605" s="5"/>
      <c r="I605" s="5"/>
      <c r="J605" s="5"/>
      <c r="K605" s="4">
        <v>19296</v>
      </c>
      <c r="L605" s="3">
        <v>500</v>
      </c>
      <c r="M605" s="3">
        <v>0</v>
      </c>
      <c r="N605" s="3">
        <v>0</v>
      </c>
      <c r="O605" s="3" t="s">
        <v>2575</v>
      </c>
      <c r="P605" s="3" t="s">
        <v>3092</v>
      </c>
      <c r="Q605" s="3" t="s">
        <v>2832</v>
      </c>
      <c r="R605" s="3" t="s">
        <v>2578</v>
      </c>
      <c r="S605" s="3" t="s">
        <v>3317</v>
      </c>
      <c r="T605" s="5"/>
      <c r="U605" s="3" t="s">
        <v>2633</v>
      </c>
      <c r="V605" s="3" t="s">
        <v>2580</v>
      </c>
      <c r="W605" s="3" t="s">
        <v>2581</v>
      </c>
      <c r="X605" s="3" t="s">
        <v>2582</v>
      </c>
      <c r="Y605" s="3" t="s">
        <v>2583</v>
      </c>
      <c r="Z605" s="3" t="s">
        <v>2584</v>
      </c>
      <c r="AA605" s="4">
        <v>769794</v>
      </c>
    </row>
    <row r="606" spans="1:27" ht="52.8" x14ac:dyDescent="0.25">
      <c r="A606" s="3" t="s">
        <v>3318</v>
      </c>
      <c r="B606" s="3" t="s">
        <v>3319</v>
      </c>
      <c r="C606" s="3" t="s">
        <v>2916</v>
      </c>
      <c r="D606" s="3" t="s">
        <v>3316</v>
      </c>
      <c r="E606" s="3" t="s">
        <v>2583</v>
      </c>
      <c r="F606" s="5"/>
      <c r="G606" s="3">
        <v>0</v>
      </c>
      <c r="H606" s="5"/>
      <c r="I606" s="5"/>
      <c r="J606" s="5"/>
      <c r="K606" s="4">
        <v>13589</v>
      </c>
      <c r="L606" s="4">
        <v>3000</v>
      </c>
      <c r="M606" s="3">
        <v>0</v>
      </c>
      <c r="N606" s="3">
        <v>0</v>
      </c>
      <c r="O606" s="3" t="s">
        <v>2575</v>
      </c>
      <c r="P606" s="3" t="s">
        <v>3092</v>
      </c>
      <c r="Q606" s="3" t="s">
        <v>2832</v>
      </c>
      <c r="R606" s="3" t="s">
        <v>2578</v>
      </c>
      <c r="S606" s="3" t="s">
        <v>3317</v>
      </c>
      <c r="T606" s="5"/>
      <c r="U606" s="3" t="s">
        <v>2633</v>
      </c>
      <c r="V606" s="3" t="s">
        <v>2580</v>
      </c>
      <c r="W606" s="3" t="s">
        <v>2581</v>
      </c>
      <c r="X606" s="3" t="s">
        <v>2582</v>
      </c>
      <c r="Y606" s="3" t="s">
        <v>2583</v>
      </c>
      <c r="Z606" s="3" t="s">
        <v>2584</v>
      </c>
      <c r="AA606" s="4">
        <v>769805</v>
      </c>
    </row>
    <row r="607" spans="1:27" ht="52.8" x14ac:dyDescent="0.25">
      <c r="A607" s="3" t="s">
        <v>3320</v>
      </c>
      <c r="B607" s="3" t="s">
        <v>3321</v>
      </c>
      <c r="C607" s="3" t="s">
        <v>2809</v>
      </c>
      <c r="D607" s="3" t="s">
        <v>3322</v>
      </c>
      <c r="E607" s="3" t="s">
        <v>2583</v>
      </c>
      <c r="F607" s="4">
        <v>490063</v>
      </c>
      <c r="G607" s="4">
        <v>43125544</v>
      </c>
      <c r="H607" s="4">
        <v>490063</v>
      </c>
      <c r="I607" s="4">
        <v>490063</v>
      </c>
      <c r="J607" s="4">
        <v>490063</v>
      </c>
      <c r="K607" s="4">
        <v>490063</v>
      </c>
      <c r="L607" s="3">
        <v>88</v>
      </c>
      <c r="M607" s="3">
        <v>88</v>
      </c>
      <c r="N607" s="3">
        <v>88</v>
      </c>
      <c r="O607" s="3" t="s">
        <v>2575</v>
      </c>
      <c r="P607" s="3" t="s">
        <v>3092</v>
      </c>
      <c r="Q607" s="3" t="s">
        <v>2655</v>
      </c>
      <c r="R607" s="3" t="s">
        <v>2578</v>
      </c>
      <c r="S607" s="3" t="s">
        <v>3323</v>
      </c>
      <c r="T607" s="5"/>
      <c r="U607" s="3" t="s">
        <v>2727</v>
      </c>
      <c r="V607" s="3" t="s">
        <v>2580</v>
      </c>
      <c r="W607" s="3" t="s">
        <v>2581</v>
      </c>
      <c r="X607" s="3" t="s">
        <v>2814</v>
      </c>
      <c r="Y607" s="3" t="s">
        <v>2583</v>
      </c>
      <c r="Z607" s="3" t="s">
        <v>2584</v>
      </c>
      <c r="AA607" s="4">
        <v>769816</v>
      </c>
    </row>
    <row r="608" spans="1:27" ht="52.8" x14ac:dyDescent="0.25">
      <c r="A608" s="3" t="s">
        <v>3324</v>
      </c>
      <c r="B608" s="3" t="s">
        <v>3325</v>
      </c>
      <c r="C608" s="3" t="s">
        <v>2809</v>
      </c>
      <c r="D608" s="3" t="s">
        <v>3326</v>
      </c>
      <c r="E608" s="3" t="s">
        <v>2574</v>
      </c>
      <c r="F608" s="4">
        <v>660000</v>
      </c>
      <c r="G608" s="4">
        <v>13200000</v>
      </c>
      <c r="H608" s="4">
        <v>660000</v>
      </c>
      <c r="I608" s="4">
        <v>660000</v>
      </c>
      <c r="J608" s="4">
        <v>660000</v>
      </c>
      <c r="K608" s="4">
        <v>660000</v>
      </c>
      <c r="L608" s="3">
        <v>60</v>
      </c>
      <c r="M608" s="3">
        <v>20</v>
      </c>
      <c r="N608" s="3">
        <v>20</v>
      </c>
      <c r="O608" s="3" t="s">
        <v>2575</v>
      </c>
      <c r="P608" s="3" t="s">
        <v>3092</v>
      </c>
      <c r="Q608" s="3" t="s">
        <v>2587</v>
      </c>
      <c r="R608" s="3" t="s">
        <v>2578</v>
      </c>
      <c r="S608" s="3" t="s">
        <v>3326</v>
      </c>
      <c r="T608" s="5"/>
      <c r="U608" s="3" t="s">
        <v>2934</v>
      </c>
      <c r="V608" s="3" t="s">
        <v>2580</v>
      </c>
      <c r="W608" s="3" t="s">
        <v>2581</v>
      </c>
      <c r="X608" s="3" t="s">
        <v>2839</v>
      </c>
      <c r="Y608" s="3" t="s">
        <v>2595</v>
      </c>
      <c r="Z608" s="3" t="s">
        <v>2584</v>
      </c>
      <c r="AA608" s="4">
        <v>769855</v>
      </c>
    </row>
    <row r="609" spans="1:27" ht="39.6" x14ac:dyDescent="0.25">
      <c r="A609" s="3" t="s">
        <v>3198</v>
      </c>
      <c r="B609" s="3" t="s">
        <v>3327</v>
      </c>
      <c r="C609" s="3" t="s">
        <v>2598</v>
      </c>
      <c r="D609" s="3" t="s">
        <v>789</v>
      </c>
      <c r="E609" s="3" t="s">
        <v>2583</v>
      </c>
      <c r="F609" s="5"/>
      <c r="G609" s="3">
        <v>0</v>
      </c>
      <c r="H609" s="5"/>
      <c r="I609" s="5"/>
      <c r="J609" s="5"/>
      <c r="K609" s="4">
        <v>7368</v>
      </c>
      <c r="L609" s="3">
        <v>500</v>
      </c>
      <c r="M609" s="3">
        <v>510</v>
      </c>
      <c r="N609" s="3">
        <v>0</v>
      </c>
      <c r="O609" s="3" t="s">
        <v>2575</v>
      </c>
      <c r="P609" s="3" t="s">
        <v>3092</v>
      </c>
      <c r="Q609" s="3" t="s">
        <v>2726</v>
      </c>
      <c r="R609" s="3" t="s">
        <v>2578</v>
      </c>
      <c r="S609" s="3" t="s">
        <v>789</v>
      </c>
      <c r="T609" s="5"/>
      <c r="U609" s="3" t="s">
        <v>2656</v>
      </c>
      <c r="V609" s="3" t="s">
        <v>2580</v>
      </c>
      <c r="W609" s="3" t="s">
        <v>2581</v>
      </c>
      <c r="X609" s="3" t="s">
        <v>2582</v>
      </c>
      <c r="Y609" s="3" t="s">
        <v>2595</v>
      </c>
      <c r="Z609" s="3" t="s">
        <v>2584</v>
      </c>
      <c r="AA609" s="4">
        <v>769187</v>
      </c>
    </row>
    <row r="610" spans="1:27" ht="39.6" x14ac:dyDescent="0.25">
      <c r="A610" s="3" t="s">
        <v>3210</v>
      </c>
      <c r="B610" s="3" t="s">
        <v>3328</v>
      </c>
      <c r="C610" s="3" t="s">
        <v>2598</v>
      </c>
      <c r="D610" s="3" t="s">
        <v>816</v>
      </c>
      <c r="E610" s="3" t="s">
        <v>2583</v>
      </c>
      <c r="F610" s="5"/>
      <c r="G610" s="3">
        <v>0</v>
      </c>
      <c r="H610" s="5"/>
      <c r="I610" s="5"/>
      <c r="J610" s="5"/>
      <c r="K610" s="4">
        <v>8298</v>
      </c>
      <c r="L610" s="3">
        <v>100</v>
      </c>
      <c r="M610" s="3">
        <v>0</v>
      </c>
      <c r="N610" s="3">
        <v>0</v>
      </c>
      <c r="O610" s="3" t="s">
        <v>2575</v>
      </c>
      <c r="P610" s="3" t="s">
        <v>3092</v>
      </c>
      <c r="Q610" s="3" t="s">
        <v>2655</v>
      </c>
      <c r="R610" s="3" t="s">
        <v>2578</v>
      </c>
      <c r="S610" s="3" t="s">
        <v>816</v>
      </c>
      <c r="T610" s="5"/>
      <c r="U610" s="3" t="s">
        <v>2608</v>
      </c>
      <c r="V610" s="3" t="s">
        <v>2580</v>
      </c>
      <c r="W610" s="3" t="s">
        <v>2581</v>
      </c>
      <c r="X610" s="3" t="s">
        <v>2601</v>
      </c>
      <c r="Y610" s="3" t="s">
        <v>2595</v>
      </c>
      <c r="Z610" s="3" t="s">
        <v>2584</v>
      </c>
      <c r="AA610" s="4">
        <v>768309</v>
      </c>
    </row>
    <row r="611" spans="1:27" ht="39.6" x14ac:dyDescent="0.25">
      <c r="A611" s="3" t="s">
        <v>3083</v>
      </c>
      <c r="B611" s="3" t="s">
        <v>3329</v>
      </c>
      <c r="C611" s="3" t="s">
        <v>2598</v>
      </c>
      <c r="D611" s="3" t="s">
        <v>2615</v>
      </c>
      <c r="E611" s="3" t="s">
        <v>2583</v>
      </c>
      <c r="F611" s="5"/>
      <c r="G611" s="3">
        <v>0</v>
      </c>
      <c r="H611" s="5"/>
      <c r="I611" s="5"/>
      <c r="J611" s="5"/>
      <c r="K611" s="4">
        <v>12218</v>
      </c>
      <c r="L611" s="4">
        <v>8000</v>
      </c>
      <c r="M611" s="3">
        <v>0</v>
      </c>
      <c r="N611" s="3">
        <v>0</v>
      </c>
      <c r="O611" s="3" t="s">
        <v>2575</v>
      </c>
      <c r="P611" s="3" t="s">
        <v>3092</v>
      </c>
      <c r="Q611" s="3" t="s">
        <v>2655</v>
      </c>
      <c r="R611" s="3" t="s">
        <v>2578</v>
      </c>
      <c r="S611" s="3" t="s">
        <v>2615</v>
      </c>
      <c r="T611" s="5"/>
      <c r="U611" s="3" t="s">
        <v>2616</v>
      </c>
      <c r="V611" s="3" t="s">
        <v>2580</v>
      </c>
      <c r="W611" s="3" t="s">
        <v>2581</v>
      </c>
      <c r="X611" s="3" t="s">
        <v>2594</v>
      </c>
      <c r="Y611" s="3" t="s">
        <v>2583</v>
      </c>
      <c r="Z611" s="3" t="s">
        <v>2584</v>
      </c>
      <c r="AA611" s="4">
        <v>769417</v>
      </c>
    </row>
    <row r="612" spans="1:27" ht="39.6" x14ac:dyDescent="0.25">
      <c r="A612" s="3" t="s">
        <v>3330</v>
      </c>
      <c r="B612" s="3" t="s">
        <v>3331</v>
      </c>
      <c r="C612" s="3" t="s">
        <v>2809</v>
      </c>
      <c r="D612" s="3" t="s">
        <v>1052</v>
      </c>
      <c r="E612" s="3" t="s">
        <v>2583</v>
      </c>
      <c r="F612" s="4">
        <v>493662</v>
      </c>
      <c r="G612" s="4">
        <v>82935174</v>
      </c>
      <c r="H612" s="4">
        <v>493662</v>
      </c>
      <c r="I612" s="4">
        <v>485699</v>
      </c>
      <c r="J612" s="4">
        <v>497888</v>
      </c>
      <c r="K612" s="4">
        <v>468874</v>
      </c>
      <c r="L612" s="3">
        <v>168</v>
      </c>
      <c r="M612" s="3">
        <v>231</v>
      </c>
      <c r="N612" s="3">
        <v>168</v>
      </c>
      <c r="O612" s="3" t="s">
        <v>2575</v>
      </c>
      <c r="P612" s="3" t="s">
        <v>3092</v>
      </c>
      <c r="Q612" s="3" t="s">
        <v>2655</v>
      </c>
      <c r="R612" s="3" t="s">
        <v>2578</v>
      </c>
      <c r="S612" s="3" t="s">
        <v>3332</v>
      </c>
      <c r="T612" s="5"/>
      <c r="U612" s="3" t="s">
        <v>2656</v>
      </c>
      <c r="V612" s="3" t="s">
        <v>2580</v>
      </c>
      <c r="W612" s="3" t="s">
        <v>2581</v>
      </c>
      <c r="X612" s="3" t="s">
        <v>2594</v>
      </c>
      <c r="Y612" s="3" t="s">
        <v>2583</v>
      </c>
      <c r="Z612" s="3" t="s">
        <v>2584</v>
      </c>
      <c r="AA612" s="4">
        <v>769746</v>
      </c>
    </row>
    <row r="613" spans="1:27" ht="39.6" x14ac:dyDescent="0.25">
      <c r="A613" s="3" t="s">
        <v>3333</v>
      </c>
      <c r="B613" s="3" t="s">
        <v>3334</v>
      </c>
      <c r="C613" s="3" t="s">
        <v>2809</v>
      </c>
      <c r="D613" s="3" t="s">
        <v>1105</v>
      </c>
      <c r="E613" s="3" t="s">
        <v>2583</v>
      </c>
      <c r="F613" s="4">
        <v>488490</v>
      </c>
      <c r="G613" s="4">
        <v>97697960</v>
      </c>
      <c r="H613" s="4">
        <v>488490</v>
      </c>
      <c r="I613" s="4">
        <v>485999</v>
      </c>
      <c r="J613" s="4">
        <v>491999</v>
      </c>
      <c r="K613" s="4">
        <v>451538</v>
      </c>
      <c r="L613" s="3">
        <v>200</v>
      </c>
      <c r="M613" s="3">
        <v>320</v>
      </c>
      <c r="N613" s="3">
        <v>200</v>
      </c>
      <c r="O613" s="3" t="s">
        <v>2575</v>
      </c>
      <c r="P613" s="3" t="s">
        <v>3092</v>
      </c>
      <c r="Q613" s="3" t="s">
        <v>2655</v>
      </c>
      <c r="R613" s="3" t="s">
        <v>2578</v>
      </c>
      <c r="S613" s="3" t="s">
        <v>1105</v>
      </c>
      <c r="T613" s="5"/>
      <c r="U613" s="3" t="s">
        <v>2813</v>
      </c>
      <c r="V613" s="3" t="s">
        <v>2580</v>
      </c>
      <c r="W613" s="3" t="s">
        <v>2581</v>
      </c>
      <c r="X613" s="3" t="s">
        <v>2594</v>
      </c>
      <c r="Y613" s="3" t="s">
        <v>2583</v>
      </c>
      <c r="Z613" s="3" t="s">
        <v>2584</v>
      </c>
      <c r="AA613" s="4">
        <v>769591</v>
      </c>
    </row>
    <row r="614" spans="1:27" ht="52.8" x14ac:dyDescent="0.25">
      <c r="A614" s="3" t="s">
        <v>3335</v>
      </c>
      <c r="B614" s="3" t="s">
        <v>3336</v>
      </c>
      <c r="C614" s="3" t="s">
        <v>2809</v>
      </c>
      <c r="D614" s="3" t="s">
        <v>3322</v>
      </c>
      <c r="E614" s="3" t="s">
        <v>2583</v>
      </c>
      <c r="F614" s="4">
        <v>514247</v>
      </c>
      <c r="G614" s="4">
        <v>260208916</v>
      </c>
      <c r="H614" s="4">
        <v>514247</v>
      </c>
      <c r="I614" s="4">
        <v>511115</v>
      </c>
      <c r="J614" s="4">
        <v>516779</v>
      </c>
      <c r="K614" s="4">
        <v>459243</v>
      </c>
      <c r="L614" s="3">
        <v>506</v>
      </c>
      <c r="M614" s="3">
        <v>682</v>
      </c>
      <c r="N614" s="3">
        <v>506</v>
      </c>
      <c r="O614" s="3" t="s">
        <v>2575</v>
      </c>
      <c r="P614" s="3" t="s">
        <v>3092</v>
      </c>
      <c r="Q614" s="3" t="s">
        <v>2655</v>
      </c>
      <c r="R614" s="3" t="s">
        <v>2578</v>
      </c>
      <c r="S614" s="3" t="s">
        <v>3323</v>
      </c>
      <c r="T614" s="5"/>
      <c r="U614" s="3" t="s">
        <v>2727</v>
      </c>
      <c r="V614" s="3" t="s">
        <v>2580</v>
      </c>
      <c r="W614" s="3" t="s">
        <v>2581</v>
      </c>
      <c r="X614" s="3" t="s">
        <v>2814</v>
      </c>
      <c r="Y614" s="3" t="s">
        <v>2583</v>
      </c>
      <c r="Z614" s="3" t="s">
        <v>2584</v>
      </c>
      <c r="AA614" s="4">
        <v>769791</v>
      </c>
    </row>
    <row r="615" spans="1:27" ht="52.8" x14ac:dyDescent="0.25">
      <c r="A615" s="3" t="s">
        <v>3337</v>
      </c>
      <c r="B615" s="3" t="s">
        <v>3338</v>
      </c>
      <c r="C615" s="3" t="s">
        <v>2809</v>
      </c>
      <c r="D615" s="3" t="s">
        <v>1027</v>
      </c>
      <c r="E615" s="3" t="s">
        <v>2583</v>
      </c>
      <c r="F615" s="4">
        <v>473841</v>
      </c>
      <c r="G615" s="7">
        <v>494690047.5</v>
      </c>
      <c r="H615" s="4">
        <v>473841</v>
      </c>
      <c r="I615" s="4">
        <v>471111</v>
      </c>
      <c r="J615" s="4">
        <v>476000</v>
      </c>
      <c r="K615" s="4">
        <v>451538</v>
      </c>
      <c r="L615" s="4">
        <v>1044</v>
      </c>
      <c r="M615" s="4">
        <v>1218</v>
      </c>
      <c r="N615" s="4">
        <v>1044</v>
      </c>
      <c r="O615" s="3" t="s">
        <v>2575</v>
      </c>
      <c r="P615" s="3" t="s">
        <v>3092</v>
      </c>
      <c r="Q615" s="3" t="s">
        <v>2655</v>
      </c>
      <c r="R615" s="3" t="s">
        <v>2578</v>
      </c>
      <c r="S615" s="3" t="s">
        <v>3339</v>
      </c>
      <c r="T615" s="5"/>
      <c r="U615" s="3" t="s">
        <v>3340</v>
      </c>
      <c r="V615" s="3" t="s">
        <v>2580</v>
      </c>
      <c r="W615" s="3" t="s">
        <v>2581</v>
      </c>
      <c r="X615" s="3" t="s">
        <v>2594</v>
      </c>
      <c r="Y615" s="3" t="s">
        <v>2583</v>
      </c>
      <c r="Z615" s="3" t="s">
        <v>2584</v>
      </c>
      <c r="AA615" s="4">
        <v>769008</v>
      </c>
    </row>
    <row r="616" spans="1:27" ht="52.8" x14ac:dyDescent="0.25">
      <c r="A616" s="3" t="s">
        <v>3341</v>
      </c>
      <c r="B616" s="3" t="s">
        <v>3342</v>
      </c>
      <c r="C616" s="3" t="s">
        <v>2809</v>
      </c>
      <c r="D616" s="3" t="s">
        <v>3322</v>
      </c>
      <c r="E616" s="3" t="s">
        <v>2583</v>
      </c>
      <c r="F616" s="4">
        <v>460777</v>
      </c>
      <c r="G616" s="4">
        <v>121645056</v>
      </c>
      <c r="H616" s="4">
        <v>460777</v>
      </c>
      <c r="I616" s="4">
        <v>459555</v>
      </c>
      <c r="J616" s="4">
        <v>463020</v>
      </c>
      <c r="K616" s="4">
        <v>451538</v>
      </c>
      <c r="L616" s="3">
        <v>264</v>
      </c>
      <c r="M616" s="3">
        <v>312</v>
      </c>
      <c r="N616" s="3">
        <v>264</v>
      </c>
      <c r="O616" s="3" t="s">
        <v>2575</v>
      </c>
      <c r="P616" s="3" t="s">
        <v>3092</v>
      </c>
      <c r="Q616" s="3" t="s">
        <v>2655</v>
      </c>
      <c r="R616" s="3" t="s">
        <v>2578</v>
      </c>
      <c r="S616" s="3" t="s">
        <v>3323</v>
      </c>
      <c r="T616" s="5"/>
      <c r="U616" s="3" t="s">
        <v>2727</v>
      </c>
      <c r="V616" s="3" t="s">
        <v>2580</v>
      </c>
      <c r="W616" s="3" t="s">
        <v>2581</v>
      </c>
      <c r="X616" s="3" t="s">
        <v>2814</v>
      </c>
      <c r="Y616" s="3" t="s">
        <v>2583</v>
      </c>
      <c r="Z616" s="3" t="s">
        <v>2584</v>
      </c>
      <c r="AA616" s="4">
        <v>769783</v>
      </c>
    </row>
    <row r="617" spans="1:27" ht="52.8" x14ac:dyDescent="0.25">
      <c r="A617" s="3" t="s">
        <v>3343</v>
      </c>
      <c r="B617" s="3" t="s">
        <v>3344</v>
      </c>
      <c r="C617" s="3" t="s">
        <v>2809</v>
      </c>
      <c r="D617" s="3" t="s">
        <v>3322</v>
      </c>
      <c r="E617" s="3" t="s">
        <v>2583</v>
      </c>
      <c r="F617" s="4">
        <v>484146</v>
      </c>
      <c r="G617" s="4">
        <v>74558418</v>
      </c>
      <c r="H617" s="4">
        <v>484146</v>
      </c>
      <c r="I617" s="4">
        <v>482999</v>
      </c>
      <c r="J617" s="4">
        <v>486888</v>
      </c>
      <c r="K617" s="4">
        <v>459243</v>
      </c>
      <c r="L617" s="3">
        <v>154</v>
      </c>
      <c r="M617" s="3">
        <v>220</v>
      </c>
      <c r="N617" s="3">
        <v>154</v>
      </c>
      <c r="O617" s="3" t="s">
        <v>2575</v>
      </c>
      <c r="P617" s="3" t="s">
        <v>3092</v>
      </c>
      <c r="Q617" s="3" t="s">
        <v>2655</v>
      </c>
      <c r="R617" s="3" t="s">
        <v>2578</v>
      </c>
      <c r="S617" s="3" t="s">
        <v>3323</v>
      </c>
      <c r="T617" s="5"/>
      <c r="U617" s="3" t="s">
        <v>2727</v>
      </c>
      <c r="V617" s="3" t="s">
        <v>2580</v>
      </c>
      <c r="W617" s="3" t="s">
        <v>2581</v>
      </c>
      <c r="X617" s="3" t="s">
        <v>2814</v>
      </c>
      <c r="Y617" s="3" t="s">
        <v>2583</v>
      </c>
      <c r="Z617" s="3" t="s">
        <v>2584</v>
      </c>
      <c r="AA617" s="4">
        <v>769811</v>
      </c>
    </row>
    <row r="618" spans="1:27" ht="39.6" x14ac:dyDescent="0.25">
      <c r="A618" s="3" t="s">
        <v>3345</v>
      </c>
      <c r="B618" s="3" t="s">
        <v>3346</v>
      </c>
      <c r="C618" s="3" t="s">
        <v>2809</v>
      </c>
      <c r="D618" s="3" t="s">
        <v>1105</v>
      </c>
      <c r="E618" s="3" t="s">
        <v>2583</v>
      </c>
      <c r="F618" s="4">
        <v>494710</v>
      </c>
      <c r="G618" s="4">
        <v>148413050</v>
      </c>
      <c r="H618" s="4">
        <v>494710</v>
      </c>
      <c r="I618" s="4">
        <v>492000</v>
      </c>
      <c r="J618" s="4">
        <v>512513</v>
      </c>
      <c r="K618" s="4">
        <v>451538</v>
      </c>
      <c r="L618" s="3">
        <v>300</v>
      </c>
      <c r="M618" s="3">
        <v>760</v>
      </c>
      <c r="N618" s="3">
        <v>300</v>
      </c>
      <c r="O618" s="3" t="s">
        <v>2575</v>
      </c>
      <c r="P618" s="3" t="s">
        <v>3092</v>
      </c>
      <c r="Q618" s="3" t="s">
        <v>2655</v>
      </c>
      <c r="R618" s="3" t="s">
        <v>2578</v>
      </c>
      <c r="S618" s="3" t="s">
        <v>1105</v>
      </c>
      <c r="T618" s="5"/>
      <c r="U618" s="3" t="s">
        <v>2820</v>
      </c>
      <c r="V618" s="3" t="s">
        <v>2580</v>
      </c>
      <c r="W618" s="3" t="s">
        <v>2581</v>
      </c>
      <c r="X618" s="3" t="s">
        <v>2594</v>
      </c>
      <c r="Y618" s="3" t="s">
        <v>2583</v>
      </c>
      <c r="Z618" s="3" t="s">
        <v>2584</v>
      </c>
      <c r="AA618" s="4">
        <v>769261</v>
      </c>
    </row>
    <row r="619" spans="1:27" ht="39.6" x14ac:dyDescent="0.25">
      <c r="A619" s="3" t="s">
        <v>3347</v>
      </c>
      <c r="B619" s="3" t="s">
        <v>3348</v>
      </c>
      <c r="C619" s="3" t="s">
        <v>2809</v>
      </c>
      <c r="D619" s="3" t="s">
        <v>967</v>
      </c>
      <c r="E619" s="3" t="s">
        <v>2583</v>
      </c>
      <c r="F619" s="4">
        <v>406584</v>
      </c>
      <c r="G619" s="4">
        <v>330959288</v>
      </c>
      <c r="H619" s="4">
        <v>406584</v>
      </c>
      <c r="I619" s="4">
        <v>403000</v>
      </c>
      <c r="J619" s="4">
        <v>407999</v>
      </c>
      <c r="K619" s="4">
        <v>324399</v>
      </c>
      <c r="L619" s="3">
        <v>814</v>
      </c>
      <c r="M619" s="4">
        <v>4048</v>
      </c>
      <c r="N619" s="3">
        <v>814</v>
      </c>
      <c r="O619" s="3" t="s">
        <v>2575</v>
      </c>
      <c r="P619" s="3" t="s">
        <v>3092</v>
      </c>
      <c r="Q619" s="3" t="s">
        <v>2655</v>
      </c>
      <c r="R619" s="3" t="s">
        <v>2578</v>
      </c>
      <c r="S619" s="3" t="s">
        <v>967</v>
      </c>
      <c r="T619" s="5"/>
      <c r="U619" s="3" t="s">
        <v>2593</v>
      </c>
      <c r="V619" s="3" t="s">
        <v>2580</v>
      </c>
      <c r="W619" s="3" t="s">
        <v>2581</v>
      </c>
      <c r="X619" s="3" t="s">
        <v>2814</v>
      </c>
      <c r="Y619" s="3" t="s">
        <v>2583</v>
      </c>
      <c r="Z619" s="3" t="s">
        <v>2584</v>
      </c>
      <c r="AA619" s="4">
        <v>767970</v>
      </c>
    </row>
    <row r="620" spans="1:27" ht="39.6" x14ac:dyDescent="0.25">
      <c r="A620" s="3" t="s">
        <v>3347</v>
      </c>
      <c r="B620" s="3" t="s">
        <v>3349</v>
      </c>
      <c r="C620" s="3" t="s">
        <v>2809</v>
      </c>
      <c r="D620" s="3" t="s">
        <v>3350</v>
      </c>
      <c r="E620" s="3" t="s">
        <v>2574</v>
      </c>
      <c r="F620" s="4">
        <v>402923</v>
      </c>
      <c r="G620" s="4">
        <v>241753890</v>
      </c>
      <c r="H620" s="4">
        <v>402923</v>
      </c>
      <c r="I620" s="4">
        <v>400888</v>
      </c>
      <c r="J620" s="4">
        <v>404999</v>
      </c>
      <c r="K620" s="4">
        <v>324399</v>
      </c>
      <c r="L620" s="3">
        <v>600</v>
      </c>
      <c r="M620" s="4">
        <v>2260</v>
      </c>
      <c r="N620" s="3">
        <v>600</v>
      </c>
      <c r="O620" s="3" t="s">
        <v>2575</v>
      </c>
      <c r="P620" s="3" t="s">
        <v>3092</v>
      </c>
      <c r="Q620" s="3" t="s">
        <v>2878</v>
      </c>
      <c r="R620" s="3" t="s">
        <v>2578</v>
      </c>
      <c r="S620" s="3" t="s">
        <v>931</v>
      </c>
      <c r="T620" s="5"/>
      <c r="U620" s="3" t="s">
        <v>3351</v>
      </c>
      <c r="V620" s="3" t="s">
        <v>2580</v>
      </c>
      <c r="W620" s="3" t="s">
        <v>2581</v>
      </c>
      <c r="X620" s="3" t="s">
        <v>2594</v>
      </c>
      <c r="Y620" s="3" t="s">
        <v>2583</v>
      </c>
      <c r="Z620" s="3" t="s">
        <v>2584</v>
      </c>
      <c r="AA620" s="4">
        <v>769091</v>
      </c>
    </row>
    <row r="621" spans="1:27" ht="39.6" x14ac:dyDescent="0.25">
      <c r="A621" s="3" t="s">
        <v>3352</v>
      </c>
      <c r="B621" s="3" t="s">
        <v>3353</v>
      </c>
      <c r="C621" s="3" t="s">
        <v>2809</v>
      </c>
      <c r="D621" s="3" t="s">
        <v>1105</v>
      </c>
      <c r="E621" s="3" t="s">
        <v>2583</v>
      </c>
      <c r="F621" s="4">
        <v>472758</v>
      </c>
      <c r="G621" s="4">
        <v>141827370</v>
      </c>
      <c r="H621" s="4">
        <v>472758</v>
      </c>
      <c r="I621" s="4">
        <v>467000</v>
      </c>
      <c r="J621" s="4">
        <v>475879</v>
      </c>
      <c r="K621" s="4">
        <v>451538</v>
      </c>
      <c r="L621" s="3">
        <v>300</v>
      </c>
      <c r="M621" s="3">
        <v>370</v>
      </c>
      <c r="N621" s="3">
        <v>300</v>
      </c>
      <c r="O621" s="3" t="s">
        <v>2575</v>
      </c>
      <c r="P621" s="3" t="s">
        <v>3092</v>
      </c>
      <c r="Q621" s="3" t="s">
        <v>2655</v>
      </c>
      <c r="R621" s="3" t="s">
        <v>2578</v>
      </c>
      <c r="S621" s="3" t="s">
        <v>1105</v>
      </c>
      <c r="T621" s="5"/>
      <c r="U621" s="3" t="s">
        <v>2813</v>
      </c>
      <c r="V621" s="3" t="s">
        <v>2580</v>
      </c>
      <c r="W621" s="3" t="s">
        <v>2581</v>
      </c>
      <c r="X621" s="3" t="s">
        <v>2594</v>
      </c>
      <c r="Y621" s="3" t="s">
        <v>2583</v>
      </c>
      <c r="Z621" s="3" t="s">
        <v>2584</v>
      </c>
      <c r="AA621" s="4">
        <v>769540</v>
      </c>
    </row>
    <row r="622" spans="1:27" ht="52.8" x14ac:dyDescent="0.25">
      <c r="A622" s="3" t="s">
        <v>3354</v>
      </c>
      <c r="B622" s="3" t="s">
        <v>3355</v>
      </c>
      <c r="C622" s="3" t="s">
        <v>2809</v>
      </c>
      <c r="D622" s="3" t="s">
        <v>3322</v>
      </c>
      <c r="E622" s="3" t="s">
        <v>2583</v>
      </c>
      <c r="F622" s="4">
        <v>518780</v>
      </c>
      <c r="G622" s="4">
        <v>319568568</v>
      </c>
      <c r="H622" s="4">
        <v>518780</v>
      </c>
      <c r="I622" s="4">
        <v>515699</v>
      </c>
      <c r="J622" s="4">
        <v>525559</v>
      </c>
      <c r="K622" s="4">
        <v>459243</v>
      </c>
      <c r="L622" s="3">
        <v>616</v>
      </c>
      <c r="M622" s="3">
        <v>858</v>
      </c>
      <c r="N622" s="3">
        <v>616</v>
      </c>
      <c r="O622" s="3" t="s">
        <v>2575</v>
      </c>
      <c r="P622" s="3" t="s">
        <v>3092</v>
      </c>
      <c r="Q622" s="3" t="s">
        <v>2655</v>
      </c>
      <c r="R622" s="3" t="s">
        <v>2578</v>
      </c>
      <c r="S622" s="3" t="s">
        <v>3323</v>
      </c>
      <c r="T622" s="5"/>
      <c r="U622" s="3" t="s">
        <v>2727</v>
      </c>
      <c r="V622" s="3" t="s">
        <v>2580</v>
      </c>
      <c r="W622" s="3" t="s">
        <v>2581</v>
      </c>
      <c r="X622" s="3" t="s">
        <v>2814</v>
      </c>
      <c r="Y622" s="3" t="s">
        <v>2583</v>
      </c>
      <c r="Z622" s="3" t="s">
        <v>2584</v>
      </c>
      <c r="AA622" s="4">
        <v>769801</v>
      </c>
    </row>
    <row r="623" spans="1:27" ht="39.6" x14ac:dyDescent="0.25">
      <c r="A623" s="3" t="s">
        <v>3341</v>
      </c>
      <c r="B623" s="3" t="s">
        <v>3356</v>
      </c>
      <c r="C623" s="3" t="s">
        <v>2809</v>
      </c>
      <c r="D623" s="3" t="s">
        <v>1105</v>
      </c>
      <c r="E623" s="3" t="s">
        <v>2583</v>
      </c>
      <c r="F623" s="4">
        <v>477155</v>
      </c>
      <c r="G623" s="4">
        <v>95431050</v>
      </c>
      <c r="H623" s="4">
        <v>477155</v>
      </c>
      <c r="I623" s="4">
        <v>475800</v>
      </c>
      <c r="J623" s="4">
        <v>480789</v>
      </c>
      <c r="K623" s="4">
        <v>451538</v>
      </c>
      <c r="L623" s="3">
        <v>200</v>
      </c>
      <c r="M623" s="3">
        <v>290</v>
      </c>
      <c r="N623" s="3">
        <v>200</v>
      </c>
      <c r="O623" s="3" t="s">
        <v>2575</v>
      </c>
      <c r="P623" s="3" t="s">
        <v>3092</v>
      </c>
      <c r="Q623" s="3" t="s">
        <v>2655</v>
      </c>
      <c r="R623" s="3" t="s">
        <v>2578</v>
      </c>
      <c r="S623" s="3" t="s">
        <v>1105</v>
      </c>
      <c r="T623" s="5"/>
      <c r="U623" s="3" t="s">
        <v>2813</v>
      </c>
      <c r="V623" s="3" t="s">
        <v>2580</v>
      </c>
      <c r="W623" s="3" t="s">
        <v>2581</v>
      </c>
      <c r="X623" s="3" t="s">
        <v>2594</v>
      </c>
      <c r="Y623" s="3" t="s">
        <v>2583</v>
      </c>
      <c r="Z623" s="3" t="s">
        <v>2584</v>
      </c>
      <c r="AA623" s="4">
        <v>769529</v>
      </c>
    </row>
    <row r="624" spans="1:27" ht="52.8" x14ac:dyDescent="0.25">
      <c r="A624" s="3" t="s">
        <v>3357</v>
      </c>
      <c r="B624" s="3" t="s">
        <v>3358</v>
      </c>
      <c r="C624" s="3" t="s">
        <v>2809</v>
      </c>
      <c r="D624" s="3" t="s">
        <v>3322</v>
      </c>
      <c r="E624" s="3" t="s">
        <v>2583</v>
      </c>
      <c r="F624" s="4">
        <v>463803</v>
      </c>
      <c r="G624" s="4">
        <v>155837736</v>
      </c>
      <c r="H624" s="4">
        <v>463803</v>
      </c>
      <c r="I624" s="4">
        <v>461999</v>
      </c>
      <c r="J624" s="4">
        <v>467999</v>
      </c>
      <c r="K624" s="4">
        <v>451538</v>
      </c>
      <c r="L624" s="3">
        <v>336</v>
      </c>
      <c r="M624" s="3">
        <v>360</v>
      </c>
      <c r="N624" s="3">
        <v>336</v>
      </c>
      <c r="O624" s="3" t="s">
        <v>2575</v>
      </c>
      <c r="P624" s="3" t="s">
        <v>3092</v>
      </c>
      <c r="Q624" s="3" t="s">
        <v>2655</v>
      </c>
      <c r="R624" s="3" t="s">
        <v>2578</v>
      </c>
      <c r="S624" s="3" t="s">
        <v>3323</v>
      </c>
      <c r="T624" s="5"/>
      <c r="U624" s="3" t="s">
        <v>2727</v>
      </c>
      <c r="V624" s="3" t="s">
        <v>2580</v>
      </c>
      <c r="W624" s="3" t="s">
        <v>2581</v>
      </c>
      <c r="X624" s="3" t="s">
        <v>2814</v>
      </c>
      <c r="Y624" s="3" t="s">
        <v>2583</v>
      </c>
      <c r="Z624" s="3" t="s">
        <v>2584</v>
      </c>
      <c r="AA624" s="4">
        <v>769773</v>
      </c>
    </row>
    <row r="625" spans="1:27" ht="52.8" x14ac:dyDescent="0.25">
      <c r="A625" s="3" t="s">
        <v>3345</v>
      </c>
      <c r="B625" s="3" t="s">
        <v>3359</v>
      </c>
      <c r="C625" s="3" t="s">
        <v>2809</v>
      </c>
      <c r="D625" s="3" t="s">
        <v>3322</v>
      </c>
      <c r="E625" s="3" t="s">
        <v>2583</v>
      </c>
      <c r="F625" s="4">
        <v>507625</v>
      </c>
      <c r="G625" s="4">
        <v>170561952</v>
      </c>
      <c r="H625" s="4">
        <v>507625</v>
      </c>
      <c r="I625" s="4">
        <v>506519</v>
      </c>
      <c r="J625" s="4">
        <v>509999</v>
      </c>
      <c r="K625" s="4">
        <v>451538</v>
      </c>
      <c r="L625" s="3">
        <v>336</v>
      </c>
      <c r="M625" s="4">
        <v>1224</v>
      </c>
      <c r="N625" s="3">
        <v>336</v>
      </c>
      <c r="O625" s="3" t="s">
        <v>2575</v>
      </c>
      <c r="P625" s="3" t="s">
        <v>3092</v>
      </c>
      <c r="Q625" s="3" t="s">
        <v>2655</v>
      </c>
      <c r="R625" s="3" t="s">
        <v>2578</v>
      </c>
      <c r="S625" s="3" t="s">
        <v>3323</v>
      </c>
      <c r="T625" s="5"/>
      <c r="U625" s="3" t="s">
        <v>2727</v>
      </c>
      <c r="V625" s="3" t="s">
        <v>2580</v>
      </c>
      <c r="W625" s="3" t="s">
        <v>2581</v>
      </c>
      <c r="X625" s="3" t="s">
        <v>2814</v>
      </c>
      <c r="Y625" s="3" t="s">
        <v>2583</v>
      </c>
      <c r="Z625" s="3" t="s">
        <v>2584</v>
      </c>
      <c r="AA625" s="4">
        <v>769780</v>
      </c>
    </row>
    <row r="626" spans="1:27" ht="39.6" x14ac:dyDescent="0.25">
      <c r="A626" s="3" t="s">
        <v>3360</v>
      </c>
      <c r="B626" s="3" t="s">
        <v>3361</v>
      </c>
      <c r="C626" s="3" t="s">
        <v>2809</v>
      </c>
      <c r="D626" s="3" t="s">
        <v>1052</v>
      </c>
      <c r="E626" s="3" t="s">
        <v>2583</v>
      </c>
      <c r="F626" s="4">
        <v>491471</v>
      </c>
      <c r="G626" s="4">
        <v>82567044</v>
      </c>
      <c r="H626" s="4">
        <v>491471</v>
      </c>
      <c r="I626" s="4">
        <v>490490</v>
      </c>
      <c r="J626" s="4">
        <v>493800</v>
      </c>
      <c r="K626" s="4">
        <v>459243</v>
      </c>
      <c r="L626" s="3">
        <v>168</v>
      </c>
      <c r="M626" s="3">
        <v>273</v>
      </c>
      <c r="N626" s="3">
        <v>168</v>
      </c>
      <c r="O626" s="3" t="s">
        <v>2575</v>
      </c>
      <c r="P626" s="3" t="s">
        <v>3092</v>
      </c>
      <c r="Q626" s="3" t="s">
        <v>2655</v>
      </c>
      <c r="R626" s="3" t="s">
        <v>2578</v>
      </c>
      <c r="S626" s="3" t="s">
        <v>3332</v>
      </c>
      <c r="T626" s="5"/>
      <c r="U626" s="3" t="s">
        <v>2656</v>
      </c>
      <c r="V626" s="3" t="s">
        <v>2580</v>
      </c>
      <c r="W626" s="3" t="s">
        <v>2581</v>
      </c>
      <c r="X626" s="3" t="s">
        <v>2594</v>
      </c>
      <c r="Y626" s="3" t="s">
        <v>2583</v>
      </c>
      <c r="Z626" s="3" t="s">
        <v>2584</v>
      </c>
      <c r="AA626" s="4">
        <v>769753</v>
      </c>
    </row>
    <row r="627" spans="1:27" ht="39.6" x14ac:dyDescent="0.25">
      <c r="A627" s="3" t="s">
        <v>3347</v>
      </c>
      <c r="B627" s="3" t="s">
        <v>3362</v>
      </c>
      <c r="C627" s="3" t="s">
        <v>2809</v>
      </c>
      <c r="D627" s="3" t="s">
        <v>967</v>
      </c>
      <c r="E627" s="3" t="s">
        <v>2583</v>
      </c>
      <c r="F627" s="4">
        <v>398339</v>
      </c>
      <c r="G627" s="4">
        <v>478007060</v>
      </c>
      <c r="H627" s="4">
        <v>398339</v>
      </c>
      <c r="I627" s="4">
        <v>396025</v>
      </c>
      <c r="J627" s="4">
        <v>403403</v>
      </c>
      <c r="K627" s="4">
        <v>324399</v>
      </c>
      <c r="L627" s="4">
        <v>1200</v>
      </c>
      <c r="M627" s="4">
        <v>5040</v>
      </c>
      <c r="N627" s="4">
        <v>1200</v>
      </c>
      <c r="O627" s="3" t="s">
        <v>2575</v>
      </c>
      <c r="P627" s="3" t="s">
        <v>3092</v>
      </c>
      <c r="Q627" s="3" t="s">
        <v>2655</v>
      </c>
      <c r="R627" s="3" t="s">
        <v>2578</v>
      </c>
      <c r="S627" s="3" t="s">
        <v>967</v>
      </c>
      <c r="T627" s="5"/>
      <c r="U627" s="3" t="s">
        <v>2593</v>
      </c>
      <c r="V627" s="3" t="s">
        <v>2580</v>
      </c>
      <c r="W627" s="3" t="s">
        <v>2581</v>
      </c>
      <c r="X627" s="3" t="s">
        <v>2594</v>
      </c>
      <c r="Y627" s="3" t="s">
        <v>2583</v>
      </c>
      <c r="Z627" s="3" t="s">
        <v>2584</v>
      </c>
      <c r="AA627" s="4">
        <v>767971</v>
      </c>
    </row>
    <row r="628" spans="1:27" ht="39.6" x14ac:dyDescent="0.25">
      <c r="A628" s="3" t="s">
        <v>3363</v>
      </c>
      <c r="B628" s="3" t="s">
        <v>3364</v>
      </c>
      <c r="C628" s="3" t="s">
        <v>2809</v>
      </c>
      <c r="D628" s="3" t="s">
        <v>1052</v>
      </c>
      <c r="E628" s="3" t="s">
        <v>2583</v>
      </c>
      <c r="F628" s="4">
        <v>657989</v>
      </c>
      <c r="G628" s="4">
        <v>110542152</v>
      </c>
      <c r="H628" s="4">
        <v>657989</v>
      </c>
      <c r="I628" s="4">
        <v>657559</v>
      </c>
      <c r="J628" s="4">
        <v>660999</v>
      </c>
      <c r="K628" s="4">
        <v>517030</v>
      </c>
      <c r="L628" s="3">
        <v>168</v>
      </c>
      <c r="M628" s="3">
        <v>462</v>
      </c>
      <c r="N628" s="3">
        <v>168</v>
      </c>
      <c r="O628" s="3" t="s">
        <v>2575</v>
      </c>
      <c r="P628" s="3" t="s">
        <v>3092</v>
      </c>
      <c r="Q628" s="3" t="s">
        <v>2655</v>
      </c>
      <c r="R628" s="3" t="s">
        <v>2578</v>
      </c>
      <c r="S628" s="3" t="s">
        <v>3332</v>
      </c>
      <c r="T628" s="5"/>
      <c r="U628" s="3" t="s">
        <v>2656</v>
      </c>
      <c r="V628" s="3" t="s">
        <v>2580</v>
      </c>
      <c r="W628" s="3" t="s">
        <v>2581</v>
      </c>
      <c r="X628" s="3" t="s">
        <v>2594</v>
      </c>
      <c r="Y628" s="3" t="s">
        <v>2583</v>
      </c>
      <c r="Z628" s="3" t="s">
        <v>2584</v>
      </c>
      <c r="AA628" s="4">
        <v>769748</v>
      </c>
    </row>
    <row r="629" spans="1:27" ht="52.8" x14ac:dyDescent="0.25">
      <c r="A629" s="3" t="s">
        <v>3365</v>
      </c>
      <c r="B629" s="3" t="s">
        <v>3366</v>
      </c>
      <c r="C629" s="3" t="s">
        <v>2809</v>
      </c>
      <c r="D629" s="3" t="s">
        <v>1027</v>
      </c>
      <c r="E629" s="3" t="s">
        <v>2583</v>
      </c>
      <c r="F629" s="4">
        <v>477045</v>
      </c>
      <c r="G629" s="7">
        <v>415029084.75</v>
      </c>
      <c r="H629" s="4">
        <v>477045</v>
      </c>
      <c r="I629" s="4">
        <v>474889</v>
      </c>
      <c r="J629" s="4">
        <v>479888</v>
      </c>
      <c r="K629" s="4">
        <v>451538</v>
      </c>
      <c r="L629" s="3">
        <v>870</v>
      </c>
      <c r="M629" s="7">
        <v>1109.25</v>
      </c>
      <c r="N629" s="3">
        <v>870</v>
      </c>
      <c r="O629" s="3" t="s">
        <v>2575</v>
      </c>
      <c r="P629" s="3" t="s">
        <v>3092</v>
      </c>
      <c r="Q629" s="3" t="s">
        <v>2655</v>
      </c>
      <c r="R629" s="3" t="s">
        <v>2578</v>
      </c>
      <c r="S629" s="3" t="s">
        <v>3339</v>
      </c>
      <c r="T629" s="5"/>
      <c r="U629" s="3" t="s">
        <v>3340</v>
      </c>
      <c r="V629" s="3" t="s">
        <v>2580</v>
      </c>
      <c r="W629" s="3" t="s">
        <v>2581</v>
      </c>
      <c r="X629" s="3" t="s">
        <v>2594</v>
      </c>
      <c r="Y629" s="3" t="s">
        <v>2583</v>
      </c>
      <c r="Z629" s="3" t="s">
        <v>2584</v>
      </c>
      <c r="AA629" s="4">
        <v>769010</v>
      </c>
    </row>
    <row r="630" spans="1:27" ht="52.8" x14ac:dyDescent="0.25">
      <c r="A630" s="3" t="s">
        <v>3367</v>
      </c>
      <c r="B630" s="3" t="s">
        <v>3368</v>
      </c>
      <c r="C630" s="3" t="s">
        <v>2809</v>
      </c>
      <c r="D630" s="3" t="s">
        <v>3322</v>
      </c>
      <c r="E630" s="3" t="s">
        <v>2583</v>
      </c>
      <c r="F630" s="4">
        <v>542869</v>
      </c>
      <c r="G630" s="4">
        <v>191089998</v>
      </c>
      <c r="H630" s="4">
        <v>542869</v>
      </c>
      <c r="I630" s="4">
        <v>538999</v>
      </c>
      <c r="J630" s="4">
        <v>546999</v>
      </c>
      <c r="K630" s="4">
        <v>484284</v>
      </c>
      <c r="L630" s="3">
        <v>352</v>
      </c>
      <c r="M630" s="3">
        <v>528</v>
      </c>
      <c r="N630" s="3">
        <v>352</v>
      </c>
      <c r="O630" s="3" t="s">
        <v>2575</v>
      </c>
      <c r="P630" s="3" t="s">
        <v>3092</v>
      </c>
      <c r="Q630" s="3" t="s">
        <v>2655</v>
      </c>
      <c r="R630" s="3" t="s">
        <v>2578</v>
      </c>
      <c r="S630" s="3" t="s">
        <v>3323</v>
      </c>
      <c r="T630" s="5"/>
      <c r="U630" s="3" t="s">
        <v>2727</v>
      </c>
      <c r="V630" s="3" t="s">
        <v>2580</v>
      </c>
      <c r="W630" s="3" t="s">
        <v>2581</v>
      </c>
      <c r="X630" s="3" t="s">
        <v>2814</v>
      </c>
      <c r="Y630" s="3" t="s">
        <v>2583</v>
      </c>
      <c r="Z630" s="3" t="s">
        <v>2584</v>
      </c>
      <c r="AA630" s="4">
        <v>769819</v>
      </c>
    </row>
    <row r="631" spans="1:27" ht="39.6" x14ac:dyDescent="0.25">
      <c r="A631" s="3" t="s">
        <v>3347</v>
      </c>
      <c r="B631" s="3" t="s">
        <v>3369</v>
      </c>
      <c r="C631" s="3" t="s">
        <v>2809</v>
      </c>
      <c r="D631" s="3" t="s">
        <v>3350</v>
      </c>
      <c r="E631" s="3" t="s">
        <v>2574</v>
      </c>
      <c r="F631" s="4">
        <v>389788</v>
      </c>
      <c r="G631" s="4">
        <v>977587710</v>
      </c>
      <c r="H631" s="4">
        <v>389788</v>
      </c>
      <c r="I631" s="4">
        <v>385999</v>
      </c>
      <c r="J631" s="4">
        <v>393888</v>
      </c>
      <c r="K631" s="4">
        <v>324399</v>
      </c>
      <c r="L631" s="4">
        <v>2508</v>
      </c>
      <c r="M631" s="4">
        <v>5874</v>
      </c>
      <c r="N631" s="4">
        <v>2508</v>
      </c>
      <c r="O631" s="3" t="s">
        <v>2575</v>
      </c>
      <c r="P631" s="3" t="s">
        <v>3092</v>
      </c>
      <c r="Q631" s="3" t="s">
        <v>2878</v>
      </c>
      <c r="R631" s="3" t="s">
        <v>2578</v>
      </c>
      <c r="S631" s="3" t="s">
        <v>931</v>
      </c>
      <c r="T631" s="5"/>
      <c r="U631" s="3" t="s">
        <v>3351</v>
      </c>
      <c r="V631" s="3" t="s">
        <v>2580</v>
      </c>
      <c r="W631" s="3" t="s">
        <v>2581</v>
      </c>
      <c r="X631" s="3" t="s">
        <v>2814</v>
      </c>
      <c r="Y631" s="3" t="s">
        <v>2583</v>
      </c>
      <c r="Z631" s="3" t="s">
        <v>2584</v>
      </c>
      <c r="AA631" s="4">
        <v>769090</v>
      </c>
    </row>
    <row r="632" spans="1:27" ht="39.6" x14ac:dyDescent="0.25">
      <c r="A632" s="3" t="s">
        <v>3357</v>
      </c>
      <c r="B632" s="3" t="s">
        <v>3370</v>
      </c>
      <c r="C632" s="3" t="s">
        <v>2809</v>
      </c>
      <c r="D632" s="3" t="s">
        <v>1105</v>
      </c>
      <c r="E632" s="3" t="s">
        <v>2583</v>
      </c>
      <c r="F632" s="4">
        <v>501508</v>
      </c>
      <c r="G632" s="4">
        <v>100301510</v>
      </c>
      <c r="H632" s="4">
        <v>501508</v>
      </c>
      <c r="I632" s="4">
        <v>497000</v>
      </c>
      <c r="J632" s="4">
        <v>505889</v>
      </c>
      <c r="K632" s="4">
        <v>451538</v>
      </c>
      <c r="L632" s="3">
        <v>200</v>
      </c>
      <c r="M632" s="3">
        <v>570</v>
      </c>
      <c r="N632" s="3">
        <v>200</v>
      </c>
      <c r="O632" s="3" t="s">
        <v>2575</v>
      </c>
      <c r="P632" s="3" t="s">
        <v>3092</v>
      </c>
      <c r="Q632" s="3" t="s">
        <v>2655</v>
      </c>
      <c r="R632" s="3" t="s">
        <v>2578</v>
      </c>
      <c r="S632" s="3" t="s">
        <v>1105</v>
      </c>
      <c r="T632" s="5"/>
      <c r="U632" s="3" t="s">
        <v>2616</v>
      </c>
      <c r="V632" s="3" t="s">
        <v>2580</v>
      </c>
      <c r="W632" s="3" t="s">
        <v>2581</v>
      </c>
      <c r="X632" s="3" t="s">
        <v>2594</v>
      </c>
      <c r="Y632" s="3" t="s">
        <v>2583</v>
      </c>
      <c r="Z632" s="3" t="s">
        <v>2584</v>
      </c>
      <c r="AA632" s="4">
        <v>769759</v>
      </c>
    </row>
    <row r="633" spans="1:27" ht="39.6" x14ac:dyDescent="0.25">
      <c r="A633" s="3" t="s">
        <v>3371</v>
      </c>
      <c r="B633" s="3" t="s">
        <v>3372</v>
      </c>
      <c r="C633" s="3" t="s">
        <v>2809</v>
      </c>
      <c r="D633" s="3" t="s">
        <v>989</v>
      </c>
      <c r="E633" s="3" t="s">
        <v>2583</v>
      </c>
      <c r="F633" s="4">
        <v>510249</v>
      </c>
      <c r="G633" s="4">
        <v>44901912</v>
      </c>
      <c r="H633" s="4">
        <v>510249</v>
      </c>
      <c r="I633" s="4">
        <v>500999</v>
      </c>
      <c r="J633" s="4">
        <v>516999</v>
      </c>
      <c r="K633" s="4">
        <v>451538</v>
      </c>
      <c r="L633" s="3">
        <v>88</v>
      </c>
      <c r="M633" s="3">
        <v>242</v>
      </c>
      <c r="N633" s="3">
        <v>88</v>
      </c>
      <c r="O633" s="3" t="s">
        <v>2575</v>
      </c>
      <c r="P633" s="3" t="s">
        <v>3092</v>
      </c>
      <c r="Q633" s="3" t="s">
        <v>2655</v>
      </c>
      <c r="R633" s="3" t="s">
        <v>2578</v>
      </c>
      <c r="S633" s="3" t="s">
        <v>989</v>
      </c>
      <c r="T633" s="5"/>
      <c r="U633" s="3" t="s">
        <v>2638</v>
      </c>
      <c r="V633" s="3" t="s">
        <v>2580</v>
      </c>
      <c r="W633" s="3" t="s">
        <v>2581</v>
      </c>
      <c r="X633" s="3" t="s">
        <v>2814</v>
      </c>
      <c r="Y633" s="3" t="s">
        <v>2583</v>
      </c>
      <c r="Z633" s="3" t="s">
        <v>2584</v>
      </c>
      <c r="AA633" s="4">
        <v>769883</v>
      </c>
    </row>
    <row r="634" spans="1:27" ht="39.6" x14ac:dyDescent="0.25">
      <c r="A634" s="3" t="s">
        <v>3373</v>
      </c>
      <c r="B634" s="3" t="s">
        <v>3374</v>
      </c>
      <c r="C634" s="3" t="s">
        <v>2809</v>
      </c>
      <c r="D634" s="3" t="s">
        <v>989</v>
      </c>
      <c r="E634" s="3" t="s">
        <v>2583</v>
      </c>
      <c r="F634" s="4">
        <v>483227</v>
      </c>
      <c r="G634" s="4">
        <v>1350134852</v>
      </c>
      <c r="H634" s="4">
        <v>483227</v>
      </c>
      <c r="I634" s="4">
        <v>481500</v>
      </c>
      <c r="J634" s="4">
        <v>485999</v>
      </c>
      <c r="K634" s="4">
        <v>451538</v>
      </c>
      <c r="L634" s="4">
        <v>2794</v>
      </c>
      <c r="M634" s="4">
        <v>3916</v>
      </c>
      <c r="N634" s="4">
        <v>2794</v>
      </c>
      <c r="O634" s="3" t="s">
        <v>2575</v>
      </c>
      <c r="P634" s="3" t="s">
        <v>3092</v>
      </c>
      <c r="Q634" s="3" t="s">
        <v>2655</v>
      </c>
      <c r="R634" s="3" t="s">
        <v>2578</v>
      </c>
      <c r="S634" s="3" t="s">
        <v>989</v>
      </c>
      <c r="T634" s="5"/>
      <c r="U634" s="3" t="s">
        <v>2638</v>
      </c>
      <c r="V634" s="3" t="s">
        <v>2580</v>
      </c>
      <c r="W634" s="3" t="s">
        <v>2581</v>
      </c>
      <c r="X634" s="3" t="s">
        <v>2814</v>
      </c>
      <c r="Y634" s="3" t="s">
        <v>2583</v>
      </c>
      <c r="Z634" s="3" t="s">
        <v>2584</v>
      </c>
      <c r="AA634" s="4">
        <v>769878</v>
      </c>
    </row>
    <row r="635" spans="1:27" ht="39.6" x14ac:dyDescent="0.25">
      <c r="A635" s="3" t="s">
        <v>3375</v>
      </c>
      <c r="B635" s="3" t="s">
        <v>3376</v>
      </c>
      <c r="C635" s="3" t="s">
        <v>2809</v>
      </c>
      <c r="D635" s="3" t="s">
        <v>1052</v>
      </c>
      <c r="E635" s="3" t="s">
        <v>2583</v>
      </c>
      <c r="F635" s="4">
        <v>634027</v>
      </c>
      <c r="G635" s="4">
        <v>106516452</v>
      </c>
      <c r="H635" s="4">
        <v>634027</v>
      </c>
      <c r="I635" s="4">
        <v>621999</v>
      </c>
      <c r="J635" s="4">
        <v>645099</v>
      </c>
      <c r="K635" s="4">
        <v>508555</v>
      </c>
      <c r="L635" s="3">
        <v>168</v>
      </c>
      <c r="M635" s="3">
        <v>378</v>
      </c>
      <c r="N635" s="3">
        <v>168</v>
      </c>
      <c r="O635" s="3" t="s">
        <v>2575</v>
      </c>
      <c r="P635" s="3" t="s">
        <v>3092</v>
      </c>
      <c r="Q635" s="3" t="s">
        <v>2655</v>
      </c>
      <c r="R635" s="3" t="s">
        <v>2578</v>
      </c>
      <c r="S635" s="3" t="s">
        <v>3332</v>
      </c>
      <c r="T635" s="5"/>
      <c r="U635" s="3" t="s">
        <v>2656</v>
      </c>
      <c r="V635" s="3" t="s">
        <v>2580</v>
      </c>
      <c r="W635" s="3" t="s">
        <v>2581</v>
      </c>
      <c r="X635" s="3" t="s">
        <v>2594</v>
      </c>
      <c r="Y635" s="3" t="s">
        <v>2583</v>
      </c>
      <c r="Z635" s="3" t="s">
        <v>2584</v>
      </c>
      <c r="AA635" s="4">
        <v>769749</v>
      </c>
    </row>
    <row r="636" spans="1:27" ht="52.8" x14ac:dyDescent="0.25">
      <c r="A636" s="3" t="s">
        <v>3377</v>
      </c>
      <c r="B636" s="3" t="s">
        <v>3378</v>
      </c>
      <c r="C636" s="3" t="s">
        <v>2809</v>
      </c>
      <c r="D636" s="3" t="s">
        <v>3322</v>
      </c>
      <c r="E636" s="3" t="s">
        <v>2583</v>
      </c>
      <c r="F636" s="4">
        <v>524872</v>
      </c>
      <c r="G636" s="4">
        <v>92377406</v>
      </c>
      <c r="H636" s="4">
        <v>524872</v>
      </c>
      <c r="I636" s="4">
        <v>521899</v>
      </c>
      <c r="J636" s="4">
        <v>528229</v>
      </c>
      <c r="K636" s="4">
        <v>460013</v>
      </c>
      <c r="L636" s="3">
        <v>176</v>
      </c>
      <c r="M636" s="3">
        <v>264</v>
      </c>
      <c r="N636" s="3">
        <v>176</v>
      </c>
      <c r="O636" s="3" t="s">
        <v>2575</v>
      </c>
      <c r="P636" s="3" t="s">
        <v>3092</v>
      </c>
      <c r="Q636" s="3" t="s">
        <v>2655</v>
      </c>
      <c r="R636" s="3" t="s">
        <v>2578</v>
      </c>
      <c r="S636" s="3" t="s">
        <v>3323</v>
      </c>
      <c r="T636" s="5"/>
      <c r="U636" s="3" t="s">
        <v>2727</v>
      </c>
      <c r="V636" s="3" t="s">
        <v>2580</v>
      </c>
      <c r="W636" s="3" t="s">
        <v>2581</v>
      </c>
      <c r="X636" s="3" t="s">
        <v>2814</v>
      </c>
      <c r="Y636" s="3" t="s">
        <v>2583</v>
      </c>
      <c r="Z636" s="3" t="s">
        <v>2584</v>
      </c>
      <c r="AA636" s="4">
        <v>769785</v>
      </c>
    </row>
    <row r="637" spans="1:27" ht="52.8" x14ac:dyDescent="0.25">
      <c r="A637" s="3" t="s">
        <v>3379</v>
      </c>
      <c r="B637" s="3" t="s">
        <v>3380</v>
      </c>
      <c r="C637" s="3" t="s">
        <v>2809</v>
      </c>
      <c r="D637" s="3" t="s">
        <v>3322</v>
      </c>
      <c r="E637" s="3" t="s">
        <v>2583</v>
      </c>
      <c r="F637" s="4">
        <v>569273</v>
      </c>
      <c r="G637" s="4">
        <v>162812144</v>
      </c>
      <c r="H637" s="4">
        <v>569273</v>
      </c>
      <c r="I637" s="4">
        <v>565789</v>
      </c>
      <c r="J637" s="4">
        <v>578658</v>
      </c>
      <c r="K637" s="4">
        <v>484284</v>
      </c>
      <c r="L637" s="3">
        <v>286</v>
      </c>
      <c r="M637" s="3">
        <v>506</v>
      </c>
      <c r="N637" s="3">
        <v>286</v>
      </c>
      <c r="O637" s="3" t="s">
        <v>2575</v>
      </c>
      <c r="P637" s="3" t="s">
        <v>3092</v>
      </c>
      <c r="Q637" s="3" t="s">
        <v>2655</v>
      </c>
      <c r="R637" s="3" t="s">
        <v>2578</v>
      </c>
      <c r="S637" s="3" t="s">
        <v>3323</v>
      </c>
      <c r="T637" s="5"/>
      <c r="U637" s="3" t="s">
        <v>2727</v>
      </c>
      <c r="V637" s="3" t="s">
        <v>2580</v>
      </c>
      <c r="W637" s="3" t="s">
        <v>2581</v>
      </c>
      <c r="X637" s="3" t="s">
        <v>2814</v>
      </c>
      <c r="Y637" s="3" t="s">
        <v>2583</v>
      </c>
      <c r="Z637" s="3" t="s">
        <v>2584</v>
      </c>
      <c r="AA637" s="4">
        <v>769825</v>
      </c>
    </row>
    <row r="638" spans="1:27" ht="52.8" x14ac:dyDescent="0.25">
      <c r="A638" s="3" t="s">
        <v>3381</v>
      </c>
      <c r="B638" s="3" t="s">
        <v>3382</v>
      </c>
      <c r="C638" s="3" t="s">
        <v>2809</v>
      </c>
      <c r="D638" s="3" t="s">
        <v>1027</v>
      </c>
      <c r="E638" s="3" t="s">
        <v>2583</v>
      </c>
      <c r="F638" s="4">
        <v>483257</v>
      </c>
      <c r="G638" s="4">
        <v>126130077</v>
      </c>
      <c r="H638" s="4">
        <v>483257</v>
      </c>
      <c r="I638" s="4">
        <v>481669</v>
      </c>
      <c r="J638" s="4">
        <v>485669</v>
      </c>
      <c r="K638" s="4">
        <v>451538</v>
      </c>
      <c r="L638" s="3">
        <v>261</v>
      </c>
      <c r="M638" s="3">
        <v>500.25</v>
      </c>
      <c r="N638" s="3">
        <v>261</v>
      </c>
      <c r="O638" s="3" t="s">
        <v>2575</v>
      </c>
      <c r="P638" s="3" t="s">
        <v>3092</v>
      </c>
      <c r="Q638" s="3" t="s">
        <v>2655</v>
      </c>
      <c r="R638" s="3" t="s">
        <v>2578</v>
      </c>
      <c r="S638" s="3" t="s">
        <v>3339</v>
      </c>
      <c r="T638" s="5"/>
      <c r="U638" s="3" t="s">
        <v>3340</v>
      </c>
      <c r="V638" s="3" t="s">
        <v>2580</v>
      </c>
      <c r="W638" s="3" t="s">
        <v>2581</v>
      </c>
      <c r="X638" s="3" t="s">
        <v>2594</v>
      </c>
      <c r="Y638" s="3" t="s">
        <v>2583</v>
      </c>
      <c r="Z638" s="3" t="s">
        <v>2584</v>
      </c>
      <c r="AA638" s="4">
        <v>769012</v>
      </c>
    </row>
    <row r="639" spans="1:27" ht="52.8" x14ac:dyDescent="0.25">
      <c r="A639" s="3" t="s">
        <v>3383</v>
      </c>
      <c r="B639" s="3" t="s">
        <v>3384</v>
      </c>
      <c r="C639" s="3" t="s">
        <v>2809</v>
      </c>
      <c r="D639" s="3" t="s">
        <v>1027</v>
      </c>
      <c r="E639" s="3" t="s">
        <v>2583</v>
      </c>
      <c r="F639" s="4">
        <v>657271</v>
      </c>
      <c r="G639" s="4">
        <v>285912885</v>
      </c>
      <c r="H639" s="4">
        <v>657271</v>
      </c>
      <c r="I639" s="4">
        <v>634999</v>
      </c>
      <c r="J639" s="4">
        <v>659559</v>
      </c>
      <c r="K639" s="4">
        <v>517030</v>
      </c>
      <c r="L639" s="3">
        <v>435</v>
      </c>
      <c r="M639" s="3">
        <v>913.5</v>
      </c>
      <c r="N639" s="3">
        <v>435</v>
      </c>
      <c r="O639" s="3" t="s">
        <v>2575</v>
      </c>
      <c r="P639" s="3" t="s">
        <v>3092</v>
      </c>
      <c r="Q639" s="3" t="s">
        <v>2655</v>
      </c>
      <c r="R639" s="3" t="s">
        <v>2578</v>
      </c>
      <c r="S639" s="3" t="s">
        <v>3339</v>
      </c>
      <c r="T639" s="5"/>
      <c r="U639" s="3" t="s">
        <v>3340</v>
      </c>
      <c r="V639" s="3" t="s">
        <v>2580</v>
      </c>
      <c r="W639" s="3" t="s">
        <v>2581</v>
      </c>
      <c r="X639" s="3" t="s">
        <v>2594</v>
      </c>
      <c r="Y639" s="3" t="s">
        <v>2583</v>
      </c>
      <c r="Z639" s="3" t="s">
        <v>2584</v>
      </c>
      <c r="AA639" s="4">
        <v>769020</v>
      </c>
    </row>
    <row r="640" spans="1:27" ht="39.6" x14ac:dyDescent="0.25">
      <c r="A640" s="3" t="s">
        <v>3385</v>
      </c>
      <c r="B640" s="3" t="s">
        <v>3386</v>
      </c>
      <c r="C640" s="3" t="s">
        <v>2809</v>
      </c>
      <c r="D640" s="3" t="s">
        <v>989</v>
      </c>
      <c r="E640" s="3" t="s">
        <v>2583</v>
      </c>
      <c r="F640" s="4">
        <v>576366</v>
      </c>
      <c r="G640" s="4">
        <v>456482092</v>
      </c>
      <c r="H640" s="4">
        <v>576366</v>
      </c>
      <c r="I640" s="4">
        <v>569999</v>
      </c>
      <c r="J640" s="4">
        <v>581096</v>
      </c>
      <c r="K640" s="4">
        <v>478630</v>
      </c>
      <c r="L640" s="3">
        <v>792</v>
      </c>
      <c r="M640" s="3">
        <v>924</v>
      </c>
      <c r="N640" s="3">
        <v>792</v>
      </c>
      <c r="O640" s="3" t="s">
        <v>2575</v>
      </c>
      <c r="P640" s="3" t="s">
        <v>3092</v>
      </c>
      <c r="Q640" s="3" t="s">
        <v>2655</v>
      </c>
      <c r="R640" s="3" t="s">
        <v>2578</v>
      </c>
      <c r="S640" s="3" t="s">
        <v>989</v>
      </c>
      <c r="T640" s="5"/>
      <c r="U640" s="3" t="s">
        <v>2638</v>
      </c>
      <c r="V640" s="3" t="s">
        <v>2580</v>
      </c>
      <c r="W640" s="3" t="s">
        <v>2581</v>
      </c>
      <c r="X640" s="3" t="s">
        <v>2814</v>
      </c>
      <c r="Y640" s="3" t="s">
        <v>2583</v>
      </c>
      <c r="Z640" s="3" t="s">
        <v>2584</v>
      </c>
      <c r="AA640" s="4">
        <v>769885</v>
      </c>
    </row>
    <row r="641" spans="1:27" ht="39.6" x14ac:dyDescent="0.25">
      <c r="A641" s="3" t="s">
        <v>3387</v>
      </c>
      <c r="B641" s="3" t="s">
        <v>3388</v>
      </c>
      <c r="C641" s="3" t="s">
        <v>2809</v>
      </c>
      <c r="D641" s="3" t="s">
        <v>1052</v>
      </c>
      <c r="E641" s="3" t="s">
        <v>2583</v>
      </c>
      <c r="F641" s="4">
        <v>522139</v>
      </c>
      <c r="G641" s="4">
        <v>87719352</v>
      </c>
      <c r="H641" s="4">
        <v>522139</v>
      </c>
      <c r="I641" s="4">
        <v>520999</v>
      </c>
      <c r="J641" s="4">
        <v>522999</v>
      </c>
      <c r="K641" s="4">
        <v>451538</v>
      </c>
      <c r="L641" s="3">
        <v>168</v>
      </c>
      <c r="M641" s="3">
        <v>420</v>
      </c>
      <c r="N641" s="3">
        <v>168</v>
      </c>
      <c r="O641" s="3" t="s">
        <v>2575</v>
      </c>
      <c r="P641" s="3" t="s">
        <v>3092</v>
      </c>
      <c r="Q641" s="3" t="s">
        <v>2655</v>
      </c>
      <c r="R641" s="3" t="s">
        <v>2578</v>
      </c>
      <c r="S641" s="3" t="s">
        <v>3332</v>
      </c>
      <c r="T641" s="5"/>
      <c r="U641" s="3" t="s">
        <v>2656</v>
      </c>
      <c r="V641" s="3" t="s">
        <v>2580</v>
      </c>
      <c r="W641" s="3" t="s">
        <v>2581</v>
      </c>
      <c r="X641" s="3" t="s">
        <v>2594</v>
      </c>
      <c r="Y641" s="3" t="s">
        <v>2595</v>
      </c>
      <c r="Z641" s="3" t="s">
        <v>2584</v>
      </c>
      <c r="AA641" s="4">
        <v>769739</v>
      </c>
    </row>
    <row r="642" spans="1:27" ht="39.6" x14ac:dyDescent="0.25">
      <c r="A642" s="3" t="s">
        <v>3389</v>
      </c>
      <c r="B642" s="3" t="s">
        <v>3390</v>
      </c>
      <c r="C642" s="3" t="s">
        <v>2809</v>
      </c>
      <c r="D642" s="3" t="s">
        <v>1052</v>
      </c>
      <c r="E642" s="3" t="s">
        <v>2583</v>
      </c>
      <c r="F642" s="4">
        <v>508971</v>
      </c>
      <c r="G642" s="4">
        <v>85507128</v>
      </c>
      <c r="H642" s="4">
        <v>508971</v>
      </c>
      <c r="I642" s="4">
        <v>505555</v>
      </c>
      <c r="J642" s="4">
        <v>511999</v>
      </c>
      <c r="K642" s="4">
        <v>451538</v>
      </c>
      <c r="L642" s="3">
        <v>168</v>
      </c>
      <c r="M642" s="3">
        <v>315</v>
      </c>
      <c r="N642" s="3">
        <v>168</v>
      </c>
      <c r="O642" s="3" t="s">
        <v>2575</v>
      </c>
      <c r="P642" s="3" t="s">
        <v>3092</v>
      </c>
      <c r="Q642" s="3" t="s">
        <v>2655</v>
      </c>
      <c r="R642" s="3" t="s">
        <v>2578</v>
      </c>
      <c r="S642" s="3" t="s">
        <v>3332</v>
      </c>
      <c r="T642" s="5"/>
      <c r="U642" s="3" t="s">
        <v>2656</v>
      </c>
      <c r="V642" s="3" t="s">
        <v>2580</v>
      </c>
      <c r="W642" s="3" t="s">
        <v>2581</v>
      </c>
      <c r="X642" s="3" t="s">
        <v>2594</v>
      </c>
      <c r="Y642" s="3" t="s">
        <v>2595</v>
      </c>
      <c r="Z642" s="3" t="s">
        <v>2584</v>
      </c>
      <c r="AA642" s="4">
        <v>769745</v>
      </c>
    </row>
    <row r="643" spans="1:27" ht="39.6" x14ac:dyDescent="0.25">
      <c r="A643" s="3" t="s">
        <v>3391</v>
      </c>
      <c r="B643" s="3" t="s">
        <v>3392</v>
      </c>
      <c r="C643" s="3" t="s">
        <v>2809</v>
      </c>
      <c r="D643" s="3" t="s">
        <v>1052</v>
      </c>
      <c r="E643" s="3" t="s">
        <v>2583</v>
      </c>
      <c r="F643" s="4">
        <v>567675</v>
      </c>
      <c r="G643" s="4">
        <v>95369337</v>
      </c>
      <c r="H643" s="4">
        <v>567675</v>
      </c>
      <c r="I643" s="4">
        <v>565879</v>
      </c>
      <c r="J643" s="4">
        <v>570999</v>
      </c>
      <c r="K643" s="4">
        <v>484284</v>
      </c>
      <c r="L643" s="3">
        <v>168</v>
      </c>
      <c r="M643" s="3">
        <v>315</v>
      </c>
      <c r="N643" s="3">
        <v>168</v>
      </c>
      <c r="O643" s="3" t="s">
        <v>2575</v>
      </c>
      <c r="P643" s="3" t="s">
        <v>3092</v>
      </c>
      <c r="Q643" s="3" t="s">
        <v>2655</v>
      </c>
      <c r="R643" s="3" t="s">
        <v>2578</v>
      </c>
      <c r="S643" s="3" t="s">
        <v>3332</v>
      </c>
      <c r="T643" s="5"/>
      <c r="U643" s="3" t="s">
        <v>2656</v>
      </c>
      <c r="V643" s="3" t="s">
        <v>2580</v>
      </c>
      <c r="W643" s="3" t="s">
        <v>2581</v>
      </c>
      <c r="X643" s="3" t="s">
        <v>2594</v>
      </c>
      <c r="Y643" s="3" t="s">
        <v>2595</v>
      </c>
      <c r="Z643" s="3" t="s">
        <v>2584</v>
      </c>
      <c r="AA643" s="4">
        <v>769760</v>
      </c>
    </row>
    <row r="644" spans="1:27" ht="39.6" x14ac:dyDescent="0.25">
      <c r="A644" s="3" t="s">
        <v>3393</v>
      </c>
      <c r="B644" s="3" t="s">
        <v>3394</v>
      </c>
      <c r="C644" s="3" t="s">
        <v>2809</v>
      </c>
      <c r="D644" s="3" t="s">
        <v>1052</v>
      </c>
      <c r="E644" s="3" t="s">
        <v>2583</v>
      </c>
      <c r="F644" s="4">
        <v>493078</v>
      </c>
      <c r="G644" s="4">
        <v>82837062</v>
      </c>
      <c r="H644" s="4">
        <v>493078</v>
      </c>
      <c r="I644" s="4">
        <v>488719</v>
      </c>
      <c r="J644" s="4">
        <v>498999</v>
      </c>
      <c r="K644" s="4">
        <v>451538</v>
      </c>
      <c r="L644" s="3">
        <v>168</v>
      </c>
      <c r="M644" s="3">
        <v>231</v>
      </c>
      <c r="N644" s="3">
        <v>168</v>
      </c>
      <c r="O644" s="3" t="s">
        <v>2575</v>
      </c>
      <c r="P644" s="3" t="s">
        <v>3092</v>
      </c>
      <c r="Q644" s="3" t="s">
        <v>2655</v>
      </c>
      <c r="R644" s="3" t="s">
        <v>2578</v>
      </c>
      <c r="S644" s="3" t="s">
        <v>3332</v>
      </c>
      <c r="T644" s="5"/>
      <c r="U644" s="3" t="s">
        <v>2656</v>
      </c>
      <c r="V644" s="3" t="s">
        <v>2580</v>
      </c>
      <c r="W644" s="3" t="s">
        <v>2581</v>
      </c>
      <c r="X644" s="3" t="s">
        <v>2594</v>
      </c>
      <c r="Y644" s="3" t="s">
        <v>2595</v>
      </c>
      <c r="Z644" s="3" t="s">
        <v>2584</v>
      </c>
      <c r="AA644" s="4">
        <v>769740</v>
      </c>
    </row>
    <row r="645" spans="1:27" ht="52.8" x14ac:dyDescent="0.25">
      <c r="A645" s="3" t="s">
        <v>3395</v>
      </c>
      <c r="B645" s="3" t="s">
        <v>3396</v>
      </c>
      <c r="C645" s="3" t="s">
        <v>2809</v>
      </c>
      <c r="D645" s="3" t="s">
        <v>3326</v>
      </c>
      <c r="E645" s="3" t="s">
        <v>2574</v>
      </c>
      <c r="F645" s="5"/>
      <c r="G645" s="3">
        <v>0</v>
      </c>
      <c r="H645" s="5"/>
      <c r="I645" s="5"/>
      <c r="J645" s="5"/>
      <c r="K645" s="4">
        <v>770000</v>
      </c>
      <c r="L645" s="3">
        <v>40</v>
      </c>
      <c r="M645" s="3">
        <v>0</v>
      </c>
      <c r="N645" s="3">
        <v>0</v>
      </c>
      <c r="O645" s="3" t="s">
        <v>2575</v>
      </c>
      <c r="P645" s="3" t="s">
        <v>3092</v>
      </c>
      <c r="Q645" s="3" t="s">
        <v>2587</v>
      </c>
      <c r="R645" s="3" t="s">
        <v>2578</v>
      </c>
      <c r="S645" s="3" t="s">
        <v>3326</v>
      </c>
      <c r="T645" s="5"/>
      <c r="U645" s="3" t="s">
        <v>2934</v>
      </c>
      <c r="V645" s="3" t="s">
        <v>2580</v>
      </c>
      <c r="W645" s="3" t="s">
        <v>2581</v>
      </c>
      <c r="X645" s="3" t="s">
        <v>2839</v>
      </c>
      <c r="Y645" s="3" t="s">
        <v>2595</v>
      </c>
      <c r="Z645" s="3" t="s">
        <v>2584</v>
      </c>
      <c r="AA645" s="4">
        <v>769851</v>
      </c>
    </row>
    <row r="646" spans="1:27" ht="52.8" x14ac:dyDescent="0.25">
      <c r="A646" s="3" t="s">
        <v>3397</v>
      </c>
      <c r="B646" s="3" t="s">
        <v>3398</v>
      </c>
      <c r="C646" s="3" t="s">
        <v>2809</v>
      </c>
      <c r="D646" s="3" t="s">
        <v>3326</v>
      </c>
      <c r="E646" s="3" t="s">
        <v>2574</v>
      </c>
      <c r="F646" s="5"/>
      <c r="G646" s="3">
        <v>0</v>
      </c>
      <c r="H646" s="5"/>
      <c r="I646" s="5"/>
      <c r="J646" s="5"/>
      <c r="K646" s="4">
        <v>700000</v>
      </c>
      <c r="L646" s="3">
        <v>21</v>
      </c>
      <c r="M646" s="3">
        <v>0</v>
      </c>
      <c r="N646" s="3">
        <v>0</v>
      </c>
      <c r="O646" s="3" t="s">
        <v>2575</v>
      </c>
      <c r="P646" s="3" t="s">
        <v>3092</v>
      </c>
      <c r="Q646" s="3" t="s">
        <v>2587</v>
      </c>
      <c r="R646" s="3" t="s">
        <v>2578</v>
      </c>
      <c r="S646" s="3" t="s">
        <v>3326</v>
      </c>
      <c r="T646" s="5"/>
      <c r="U646" s="3" t="s">
        <v>2934</v>
      </c>
      <c r="V646" s="3" t="s">
        <v>2580</v>
      </c>
      <c r="W646" s="3" t="s">
        <v>2581</v>
      </c>
      <c r="X646" s="3" t="s">
        <v>2839</v>
      </c>
      <c r="Y646" s="3" t="s">
        <v>2595</v>
      </c>
      <c r="Z646" s="3" t="s">
        <v>2584</v>
      </c>
      <c r="AA646" s="4">
        <v>769852</v>
      </c>
    </row>
    <row r="647" spans="1:27" ht="52.8" x14ac:dyDescent="0.25">
      <c r="A647" s="3" t="s">
        <v>3399</v>
      </c>
      <c r="B647" s="3" t="s">
        <v>3400</v>
      </c>
      <c r="C647" s="3" t="s">
        <v>2809</v>
      </c>
      <c r="D647" s="3" t="s">
        <v>3326</v>
      </c>
      <c r="E647" s="3" t="s">
        <v>2574</v>
      </c>
      <c r="F647" s="5"/>
      <c r="G647" s="3">
        <v>0</v>
      </c>
      <c r="H647" s="5"/>
      <c r="I647" s="5"/>
      <c r="J647" s="5"/>
      <c r="K647" s="4">
        <v>700000</v>
      </c>
      <c r="L647" s="3">
        <v>40</v>
      </c>
      <c r="M647" s="3">
        <v>0</v>
      </c>
      <c r="N647" s="3">
        <v>0</v>
      </c>
      <c r="O647" s="3" t="s">
        <v>2575</v>
      </c>
      <c r="P647" s="3" t="s">
        <v>3092</v>
      </c>
      <c r="Q647" s="3" t="s">
        <v>2587</v>
      </c>
      <c r="R647" s="3" t="s">
        <v>2578</v>
      </c>
      <c r="S647" s="3" t="s">
        <v>3326</v>
      </c>
      <c r="T647" s="5"/>
      <c r="U647" s="3" t="s">
        <v>2934</v>
      </c>
      <c r="V647" s="3" t="s">
        <v>2580</v>
      </c>
      <c r="W647" s="3" t="s">
        <v>2581</v>
      </c>
      <c r="X647" s="3" t="s">
        <v>2839</v>
      </c>
      <c r="Y647" s="3" t="s">
        <v>2595</v>
      </c>
      <c r="Z647" s="3" t="s">
        <v>2584</v>
      </c>
      <c r="AA647" s="4">
        <v>769854</v>
      </c>
    </row>
    <row r="648" spans="1:27" ht="39.6" x14ac:dyDescent="0.25">
      <c r="A648" s="3" t="s">
        <v>3307</v>
      </c>
      <c r="B648" s="3" t="s">
        <v>3308</v>
      </c>
      <c r="C648" s="3" t="s">
        <v>2916</v>
      </c>
      <c r="D648" s="3" t="s">
        <v>1202</v>
      </c>
      <c r="E648" s="3" t="s">
        <v>2673</v>
      </c>
      <c r="F648" s="4">
        <v>194299</v>
      </c>
      <c r="G648" s="4">
        <v>777196000</v>
      </c>
      <c r="H648" s="4">
        <v>194299</v>
      </c>
      <c r="I648" s="4">
        <v>194299</v>
      </c>
      <c r="J648" s="4">
        <v>194299</v>
      </c>
      <c r="K648" s="4">
        <v>194299</v>
      </c>
      <c r="L648" s="3">
        <v>0</v>
      </c>
      <c r="M648" s="4">
        <v>4000</v>
      </c>
      <c r="N648" s="4">
        <v>4000</v>
      </c>
      <c r="O648" s="3" t="s">
        <v>2575</v>
      </c>
      <c r="P648" s="3" t="s">
        <v>3092</v>
      </c>
      <c r="Q648" s="3" t="s">
        <v>2655</v>
      </c>
      <c r="R648" s="3" t="s">
        <v>2578</v>
      </c>
      <c r="S648" s="3" t="s">
        <v>1202</v>
      </c>
      <c r="T648" s="5"/>
      <c r="U648" s="3" t="s">
        <v>2672</v>
      </c>
      <c r="V648" s="3" t="s">
        <v>2580</v>
      </c>
      <c r="W648" s="3" t="s">
        <v>2581</v>
      </c>
      <c r="X648" s="3" t="s">
        <v>2582</v>
      </c>
      <c r="Y648" s="3" t="s">
        <v>2595</v>
      </c>
      <c r="Z648" s="3" t="s">
        <v>2584</v>
      </c>
      <c r="AA648" s="4">
        <v>769861</v>
      </c>
    </row>
    <row r="649" spans="1:27" ht="39.6" x14ac:dyDescent="0.25">
      <c r="A649" s="3" t="s">
        <v>3207</v>
      </c>
      <c r="B649" s="3" t="s">
        <v>3208</v>
      </c>
      <c r="C649" s="3" t="s">
        <v>2598</v>
      </c>
      <c r="D649" s="3" t="s">
        <v>759</v>
      </c>
      <c r="E649" s="3" t="s">
        <v>2673</v>
      </c>
      <c r="F649" s="4">
        <v>8623</v>
      </c>
      <c r="G649" s="4">
        <v>2586900</v>
      </c>
      <c r="H649" s="4">
        <v>8623</v>
      </c>
      <c r="I649" s="4">
        <v>8623</v>
      </c>
      <c r="J649" s="4">
        <v>8623</v>
      </c>
      <c r="K649" s="4">
        <v>8623</v>
      </c>
      <c r="L649" s="3">
        <v>0</v>
      </c>
      <c r="M649" s="3">
        <v>300</v>
      </c>
      <c r="N649" s="3">
        <v>300</v>
      </c>
      <c r="O649" s="3" t="s">
        <v>2575</v>
      </c>
      <c r="P649" s="3" t="s">
        <v>3092</v>
      </c>
      <c r="Q649" s="3" t="s">
        <v>2655</v>
      </c>
      <c r="R649" s="3" t="s">
        <v>2578</v>
      </c>
      <c r="S649" s="3" t="s">
        <v>2931</v>
      </c>
      <c r="T649" s="5"/>
      <c r="U649" s="3" t="s">
        <v>2691</v>
      </c>
      <c r="V649" s="3" t="s">
        <v>2580</v>
      </c>
      <c r="W649" s="3" t="s">
        <v>2581</v>
      </c>
      <c r="X649" s="3" t="s">
        <v>2582</v>
      </c>
      <c r="Y649" s="3" t="s">
        <v>2583</v>
      </c>
      <c r="Z649" s="3" t="s">
        <v>2584</v>
      </c>
      <c r="AA649" s="4">
        <v>769324</v>
      </c>
    </row>
    <row r="650" spans="1:27" ht="39.6" x14ac:dyDescent="0.25">
      <c r="A650" s="3" t="s">
        <v>2605</v>
      </c>
      <c r="B650" s="3" t="s">
        <v>2885</v>
      </c>
      <c r="C650" s="3" t="s">
        <v>2598</v>
      </c>
      <c r="D650" s="3" t="s">
        <v>886</v>
      </c>
      <c r="E650" s="3" t="s">
        <v>2673</v>
      </c>
      <c r="F650" s="4">
        <v>9672</v>
      </c>
      <c r="G650" s="4">
        <v>1934400</v>
      </c>
      <c r="H650" s="4">
        <v>9672</v>
      </c>
      <c r="I650" s="4">
        <v>9672</v>
      </c>
      <c r="J650" s="4">
        <v>9672</v>
      </c>
      <c r="K650" s="4">
        <v>9672</v>
      </c>
      <c r="L650" s="3">
        <v>0</v>
      </c>
      <c r="M650" s="3">
        <v>200</v>
      </c>
      <c r="N650" s="3">
        <v>200</v>
      </c>
      <c r="O650" s="3" t="s">
        <v>2575</v>
      </c>
      <c r="P650" s="3" t="s">
        <v>3092</v>
      </c>
      <c r="Q650" s="3" t="s">
        <v>2600</v>
      </c>
      <c r="R650" s="3" t="s">
        <v>2578</v>
      </c>
      <c r="S650" s="3" t="s">
        <v>886</v>
      </c>
      <c r="T650" s="5"/>
      <c r="U650" s="3" t="s">
        <v>2886</v>
      </c>
      <c r="V650" s="3" t="s">
        <v>2580</v>
      </c>
      <c r="W650" s="3" t="s">
        <v>2581</v>
      </c>
      <c r="X650" s="3" t="s">
        <v>2582</v>
      </c>
      <c r="Y650" s="3" t="s">
        <v>2583</v>
      </c>
      <c r="Z650" s="3" t="s">
        <v>2584</v>
      </c>
      <c r="AA650" s="4">
        <v>768491</v>
      </c>
    </row>
    <row r="651" spans="1:27" ht="39.6" x14ac:dyDescent="0.25">
      <c r="A651" s="3" t="s">
        <v>3205</v>
      </c>
      <c r="B651" s="3" t="s">
        <v>3221</v>
      </c>
      <c r="C651" s="3" t="s">
        <v>2598</v>
      </c>
      <c r="D651" s="3" t="s">
        <v>765</v>
      </c>
      <c r="E651" s="3" t="s">
        <v>2673</v>
      </c>
      <c r="F651" s="4">
        <v>9639</v>
      </c>
      <c r="G651" s="4">
        <v>963900</v>
      </c>
      <c r="H651" s="4">
        <v>9639</v>
      </c>
      <c r="I651" s="4">
        <v>9639</v>
      </c>
      <c r="J651" s="4">
        <v>9639</v>
      </c>
      <c r="K651" s="4">
        <v>9639</v>
      </c>
      <c r="L651" s="3">
        <v>0</v>
      </c>
      <c r="M651" s="3">
        <v>100</v>
      </c>
      <c r="N651" s="3">
        <v>100</v>
      </c>
      <c r="O651" s="3" t="s">
        <v>2575</v>
      </c>
      <c r="P651" s="3" t="s">
        <v>3401</v>
      </c>
      <c r="Q651" s="3" t="s">
        <v>2655</v>
      </c>
      <c r="R651" s="3" t="s">
        <v>2578</v>
      </c>
      <c r="S651" s="3" t="s">
        <v>765</v>
      </c>
      <c r="T651" s="5"/>
      <c r="U651" s="3" t="s">
        <v>2593</v>
      </c>
      <c r="V651" s="3" t="s">
        <v>2580</v>
      </c>
      <c r="W651" s="3" t="s">
        <v>2581</v>
      </c>
      <c r="X651" s="3" t="s">
        <v>2601</v>
      </c>
      <c r="Y651" s="3" t="s">
        <v>2583</v>
      </c>
      <c r="Z651" s="3" t="s">
        <v>2584</v>
      </c>
      <c r="AA651" s="4">
        <v>769743</v>
      </c>
    </row>
    <row r="652" spans="1:27" ht="39.6" x14ac:dyDescent="0.25">
      <c r="A652" s="3" t="s">
        <v>2605</v>
      </c>
      <c r="B652" s="3" t="s">
        <v>2885</v>
      </c>
      <c r="C652" s="3" t="s">
        <v>2598</v>
      </c>
      <c r="D652" s="3" t="s">
        <v>886</v>
      </c>
      <c r="E652" s="3" t="s">
        <v>2673</v>
      </c>
      <c r="F652" s="4">
        <v>9672</v>
      </c>
      <c r="G652" s="4">
        <v>2418000</v>
      </c>
      <c r="H652" s="4">
        <v>9672</v>
      </c>
      <c r="I652" s="4">
        <v>9672</v>
      </c>
      <c r="J652" s="4">
        <v>9672</v>
      </c>
      <c r="K652" s="4">
        <v>9672</v>
      </c>
      <c r="L652" s="3">
        <v>0</v>
      </c>
      <c r="M652" s="3">
        <v>250</v>
      </c>
      <c r="N652" s="3">
        <v>250</v>
      </c>
      <c r="O652" s="3" t="s">
        <v>2575</v>
      </c>
      <c r="P652" s="3" t="s">
        <v>3401</v>
      </c>
      <c r="Q652" s="3" t="s">
        <v>2600</v>
      </c>
      <c r="R652" s="3" t="s">
        <v>2578</v>
      </c>
      <c r="S652" s="3" t="s">
        <v>886</v>
      </c>
      <c r="T652" s="5"/>
      <c r="U652" s="3" t="s">
        <v>2886</v>
      </c>
      <c r="V652" s="3" t="s">
        <v>2580</v>
      </c>
      <c r="W652" s="3" t="s">
        <v>2581</v>
      </c>
      <c r="X652" s="3" t="s">
        <v>2582</v>
      </c>
      <c r="Y652" s="3" t="s">
        <v>2583</v>
      </c>
      <c r="Z652" s="3" t="s">
        <v>2584</v>
      </c>
      <c r="AA652" s="4">
        <v>768491</v>
      </c>
    </row>
    <row r="653" spans="1:27" ht="39.6" x14ac:dyDescent="0.25">
      <c r="A653" s="3" t="s">
        <v>2620</v>
      </c>
      <c r="B653" s="3" t="s">
        <v>2922</v>
      </c>
      <c r="C653" s="3" t="s">
        <v>2598</v>
      </c>
      <c r="D653" s="3" t="s">
        <v>2599</v>
      </c>
      <c r="E653" s="3" t="s">
        <v>2673</v>
      </c>
      <c r="F653" s="4">
        <v>10378</v>
      </c>
      <c r="G653" s="4">
        <v>2075600</v>
      </c>
      <c r="H653" s="4">
        <v>10378</v>
      </c>
      <c r="I653" s="4">
        <v>10378</v>
      </c>
      <c r="J653" s="4">
        <v>10378</v>
      </c>
      <c r="K653" s="4">
        <v>10378</v>
      </c>
      <c r="L653" s="3">
        <v>0</v>
      </c>
      <c r="M653" s="3">
        <v>200</v>
      </c>
      <c r="N653" s="3">
        <v>200</v>
      </c>
      <c r="O653" s="3" t="s">
        <v>2575</v>
      </c>
      <c r="P653" s="3" t="s">
        <v>3401</v>
      </c>
      <c r="Q653" s="3" t="s">
        <v>2600</v>
      </c>
      <c r="R653" s="3" t="s">
        <v>2578</v>
      </c>
      <c r="S653" s="3" t="s">
        <v>797</v>
      </c>
      <c r="T653" s="5"/>
      <c r="U653" s="3" t="s">
        <v>2593</v>
      </c>
      <c r="V653" s="3" t="s">
        <v>2580</v>
      </c>
      <c r="W653" s="3" t="s">
        <v>2581</v>
      </c>
      <c r="X653" s="3" t="s">
        <v>2601</v>
      </c>
      <c r="Y653" s="3" t="s">
        <v>2583</v>
      </c>
      <c r="Z653" s="3" t="s">
        <v>2584</v>
      </c>
      <c r="AA653" s="4">
        <v>768825</v>
      </c>
    </row>
    <row r="654" spans="1:27" ht="39.6" x14ac:dyDescent="0.25">
      <c r="A654" s="3" t="s">
        <v>2605</v>
      </c>
      <c r="B654" s="3" t="s">
        <v>2665</v>
      </c>
      <c r="C654" s="3" t="s">
        <v>2598</v>
      </c>
      <c r="D654" s="3" t="s">
        <v>859</v>
      </c>
      <c r="E654" s="3" t="s">
        <v>2673</v>
      </c>
      <c r="F654" s="4">
        <v>6380</v>
      </c>
      <c r="G654" s="4">
        <v>127600</v>
      </c>
      <c r="H654" s="4">
        <v>6380</v>
      </c>
      <c r="I654" s="4">
        <v>6380</v>
      </c>
      <c r="J654" s="4">
        <v>6380</v>
      </c>
      <c r="K654" s="4">
        <v>6380</v>
      </c>
      <c r="L654" s="3">
        <v>0</v>
      </c>
      <c r="M654" s="3">
        <v>20</v>
      </c>
      <c r="N654" s="3">
        <v>20</v>
      </c>
      <c r="O654" s="3" t="s">
        <v>2575</v>
      </c>
      <c r="P654" s="3" t="s">
        <v>3401</v>
      </c>
      <c r="Q654" s="3" t="s">
        <v>2600</v>
      </c>
      <c r="R654" s="3" t="s">
        <v>2578</v>
      </c>
      <c r="S654" s="3" t="s">
        <v>2604</v>
      </c>
      <c r="T654" s="5"/>
      <c r="U654" s="3" t="s">
        <v>2593</v>
      </c>
      <c r="V654" s="3" t="s">
        <v>2580</v>
      </c>
      <c r="W654" s="3" t="s">
        <v>2581</v>
      </c>
      <c r="X654" s="3" t="s">
        <v>2582</v>
      </c>
      <c r="Y654" s="3" t="s">
        <v>2583</v>
      </c>
      <c r="Z654" s="3" t="s">
        <v>2584</v>
      </c>
      <c r="AA654" s="4">
        <v>768801</v>
      </c>
    </row>
    <row r="655" spans="1:27" ht="39.6" x14ac:dyDescent="0.25">
      <c r="A655" s="3" t="s">
        <v>2605</v>
      </c>
      <c r="B655" s="3" t="s">
        <v>2643</v>
      </c>
      <c r="C655" s="3" t="s">
        <v>2598</v>
      </c>
      <c r="D655" s="3" t="s">
        <v>834</v>
      </c>
      <c r="E655" s="3" t="s">
        <v>2674</v>
      </c>
      <c r="F655" s="4">
        <v>6380</v>
      </c>
      <c r="G655" s="4">
        <v>5104000</v>
      </c>
      <c r="H655" s="4">
        <v>6380</v>
      </c>
      <c r="I655" s="4">
        <v>6380</v>
      </c>
      <c r="J655" s="4">
        <v>6380</v>
      </c>
      <c r="K655" s="4">
        <v>6380</v>
      </c>
      <c r="L655" s="3">
        <v>0</v>
      </c>
      <c r="M655" s="3">
        <v>800</v>
      </c>
      <c r="N655" s="3">
        <v>800</v>
      </c>
      <c r="O655" s="3" t="s">
        <v>2575</v>
      </c>
      <c r="P655" s="3" t="s">
        <v>3401</v>
      </c>
      <c r="Q655" s="3" t="s">
        <v>2600</v>
      </c>
      <c r="R655" s="3" t="s">
        <v>2578</v>
      </c>
      <c r="S655" s="3" t="s">
        <v>834</v>
      </c>
      <c r="T655" s="6">
        <v>45438</v>
      </c>
      <c r="U655" s="3" t="s">
        <v>2633</v>
      </c>
      <c r="V655" s="3" t="s">
        <v>2580</v>
      </c>
      <c r="W655" s="3" t="s">
        <v>2581</v>
      </c>
      <c r="X655" s="3" t="s">
        <v>2582</v>
      </c>
      <c r="Y655" s="3" t="s">
        <v>2642</v>
      </c>
      <c r="Z655" s="3" t="s">
        <v>2584</v>
      </c>
      <c r="AA655" s="4">
        <v>768763</v>
      </c>
    </row>
    <row r="656" spans="1:27" ht="39.6" x14ac:dyDescent="0.25">
      <c r="A656" s="3" t="s">
        <v>2620</v>
      </c>
      <c r="B656" s="3" t="s">
        <v>2640</v>
      </c>
      <c r="C656" s="3" t="s">
        <v>2598</v>
      </c>
      <c r="D656" s="3" t="s">
        <v>834</v>
      </c>
      <c r="E656" s="3" t="s">
        <v>2674</v>
      </c>
      <c r="F656" s="4">
        <v>8298</v>
      </c>
      <c r="G656" s="4">
        <v>56426400</v>
      </c>
      <c r="H656" s="4">
        <v>8298</v>
      </c>
      <c r="I656" s="4">
        <v>8298</v>
      </c>
      <c r="J656" s="4">
        <v>8298</v>
      </c>
      <c r="K656" s="4">
        <v>8298</v>
      </c>
      <c r="L656" s="3">
        <v>0</v>
      </c>
      <c r="M656" s="4">
        <v>6800</v>
      </c>
      <c r="N656" s="4">
        <v>6800</v>
      </c>
      <c r="O656" s="3" t="s">
        <v>2575</v>
      </c>
      <c r="P656" s="3" t="s">
        <v>3401</v>
      </c>
      <c r="Q656" s="3" t="s">
        <v>2600</v>
      </c>
      <c r="R656" s="3" t="s">
        <v>2578</v>
      </c>
      <c r="S656" s="3" t="s">
        <v>834</v>
      </c>
      <c r="T656" s="6">
        <v>45438</v>
      </c>
      <c r="U656" s="3" t="s">
        <v>2633</v>
      </c>
      <c r="V656" s="3" t="s">
        <v>2580</v>
      </c>
      <c r="W656" s="3" t="s">
        <v>2581</v>
      </c>
      <c r="X656" s="3" t="s">
        <v>2601</v>
      </c>
      <c r="Y656" s="3" t="s">
        <v>2642</v>
      </c>
      <c r="Z656" s="3" t="s">
        <v>2584</v>
      </c>
      <c r="AA656" s="4">
        <v>768775</v>
      </c>
    </row>
    <row r="657" spans="1:27" ht="39.6" x14ac:dyDescent="0.25">
      <c r="A657" s="3" t="s">
        <v>2605</v>
      </c>
      <c r="B657" s="3" t="s">
        <v>2755</v>
      </c>
      <c r="C657" s="3" t="s">
        <v>2598</v>
      </c>
      <c r="D657" s="3" t="s">
        <v>836</v>
      </c>
      <c r="E657" s="3" t="s">
        <v>2673</v>
      </c>
      <c r="F657" s="4">
        <v>9773</v>
      </c>
      <c r="G657" s="4">
        <v>977300</v>
      </c>
      <c r="H657" s="4">
        <v>9773</v>
      </c>
      <c r="I657" s="4">
        <v>9773</v>
      </c>
      <c r="J657" s="4">
        <v>9773</v>
      </c>
      <c r="K657" s="4">
        <v>9773</v>
      </c>
      <c r="L657" s="3">
        <v>0</v>
      </c>
      <c r="M657" s="3">
        <v>100</v>
      </c>
      <c r="N657" s="3">
        <v>100</v>
      </c>
      <c r="O657" s="3" t="s">
        <v>2575</v>
      </c>
      <c r="P657" s="3" t="s">
        <v>3401</v>
      </c>
      <c r="Q657" s="3" t="s">
        <v>2600</v>
      </c>
      <c r="R657" s="3" t="s">
        <v>2578</v>
      </c>
      <c r="S657" s="3" t="s">
        <v>836</v>
      </c>
      <c r="T657" s="5"/>
      <c r="U657" s="3" t="s">
        <v>2593</v>
      </c>
      <c r="V657" s="3" t="s">
        <v>2580</v>
      </c>
      <c r="W657" s="3" t="s">
        <v>2581</v>
      </c>
      <c r="X657" s="3" t="s">
        <v>2582</v>
      </c>
      <c r="Y657" s="3" t="s">
        <v>2583</v>
      </c>
      <c r="Z657" s="3" t="s">
        <v>2584</v>
      </c>
      <c r="AA657" s="4">
        <v>768715</v>
      </c>
    </row>
    <row r="658" spans="1:27" ht="39.6" x14ac:dyDescent="0.25">
      <c r="A658" s="3" t="s">
        <v>2602</v>
      </c>
      <c r="B658" s="3" t="s">
        <v>2644</v>
      </c>
      <c r="C658" s="3" t="s">
        <v>2598</v>
      </c>
      <c r="D658" s="3" t="s">
        <v>816</v>
      </c>
      <c r="E658" s="3" t="s">
        <v>2673</v>
      </c>
      <c r="F658" s="4">
        <v>8134</v>
      </c>
      <c r="G658" s="4">
        <v>1220100</v>
      </c>
      <c r="H658" s="4">
        <v>8134</v>
      </c>
      <c r="I658" s="4">
        <v>8134</v>
      </c>
      <c r="J658" s="4">
        <v>8134</v>
      </c>
      <c r="K658" s="4">
        <v>8134</v>
      </c>
      <c r="L658" s="3">
        <v>0</v>
      </c>
      <c r="M658" s="3">
        <v>150</v>
      </c>
      <c r="N658" s="3">
        <v>150</v>
      </c>
      <c r="O658" s="3" t="s">
        <v>2575</v>
      </c>
      <c r="P658" s="3" t="s">
        <v>3401</v>
      </c>
      <c r="Q658" s="3" t="s">
        <v>2600</v>
      </c>
      <c r="R658" s="3" t="s">
        <v>2578</v>
      </c>
      <c r="S658" s="3" t="s">
        <v>816</v>
      </c>
      <c r="T658" s="5"/>
      <c r="U658" s="3" t="s">
        <v>2608</v>
      </c>
      <c r="V658" s="3" t="s">
        <v>2580</v>
      </c>
      <c r="W658" s="3" t="s">
        <v>2581</v>
      </c>
      <c r="X658" s="3" t="s">
        <v>2601</v>
      </c>
      <c r="Y658" s="3" t="s">
        <v>2595</v>
      </c>
      <c r="Z658" s="3" t="s">
        <v>2584</v>
      </c>
      <c r="AA658" s="4">
        <v>768274</v>
      </c>
    </row>
    <row r="659" spans="1:27" ht="39.6" x14ac:dyDescent="0.25">
      <c r="A659" s="3" t="s">
        <v>2620</v>
      </c>
      <c r="B659" s="3" t="s">
        <v>2639</v>
      </c>
      <c r="C659" s="3" t="s">
        <v>2598</v>
      </c>
      <c r="D659" s="3" t="s">
        <v>767</v>
      </c>
      <c r="E659" s="3" t="s">
        <v>2673</v>
      </c>
      <c r="F659" s="4">
        <v>8298</v>
      </c>
      <c r="G659" s="4">
        <v>3319200</v>
      </c>
      <c r="H659" s="4">
        <v>8298</v>
      </c>
      <c r="I659" s="4">
        <v>8298</v>
      </c>
      <c r="J659" s="4">
        <v>8298</v>
      </c>
      <c r="K659" s="4">
        <v>8298</v>
      </c>
      <c r="L659" s="3">
        <v>0</v>
      </c>
      <c r="M659" s="3">
        <v>400</v>
      </c>
      <c r="N659" s="3">
        <v>400</v>
      </c>
      <c r="O659" s="3" t="s">
        <v>2575</v>
      </c>
      <c r="P659" s="3" t="s">
        <v>3401</v>
      </c>
      <c r="Q659" s="3" t="s">
        <v>2600</v>
      </c>
      <c r="R659" s="3" t="s">
        <v>2578</v>
      </c>
      <c r="S659" s="3" t="s">
        <v>767</v>
      </c>
      <c r="T659" s="5"/>
      <c r="U659" s="3" t="s">
        <v>2638</v>
      </c>
      <c r="V659" s="3" t="s">
        <v>2580</v>
      </c>
      <c r="W659" s="3" t="s">
        <v>2581</v>
      </c>
      <c r="X659" s="3" t="s">
        <v>2601</v>
      </c>
      <c r="Y659" s="3" t="s">
        <v>2583</v>
      </c>
      <c r="Z659" s="3" t="s">
        <v>2584</v>
      </c>
      <c r="AA659" s="4">
        <v>768932</v>
      </c>
    </row>
    <row r="660" spans="1:27" ht="39.6" x14ac:dyDescent="0.25">
      <c r="A660" s="3" t="s">
        <v>3198</v>
      </c>
      <c r="B660" s="3" t="s">
        <v>3218</v>
      </c>
      <c r="C660" s="3" t="s">
        <v>2598</v>
      </c>
      <c r="D660" s="3" t="s">
        <v>769</v>
      </c>
      <c r="E660" s="3" t="s">
        <v>2673</v>
      </c>
      <c r="F660" s="4">
        <v>9422</v>
      </c>
      <c r="G660" s="4">
        <v>1695960</v>
      </c>
      <c r="H660" s="4">
        <v>9422</v>
      </c>
      <c r="I660" s="4">
        <v>9422</v>
      </c>
      <c r="J660" s="4">
        <v>9422</v>
      </c>
      <c r="K660" s="4">
        <v>9422</v>
      </c>
      <c r="L660" s="3">
        <v>0</v>
      </c>
      <c r="M660" s="3">
        <v>180</v>
      </c>
      <c r="N660" s="3">
        <v>180</v>
      </c>
      <c r="O660" s="3" t="s">
        <v>2575</v>
      </c>
      <c r="P660" s="3" t="s">
        <v>3401</v>
      </c>
      <c r="Q660" s="3" t="s">
        <v>2655</v>
      </c>
      <c r="R660" s="3" t="s">
        <v>2578</v>
      </c>
      <c r="S660" s="3" t="s">
        <v>2941</v>
      </c>
      <c r="T660" s="5"/>
      <c r="U660" s="3" t="s">
        <v>2593</v>
      </c>
      <c r="V660" s="3" t="s">
        <v>2580</v>
      </c>
      <c r="W660" s="3" t="s">
        <v>2581</v>
      </c>
      <c r="X660" s="3" t="s">
        <v>2582</v>
      </c>
      <c r="Y660" s="3" t="s">
        <v>2583</v>
      </c>
      <c r="Z660" s="3" t="s">
        <v>2584</v>
      </c>
      <c r="AA660" s="4">
        <v>769751</v>
      </c>
    </row>
    <row r="661" spans="1:27" ht="39.6" x14ac:dyDescent="0.25">
      <c r="A661" s="3" t="s">
        <v>3303</v>
      </c>
      <c r="B661" s="3" t="s">
        <v>3304</v>
      </c>
      <c r="C661" s="3" t="s">
        <v>2916</v>
      </c>
      <c r="D661" s="3" t="s">
        <v>3111</v>
      </c>
      <c r="E661" s="3" t="s">
        <v>2673</v>
      </c>
      <c r="F661" s="4">
        <v>25681</v>
      </c>
      <c r="G661" s="4">
        <v>2568100</v>
      </c>
      <c r="H661" s="4">
        <v>25681</v>
      </c>
      <c r="I661" s="4">
        <v>25681</v>
      </c>
      <c r="J661" s="4">
        <v>25681</v>
      </c>
      <c r="K661" s="4">
        <v>25681</v>
      </c>
      <c r="L661" s="3">
        <v>0</v>
      </c>
      <c r="M661" s="3">
        <v>100</v>
      </c>
      <c r="N661" s="3">
        <v>100</v>
      </c>
      <c r="O661" s="3" t="s">
        <v>2575</v>
      </c>
      <c r="P661" s="3" t="s">
        <v>3401</v>
      </c>
      <c r="Q661" s="3" t="s">
        <v>2655</v>
      </c>
      <c r="R661" s="3" t="s">
        <v>2578</v>
      </c>
      <c r="S661" s="3" t="s">
        <v>1204</v>
      </c>
      <c r="T661" s="5"/>
      <c r="U661" s="3" t="s">
        <v>3112</v>
      </c>
      <c r="V661" s="3" t="s">
        <v>2580</v>
      </c>
      <c r="W661" s="3" t="s">
        <v>2581</v>
      </c>
      <c r="X661" s="3" t="s">
        <v>2582</v>
      </c>
      <c r="Y661" s="3" t="s">
        <v>2583</v>
      </c>
      <c r="Z661" s="3" t="s">
        <v>2584</v>
      </c>
      <c r="AA661" s="4">
        <v>769119</v>
      </c>
    </row>
    <row r="662" spans="1:27" ht="39.6" x14ac:dyDescent="0.25">
      <c r="A662" s="3" t="s">
        <v>2605</v>
      </c>
      <c r="B662" s="3" t="s">
        <v>2662</v>
      </c>
      <c r="C662" s="3" t="s">
        <v>2598</v>
      </c>
      <c r="D662" s="3" t="s">
        <v>783</v>
      </c>
      <c r="E662" s="3" t="s">
        <v>2673</v>
      </c>
      <c r="F662" s="4">
        <v>8120</v>
      </c>
      <c r="G662" s="4">
        <v>2354800</v>
      </c>
      <c r="H662" s="4">
        <v>8120</v>
      </c>
      <c r="I662" s="4">
        <v>8120</v>
      </c>
      <c r="J662" s="4">
        <v>8120</v>
      </c>
      <c r="K662" s="4">
        <v>8120</v>
      </c>
      <c r="L662" s="3">
        <v>0</v>
      </c>
      <c r="M662" s="3">
        <v>290</v>
      </c>
      <c r="N662" s="3">
        <v>290</v>
      </c>
      <c r="O662" s="3" t="s">
        <v>2575</v>
      </c>
      <c r="P662" s="3" t="s">
        <v>3401</v>
      </c>
      <c r="Q662" s="3" t="s">
        <v>2600</v>
      </c>
      <c r="R662" s="3" t="s">
        <v>2578</v>
      </c>
      <c r="S662" s="3" t="s">
        <v>783</v>
      </c>
      <c r="T662" s="5"/>
      <c r="U662" s="3" t="s">
        <v>2593</v>
      </c>
      <c r="V662" s="3" t="s">
        <v>2580</v>
      </c>
      <c r="W662" s="3" t="s">
        <v>2581</v>
      </c>
      <c r="X662" s="3" t="s">
        <v>2582</v>
      </c>
      <c r="Y662" s="3" t="s">
        <v>2583</v>
      </c>
      <c r="Z662" s="3" t="s">
        <v>2584</v>
      </c>
      <c r="AA662" s="4">
        <v>768765</v>
      </c>
    </row>
    <row r="663" spans="1:27" ht="39.6" x14ac:dyDescent="0.25">
      <c r="A663" s="3" t="s">
        <v>2605</v>
      </c>
      <c r="B663" s="3" t="s">
        <v>2881</v>
      </c>
      <c r="C663" s="3" t="s">
        <v>2598</v>
      </c>
      <c r="D663" s="3" t="s">
        <v>807</v>
      </c>
      <c r="E663" s="3" t="s">
        <v>2673</v>
      </c>
      <c r="F663" s="4">
        <v>6380</v>
      </c>
      <c r="G663" s="4">
        <v>7209400</v>
      </c>
      <c r="H663" s="4">
        <v>6380</v>
      </c>
      <c r="I663" s="4">
        <v>6380</v>
      </c>
      <c r="J663" s="4">
        <v>6380</v>
      </c>
      <c r="K663" s="4">
        <v>6380</v>
      </c>
      <c r="L663" s="3">
        <v>0</v>
      </c>
      <c r="M663" s="4">
        <v>1130</v>
      </c>
      <c r="N663" s="4">
        <v>1130</v>
      </c>
      <c r="O663" s="3" t="s">
        <v>2575</v>
      </c>
      <c r="P663" s="3" t="s">
        <v>3401</v>
      </c>
      <c r="Q663" s="3" t="s">
        <v>2600</v>
      </c>
      <c r="R663" s="3" t="s">
        <v>2578</v>
      </c>
      <c r="S663" s="3" t="s">
        <v>807</v>
      </c>
      <c r="T663" s="5"/>
      <c r="U663" s="3" t="s">
        <v>2593</v>
      </c>
      <c r="V663" s="3" t="s">
        <v>2580</v>
      </c>
      <c r="W663" s="3" t="s">
        <v>2581</v>
      </c>
      <c r="X663" s="3" t="s">
        <v>2582</v>
      </c>
      <c r="Y663" s="3" t="s">
        <v>2583</v>
      </c>
      <c r="Z663" s="3" t="s">
        <v>2584</v>
      </c>
      <c r="AA663" s="4">
        <v>768621</v>
      </c>
    </row>
    <row r="664" spans="1:27" ht="39.6" x14ac:dyDescent="0.25">
      <c r="A664" s="3" t="s">
        <v>2620</v>
      </c>
      <c r="B664" s="3" t="s">
        <v>2883</v>
      </c>
      <c r="C664" s="3" t="s">
        <v>2598</v>
      </c>
      <c r="D664" s="3" t="s">
        <v>807</v>
      </c>
      <c r="E664" s="3" t="s">
        <v>2673</v>
      </c>
      <c r="F664" s="4">
        <v>8298</v>
      </c>
      <c r="G664" s="4">
        <v>10787400</v>
      </c>
      <c r="H664" s="4">
        <v>8298</v>
      </c>
      <c r="I664" s="4">
        <v>8298</v>
      </c>
      <c r="J664" s="4">
        <v>8298</v>
      </c>
      <c r="K664" s="4">
        <v>8298</v>
      </c>
      <c r="L664" s="3">
        <v>0</v>
      </c>
      <c r="M664" s="4">
        <v>1300</v>
      </c>
      <c r="N664" s="4">
        <v>1300</v>
      </c>
      <c r="O664" s="3" t="s">
        <v>2575</v>
      </c>
      <c r="P664" s="3" t="s">
        <v>3401</v>
      </c>
      <c r="Q664" s="3" t="s">
        <v>2600</v>
      </c>
      <c r="R664" s="3" t="s">
        <v>2578</v>
      </c>
      <c r="S664" s="3" t="s">
        <v>807</v>
      </c>
      <c r="T664" s="5"/>
      <c r="U664" s="3" t="s">
        <v>2593</v>
      </c>
      <c r="V664" s="3" t="s">
        <v>2580</v>
      </c>
      <c r="W664" s="3" t="s">
        <v>2581</v>
      </c>
      <c r="X664" s="3" t="s">
        <v>2601</v>
      </c>
      <c r="Y664" s="3" t="s">
        <v>2583</v>
      </c>
      <c r="Z664" s="3" t="s">
        <v>2584</v>
      </c>
      <c r="AA664" s="4">
        <v>768626</v>
      </c>
    </row>
    <row r="665" spans="1:27" ht="39.6" x14ac:dyDescent="0.25">
      <c r="A665" s="3" t="s">
        <v>2605</v>
      </c>
      <c r="B665" s="3" t="s">
        <v>3082</v>
      </c>
      <c r="C665" s="3" t="s">
        <v>2598</v>
      </c>
      <c r="D665" s="3" t="s">
        <v>787</v>
      </c>
      <c r="E665" s="3" t="s">
        <v>2673</v>
      </c>
      <c r="F665" s="4">
        <v>9147</v>
      </c>
      <c r="G665" s="4">
        <v>11891100</v>
      </c>
      <c r="H665" s="4">
        <v>9147</v>
      </c>
      <c r="I665" s="4">
        <v>9147</v>
      </c>
      <c r="J665" s="4">
        <v>9147</v>
      </c>
      <c r="K665" s="4">
        <v>9147</v>
      </c>
      <c r="L665" s="3">
        <v>0</v>
      </c>
      <c r="M665" s="4">
        <v>1300</v>
      </c>
      <c r="N665" s="4">
        <v>1300</v>
      </c>
      <c r="O665" s="3" t="s">
        <v>2575</v>
      </c>
      <c r="P665" s="3" t="s">
        <v>3401</v>
      </c>
      <c r="Q665" s="3" t="s">
        <v>2600</v>
      </c>
      <c r="R665" s="3" t="s">
        <v>2578</v>
      </c>
      <c r="S665" s="3" t="s">
        <v>787</v>
      </c>
      <c r="T665" s="5"/>
      <c r="U665" s="3" t="s">
        <v>2638</v>
      </c>
      <c r="V665" s="3" t="s">
        <v>2580</v>
      </c>
      <c r="W665" s="3" t="s">
        <v>2581</v>
      </c>
      <c r="X665" s="3" t="s">
        <v>2582</v>
      </c>
      <c r="Y665" s="3" t="s">
        <v>2595</v>
      </c>
      <c r="Z665" s="3" t="s">
        <v>2584</v>
      </c>
      <c r="AA665" s="4">
        <v>768991</v>
      </c>
    </row>
    <row r="666" spans="1:27" ht="39.6" x14ac:dyDescent="0.25">
      <c r="A666" s="3" t="s">
        <v>2602</v>
      </c>
      <c r="B666" s="3" t="s">
        <v>2884</v>
      </c>
      <c r="C666" s="3" t="s">
        <v>2598</v>
      </c>
      <c r="D666" s="3" t="s">
        <v>767</v>
      </c>
      <c r="E666" s="3" t="s">
        <v>2673</v>
      </c>
      <c r="F666" s="4">
        <v>8134</v>
      </c>
      <c r="G666" s="4">
        <v>4067000</v>
      </c>
      <c r="H666" s="4">
        <v>8134</v>
      </c>
      <c r="I666" s="4">
        <v>8134</v>
      </c>
      <c r="J666" s="4">
        <v>8134</v>
      </c>
      <c r="K666" s="4">
        <v>8134</v>
      </c>
      <c r="L666" s="3">
        <v>0</v>
      </c>
      <c r="M666" s="3">
        <v>500</v>
      </c>
      <c r="N666" s="3">
        <v>500</v>
      </c>
      <c r="O666" s="3" t="s">
        <v>2575</v>
      </c>
      <c r="P666" s="3" t="s">
        <v>3401</v>
      </c>
      <c r="Q666" s="3" t="s">
        <v>2600</v>
      </c>
      <c r="R666" s="3" t="s">
        <v>2578</v>
      </c>
      <c r="S666" s="3" t="s">
        <v>767</v>
      </c>
      <c r="T666" s="5"/>
      <c r="U666" s="3" t="s">
        <v>2638</v>
      </c>
      <c r="V666" s="3" t="s">
        <v>2580</v>
      </c>
      <c r="W666" s="3" t="s">
        <v>2581</v>
      </c>
      <c r="X666" s="3" t="s">
        <v>2601</v>
      </c>
      <c r="Y666" s="3" t="s">
        <v>2583</v>
      </c>
      <c r="Z666" s="3" t="s">
        <v>2584</v>
      </c>
      <c r="AA666" s="4">
        <v>768936</v>
      </c>
    </row>
    <row r="667" spans="1:27" ht="39.6" x14ac:dyDescent="0.25">
      <c r="A667" s="3" t="s">
        <v>3216</v>
      </c>
      <c r="B667" s="3" t="s">
        <v>3217</v>
      </c>
      <c r="C667" s="3" t="s">
        <v>2598</v>
      </c>
      <c r="D667" s="3" t="s">
        <v>876</v>
      </c>
      <c r="E667" s="3" t="s">
        <v>2673</v>
      </c>
      <c r="F667" s="4">
        <v>8298</v>
      </c>
      <c r="G667" s="4">
        <v>414900</v>
      </c>
      <c r="H667" s="4">
        <v>8298</v>
      </c>
      <c r="I667" s="4">
        <v>8298</v>
      </c>
      <c r="J667" s="4">
        <v>8298</v>
      </c>
      <c r="K667" s="4">
        <v>8298</v>
      </c>
      <c r="L667" s="3">
        <v>0</v>
      </c>
      <c r="M667" s="3">
        <v>50</v>
      </c>
      <c r="N667" s="3">
        <v>50</v>
      </c>
      <c r="O667" s="3" t="s">
        <v>2575</v>
      </c>
      <c r="P667" s="3" t="s">
        <v>3401</v>
      </c>
      <c r="Q667" s="3" t="s">
        <v>2655</v>
      </c>
      <c r="R667" s="3" t="s">
        <v>2578</v>
      </c>
      <c r="S667" s="3" t="s">
        <v>2952</v>
      </c>
      <c r="T667" s="5"/>
      <c r="U667" s="3" t="s">
        <v>2593</v>
      </c>
      <c r="V667" s="3" t="s">
        <v>2580</v>
      </c>
      <c r="W667" s="3" t="s">
        <v>2581</v>
      </c>
      <c r="X667" s="3" t="s">
        <v>2601</v>
      </c>
      <c r="Y667" s="3" t="s">
        <v>2583</v>
      </c>
      <c r="Z667" s="3" t="s">
        <v>2584</v>
      </c>
      <c r="AA667" s="4">
        <v>769761</v>
      </c>
    </row>
    <row r="668" spans="1:27" ht="39.6" x14ac:dyDescent="0.25">
      <c r="A668" s="3" t="s">
        <v>3207</v>
      </c>
      <c r="B668" s="3" t="s">
        <v>3230</v>
      </c>
      <c r="C668" s="3" t="s">
        <v>2598</v>
      </c>
      <c r="D668" s="3" t="s">
        <v>761</v>
      </c>
      <c r="E668" s="3" t="s">
        <v>2673</v>
      </c>
      <c r="F668" s="4">
        <v>6380</v>
      </c>
      <c r="G668" s="4">
        <v>1276000</v>
      </c>
      <c r="H668" s="4">
        <v>6380</v>
      </c>
      <c r="I668" s="4">
        <v>6380</v>
      </c>
      <c r="J668" s="4">
        <v>6380</v>
      </c>
      <c r="K668" s="4">
        <v>6380</v>
      </c>
      <c r="L668" s="3">
        <v>0</v>
      </c>
      <c r="M668" s="3">
        <v>200</v>
      </c>
      <c r="N668" s="3">
        <v>200</v>
      </c>
      <c r="O668" s="3" t="s">
        <v>2575</v>
      </c>
      <c r="P668" s="3" t="s">
        <v>3401</v>
      </c>
      <c r="Q668" s="3" t="s">
        <v>2655</v>
      </c>
      <c r="R668" s="3" t="s">
        <v>2578</v>
      </c>
      <c r="S668" s="3" t="s">
        <v>761</v>
      </c>
      <c r="T668" s="5"/>
      <c r="U668" s="3" t="s">
        <v>2638</v>
      </c>
      <c r="V668" s="3" t="s">
        <v>2580</v>
      </c>
      <c r="W668" s="3" t="s">
        <v>2581</v>
      </c>
      <c r="X668" s="3" t="s">
        <v>2582</v>
      </c>
      <c r="Y668" s="3" t="s">
        <v>2583</v>
      </c>
      <c r="Z668" s="3" t="s">
        <v>2584</v>
      </c>
      <c r="AA668" s="4">
        <v>769835</v>
      </c>
    </row>
    <row r="669" spans="1:27" ht="39.6" x14ac:dyDescent="0.25">
      <c r="A669" s="3" t="s">
        <v>2625</v>
      </c>
      <c r="B669" s="3" t="s">
        <v>2880</v>
      </c>
      <c r="C669" s="3" t="s">
        <v>2598</v>
      </c>
      <c r="D669" s="3" t="s">
        <v>767</v>
      </c>
      <c r="E669" s="3" t="s">
        <v>2673</v>
      </c>
      <c r="F669" s="4">
        <v>6216</v>
      </c>
      <c r="G669" s="4">
        <v>6837600</v>
      </c>
      <c r="H669" s="4">
        <v>6216</v>
      </c>
      <c r="I669" s="4">
        <v>6216</v>
      </c>
      <c r="J669" s="4">
        <v>6216</v>
      </c>
      <c r="K669" s="4">
        <v>6216</v>
      </c>
      <c r="L669" s="3">
        <v>0</v>
      </c>
      <c r="M669" s="4">
        <v>1100</v>
      </c>
      <c r="N669" s="4">
        <v>1100</v>
      </c>
      <c r="O669" s="3" t="s">
        <v>2575</v>
      </c>
      <c r="P669" s="3" t="s">
        <v>3401</v>
      </c>
      <c r="Q669" s="3" t="s">
        <v>2600</v>
      </c>
      <c r="R669" s="3" t="s">
        <v>2578</v>
      </c>
      <c r="S669" s="3" t="s">
        <v>767</v>
      </c>
      <c r="T669" s="5"/>
      <c r="U669" s="3" t="s">
        <v>2638</v>
      </c>
      <c r="V669" s="3" t="s">
        <v>2580</v>
      </c>
      <c r="W669" s="3" t="s">
        <v>2581</v>
      </c>
      <c r="X669" s="3" t="s">
        <v>2582</v>
      </c>
      <c r="Y669" s="3" t="s">
        <v>2583</v>
      </c>
      <c r="Z669" s="3" t="s">
        <v>2584</v>
      </c>
      <c r="AA669" s="4">
        <v>768935</v>
      </c>
    </row>
    <row r="670" spans="1:27" ht="39.6" x14ac:dyDescent="0.25">
      <c r="A670" s="3" t="s">
        <v>2605</v>
      </c>
      <c r="B670" s="3" t="s">
        <v>2628</v>
      </c>
      <c r="C670" s="3" t="s">
        <v>2598</v>
      </c>
      <c r="D670" s="3" t="s">
        <v>765</v>
      </c>
      <c r="E670" s="3" t="s">
        <v>2673</v>
      </c>
      <c r="F670" s="4">
        <v>8312</v>
      </c>
      <c r="G670" s="4">
        <v>166240</v>
      </c>
      <c r="H670" s="4">
        <v>8312</v>
      </c>
      <c r="I670" s="4">
        <v>8312</v>
      </c>
      <c r="J670" s="4">
        <v>8312</v>
      </c>
      <c r="K670" s="4">
        <v>8312</v>
      </c>
      <c r="L670" s="3">
        <v>0</v>
      </c>
      <c r="M670" s="3">
        <v>20</v>
      </c>
      <c r="N670" s="3">
        <v>20</v>
      </c>
      <c r="O670" s="3" t="s">
        <v>2575</v>
      </c>
      <c r="P670" s="3" t="s">
        <v>3401</v>
      </c>
      <c r="Q670" s="3" t="s">
        <v>2600</v>
      </c>
      <c r="R670" s="3" t="s">
        <v>2578</v>
      </c>
      <c r="S670" s="3" t="s">
        <v>765</v>
      </c>
      <c r="T670" s="5"/>
      <c r="U670" s="3" t="s">
        <v>2593</v>
      </c>
      <c r="V670" s="3" t="s">
        <v>2580</v>
      </c>
      <c r="W670" s="3" t="s">
        <v>2581</v>
      </c>
      <c r="X670" s="3" t="s">
        <v>2582</v>
      </c>
      <c r="Y670" s="3" t="s">
        <v>2583</v>
      </c>
      <c r="Z670" s="3" t="s">
        <v>2584</v>
      </c>
      <c r="AA670" s="4">
        <v>768747</v>
      </c>
    </row>
    <row r="671" spans="1:27" ht="39.6" x14ac:dyDescent="0.25">
      <c r="A671" s="3" t="s">
        <v>2620</v>
      </c>
      <c r="B671" s="3" t="s">
        <v>2882</v>
      </c>
      <c r="C671" s="3" t="s">
        <v>2598</v>
      </c>
      <c r="D671" s="3" t="s">
        <v>765</v>
      </c>
      <c r="E671" s="3" t="s">
        <v>2673</v>
      </c>
      <c r="F671" s="4">
        <v>10496</v>
      </c>
      <c r="G671" s="4">
        <v>4198400</v>
      </c>
      <c r="H671" s="4">
        <v>10496</v>
      </c>
      <c r="I671" s="4">
        <v>10496</v>
      </c>
      <c r="J671" s="4">
        <v>10496</v>
      </c>
      <c r="K671" s="4">
        <v>10496</v>
      </c>
      <c r="L671" s="3">
        <v>0</v>
      </c>
      <c r="M671" s="3">
        <v>400</v>
      </c>
      <c r="N671" s="3">
        <v>400</v>
      </c>
      <c r="O671" s="3" t="s">
        <v>2575</v>
      </c>
      <c r="P671" s="3" t="s">
        <v>3401</v>
      </c>
      <c r="Q671" s="3" t="s">
        <v>2600</v>
      </c>
      <c r="R671" s="3" t="s">
        <v>2578</v>
      </c>
      <c r="S671" s="3" t="s">
        <v>765</v>
      </c>
      <c r="T671" s="5"/>
      <c r="U671" s="3" t="s">
        <v>2593</v>
      </c>
      <c r="V671" s="3" t="s">
        <v>2580</v>
      </c>
      <c r="W671" s="3" t="s">
        <v>2581</v>
      </c>
      <c r="X671" s="3" t="s">
        <v>2601</v>
      </c>
      <c r="Y671" s="3" t="s">
        <v>2583</v>
      </c>
      <c r="Z671" s="3" t="s">
        <v>2584</v>
      </c>
      <c r="AA671" s="4">
        <v>768752</v>
      </c>
    </row>
    <row r="672" spans="1:27" ht="39.6" x14ac:dyDescent="0.25">
      <c r="A672" s="3" t="s">
        <v>3198</v>
      </c>
      <c r="B672" s="3" t="s">
        <v>3199</v>
      </c>
      <c r="C672" s="3" t="s">
        <v>2598</v>
      </c>
      <c r="D672" s="3" t="s">
        <v>2599</v>
      </c>
      <c r="E672" s="3" t="s">
        <v>2673</v>
      </c>
      <c r="F672" s="4">
        <v>8327</v>
      </c>
      <c r="G672" s="4">
        <v>1249050</v>
      </c>
      <c r="H672" s="4">
        <v>8327</v>
      </c>
      <c r="I672" s="4">
        <v>8327</v>
      </c>
      <c r="J672" s="4">
        <v>8327</v>
      </c>
      <c r="K672" s="4">
        <v>8327</v>
      </c>
      <c r="L672" s="3">
        <v>0</v>
      </c>
      <c r="M672" s="3">
        <v>150</v>
      </c>
      <c r="N672" s="3">
        <v>150</v>
      </c>
      <c r="O672" s="3" t="s">
        <v>2575</v>
      </c>
      <c r="P672" s="3" t="s">
        <v>3401</v>
      </c>
      <c r="Q672" s="3" t="s">
        <v>2655</v>
      </c>
      <c r="R672" s="3" t="s">
        <v>2578</v>
      </c>
      <c r="S672" s="3" t="s">
        <v>797</v>
      </c>
      <c r="T672" s="5"/>
      <c r="U672" s="3" t="s">
        <v>2593</v>
      </c>
      <c r="V672" s="3" t="s">
        <v>2580</v>
      </c>
      <c r="W672" s="3" t="s">
        <v>2581</v>
      </c>
      <c r="X672" s="3" t="s">
        <v>2582</v>
      </c>
      <c r="Y672" s="3" t="s">
        <v>2583</v>
      </c>
      <c r="Z672" s="3" t="s">
        <v>2584</v>
      </c>
      <c r="AA672" s="4">
        <v>769774</v>
      </c>
    </row>
    <row r="673" spans="1:27" ht="39.6" x14ac:dyDescent="0.25">
      <c r="A673" s="3" t="s">
        <v>2622</v>
      </c>
      <c r="B673" s="3" t="s">
        <v>2667</v>
      </c>
      <c r="C673" s="3" t="s">
        <v>2598</v>
      </c>
      <c r="D673" s="3" t="s">
        <v>2599</v>
      </c>
      <c r="E673" s="3" t="s">
        <v>2673</v>
      </c>
      <c r="F673" s="4">
        <v>8591</v>
      </c>
      <c r="G673" s="4">
        <v>859100</v>
      </c>
      <c r="H673" s="4">
        <v>8591</v>
      </c>
      <c r="I673" s="4">
        <v>8591</v>
      </c>
      <c r="J673" s="4">
        <v>8591</v>
      </c>
      <c r="K673" s="4">
        <v>8591</v>
      </c>
      <c r="L673" s="3">
        <v>0</v>
      </c>
      <c r="M673" s="3">
        <v>100</v>
      </c>
      <c r="N673" s="3">
        <v>100</v>
      </c>
      <c r="O673" s="3" t="s">
        <v>2575</v>
      </c>
      <c r="P673" s="3" t="s">
        <v>3401</v>
      </c>
      <c r="Q673" s="3" t="s">
        <v>2600</v>
      </c>
      <c r="R673" s="3" t="s">
        <v>2578</v>
      </c>
      <c r="S673" s="3" t="s">
        <v>797</v>
      </c>
      <c r="T673" s="5"/>
      <c r="U673" s="3" t="s">
        <v>2593</v>
      </c>
      <c r="V673" s="3" t="s">
        <v>2580</v>
      </c>
      <c r="W673" s="3" t="s">
        <v>2581</v>
      </c>
      <c r="X673" s="3" t="s">
        <v>2582</v>
      </c>
      <c r="Y673" s="3" t="s">
        <v>2583</v>
      </c>
      <c r="Z673" s="3" t="s">
        <v>2584</v>
      </c>
      <c r="AA673" s="4">
        <v>768833</v>
      </c>
    </row>
    <row r="674" spans="1:27" ht="39.6" x14ac:dyDescent="0.25">
      <c r="A674" s="3" t="s">
        <v>2596</v>
      </c>
      <c r="B674" s="3" t="s">
        <v>2597</v>
      </c>
      <c r="C674" s="3" t="s">
        <v>2598</v>
      </c>
      <c r="D674" s="3" t="s">
        <v>2599</v>
      </c>
      <c r="E674" s="3" t="s">
        <v>2673</v>
      </c>
      <c r="F674" s="4">
        <v>9821</v>
      </c>
      <c r="G674" s="4">
        <v>982100</v>
      </c>
      <c r="H674" s="4">
        <v>9821</v>
      </c>
      <c r="I674" s="4">
        <v>9821</v>
      </c>
      <c r="J674" s="4">
        <v>9821</v>
      </c>
      <c r="K674" s="4">
        <v>9821</v>
      </c>
      <c r="L674" s="3">
        <v>0</v>
      </c>
      <c r="M674" s="3">
        <v>100</v>
      </c>
      <c r="N674" s="3">
        <v>100</v>
      </c>
      <c r="O674" s="3" t="s">
        <v>2575</v>
      </c>
      <c r="P674" s="3" t="s">
        <v>3401</v>
      </c>
      <c r="Q674" s="3" t="s">
        <v>2600</v>
      </c>
      <c r="R674" s="3" t="s">
        <v>2578</v>
      </c>
      <c r="S674" s="3" t="s">
        <v>797</v>
      </c>
      <c r="T674" s="5"/>
      <c r="U674" s="3" t="s">
        <v>2593</v>
      </c>
      <c r="V674" s="3" t="s">
        <v>2580</v>
      </c>
      <c r="W674" s="3" t="s">
        <v>2581</v>
      </c>
      <c r="X674" s="3" t="s">
        <v>2601</v>
      </c>
      <c r="Y674" s="3" t="s">
        <v>2583</v>
      </c>
      <c r="Z674" s="3" t="s">
        <v>2584</v>
      </c>
      <c r="AA674" s="4">
        <v>768848</v>
      </c>
    </row>
    <row r="675" spans="1:27" ht="39.6" x14ac:dyDescent="0.25">
      <c r="A675" s="3" t="s">
        <v>2620</v>
      </c>
      <c r="B675" s="3" t="s">
        <v>2646</v>
      </c>
      <c r="C675" s="3" t="s">
        <v>2598</v>
      </c>
      <c r="D675" s="3" t="s">
        <v>816</v>
      </c>
      <c r="E675" s="3" t="s">
        <v>2673</v>
      </c>
      <c r="F675" s="4">
        <v>8298</v>
      </c>
      <c r="G675" s="4">
        <v>829800</v>
      </c>
      <c r="H675" s="4">
        <v>8298</v>
      </c>
      <c r="I675" s="4">
        <v>8298</v>
      </c>
      <c r="J675" s="4">
        <v>8298</v>
      </c>
      <c r="K675" s="4">
        <v>8298</v>
      </c>
      <c r="L675" s="3">
        <v>0</v>
      </c>
      <c r="M675" s="3">
        <v>100</v>
      </c>
      <c r="N675" s="3">
        <v>100</v>
      </c>
      <c r="O675" s="3" t="s">
        <v>2575</v>
      </c>
      <c r="P675" s="3" t="s">
        <v>3401</v>
      </c>
      <c r="Q675" s="3" t="s">
        <v>2600</v>
      </c>
      <c r="R675" s="3" t="s">
        <v>2578</v>
      </c>
      <c r="S675" s="3" t="s">
        <v>816</v>
      </c>
      <c r="T675" s="5"/>
      <c r="U675" s="3" t="s">
        <v>2608</v>
      </c>
      <c r="V675" s="3" t="s">
        <v>2580</v>
      </c>
      <c r="W675" s="3" t="s">
        <v>2581</v>
      </c>
      <c r="X675" s="3" t="s">
        <v>2601</v>
      </c>
      <c r="Y675" s="3" t="s">
        <v>2595</v>
      </c>
      <c r="Z675" s="3" t="s">
        <v>2584</v>
      </c>
      <c r="AA675" s="4">
        <v>768266</v>
      </c>
    </row>
    <row r="676" spans="1:27" ht="39.6" x14ac:dyDescent="0.25">
      <c r="A676" s="3" t="s">
        <v>3402</v>
      </c>
      <c r="B676" s="3" t="s">
        <v>3403</v>
      </c>
      <c r="C676" s="3" t="s">
        <v>2677</v>
      </c>
      <c r="D676" s="3" t="s">
        <v>51</v>
      </c>
      <c r="E676" s="3" t="s">
        <v>2574</v>
      </c>
      <c r="F676" s="4">
        <v>243226</v>
      </c>
      <c r="G676" s="4">
        <v>32105832</v>
      </c>
      <c r="H676" s="4">
        <v>243226</v>
      </c>
      <c r="I676" s="4">
        <v>243226</v>
      </c>
      <c r="J676" s="4">
        <v>243226</v>
      </c>
      <c r="K676" s="4">
        <v>243226</v>
      </c>
      <c r="L676" s="3">
        <v>396</v>
      </c>
      <c r="M676" s="3">
        <v>132</v>
      </c>
      <c r="N676" s="3">
        <v>132</v>
      </c>
      <c r="O676" s="3" t="s">
        <v>2575</v>
      </c>
      <c r="P676" s="3" t="s">
        <v>3401</v>
      </c>
      <c r="Q676" s="3" t="s">
        <v>2870</v>
      </c>
      <c r="R676" s="3" t="s">
        <v>2578</v>
      </c>
      <c r="S676" s="3" t="s">
        <v>51</v>
      </c>
      <c r="T676" s="5"/>
      <c r="U676" s="3" t="s">
        <v>2681</v>
      </c>
      <c r="V676" s="3" t="s">
        <v>2580</v>
      </c>
      <c r="W676" s="3" t="s">
        <v>2581</v>
      </c>
      <c r="X676" s="3" t="s">
        <v>2780</v>
      </c>
      <c r="Y676" s="3" t="s">
        <v>2583</v>
      </c>
      <c r="Z676" s="3" t="s">
        <v>2584</v>
      </c>
      <c r="AA676" s="4">
        <v>767954</v>
      </c>
    </row>
    <row r="677" spans="1:27" ht="39.6" x14ac:dyDescent="0.25">
      <c r="A677" s="3" t="s">
        <v>3404</v>
      </c>
      <c r="B677" s="3" t="s">
        <v>3405</v>
      </c>
      <c r="C677" s="3" t="s">
        <v>2677</v>
      </c>
      <c r="D677" s="3" t="s">
        <v>186</v>
      </c>
      <c r="E677" s="3" t="s">
        <v>2574</v>
      </c>
      <c r="F677" s="4">
        <v>252786</v>
      </c>
      <c r="G677" s="4">
        <v>27806460</v>
      </c>
      <c r="H677" s="4">
        <v>252786</v>
      </c>
      <c r="I677" s="4">
        <v>252786</v>
      </c>
      <c r="J677" s="4">
        <v>252786</v>
      </c>
      <c r="K677" s="4">
        <v>252786</v>
      </c>
      <c r="L677" s="3">
        <v>506</v>
      </c>
      <c r="M677" s="3">
        <v>616</v>
      </c>
      <c r="N677" s="3">
        <v>110</v>
      </c>
      <c r="O677" s="3" t="s">
        <v>2575</v>
      </c>
      <c r="P677" s="3" t="s">
        <v>3401</v>
      </c>
      <c r="Q677" s="3" t="s">
        <v>3406</v>
      </c>
      <c r="R677" s="3" t="s">
        <v>2578</v>
      </c>
      <c r="S677" s="3" t="s">
        <v>3407</v>
      </c>
      <c r="T677" s="5"/>
      <c r="U677" s="3" t="s">
        <v>3131</v>
      </c>
      <c r="V677" s="3" t="s">
        <v>2580</v>
      </c>
      <c r="W677" s="3" t="s">
        <v>2581</v>
      </c>
      <c r="X677" s="3" t="s">
        <v>2780</v>
      </c>
      <c r="Y677" s="3" t="s">
        <v>2583</v>
      </c>
      <c r="Z677" s="3" t="s">
        <v>2584</v>
      </c>
      <c r="AA677" s="4">
        <v>769964</v>
      </c>
    </row>
    <row r="678" spans="1:27" ht="39.6" x14ac:dyDescent="0.25">
      <c r="A678" s="3" t="s">
        <v>3408</v>
      </c>
      <c r="B678" s="3" t="s">
        <v>3409</v>
      </c>
      <c r="C678" s="3" t="s">
        <v>2677</v>
      </c>
      <c r="D678" s="3" t="s">
        <v>3410</v>
      </c>
      <c r="E678" s="3" t="s">
        <v>2574</v>
      </c>
      <c r="F678" s="4">
        <v>245242</v>
      </c>
      <c r="G678" s="4">
        <v>26976620</v>
      </c>
      <c r="H678" s="4">
        <v>245242</v>
      </c>
      <c r="I678" s="4">
        <v>245242</v>
      </c>
      <c r="J678" s="4">
        <v>245242</v>
      </c>
      <c r="K678" s="4">
        <v>245242</v>
      </c>
      <c r="L678" s="3">
        <v>154</v>
      </c>
      <c r="M678" s="3">
        <v>110</v>
      </c>
      <c r="N678" s="3">
        <v>110</v>
      </c>
      <c r="O678" s="3" t="s">
        <v>2575</v>
      </c>
      <c r="P678" s="3" t="s">
        <v>3401</v>
      </c>
      <c r="Q678" s="3" t="s">
        <v>2870</v>
      </c>
      <c r="R678" s="3" t="s">
        <v>2578</v>
      </c>
      <c r="S678" s="3" t="s">
        <v>3410</v>
      </c>
      <c r="T678" s="5"/>
      <c r="U678" s="3" t="s">
        <v>2648</v>
      </c>
      <c r="V678" s="3" t="s">
        <v>2580</v>
      </c>
      <c r="W678" s="3" t="s">
        <v>2581</v>
      </c>
      <c r="X678" s="3" t="s">
        <v>2780</v>
      </c>
      <c r="Y678" s="3" t="s">
        <v>2583</v>
      </c>
      <c r="Z678" s="3" t="s">
        <v>2584</v>
      </c>
      <c r="AA678" s="4">
        <v>770429</v>
      </c>
    </row>
    <row r="679" spans="1:27" ht="39.6" x14ac:dyDescent="0.25">
      <c r="A679" s="3" t="s">
        <v>3411</v>
      </c>
      <c r="B679" s="3" t="s">
        <v>3412</v>
      </c>
      <c r="C679" s="3" t="s">
        <v>2677</v>
      </c>
      <c r="D679" s="3" t="s">
        <v>3413</v>
      </c>
      <c r="E679" s="3" t="s">
        <v>2574</v>
      </c>
      <c r="F679" s="4">
        <v>252400</v>
      </c>
      <c r="G679" s="4">
        <v>12115200</v>
      </c>
      <c r="H679" s="4">
        <v>252400</v>
      </c>
      <c r="I679" s="4">
        <v>252400</v>
      </c>
      <c r="J679" s="4">
        <v>252400</v>
      </c>
      <c r="K679" s="4">
        <v>252400</v>
      </c>
      <c r="L679" s="4">
        <v>1248</v>
      </c>
      <c r="M679" s="3">
        <v>48</v>
      </c>
      <c r="N679" s="3">
        <v>48</v>
      </c>
      <c r="O679" s="3" t="s">
        <v>2575</v>
      </c>
      <c r="P679" s="3" t="s">
        <v>3401</v>
      </c>
      <c r="Q679" s="3" t="s">
        <v>2870</v>
      </c>
      <c r="R679" s="3" t="s">
        <v>2578</v>
      </c>
      <c r="S679" s="3" t="s">
        <v>3413</v>
      </c>
      <c r="T679" s="5"/>
      <c r="U679" s="3" t="s">
        <v>2672</v>
      </c>
      <c r="V679" s="3" t="s">
        <v>2580</v>
      </c>
      <c r="W679" s="3" t="s">
        <v>2581</v>
      </c>
      <c r="X679" s="3" t="s">
        <v>2780</v>
      </c>
      <c r="Y679" s="3" t="s">
        <v>2583</v>
      </c>
      <c r="Z679" s="3" t="s">
        <v>2584</v>
      </c>
      <c r="AA679" s="4">
        <v>770781</v>
      </c>
    </row>
    <row r="680" spans="1:27" ht="39.6" x14ac:dyDescent="0.25">
      <c r="A680" s="3" t="s">
        <v>3414</v>
      </c>
      <c r="B680" s="3" t="s">
        <v>3415</v>
      </c>
      <c r="C680" s="3" t="s">
        <v>2677</v>
      </c>
      <c r="D680" s="3" t="s">
        <v>91</v>
      </c>
      <c r="E680" s="3" t="s">
        <v>2574</v>
      </c>
      <c r="F680" s="4">
        <v>246554</v>
      </c>
      <c r="G680" s="4">
        <v>339011750</v>
      </c>
      <c r="H680" s="4">
        <v>246554</v>
      </c>
      <c r="I680" s="4">
        <v>246554</v>
      </c>
      <c r="J680" s="4">
        <v>246554</v>
      </c>
      <c r="K680" s="4">
        <v>246554</v>
      </c>
      <c r="L680" s="4">
        <v>3500</v>
      </c>
      <c r="M680" s="4">
        <v>1425</v>
      </c>
      <c r="N680" s="4">
        <v>1375</v>
      </c>
      <c r="O680" s="3" t="s">
        <v>2575</v>
      </c>
      <c r="P680" s="3" t="s">
        <v>3401</v>
      </c>
      <c r="Q680" s="3" t="s">
        <v>2697</v>
      </c>
      <c r="R680" s="3" t="s">
        <v>2578</v>
      </c>
      <c r="S680" s="3" t="s">
        <v>91</v>
      </c>
      <c r="T680" s="5"/>
      <c r="U680" s="3" t="s">
        <v>2988</v>
      </c>
      <c r="V680" s="3" t="s">
        <v>2580</v>
      </c>
      <c r="W680" s="3" t="s">
        <v>2581</v>
      </c>
      <c r="X680" s="3" t="s">
        <v>2780</v>
      </c>
      <c r="Y680" s="3" t="s">
        <v>2583</v>
      </c>
      <c r="Z680" s="3" t="s">
        <v>2584</v>
      </c>
      <c r="AA680" s="4">
        <v>770287</v>
      </c>
    </row>
    <row r="681" spans="1:27" ht="39.6" x14ac:dyDescent="0.25">
      <c r="A681" s="3" t="s">
        <v>3408</v>
      </c>
      <c r="B681" s="3" t="s">
        <v>3416</v>
      </c>
      <c r="C681" s="3" t="s">
        <v>2677</v>
      </c>
      <c r="D681" s="3" t="s">
        <v>86</v>
      </c>
      <c r="E681" s="3" t="s">
        <v>2583</v>
      </c>
      <c r="F681" s="4">
        <v>238507</v>
      </c>
      <c r="G681" s="4">
        <v>26235770</v>
      </c>
      <c r="H681" s="4">
        <v>238507</v>
      </c>
      <c r="I681" s="4">
        <v>238507</v>
      </c>
      <c r="J681" s="4">
        <v>238507</v>
      </c>
      <c r="K681" s="4">
        <v>238507</v>
      </c>
      <c r="L681" s="3">
        <v>682</v>
      </c>
      <c r="M681" s="3">
        <v>792</v>
      </c>
      <c r="N681" s="3">
        <v>110</v>
      </c>
      <c r="O681" s="3" t="s">
        <v>2575</v>
      </c>
      <c r="P681" s="3" t="s">
        <v>3401</v>
      </c>
      <c r="Q681" s="3" t="s">
        <v>2832</v>
      </c>
      <c r="R681" s="3" t="s">
        <v>2578</v>
      </c>
      <c r="S681" s="3" t="s">
        <v>3417</v>
      </c>
      <c r="T681" s="5"/>
      <c r="U681" s="3" t="s">
        <v>3131</v>
      </c>
      <c r="V681" s="3" t="s">
        <v>2580</v>
      </c>
      <c r="W681" s="3" t="s">
        <v>2581</v>
      </c>
      <c r="X681" s="3" t="s">
        <v>2780</v>
      </c>
      <c r="Y681" s="3" t="s">
        <v>2583</v>
      </c>
      <c r="Z681" s="3" t="s">
        <v>2584</v>
      </c>
      <c r="AA681" s="4">
        <v>769975</v>
      </c>
    </row>
    <row r="682" spans="1:27" ht="39.6" x14ac:dyDescent="0.25">
      <c r="A682" s="3" t="s">
        <v>3408</v>
      </c>
      <c r="B682" s="3" t="s">
        <v>3418</v>
      </c>
      <c r="C682" s="3" t="s">
        <v>2677</v>
      </c>
      <c r="D682" s="3" t="s">
        <v>3147</v>
      </c>
      <c r="E682" s="3" t="s">
        <v>2583</v>
      </c>
      <c r="F682" s="4">
        <v>242000</v>
      </c>
      <c r="G682" s="4">
        <v>18150000</v>
      </c>
      <c r="H682" s="4">
        <v>242000</v>
      </c>
      <c r="I682" s="4">
        <v>242000</v>
      </c>
      <c r="J682" s="4">
        <v>242000</v>
      </c>
      <c r="K682" s="4">
        <v>242000</v>
      </c>
      <c r="L682" s="4">
        <v>6000</v>
      </c>
      <c r="M682" s="3">
        <v>75</v>
      </c>
      <c r="N682" s="3">
        <v>75</v>
      </c>
      <c r="O682" s="3" t="s">
        <v>2575</v>
      </c>
      <c r="P682" s="3" t="s">
        <v>3401</v>
      </c>
      <c r="Q682" s="3" t="s">
        <v>2726</v>
      </c>
      <c r="R682" s="3" t="s">
        <v>2578</v>
      </c>
      <c r="S682" s="3" t="s">
        <v>3147</v>
      </c>
      <c r="T682" s="5"/>
      <c r="U682" s="3" t="s">
        <v>2739</v>
      </c>
      <c r="V682" s="3" t="s">
        <v>2580</v>
      </c>
      <c r="W682" s="3" t="s">
        <v>2581</v>
      </c>
      <c r="X682" s="3" t="s">
        <v>2780</v>
      </c>
      <c r="Y682" s="3" t="s">
        <v>2583</v>
      </c>
      <c r="Z682" s="3" t="s">
        <v>2584</v>
      </c>
      <c r="AA682" s="4">
        <v>770401</v>
      </c>
    </row>
    <row r="683" spans="1:27" ht="39.6" x14ac:dyDescent="0.25">
      <c r="A683" s="3" t="s">
        <v>3408</v>
      </c>
      <c r="B683" s="3" t="s">
        <v>3419</v>
      </c>
      <c r="C683" s="3" t="s">
        <v>2677</v>
      </c>
      <c r="D683" s="3" t="s">
        <v>3420</v>
      </c>
      <c r="E683" s="3" t="s">
        <v>2574</v>
      </c>
      <c r="F683" s="4">
        <v>244571</v>
      </c>
      <c r="G683" s="4">
        <v>5869704</v>
      </c>
      <c r="H683" s="4">
        <v>244571</v>
      </c>
      <c r="I683" s="4">
        <v>244571</v>
      </c>
      <c r="J683" s="4">
        <v>244571</v>
      </c>
      <c r="K683" s="4">
        <v>244571</v>
      </c>
      <c r="L683" s="4">
        <v>1296</v>
      </c>
      <c r="M683" s="4">
        <v>1440</v>
      </c>
      <c r="N683" s="3">
        <v>24</v>
      </c>
      <c r="O683" s="3" t="s">
        <v>2575</v>
      </c>
      <c r="P683" s="3" t="s">
        <v>3401</v>
      </c>
      <c r="Q683" s="3" t="s">
        <v>3406</v>
      </c>
      <c r="R683" s="3" t="s">
        <v>2578</v>
      </c>
      <c r="S683" s="3" t="s">
        <v>3421</v>
      </c>
      <c r="T683" s="5"/>
      <c r="U683" s="3" t="s">
        <v>3422</v>
      </c>
      <c r="V683" s="3" t="s">
        <v>2580</v>
      </c>
      <c r="W683" s="3" t="s">
        <v>2581</v>
      </c>
      <c r="X683" s="3" t="s">
        <v>2780</v>
      </c>
      <c r="Y683" s="3" t="s">
        <v>2583</v>
      </c>
      <c r="Z683" s="3" t="s">
        <v>2584</v>
      </c>
      <c r="AA683" s="4">
        <v>770178</v>
      </c>
    </row>
    <row r="684" spans="1:27" ht="39.6" x14ac:dyDescent="0.25">
      <c r="A684" s="3" t="s">
        <v>3423</v>
      </c>
      <c r="B684" s="3" t="s">
        <v>3424</v>
      </c>
      <c r="C684" s="3" t="s">
        <v>2677</v>
      </c>
      <c r="D684" s="3" t="s">
        <v>235</v>
      </c>
      <c r="E684" s="3" t="s">
        <v>2574</v>
      </c>
      <c r="F684" s="4">
        <v>243789</v>
      </c>
      <c r="G684" s="4">
        <v>46807488</v>
      </c>
      <c r="H684" s="4">
        <v>243789</v>
      </c>
      <c r="I684" s="4">
        <v>243789</v>
      </c>
      <c r="J684" s="4">
        <v>243789</v>
      </c>
      <c r="K684" s="4">
        <v>243789</v>
      </c>
      <c r="L684" s="3">
        <v>408</v>
      </c>
      <c r="M684" s="3">
        <v>192</v>
      </c>
      <c r="N684" s="3">
        <v>192</v>
      </c>
      <c r="O684" s="3" t="s">
        <v>2575</v>
      </c>
      <c r="P684" s="3" t="s">
        <v>3401</v>
      </c>
      <c r="Q684" s="3" t="s">
        <v>2870</v>
      </c>
      <c r="R684" s="3" t="s">
        <v>2578</v>
      </c>
      <c r="S684" s="3" t="s">
        <v>235</v>
      </c>
      <c r="T684" s="5"/>
      <c r="U684" s="3" t="s">
        <v>3187</v>
      </c>
      <c r="V684" s="3" t="s">
        <v>2580</v>
      </c>
      <c r="W684" s="3" t="s">
        <v>2581</v>
      </c>
      <c r="X684" s="3" t="s">
        <v>2780</v>
      </c>
      <c r="Y684" s="3" t="s">
        <v>2583</v>
      </c>
      <c r="Z684" s="3" t="s">
        <v>2584</v>
      </c>
      <c r="AA684" s="4">
        <v>770379</v>
      </c>
    </row>
    <row r="685" spans="1:27" ht="39.6" x14ac:dyDescent="0.25">
      <c r="A685" s="3" t="s">
        <v>3411</v>
      </c>
      <c r="B685" s="3" t="s">
        <v>3425</v>
      </c>
      <c r="C685" s="3" t="s">
        <v>2677</v>
      </c>
      <c r="D685" s="3" t="s">
        <v>3426</v>
      </c>
      <c r="E685" s="3" t="s">
        <v>2583</v>
      </c>
      <c r="F685" s="4">
        <v>252530</v>
      </c>
      <c r="G685" s="4">
        <v>6060720</v>
      </c>
      <c r="H685" s="4">
        <v>252530</v>
      </c>
      <c r="I685" s="4">
        <v>252530</v>
      </c>
      <c r="J685" s="4">
        <v>252530</v>
      </c>
      <c r="K685" s="4">
        <v>252530</v>
      </c>
      <c r="L685" s="4">
        <v>3000</v>
      </c>
      <c r="M685" s="3">
        <v>24</v>
      </c>
      <c r="N685" s="3">
        <v>24</v>
      </c>
      <c r="O685" s="3" t="s">
        <v>2575</v>
      </c>
      <c r="P685" s="3" t="s">
        <v>3401</v>
      </c>
      <c r="Q685" s="3" t="s">
        <v>2726</v>
      </c>
      <c r="R685" s="3" t="s">
        <v>2578</v>
      </c>
      <c r="S685" s="3" t="s">
        <v>3426</v>
      </c>
      <c r="T685" s="5"/>
      <c r="U685" s="3" t="s">
        <v>3422</v>
      </c>
      <c r="V685" s="3" t="s">
        <v>2580</v>
      </c>
      <c r="W685" s="3" t="s">
        <v>2581</v>
      </c>
      <c r="X685" s="3" t="s">
        <v>2780</v>
      </c>
      <c r="Y685" s="3" t="s">
        <v>2583</v>
      </c>
      <c r="Z685" s="3" t="s">
        <v>2584</v>
      </c>
      <c r="AA685" s="4">
        <v>770106</v>
      </c>
    </row>
    <row r="686" spans="1:27" ht="52.8" x14ac:dyDescent="0.25">
      <c r="A686" s="3" t="s">
        <v>3408</v>
      </c>
      <c r="B686" s="3" t="s">
        <v>3427</v>
      </c>
      <c r="C686" s="3" t="s">
        <v>2677</v>
      </c>
      <c r="D686" s="3" t="s">
        <v>337</v>
      </c>
      <c r="E686" s="3" t="s">
        <v>2574</v>
      </c>
      <c r="F686" s="4">
        <v>237555</v>
      </c>
      <c r="G686" s="4">
        <v>52262100</v>
      </c>
      <c r="H686" s="4">
        <v>237555</v>
      </c>
      <c r="I686" s="4">
        <v>237555</v>
      </c>
      <c r="J686" s="4">
        <v>237555</v>
      </c>
      <c r="K686" s="4">
        <v>237555</v>
      </c>
      <c r="L686" s="3">
        <v>726</v>
      </c>
      <c r="M686" s="3">
        <v>946</v>
      </c>
      <c r="N686" s="3">
        <v>220</v>
      </c>
      <c r="O686" s="3" t="s">
        <v>2575</v>
      </c>
      <c r="P686" s="3" t="s">
        <v>3401</v>
      </c>
      <c r="Q686" s="3" t="s">
        <v>3406</v>
      </c>
      <c r="R686" s="3" t="s">
        <v>2578</v>
      </c>
      <c r="S686" s="3" t="s">
        <v>337</v>
      </c>
      <c r="T686" s="5"/>
      <c r="U686" s="3" t="s">
        <v>3131</v>
      </c>
      <c r="V686" s="3" t="s">
        <v>2580</v>
      </c>
      <c r="W686" s="3" t="s">
        <v>2581</v>
      </c>
      <c r="X686" s="3" t="s">
        <v>2780</v>
      </c>
      <c r="Y686" s="3" t="s">
        <v>2583</v>
      </c>
      <c r="Z686" s="3" t="s">
        <v>2584</v>
      </c>
      <c r="AA686" s="4">
        <v>769967</v>
      </c>
    </row>
    <row r="687" spans="1:27" ht="39.6" x14ac:dyDescent="0.25">
      <c r="A687" s="3" t="s">
        <v>3428</v>
      </c>
      <c r="B687" s="3" t="s">
        <v>3429</v>
      </c>
      <c r="C687" s="3" t="s">
        <v>2677</v>
      </c>
      <c r="D687" s="3" t="s">
        <v>24</v>
      </c>
      <c r="E687" s="3" t="s">
        <v>2574</v>
      </c>
      <c r="F687" s="4">
        <v>237500</v>
      </c>
      <c r="G687" s="4">
        <v>22800000</v>
      </c>
      <c r="H687" s="4">
        <v>237500</v>
      </c>
      <c r="I687" s="4">
        <v>237500</v>
      </c>
      <c r="J687" s="4">
        <v>237500</v>
      </c>
      <c r="K687" s="4">
        <v>237500</v>
      </c>
      <c r="L687" s="3">
        <v>552</v>
      </c>
      <c r="M687" s="3">
        <v>96</v>
      </c>
      <c r="N687" s="3">
        <v>96</v>
      </c>
      <c r="O687" s="3" t="s">
        <v>2575</v>
      </c>
      <c r="P687" s="3" t="s">
        <v>3401</v>
      </c>
      <c r="Q687" s="3" t="s">
        <v>2870</v>
      </c>
      <c r="R687" s="3" t="s">
        <v>2578</v>
      </c>
      <c r="S687" s="3" t="s">
        <v>24</v>
      </c>
      <c r="T687" s="5"/>
      <c r="U687" s="3" t="s">
        <v>2672</v>
      </c>
      <c r="V687" s="3" t="s">
        <v>2580</v>
      </c>
      <c r="W687" s="3" t="s">
        <v>2581</v>
      </c>
      <c r="X687" s="3" t="s">
        <v>2780</v>
      </c>
      <c r="Y687" s="3" t="s">
        <v>2583</v>
      </c>
      <c r="Z687" s="3" t="s">
        <v>2584</v>
      </c>
      <c r="AA687" s="4">
        <v>770782</v>
      </c>
    </row>
    <row r="688" spans="1:27" ht="39.6" x14ac:dyDescent="0.25">
      <c r="A688" s="3" t="s">
        <v>3408</v>
      </c>
      <c r="B688" s="3" t="s">
        <v>3430</v>
      </c>
      <c r="C688" s="3" t="s">
        <v>2677</v>
      </c>
      <c r="D688" s="3" t="s">
        <v>232</v>
      </c>
      <c r="E688" s="3" t="s">
        <v>2583</v>
      </c>
      <c r="F688" s="4">
        <v>237555</v>
      </c>
      <c r="G688" s="4">
        <v>36583470</v>
      </c>
      <c r="H688" s="4">
        <v>237555</v>
      </c>
      <c r="I688" s="4">
        <v>237555</v>
      </c>
      <c r="J688" s="4">
        <v>237555</v>
      </c>
      <c r="K688" s="4">
        <v>237555</v>
      </c>
      <c r="L688" s="3">
        <v>880</v>
      </c>
      <c r="M688" s="3">
        <v>154</v>
      </c>
      <c r="N688" s="3">
        <v>154</v>
      </c>
      <c r="O688" s="3" t="s">
        <v>2575</v>
      </c>
      <c r="P688" s="3" t="s">
        <v>3401</v>
      </c>
      <c r="Q688" s="3" t="s">
        <v>2726</v>
      </c>
      <c r="R688" s="3" t="s">
        <v>2578</v>
      </c>
      <c r="S688" s="3" t="s">
        <v>232</v>
      </c>
      <c r="T688" s="5"/>
      <c r="U688" s="3" t="s">
        <v>2648</v>
      </c>
      <c r="V688" s="3" t="s">
        <v>2580</v>
      </c>
      <c r="W688" s="3" t="s">
        <v>2581</v>
      </c>
      <c r="X688" s="3" t="s">
        <v>2780</v>
      </c>
      <c r="Y688" s="3" t="s">
        <v>2583</v>
      </c>
      <c r="Z688" s="3" t="s">
        <v>2584</v>
      </c>
      <c r="AA688" s="4">
        <v>770437</v>
      </c>
    </row>
    <row r="689" spans="1:27" ht="39.6" x14ac:dyDescent="0.25">
      <c r="A689" s="3" t="s">
        <v>3431</v>
      </c>
      <c r="B689" s="3" t="s">
        <v>3432</v>
      </c>
      <c r="C689" s="3" t="s">
        <v>2677</v>
      </c>
      <c r="D689" s="3" t="s">
        <v>114</v>
      </c>
      <c r="E689" s="3" t="s">
        <v>2574</v>
      </c>
      <c r="F689" s="4">
        <v>245658</v>
      </c>
      <c r="G689" s="4">
        <v>767435592</v>
      </c>
      <c r="H689" s="4">
        <v>245658</v>
      </c>
      <c r="I689" s="4">
        <v>245658</v>
      </c>
      <c r="J689" s="4">
        <v>245658</v>
      </c>
      <c r="K689" s="4">
        <v>245658</v>
      </c>
      <c r="L689" s="4">
        <v>3784</v>
      </c>
      <c r="M689" s="4">
        <v>4070</v>
      </c>
      <c r="N689" s="4">
        <v>3124</v>
      </c>
      <c r="O689" s="3" t="s">
        <v>2575</v>
      </c>
      <c r="P689" s="3" t="s">
        <v>3401</v>
      </c>
      <c r="Q689" s="3" t="s">
        <v>3406</v>
      </c>
      <c r="R689" s="3" t="s">
        <v>2578</v>
      </c>
      <c r="S689" s="3" t="s">
        <v>114</v>
      </c>
      <c r="T689" s="5"/>
      <c r="U689" s="3" t="s">
        <v>2688</v>
      </c>
      <c r="V689" s="3" t="s">
        <v>2580</v>
      </c>
      <c r="W689" s="3" t="s">
        <v>2581</v>
      </c>
      <c r="X689" s="3" t="s">
        <v>2780</v>
      </c>
      <c r="Y689" s="3" t="s">
        <v>2595</v>
      </c>
      <c r="Z689" s="3" t="s">
        <v>2584</v>
      </c>
      <c r="AA689" s="4">
        <v>770354</v>
      </c>
    </row>
    <row r="690" spans="1:27" ht="39.6" x14ac:dyDescent="0.25">
      <c r="A690" s="3" t="s">
        <v>3305</v>
      </c>
      <c r="B690" s="3" t="s">
        <v>3306</v>
      </c>
      <c r="C690" s="3" t="s">
        <v>2916</v>
      </c>
      <c r="D690" s="3" t="s">
        <v>1200</v>
      </c>
      <c r="E690" s="3" t="s">
        <v>2674</v>
      </c>
      <c r="F690" s="4">
        <v>199368</v>
      </c>
      <c r="G690" s="4">
        <v>598104000</v>
      </c>
      <c r="H690" s="4">
        <v>199368</v>
      </c>
      <c r="I690" s="4">
        <v>199368</v>
      </c>
      <c r="J690" s="4">
        <v>199368</v>
      </c>
      <c r="K690" s="4">
        <v>199368</v>
      </c>
      <c r="L690" s="3">
        <v>0</v>
      </c>
      <c r="M690" s="4">
        <v>3000</v>
      </c>
      <c r="N690" s="4">
        <v>3000</v>
      </c>
      <c r="O690" s="3" t="s">
        <v>2575</v>
      </c>
      <c r="P690" s="3" t="s">
        <v>3401</v>
      </c>
      <c r="Q690" s="3" t="s">
        <v>2655</v>
      </c>
      <c r="R690" s="3" t="s">
        <v>2578</v>
      </c>
      <c r="S690" s="3" t="s">
        <v>1200</v>
      </c>
      <c r="T690" s="6">
        <v>45446</v>
      </c>
      <c r="U690" s="3" t="s">
        <v>2838</v>
      </c>
      <c r="V690" s="3" t="s">
        <v>2580</v>
      </c>
      <c r="W690" s="3" t="s">
        <v>2581</v>
      </c>
      <c r="X690" s="3" t="s">
        <v>2582</v>
      </c>
      <c r="Y690" s="3" t="s">
        <v>2642</v>
      </c>
      <c r="Z690" s="3" t="s">
        <v>2584</v>
      </c>
      <c r="AA690" s="4">
        <v>769927</v>
      </c>
    </row>
    <row r="691" spans="1:27" ht="39.6" x14ac:dyDescent="0.25">
      <c r="A691" s="3" t="s">
        <v>2605</v>
      </c>
      <c r="B691" s="3" t="s">
        <v>2652</v>
      </c>
      <c r="C691" s="3" t="s">
        <v>2598</v>
      </c>
      <c r="D691" s="3" t="s">
        <v>816</v>
      </c>
      <c r="E691" s="3" t="s">
        <v>2673</v>
      </c>
      <c r="F691" s="4">
        <v>6380</v>
      </c>
      <c r="G691" s="4">
        <v>1148400</v>
      </c>
      <c r="H691" s="4">
        <v>6380</v>
      </c>
      <c r="I691" s="4">
        <v>6380</v>
      </c>
      <c r="J691" s="4">
        <v>6380</v>
      </c>
      <c r="K691" s="4">
        <v>6380</v>
      </c>
      <c r="L691" s="3">
        <v>0</v>
      </c>
      <c r="M691" s="3">
        <v>180</v>
      </c>
      <c r="N691" s="3">
        <v>180</v>
      </c>
      <c r="O691" s="3" t="s">
        <v>2575</v>
      </c>
      <c r="P691" s="3" t="s">
        <v>3401</v>
      </c>
      <c r="Q691" s="3" t="s">
        <v>2600</v>
      </c>
      <c r="R691" s="3" t="s">
        <v>2578</v>
      </c>
      <c r="S691" s="3" t="s">
        <v>816</v>
      </c>
      <c r="T691" s="5"/>
      <c r="U691" s="3" t="s">
        <v>2608</v>
      </c>
      <c r="V691" s="3" t="s">
        <v>2580</v>
      </c>
      <c r="W691" s="3" t="s">
        <v>2581</v>
      </c>
      <c r="X691" s="3" t="s">
        <v>2582</v>
      </c>
      <c r="Y691" s="3" t="s">
        <v>2595</v>
      </c>
      <c r="Z691" s="3" t="s">
        <v>2584</v>
      </c>
      <c r="AA691" s="4">
        <v>768272</v>
      </c>
    </row>
    <row r="692" spans="1:27" ht="39.6" x14ac:dyDescent="0.25">
      <c r="A692" s="3" t="s">
        <v>3408</v>
      </c>
      <c r="B692" s="3" t="s">
        <v>3433</v>
      </c>
      <c r="C692" s="3" t="s">
        <v>2677</v>
      </c>
      <c r="D692" s="3" t="s">
        <v>3434</v>
      </c>
      <c r="E692" s="3" t="s">
        <v>2583</v>
      </c>
      <c r="F692" s="4">
        <v>238636</v>
      </c>
      <c r="G692" s="4">
        <v>136499792</v>
      </c>
      <c r="H692" s="4">
        <v>238636</v>
      </c>
      <c r="I692" s="4">
        <v>238555</v>
      </c>
      <c r="J692" s="4">
        <v>238929</v>
      </c>
      <c r="K692" s="4">
        <v>237555</v>
      </c>
      <c r="L692" s="3">
        <v>572</v>
      </c>
      <c r="M692" s="3">
        <v>858</v>
      </c>
      <c r="N692" s="3">
        <v>572</v>
      </c>
      <c r="O692" s="3" t="s">
        <v>2575</v>
      </c>
      <c r="P692" s="3" t="s">
        <v>3401</v>
      </c>
      <c r="Q692" s="3" t="s">
        <v>2726</v>
      </c>
      <c r="R692" s="3" t="s">
        <v>2578</v>
      </c>
      <c r="S692" s="3" t="s">
        <v>3435</v>
      </c>
      <c r="T692" s="5"/>
      <c r="U692" s="3" t="s">
        <v>2651</v>
      </c>
      <c r="V692" s="3" t="s">
        <v>2580</v>
      </c>
      <c r="W692" s="3" t="s">
        <v>2581</v>
      </c>
      <c r="X692" s="3" t="s">
        <v>2780</v>
      </c>
      <c r="Y692" s="3" t="s">
        <v>2583</v>
      </c>
      <c r="Z692" s="3" t="s">
        <v>2584</v>
      </c>
      <c r="AA692" s="4">
        <v>770489</v>
      </c>
    </row>
    <row r="693" spans="1:27" ht="39.6" x14ac:dyDescent="0.25">
      <c r="A693" s="3" t="s">
        <v>3436</v>
      </c>
      <c r="B693" s="3" t="s">
        <v>3437</v>
      </c>
      <c r="C693" s="3" t="s">
        <v>2677</v>
      </c>
      <c r="D693" s="3" t="s">
        <v>3434</v>
      </c>
      <c r="E693" s="3" t="s">
        <v>2583</v>
      </c>
      <c r="F693" s="4">
        <v>237556</v>
      </c>
      <c r="G693" s="4">
        <v>55588104</v>
      </c>
      <c r="H693" s="4">
        <v>237556</v>
      </c>
      <c r="I693" s="4">
        <v>237556</v>
      </c>
      <c r="J693" s="4">
        <v>237556</v>
      </c>
      <c r="K693" s="4">
        <v>237555</v>
      </c>
      <c r="L693" s="3">
        <v>234</v>
      </c>
      <c r="M693" s="3">
        <v>390</v>
      </c>
      <c r="N693" s="3">
        <v>234</v>
      </c>
      <c r="O693" s="3" t="s">
        <v>2575</v>
      </c>
      <c r="P693" s="3" t="s">
        <v>3401</v>
      </c>
      <c r="Q693" s="3" t="s">
        <v>2726</v>
      </c>
      <c r="R693" s="3" t="s">
        <v>2578</v>
      </c>
      <c r="S693" s="3" t="s">
        <v>3435</v>
      </c>
      <c r="T693" s="5"/>
      <c r="U693" s="3" t="s">
        <v>2651</v>
      </c>
      <c r="V693" s="3" t="s">
        <v>2580</v>
      </c>
      <c r="W693" s="3" t="s">
        <v>2581</v>
      </c>
      <c r="X693" s="3" t="s">
        <v>2780</v>
      </c>
      <c r="Y693" s="3" t="s">
        <v>2583</v>
      </c>
      <c r="Z693" s="3" t="s">
        <v>2584</v>
      </c>
      <c r="AA693" s="4">
        <v>770611</v>
      </c>
    </row>
    <row r="694" spans="1:27" ht="39.6" x14ac:dyDescent="0.25">
      <c r="A694" s="3" t="s">
        <v>3408</v>
      </c>
      <c r="B694" s="3" t="s">
        <v>3438</v>
      </c>
      <c r="C694" s="3" t="s">
        <v>2677</v>
      </c>
      <c r="D694" s="3" t="s">
        <v>70</v>
      </c>
      <c r="E694" s="3" t="s">
        <v>2574</v>
      </c>
      <c r="F694" s="4">
        <v>239872</v>
      </c>
      <c r="G694" s="4">
        <v>263859475</v>
      </c>
      <c r="H694" s="4">
        <v>239872</v>
      </c>
      <c r="I694" s="4">
        <v>239658</v>
      </c>
      <c r="J694" s="4">
        <v>240255</v>
      </c>
      <c r="K694" s="4">
        <v>237555</v>
      </c>
      <c r="L694" s="4">
        <v>1100</v>
      </c>
      <c r="M694" s="4">
        <v>2050</v>
      </c>
      <c r="N694" s="4">
        <v>1100</v>
      </c>
      <c r="O694" s="3" t="s">
        <v>2575</v>
      </c>
      <c r="P694" s="3" t="s">
        <v>3401</v>
      </c>
      <c r="Q694" s="3" t="s">
        <v>3406</v>
      </c>
      <c r="R694" s="3" t="s">
        <v>2578</v>
      </c>
      <c r="S694" s="3" t="s">
        <v>70</v>
      </c>
      <c r="T694" s="5"/>
      <c r="U694" s="3" t="s">
        <v>2688</v>
      </c>
      <c r="V694" s="3" t="s">
        <v>2580</v>
      </c>
      <c r="W694" s="3" t="s">
        <v>2581</v>
      </c>
      <c r="X694" s="3" t="s">
        <v>2780</v>
      </c>
      <c r="Y694" s="3" t="s">
        <v>2583</v>
      </c>
      <c r="Z694" s="3" t="s">
        <v>2584</v>
      </c>
      <c r="AA694" s="4">
        <v>770309</v>
      </c>
    </row>
    <row r="695" spans="1:27" ht="39.6" x14ac:dyDescent="0.25">
      <c r="A695" s="3" t="s">
        <v>3408</v>
      </c>
      <c r="B695" s="3" t="s">
        <v>3439</v>
      </c>
      <c r="C695" s="3" t="s">
        <v>2677</v>
      </c>
      <c r="D695" s="3" t="s">
        <v>51</v>
      </c>
      <c r="E695" s="3" t="s">
        <v>2574</v>
      </c>
      <c r="F695" s="4">
        <v>246380</v>
      </c>
      <c r="G695" s="4">
        <v>243915716</v>
      </c>
      <c r="H695" s="4">
        <v>246380</v>
      </c>
      <c r="I695" s="4">
        <v>246099</v>
      </c>
      <c r="J695" s="4">
        <v>246799</v>
      </c>
      <c r="K695" s="4">
        <v>243226</v>
      </c>
      <c r="L695" s="3">
        <v>990</v>
      </c>
      <c r="M695" s="4">
        <v>1672</v>
      </c>
      <c r="N695" s="3">
        <v>990</v>
      </c>
      <c r="O695" s="3" t="s">
        <v>2575</v>
      </c>
      <c r="P695" s="3" t="s">
        <v>3401</v>
      </c>
      <c r="Q695" s="3" t="s">
        <v>2870</v>
      </c>
      <c r="R695" s="3" t="s">
        <v>2578</v>
      </c>
      <c r="S695" s="3" t="s">
        <v>51</v>
      </c>
      <c r="T695" s="5"/>
      <c r="U695" s="3" t="s">
        <v>2681</v>
      </c>
      <c r="V695" s="3" t="s">
        <v>2580</v>
      </c>
      <c r="W695" s="3" t="s">
        <v>2581</v>
      </c>
      <c r="X695" s="3" t="s">
        <v>2780</v>
      </c>
      <c r="Y695" s="3" t="s">
        <v>2583</v>
      </c>
      <c r="Z695" s="3" t="s">
        <v>2584</v>
      </c>
      <c r="AA695" s="4">
        <v>767963</v>
      </c>
    </row>
    <row r="696" spans="1:27" ht="39.6" x14ac:dyDescent="0.25">
      <c r="A696" s="3" t="s">
        <v>3408</v>
      </c>
      <c r="B696" s="3" t="s">
        <v>3440</v>
      </c>
      <c r="C696" s="3" t="s">
        <v>2677</v>
      </c>
      <c r="D696" s="3" t="s">
        <v>3441</v>
      </c>
      <c r="E696" s="3" t="s">
        <v>2574</v>
      </c>
      <c r="F696" s="4">
        <v>244913</v>
      </c>
      <c r="G696" s="4">
        <v>377166460</v>
      </c>
      <c r="H696" s="4">
        <v>244913</v>
      </c>
      <c r="I696" s="4">
        <v>244599</v>
      </c>
      <c r="J696" s="4">
        <v>248999</v>
      </c>
      <c r="K696" s="4">
        <v>240087</v>
      </c>
      <c r="L696" s="4">
        <v>1540</v>
      </c>
      <c r="M696" s="4">
        <v>1650</v>
      </c>
      <c r="N696" s="4">
        <v>1540</v>
      </c>
      <c r="O696" s="3" t="s">
        <v>2575</v>
      </c>
      <c r="P696" s="3" t="s">
        <v>3401</v>
      </c>
      <c r="Q696" s="3" t="s">
        <v>2697</v>
      </c>
      <c r="R696" s="3" t="s">
        <v>2578</v>
      </c>
      <c r="S696" s="3" t="s">
        <v>3441</v>
      </c>
      <c r="T696" s="5"/>
      <c r="U696" s="3" t="s">
        <v>3442</v>
      </c>
      <c r="V696" s="3" t="s">
        <v>2580</v>
      </c>
      <c r="W696" s="3" t="s">
        <v>2581</v>
      </c>
      <c r="X696" s="3" t="s">
        <v>2780</v>
      </c>
      <c r="Y696" s="3" t="s">
        <v>2595</v>
      </c>
      <c r="Z696" s="3" t="s">
        <v>2584</v>
      </c>
      <c r="AA696" s="4">
        <v>770316</v>
      </c>
    </row>
    <row r="697" spans="1:27" ht="52.8" x14ac:dyDescent="0.25">
      <c r="A697" s="3" t="s">
        <v>3408</v>
      </c>
      <c r="B697" s="3" t="s">
        <v>3427</v>
      </c>
      <c r="C697" s="3" t="s">
        <v>2677</v>
      </c>
      <c r="D697" s="3" t="s">
        <v>337</v>
      </c>
      <c r="E697" s="3" t="s">
        <v>2666</v>
      </c>
      <c r="F697" s="4">
        <v>237555</v>
      </c>
      <c r="G697" s="4">
        <v>20904840</v>
      </c>
      <c r="H697" s="4">
        <v>237555</v>
      </c>
      <c r="I697" s="4">
        <v>237555</v>
      </c>
      <c r="J697" s="4">
        <v>237555</v>
      </c>
      <c r="K697" s="4">
        <v>237555</v>
      </c>
      <c r="L697" s="3">
        <v>0</v>
      </c>
      <c r="M697" s="3">
        <v>88</v>
      </c>
      <c r="N697" s="3">
        <v>88</v>
      </c>
      <c r="O697" s="3" t="s">
        <v>2575</v>
      </c>
      <c r="P697" s="3" t="s">
        <v>3401</v>
      </c>
      <c r="Q697" s="3" t="s">
        <v>3406</v>
      </c>
      <c r="R697" s="3" t="s">
        <v>2578</v>
      </c>
      <c r="S697" s="3" t="s">
        <v>337</v>
      </c>
      <c r="T697" s="5"/>
      <c r="U697" s="3" t="s">
        <v>3131</v>
      </c>
      <c r="V697" s="3" t="s">
        <v>2580</v>
      </c>
      <c r="W697" s="3" t="s">
        <v>2581</v>
      </c>
      <c r="X697" s="3" t="s">
        <v>2780</v>
      </c>
      <c r="Y697" s="3" t="s">
        <v>2583</v>
      </c>
      <c r="Z697" s="3" t="s">
        <v>2584</v>
      </c>
      <c r="AA697" s="4">
        <v>769967</v>
      </c>
    </row>
    <row r="698" spans="1:27" ht="39.6" x14ac:dyDescent="0.25">
      <c r="A698" s="3" t="s">
        <v>3408</v>
      </c>
      <c r="B698" s="3" t="s">
        <v>3416</v>
      </c>
      <c r="C698" s="3" t="s">
        <v>2677</v>
      </c>
      <c r="D698" s="3" t="s">
        <v>86</v>
      </c>
      <c r="E698" s="3" t="s">
        <v>2673</v>
      </c>
      <c r="F698" s="4">
        <v>238507</v>
      </c>
      <c r="G698" s="4">
        <v>41977232</v>
      </c>
      <c r="H698" s="4">
        <v>238507</v>
      </c>
      <c r="I698" s="4">
        <v>238507</v>
      </c>
      <c r="J698" s="4">
        <v>238507</v>
      </c>
      <c r="K698" s="4">
        <v>238507</v>
      </c>
      <c r="L698" s="3">
        <v>0</v>
      </c>
      <c r="M698" s="3">
        <v>176</v>
      </c>
      <c r="N698" s="3">
        <v>176</v>
      </c>
      <c r="O698" s="3" t="s">
        <v>2575</v>
      </c>
      <c r="P698" s="3" t="s">
        <v>3401</v>
      </c>
      <c r="Q698" s="3" t="s">
        <v>2832</v>
      </c>
      <c r="R698" s="3" t="s">
        <v>2578</v>
      </c>
      <c r="S698" s="3" t="s">
        <v>3417</v>
      </c>
      <c r="T698" s="5"/>
      <c r="U698" s="3" t="s">
        <v>3131</v>
      </c>
      <c r="V698" s="3" t="s">
        <v>2580</v>
      </c>
      <c r="W698" s="3" t="s">
        <v>2581</v>
      </c>
      <c r="X698" s="3" t="s">
        <v>2780</v>
      </c>
      <c r="Y698" s="3" t="s">
        <v>2583</v>
      </c>
      <c r="Z698" s="3" t="s">
        <v>2584</v>
      </c>
      <c r="AA698" s="4">
        <v>769975</v>
      </c>
    </row>
    <row r="699" spans="1:27" ht="39.6" x14ac:dyDescent="0.25">
      <c r="A699" s="3" t="s">
        <v>3408</v>
      </c>
      <c r="B699" s="3" t="s">
        <v>3430</v>
      </c>
      <c r="C699" s="3" t="s">
        <v>2677</v>
      </c>
      <c r="D699" s="3" t="s">
        <v>232</v>
      </c>
      <c r="E699" s="3" t="s">
        <v>2673</v>
      </c>
      <c r="F699" s="4">
        <v>237555</v>
      </c>
      <c r="G699" s="4">
        <v>10452420</v>
      </c>
      <c r="H699" s="4">
        <v>237555</v>
      </c>
      <c r="I699" s="4">
        <v>237555</v>
      </c>
      <c r="J699" s="4">
        <v>237555</v>
      </c>
      <c r="K699" s="4">
        <v>237555</v>
      </c>
      <c r="L699" s="3">
        <v>0</v>
      </c>
      <c r="M699" s="3">
        <v>44</v>
      </c>
      <c r="N699" s="3">
        <v>44</v>
      </c>
      <c r="O699" s="3" t="s">
        <v>2575</v>
      </c>
      <c r="P699" s="3" t="s">
        <v>3401</v>
      </c>
      <c r="Q699" s="3" t="s">
        <v>2726</v>
      </c>
      <c r="R699" s="3" t="s">
        <v>2578</v>
      </c>
      <c r="S699" s="3" t="s">
        <v>232</v>
      </c>
      <c r="T699" s="5"/>
      <c r="U699" s="3" t="s">
        <v>2648</v>
      </c>
      <c r="V699" s="3" t="s">
        <v>2580</v>
      </c>
      <c r="W699" s="3" t="s">
        <v>2581</v>
      </c>
      <c r="X699" s="3" t="s">
        <v>2780</v>
      </c>
      <c r="Y699" s="3" t="s">
        <v>2583</v>
      </c>
      <c r="Z699" s="3" t="s">
        <v>2584</v>
      </c>
      <c r="AA699" s="4">
        <v>770437</v>
      </c>
    </row>
    <row r="700" spans="1:27" ht="39.6" x14ac:dyDescent="0.25">
      <c r="A700" s="3" t="s">
        <v>3431</v>
      </c>
      <c r="B700" s="3" t="s">
        <v>3432</v>
      </c>
      <c r="C700" s="3" t="s">
        <v>2677</v>
      </c>
      <c r="D700" s="3" t="s">
        <v>114</v>
      </c>
      <c r="E700" s="3" t="s">
        <v>2666</v>
      </c>
      <c r="F700" s="4">
        <v>245658</v>
      </c>
      <c r="G700" s="4">
        <v>162134280</v>
      </c>
      <c r="H700" s="4">
        <v>245658</v>
      </c>
      <c r="I700" s="4">
        <v>245658</v>
      </c>
      <c r="J700" s="4">
        <v>245658</v>
      </c>
      <c r="K700" s="4">
        <v>245658</v>
      </c>
      <c r="L700" s="3">
        <v>0</v>
      </c>
      <c r="M700" s="3">
        <v>660</v>
      </c>
      <c r="N700" s="3">
        <v>660</v>
      </c>
      <c r="O700" s="3" t="s">
        <v>2575</v>
      </c>
      <c r="P700" s="3" t="s">
        <v>3401</v>
      </c>
      <c r="Q700" s="3" t="s">
        <v>3406</v>
      </c>
      <c r="R700" s="3" t="s">
        <v>2578</v>
      </c>
      <c r="S700" s="3" t="s">
        <v>114</v>
      </c>
      <c r="T700" s="5"/>
      <c r="U700" s="3" t="s">
        <v>2688</v>
      </c>
      <c r="V700" s="3" t="s">
        <v>2580</v>
      </c>
      <c r="W700" s="3" t="s">
        <v>2581</v>
      </c>
      <c r="X700" s="3" t="s">
        <v>2780</v>
      </c>
      <c r="Y700" s="3" t="s">
        <v>2595</v>
      </c>
      <c r="Z700" s="3" t="s">
        <v>2584</v>
      </c>
      <c r="AA700" s="4">
        <v>770354</v>
      </c>
    </row>
    <row r="701" spans="1:27" ht="39.6" x14ac:dyDescent="0.25">
      <c r="A701" s="3" t="s">
        <v>3423</v>
      </c>
      <c r="B701" s="3" t="s">
        <v>3424</v>
      </c>
      <c r="C701" s="3" t="s">
        <v>2677</v>
      </c>
      <c r="D701" s="3" t="s">
        <v>235</v>
      </c>
      <c r="E701" s="3" t="s">
        <v>2666</v>
      </c>
      <c r="F701" s="4">
        <v>243789</v>
      </c>
      <c r="G701" s="4">
        <v>5850936</v>
      </c>
      <c r="H701" s="4">
        <v>243789</v>
      </c>
      <c r="I701" s="4">
        <v>243789</v>
      </c>
      <c r="J701" s="4">
        <v>243789</v>
      </c>
      <c r="K701" s="4">
        <v>243789</v>
      </c>
      <c r="L701" s="3">
        <v>0</v>
      </c>
      <c r="M701" s="3">
        <v>24</v>
      </c>
      <c r="N701" s="3">
        <v>24</v>
      </c>
      <c r="O701" s="3" t="s">
        <v>2575</v>
      </c>
      <c r="P701" s="3" t="s">
        <v>3401</v>
      </c>
      <c r="Q701" s="3" t="s">
        <v>2870</v>
      </c>
      <c r="R701" s="3" t="s">
        <v>2578</v>
      </c>
      <c r="S701" s="3" t="s">
        <v>235</v>
      </c>
      <c r="T701" s="5"/>
      <c r="U701" s="3" t="s">
        <v>3187</v>
      </c>
      <c r="V701" s="3" t="s">
        <v>2580</v>
      </c>
      <c r="W701" s="3" t="s">
        <v>2581</v>
      </c>
      <c r="X701" s="3" t="s">
        <v>2780</v>
      </c>
      <c r="Y701" s="3" t="s">
        <v>2583</v>
      </c>
      <c r="Z701" s="3" t="s">
        <v>2584</v>
      </c>
      <c r="AA701" s="4">
        <v>770379</v>
      </c>
    </row>
    <row r="702" spans="1:27" ht="39.6" x14ac:dyDescent="0.25">
      <c r="A702" s="3" t="s">
        <v>2605</v>
      </c>
      <c r="B702" s="3" t="s">
        <v>2617</v>
      </c>
      <c r="C702" s="3" t="s">
        <v>2598</v>
      </c>
      <c r="D702" s="3" t="s">
        <v>820</v>
      </c>
      <c r="E702" s="3" t="s">
        <v>2673</v>
      </c>
      <c r="F702" s="4">
        <v>8283</v>
      </c>
      <c r="G702" s="4">
        <v>414150</v>
      </c>
      <c r="H702" s="4">
        <v>8283</v>
      </c>
      <c r="I702" s="4">
        <v>8283</v>
      </c>
      <c r="J702" s="4">
        <v>8283</v>
      </c>
      <c r="K702" s="4">
        <v>8283</v>
      </c>
      <c r="L702" s="3">
        <v>0</v>
      </c>
      <c r="M702" s="3">
        <v>50</v>
      </c>
      <c r="N702" s="3">
        <v>50</v>
      </c>
      <c r="O702" s="3" t="s">
        <v>2575</v>
      </c>
      <c r="P702" s="3" t="s">
        <v>3401</v>
      </c>
      <c r="Q702" s="3" t="s">
        <v>2600</v>
      </c>
      <c r="R702" s="3" t="s">
        <v>2578</v>
      </c>
      <c r="S702" s="3" t="s">
        <v>820</v>
      </c>
      <c r="T702" s="5"/>
      <c r="U702" s="3" t="s">
        <v>2579</v>
      </c>
      <c r="V702" s="3" t="s">
        <v>2580</v>
      </c>
      <c r="W702" s="3" t="s">
        <v>2581</v>
      </c>
      <c r="X702" s="3" t="s">
        <v>2582</v>
      </c>
      <c r="Y702" s="3" t="s">
        <v>2583</v>
      </c>
      <c r="Z702" s="3" t="s">
        <v>2584</v>
      </c>
      <c r="AA702" s="4">
        <v>768415</v>
      </c>
    </row>
    <row r="703" spans="1:27" ht="39.6" x14ac:dyDescent="0.25">
      <c r="A703" s="3" t="s">
        <v>2605</v>
      </c>
      <c r="B703" s="3" t="s">
        <v>2637</v>
      </c>
      <c r="C703" s="3" t="s">
        <v>2598</v>
      </c>
      <c r="D703" s="3" t="s">
        <v>767</v>
      </c>
      <c r="E703" s="3" t="s">
        <v>2673</v>
      </c>
      <c r="F703" s="4">
        <v>6380</v>
      </c>
      <c r="G703" s="4">
        <v>638000</v>
      </c>
      <c r="H703" s="4">
        <v>6380</v>
      </c>
      <c r="I703" s="4">
        <v>6380</v>
      </c>
      <c r="J703" s="4">
        <v>6380</v>
      </c>
      <c r="K703" s="4">
        <v>6380</v>
      </c>
      <c r="L703" s="3">
        <v>0</v>
      </c>
      <c r="M703" s="3">
        <v>100</v>
      </c>
      <c r="N703" s="3">
        <v>100</v>
      </c>
      <c r="O703" s="3" t="s">
        <v>2575</v>
      </c>
      <c r="P703" s="3" t="s">
        <v>3401</v>
      </c>
      <c r="Q703" s="3" t="s">
        <v>2600</v>
      </c>
      <c r="R703" s="3" t="s">
        <v>2578</v>
      </c>
      <c r="S703" s="3" t="s">
        <v>767</v>
      </c>
      <c r="T703" s="5"/>
      <c r="U703" s="3" t="s">
        <v>2638</v>
      </c>
      <c r="V703" s="3" t="s">
        <v>2580</v>
      </c>
      <c r="W703" s="3" t="s">
        <v>2581</v>
      </c>
      <c r="X703" s="3" t="s">
        <v>2582</v>
      </c>
      <c r="Y703" s="3" t="s">
        <v>2583</v>
      </c>
      <c r="Z703" s="3" t="s">
        <v>2584</v>
      </c>
      <c r="AA703" s="4">
        <v>768930</v>
      </c>
    </row>
    <row r="704" spans="1:27" ht="39.6" x14ac:dyDescent="0.25">
      <c r="A704" s="3" t="s">
        <v>3408</v>
      </c>
      <c r="B704" s="3" t="s">
        <v>3440</v>
      </c>
      <c r="C704" s="3" t="s">
        <v>2677</v>
      </c>
      <c r="D704" s="3" t="s">
        <v>3441</v>
      </c>
      <c r="E704" s="3" t="s">
        <v>2574</v>
      </c>
      <c r="F704" s="4">
        <v>255300</v>
      </c>
      <c r="G704" s="4">
        <v>219047400</v>
      </c>
      <c r="H704" s="4">
        <v>255300</v>
      </c>
      <c r="I704" s="4">
        <v>255300</v>
      </c>
      <c r="J704" s="4">
        <v>255300</v>
      </c>
      <c r="K704" s="4">
        <v>240087</v>
      </c>
      <c r="L704" s="3">
        <v>858</v>
      </c>
      <c r="M704" s="4">
        <v>1122</v>
      </c>
      <c r="N704" s="3">
        <v>858</v>
      </c>
      <c r="O704" s="3" t="s">
        <v>2575</v>
      </c>
      <c r="P704" s="3" t="s">
        <v>3401</v>
      </c>
      <c r="Q704" s="3" t="s">
        <v>2697</v>
      </c>
      <c r="R704" s="3" t="s">
        <v>2578</v>
      </c>
      <c r="S704" s="3" t="s">
        <v>3441</v>
      </c>
      <c r="T704" s="5"/>
      <c r="U704" s="3" t="s">
        <v>3442</v>
      </c>
      <c r="V704" s="3" t="s">
        <v>2580</v>
      </c>
      <c r="W704" s="3" t="s">
        <v>2581</v>
      </c>
      <c r="X704" s="3" t="s">
        <v>2780</v>
      </c>
      <c r="Y704" s="3" t="s">
        <v>2583</v>
      </c>
      <c r="Z704" s="3" t="s">
        <v>2584</v>
      </c>
      <c r="AA704" s="4">
        <v>770300</v>
      </c>
    </row>
    <row r="705" spans="1:27" ht="52.8" x14ac:dyDescent="0.25">
      <c r="A705" s="3" t="s">
        <v>3402</v>
      </c>
      <c r="B705" s="3" t="s">
        <v>3443</v>
      </c>
      <c r="C705" s="3" t="s">
        <v>2677</v>
      </c>
      <c r="D705" s="3" t="s">
        <v>337</v>
      </c>
      <c r="E705" s="3" t="s">
        <v>2574</v>
      </c>
      <c r="F705" s="5"/>
      <c r="G705" s="3">
        <v>0</v>
      </c>
      <c r="H705" s="5"/>
      <c r="I705" s="5"/>
      <c r="J705" s="5"/>
      <c r="K705" s="4">
        <v>237555</v>
      </c>
      <c r="L705" s="3">
        <v>286</v>
      </c>
      <c r="M705" s="3">
        <v>286</v>
      </c>
      <c r="N705" s="3">
        <v>0</v>
      </c>
      <c r="O705" s="3" t="s">
        <v>2575</v>
      </c>
      <c r="P705" s="3" t="s">
        <v>3401</v>
      </c>
      <c r="Q705" s="3" t="s">
        <v>3406</v>
      </c>
      <c r="R705" s="3" t="s">
        <v>2578</v>
      </c>
      <c r="S705" s="3" t="s">
        <v>337</v>
      </c>
      <c r="T705" s="5"/>
      <c r="U705" s="3" t="s">
        <v>3131</v>
      </c>
      <c r="V705" s="3" t="s">
        <v>2580</v>
      </c>
      <c r="W705" s="3" t="s">
        <v>2581</v>
      </c>
      <c r="X705" s="3" t="s">
        <v>2780</v>
      </c>
      <c r="Y705" s="3" t="s">
        <v>2583</v>
      </c>
      <c r="Z705" s="3" t="s">
        <v>2584</v>
      </c>
      <c r="AA705" s="4">
        <v>769965</v>
      </c>
    </row>
    <row r="706" spans="1:27" ht="39.6" x14ac:dyDescent="0.25">
      <c r="A706" s="3" t="s">
        <v>3444</v>
      </c>
      <c r="B706" s="3" t="s">
        <v>3445</v>
      </c>
      <c r="C706" s="3" t="s">
        <v>2677</v>
      </c>
      <c r="D706" s="3" t="s">
        <v>86</v>
      </c>
      <c r="E706" s="3" t="s">
        <v>2583</v>
      </c>
      <c r="F706" s="5"/>
      <c r="G706" s="3">
        <v>0</v>
      </c>
      <c r="H706" s="5"/>
      <c r="I706" s="5"/>
      <c r="J706" s="5"/>
      <c r="K706" s="4">
        <v>238507</v>
      </c>
      <c r="L706" s="3">
        <v>286</v>
      </c>
      <c r="M706" s="3">
        <v>286</v>
      </c>
      <c r="N706" s="3">
        <v>0</v>
      </c>
      <c r="O706" s="3" t="s">
        <v>2575</v>
      </c>
      <c r="P706" s="3" t="s">
        <v>3401</v>
      </c>
      <c r="Q706" s="3" t="s">
        <v>2832</v>
      </c>
      <c r="R706" s="3" t="s">
        <v>2578</v>
      </c>
      <c r="S706" s="3" t="s">
        <v>3417</v>
      </c>
      <c r="T706" s="5"/>
      <c r="U706" s="3" t="s">
        <v>3131</v>
      </c>
      <c r="V706" s="3" t="s">
        <v>2580</v>
      </c>
      <c r="W706" s="3" t="s">
        <v>2581</v>
      </c>
      <c r="X706" s="3" t="s">
        <v>2780</v>
      </c>
      <c r="Y706" s="3" t="s">
        <v>2583</v>
      </c>
      <c r="Z706" s="3" t="s">
        <v>2584</v>
      </c>
      <c r="AA706" s="4">
        <v>769973</v>
      </c>
    </row>
    <row r="707" spans="1:27" ht="39.6" x14ac:dyDescent="0.25">
      <c r="A707" s="3" t="s">
        <v>3402</v>
      </c>
      <c r="B707" s="3" t="s">
        <v>3446</v>
      </c>
      <c r="C707" s="3" t="s">
        <v>2677</v>
      </c>
      <c r="D707" s="3" t="s">
        <v>3441</v>
      </c>
      <c r="E707" s="3" t="s">
        <v>2574</v>
      </c>
      <c r="F707" s="5"/>
      <c r="G707" s="3">
        <v>0</v>
      </c>
      <c r="H707" s="5"/>
      <c r="I707" s="5"/>
      <c r="J707" s="5"/>
      <c r="K707" s="4">
        <v>240087</v>
      </c>
      <c r="L707" s="3">
        <v>462</v>
      </c>
      <c r="M707" s="3">
        <v>484</v>
      </c>
      <c r="N707" s="3">
        <v>0</v>
      </c>
      <c r="O707" s="3" t="s">
        <v>2575</v>
      </c>
      <c r="P707" s="3" t="s">
        <v>3401</v>
      </c>
      <c r="Q707" s="3" t="s">
        <v>2697</v>
      </c>
      <c r="R707" s="3" t="s">
        <v>2578</v>
      </c>
      <c r="S707" s="3" t="s">
        <v>3441</v>
      </c>
      <c r="T707" s="5"/>
      <c r="U707" s="3" t="s">
        <v>3442</v>
      </c>
      <c r="V707" s="3" t="s">
        <v>2580</v>
      </c>
      <c r="W707" s="3" t="s">
        <v>2581</v>
      </c>
      <c r="X707" s="3" t="s">
        <v>2780</v>
      </c>
      <c r="Y707" s="3" t="s">
        <v>2595</v>
      </c>
      <c r="Z707" s="3" t="s">
        <v>2584</v>
      </c>
      <c r="AA707" s="4">
        <v>770411</v>
      </c>
    </row>
    <row r="708" spans="1:27" ht="39.6" x14ac:dyDescent="0.25">
      <c r="A708" s="3" t="s">
        <v>3402</v>
      </c>
      <c r="B708" s="3" t="s">
        <v>3446</v>
      </c>
      <c r="C708" s="3" t="s">
        <v>2677</v>
      </c>
      <c r="D708" s="3" t="s">
        <v>3441</v>
      </c>
      <c r="E708" s="3" t="s">
        <v>2574</v>
      </c>
      <c r="F708" s="5"/>
      <c r="G708" s="3">
        <v>0</v>
      </c>
      <c r="H708" s="5"/>
      <c r="I708" s="5"/>
      <c r="J708" s="5"/>
      <c r="K708" s="4">
        <v>240087</v>
      </c>
      <c r="L708" s="3">
        <v>242</v>
      </c>
      <c r="M708" s="3">
        <v>242</v>
      </c>
      <c r="N708" s="3">
        <v>0</v>
      </c>
      <c r="O708" s="3" t="s">
        <v>2575</v>
      </c>
      <c r="P708" s="3" t="s">
        <v>3401</v>
      </c>
      <c r="Q708" s="3" t="s">
        <v>2697</v>
      </c>
      <c r="R708" s="3" t="s">
        <v>2578</v>
      </c>
      <c r="S708" s="3" t="s">
        <v>3441</v>
      </c>
      <c r="T708" s="5"/>
      <c r="U708" s="3" t="s">
        <v>3442</v>
      </c>
      <c r="V708" s="3" t="s">
        <v>2580</v>
      </c>
      <c r="W708" s="3" t="s">
        <v>2581</v>
      </c>
      <c r="X708" s="3" t="s">
        <v>2780</v>
      </c>
      <c r="Y708" s="3" t="s">
        <v>2583</v>
      </c>
      <c r="Z708" s="3" t="s">
        <v>2584</v>
      </c>
      <c r="AA708" s="4">
        <v>770415</v>
      </c>
    </row>
    <row r="709" spans="1:27" ht="39.6" x14ac:dyDescent="0.25">
      <c r="A709" s="3" t="s">
        <v>3447</v>
      </c>
      <c r="B709" s="3" t="s">
        <v>3448</v>
      </c>
      <c r="C709" s="3" t="s">
        <v>2677</v>
      </c>
      <c r="D709" s="3" t="s">
        <v>3441</v>
      </c>
      <c r="E709" s="3" t="s">
        <v>2574</v>
      </c>
      <c r="F709" s="5"/>
      <c r="G709" s="3">
        <v>0</v>
      </c>
      <c r="H709" s="5"/>
      <c r="I709" s="5"/>
      <c r="J709" s="5"/>
      <c r="K709" s="4">
        <v>232884</v>
      </c>
      <c r="L709" s="3">
        <v>154</v>
      </c>
      <c r="M709" s="3">
        <v>154</v>
      </c>
      <c r="N709" s="3">
        <v>0</v>
      </c>
      <c r="O709" s="3" t="s">
        <v>2575</v>
      </c>
      <c r="P709" s="3" t="s">
        <v>3401</v>
      </c>
      <c r="Q709" s="3" t="s">
        <v>2697</v>
      </c>
      <c r="R709" s="3" t="s">
        <v>2578</v>
      </c>
      <c r="S709" s="3" t="s">
        <v>3441</v>
      </c>
      <c r="T709" s="5"/>
      <c r="U709" s="3" t="s">
        <v>3442</v>
      </c>
      <c r="V709" s="3" t="s">
        <v>2580</v>
      </c>
      <c r="W709" s="3" t="s">
        <v>2581</v>
      </c>
      <c r="X709" s="3" t="s">
        <v>2780</v>
      </c>
      <c r="Y709" s="3" t="s">
        <v>2595</v>
      </c>
      <c r="Z709" s="3" t="s">
        <v>2584</v>
      </c>
      <c r="AA709" s="4">
        <v>770418</v>
      </c>
    </row>
    <row r="710" spans="1:27" ht="39.6" x14ac:dyDescent="0.25">
      <c r="A710" s="3" t="s">
        <v>3449</v>
      </c>
      <c r="B710" s="3" t="s">
        <v>3450</v>
      </c>
      <c r="C710" s="3" t="s">
        <v>2677</v>
      </c>
      <c r="D710" s="3" t="s">
        <v>3441</v>
      </c>
      <c r="E710" s="3" t="s">
        <v>2574</v>
      </c>
      <c r="F710" s="5"/>
      <c r="G710" s="3">
        <v>0</v>
      </c>
      <c r="H710" s="5"/>
      <c r="I710" s="5"/>
      <c r="J710" s="5"/>
      <c r="K710" s="4">
        <v>232884</v>
      </c>
      <c r="L710" s="3">
        <v>44</v>
      </c>
      <c r="M710" s="3">
        <v>44</v>
      </c>
      <c r="N710" s="3">
        <v>0</v>
      </c>
      <c r="O710" s="3" t="s">
        <v>2575</v>
      </c>
      <c r="P710" s="3" t="s">
        <v>3401</v>
      </c>
      <c r="Q710" s="3" t="s">
        <v>2697</v>
      </c>
      <c r="R710" s="3" t="s">
        <v>2578</v>
      </c>
      <c r="S710" s="3" t="s">
        <v>3441</v>
      </c>
      <c r="T710" s="5"/>
      <c r="U710" s="3" t="s">
        <v>3442</v>
      </c>
      <c r="V710" s="3" t="s">
        <v>2580</v>
      </c>
      <c r="W710" s="3" t="s">
        <v>2581</v>
      </c>
      <c r="X710" s="3" t="s">
        <v>2780</v>
      </c>
      <c r="Y710" s="3" t="s">
        <v>2595</v>
      </c>
      <c r="Z710" s="3" t="s">
        <v>2584</v>
      </c>
      <c r="AA710" s="4">
        <v>770450</v>
      </c>
    </row>
    <row r="711" spans="1:27" ht="39.6" x14ac:dyDescent="0.25">
      <c r="A711" s="3" t="s">
        <v>3449</v>
      </c>
      <c r="B711" s="3" t="s">
        <v>3451</v>
      </c>
      <c r="C711" s="3" t="s">
        <v>2677</v>
      </c>
      <c r="D711" s="3" t="s">
        <v>51</v>
      </c>
      <c r="E711" s="3" t="s">
        <v>2574</v>
      </c>
      <c r="F711" s="5"/>
      <c r="G711" s="3">
        <v>0</v>
      </c>
      <c r="H711" s="5"/>
      <c r="I711" s="5"/>
      <c r="J711" s="5"/>
      <c r="K711" s="4">
        <v>235929</v>
      </c>
      <c r="L711" s="3">
        <v>66</v>
      </c>
      <c r="M711" s="3">
        <v>0</v>
      </c>
      <c r="N711" s="3">
        <v>0</v>
      </c>
      <c r="O711" s="3" t="s">
        <v>2575</v>
      </c>
      <c r="P711" s="3" t="s">
        <v>3401</v>
      </c>
      <c r="Q711" s="3" t="s">
        <v>2870</v>
      </c>
      <c r="R711" s="3" t="s">
        <v>2578</v>
      </c>
      <c r="S711" s="3" t="s">
        <v>51</v>
      </c>
      <c r="T711" s="5"/>
      <c r="U711" s="3" t="s">
        <v>2681</v>
      </c>
      <c r="V711" s="3" t="s">
        <v>2580</v>
      </c>
      <c r="W711" s="3" t="s">
        <v>2581</v>
      </c>
      <c r="X711" s="3" t="s">
        <v>2780</v>
      </c>
      <c r="Y711" s="3" t="s">
        <v>2583</v>
      </c>
      <c r="Z711" s="3" t="s">
        <v>2584</v>
      </c>
      <c r="AA711" s="4">
        <v>767942</v>
      </c>
    </row>
    <row r="712" spans="1:27" ht="39.6" x14ac:dyDescent="0.25">
      <c r="A712" s="3" t="s">
        <v>3447</v>
      </c>
      <c r="B712" s="3" t="s">
        <v>3452</v>
      </c>
      <c r="C712" s="3" t="s">
        <v>2677</v>
      </c>
      <c r="D712" s="3" t="s">
        <v>51</v>
      </c>
      <c r="E712" s="3" t="s">
        <v>2574</v>
      </c>
      <c r="F712" s="5"/>
      <c r="G712" s="3">
        <v>0</v>
      </c>
      <c r="H712" s="5"/>
      <c r="I712" s="5"/>
      <c r="J712" s="5"/>
      <c r="K712" s="4">
        <v>235929</v>
      </c>
      <c r="L712" s="3">
        <v>88</v>
      </c>
      <c r="M712" s="3">
        <v>0</v>
      </c>
      <c r="N712" s="3">
        <v>0</v>
      </c>
      <c r="O712" s="3" t="s">
        <v>2575</v>
      </c>
      <c r="P712" s="3" t="s">
        <v>3401</v>
      </c>
      <c r="Q712" s="3" t="s">
        <v>2870</v>
      </c>
      <c r="R712" s="3" t="s">
        <v>2578</v>
      </c>
      <c r="S712" s="3" t="s">
        <v>51</v>
      </c>
      <c r="T712" s="5"/>
      <c r="U712" s="3" t="s">
        <v>2681</v>
      </c>
      <c r="V712" s="3" t="s">
        <v>2580</v>
      </c>
      <c r="W712" s="3" t="s">
        <v>2581</v>
      </c>
      <c r="X712" s="3" t="s">
        <v>2780</v>
      </c>
      <c r="Y712" s="3" t="s">
        <v>2583</v>
      </c>
      <c r="Z712" s="3" t="s">
        <v>2584</v>
      </c>
      <c r="AA712" s="4">
        <v>767948</v>
      </c>
    </row>
    <row r="713" spans="1:27" ht="39.6" x14ac:dyDescent="0.25">
      <c r="A713" s="3" t="s">
        <v>3411</v>
      </c>
      <c r="B713" s="3" t="s">
        <v>3453</v>
      </c>
      <c r="C713" s="3" t="s">
        <v>2677</v>
      </c>
      <c r="D713" s="3" t="s">
        <v>51</v>
      </c>
      <c r="E713" s="3" t="s">
        <v>2574</v>
      </c>
      <c r="F713" s="5"/>
      <c r="G713" s="3">
        <v>0</v>
      </c>
      <c r="H713" s="5"/>
      <c r="I713" s="5"/>
      <c r="J713" s="5"/>
      <c r="K713" s="4">
        <v>252190</v>
      </c>
      <c r="L713" s="4">
        <v>1008</v>
      </c>
      <c r="M713" s="3">
        <v>0</v>
      </c>
      <c r="N713" s="3">
        <v>0</v>
      </c>
      <c r="O713" s="3" t="s">
        <v>2575</v>
      </c>
      <c r="P713" s="3" t="s">
        <v>3401</v>
      </c>
      <c r="Q713" s="3" t="s">
        <v>2870</v>
      </c>
      <c r="R713" s="3" t="s">
        <v>2578</v>
      </c>
      <c r="S713" s="3" t="s">
        <v>51</v>
      </c>
      <c r="T713" s="5"/>
      <c r="U713" s="3" t="s">
        <v>2681</v>
      </c>
      <c r="V713" s="3" t="s">
        <v>2580</v>
      </c>
      <c r="W713" s="3" t="s">
        <v>2581</v>
      </c>
      <c r="X713" s="3" t="s">
        <v>2780</v>
      </c>
      <c r="Y713" s="3" t="s">
        <v>2583</v>
      </c>
      <c r="Z713" s="3" t="s">
        <v>2584</v>
      </c>
      <c r="AA713" s="4">
        <v>767968</v>
      </c>
    </row>
    <row r="714" spans="1:27" ht="39.6" x14ac:dyDescent="0.25">
      <c r="A714" s="3" t="s">
        <v>3408</v>
      </c>
      <c r="B714" s="3" t="s">
        <v>3454</v>
      </c>
      <c r="C714" s="3" t="s">
        <v>2677</v>
      </c>
      <c r="D714" s="3" t="s">
        <v>59</v>
      </c>
      <c r="E714" s="3" t="s">
        <v>2574</v>
      </c>
      <c r="F714" s="5"/>
      <c r="G714" s="3">
        <v>0</v>
      </c>
      <c r="H714" s="5"/>
      <c r="I714" s="5"/>
      <c r="J714" s="5"/>
      <c r="K714" s="4">
        <v>244774</v>
      </c>
      <c r="L714" s="4">
        <v>3000</v>
      </c>
      <c r="M714" s="3">
        <v>0</v>
      </c>
      <c r="N714" s="3">
        <v>0</v>
      </c>
      <c r="O714" s="3" t="s">
        <v>2575</v>
      </c>
      <c r="P714" s="3" t="s">
        <v>3401</v>
      </c>
      <c r="Q714" s="3" t="s">
        <v>3406</v>
      </c>
      <c r="R714" s="3" t="s">
        <v>2578</v>
      </c>
      <c r="S714" s="3" t="s">
        <v>59</v>
      </c>
      <c r="T714" s="5"/>
      <c r="U714" s="3" t="s">
        <v>3131</v>
      </c>
      <c r="V714" s="3" t="s">
        <v>2580</v>
      </c>
      <c r="W714" s="3" t="s">
        <v>2581</v>
      </c>
      <c r="X714" s="3" t="s">
        <v>2780</v>
      </c>
      <c r="Y714" s="3" t="s">
        <v>2583</v>
      </c>
      <c r="Z714" s="3" t="s">
        <v>2584</v>
      </c>
      <c r="AA714" s="4">
        <v>769969</v>
      </c>
    </row>
    <row r="715" spans="1:27" ht="39.6" x14ac:dyDescent="0.25">
      <c r="A715" s="3" t="s">
        <v>3444</v>
      </c>
      <c r="B715" s="3" t="s">
        <v>3455</v>
      </c>
      <c r="C715" s="3" t="s">
        <v>2677</v>
      </c>
      <c r="D715" s="3" t="s">
        <v>59</v>
      </c>
      <c r="E715" s="3" t="s">
        <v>2574</v>
      </c>
      <c r="F715" s="5"/>
      <c r="G715" s="3">
        <v>0</v>
      </c>
      <c r="H715" s="5"/>
      <c r="I715" s="5"/>
      <c r="J715" s="5"/>
      <c r="K715" s="4">
        <v>244774</v>
      </c>
      <c r="L715" s="4">
        <v>1250</v>
      </c>
      <c r="M715" s="3">
        <v>0</v>
      </c>
      <c r="N715" s="3">
        <v>0</v>
      </c>
      <c r="O715" s="3" t="s">
        <v>2575</v>
      </c>
      <c r="P715" s="3" t="s">
        <v>3401</v>
      </c>
      <c r="Q715" s="3" t="s">
        <v>3406</v>
      </c>
      <c r="R715" s="3" t="s">
        <v>2578</v>
      </c>
      <c r="S715" s="3" t="s">
        <v>59</v>
      </c>
      <c r="T715" s="5"/>
      <c r="U715" s="3" t="s">
        <v>3131</v>
      </c>
      <c r="V715" s="3" t="s">
        <v>2580</v>
      </c>
      <c r="W715" s="3" t="s">
        <v>2581</v>
      </c>
      <c r="X715" s="3" t="s">
        <v>2780</v>
      </c>
      <c r="Y715" s="3" t="s">
        <v>2583</v>
      </c>
      <c r="Z715" s="3" t="s">
        <v>2584</v>
      </c>
      <c r="AA715" s="4">
        <v>769971</v>
      </c>
    </row>
    <row r="716" spans="1:27" ht="39.6" x14ac:dyDescent="0.25">
      <c r="A716" s="3" t="s">
        <v>3408</v>
      </c>
      <c r="B716" s="3" t="s">
        <v>3456</v>
      </c>
      <c r="C716" s="3" t="s">
        <v>2677</v>
      </c>
      <c r="D716" s="3" t="s">
        <v>44</v>
      </c>
      <c r="E716" s="3" t="s">
        <v>2574</v>
      </c>
      <c r="F716" s="5"/>
      <c r="G716" s="3">
        <v>0</v>
      </c>
      <c r="H716" s="5"/>
      <c r="I716" s="5"/>
      <c r="J716" s="5"/>
      <c r="K716" s="4">
        <v>237555</v>
      </c>
      <c r="L716" s="3">
        <v>800</v>
      </c>
      <c r="M716" s="3">
        <v>0</v>
      </c>
      <c r="N716" s="3">
        <v>0</v>
      </c>
      <c r="O716" s="3" t="s">
        <v>2575</v>
      </c>
      <c r="P716" s="3" t="s">
        <v>3401</v>
      </c>
      <c r="Q716" s="3" t="s">
        <v>3406</v>
      </c>
      <c r="R716" s="3" t="s">
        <v>2578</v>
      </c>
      <c r="S716" s="3" t="s">
        <v>44</v>
      </c>
      <c r="T716" s="5"/>
      <c r="U716" s="3" t="s">
        <v>2656</v>
      </c>
      <c r="V716" s="3" t="s">
        <v>2580</v>
      </c>
      <c r="W716" s="3" t="s">
        <v>2581</v>
      </c>
      <c r="X716" s="3" t="s">
        <v>2780</v>
      </c>
      <c r="Y716" s="3" t="s">
        <v>2583</v>
      </c>
      <c r="Z716" s="3" t="s">
        <v>2584</v>
      </c>
      <c r="AA716" s="4">
        <v>770072</v>
      </c>
    </row>
    <row r="717" spans="1:27" ht="39.6" x14ac:dyDescent="0.25">
      <c r="A717" s="3" t="s">
        <v>3444</v>
      </c>
      <c r="B717" s="3" t="s">
        <v>3457</v>
      </c>
      <c r="C717" s="3" t="s">
        <v>2677</v>
      </c>
      <c r="D717" s="3" t="s">
        <v>44</v>
      </c>
      <c r="E717" s="3" t="s">
        <v>2574</v>
      </c>
      <c r="F717" s="5"/>
      <c r="G717" s="3">
        <v>0</v>
      </c>
      <c r="H717" s="5"/>
      <c r="I717" s="5"/>
      <c r="J717" s="5"/>
      <c r="K717" s="4">
        <v>237555</v>
      </c>
      <c r="L717" s="3">
        <v>225</v>
      </c>
      <c r="M717" s="3">
        <v>0</v>
      </c>
      <c r="N717" s="3">
        <v>0</v>
      </c>
      <c r="O717" s="3" t="s">
        <v>2575</v>
      </c>
      <c r="P717" s="3" t="s">
        <v>3401</v>
      </c>
      <c r="Q717" s="3" t="s">
        <v>3406</v>
      </c>
      <c r="R717" s="3" t="s">
        <v>2578</v>
      </c>
      <c r="S717" s="3" t="s">
        <v>44</v>
      </c>
      <c r="T717" s="5"/>
      <c r="U717" s="3" t="s">
        <v>2656</v>
      </c>
      <c r="V717" s="3" t="s">
        <v>2580</v>
      </c>
      <c r="W717" s="3" t="s">
        <v>2581</v>
      </c>
      <c r="X717" s="3" t="s">
        <v>2780</v>
      </c>
      <c r="Y717" s="3" t="s">
        <v>2583</v>
      </c>
      <c r="Z717" s="3" t="s">
        <v>2584</v>
      </c>
      <c r="AA717" s="4">
        <v>770082</v>
      </c>
    </row>
    <row r="718" spans="1:27" ht="39.6" x14ac:dyDescent="0.25">
      <c r="A718" s="3" t="s">
        <v>3458</v>
      </c>
      <c r="B718" s="3" t="s">
        <v>3459</v>
      </c>
      <c r="C718" s="3" t="s">
        <v>2677</v>
      </c>
      <c r="D718" s="3" t="s">
        <v>3426</v>
      </c>
      <c r="E718" s="3" t="s">
        <v>2574</v>
      </c>
      <c r="F718" s="5"/>
      <c r="G718" s="3">
        <v>0</v>
      </c>
      <c r="H718" s="5"/>
      <c r="I718" s="5"/>
      <c r="J718" s="5"/>
      <c r="K718" s="4">
        <v>252530</v>
      </c>
      <c r="L718" s="4">
        <v>2000</v>
      </c>
      <c r="M718" s="3">
        <v>0</v>
      </c>
      <c r="N718" s="3">
        <v>0</v>
      </c>
      <c r="O718" s="3" t="s">
        <v>2575</v>
      </c>
      <c r="P718" s="3" t="s">
        <v>3401</v>
      </c>
      <c r="Q718" s="3" t="s">
        <v>3406</v>
      </c>
      <c r="R718" s="3" t="s">
        <v>2578</v>
      </c>
      <c r="S718" s="3" t="s">
        <v>3426</v>
      </c>
      <c r="T718" s="5"/>
      <c r="U718" s="3" t="s">
        <v>3422</v>
      </c>
      <c r="V718" s="3" t="s">
        <v>2580</v>
      </c>
      <c r="W718" s="3" t="s">
        <v>2581</v>
      </c>
      <c r="X718" s="3" t="s">
        <v>2780</v>
      </c>
      <c r="Y718" s="3" t="s">
        <v>2583</v>
      </c>
      <c r="Z718" s="3" t="s">
        <v>2584</v>
      </c>
      <c r="AA718" s="4">
        <v>770085</v>
      </c>
    </row>
    <row r="719" spans="1:27" ht="39.6" x14ac:dyDescent="0.25">
      <c r="A719" s="3" t="s">
        <v>3460</v>
      </c>
      <c r="B719" s="3" t="s">
        <v>3461</v>
      </c>
      <c r="C719" s="3" t="s">
        <v>2677</v>
      </c>
      <c r="D719" s="3" t="s">
        <v>3426</v>
      </c>
      <c r="E719" s="3" t="s">
        <v>2574</v>
      </c>
      <c r="F719" s="5"/>
      <c r="G719" s="3">
        <v>0</v>
      </c>
      <c r="H719" s="5"/>
      <c r="I719" s="5"/>
      <c r="J719" s="5"/>
      <c r="K719" s="4">
        <v>244954</v>
      </c>
      <c r="L719" s="3">
        <v>200</v>
      </c>
      <c r="M719" s="3">
        <v>0</v>
      </c>
      <c r="N719" s="3">
        <v>0</v>
      </c>
      <c r="O719" s="3" t="s">
        <v>2575</v>
      </c>
      <c r="P719" s="3" t="s">
        <v>3401</v>
      </c>
      <c r="Q719" s="3" t="s">
        <v>3406</v>
      </c>
      <c r="R719" s="3" t="s">
        <v>2578</v>
      </c>
      <c r="S719" s="3" t="s">
        <v>3426</v>
      </c>
      <c r="T719" s="5"/>
      <c r="U719" s="3" t="s">
        <v>3422</v>
      </c>
      <c r="V719" s="3" t="s">
        <v>2580</v>
      </c>
      <c r="W719" s="3" t="s">
        <v>2581</v>
      </c>
      <c r="X719" s="3" t="s">
        <v>2780</v>
      </c>
      <c r="Y719" s="3" t="s">
        <v>2583</v>
      </c>
      <c r="Z719" s="3" t="s">
        <v>2584</v>
      </c>
      <c r="AA719" s="4">
        <v>770089</v>
      </c>
    </row>
    <row r="720" spans="1:27" ht="39.6" x14ac:dyDescent="0.25">
      <c r="A720" s="3" t="s">
        <v>3462</v>
      </c>
      <c r="B720" s="3" t="s">
        <v>3463</v>
      </c>
      <c r="C720" s="3" t="s">
        <v>2677</v>
      </c>
      <c r="D720" s="3" t="s">
        <v>3426</v>
      </c>
      <c r="E720" s="3" t="s">
        <v>2583</v>
      </c>
      <c r="F720" s="5"/>
      <c r="G720" s="3">
        <v>0</v>
      </c>
      <c r="H720" s="5"/>
      <c r="I720" s="5"/>
      <c r="J720" s="5"/>
      <c r="K720" s="4">
        <v>244954</v>
      </c>
      <c r="L720" s="3">
        <v>300</v>
      </c>
      <c r="M720" s="3">
        <v>0</v>
      </c>
      <c r="N720" s="3">
        <v>0</v>
      </c>
      <c r="O720" s="3" t="s">
        <v>2575</v>
      </c>
      <c r="P720" s="3" t="s">
        <v>3401</v>
      </c>
      <c r="Q720" s="3" t="s">
        <v>2726</v>
      </c>
      <c r="R720" s="3" t="s">
        <v>2578</v>
      </c>
      <c r="S720" s="3" t="s">
        <v>3426</v>
      </c>
      <c r="T720" s="5"/>
      <c r="U720" s="3" t="s">
        <v>3422</v>
      </c>
      <c r="V720" s="3" t="s">
        <v>2580</v>
      </c>
      <c r="W720" s="3" t="s">
        <v>2581</v>
      </c>
      <c r="X720" s="3" t="s">
        <v>2780</v>
      </c>
      <c r="Y720" s="3" t="s">
        <v>2583</v>
      </c>
      <c r="Z720" s="3" t="s">
        <v>2584</v>
      </c>
      <c r="AA720" s="4">
        <v>770094</v>
      </c>
    </row>
    <row r="721" spans="1:27" ht="39.6" x14ac:dyDescent="0.25">
      <c r="A721" s="3" t="s">
        <v>3411</v>
      </c>
      <c r="B721" s="3" t="s">
        <v>3464</v>
      </c>
      <c r="C721" s="3" t="s">
        <v>2677</v>
      </c>
      <c r="D721" s="3" t="s">
        <v>336</v>
      </c>
      <c r="E721" s="3" t="s">
        <v>2583</v>
      </c>
      <c r="F721" s="5"/>
      <c r="G721" s="3">
        <v>0</v>
      </c>
      <c r="H721" s="5"/>
      <c r="I721" s="5"/>
      <c r="J721" s="5"/>
      <c r="K721" s="4">
        <v>252877</v>
      </c>
      <c r="L721" s="4">
        <v>3475</v>
      </c>
      <c r="M721" s="3">
        <v>0</v>
      </c>
      <c r="N721" s="3">
        <v>0</v>
      </c>
      <c r="O721" s="3" t="s">
        <v>2575</v>
      </c>
      <c r="P721" s="3" t="s">
        <v>3401</v>
      </c>
      <c r="Q721" s="3" t="s">
        <v>2726</v>
      </c>
      <c r="R721" s="3" t="s">
        <v>2578</v>
      </c>
      <c r="S721" s="3" t="s">
        <v>336</v>
      </c>
      <c r="T721" s="5"/>
      <c r="U721" s="3" t="s">
        <v>2744</v>
      </c>
      <c r="V721" s="3" t="s">
        <v>2580</v>
      </c>
      <c r="W721" s="3" t="s">
        <v>2581</v>
      </c>
      <c r="X721" s="3" t="s">
        <v>2780</v>
      </c>
      <c r="Y721" s="3" t="s">
        <v>2583</v>
      </c>
      <c r="Z721" s="3" t="s">
        <v>2584</v>
      </c>
      <c r="AA721" s="4">
        <v>770141</v>
      </c>
    </row>
    <row r="722" spans="1:27" ht="39.6" x14ac:dyDescent="0.25">
      <c r="A722" s="3" t="s">
        <v>3465</v>
      </c>
      <c r="B722" s="3" t="s">
        <v>3466</v>
      </c>
      <c r="C722" s="3" t="s">
        <v>2677</v>
      </c>
      <c r="D722" s="3" t="s">
        <v>3420</v>
      </c>
      <c r="E722" s="3" t="s">
        <v>2574</v>
      </c>
      <c r="F722" s="5"/>
      <c r="G722" s="3">
        <v>0</v>
      </c>
      <c r="H722" s="5"/>
      <c r="I722" s="5"/>
      <c r="J722" s="5"/>
      <c r="K722" s="4">
        <v>237234</v>
      </c>
      <c r="L722" s="3">
        <v>48</v>
      </c>
      <c r="M722" s="3">
        <v>0</v>
      </c>
      <c r="N722" s="3">
        <v>0</v>
      </c>
      <c r="O722" s="3" t="s">
        <v>2575</v>
      </c>
      <c r="P722" s="3" t="s">
        <v>3401</v>
      </c>
      <c r="Q722" s="3" t="s">
        <v>3406</v>
      </c>
      <c r="R722" s="3" t="s">
        <v>2578</v>
      </c>
      <c r="S722" s="3" t="s">
        <v>3421</v>
      </c>
      <c r="T722" s="5"/>
      <c r="U722" s="3" t="s">
        <v>3422</v>
      </c>
      <c r="V722" s="3" t="s">
        <v>2580</v>
      </c>
      <c r="W722" s="3" t="s">
        <v>2581</v>
      </c>
      <c r="X722" s="3" t="s">
        <v>2780</v>
      </c>
      <c r="Y722" s="3" t="s">
        <v>2583</v>
      </c>
      <c r="Z722" s="3" t="s">
        <v>2584</v>
      </c>
      <c r="AA722" s="4">
        <v>770150</v>
      </c>
    </row>
    <row r="723" spans="1:27" ht="39.6" x14ac:dyDescent="0.25">
      <c r="A723" s="3" t="s">
        <v>3447</v>
      </c>
      <c r="B723" s="3" t="s">
        <v>3467</v>
      </c>
      <c r="C723" s="3" t="s">
        <v>2677</v>
      </c>
      <c r="D723" s="3" t="s">
        <v>3420</v>
      </c>
      <c r="E723" s="3" t="s">
        <v>2574</v>
      </c>
      <c r="F723" s="5"/>
      <c r="G723" s="3">
        <v>0</v>
      </c>
      <c r="H723" s="5"/>
      <c r="I723" s="5"/>
      <c r="J723" s="5"/>
      <c r="K723" s="4">
        <v>237234</v>
      </c>
      <c r="L723" s="3">
        <v>120</v>
      </c>
      <c r="M723" s="3">
        <v>0</v>
      </c>
      <c r="N723" s="3">
        <v>0</v>
      </c>
      <c r="O723" s="3" t="s">
        <v>2575</v>
      </c>
      <c r="P723" s="3" t="s">
        <v>3401</v>
      </c>
      <c r="Q723" s="3" t="s">
        <v>3406</v>
      </c>
      <c r="R723" s="3" t="s">
        <v>2578</v>
      </c>
      <c r="S723" s="3" t="s">
        <v>3421</v>
      </c>
      <c r="T723" s="5"/>
      <c r="U723" s="3" t="s">
        <v>3422</v>
      </c>
      <c r="V723" s="3" t="s">
        <v>2580</v>
      </c>
      <c r="W723" s="3" t="s">
        <v>2581</v>
      </c>
      <c r="X723" s="3" t="s">
        <v>2780</v>
      </c>
      <c r="Y723" s="3" t="s">
        <v>2583</v>
      </c>
      <c r="Z723" s="3" t="s">
        <v>2584</v>
      </c>
      <c r="AA723" s="4">
        <v>770156</v>
      </c>
    </row>
    <row r="724" spans="1:27" ht="39.6" x14ac:dyDescent="0.25">
      <c r="A724" s="3" t="s">
        <v>3468</v>
      </c>
      <c r="B724" s="3" t="s">
        <v>3469</v>
      </c>
      <c r="C724" s="3" t="s">
        <v>2677</v>
      </c>
      <c r="D724" s="3" t="s">
        <v>3420</v>
      </c>
      <c r="E724" s="3" t="s">
        <v>2574</v>
      </c>
      <c r="F724" s="5"/>
      <c r="G724" s="3">
        <v>0</v>
      </c>
      <c r="H724" s="5"/>
      <c r="I724" s="5"/>
      <c r="J724" s="5"/>
      <c r="K724" s="4">
        <v>244571</v>
      </c>
      <c r="L724" s="3">
        <v>552</v>
      </c>
      <c r="M724" s="3">
        <v>0</v>
      </c>
      <c r="N724" s="3">
        <v>0</v>
      </c>
      <c r="O724" s="3" t="s">
        <v>2575</v>
      </c>
      <c r="P724" s="3" t="s">
        <v>3401</v>
      </c>
      <c r="Q724" s="3" t="s">
        <v>3406</v>
      </c>
      <c r="R724" s="3" t="s">
        <v>2578</v>
      </c>
      <c r="S724" s="3" t="s">
        <v>3421</v>
      </c>
      <c r="T724" s="5"/>
      <c r="U724" s="3" t="s">
        <v>3422</v>
      </c>
      <c r="V724" s="3" t="s">
        <v>2580</v>
      </c>
      <c r="W724" s="3" t="s">
        <v>2581</v>
      </c>
      <c r="X724" s="3" t="s">
        <v>2780</v>
      </c>
      <c r="Y724" s="3" t="s">
        <v>2583</v>
      </c>
      <c r="Z724" s="3" t="s">
        <v>2584</v>
      </c>
      <c r="AA724" s="4">
        <v>770169</v>
      </c>
    </row>
    <row r="725" spans="1:27" ht="39.6" x14ac:dyDescent="0.25">
      <c r="A725" s="3" t="s">
        <v>3449</v>
      </c>
      <c r="B725" s="3" t="s">
        <v>3470</v>
      </c>
      <c r="C725" s="3" t="s">
        <v>2677</v>
      </c>
      <c r="D725" s="3" t="s">
        <v>2806</v>
      </c>
      <c r="E725" s="3" t="s">
        <v>2574</v>
      </c>
      <c r="F725" s="5"/>
      <c r="G725" s="3">
        <v>0</v>
      </c>
      <c r="H725" s="5"/>
      <c r="I725" s="5"/>
      <c r="J725" s="5"/>
      <c r="K725" s="4">
        <v>230614</v>
      </c>
      <c r="L725" s="3">
        <v>154</v>
      </c>
      <c r="M725" s="3">
        <v>0</v>
      </c>
      <c r="N725" s="3">
        <v>0</v>
      </c>
      <c r="O725" s="3" t="s">
        <v>2575</v>
      </c>
      <c r="P725" s="3" t="s">
        <v>3401</v>
      </c>
      <c r="Q725" s="3" t="s">
        <v>2697</v>
      </c>
      <c r="R725" s="3" t="s">
        <v>2578</v>
      </c>
      <c r="S725" s="3" t="s">
        <v>147</v>
      </c>
      <c r="T725" s="5"/>
      <c r="U725" s="3" t="s">
        <v>2608</v>
      </c>
      <c r="V725" s="3" t="s">
        <v>2580</v>
      </c>
      <c r="W725" s="3" t="s">
        <v>2581</v>
      </c>
      <c r="X725" s="3" t="s">
        <v>2780</v>
      </c>
      <c r="Y725" s="3" t="s">
        <v>2583</v>
      </c>
      <c r="Z725" s="3" t="s">
        <v>2584</v>
      </c>
      <c r="AA725" s="4">
        <v>770191</v>
      </c>
    </row>
    <row r="726" spans="1:27" ht="39.6" x14ac:dyDescent="0.25">
      <c r="A726" s="3" t="s">
        <v>3447</v>
      </c>
      <c r="B726" s="3" t="s">
        <v>3471</v>
      </c>
      <c r="C726" s="3" t="s">
        <v>2677</v>
      </c>
      <c r="D726" s="3" t="s">
        <v>2806</v>
      </c>
      <c r="E726" s="3" t="s">
        <v>2574</v>
      </c>
      <c r="F726" s="5"/>
      <c r="G726" s="3">
        <v>0</v>
      </c>
      <c r="H726" s="5"/>
      <c r="I726" s="5"/>
      <c r="J726" s="5"/>
      <c r="K726" s="4">
        <v>230614</v>
      </c>
      <c r="L726" s="3">
        <v>374</v>
      </c>
      <c r="M726" s="3">
        <v>0</v>
      </c>
      <c r="N726" s="3">
        <v>0</v>
      </c>
      <c r="O726" s="3" t="s">
        <v>2575</v>
      </c>
      <c r="P726" s="3" t="s">
        <v>3401</v>
      </c>
      <c r="Q726" s="3" t="s">
        <v>2697</v>
      </c>
      <c r="R726" s="3" t="s">
        <v>2578</v>
      </c>
      <c r="S726" s="3" t="s">
        <v>147</v>
      </c>
      <c r="T726" s="5"/>
      <c r="U726" s="3" t="s">
        <v>2608</v>
      </c>
      <c r="V726" s="3" t="s">
        <v>2580</v>
      </c>
      <c r="W726" s="3" t="s">
        <v>2581</v>
      </c>
      <c r="X726" s="3" t="s">
        <v>2780</v>
      </c>
      <c r="Y726" s="3" t="s">
        <v>2583</v>
      </c>
      <c r="Z726" s="3" t="s">
        <v>2584</v>
      </c>
      <c r="AA726" s="4">
        <v>770195</v>
      </c>
    </row>
    <row r="727" spans="1:27" ht="39.6" x14ac:dyDescent="0.25">
      <c r="A727" s="3" t="s">
        <v>3402</v>
      </c>
      <c r="B727" s="3" t="s">
        <v>3472</v>
      </c>
      <c r="C727" s="3" t="s">
        <v>2677</v>
      </c>
      <c r="D727" s="3" t="s">
        <v>2806</v>
      </c>
      <c r="E727" s="3" t="s">
        <v>2574</v>
      </c>
      <c r="F727" s="5"/>
      <c r="G727" s="3">
        <v>0</v>
      </c>
      <c r="H727" s="5"/>
      <c r="I727" s="5"/>
      <c r="J727" s="5"/>
      <c r="K727" s="4">
        <v>237747</v>
      </c>
      <c r="L727" s="4">
        <v>1606</v>
      </c>
      <c r="M727" s="3">
        <v>0</v>
      </c>
      <c r="N727" s="3">
        <v>0</v>
      </c>
      <c r="O727" s="3" t="s">
        <v>2575</v>
      </c>
      <c r="P727" s="3" t="s">
        <v>3401</v>
      </c>
      <c r="Q727" s="3" t="s">
        <v>2697</v>
      </c>
      <c r="R727" s="3" t="s">
        <v>2578</v>
      </c>
      <c r="S727" s="3" t="s">
        <v>147</v>
      </c>
      <c r="T727" s="5"/>
      <c r="U727" s="3" t="s">
        <v>2608</v>
      </c>
      <c r="V727" s="3" t="s">
        <v>2580</v>
      </c>
      <c r="W727" s="3" t="s">
        <v>2581</v>
      </c>
      <c r="X727" s="3" t="s">
        <v>2780</v>
      </c>
      <c r="Y727" s="3" t="s">
        <v>2583</v>
      </c>
      <c r="Z727" s="3" t="s">
        <v>2584</v>
      </c>
      <c r="AA727" s="4">
        <v>770199</v>
      </c>
    </row>
    <row r="728" spans="1:27" ht="39.6" x14ac:dyDescent="0.25">
      <c r="A728" s="3" t="s">
        <v>3408</v>
      </c>
      <c r="B728" s="3" t="s">
        <v>3473</v>
      </c>
      <c r="C728" s="3" t="s">
        <v>2677</v>
      </c>
      <c r="D728" s="3" t="s">
        <v>2806</v>
      </c>
      <c r="E728" s="3" t="s">
        <v>2574</v>
      </c>
      <c r="F728" s="5"/>
      <c r="G728" s="3">
        <v>0</v>
      </c>
      <c r="H728" s="5"/>
      <c r="I728" s="5"/>
      <c r="J728" s="5"/>
      <c r="K728" s="4">
        <v>237747</v>
      </c>
      <c r="L728" s="4">
        <v>3762</v>
      </c>
      <c r="M728" s="3">
        <v>0</v>
      </c>
      <c r="N728" s="3">
        <v>0</v>
      </c>
      <c r="O728" s="3" t="s">
        <v>2575</v>
      </c>
      <c r="P728" s="3" t="s">
        <v>3401</v>
      </c>
      <c r="Q728" s="3" t="s">
        <v>2697</v>
      </c>
      <c r="R728" s="3" t="s">
        <v>2578</v>
      </c>
      <c r="S728" s="3" t="s">
        <v>147</v>
      </c>
      <c r="T728" s="5"/>
      <c r="U728" s="3" t="s">
        <v>2608</v>
      </c>
      <c r="V728" s="3" t="s">
        <v>2580</v>
      </c>
      <c r="W728" s="3" t="s">
        <v>2581</v>
      </c>
      <c r="X728" s="3" t="s">
        <v>2780</v>
      </c>
      <c r="Y728" s="3" t="s">
        <v>2583</v>
      </c>
      <c r="Z728" s="3" t="s">
        <v>2584</v>
      </c>
      <c r="AA728" s="4">
        <v>770203</v>
      </c>
    </row>
    <row r="729" spans="1:27" ht="39.6" x14ac:dyDescent="0.25">
      <c r="A729" s="3" t="s">
        <v>3474</v>
      </c>
      <c r="B729" s="3" t="s">
        <v>3475</v>
      </c>
      <c r="C729" s="3" t="s">
        <v>2677</v>
      </c>
      <c r="D729" s="3" t="s">
        <v>232</v>
      </c>
      <c r="E729" s="3" t="s">
        <v>2583</v>
      </c>
      <c r="F729" s="5"/>
      <c r="G729" s="3">
        <v>0</v>
      </c>
      <c r="H729" s="5"/>
      <c r="I729" s="5"/>
      <c r="J729" s="5"/>
      <c r="K729" s="4">
        <v>237555</v>
      </c>
      <c r="L729" s="3">
        <v>374</v>
      </c>
      <c r="M729" s="3">
        <v>0</v>
      </c>
      <c r="N729" s="3">
        <v>0</v>
      </c>
      <c r="O729" s="3" t="s">
        <v>2575</v>
      </c>
      <c r="P729" s="3" t="s">
        <v>3401</v>
      </c>
      <c r="Q729" s="3" t="s">
        <v>2726</v>
      </c>
      <c r="R729" s="3" t="s">
        <v>2578</v>
      </c>
      <c r="S729" s="3" t="s">
        <v>232</v>
      </c>
      <c r="T729" s="5"/>
      <c r="U729" s="3" t="s">
        <v>2648</v>
      </c>
      <c r="V729" s="3" t="s">
        <v>2580</v>
      </c>
      <c r="W729" s="3" t="s">
        <v>2581</v>
      </c>
      <c r="X729" s="3" t="s">
        <v>2780</v>
      </c>
      <c r="Y729" s="3" t="s">
        <v>2583</v>
      </c>
      <c r="Z729" s="3" t="s">
        <v>2584</v>
      </c>
      <c r="AA729" s="4">
        <v>770432</v>
      </c>
    </row>
    <row r="730" spans="1:27" ht="39.6" x14ac:dyDescent="0.25">
      <c r="A730" s="3" t="s">
        <v>3476</v>
      </c>
      <c r="B730" s="3" t="s">
        <v>3477</v>
      </c>
      <c r="C730" s="3" t="s">
        <v>2677</v>
      </c>
      <c r="D730" s="3" t="s">
        <v>3478</v>
      </c>
      <c r="E730" s="3" t="s">
        <v>2574</v>
      </c>
      <c r="F730" s="5"/>
      <c r="G730" s="3">
        <v>0</v>
      </c>
      <c r="H730" s="5"/>
      <c r="I730" s="5"/>
      <c r="J730" s="5"/>
      <c r="K730" s="4">
        <v>292887</v>
      </c>
      <c r="L730" s="4">
        <v>6500</v>
      </c>
      <c r="M730" s="3">
        <v>0</v>
      </c>
      <c r="N730" s="3">
        <v>0</v>
      </c>
      <c r="O730" s="3" t="s">
        <v>2575</v>
      </c>
      <c r="P730" s="3" t="s">
        <v>3401</v>
      </c>
      <c r="Q730" s="3" t="s">
        <v>2870</v>
      </c>
      <c r="R730" s="3" t="s">
        <v>2578</v>
      </c>
      <c r="S730" s="3" t="s">
        <v>3479</v>
      </c>
      <c r="T730" s="5"/>
      <c r="U730" s="3" t="s">
        <v>2648</v>
      </c>
      <c r="V730" s="3" t="s">
        <v>2580</v>
      </c>
      <c r="W730" s="3" t="s">
        <v>2581</v>
      </c>
      <c r="X730" s="3" t="s">
        <v>2689</v>
      </c>
      <c r="Y730" s="3" t="s">
        <v>2583</v>
      </c>
      <c r="Z730" s="3" t="s">
        <v>2584</v>
      </c>
      <c r="AA730" s="4">
        <v>770439</v>
      </c>
    </row>
    <row r="731" spans="1:27" ht="39.6" x14ac:dyDescent="0.25">
      <c r="A731" s="3" t="s">
        <v>3480</v>
      </c>
      <c r="B731" s="3" t="s">
        <v>3481</v>
      </c>
      <c r="C731" s="3" t="s">
        <v>2677</v>
      </c>
      <c r="D731" s="3" t="s">
        <v>3147</v>
      </c>
      <c r="E731" s="3" t="s">
        <v>2583</v>
      </c>
      <c r="F731" s="5"/>
      <c r="G731" s="3">
        <v>0</v>
      </c>
      <c r="H731" s="5"/>
      <c r="I731" s="5"/>
      <c r="J731" s="5"/>
      <c r="K731" s="4">
        <v>242000</v>
      </c>
      <c r="L731" s="4">
        <v>2000</v>
      </c>
      <c r="M731" s="3">
        <v>0</v>
      </c>
      <c r="N731" s="3">
        <v>0</v>
      </c>
      <c r="O731" s="3" t="s">
        <v>2575</v>
      </c>
      <c r="P731" s="3" t="s">
        <v>3401</v>
      </c>
      <c r="Q731" s="3" t="s">
        <v>2726</v>
      </c>
      <c r="R731" s="3" t="s">
        <v>2578</v>
      </c>
      <c r="S731" s="3" t="s">
        <v>3147</v>
      </c>
      <c r="T731" s="5"/>
      <c r="U731" s="3" t="s">
        <v>2739</v>
      </c>
      <c r="V731" s="3" t="s">
        <v>2580</v>
      </c>
      <c r="W731" s="3" t="s">
        <v>2581</v>
      </c>
      <c r="X731" s="3" t="s">
        <v>2780</v>
      </c>
      <c r="Y731" s="3" t="s">
        <v>2583</v>
      </c>
      <c r="Z731" s="3" t="s">
        <v>2584</v>
      </c>
      <c r="AA731" s="4">
        <v>770608</v>
      </c>
    </row>
    <row r="732" spans="1:27" ht="39.6" x14ac:dyDescent="0.25">
      <c r="A732" s="3" t="s">
        <v>3431</v>
      </c>
      <c r="B732" s="3" t="s">
        <v>3482</v>
      </c>
      <c r="C732" s="3" t="s">
        <v>2677</v>
      </c>
      <c r="D732" s="3" t="s">
        <v>3483</v>
      </c>
      <c r="E732" s="3" t="s">
        <v>2574</v>
      </c>
      <c r="F732" s="5"/>
      <c r="G732" s="3">
        <v>0</v>
      </c>
      <c r="H732" s="5"/>
      <c r="I732" s="5"/>
      <c r="J732" s="5"/>
      <c r="K732" s="4">
        <v>237555</v>
      </c>
      <c r="L732" s="4">
        <v>1012</v>
      </c>
      <c r="M732" s="3">
        <v>0</v>
      </c>
      <c r="N732" s="3">
        <v>0</v>
      </c>
      <c r="O732" s="3" t="s">
        <v>2575</v>
      </c>
      <c r="P732" s="3" t="s">
        <v>3401</v>
      </c>
      <c r="Q732" s="3" t="s">
        <v>3406</v>
      </c>
      <c r="R732" s="3" t="s">
        <v>2578</v>
      </c>
      <c r="S732" s="3" t="s">
        <v>3484</v>
      </c>
      <c r="T732" s="5"/>
      <c r="U732" s="3" t="s">
        <v>3101</v>
      </c>
      <c r="V732" s="3" t="s">
        <v>2580</v>
      </c>
      <c r="W732" s="3" t="s">
        <v>2581</v>
      </c>
      <c r="X732" s="3" t="s">
        <v>2780</v>
      </c>
      <c r="Y732" s="3" t="s">
        <v>2583</v>
      </c>
      <c r="Z732" s="3" t="s">
        <v>2584</v>
      </c>
      <c r="AA732" s="4">
        <v>770754</v>
      </c>
    </row>
    <row r="733" spans="1:27" ht="39.6" x14ac:dyDescent="0.25">
      <c r="A733" s="3" t="s">
        <v>2378</v>
      </c>
      <c r="B733" s="3" t="s">
        <v>3485</v>
      </c>
      <c r="C733" s="3" t="s">
        <v>2573</v>
      </c>
      <c r="D733" s="3" t="s">
        <v>1906</v>
      </c>
      <c r="E733" s="3" t="s">
        <v>2583</v>
      </c>
      <c r="F733" s="4">
        <v>385097</v>
      </c>
      <c r="G733" s="4">
        <v>131318077</v>
      </c>
      <c r="H733" s="4">
        <v>385097</v>
      </c>
      <c r="I733" s="4">
        <v>385097</v>
      </c>
      <c r="J733" s="4">
        <v>385097</v>
      </c>
      <c r="K733" s="4">
        <v>385097</v>
      </c>
      <c r="L733" s="3">
        <v>550</v>
      </c>
      <c r="M733" s="3">
        <v>341</v>
      </c>
      <c r="N733" s="3">
        <v>341</v>
      </c>
      <c r="O733" s="3" t="s">
        <v>2575</v>
      </c>
      <c r="P733" s="3" t="s">
        <v>3401</v>
      </c>
      <c r="Q733" s="3" t="s">
        <v>2726</v>
      </c>
      <c r="R733" s="3" t="s">
        <v>2578</v>
      </c>
      <c r="S733" s="3" t="s">
        <v>1906</v>
      </c>
      <c r="T733" s="5"/>
      <c r="U733" s="3" t="s">
        <v>2616</v>
      </c>
      <c r="V733" s="3" t="s">
        <v>2580</v>
      </c>
      <c r="W733" s="3" t="s">
        <v>2581</v>
      </c>
      <c r="X733" s="3" t="s">
        <v>2582</v>
      </c>
      <c r="Y733" s="3" t="s">
        <v>2583</v>
      </c>
      <c r="Z733" s="3" t="s">
        <v>2584</v>
      </c>
      <c r="AA733" s="4">
        <v>770598</v>
      </c>
    </row>
    <row r="734" spans="1:27" ht="39.6" x14ac:dyDescent="0.25">
      <c r="A734" s="3" t="s">
        <v>3486</v>
      </c>
      <c r="B734" s="3" t="s">
        <v>3487</v>
      </c>
      <c r="C734" s="3" t="s">
        <v>2573</v>
      </c>
      <c r="D734" s="3" t="s">
        <v>979</v>
      </c>
      <c r="E734" s="3" t="s">
        <v>2574</v>
      </c>
      <c r="F734" s="4">
        <v>861006</v>
      </c>
      <c r="G734" s="4">
        <v>275521800</v>
      </c>
      <c r="H734" s="4">
        <v>861006</v>
      </c>
      <c r="I734" s="4">
        <v>860999</v>
      </c>
      <c r="J734" s="4">
        <v>861100</v>
      </c>
      <c r="K734" s="4">
        <v>859267</v>
      </c>
      <c r="L734" s="3">
        <v>320</v>
      </c>
      <c r="M734" s="3">
        <v>360</v>
      </c>
      <c r="N734" s="3">
        <v>320</v>
      </c>
      <c r="O734" s="3" t="s">
        <v>2575</v>
      </c>
      <c r="P734" s="3" t="s">
        <v>3401</v>
      </c>
      <c r="Q734" s="3" t="s">
        <v>2697</v>
      </c>
      <c r="R734" s="3" t="s">
        <v>2578</v>
      </c>
      <c r="S734" s="3" t="s">
        <v>979</v>
      </c>
      <c r="T734" s="5"/>
      <c r="U734" s="3" t="s">
        <v>2579</v>
      </c>
      <c r="V734" s="3" t="s">
        <v>2580</v>
      </c>
      <c r="W734" s="3" t="s">
        <v>2581</v>
      </c>
      <c r="X734" s="3" t="s">
        <v>2582</v>
      </c>
      <c r="Y734" s="3" t="s">
        <v>2583</v>
      </c>
      <c r="Z734" s="3" t="s">
        <v>2584</v>
      </c>
      <c r="AA734" s="4">
        <v>770413</v>
      </c>
    </row>
    <row r="735" spans="1:27" ht="39.6" x14ac:dyDescent="0.25">
      <c r="A735" s="3" t="s">
        <v>3488</v>
      </c>
      <c r="B735" s="3" t="s">
        <v>3489</v>
      </c>
      <c r="C735" s="3" t="s">
        <v>2573</v>
      </c>
      <c r="D735" s="3" t="s">
        <v>3490</v>
      </c>
      <c r="E735" s="3" t="s">
        <v>2583</v>
      </c>
      <c r="F735" s="4">
        <v>395618</v>
      </c>
      <c r="G735" s="4">
        <v>261107880</v>
      </c>
      <c r="H735" s="4">
        <v>395618</v>
      </c>
      <c r="I735" s="4">
        <v>395618</v>
      </c>
      <c r="J735" s="4">
        <v>395618</v>
      </c>
      <c r="K735" s="4">
        <v>395618</v>
      </c>
      <c r="L735" s="3">
        <v>700</v>
      </c>
      <c r="M735" s="3">
        <v>720</v>
      </c>
      <c r="N735" s="3">
        <v>660</v>
      </c>
      <c r="O735" s="3" t="s">
        <v>2575</v>
      </c>
      <c r="P735" s="3" t="s">
        <v>3401</v>
      </c>
      <c r="Q735" s="3" t="s">
        <v>2726</v>
      </c>
      <c r="R735" s="3" t="s">
        <v>2578</v>
      </c>
      <c r="S735" s="3" t="s">
        <v>3490</v>
      </c>
      <c r="T735" s="5"/>
      <c r="U735" s="3" t="s">
        <v>2849</v>
      </c>
      <c r="V735" s="3" t="s">
        <v>2580</v>
      </c>
      <c r="W735" s="3" t="s">
        <v>2581</v>
      </c>
      <c r="X735" s="3" t="s">
        <v>2582</v>
      </c>
      <c r="Y735" s="3" t="s">
        <v>2583</v>
      </c>
      <c r="Z735" s="3" t="s">
        <v>2584</v>
      </c>
      <c r="AA735" s="4">
        <v>769839</v>
      </c>
    </row>
    <row r="736" spans="1:27" ht="52.8" x14ac:dyDescent="0.25">
      <c r="A736" s="3" t="s">
        <v>3491</v>
      </c>
      <c r="B736" s="3" t="s">
        <v>3492</v>
      </c>
      <c r="C736" s="3" t="s">
        <v>2573</v>
      </c>
      <c r="D736" s="3" t="s">
        <v>979</v>
      </c>
      <c r="E736" s="3" t="s">
        <v>2574</v>
      </c>
      <c r="F736" s="4">
        <v>894850</v>
      </c>
      <c r="G736" s="4">
        <v>161073054</v>
      </c>
      <c r="H736" s="4">
        <v>894850</v>
      </c>
      <c r="I736" s="4">
        <v>894850</v>
      </c>
      <c r="J736" s="4">
        <v>894851</v>
      </c>
      <c r="K736" s="4">
        <v>872737</v>
      </c>
      <c r="L736" s="3">
        <v>180</v>
      </c>
      <c r="M736" s="3">
        <v>252</v>
      </c>
      <c r="N736" s="3">
        <v>180</v>
      </c>
      <c r="O736" s="3" t="s">
        <v>2575</v>
      </c>
      <c r="P736" s="3" t="s">
        <v>3401</v>
      </c>
      <c r="Q736" s="3" t="s">
        <v>2697</v>
      </c>
      <c r="R736" s="3" t="s">
        <v>2578</v>
      </c>
      <c r="S736" s="3" t="s">
        <v>979</v>
      </c>
      <c r="T736" s="5"/>
      <c r="U736" s="3" t="s">
        <v>2579</v>
      </c>
      <c r="V736" s="3" t="s">
        <v>2580</v>
      </c>
      <c r="W736" s="3" t="s">
        <v>2581</v>
      </c>
      <c r="X736" s="3" t="s">
        <v>2582</v>
      </c>
      <c r="Y736" s="3" t="s">
        <v>2583</v>
      </c>
      <c r="Z736" s="3" t="s">
        <v>2584</v>
      </c>
      <c r="AA736" s="4">
        <v>770434</v>
      </c>
    </row>
    <row r="737" spans="1:27" ht="39.6" x14ac:dyDescent="0.25">
      <c r="A737" s="3" t="s">
        <v>3414</v>
      </c>
      <c r="B737" s="3" t="s">
        <v>3415</v>
      </c>
      <c r="C737" s="3" t="s">
        <v>2677</v>
      </c>
      <c r="D737" s="3" t="s">
        <v>91</v>
      </c>
      <c r="E737" s="3" t="s">
        <v>2666</v>
      </c>
      <c r="F737" s="4">
        <v>246554</v>
      </c>
      <c r="G737" s="4">
        <v>147932400</v>
      </c>
      <c r="H737" s="4">
        <v>246554</v>
      </c>
      <c r="I737" s="4">
        <v>246554</v>
      </c>
      <c r="J737" s="4">
        <v>246554</v>
      </c>
      <c r="K737" s="4">
        <v>246554</v>
      </c>
      <c r="L737" s="3">
        <v>0</v>
      </c>
      <c r="M737" s="3">
        <v>600</v>
      </c>
      <c r="N737" s="3">
        <v>600</v>
      </c>
      <c r="O737" s="3" t="s">
        <v>2575</v>
      </c>
      <c r="P737" s="3" t="s">
        <v>3401</v>
      </c>
      <c r="Q737" s="3" t="s">
        <v>2697</v>
      </c>
      <c r="R737" s="3" t="s">
        <v>2578</v>
      </c>
      <c r="S737" s="3" t="s">
        <v>91</v>
      </c>
      <c r="T737" s="5"/>
      <c r="U737" s="3" t="s">
        <v>2988</v>
      </c>
      <c r="V737" s="3" t="s">
        <v>2580</v>
      </c>
      <c r="W737" s="3" t="s">
        <v>2581</v>
      </c>
      <c r="X737" s="3" t="s">
        <v>2780</v>
      </c>
      <c r="Y737" s="3" t="s">
        <v>2583</v>
      </c>
      <c r="Z737" s="3" t="s">
        <v>2584</v>
      </c>
      <c r="AA737" s="4">
        <v>770287</v>
      </c>
    </row>
    <row r="738" spans="1:27" ht="39.6" x14ac:dyDescent="0.25">
      <c r="A738" s="3" t="s">
        <v>3402</v>
      </c>
      <c r="B738" s="3" t="s">
        <v>3403</v>
      </c>
      <c r="C738" s="3" t="s">
        <v>2677</v>
      </c>
      <c r="D738" s="3" t="s">
        <v>51</v>
      </c>
      <c r="E738" s="3" t="s">
        <v>2666</v>
      </c>
      <c r="F738" s="4">
        <v>243226</v>
      </c>
      <c r="G738" s="4">
        <v>64211664</v>
      </c>
      <c r="H738" s="4">
        <v>243226</v>
      </c>
      <c r="I738" s="4">
        <v>243226</v>
      </c>
      <c r="J738" s="4">
        <v>243226</v>
      </c>
      <c r="K738" s="4">
        <v>243226</v>
      </c>
      <c r="L738" s="3">
        <v>0</v>
      </c>
      <c r="M738" s="3">
        <v>264</v>
      </c>
      <c r="N738" s="3">
        <v>264</v>
      </c>
      <c r="O738" s="3" t="s">
        <v>2575</v>
      </c>
      <c r="P738" s="3" t="s">
        <v>3401</v>
      </c>
      <c r="Q738" s="3" t="s">
        <v>2870</v>
      </c>
      <c r="R738" s="3" t="s">
        <v>2578</v>
      </c>
      <c r="S738" s="3" t="s">
        <v>51</v>
      </c>
      <c r="T738" s="5"/>
      <c r="U738" s="3" t="s">
        <v>2681</v>
      </c>
      <c r="V738" s="3" t="s">
        <v>2580</v>
      </c>
      <c r="W738" s="3" t="s">
        <v>2581</v>
      </c>
      <c r="X738" s="3" t="s">
        <v>2780</v>
      </c>
      <c r="Y738" s="3" t="s">
        <v>2583</v>
      </c>
      <c r="Z738" s="3" t="s">
        <v>2584</v>
      </c>
      <c r="AA738" s="4">
        <v>767954</v>
      </c>
    </row>
    <row r="739" spans="1:27" ht="39.6" x14ac:dyDescent="0.25">
      <c r="A739" s="3" t="s">
        <v>3408</v>
      </c>
      <c r="B739" s="3" t="s">
        <v>3419</v>
      </c>
      <c r="C739" s="3" t="s">
        <v>2677</v>
      </c>
      <c r="D739" s="3" t="s">
        <v>3420</v>
      </c>
      <c r="E739" s="3" t="s">
        <v>2666</v>
      </c>
      <c r="F739" s="4">
        <v>244571</v>
      </c>
      <c r="G739" s="4">
        <v>46957632</v>
      </c>
      <c r="H739" s="4">
        <v>244571</v>
      </c>
      <c r="I739" s="4">
        <v>244571</v>
      </c>
      <c r="J739" s="4">
        <v>244571</v>
      </c>
      <c r="K739" s="4">
        <v>244571</v>
      </c>
      <c r="L739" s="3">
        <v>0</v>
      </c>
      <c r="M739" s="3">
        <v>192</v>
      </c>
      <c r="N739" s="3">
        <v>192</v>
      </c>
      <c r="O739" s="3" t="s">
        <v>2575</v>
      </c>
      <c r="P739" s="3" t="s">
        <v>3401</v>
      </c>
      <c r="Q739" s="3" t="s">
        <v>3406</v>
      </c>
      <c r="R739" s="3" t="s">
        <v>2578</v>
      </c>
      <c r="S739" s="3" t="s">
        <v>3421</v>
      </c>
      <c r="T739" s="5"/>
      <c r="U739" s="3" t="s">
        <v>3422</v>
      </c>
      <c r="V739" s="3" t="s">
        <v>2580</v>
      </c>
      <c r="W739" s="3" t="s">
        <v>2581</v>
      </c>
      <c r="X739" s="3" t="s">
        <v>2780</v>
      </c>
      <c r="Y739" s="3" t="s">
        <v>2583</v>
      </c>
      <c r="Z739" s="3" t="s">
        <v>2584</v>
      </c>
      <c r="AA739" s="4">
        <v>770178</v>
      </c>
    </row>
    <row r="740" spans="1:27" ht="39.6" x14ac:dyDescent="0.25">
      <c r="A740" s="3" t="s">
        <v>3404</v>
      </c>
      <c r="B740" s="3" t="s">
        <v>3405</v>
      </c>
      <c r="C740" s="3" t="s">
        <v>2677</v>
      </c>
      <c r="D740" s="3" t="s">
        <v>186</v>
      </c>
      <c r="E740" s="3" t="s">
        <v>2666</v>
      </c>
      <c r="F740" s="4">
        <v>252786</v>
      </c>
      <c r="G740" s="4">
        <v>38929044</v>
      </c>
      <c r="H740" s="4">
        <v>252786</v>
      </c>
      <c r="I740" s="4">
        <v>252786</v>
      </c>
      <c r="J740" s="4">
        <v>252786</v>
      </c>
      <c r="K740" s="4">
        <v>252786</v>
      </c>
      <c r="L740" s="3">
        <v>0</v>
      </c>
      <c r="M740" s="3">
        <v>154</v>
      </c>
      <c r="N740" s="3">
        <v>154</v>
      </c>
      <c r="O740" s="3" t="s">
        <v>2575</v>
      </c>
      <c r="P740" s="3" t="s">
        <v>3401</v>
      </c>
      <c r="Q740" s="3" t="s">
        <v>3406</v>
      </c>
      <c r="R740" s="3" t="s">
        <v>2578</v>
      </c>
      <c r="S740" s="3" t="s">
        <v>3407</v>
      </c>
      <c r="T740" s="5"/>
      <c r="U740" s="3" t="s">
        <v>3131</v>
      </c>
      <c r="V740" s="3" t="s">
        <v>2580</v>
      </c>
      <c r="W740" s="3" t="s">
        <v>2581</v>
      </c>
      <c r="X740" s="3" t="s">
        <v>2780</v>
      </c>
      <c r="Y740" s="3" t="s">
        <v>2583</v>
      </c>
      <c r="Z740" s="3" t="s">
        <v>2584</v>
      </c>
      <c r="AA740" s="4">
        <v>769964</v>
      </c>
    </row>
    <row r="741" spans="1:27" ht="39.6" x14ac:dyDescent="0.25">
      <c r="A741" s="3" t="s">
        <v>2378</v>
      </c>
      <c r="B741" s="3" t="s">
        <v>3485</v>
      </c>
      <c r="C741" s="3" t="s">
        <v>2573</v>
      </c>
      <c r="D741" s="3" t="s">
        <v>1906</v>
      </c>
      <c r="E741" s="3" t="s">
        <v>2673</v>
      </c>
      <c r="F741" s="4">
        <v>385097</v>
      </c>
      <c r="G741" s="4">
        <v>8472134</v>
      </c>
      <c r="H741" s="4">
        <v>385097</v>
      </c>
      <c r="I741" s="4">
        <v>385097</v>
      </c>
      <c r="J741" s="4">
        <v>385097</v>
      </c>
      <c r="K741" s="4">
        <v>385097</v>
      </c>
      <c r="L741" s="3">
        <v>0</v>
      </c>
      <c r="M741" s="3">
        <v>22</v>
      </c>
      <c r="N741" s="3">
        <v>22</v>
      </c>
      <c r="O741" s="3" t="s">
        <v>2575</v>
      </c>
      <c r="P741" s="3" t="s">
        <v>3401</v>
      </c>
      <c r="Q741" s="3" t="s">
        <v>2726</v>
      </c>
      <c r="R741" s="3" t="s">
        <v>2578</v>
      </c>
      <c r="S741" s="3" t="s">
        <v>1906</v>
      </c>
      <c r="T741" s="5"/>
      <c r="U741" s="3" t="s">
        <v>2616</v>
      </c>
      <c r="V741" s="3" t="s">
        <v>2580</v>
      </c>
      <c r="W741" s="3" t="s">
        <v>2581</v>
      </c>
      <c r="X741" s="3" t="s">
        <v>2582</v>
      </c>
      <c r="Y741" s="3" t="s">
        <v>2583</v>
      </c>
      <c r="Z741" s="3" t="s">
        <v>2584</v>
      </c>
      <c r="AA741" s="4">
        <v>770598</v>
      </c>
    </row>
    <row r="742" spans="1:27" ht="39.6" x14ac:dyDescent="0.25">
      <c r="A742" s="3" t="s">
        <v>3488</v>
      </c>
      <c r="B742" s="3" t="s">
        <v>3489</v>
      </c>
      <c r="C742" s="3" t="s">
        <v>2573</v>
      </c>
      <c r="D742" s="3" t="s">
        <v>3490</v>
      </c>
      <c r="E742" s="3" t="s">
        <v>2673</v>
      </c>
      <c r="F742" s="4">
        <v>395618</v>
      </c>
      <c r="G742" s="4">
        <v>15824720</v>
      </c>
      <c r="H742" s="4">
        <v>395618</v>
      </c>
      <c r="I742" s="4">
        <v>395618</v>
      </c>
      <c r="J742" s="4">
        <v>395618</v>
      </c>
      <c r="K742" s="4">
        <v>395618</v>
      </c>
      <c r="L742" s="3">
        <v>0</v>
      </c>
      <c r="M742" s="3">
        <v>40</v>
      </c>
      <c r="N742" s="3">
        <v>40</v>
      </c>
      <c r="O742" s="3" t="s">
        <v>2575</v>
      </c>
      <c r="P742" s="3" t="s">
        <v>3401</v>
      </c>
      <c r="Q742" s="3" t="s">
        <v>2726</v>
      </c>
      <c r="R742" s="3" t="s">
        <v>2578</v>
      </c>
      <c r="S742" s="3" t="s">
        <v>3490</v>
      </c>
      <c r="T742" s="5"/>
      <c r="U742" s="3" t="s">
        <v>2849</v>
      </c>
      <c r="V742" s="3" t="s">
        <v>2580</v>
      </c>
      <c r="W742" s="3" t="s">
        <v>2581</v>
      </c>
      <c r="X742" s="3" t="s">
        <v>2582</v>
      </c>
      <c r="Y742" s="3" t="s">
        <v>2583</v>
      </c>
      <c r="Z742" s="3" t="s">
        <v>2584</v>
      </c>
      <c r="AA742" s="4">
        <v>769839</v>
      </c>
    </row>
    <row r="743" spans="1:27" ht="39.6" x14ac:dyDescent="0.25">
      <c r="A743" s="3" t="s">
        <v>2605</v>
      </c>
      <c r="B743" s="3" t="s">
        <v>2658</v>
      </c>
      <c r="C743" s="3" t="s">
        <v>2598</v>
      </c>
      <c r="D743" s="3" t="s">
        <v>826</v>
      </c>
      <c r="E743" s="3" t="s">
        <v>2673</v>
      </c>
      <c r="F743" s="4">
        <v>6380</v>
      </c>
      <c r="G743" s="4">
        <v>7656000</v>
      </c>
      <c r="H743" s="4">
        <v>6380</v>
      </c>
      <c r="I743" s="4">
        <v>6380</v>
      </c>
      <c r="J743" s="4">
        <v>6380</v>
      </c>
      <c r="K743" s="4">
        <v>6380</v>
      </c>
      <c r="L743" s="3">
        <v>0</v>
      </c>
      <c r="M743" s="4">
        <v>1200</v>
      </c>
      <c r="N743" s="4">
        <v>1200</v>
      </c>
      <c r="O743" s="3" t="s">
        <v>2575</v>
      </c>
      <c r="P743" s="3" t="s">
        <v>3401</v>
      </c>
      <c r="Q743" s="3" t="s">
        <v>2600</v>
      </c>
      <c r="R743" s="3" t="s">
        <v>2578</v>
      </c>
      <c r="S743" s="3" t="s">
        <v>826</v>
      </c>
      <c r="T743" s="5"/>
      <c r="U743" s="3" t="s">
        <v>2579</v>
      </c>
      <c r="V743" s="3" t="s">
        <v>2580</v>
      </c>
      <c r="W743" s="3" t="s">
        <v>2581</v>
      </c>
      <c r="X743" s="3" t="s">
        <v>2582</v>
      </c>
      <c r="Y743" s="3" t="s">
        <v>2595</v>
      </c>
      <c r="Z743" s="3" t="s">
        <v>2584</v>
      </c>
      <c r="AA743" s="4">
        <v>768390</v>
      </c>
    </row>
    <row r="744" spans="1:27" ht="39.6" x14ac:dyDescent="0.25">
      <c r="A744" s="3" t="s">
        <v>2625</v>
      </c>
      <c r="B744" s="3" t="s">
        <v>2645</v>
      </c>
      <c r="C744" s="3" t="s">
        <v>2598</v>
      </c>
      <c r="D744" s="3" t="s">
        <v>816</v>
      </c>
      <c r="E744" s="3" t="s">
        <v>2673</v>
      </c>
      <c r="F744" s="4">
        <v>6216</v>
      </c>
      <c r="G744" s="4">
        <v>621600</v>
      </c>
      <c r="H744" s="4">
        <v>6216</v>
      </c>
      <c r="I744" s="4">
        <v>6216</v>
      </c>
      <c r="J744" s="4">
        <v>6216</v>
      </c>
      <c r="K744" s="4">
        <v>6216</v>
      </c>
      <c r="L744" s="3">
        <v>0</v>
      </c>
      <c r="M744" s="3">
        <v>100</v>
      </c>
      <c r="N744" s="3">
        <v>100</v>
      </c>
      <c r="O744" s="3" t="s">
        <v>2575</v>
      </c>
      <c r="P744" s="3" t="s">
        <v>3401</v>
      </c>
      <c r="Q744" s="3" t="s">
        <v>2600</v>
      </c>
      <c r="R744" s="3" t="s">
        <v>2578</v>
      </c>
      <c r="S744" s="3" t="s">
        <v>816</v>
      </c>
      <c r="T744" s="5"/>
      <c r="U744" s="3" t="s">
        <v>2608</v>
      </c>
      <c r="V744" s="3" t="s">
        <v>2580</v>
      </c>
      <c r="W744" s="3" t="s">
        <v>2581</v>
      </c>
      <c r="X744" s="3" t="s">
        <v>2582</v>
      </c>
      <c r="Y744" s="3" t="s">
        <v>2595</v>
      </c>
      <c r="Z744" s="3" t="s">
        <v>2584</v>
      </c>
      <c r="AA744" s="4">
        <v>768269</v>
      </c>
    </row>
    <row r="745" spans="1:27" ht="39.6" x14ac:dyDescent="0.25">
      <c r="A745" s="3" t="s">
        <v>2605</v>
      </c>
      <c r="B745" s="3" t="s">
        <v>2920</v>
      </c>
      <c r="C745" s="3" t="s">
        <v>2598</v>
      </c>
      <c r="D745" s="3" t="s">
        <v>880</v>
      </c>
      <c r="E745" s="3" t="s">
        <v>2673</v>
      </c>
      <c r="F745" s="4">
        <v>8794</v>
      </c>
      <c r="G745" s="4">
        <v>1319100</v>
      </c>
      <c r="H745" s="4">
        <v>8794</v>
      </c>
      <c r="I745" s="4">
        <v>8794</v>
      </c>
      <c r="J745" s="4">
        <v>8794</v>
      </c>
      <c r="K745" s="4">
        <v>8794</v>
      </c>
      <c r="L745" s="3">
        <v>0</v>
      </c>
      <c r="M745" s="3">
        <v>150</v>
      </c>
      <c r="N745" s="3">
        <v>150</v>
      </c>
      <c r="O745" s="3" t="s">
        <v>2575</v>
      </c>
      <c r="P745" s="3" t="s">
        <v>3401</v>
      </c>
      <c r="Q745" s="3" t="s">
        <v>2600</v>
      </c>
      <c r="R745" s="3" t="s">
        <v>2578</v>
      </c>
      <c r="S745" s="3" t="s">
        <v>880</v>
      </c>
      <c r="T745" s="5"/>
      <c r="U745" s="3" t="s">
        <v>2593</v>
      </c>
      <c r="V745" s="3" t="s">
        <v>2580</v>
      </c>
      <c r="W745" s="3" t="s">
        <v>2581</v>
      </c>
      <c r="X745" s="3" t="s">
        <v>2582</v>
      </c>
      <c r="Y745" s="3" t="s">
        <v>2583</v>
      </c>
      <c r="Z745" s="3" t="s">
        <v>2584</v>
      </c>
      <c r="AA745" s="4">
        <v>768890</v>
      </c>
    </row>
    <row r="746" spans="1:27" ht="66" x14ac:dyDescent="0.25">
      <c r="A746" s="3" t="s">
        <v>3493</v>
      </c>
      <c r="B746" s="3" t="s">
        <v>3494</v>
      </c>
      <c r="C746" s="3" t="s">
        <v>2916</v>
      </c>
      <c r="D746" s="3" t="s">
        <v>3495</v>
      </c>
      <c r="E746" s="3" t="s">
        <v>2583</v>
      </c>
      <c r="F746" s="4">
        <v>132852</v>
      </c>
      <c r="G746" s="4">
        <v>3321300</v>
      </c>
      <c r="H746" s="4">
        <v>132852</v>
      </c>
      <c r="I746" s="4">
        <v>132852</v>
      </c>
      <c r="J746" s="4">
        <v>132852</v>
      </c>
      <c r="K746" s="4">
        <v>132852</v>
      </c>
      <c r="L746" s="3">
        <v>200</v>
      </c>
      <c r="M746" s="3">
        <v>25</v>
      </c>
      <c r="N746" s="3">
        <v>25</v>
      </c>
      <c r="O746" s="3" t="s">
        <v>2575</v>
      </c>
      <c r="P746" s="3" t="s">
        <v>3401</v>
      </c>
      <c r="Q746" s="3" t="s">
        <v>2726</v>
      </c>
      <c r="R746" s="3" t="s">
        <v>2578</v>
      </c>
      <c r="S746" s="3" t="s">
        <v>3496</v>
      </c>
      <c r="T746" s="5"/>
      <c r="U746" s="3" t="s">
        <v>2859</v>
      </c>
      <c r="V746" s="3" t="s">
        <v>2580</v>
      </c>
      <c r="W746" s="3" t="s">
        <v>2581</v>
      </c>
      <c r="X746" s="3" t="s">
        <v>2582</v>
      </c>
      <c r="Y746" s="3" t="s">
        <v>2583</v>
      </c>
      <c r="Z746" s="3" t="s">
        <v>2584</v>
      </c>
      <c r="AA746" s="4">
        <v>770111</v>
      </c>
    </row>
    <row r="747" spans="1:27" ht="52.8" x14ac:dyDescent="0.25">
      <c r="A747" s="3" t="s">
        <v>3497</v>
      </c>
      <c r="B747" s="3" t="s">
        <v>3498</v>
      </c>
      <c r="C747" s="3" t="s">
        <v>2809</v>
      </c>
      <c r="D747" s="3" t="s">
        <v>1027</v>
      </c>
      <c r="E747" s="3" t="s">
        <v>2583</v>
      </c>
      <c r="F747" s="4">
        <v>483888</v>
      </c>
      <c r="G747" s="4">
        <v>210491280</v>
      </c>
      <c r="H747" s="4">
        <v>483888</v>
      </c>
      <c r="I747" s="4">
        <v>483888</v>
      </c>
      <c r="J747" s="4">
        <v>483888</v>
      </c>
      <c r="K747" s="4">
        <v>483888</v>
      </c>
      <c r="L747" s="3">
        <v>435</v>
      </c>
      <c r="M747" s="3">
        <v>435</v>
      </c>
      <c r="N747" s="3">
        <v>435</v>
      </c>
      <c r="O747" s="3" t="s">
        <v>2575</v>
      </c>
      <c r="P747" s="3" t="s">
        <v>3401</v>
      </c>
      <c r="Q747" s="3" t="s">
        <v>2726</v>
      </c>
      <c r="R747" s="3" t="s">
        <v>2578</v>
      </c>
      <c r="S747" s="3" t="s">
        <v>3339</v>
      </c>
      <c r="T747" s="5"/>
      <c r="U747" s="3" t="s">
        <v>3340</v>
      </c>
      <c r="V747" s="3" t="s">
        <v>2580</v>
      </c>
      <c r="W747" s="3" t="s">
        <v>2581</v>
      </c>
      <c r="X747" s="3" t="s">
        <v>2594</v>
      </c>
      <c r="Y747" s="3" t="s">
        <v>2583</v>
      </c>
      <c r="Z747" s="3" t="s">
        <v>2584</v>
      </c>
      <c r="AA747" s="4">
        <v>769024</v>
      </c>
    </row>
    <row r="748" spans="1:27" ht="52.8" x14ac:dyDescent="0.25">
      <c r="A748" s="3" t="s">
        <v>3499</v>
      </c>
      <c r="B748" s="3" t="s">
        <v>3500</v>
      </c>
      <c r="C748" s="3" t="s">
        <v>2809</v>
      </c>
      <c r="D748" s="3" t="s">
        <v>3322</v>
      </c>
      <c r="E748" s="3" t="s">
        <v>2583</v>
      </c>
      <c r="F748" s="4">
        <v>483888</v>
      </c>
      <c r="G748" s="4">
        <v>336786048</v>
      </c>
      <c r="H748" s="4">
        <v>483888</v>
      </c>
      <c r="I748" s="4">
        <v>483888</v>
      </c>
      <c r="J748" s="4">
        <v>483888</v>
      </c>
      <c r="K748" s="4">
        <v>483888</v>
      </c>
      <c r="L748" s="3">
        <v>696</v>
      </c>
      <c r="M748" s="3">
        <v>720</v>
      </c>
      <c r="N748" s="3">
        <v>696</v>
      </c>
      <c r="O748" s="3" t="s">
        <v>2575</v>
      </c>
      <c r="P748" s="3" t="s">
        <v>3401</v>
      </c>
      <c r="Q748" s="3" t="s">
        <v>2726</v>
      </c>
      <c r="R748" s="3" t="s">
        <v>2578</v>
      </c>
      <c r="S748" s="3" t="s">
        <v>3323</v>
      </c>
      <c r="T748" s="5"/>
      <c r="U748" s="3" t="s">
        <v>2727</v>
      </c>
      <c r="V748" s="3" t="s">
        <v>2580</v>
      </c>
      <c r="W748" s="3" t="s">
        <v>2581</v>
      </c>
      <c r="X748" s="3" t="s">
        <v>2814</v>
      </c>
      <c r="Y748" s="3" t="s">
        <v>2583</v>
      </c>
      <c r="Z748" s="3" t="s">
        <v>2584</v>
      </c>
      <c r="AA748" s="4">
        <v>770597</v>
      </c>
    </row>
    <row r="749" spans="1:27" ht="39.6" x14ac:dyDescent="0.25">
      <c r="A749" s="3" t="s">
        <v>3501</v>
      </c>
      <c r="B749" s="3" t="s">
        <v>3502</v>
      </c>
      <c r="C749" s="3" t="s">
        <v>2809</v>
      </c>
      <c r="D749" s="3" t="s">
        <v>1906</v>
      </c>
      <c r="E749" s="3" t="s">
        <v>2583</v>
      </c>
      <c r="F749" s="4">
        <v>380974</v>
      </c>
      <c r="G749" s="7">
        <v>10057713.6</v>
      </c>
      <c r="H749" s="4">
        <v>380974</v>
      </c>
      <c r="I749" s="4">
        <v>380974</v>
      </c>
      <c r="J749" s="4">
        <v>380974</v>
      </c>
      <c r="K749" s="4">
        <v>380974</v>
      </c>
      <c r="L749" s="3">
        <v>52.8</v>
      </c>
      <c r="M749" s="3">
        <v>52.8</v>
      </c>
      <c r="N749" s="3">
        <v>26.4</v>
      </c>
      <c r="O749" s="3" t="s">
        <v>2575</v>
      </c>
      <c r="P749" s="3" t="s">
        <v>3401</v>
      </c>
      <c r="Q749" s="3" t="s">
        <v>2726</v>
      </c>
      <c r="R749" s="3" t="s">
        <v>2578</v>
      </c>
      <c r="S749" s="3" t="s">
        <v>1906</v>
      </c>
      <c r="T749" s="5"/>
      <c r="U749" s="3" t="s">
        <v>2616</v>
      </c>
      <c r="V749" s="3" t="s">
        <v>2580</v>
      </c>
      <c r="W749" s="3" t="s">
        <v>2581</v>
      </c>
      <c r="X749" s="3" t="s">
        <v>3503</v>
      </c>
      <c r="Y749" s="3" t="s">
        <v>2583</v>
      </c>
      <c r="Z749" s="3" t="s">
        <v>2584</v>
      </c>
      <c r="AA749" s="4">
        <v>770605</v>
      </c>
    </row>
    <row r="750" spans="1:27" ht="52.8" x14ac:dyDescent="0.25">
      <c r="A750" s="3" t="s">
        <v>3504</v>
      </c>
      <c r="B750" s="3" t="s">
        <v>3505</v>
      </c>
      <c r="C750" s="3" t="s">
        <v>2809</v>
      </c>
      <c r="D750" s="3" t="s">
        <v>945</v>
      </c>
      <c r="E750" s="3" t="s">
        <v>2583</v>
      </c>
      <c r="F750" s="4">
        <v>690740</v>
      </c>
      <c r="G750" s="4">
        <v>148509100</v>
      </c>
      <c r="H750" s="4">
        <v>690740</v>
      </c>
      <c r="I750" s="4">
        <v>690740</v>
      </c>
      <c r="J750" s="4">
        <v>690740</v>
      </c>
      <c r="K750" s="4">
        <v>690740</v>
      </c>
      <c r="L750" s="3">
        <v>550</v>
      </c>
      <c r="M750" s="3">
        <v>265</v>
      </c>
      <c r="N750" s="3">
        <v>215</v>
      </c>
      <c r="O750" s="3" t="s">
        <v>2575</v>
      </c>
      <c r="P750" s="3" t="s">
        <v>3401</v>
      </c>
      <c r="Q750" s="3" t="s">
        <v>2726</v>
      </c>
      <c r="R750" s="3" t="s">
        <v>2578</v>
      </c>
      <c r="S750" s="3" t="s">
        <v>945</v>
      </c>
      <c r="T750" s="5"/>
      <c r="U750" s="3" t="s">
        <v>2638</v>
      </c>
      <c r="V750" s="3" t="s">
        <v>2580</v>
      </c>
      <c r="W750" s="3" t="s">
        <v>2581</v>
      </c>
      <c r="X750" s="3" t="s">
        <v>2814</v>
      </c>
      <c r="Y750" s="3" t="s">
        <v>2583</v>
      </c>
      <c r="Z750" s="3" t="s">
        <v>2584</v>
      </c>
      <c r="AA750" s="4">
        <v>770696</v>
      </c>
    </row>
    <row r="751" spans="1:27" ht="39.6" x14ac:dyDescent="0.25">
      <c r="A751" s="3" t="s">
        <v>3506</v>
      </c>
      <c r="B751" s="3" t="s">
        <v>3507</v>
      </c>
      <c r="C751" s="3" t="s">
        <v>2809</v>
      </c>
      <c r="D751" s="3" t="s">
        <v>3350</v>
      </c>
      <c r="E751" s="3" t="s">
        <v>2574</v>
      </c>
      <c r="F751" s="4">
        <v>331951</v>
      </c>
      <c r="G751" s="4">
        <v>270208114</v>
      </c>
      <c r="H751" s="4">
        <v>331951</v>
      </c>
      <c r="I751" s="4">
        <v>331951</v>
      </c>
      <c r="J751" s="4">
        <v>331951</v>
      </c>
      <c r="K751" s="4">
        <v>331951</v>
      </c>
      <c r="L751" s="4">
        <v>2200</v>
      </c>
      <c r="M751" s="3">
        <v>968</v>
      </c>
      <c r="N751" s="3">
        <v>814</v>
      </c>
      <c r="O751" s="3" t="s">
        <v>2575</v>
      </c>
      <c r="P751" s="3" t="s">
        <v>3401</v>
      </c>
      <c r="Q751" s="3" t="s">
        <v>2878</v>
      </c>
      <c r="R751" s="3" t="s">
        <v>2578</v>
      </c>
      <c r="S751" s="3" t="s">
        <v>931</v>
      </c>
      <c r="T751" s="5"/>
      <c r="U751" s="3" t="s">
        <v>2711</v>
      </c>
      <c r="V751" s="3" t="s">
        <v>2580</v>
      </c>
      <c r="W751" s="3" t="s">
        <v>2581</v>
      </c>
      <c r="X751" s="3" t="s">
        <v>2814</v>
      </c>
      <c r="Y751" s="3" t="s">
        <v>2583</v>
      </c>
      <c r="Z751" s="3" t="s">
        <v>2584</v>
      </c>
      <c r="AA751" s="4">
        <v>769079</v>
      </c>
    </row>
    <row r="752" spans="1:27" ht="26.4" x14ac:dyDescent="0.25">
      <c r="A752" s="3" t="s">
        <v>3501</v>
      </c>
      <c r="B752" s="3" t="s">
        <v>3508</v>
      </c>
      <c r="C752" s="3" t="s">
        <v>2809</v>
      </c>
      <c r="D752" s="3" t="s">
        <v>1906</v>
      </c>
      <c r="E752" s="3" t="s">
        <v>2583</v>
      </c>
      <c r="F752" s="4">
        <v>380974</v>
      </c>
      <c r="G752" s="4">
        <v>12572142</v>
      </c>
      <c r="H752" s="4">
        <v>380974</v>
      </c>
      <c r="I752" s="4">
        <v>380974</v>
      </c>
      <c r="J752" s="4">
        <v>380974</v>
      </c>
      <c r="K752" s="4">
        <v>380974</v>
      </c>
      <c r="L752" s="3">
        <v>110</v>
      </c>
      <c r="M752" s="3">
        <v>55</v>
      </c>
      <c r="N752" s="3">
        <v>33</v>
      </c>
      <c r="O752" s="3" t="s">
        <v>2575</v>
      </c>
      <c r="P752" s="3" t="s">
        <v>3401</v>
      </c>
      <c r="Q752" s="3" t="s">
        <v>2726</v>
      </c>
      <c r="R752" s="3" t="s">
        <v>2578</v>
      </c>
      <c r="S752" s="3" t="s">
        <v>1906</v>
      </c>
      <c r="T752" s="5"/>
      <c r="U752" s="3" t="s">
        <v>2616</v>
      </c>
      <c r="V752" s="3" t="s">
        <v>2580</v>
      </c>
      <c r="W752" s="3" t="s">
        <v>2581</v>
      </c>
      <c r="X752" s="3" t="s">
        <v>2582</v>
      </c>
      <c r="Y752" s="3" t="s">
        <v>2583</v>
      </c>
      <c r="Z752" s="3" t="s">
        <v>2584</v>
      </c>
      <c r="AA752" s="4">
        <v>770604</v>
      </c>
    </row>
    <row r="753" spans="1:27" ht="52.8" x14ac:dyDescent="0.25">
      <c r="A753" s="3" t="s">
        <v>3509</v>
      </c>
      <c r="B753" s="3" t="s">
        <v>3510</v>
      </c>
      <c r="C753" s="3" t="s">
        <v>2809</v>
      </c>
      <c r="D753" s="3" t="s">
        <v>995</v>
      </c>
      <c r="E753" s="3" t="s">
        <v>2583</v>
      </c>
      <c r="F753" s="4">
        <v>342191</v>
      </c>
      <c r="G753" s="4">
        <v>196417634</v>
      </c>
      <c r="H753" s="4">
        <v>342191</v>
      </c>
      <c r="I753" s="4">
        <v>342191</v>
      </c>
      <c r="J753" s="4">
        <v>342191</v>
      </c>
      <c r="K753" s="4">
        <v>342191</v>
      </c>
      <c r="L753" s="4">
        <v>1008</v>
      </c>
      <c r="M753" s="3">
        <v>686</v>
      </c>
      <c r="N753" s="3">
        <v>574</v>
      </c>
      <c r="O753" s="3" t="s">
        <v>2575</v>
      </c>
      <c r="P753" s="3" t="s">
        <v>3401</v>
      </c>
      <c r="Q753" s="3" t="s">
        <v>2726</v>
      </c>
      <c r="R753" s="3" t="s">
        <v>2578</v>
      </c>
      <c r="S753" s="3" t="s">
        <v>995</v>
      </c>
      <c r="T753" s="5"/>
      <c r="U753" s="3" t="s">
        <v>3511</v>
      </c>
      <c r="V753" s="3" t="s">
        <v>2580</v>
      </c>
      <c r="W753" s="3" t="s">
        <v>2581</v>
      </c>
      <c r="X753" s="3" t="s">
        <v>2594</v>
      </c>
      <c r="Y753" s="3" t="s">
        <v>2583</v>
      </c>
      <c r="Z753" s="3" t="s">
        <v>2584</v>
      </c>
      <c r="AA753" s="4">
        <v>769952</v>
      </c>
    </row>
    <row r="754" spans="1:27" ht="52.8" x14ac:dyDescent="0.25">
      <c r="A754" s="3" t="s">
        <v>3512</v>
      </c>
      <c r="B754" s="3" t="s">
        <v>3513</v>
      </c>
      <c r="C754" s="3" t="s">
        <v>2809</v>
      </c>
      <c r="D754" s="3" t="s">
        <v>951</v>
      </c>
      <c r="E754" s="3" t="s">
        <v>2574</v>
      </c>
      <c r="F754" s="4">
        <v>327694</v>
      </c>
      <c r="G754" s="4">
        <v>1081390200</v>
      </c>
      <c r="H754" s="4">
        <v>327694</v>
      </c>
      <c r="I754" s="4">
        <v>327694</v>
      </c>
      <c r="J754" s="4">
        <v>327694</v>
      </c>
      <c r="K754" s="4">
        <v>327694</v>
      </c>
      <c r="L754" s="4">
        <v>3520</v>
      </c>
      <c r="M754" s="4">
        <v>3454</v>
      </c>
      <c r="N754" s="4">
        <v>3300</v>
      </c>
      <c r="O754" s="3" t="s">
        <v>2575</v>
      </c>
      <c r="P754" s="3" t="s">
        <v>3401</v>
      </c>
      <c r="Q754" s="3" t="s">
        <v>3514</v>
      </c>
      <c r="R754" s="3" t="s">
        <v>2578</v>
      </c>
      <c r="S754" s="3" t="s">
        <v>3515</v>
      </c>
      <c r="T754" s="5"/>
      <c r="U754" s="3" t="s">
        <v>2727</v>
      </c>
      <c r="V754" s="3" t="s">
        <v>2580</v>
      </c>
      <c r="W754" s="3" t="s">
        <v>2581</v>
      </c>
      <c r="X754" s="3" t="s">
        <v>2814</v>
      </c>
      <c r="Y754" s="3" t="s">
        <v>2583</v>
      </c>
      <c r="Z754" s="3" t="s">
        <v>2584</v>
      </c>
      <c r="AA754" s="4">
        <v>770702</v>
      </c>
    </row>
    <row r="755" spans="1:27" ht="66" x14ac:dyDescent="0.25">
      <c r="A755" s="3" t="s">
        <v>3516</v>
      </c>
      <c r="B755" s="3" t="s">
        <v>3517</v>
      </c>
      <c r="C755" s="3" t="s">
        <v>2809</v>
      </c>
      <c r="D755" s="3" t="s">
        <v>987</v>
      </c>
      <c r="E755" s="3" t="s">
        <v>2583</v>
      </c>
      <c r="F755" s="4">
        <v>317863</v>
      </c>
      <c r="G755" s="4">
        <v>106801968</v>
      </c>
      <c r="H755" s="4">
        <v>317863</v>
      </c>
      <c r="I755" s="4">
        <v>317863</v>
      </c>
      <c r="J755" s="4">
        <v>317863</v>
      </c>
      <c r="K755" s="4">
        <v>317863</v>
      </c>
      <c r="L755" s="4">
        <v>1008</v>
      </c>
      <c r="M755" s="3">
        <v>368</v>
      </c>
      <c r="N755" s="3">
        <v>336</v>
      </c>
      <c r="O755" s="3" t="s">
        <v>2575</v>
      </c>
      <c r="P755" s="3" t="s">
        <v>3401</v>
      </c>
      <c r="Q755" s="3" t="s">
        <v>2726</v>
      </c>
      <c r="R755" s="3" t="s">
        <v>2578</v>
      </c>
      <c r="S755" s="3" t="s">
        <v>987</v>
      </c>
      <c r="T755" s="5"/>
      <c r="U755" s="3" t="s">
        <v>3511</v>
      </c>
      <c r="V755" s="3" t="s">
        <v>2580</v>
      </c>
      <c r="W755" s="3" t="s">
        <v>2581</v>
      </c>
      <c r="X755" s="3" t="s">
        <v>2594</v>
      </c>
      <c r="Y755" s="3" t="s">
        <v>2583</v>
      </c>
      <c r="Z755" s="3" t="s">
        <v>2584</v>
      </c>
      <c r="AA755" s="4">
        <v>769955</v>
      </c>
    </row>
    <row r="756" spans="1:27" ht="79.2" x14ac:dyDescent="0.25">
      <c r="A756" s="3" t="s">
        <v>3518</v>
      </c>
      <c r="B756" s="3" t="s">
        <v>3519</v>
      </c>
      <c r="C756" s="3" t="s">
        <v>2809</v>
      </c>
      <c r="D756" s="3" t="s">
        <v>949</v>
      </c>
      <c r="E756" s="3" t="s">
        <v>2574</v>
      </c>
      <c r="F756" s="4">
        <v>293838</v>
      </c>
      <c r="G756" s="4">
        <v>84037668</v>
      </c>
      <c r="H756" s="4">
        <v>293838</v>
      </c>
      <c r="I756" s="4">
        <v>293838</v>
      </c>
      <c r="J756" s="4">
        <v>293838</v>
      </c>
      <c r="K756" s="4">
        <v>293838</v>
      </c>
      <c r="L756" s="3">
        <v>286</v>
      </c>
      <c r="M756" s="3">
        <v>286</v>
      </c>
      <c r="N756" s="3">
        <v>286</v>
      </c>
      <c r="O756" s="3" t="s">
        <v>2575</v>
      </c>
      <c r="P756" s="3" t="s">
        <v>3401</v>
      </c>
      <c r="Q756" s="3" t="s">
        <v>2697</v>
      </c>
      <c r="R756" s="3" t="s">
        <v>2578</v>
      </c>
      <c r="S756" s="3" t="s">
        <v>2837</v>
      </c>
      <c r="T756" s="5"/>
      <c r="U756" s="3" t="s">
        <v>3520</v>
      </c>
      <c r="V756" s="3" t="s">
        <v>2580</v>
      </c>
      <c r="W756" s="3" t="s">
        <v>2581</v>
      </c>
      <c r="X756" s="3" t="s">
        <v>2594</v>
      </c>
      <c r="Y756" s="3" t="s">
        <v>2583</v>
      </c>
      <c r="Z756" s="3" t="s">
        <v>2584</v>
      </c>
      <c r="AA756" s="4">
        <v>770691</v>
      </c>
    </row>
    <row r="757" spans="1:27" ht="39.6" x14ac:dyDescent="0.25">
      <c r="A757" s="3" t="s">
        <v>3521</v>
      </c>
      <c r="B757" s="3" t="s">
        <v>3522</v>
      </c>
      <c r="C757" s="3" t="s">
        <v>2809</v>
      </c>
      <c r="D757" s="3" t="s">
        <v>985</v>
      </c>
      <c r="E757" s="3" t="s">
        <v>2583</v>
      </c>
      <c r="F757" s="4">
        <v>390221</v>
      </c>
      <c r="G757" s="4">
        <v>85848620</v>
      </c>
      <c r="H757" s="4">
        <v>390221</v>
      </c>
      <c r="I757" s="4">
        <v>390221</v>
      </c>
      <c r="J757" s="4">
        <v>390221</v>
      </c>
      <c r="K757" s="4">
        <v>390221</v>
      </c>
      <c r="L757" s="3">
        <v>220</v>
      </c>
      <c r="M757" s="3">
        <v>220</v>
      </c>
      <c r="N757" s="3">
        <v>220</v>
      </c>
      <c r="O757" s="3" t="s">
        <v>2575</v>
      </c>
      <c r="P757" s="3" t="s">
        <v>3401</v>
      </c>
      <c r="Q757" s="3" t="s">
        <v>2726</v>
      </c>
      <c r="R757" s="3" t="s">
        <v>2578</v>
      </c>
      <c r="S757" s="3" t="s">
        <v>985</v>
      </c>
      <c r="T757" s="5"/>
      <c r="U757" s="3" t="s">
        <v>2691</v>
      </c>
      <c r="V757" s="3" t="s">
        <v>2580</v>
      </c>
      <c r="W757" s="3" t="s">
        <v>2581</v>
      </c>
      <c r="X757" s="3" t="s">
        <v>2814</v>
      </c>
      <c r="Y757" s="3" t="s">
        <v>2583</v>
      </c>
      <c r="Z757" s="3" t="s">
        <v>2584</v>
      </c>
      <c r="AA757" s="4">
        <v>770011</v>
      </c>
    </row>
    <row r="758" spans="1:27" ht="39.6" x14ac:dyDescent="0.25">
      <c r="A758" s="3" t="s">
        <v>3523</v>
      </c>
      <c r="B758" s="3" t="s">
        <v>3524</v>
      </c>
      <c r="C758" s="3" t="s">
        <v>2809</v>
      </c>
      <c r="D758" s="3" t="s">
        <v>989</v>
      </c>
      <c r="E758" s="3" t="s">
        <v>2583</v>
      </c>
      <c r="F758" s="4">
        <v>331951</v>
      </c>
      <c r="G758" s="4">
        <v>430872398</v>
      </c>
      <c r="H758" s="4">
        <v>331951</v>
      </c>
      <c r="I758" s="4">
        <v>331951</v>
      </c>
      <c r="J758" s="4">
        <v>331951</v>
      </c>
      <c r="K758" s="4">
        <v>331951</v>
      </c>
      <c r="L758" s="4">
        <v>3014</v>
      </c>
      <c r="M758" s="4">
        <v>1518</v>
      </c>
      <c r="N758" s="4">
        <v>1298</v>
      </c>
      <c r="O758" s="3" t="s">
        <v>2575</v>
      </c>
      <c r="P758" s="3" t="s">
        <v>3401</v>
      </c>
      <c r="Q758" s="3" t="s">
        <v>2726</v>
      </c>
      <c r="R758" s="3" t="s">
        <v>2578</v>
      </c>
      <c r="S758" s="3" t="s">
        <v>989</v>
      </c>
      <c r="T758" s="5"/>
      <c r="U758" s="3" t="s">
        <v>2849</v>
      </c>
      <c r="V758" s="3" t="s">
        <v>2580</v>
      </c>
      <c r="W758" s="3" t="s">
        <v>2581</v>
      </c>
      <c r="X758" s="3" t="s">
        <v>2814</v>
      </c>
      <c r="Y758" s="3" t="s">
        <v>2583</v>
      </c>
      <c r="Z758" s="3" t="s">
        <v>2584</v>
      </c>
      <c r="AA758" s="4">
        <v>769959</v>
      </c>
    </row>
    <row r="759" spans="1:27" ht="26.4" x14ac:dyDescent="0.25">
      <c r="A759" s="3" t="s">
        <v>3525</v>
      </c>
      <c r="B759" s="3" t="s">
        <v>3526</v>
      </c>
      <c r="C759" s="3" t="s">
        <v>2809</v>
      </c>
      <c r="D759" s="3" t="s">
        <v>935</v>
      </c>
      <c r="E759" s="3" t="s">
        <v>2583</v>
      </c>
      <c r="F759" s="4">
        <v>543203</v>
      </c>
      <c r="G759" s="4">
        <v>488882700</v>
      </c>
      <c r="H759" s="4">
        <v>543203</v>
      </c>
      <c r="I759" s="4">
        <v>543203</v>
      </c>
      <c r="J759" s="4">
        <v>543203</v>
      </c>
      <c r="K759" s="4">
        <v>543203</v>
      </c>
      <c r="L759" s="3">
        <v>900</v>
      </c>
      <c r="M759" s="3">
        <v>900</v>
      </c>
      <c r="N759" s="3">
        <v>900</v>
      </c>
      <c r="O759" s="3" t="s">
        <v>2575</v>
      </c>
      <c r="P759" s="3" t="s">
        <v>3401</v>
      </c>
      <c r="Q759" s="3" t="s">
        <v>2726</v>
      </c>
      <c r="R759" s="3" t="s">
        <v>2578</v>
      </c>
      <c r="S759" s="3" t="s">
        <v>935</v>
      </c>
      <c r="T759" s="5"/>
      <c r="U759" s="3" t="s">
        <v>2579</v>
      </c>
      <c r="V759" s="3" t="s">
        <v>2580</v>
      </c>
      <c r="W759" s="3" t="s">
        <v>2581</v>
      </c>
      <c r="X759" s="3" t="s">
        <v>2582</v>
      </c>
      <c r="Y759" s="3" t="s">
        <v>2583</v>
      </c>
      <c r="Z759" s="3" t="s">
        <v>2584</v>
      </c>
      <c r="AA759" s="4">
        <v>770338</v>
      </c>
    </row>
    <row r="760" spans="1:27" ht="39.6" x14ac:dyDescent="0.25">
      <c r="A760" s="3" t="s">
        <v>3527</v>
      </c>
      <c r="B760" s="3" t="s">
        <v>3528</v>
      </c>
      <c r="C760" s="3" t="s">
        <v>2809</v>
      </c>
      <c r="D760" s="3" t="s">
        <v>921</v>
      </c>
      <c r="E760" s="3" t="s">
        <v>2574</v>
      </c>
      <c r="F760" s="4">
        <v>331951</v>
      </c>
      <c r="G760" s="4">
        <v>470042616</v>
      </c>
      <c r="H760" s="4">
        <v>331951</v>
      </c>
      <c r="I760" s="4">
        <v>331951</v>
      </c>
      <c r="J760" s="4">
        <v>331951</v>
      </c>
      <c r="K760" s="4">
        <v>331951</v>
      </c>
      <c r="L760" s="4">
        <v>1416</v>
      </c>
      <c r="M760" s="4">
        <v>1560</v>
      </c>
      <c r="N760" s="4">
        <v>1416</v>
      </c>
      <c r="O760" s="3" t="s">
        <v>2575</v>
      </c>
      <c r="P760" s="3" t="s">
        <v>3401</v>
      </c>
      <c r="Q760" s="3" t="s">
        <v>2878</v>
      </c>
      <c r="R760" s="3" t="s">
        <v>2578</v>
      </c>
      <c r="S760" s="3" t="s">
        <v>3529</v>
      </c>
      <c r="T760" s="5"/>
      <c r="U760" s="3" t="s">
        <v>3095</v>
      </c>
      <c r="V760" s="3" t="s">
        <v>2580</v>
      </c>
      <c r="W760" s="3" t="s">
        <v>2581</v>
      </c>
      <c r="X760" s="3" t="s">
        <v>2839</v>
      </c>
      <c r="Y760" s="3" t="s">
        <v>2583</v>
      </c>
      <c r="Z760" s="3" t="s">
        <v>2584</v>
      </c>
      <c r="AA760" s="4">
        <v>770767</v>
      </c>
    </row>
    <row r="761" spans="1:27" ht="39.6" x14ac:dyDescent="0.25">
      <c r="A761" s="3" t="s">
        <v>3499</v>
      </c>
      <c r="B761" s="3" t="s">
        <v>3530</v>
      </c>
      <c r="C761" s="3" t="s">
        <v>2809</v>
      </c>
      <c r="D761" s="3" t="s">
        <v>989</v>
      </c>
      <c r="E761" s="3" t="s">
        <v>2574</v>
      </c>
      <c r="F761" s="4">
        <v>483888</v>
      </c>
      <c r="G761" s="4">
        <v>202265184</v>
      </c>
      <c r="H761" s="4">
        <v>483888</v>
      </c>
      <c r="I761" s="4">
        <v>483888</v>
      </c>
      <c r="J761" s="4">
        <v>483888</v>
      </c>
      <c r="K761" s="4">
        <v>483888</v>
      </c>
      <c r="L761" s="3">
        <v>418</v>
      </c>
      <c r="M761" s="3">
        <v>440</v>
      </c>
      <c r="N761" s="3">
        <v>418</v>
      </c>
      <c r="O761" s="3" t="s">
        <v>2575</v>
      </c>
      <c r="P761" s="3" t="s">
        <v>3401</v>
      </c>
      <c r="Q761" s="3" t="s">
        <v>2878</v>
      </c>
      <c r="R761" s="3" t="s">
        <v>2578</v>
      </c>
      <c r="S761" s="3" t="s">
        <v>989</v>
      </c>
      <c r="T761" s="5"/>
      <c r="U761" s="3" t="s">
        <v>2849</v>
      </c>
      <c r="V761" s="3" t="s">
        <v>2580</v>
      </c>
      <c r="W761" s="3" t="s">
        <v>2581</v>
      </c>
      <c r="X761" s="3" t="s">
        <v>2814</v>
      </c>
      <c r="Y761" s="3" t="s">
        <v>2583</v>
      </c>
      <c r="Z761" s="3" t="s">
        <v>2584</v>
      </c>
      <c r="AA761" s="4">
        <v>769960</v>
      </c>
    </row>
    <row r="762" spans="1:27" ht="39.6" x14ac:dyDescent="0.25">
      <c r="A762" s="3" t="s">
        <v>3531</v>
      </c>
      <c r="B762" s="3" t="s">
        <v>3532</v>
      </c>
      <c r="C762" s="3" t="s">
        <v>2809</v>
      </c>
      <c r="D762" s="3" t="s">
        <v>915</v>
      </c>
      <c r="E762" s="3" t="s">
        <v>2583</v>
      </c>
      <c r="F762" s="4">
        <v>378855</v>
      </c>
      <c r="G762" s="4">
        <v>300053160</v>
      </c>
      <c r="H762" s="4">
        <v>378855</v>
      </c>
      <c r="I762" s="4">
        <v>378855</v>
      </c>
      <c r="J762" s="4">
        <v>378855</v>
      </c>
      <c r="K762" s="4">
        <v>378855</v>
      </c>
      <c r="L762" s="3">
        <v>990</v>
      </c>
      <c r="M762" s="3">
        <v>990</v>
      </c>
      <c r="N762" s="3">
        <v>792</v>
      </c>
      <c r="O762" s="3" t="s">
        <v>2575</v>
      </c>
      <c r="P762" s="3" t="s">
        <v>3401</v>
      </c>
      <c r="Q762" s="3" t="s">
        <v>2726</v>
      </c>
      <c r="R762" s="3" t="s">
        <v>2578</v>
      </c>
      <c r="S762" s="3" t="s">
        <v>915</v>
      </c>
      <c r="T762" s="5"/>
      <c r="U762" s="3" t="s">
        <v>3101</v>
      </c>
      <c r="V762" s="3" t="s">
        <v>2580</v>
      </c>
      <c r="W762" s="3" t="s">
        <v>2581</v>
      </c>
      <c r="X762" s="3" t="s">
        <v>2814</v>
      </c>
      <c r="Y762" s="3" t="s">
        <v>2583</v>
      </c>
      <c r="Z762" s="3" t="s">
        <v>2584</v>
      </c>
      <c r="AA762" s="4">
        <v>769889</v>
      </c>
    </row>
    <row r="763" spans="1:27" ht="39.6" x14ac:dyDescent="0.25">
      <c r="A763" s="3" t="s">
        <v>3533</v>
      </c>
      <c r="B763" s="3" t="s">
        <v>3534</v>
      </c>
      <c r="C763" s="3" t="s">
        <v>2809</v>
      </c>
      <c r="D763" s="3" t="s">
        <v>1052</v>
      </c>
      <c r="E763" s="3" t="s">
        <v>2583</v>
      </c>
      <c r="F763" s="4">
        <v>483888</v>
      </c>
      <c r="G763" s="4">
        <v>81293184</v>
      </c>
      <c r="H763" s="4">
        <v>483888</v>
      </c>
      <c r="I763" s="4">
        <v>483888</v>
      </c>
      <c r="J763" s="4">
        <v>483888</v>
      </c>
      <c r="K763" s="4">
        <v>483888</v>
      </c>
      <c r="L763" s="3">
        <v>168</v>
      </c>
      <c r="M763" s="3">
        <v>168</v>
      </c>
      <c r="N763" s="3">
        <v>168</v>
      </c>
      <c r="O763" s="3" t="s">
        <v>2575</v>
      </c>
      <c r="P763" s="3" t="s">
        <v>3401</v>
      </c>
      <c r="Q763" s="3" t="s">
        <v>2726</v>
      </c>
      <c r="R763" s="3" t="s">
        <v>2578</v>
      </c>
      <c r="S763" s="3" t="s">
        <v>3332</v>
      </c>
      <c r="T763" s="5"/>
      <c r="U763" s="3" t="s">
        <v>2656</v>
      </c>
      <c r="V763" s="3" t="s">
        <v>2580</v>
      </c>
      <c r="W763" s="3" t="s">
        <v>2581</v>
      </c>
      <c r="X763" s="3" t="s">
        <v>2594</v>
      </c>
      <c r="Y763" s="3" t="s">
        <v>2583</v>
      </c>
      <c r="Z763" s="3" t="s">
        <v>2584</v>
      </c>
      <c r="AA763" s="4">
        <v>770103</v>
      </c>
    </row>
    <row r="764" spans="1:27" ht="39.6" x14ac:dyDescent="0.25">
      <c r="A764" s="3" t="s">
        <v>3535</v>
      </c>
      <c r="B764" s="3" t="s">
        <v>3536</v>
      </c>
      <c r="C764" s="3" t="s">
        <v>2809</v>
      </c>
      <c r="D764" s="3" t="s">
        <v>3537</v>
      </c>
      <c r="E764" s="3" t="s">
        <v>2583</v>
      </c>
      <c r="F764" s="4">
        <v>378855</v>
      </c>
      <c r="G764" s="4">
        <v>545551200</v>
      </c>
      <c r="H764" s="4">
        <v>378855</v>
      </c>
      <c r="I764" s="4">
        <v>378855</v>
      </c>
      <c r="J764" s="4">
        <v>378855</v>
      </c>
      <c r="K764" s="4">
        <v>378855</v>
      </c>
      <c r="L764" s="4">
        <v>2400</v>
      </c>
      <c r="M764" s="4">
        <v>1776</v>
      </c>
      <c r="N764" s="4">
        <v>1440</v>
      </c>
      <c r="O764" s="3" t="s">
        <v>2575</v>
      </c>
      <c r="P764" s="3" t="s">
        <v>3401</v>
      </c>
      <c r="Q764" s="3" t="s">
        <v>2726</v>
      </c>
      <c r="R764" s="3" t="s">
        <v>2578</v>
      </c>
      <c r="S764" s="3" t="s">
        <v>3537</v>
      </c>
      <c r="T764" s="5"/>
      <c r="U764" s="3" t="s">
        <v>3511</v>
      </c>
      <c r="V764" s="3" t="s">
        <v>2580</v>
      </c>
      <c r="W764" s="3" t="s">
        <v>2581</v>
      </c>
      <c r="X764" s="3" t="s">
        <v>2839</v>
      </c>
      <c r="Y764" s="3" t="s">
        <v>2583</v>
      </c>
      <c r="Z764" s="3" t="s">
        <v>2584</v>
      </c>
      <c r="AA764" s="4">
        <v>769953</v>
      </c>
    </row>
    <row r="765" spans="1:27" ht="39.6" x14ac:dyDescent="0.25">
      <c r="A765" s="3" t="s">
        <v>3538</v>
      </c>
      <c r="B765" s="3" t="s">
        <v>3539</v>
      </c>
      <c r="C765" s="3" t="s">
        <v>2809</v>
      </c>
      <c r="D765" s="3" t="s">
        <v>1906</v>
      </c>
      <c r="E765" s="3" t="s">
        <v>2583</v>
      </c>
      <c r="F765" s="4">
        <v>189312</v>
      </c>
      <c r="G765" s="7">
        <v>1741670.3999999999</v>
      </c>
      <c r="H765" s="4">
        <v>189312</v>
      </c>
      <c r="I765" s="4">
        <v>189312</v>
      </c>
      <c r="J765" s="4">
        <v>189312</v>
      </c>
      <c r="K765" s="4">
        <v>189312</v>
      </c>
      <c r="L765" s="3">
        <v>23</v>
      </c>
      <c r="M765" s="3">
        <v>55.2</v>
      </c>
      <c r="N765" s="3">
        <v>9.1999999999999993</v>
      </c>
      <c r="O765" s="3" t="s">
        <v>2575</v>
      </c>
      <c r="P765" s="3" t="s">
        <v>3401</v>
      </c>
      <c r="Q765" s="3" t="s">
        <v>2726</v>
      </c>
      <c r="R765" s="3" t="s">
        <v>2578</v>
      </c>
      <c r="S765" s="3" t="s">
        <v>1906</v>
      </c>
      <c r="T765" s="5"/>
      <c r="U765" s="3" t="s">
        <v>2616</v>
      </c>
      <c r="V765" s="3" t="s">
        <v>2580</v>
      </c>
      <c r="W765" s="3" t="s">
        <v>2581</v>
      </c>
      <c r="X765" s="3" t="s">
        <v>3503</v>
      </c>
      <c r="Y765" s="3" t="s">
        <v>2583</v>
      </c>
      <c r="Z765" s="3" t="s">
        <v>2584</v>
      </c>
      <c r="AA765" s="4">
        <v>770600</v>
      </c>
    </row>
    <row r="766" spans="1:27" ht="39.6" x14ac:dyDescent="0.25">
      <c r="A766" s="3" t="s">
        <v>2494</v>
      </c>
      <c r="B766" s="3" t="s">
        <v>3540</v>
      </c>
      <c r="C766" s="3" t="s">
        <v>2809</v>
      </c>
      <c r="D766" s="3" t="s">
        <v>911</v>
      </c>
      <c r="E766" s="3" t="s">
        <v>2583</v>
      </c>
      <c r="F766" s="4">
        <v>81818</v>
      </c>
      <c r="G766" s="4">
        <v>732271100</v>
      </c>
      <c r="H766" s="4">
        <v>81818</v>
      </c>
      <c r="I766" s="4">
        <v>81818</v>
      </c>
      <c r="J766" s="4">
        <v>81818</v>
      </c>
      <c r="K766" s="4">
        <v>81818</v>
      </c>
      <c r="L766" s="4">
        <v>9750</v>
      </c>
      <c r="M766" s="4">
        <v>8950</v>
      </c>
      <c r="N766" s="4">
        <v>8950</v>
      </c>
      <c r="O766" s="3" t="s">
        <v>2575</v>
      </c>
      <c r="P766" s="3" t="s">
        <v>3401</v>
      </c>
      <c r="Q766" s="3" t="s">
        <v>2726</v>
      </c>
      <c r="R766" s="3" t="s">
        <v>2578</v>
      </c>
      <c r="S766" s="3" t="s">
        <v>911</v>
      </c>
      <c r="T766" s="5"/>
      <c r="U766" s="3" t="s">
        <v>2593</v>
      </c>
      <c r="V766" s="3" t="s">
        <v>2580</v>
      </c>
      <c r="W766" s="3" t="s">
        <v>2581</v>
      </c>
      <c r="X766" s="3" t="s">
        <v>2582</v>
      </c>
      <c r="Y766" s="3" t="s">
        <v>2583</v>
      </c>
      <c r="Z766" s="3" t="s">
        <v>2584</v>
      </c>
      <c r="AA766" s="4">
        <v>769674</v>
      </c>
    </row>
    <row r="767" spans="1:27" ht="26.4" x14ac:dyDescent="0.25">
      <c r="A767" s="3" t="s">
        <v>3538</v>
      </c>
      <c r="B767" s="3" t="s">
        <v>3541</v>
      </c>
      <c r="C767" s="3" t="s">
        <v>2809</v>
      </c>
      <c r="D767" s="3" t="s">
        <v>989</v>
      </c>
      <c r="E767" s="3" t="s">
        <v>2583</v>
      </c>
      <c r="F767" s="4">
        <v>189312</v>
      </c>
      <c r="G767" s="4">
        <v>218087424</v>
      </c>
      <c r="H767" s="4">
        <v>189312</v>
      </c>
      <c r="I767" s="4">
        <v>189312</v>
      </c>
      <c r="J767" s="4">
        <v>189312</v>
      </c>
      <c r="K767" s="4">
        <v>189312</v>
      </c>
      <c r="L767" s="4">
        <v>1200</v>
      </c>
      <c r="M767" s="4">
        <v>1176</v>
      </c>
      <c r="N767" s="4">
        <v>1152</v>
      </c>
      <c r="O767" s="3" t="s">
        <v>2575</v>
      </c>
      <c r="P767" s="3" t="s">
        <v>3401</v>
      </c>
      <c r="Q767" s="3" t="s">
        <v>2726</v>
      </c>
      <c r="R767" s="3" t="s">
        <v>2578</v>
      </c>
      <c r="S767" s="3" t="s">
        <v>989</v>
      </c>
      <c r="T767" s="5"/>
      <c r="U767" s="3" t="s">
        <v>2849</v>
      </c>
      <c r="V767" s="3" t="s">
        <v>2580</v>
      </c>
      <c r="W767" s="3" t="s">
        <v>2581</v>
      </c>
      <c r="X767" s="3" t="s">
        <v>2582</v>
      </c>
      <c r="Y767" s="3" t="s">
        <v>2583</v>
      </c>
      <c r="Z767" s="3" t="s">
        <v>2584</v>
      </c>
      <c r="AA767" s="4">
        <v>769957</v>
      </c>
    </row>
    <row r="768" spans="1:27" ht="26.4" x14ac:dyDescent="0.25">
      <c r="A768" s="3" t="s">
        <v>3538</v>
      </c>
      <c r="B768" s="3" t="s">
        <v>3542</v>
      </c>
      <c r="C768" s="3" t="s">
        <v>2809</v>
      </c>
      <c r="D768" s="3" t="s">
        <v>3543</v>
      </c>
      <c r="E768" s="3" t="s">
        <v>2583</v>
      </c>
      <c r="F768" s="4">
        <v>189312</v>
      </c>
      <c r="G768" s="4">
        <v>4732800</v>
      </c>
      <c r="H768" s="4">
        <v>189312</v>
      </c>
      <c r="I768" s="4">
        <v>189312</v>
      </c>
      <c r="J768" s="4">
        <v>189312</v>
      </c>
      <c r="K768" s="4">
        <v>189312</v>
      </c>
      <c r="L768" s="3">
        <v>700</v>
      </c>
      <c r="M768" s="3">
        <v>150</v>
      </c>
      <c r="N768" s="3">
        <v>25</v>
      </c>
      <c r="O768" s="3" t="s">
        <v>2575</v>
      </c>
      <c r="P768" s="3" t="s">
        <v>3401</v>
      </c>
      <c r="Q768" s="3" t="s">
        <v>2726</v>
      </c>
      <c r="R768" s="3" t="s">
        <v>2578</v>
      </c>
      <c r="S768" s="3" t="s">
        <v>3544</v>
      </c>
      <c r="T768" s="5"/>
      <c r="U768" s="3" t="s">
        <v>3545</v>
      </c>
      <c r="V768" s="3" t="s">
        <v>2580</v>
      </c>
      <c r="W768" s="3" t="s">
        <v>2581</v>
      </c>
      <c r="X768" s="3" t="s">
        <v>2582</v>
      </c>
      <c r="Y768" s="3" t="s">
        <v>2583</v>
      </c>
      <c r="Z768" s="3" t="s">
        <v>2584</v>
      </c>
      <c r="AA768" s="4">
        <v>770772</v>
      </c>
    </row>
    <row r="769" spans="1:27" ht="26.4" x14ac:dyDescent="0.25">
      <c r="A769" s="3" t="s">
        <v>3546</v>
      </c>
      <c r="B769" s="3" t="s">
        <v>3547</v>
      </c>
      <c r="C769" s="3" t="s">
        <v>2809</v>
      </c>
      <c r="D769" s="3" t="s">
        <v>909</v>
      </c>
      <c r="E769" s="3" t="s">
        <v>2583</v>
      </c>
      <c r="F769" s="4">
        <v>437076</v>
      </c>
      <c r="G769" s="4">
        <v>13112280</v>
      </c>
      <c r="H769" s="4">
        <v>437076</v>
      </c>
      <c r="I769" s="4">
        <v>437076</v>
      </c>
      <c r="J769" s="4">
        <v>437076</v>
      </c>
      <c r="K769" s="4">
        <v>437076</v>
      </c>
      <c r="L769" s="3">
        <v>75</v>
      </c>
      <c r="M769" s="3">
        <v>45</v>
      </c>
      <c r="N769" s="3">
        <v>30</v>
      </c>
      <c r="O769" s="3" t="s">
        <v>2575</v>
      </c>
      <c r="P769" s="3" t="s">
        <v>3401</v>
      </c>
      <c r="Q769" s="3" t="s">
        <v>2726</v>
      </c>
      <c r="R769" s="3" t="s">
        <v>2578</v>
      </c>
      <c r="S769" s="3" t="s">
        <v>909</v>
      </c>
      <c r="T769" s="5"/>
      <c r="U769" s="3" t="s">
        <v>2820</v>
      </c>
      <c r="V769" s="3" t="s">
        <v>2580</v>
      </c>
      <c r="W769" s="3" t="s">
        <v>2581</v>
      </c>
      <c r="X769" s="3" t="s">
        <v>2594</v>
      </c>
      <c r="Y769" s="3" t="s">
        <v>2583</v>
      </c>
      <c r="Z769" s="3" t="s">
        <v>2584</v>
      </c>
      <c r="AA769" s="4">
        <v>770001</v>
      </c>
    </row>
    <row r="770" spans="1:27" ht="39.6" x14ac:dyDescent="0.25">
      <c r="A770" s="3" t="s">
        <v>3548</v>
      </c>
      <c r="B770" s="3" t="s">
        <v>3549</v>
      </c>
      <c r="C770" s="3" t="s">
        <v>2809</v>
      </c>
      <c r="D770" s="3" t="s">
        <v>998</v>
      </c>
      <c r="E770" s="3" t="s">
        <v>2583</v>
      </c>
      <c r="F770" s="4">
        <v>350886</v>
      </c>
      <c r="G770" s="4">
        <v>8421264</v>
      </c>
      <c r="H770" s="4">
        <v>350886</v>
      </c>
      <c r="I770" s="4">
        <v>350886</v>
      </c>
      <c r="J770" s="4">
        <v>350886</v>
      </c>
      <c r="K770" s="4">
        <v>350886</v>
      </c>
      <c r="L770" s="4">
        <v>1704</v>
      </c>
      <c r="M770" s="3">
        <v>24</v>
      </c>
      <c r="N770" s="3">
        <v>24</v>
      </c>
      <c r="O770" s="3" t="s">
        <v>2575</v>
      </c>
      <c r="P770" s="3" t="s">
        <v>3401</v>
      </c>
      <c r="Q770" s="3" t="s">
        <v>2726</v>
      </c>
      <c r="R770" s="3" t="s">
        <v>2578</v>
      </c>
      <c r="S770" s="3" t="s">
        <v>998</v>
      </c>
      <c r="T770" s="5"/>
      <c r="U770" s="3" t="s">
        <v>3511</v>
      </c>
      <c r="V770" s="3" t="s">
        <v>2580</v>
      </c>
      <c r="W770" s="3" t="s">
        <v>2581</v>
      </c>
      <c r="X770" s="3" t="s">
        <v>2814</v>
      </c>
      <c r="Y770" s="3" t="s">
        <v>2583</v>
      </c>
      <c r="Z770" s="3" t="s">
        <v>2584</v>
      </c>
      <c r="AA770" s="4">
        <v>769942</v>
      </c>
    </row>
    <row r="771" spans="1:27" ht="39.6" x14ac:dyDescent="0.25">
      <c r="A771" s="3" t="s">
        <v>3550</v>
      </c>
      <c r="B771" s="3" t="s">
        <v>3551</v>
      </c>
      <c r="C771" s="3" t="s">
        <v>2809</v>
      </c>
      <c r="D771" s="3" t="s">
        <v>913</v>
      </c>
      <c r="E771" s="3" t="s">
        <v>2583</v>
      </c>
      <c r="F771" s="4">
        <v>382824</v>
      </c>
      <c r="G771" s="4">
        <v>114847200</v>
      </c>
      <c r="H771" s="4">
        <v>382824</v>
      </c>
      <c r="I771" s="4">
        <v>382824</v>
      </c>
      <c r="J771" s="4">
        <v>382824</v>
      </c>
      <c r="K771" s="4">
        <v>382824</v>
      </c>
      <c r="L771" s="3">
        <v>300</v>
      </c>
      <c r="M771" s="3">
        <v>300</v>
      </c>
      <c r="N771" s="3">
        <v>300</v>
      </c>
      <c r="O771" s="3" t="s">
        <v>2575</v>
      </c>
      <c r="P771" s="3" t="s">
        <v>3401</v>
      </c>
      <c r="Q771" s="3" t="s">
        <v>2726</v>
      </c>
      <c r="R771" s="3" t="s">
        <v>2578</v>
      </c>
      <c r="S771" s="3" t="s">
        <v>913</v>
      </c>
      <c r="T771" s="5"/>
      <c r="U771" s="3" t="s">
        <v>2859</v>
      </c>
      <c r="V771" s="3" t="s">
        <v>2580</v>
      </c>
      <c r="W771" s="3" t="s">
        <v>2581</v>
      </c>
      <c r="X771" s="3" t="s">
        <v>2582</v>
      </c>
      <c r="Y771" s="3" t="s">
        <v>2583</v>
      </c>
      <c r="Z771" s="3" t="s">
        <v>2584</v>
      </c>
      <c r="AA771" s="4">
        <v>770213</v>
      </c>
    </row>
    <row r="772" spans="1:27" ht="52.8" x14ac:dyDescent="0.25">
      <c r="A772" s="3" t="s">
        <v>3525</v>
      </c>
      <c r="B772" s="3" t="s">
        <v>3552</v>
      </c>
      <c r="C772" s="3" t="s">
        <v>2809</v>
      </c>
      <c r="D772" s="3" t="s">
        <v>1029</v>
      </c>
      <c r="E772" s="3" t="s">
        <v>2583</v>
      </c>
      <c r="F772" s="4">
        <v>543203</v>
      </c>
      <c r="G772" s="4">
        <v>543203000</v>
      </c>
      <c r="H772" s="4">
        <v>543203</v>
      </c>
      <c r="I772" s="4">
        <v>543203</v>
      </c>
      <c r="J772" s="4">
        <v>543203</v>
      </c>
      <c r="K772" s="4">
        <v>543203</v>
      </c>
      <c r="L772" s="4">
        <v>1000</v>
      </c>
      <c r="M772" s="4">
        <v>1000</v>
      </c>
      <c r="N772" s="4">
        <v>1000</v>
      </c>
      <c r="O772" s="3" t="s">
        <v>2575</v>
      </c>
      <c r="P772" s="3" t="s">
        <v>3401</v>
      </c>
      <c r="Q772" s="3" t="s">
        <v>2726</v>
      </c>
      <c r="R772" s="3" t="s">
        <v>2578</v>
      </c>
      <c r="S772" s="3" t="s">
        <v>1864</v>
      </c>
      <c r="T772" s="5"/>
      <c r="U772" s="3" t="s">
        <v>2685</v>
      </c>
      <c r="V772" s="3" t="s">
        <v>2580</v>
      </c>
      <c r="W772" s="3" t="s">
        <v>2581</v>
      </c>
      <c r="X772" s="3" t="s">
        <v>2582</v>
      </c>
      <c r="Y772" s="3" t="s">
        <v>2583</v>
      </c>
      <c r="Z772" s="3" t="s">
        <v>2584</v>
      </c>
      <c r="AA772" s="4">
        <v>769874</v>
      </c>
    </row>
    <row r="773" spans="1:27" ht="39.6" x14ac:dyDescent="0.25">
      <c r="A773" s="3" t="s">
        <v>3523</v>
      </c>
      <c r="B773" s="3" t="s">
        <v>3553</v>
      </c>
      <c r="C773" s="3" t="s">
        <v>2809</v>
      </c>
      <c r="D773" s="3" t="s">
        <v>941</v>
      </c>
      <c r="E773" s="3" t="s">
        <v>2583</v>
      </c>
      <c r="F773" s="4">
        <v>331951</v>
      </c>
      <c r="G773" s="4">
        <v>358507080</v>
      </c>
      <c r="H773" s="4">
        <v>331951</v>
      </c>
      <c r="I773" s="4">
        <v>331951</v>
      </c>
      <c r="J773" s="4">
        <v>331951</v>
      </c>
      <c r="K773" s="4">
        <v>331951</v>
      </c>
      <c r="L773" s="4">
        <v>2400</v>
      </c>
      <c r="M773" s="4">
        <v>1248</v>
      </c>
      <c r="N773" s="4">
        <v>1080</v>
      </c>
      <c r="O773" s="3" t="s">
        <v>2575</v>
      </c>
      <c r="P773" s="3" t="s">
        <v>3401</v>
      </c>
      <c r="Q773" s="3" t="s">
        <v>2726</v>
      </c>
      <c r="R773" s="3" t="s">
        <v>2578</v>
      </c>
      <c r="S773" s="3" t="s">
        <v>941</v>
      </c>
      <c r="T773" s="5"/>
      <c r="U773" s="3" t="s">
        <v>2685</v>
      </c>
      <c r="V773" s="3" t="s">
        <v>2580</v>
      </c>
      <c r="W773" s="3" t="s">
        <v>2581</v>
      </c>
      <c r="X773" s="3" t="s">
        <v>2839</v>
      </c>
      <c r="Y773" s="3" t="s">
        <v>2583</v>
      </c>
      <c r="Z773" s="3" t="s">
        <v>2584</v>
      </c>
      <c r="AA773" s="4">
        <v>770794</v>
      </c>
    </row>
    <row r="774" spans="1:27" ht="52.8" x14ac:dyDescent="0.25">
      <c r="A774" s="3" t="s">
        <v>3554</v>
      </c>
      <c r="B774" s="3" t="s">
        <v>3555</v>
      </c>
      <c r="C774" s="3" t="s">
        <v>2809</v>
      </c>
      <c r="D774" s="3" t="s">
        <v>3322</v>
      </c>
      <c r="E774" s="3" t="s">
        <v>2583</v>
      </c>
      <c r="F774" s="4">
        <v>483888</v>
      </c>
      <c r="G774" s="4">
        <v>106455360</v>
      </c>
      <c r="H774" s="4">
        <v>483888</v>
      </c>
      <c r="I774" s="4">
        <v>483888</v>
      </c>
      <c r="J774" s="4">
        <v>483888</v>
      </c>
      <c r="K774" s="4">
        <v>483888</v>
      </c>
      <c r="L774" s="3">
        <v>220</v>
      </c>
      <c r="M774" s="3">
        <v>220</v>
      </c>
      <c r="N774" s="3">
        <v>220</v>
      </c>
      <c r="O774" s="3" t="s">
        <v>2575</v>
      </c>
      <c r="P774" s="3" t="s">
        <v>3401</v>
      </c>
      <c r="Q774" s="3" t="s">
        <v>2726</v>
      </c>
      <c r="R774" s="3" t="s">
        <v>2578</v>
      </c>
      <c r="S774" s="3" t="s">
        <v>3323</v>
      </c>
      <c r="T774" s="5"/>
      <c r="U774" s="3" t="s">
        <v>2727</v>
      </c>
      <c r="V774" s="3" t="s">
        <v>2580</v>
      </c>
      <c r="W774" s="3" t="s">
        <v>2581</v>
      </c>
      <c r="X774" s="3" t="s">
        <v>2814</v>
      </c>
      <c r="Y774" s="3" t="s">
        <v>2583</v>
      </c>
      <c r="Z774" s="3" t="s">
        <v>2584</v>
      </c>
      <c r="AA774" s="4">
        <v>769836</v>
      </c>
    </row>
    <row r="775" spans="1:27" ht="39.6" x14ac:dyDescent="0.25">
      <c r="A775" s="3" t="s">
        <v>3556</v>
      </c>
      <c r="B775" s="3" t="s">
        <v>3557</v>
      </c>
      <c r="C775" s="3" t="s">
        <v>2809</v>
      </c>
      <c r="D775" s="3" t="s">
        <v>985</v>
      </c>
      <c r="E775" s="3" t="s">
        <v>2583</v>
      </c>
      <c r="F775" s="4">
        <v>378855</v>
      </c>
      <c r="G775" s="4">
        <v>400070880</v>
      </c>
      <c r="H775" s="4">
        <v>378855</v>
      </c>
      <c r="I775" s="4">
        <v>378855</v>
      </c>
      <c r="J775" s="4">
        <v>378855</v>
      </c>
      <c r="K775" s="4">
        <v>378855</v>
      </c>
      <c r="L775" s="4">
        <v>1848</v>
      </c>
      <c r="M775" s="4">
        <v>1452</v>
      </c>
      <c r="N775" s="4">
        <v>1056</v>
      </c>
      <c r="O775" s="3" t="s">
        <v>2575</v>
      </c>
      <c r="P775" s="3" t="s">
        <v>3401</v>
      </c>
      <c r="Q775" s="3" t="s">
        <v>2726</v>
      </c>
      <c r="R775" s="3" t="s">
        <v>2578</v>
      </c>
      <c r="S775" s="3" t="s">
        <v>985</v>
      </c>
      <c r="T775" s="5"/>
      <c r="U775" s="3" t="s">
        <v>2691</v>
      </c>
      <c r="V775" s="3" t="s">
        <v>2580</v>
      </c>
      <c r="W775" s="3" t="s">
        <v>2581</v>
      </c>
      <c r="X775" s="3" t="s">
        <v>2814</v>
      </c>
      <c r="Y775" s="3" t="s">
        <v>2583</v>
      </c>
      <c r="Z775" s="3" t="s">
        <v>2584</v>
      </c>
      <c r="AA775" s="4">
        <v>770008</v>
      </c>
    </row>
    <row r="776" spans="1:27" ht="39.6" x14ac:dyDescent="0.25">
      <c r="A776" s="3" t="s">
        <v>3558</v>
      </c>
      <c r="B776" s="3" t="s">
        <v>3559</v>
      </c>
      <c r="C776" s="3" t="s">
        <v>2809</v>
      </c>
      <c r="D776" s="3" t="s">
        <v>921</v>
      </c>
      <c r="E776" s="3" t="s">
        <v>2583</v>
      </c>
      <c r="F776" s="4">
        <v>378855</v>
      </c>
      <c r="G776" s="4">
        <v>645568920</v>
      </c>
      <c r="H776" s="4">
        <v>378855</v>
      </c>
      <c r="I776" s="4">
        <v>378855</v>
      </c>
      <c r="J776" s="4">
        <v>378855</v>
      </c>
      <c r="K776" s="4">
        <v>378855</v>
      </c>
      <c r="L776" s="4">
        <v>2520</v>
      </c>
      <c r="M776" s="4">
        <v>2088</v>
      </c>
      <c r="N776" s="4">
        <v>1704</v>
      </c>
      <c r="O776" s="3" t="s">
        <v>2575</v>
      </c>
      <c r="P776" s="3" t="s">
        <v>3401</v>
      </c>
      <c r="Q776" s="3" t="s">
        <v>2726</v>
      </c>
      <c r="R776" s="3" t="s">
        <v>2578</v>
      </c>
      <c r="S776" s="3" t="s">
        <v>3529</v>
      </c>
      <c r="T776" s="5"/>
      <c r="U776" s="3" t="s">
        <v>3095</v>
      </c>
      <c r="V776" s="3" t="s">
        <v>2580</v>
      </c>
      <c r="W776" s="3" t="s">
        <v>2581</v>
      </c>
      <c r="X776" s="3" t="s">
        <v>2839</v>
      </c>
      <c r="Y776" s="3" t="s">
        <v>2583</v>
      </c>
      <c r="Z776" s="3" t="s">
        <v>2584</v>
      </c>
      <c r="AA776" s="4">
        <v>770771</v>
      </c>
    </row>
    <row r="777" spans="1:27" ht="39.6" x14ac:dyDescent="0.25">
      <c r="A777" s="3" t="s">
        <v>3550</v>
      </c>
      <c r="B777" s="3" t="s">
        <v>3560</v>
      </c>
      <c r="C777" s="3" t="s">
        <v>2809</v>
      </c>
      <c r="D777" s="3" t="s">
        <v>933</v>
      </c>
      <c r="E777" s="3" t="s">
        <v>2583</v>
      </c>
      <c r="F777" s="4">
        <v>382824</v>
      </c>
      <c r="G777" s="4">
        <v>267976800</v>
      </c>
      <c r="H777" s="4">
        <v>382824</v>
      </c>
      <c r="I777" s="4">
        <v>382824</v>
      </c>
      <c r="J777" s="4">
        <v>382824</v>
      </c>
      <c r="K777" s="4">
        <v>382824</v>
      </c>
      <c r="L777" s="4">
        <v>1000</v>
      </c>
      <c r="M777" s="3">
        <v>700</v>
      </c>
      <c r="N777" s="3">
        <v>700</v>
      </c>
      <c r="O777" s="3" t="s">
        <v>2575</v>
      </c>
      <c r="P777" s="3" t="s">
        <v>3401</v>
      </c>
      <c r="Q777" s="3" t="s">
        <v>2726</v>
      </c>
      <c r="R777" s="3" t="s">
        <v>2578</v>
      </c>
      <c r="S777" s="3" t="s">
        <v>933</v>
      </c>
      <c r="T777" s="5"/>
      <c r="U777" s="3" t="s">
        <v>2730</v>
      </c>
      <c r="V777" s="3" t="s">
        <v>2580</v>
      </c>
      <c r="W777" s="3" t="s">
        <v>2581</v>
      </c>
      <c r="X777" s="3" t="s">
        <v>2582</v>
      </c>
      <c r="Y777" s="3" t="s">
        <v>2583</v>
      </c>
      <c r="Z777" s="3" t="s">
        <v>2584</v>
      </c>
      <c r="AA777" s="4">
        <v>769862</v>
      </c>
    </row>
    <row r="778" spans="1:27" ht="39.6" x14ac:dyDescent="0.25">
      <c r="A778" s="3" t="s">
        <v>3561</v>
      </c>
      <c r="B778" s="3" t="s">
        <v>3562</v>
      </c>
      <c r="C778" s="3" t="s">
        <v>2809</v>
      </c>
      <c r="D778" s="3" t="s">
        <v>985</v>
      </c>
      <c r="E778" s="3" t="s">
        <v>2583</v>
      </c>
      <c r="F778" s="4">
        <v>412952</v>
      </c>
      <c r="G778" s="4">
        <v>181698880</v>
      </c>
      <c r="H778" s="4">
        <v>412952</v>
      </c>
      <c r="I778" s="4">
        <v>412952</v>
      </c>
      <c r="J778" s="4">
        <v>412952</v>
      </c>
      <c r="K778" s="4">
        <v>412952</v>
      </c>
      <c r="L778" s="3">
        <v>440</v>
      </c>
      <c r="M778" s="3">
        <v>484</v>
      </c>
      <c r="N778" s="3">
        <v>440</v>
      </c>
      <c r="O778" s="3" t="s">
        <v>2575</v>
      </c>
      <c r="P778" s="3" t="s">
        <v>3401</v>
      </c>
      <c r="Q778" s="3" t="s">
        <v>2726</v>
      </c>
      <c r="R778" s="3" t="s">
        <v>2578</v>
      </c>
      <c r="S778" s="3" t="s">
        <v>985</v>
      </c>
      <c r="T778" s="5"/>
      <c r="U778" s="3" t="s">
        <v>2691</v>
      </c>
      <c r="V778" s="3" t="s">
        <v>2580</v>
      </c>
      <c r="W778" s="3" t="s">
        <v>2581</v>
      </c>
      <c r="X778" s="3" t="s">
        <v>2814</v>
      </c>
      <c r="Y778" s="3" t="s">
        <v>2583</v>
      </c>
      <c r="Z778" s="3" t="s">
        <v>2584</v>
      </c>
      <c r="AA778" s="4">
        <v>770009</v>
      </c>
    </row>
    <row r="779" spans="1:27" ht="39.6" x14ac:dyDescent="0.25">
      <c r="A779" s="3" t="s">
        <v>3563</v>
      </c>
      <c r="B779" s="3" t="s">
        <v>3564</v>
      </c>
      <c r="C779" s="3" t="s">
        <v>2809</v>
      </c>
      <c r="D779" s="3" t="s">
        <v>3350</v>
      </c>
      <c r="E779" s="3" t="s">
        <v>2583</v>
      </c>
      <c r="F779" s="4">
        <v>760697</v>
      </c>
      <c r="G779" s="7">
        <v>15335651.52</v>
      </c>
      <c r="H779" s="4">
        <v>760697</v>
      </c>
      <c r="I779" s="4">
        <v>760697</v>
      </c>
      <c r="J779" s="4">
        <v>760697</v>
      </c>
      <c r="K779" s="4">
        <v>760697</v>
      </c>
      <c r="L779" s="3">
        <v>181.44</v>
      </c>
      <c r="M779" s="3">
        <v>20.16</v>
      </c>
      <c r="N779" s="3">
        <v>20.16</v>
      </c>
      <c r="O779" s="3" t="s">
        <v>2575</v>
      </c>
      <c r="P779" s="3" t="s">
        <v>3401</v>
      </c>
      <c r="Q779" s="3" t="s">
        <v>2726</v>
      </c>
      <c r="R779" s="3" t="s">
        <v>2578</v>
      </c>
      <c r="S779" s="3" t="s">
        <v>931</v>
      </c>
      <c r="T779" s="5"/>
      <c r="U779" s="3" t="s">
        <v>2672</v>
      </c>
      <c r="V779" s="3" t="s">
        <v>2580</v>
      </c>
      <c r="W779" s="3" t="s">
        <v>2581</v>
      </c>
      <c r="X779" s="3" t="s">
        <v>2839</v>
      </c>
      <c r="Y779" s="3" t="s">
        <v>2583</v>
      </c>
      <c r="Z779" s="3" t="s">
        <v>2584</v>
      </c>
      <c r="AA779" s="4">
        <v>769085</v>
      </c>
    </row>
    <row r="780" spans="1:27" ht="52.8" x14ac:dyDescent="0.25">
      <c r="A780" s="3" t="s">
        <v>3565</v>
      </c>
      <c r="B780" s="3" t="s">
        <v>3566</v>
      </c>
      <c r="C780" s="3" t="s">
        <v>2809</v>
      </c>
      <c r="D780" s="3" t="s">
        <v>1020</v>
      </c>
      <c r="E780" s="3" t="s">
        <v>2583</v>
      </c>
      <c r="F780" s="4">
        <v>397495</v>
      </c>
      <c r="G780" s="4">
        <v>127198400</v>
      </c>
      <c r="H780" s="4">
        <v>397495</v>
      </c>
      <c r="I780" s="4">
        <v>397495</v>
      </c>
      <c r="J780" s="4">
        <v>397495</v>
      </c>
      <c r="K780" s="4">
        <v>397495</v>
      </c>
      <c r="L780" s="3">
        <v>600</v>
      </c>
      <c r="M780" s="3">
        <v>320</v>
      </c>
      <c r="N780" s="3">
        <v>320</v>
      </c>
      <c r="O780" s="3" t="s">
        <v>2575</v>
      </c>
      <c r="P780" s="3" t="s">
        <v>3401</v>
      </c>
      <c r="Q780" s="3" t="s">
        <v>2726</v>
      </c>
      <c r="R780" s="3" t="s">
        <v>2871</v>
      </c>
      <c r="S780" s="3" t="s">
        <v>1020</v>
      </c>
      <c r="T780" s="5"/>
      <c r="U780" s="3" t="s">
        <v>2854</v>
      </c>
      <c r="V780" s="3" t="s">
        <v>2580</v>
      </c>
      <c r="W780" s="3" t="s">
        <v>2581</v>
      </c>
      <c r="X780" s="3" t="s">
        <v>2594</v>
      </c>
      <c r="Y780" s="3" t="s">
        <v>2595</v>
      </c>
      <c r="Z780" s="3" t="s">
        <v>2584</v>
      </c>
      <c r="AA780" s="4">
        <v>770388</v>
      </c>
    </row>
    <row r="781" spans="1:27" ht="26.4" x14ac:dyDescent="0.25">
      <c r="A781" s="3" t="s">
        <v>3546</v>
      </c>
      <c r="B781" s="3" t="s">
        <v>3567</v>
      </c>
      <c r="C781" s="3" t="s">
        <v>2809</v>
      </c>
      <c r="D781" s="3" t="s">
        <v>955</v>
      </c>
      <c r="E781" s="3" t="s">
        <v>2583</v>
      </c>
      <c r="F781" s="4">
        <v>437076</v>
      </c>
      <c r="G781" s="4">
        <v>172645020</v>
      </c>
      <c r="H781" s="4">
        <v>437076</v>
      </c>
      <c r="I781" s="4">
        <v>437076</v>
      </c>
      <c r="J781" s="4">
        <v>437076</v>
      </c>
      <c r="K781" s="4">
        <v>437076</v>
      </c>
      <c r="L781" s="3">
        <v>400</v>
      </c>
      <c r="M781" s="3">
        <v>395</v>
      </c>
      <c r="N781" s="3">
        <v>395</v>
      </c>
      <c r="O781" s="3" t="s">
        <v>2575</v>
      </c>
      <c r="P781" s="3" t="s">
        <v>3401</v>
      </c>
      <c r="Q781" s="3" t="s">
        <v>2726</v>
      </c>
      <c r="R781" s="3" t="s">
        <v>2578</v>
      </c>
      <c r="S781" s="3" t="s">
        <v>955</v>
      </c>
      <c r="T781" s="5"/>
      <c r="U781" s="3" t="s">
        <v>2593</v>
      </c>
      <c r="V781" s="3" t="s">
        <v>2580</v>
      </c>
      <c r="W781" s="3" t="s">
        <v>2581</v>
      </c>
      <c r="X781" s="3" t="s">
        <v>2594</v>
      </c>
      <c r="Y781" s="3" t="s">
        <v>2595</v>
      </c>
      <c r="Z781" s="3" t="s">
        <v>2584</v>
      </c>
      <c r="AA781" s="4">
        <v>769797</v>
      </c>
    </row>
    <row r="782" spans="1:27" ht="52.8" x14ac:dyDescent="0.25">
      <c r="A782" s="3" t="s">
        <v>3568</v>
      </c>
      <c r="B782" s="3" t="s">
        <v>3569</v>
      </c>
      <c r="C782" s="3" t="s">
        <v>2809</v>
      </c>
      <c r="D782" s="3" t="s">
        <v>1020</v>
      </c>
      <c r="E782" s="3" t="s">
        <v>2574</v>
      </c>
      <c r="F782" s="4">
        <v>419453</v>
      </c>
      <c r="G782" s="4">
        <v>213921030</v>
      </c>
      <c r="H782" s="4">
        <v>419453</v>
      </c>
      <c r="I782" s="4">
        <v>419453</v>
      </c>
      <c r="J782" s="4">
        <v>419453</v>
      </c>
      <c r="K782" s="4">
        <v>419453</v>
      </c>
      <c r="L782" s="3">
        <v>600</v>
      </c>
      <c r="M782" s="3">
        <v>510</v>
      </c>
      <c r="N782" s="3">
        <v>510</v>
      </c>
      <c r="O782" s="3" t="s">
        <v>2575</v>
      </c>
      <c r="P782" s="3" t="s">
        <v>3401</v>
      </c>
      <c r="Q782" s="3" t="s">
        <v>3570</v>
      </c>
      <c r="R782" s="3" t="s">
        <v>2871</v>
      </c>
      <c r="S782" s="3" t="s">
        <v>1020</v>
      </c>
      <c r="T782" s="5"/>
      <c r="U782" s="3" t="s">
        <v>2854</v>
      </c>
      <c r="V782" s="3" t="s">
        <v>2580</v>
      </c>
      <c r="W782" s="3" t="s">
        <v>2581</v>
      </c>
      <c r="X782" s="3" t="s">
        <v>2594</v>
      </c>
      <c r="Y782" s="3" t="s">
        <v>2595</v>
      </c>
      <c r="Z782" s="3" t="s">
        <v>2584</v>
      </c>
      <c r="AA782" s="4">
        <v>770385</v>
      </c>
    </row>
    <row r="783" spans="1:27" ht="39.6" x14ac:dyDescent="0.25">
      <c r="A783" s="3" t="s">
        <v>3571</v>
      </c>
      <c r="B783" s="3" t="s">
        <v>3572</v>
      </c>
      <c r="C783" s="3" t="s">
        <v>2809</v>
      </c>
      <c r="D783" s="3" t="s">
        <v>915</v>
      </c>
      <c r="E783" s="3" t="s">
        <v>2583</v>
      </c>
      <c r="F783" s="5"/>
      <c r="G783" s="3">
        <v>0</v>
      </c>
      <c r="H783" s="5"/>
      <c r="I783" s="5"/>
      <c r="J783" s="5"/>
      <c r="K783" s="4">
        <v>378855</v>
      </c>
      <c r="L783" s="3">
        <v>140</v>
      </c>
      <c r="M783" s="3">
        <v>20</v>
      </c>
      <c r="N783" s="3">
        <v>0</v>
      </c>
      <c r="O783" s="3" t="s">
        <v>2575</v>
      </c>
      <c r="P783" s="3" t="s">
        <v>3401</v>
      </c>
      <c r="Q783" s="3" t="s">
        <v>2726</v>
      </c>
      <c r="R783" s="3" t="s">
        <v>2578</v>
      </c>
      <c r="S783" s="3" t="s">
        <v>915</v>
      </c>
      <c r="T783" s="5"/>
      <c r="U783" s="3" t="s">
        <v>3101</v>
      </c>
      <c r="V783" s="3" t="s">
        <v>2580</v>
      </c>
      <c r="W783" s="3" t="s">
        <v>2581</v>
      </c>
      <c r="X783" s="3" t="s">
        <v>2594</v>
      </c>
      <c r="Y783" s="3" t="s">
        <v>2583</v>
      </c>
      <c r="Z783" s="3" t="s">
        <v>2584</v>
      </c>
      <c r="AA783" s="4">
        <v>769884</v>
      </c>
    </row>
    <row r="784" spans="1:27" ht="39.6" x14ac:dyDescent="0.25">
      <c r="A784" s="3" t="s">
        <v>3550</v>
      </c>
      <c r="B784" s="3" t="s">
        <v>3573</v>
      </c>
      <c r="C784" s="3" t="s">
        <v>2809</v>
      </c>
      <c r="D784" s="3" t="s">
        <v>3350</v>
      </c>
      <c r="E784" s="3" t="s">
        <v>2574</v>
      </c>
      <c r="F784" s="5"/>
      <c r="G784" s="3">
        <v>0</v>
      </c>
      <c r="H784" s="5"/>
      <c r="I784" s="5"/>
      <c r="J784" s="5"/>
      <c r="K784" s="4">
        <v>382824</v>
      </c>
      <c r="L784" s="3">
        <v>360</v>
      </c>
      <c r="M784" s="3">
        <v>360</v>
      </c>
      <c r="N784" s="3">
        <v>0</v>
      </c>
      <c r="O784" s="3" t="s">
        <v>2575</v>
      </c>
      <c r="P784" s="3" t="s">
        <v>3401</v>
      </c>
      <c r="Q784" s="3" t="s">
        <v>2878</v>
      </c>
      <c r="R784" s="3" t="s">
        <v>2578</v>
      </c>
      <c r="S784" s="3" t="s">
        <v>931</v>
      </c>
      <c r="T784" s="5"/>
      <c r="U784" s="3" t="s">
        <v>2648</v>
      </c>
      <c r="V784" s="3" t="s">
        <v>2580</v>
      </c>
      <c r="W784" s="3" t="s">
        <v>2581</v>
      </c>
      <c r="X784" s="3" t="s">
        <v>2582</v>
      </c>
      <c r="Y784" s="3" t="s">
        <v>2583</v>
      </c>
      <c r="Z784" s="3" t="s">
        <v>2584</v>
      </c>
      <c r="AA784" s="4">
        <v>770084</v>
      </c>
    </row>
    <row r="785" spans="1:27" ht="39.6" x14ac:dyDescent="0.25">
      <c r="A785" s="3" t="s">
        <v>3563</v>
      </c>
      <c r="B785" s="3" t="s">
        <v>3574</v>
      </c>
      <c r="C785" s="3" t="s">
        <v>2809</v>
      </c>
      <c r="D785" s="3" t="s">
        <v>3350</v>
      </c>
      <c r="E785" s="3" t="s">
        <v>2583</v>
      </c>
      <c r="F785" s="5"/>
      <c r="G785" s="3">
        <v>0</v>
      </c>
      <c r="H785" s="5"/>
      <c r="I785" s="5"/>
      <c r="J785" s="5"/>
      <c r="K785" s="4">
        <v>760697</v>
      </c>
      <c r="L785" s="3">
        <v>423.36</v>
      </c>
      <c r="M785" s="3">
        <v>0</v>
      </c>
      <c r="N785" s="3">
        <v>0</v>
      </c>
      <c r="O785" s="3" t="s">
        <v>2575</v>
      </c>
      <c r="P785" s="3" t="s">
        <v>3401</v>
      </c>
      <c r="Q785" s="3" t="s">
        <v>2726</v>
      </c>
      <c r="R785" s="3" t="s">
        <v>2578</v>
      </c>
      <c r="S785" s="3" t="s">
        <v>931</v>
      </c>
      <c r="T785" s="5"/>
      <c r="U785" s="3" t="s">
        <v>2672</v>
      </c>
      <c r="V785" s="3" t="s">
        <v>2580</v>
      </c>
      <c r="W785" s="3" t="s">
        <v>2581</v>
      </c>
      <c r="X785" s="3" t="s">
        <v>3575</v>
      </c>
      <c r="Y785" s="3" t="s">
        <v>2595</v>
      </c>
      <c r="Z785" s="3" t="s">
        <v>2584</v>
      </c>
      <c r="AA785" s="4">
        <v>769087</v>
      </c>
    </row>
    <row r="786" spans="1:27" ht="26.4" x14ac:dyDescent="0.25">
      <c r="A786" s="3" t="s">
        <v>3576</v>
      </c>
      <c r="B786" s="3" t="s">
        <v>3577</v>
      </c>
      <c r="C786" s="3" t="s">
        <v>2809</v>
      </c>
      <c r="D786" s="3" t="s">
        <v>3490</v>
      </c>
      <c r="E786" s="3" t="s">
        <v>2583</v>
      </c>
      <c r="F786" s="5"/>
      <c r="G786" s="3">
        <v>0</v>
      </c>
      <c r="H786" s="5"/>
      <c r="I786" s="5"/>
      <c r="J786" s="5"/>
      <c r="K786" s="4">
        <v>290068</v>
      </c>
      <c r="L786" s="3">
        <v>500</v>
      </c>
      <c r="M786" s="3">
        <v>0</v>
      </c>
      <c r="N786" s="3">
        <v>0</v>
      </c>
      <c r="O786" s="3" t="s">
        <v>2575</v>
      </c>
      <c r="P786" s="3" t="s">
        <v>3401</v>
      </c>
      <c r="Q786" s="3" t="s">
        <v>2726</v>
      </c>
      <c r="R786" s="3" t="s">
        <v>2578</v>
      </c>
      <c r="S786" s="3" t="s">
        <v>3490</v>
      </c>
      <c r="T786" s="5"/>
      <c r="U786" s="3" t="s">
        <v>2849</v>
      </c>
      <c r="V786" s="3" t="s">
        <v>2580</v>
      </c>
      <c r="W786" s="3" t="s">
        <v>2581</v>
      </c>
      <c r="X786" s="3" t="s">
        <v>2582</v>
      </c>
      <c r="Y786" s="3" t="s">
        <v>2583</v>
      </c>
      <c r="Z786" s="3" t="s">
        <v>2584</v>
      </c>
      <c r="AA786" s="4">
        <v>769842</v>
      </c>
    </row>
    <row r="787" spans="1:27" ht="39.6" x14ac:dyDescent="0.25">
      <c r="A787" s="3" t="s">
        <v>3578</v>
      </c>
      <c r="B787" s="3" t="s">
        <v>3579</v>
      </c>
      <c r="C787" s="3" t="s">
        <v>2809</v>
      </c>
      <c r="D787" s="3" t="s">
        <v>947</v>
      </c>
      <c r="E787" s="3" t="s">
        <v>2583</v>
      </c>
      <c r="F787" s="5"/>
      <c r="G787" s="3">
        <v>0</v>
      </c>
      <c r="H787" s="5"/>
      <c r="I787" s="5"/>
      <c r="J787" s="5"/>
      <c r="K787" s="4">
        <v>733902</v>
      </c>
      <c r="L787" s="3">
        <v>604.79999999999995</v>
      </c>
      <c r="M787" s="3">
        <v>0</v>
      </c>
      <c r="N787" s="3">
        <v>0</v>
      </c>
      <c r="O787" s="3" t="s">
        <v>2575</v>
      </c>
      <c r="P787" s="3" t="s">
        <v>3401</v>
      </c>
      <c r="Q787" s="3" t="s">
        <v>2726</v>
      </c>
      <c r="R787" s="3" t="s">
        <v>2578</v>
      </c>
      <c r="S787" s="3" t="s">
        <v>2902</v>
      </c>
      <c r="T787" s="5"/>
      <c r="U787" s="3" t="s">
        <v>2838</v>
      </c>
      <c r="V787" s="3" t="s">
        <v>2580</v>
      </c>
      <c r="W787" s="3" t="s">
        <v>2581</v>
      </c>
      <c r="X787" s="3" t="s">
        <v>3575</v>
      </c>
      <c r="Y787" s="3" t="s">
        <v>2595</v>
      </c>
      <c r="Z787" s="3" t="s">
        <v>2584</v>
      </c>
      <c r="AA787" s="4">
        <v>770676</v>
      </c>
    </row>
    <row r="788" spans="1:27" ht="39.6" x14ac:dyDescent="0.25">
      <c r="A788" s="3" t="s">
        <v>3580</v>
      </c>
      <c r="B788" s="3" t="s">
        <v>3581</v>
      </c>
      <c r="C788" s="3" t="s">
        <v>2809</v>
      </c>
      <c r="D788" s="3" t="s">
        <v>3350</v>
      </c>
      <c r="E788" s="3" t="s">
        <v>2583</v>
      </c>
      <c r="F788" s="4">
        <v>437591</v>
      </c>
      <c r="G788" s="4">
        <v>6563870</v>
      </c>
      <c r="H788" s="4">
        <v>437591</v>
      </c>
      <c r="I788" s="4">
        <v>435435</v>
      </c>
      <c r="J788" s="4">
        <v>440339</v>
      </c>
      <c r="K788" s="4">
        <v>331951</v>
      </c>
      <c r="L788" s="3">
        <v>15</v>
      </c>
      <c r="M788" s="3">
        <v>30</v>
      </c>
      <c r="N788" s="3">
        <v>15</v>
      </c>
      <c r="O788" s="3" t="s">
        <v>2575</v>
      </c>
      <c r="P788" s="3" t="s">
        <v>3401</v>
      </c>
      <c r="Q788" s="3" t="s">
        <v>3582</v>
      </c>
      <c r="R788" s="3" t="s">
        <v>2578</v>
      </c>
      <c r="S788" s="3" t="s">
        <v>931</v>
      </c>
      <c r="T788" s="5"/>
      <c r="U788" s="3" t="s">
        <v>2711</v>
      </c>
      <c r="V788" s="3" t="s">
        <v>2580</v>
      </c>
      <c r="W788" s="3" t="s">
        <v>2581</v>
      </c>
      <c r="X788" s="3" t="s">
        <v>2594</v>
      </c>
      <c r="Y788" s="3" t="s">
        <v>2583</v>
      </c>
      <c r="Z788" s="3" t="s">
        <v>2584</v>
      </c>
      <c r="AA788" s="4">
        <v>769083</v>
      </c>
    </row>
    <row r="789" spans="1:27" ht="39.6" x14ac:dyDescent="0.25">
      <c r="A789" s="3" t="s">
        <v>3583</v>
      </c>
      <c r="B789" s="3" t="s">
        <v>3584</v>
      </c>
      <c r="C789" s="3" t="s">
        <v>2809</v>
      </c>
      <c r="D789" s="3" t="s">
        <v>995</v>
      </c>
      <c r="E789" s="3" t="s">
        <v>2583</v>
      </c>
      <c r="F789" s="4">
        <v>371730</v>
      </c>
      <c r="G789" s="4">
        <v>749408280</v>
      </c>
      <c r="H789" s="4">
        <v>371730</v>
      </c>
      <c r="I789" s="4">
        <v>370200</v>
      </c>
      <c r="J789" s="4">
        <v>373899</v>
      </c>
      <c r="K789" s="4">
        <v>352774</v>
      </c>
      <c r="L789" s="4">
        <v>2016</v>
      </c>
      <c r="M789" s="4">
        <v>3072</v>
      </c>
      <c r="N789" s="4">
        <v>2016</v>
      </c>
      <c r="O789" s="3" t="s">
        <v>2575</v>
      </c>
      <c r="P789" s="3" t="s">
        <v>3401</v>
      </c>
      <c r="Q789" s="3" t="s">
        <v>2726</v>
      </c>
      <c r="R789" s="3" t="s">
        <v>2578</v>
      </c>
      <c r="S789" s="3" t="s">
        <v>995</v>
      </c>
      <c r="T789" s="5"/>
      <c r="U789" s="3" t="s">
        <v>3511</v>
      </c>
      <c r="V789" s="3" t="s">
        <v>2580</v>
      </c>
      <c r="W789" s="3" t="s">
        <v>2581</v>
      </c>
      <c r="X789" s="3" t="s">
        <v>2839</v>
      </c>
      <c r="Y789" s="3" t="s">
        <v>2583</v>
      </c>
      <c r="Z789" s="3" t="s">
        <v>2584</v>
      </c>
      <c r="AA789" s="4">
        <v>769951</v>
      </c>
    </row>
    <row r="790" spans="1:27" ht="39.6" x14ac:dyDescent="0.25">
      <c r="A790" s="3" t="s">
        <v>3585</v>
      </c>
      <c r="B790" s="3" t="s">
        <v>3586</v>
      </c>
      <c r="C790" s="3" t="s">
        <v>2809</v>
      </c>
      <c r="D790" s="3" t="s">
        <v>3350</v>
      </c>
      <c r="E790" s="3" t="s">
        <v>2574</v>
      </c>
      <c r="F790" s="4">
        <v>412401</v>
      </c>
      <c r="G790" s="4">
        <v>412401240</v>
      </c>
      <c r="H790" s="4">
        <v>412401</v>
      </c>
      <c r="I790" s="4">
        <v>410999</v>
      </c>
      <c r="J790" s="4">
        <v>415889</v>
      </c>
      <c r="K790" s="4">
        <v>378855</v>
      </c>
      <c r="L790" s="4">
        <v>1000</v>
      </c>
      <c r="M790" s="4">
        <v>1800</v>
      </c>
      <c r="N790" s="4">
        <v>1000</v>
      </c>
      <c r="O790" s="3" t="s">
        <v>2575</v>
      </c>
      <c r="P790" s="3" t="s">
        <v>3401</v>
      </c>
      <c r="Q790" s="3" t="s">
        <v>3587</v>
      </c>
      <c r="R790" s="3" t="s">
        <v>2578</v>
      </c>
      <c r="S790" s="3" t="s">
        <v>931</v>
      </c>
      <c r="T790" s="5"/>
      <c r="U790" s="3" t="s">
        <v>2711</v>
      </c>
      <c r="V790" s="3" t="s">
        <v>2580</v>
      </c>
      <c r="W790" s="3" t="s">
        <v>2581</v>
      </c>
      <c r="X790" s="3" t="s">
        <v>2814</v>
      </c>
      <c r="Y790" s="3" t="s">
        <v>2583</v>
      </c>
      <c r="Z790" s="3" t="s">
        <v>2584</v>
      </c>
      <c r="AA790" s="4">
        <v>769081</v>
      </c>
    </row>
    <row r="791" spans="1:27" ht="52.8" x14ac:dyDescent="0.25">
      <c r="A791" s="3" t="s">
        <v>3588</v>
      </c>
      <c r="B791" s="3" t="s">
        <v>3589</v>
      </c>
      <c r="C791" s="3" t="s">
        <v>2809</v>
      </c>
      <c r="D791" s="3" t="s">
        <v>977</v>
      </c>
      <c r="E791" s="3" t="s">
        <v>2574</v>
      </c>
      <c r="F791" s="4">
        <v>693190</v>
      </c>
      <c r="G791" s="4">
        <v>103978510</v>
      </c>
      <c r="H791" s="4">
        <v>693190</v>
      </c>
      <c r="I791" s="4">
        <v>691300</v>
      </c>
      <c r="J791" s="4">
        <v>694069</v>
      </c>
      <c r="K791" s="4">
        <v>690740</v>
      </c>
      <c r="L791" s="3">
        <v>150</v>
      </c>
      <c r="M791" s="3">
        <v>210</v>
      </c>
      <c r="N791" s="3">
        <v>150</v>
      </c>
      <c r="O791" s="3" t="s">
        <v>2575</v>
      </c>
      <c r="P791" s="3" t="s">
        <v>3401</v>
      </c>
      <c r="Q791" s="3" t="s">
        <v>3587</v>
      </c>
      <c r="R791" s="3" t="s">
        <v>2578</v>
      </c>
      <c r="S791" s="3" t="s">
        <v>977</v>
      </c>
      <c r="T791" s="5"/>
      <c r="U791" s="3" t="s">
        <v>2918</v>
      </c>
      <c r="V791" s="3" t="s">
        <v>2580</v>
      </c>
      <c r="W791" s="3" t="s">
        <v>2581</v>
      </c>
      <c r="X791" s="3" t="s">
        <v>2814</v>
      </c>
      <c r="Y791" s="3" t="s">
        <v>2583</v>
      </c>
      <c r="Z791" s="3" t="s">
        <v>2584</v>
      </c>
      <c r="AA791" s="4">
        <v>769834</v>
      </c>
    </row>
    <row r="792" spans="1:27" ht="39.6" x14ac:dyDescent="0.25">
      <c r="A792" s="3" t="s">
        <v>3590</v>
      </c>
      <c r="B792" s="3" t="s">
        <v>3591</v>
      </c>
      <c r="C792" s="3" t="s">
        <v>2809</v>
      </c>
      <c r="D792" s="3" t="s">
        <v>945</v>
      </c>
      <c r="E792" s="3" t="s">
        <v>2583</v>
      </c>
      <c r="F792" s="4">
        <v>435601</v>
      </c>
      <c r="G792" s="4">
        <v>78408260</v>
      </c>
      <c r="H792" s="4">
        <v>435601</v>
      </c>
      <c r="I792" s="4">
        <v>432800</v>
      </c>
      <c r="J792" s="4">
        <v>438999</v>
      </c>
      <c r="K792" s="4">
        <v>397495</v>
      </c>
      <c r="L792" s="3">
        <v>180</v>
      </c>
      <c r="M792" s="3">
        <v>310</v>
      </c>
      <c r="N792" s="3">
        <v>180</v>
      </c>
      <c r="O792" s="3" t="s">
        <v>2575</v>
      </c>
      <c r="P792" s="3" t="s">
        <v>3401</v>
      </c>
      <c r="Q792" s="3" t="s">
        <v>2726</v>
      </c>
      <c r="R792" s="3" t="s">
        <v>2578</v>
      </c>
      <c r="S792" s="3" t="s">
        <v>945</v>
      </c>
      <c r="T792" s="5"/>
      <c r="U792" s="3" t="s">
        <v>2638</v>
      </c>
      <c r="V792" s="3" t="s">
        <v>2580</v>
      </c>
      <c r="W792" s="3" t="s">
        <v>2581</v>
      </c>
      <c r="X792" s="3" t="s">
        <v>2594</v>
      </c>
      <c r="Y792" s="3" t="s">
        <v>2583</v>
      </c>
      <c r="Z792" s="3" t="s">
        <v>2584</v>
      </c>
      <c r="AA792" s="4">
        <v>770659</v>
      </c>
    </row>
    <row r="793" spans="1:27" ht="39.6" x14ac:dyDescent="0.25">
      <c r="A793" s="3" t="s">
        <v>3592</v>
      </c>
      <c r="B793" s="3" t="s">
        <v>3593</v>
      </c>
      <c r="C793" s="3" t="s">
        <v>2809</v>
      </c>
      <c r="D793" s="3" t="s">
        <v>3350</v>
      </c>
      <c r="E793" s="3" t="s">
        <v>2583</v>
      </c>
      <c r="F793" s="4">
        <v>368436</v>
      </c>
      <c r="G793" s="4">
        <v>184217880</v>
      </c>
      <c r="H793" s="4">
        <v>368436</v>
      </c>
      <c r="I793" s="4">
        <v>368350</v>
      </c>
      <c r="J793" s="4">
        <v>369888</v>
      </c>
      <c r="K793" s="4">
        <v>368350</v>
      </c>
      <c r="L793" s="3">
        <v>500</v>
      </c>
      <c r="M793" s="3">
        <v>600</v>
      </c>
      <c r="N793" s="3">
        <v>500</v>
      </c>
      <c r="O793" s="3" t="s">
        <v>2575</v>
      </c>
      <c r="P793" s="3" t="s">
        <v>3401</v>
      </c>
      <c r="Q793" s="3" t="s">
        <v>2726</v>
      </c>
      <c r="R793" s="3" t="s">
        <v>2578</v>
      </c>
      <c r="S793" s="3" t="s">
        <v>931</v>
      </c>
      <c r="T793" s="5"/>
      <c r="U793" s="3" t="s">
        <v>2648</v>
      </c>
      <c r="V793" s="3" t="s">
        <v>2580</v>
      </c>
      <c r="W793" s="3" t="s">
        <v>2581</v>
      </c>
      <c r="X793" s="3" t="s">
        <v>2582</v>
      </c>
      <c r="Y793" s="3" t="s">
        <v>2583</v>
      </c>
      <c r="Z793" s="3" t="s">
        <v>2584</v>
      </c>
      <c r="AA793" s="4">
        <v>769249</v>
      </c>
    </row>
    <row r="794" spans="1:27" ht="39.6" x14ac:dyDescent="0.25">
      <c r="A794" s="3" t="s">
        <v>3594</v>
      </c>
      <c r="B794" s="3" t="s">
        <v>3595</v>
      </c>
      <c r="C794" s="3" t="s">
        <v>2809</v>
      </c>
      <c r="D794" s="3" t="s">
        <v>915</v>
      </c>
      <c r="E794" s="3" t="s">
        <v>2583</v>
      </c>
      <c r="F794" s="4">
        <v>406047</v>
      </c>
      <c r="G794" s="4">
        <v>284233210</v>
      </c>
      <c r="H794" s="4">
        <v>406047</v>
      </c>
      <c r="I794" s="4">
        <v>403899</v>
      </c>
      <c r="J794" s="4">
        <v>408777</v>
      </c>
      <c r="K794" s="4">
        <v>352774</v>
      </c>
      <c r="L794" s="3">
        <v>700</v>
      </c>
      <c r="M794" s="4">
        <v>2080</v>
      </c>
      <c r="N794" s="3">
        <v>700</v>
      </c>
      <c r="O794" s="3" t="s">
        <v>2575</v>
      </c>
      <c r="P794" s="3" t="s">
        <v>3401</v>
      </c>
      <c r="Q794" s="3" t="s">
        <v>2726</v>
      </c>
      <c r="R794" s="3" t="s">
        <v>2578</v>
      </c>
      <c r="S794" s="3" t="s">
        <v>915</v>
      </c>
      <c r="T794" s="5"/>
      <c r="U794" s="3" t="s">
        <v>3101</v>
      </c>
      <c r="V794" s="3" t="s">
        <v>2580</v>
      </c>
      <c r="W794" s="3" t="s">
        <v>2581</v>
      </c>
      <c r="X794" s="3" t="s">
        <v>2594</v>
      </c>
      <c r="Y794" s="3" t="s">
        <v>2583</v>
      </c>
      <c r="Z794" s="3" t="s">
        <v>2584</v>
      </c>
      <c r="AA794" s="4">
        <v>769879</v>
      </c>
    </row>
    <row r="795" spans="1:27" ht="26.4" x14ac:dyDescent="0.25">
      <c r="A795" s="3" t="s">
        <v>3596</v>
      </c>
      <c r="B795" s="3" t="s">
        <v>3597</v>
      </c>
      <c r="C795" s="3" t="s">
        <v>2809</v>
      </c>
      <c r="D795" s="3" t="s">
        <v>3543</v>
      </c>
      <c r="E795" s="3" t="s">
        <v>2583</v>
      </c>
      <c r="F795" s="4">
        <v>219133</v>
      </c>
      <c r="G795" s="4">
        <v>32870000</v>
      </c>
      <c r="H795" s="4">
        <v>219133</v>
      </c>
      <c r="I795" s="4">
        <v>218900</v>
      </c>
      <c r="J795" s="4">
        <v>219500</v>
      </c>
      <c r="K795" s="4">
        <v>218437</v>
      </c>
      <c r="L795" s="3">
        <v>150</v>
      </c>
      <c r="M795" s="3">
        <v>275</v>
      </c>
      <c r="N795" s="3">
        <v>150</v>
      </c>
      <c r="O795" s="3" t="s">
        <v>2575</v>
      </c>
      <c r="P795" s="3" t="s">
        <v>3401</v>
      </c>
      <c r="Q795" s="3" t="s">
        <v>2726</v>
      </c>
      <c r="R795" s="3" t="s">
        <v>2578</v>
      </c>
      <c r="S795" s="3" t="s">
        <v>3544</v>
      </c>
      <c r="T795" s="5"/>
      <c r="U795" s="3" t="s">
        <v>3545</v>
      </c>
      <c r="V795" s="3" t="s">
        <v>2580</v>
      </c>
      <c r="W795" s="3" t="s">
        <v>2581</v>
      </c>
      <c r="X795" s="3" t="s">
        <v>2582</v>
      </c>
      <c r="Y795" s="3" t="s">
        <v>2583</v>
      </c>
      <c r="Z795" s="3" t="s">
        <v>2584</v>
      </c>
      <c r="AA795" s="4">
        <v>770779</v>
      </c>
    </row>
    <row r="796" spans="1:27" ht="52.8" x14ac:dyDescent="0.25">
      <c r="A796" s="3" t="s">
        <v>3598</v>
      </c>
      <c r="B796" s="3" t="s">
        <v>3599</v>
      </c>
      <c r="C796" s="3" t="s">
        <v>2809</v>
      </c>
      <c r="D796" s="3" t="s">
        <v>987</v>
      </c>
      <c r="E796" s="3" t="s">
        <v>2574</v>
      </c>
      <c r="F796" s="4">
        <v>337824</v>
      </c>
      <c r="G796" s="4">
        <v>681054096</v>
      </c>
      <c r="H796" s="4">
        <v>337824</v>
      </c>
      <c r="I796" s="4">
        <v>337420</v>
      </c>
      <c r="J796" s="4">
        <v>339100</v>
      </c>
      <c r="K796" s="4">
        <v>335399</v>
      </c>
      <c r="L796" s="4">
        <v>2016</v>
      </c>
      <c r="M796" s="4">
        <v>2400</v>
      </c>
      <c r="N796" s="4">
        <v>2016</v>
      </c>
      <c r="O796" s="3" t="s">
        <v>2575</v>
      </c>
      <c r="P796" s="3" t="s">
        <v>3401</v>
      </c>
      <c r="Q796" s="3" t="s">
        <v>2870</v>
      </c>
      <c r="R796" s="3" t="s">
        <v>2578</v>
      </c>
      <c r="S796" s="3" t="s">
        <v>987</v>
      </c>
      <c r="T796" s="5"/>
      <c r="U796" s="3" t="s">
        <v>3511</v>
      </c>
      <c r="V796" s="3" t="s">
        <v>2580</v>
      </c>
      <c r="W796" s="3" t="s">
        <v>2581</v>
      </c>
      <c r="X796" s="3" t="s">
        <v>2839</v>
      </c>
      <c r="Y796" s="3" t="s">
        <v>2583</v>
      </c>
      <c r="Z796" s="3" t="s">
        <v>2584</v>
      </c>
      <c r="AA796" s="4">
        <v>769954</v>
      </c>
    </row>
    <row r="797" spans="1:27" ht="39.6" x14ac:dyDescent="0.25">
      <c r="A797" s="3" t="s">
        <v>3592</v>
      </c>
      <c r="B797" s="3" t="s">
        <v>3600</v>
      </c>
      <c r="C797" s="3" t="s">
        <v>2809</v>
      </c>
      <c r="D797" s="3" t="s">
        <v>913</v>
      </c>
      <c r="E797" s="3" t="s">
        <v>2583</v>
      </c>
      <c r="F797" s="4">
        <v>369356</v>
      </c>
      <c r="G797" s="4">
        <v>129274510</v>
      </c>
      <c r="H797" s="4">
        <v>369356</v>
      </c>
      <c r="I797" s="4">
        <v>368415</v>
      </c>
      <c r="J797" s="4">
        <v>371111</v>
      </c>
      <c r="K797" s="4">
        <v>368350</v>
      </c>
      <c r="L797" s="3">
        <v>350</v>
      </c>
      <c r="M797" s="3">
        <v>510</v>
      </c>
      <c r="N797" s="3">
        <v>350</v>
      </c>
      <c r="O797" s="3" t="s">
        <v>2575</v>
      </c>
      <c r="P797" s="3" t="s">
        <v>3401</v>
      </c>
      <c r="Q797" s="3" t="s">
        <v>2726</v>
      </c>
      <c r="R797" s="3" t="s">
        <v>2578</v>
      </c>
      <c r="S797" s="3" t="s">
        <v>913</v>
      </c>
      <c r="T797" s="5"/>
      <c r="U797" s="3" t="s">
        <v>2859</v>
      </c>
      <c r="V797" s="3" t="s">
        <v>2580</v>
      </c>
      <c r="W797" s="3" t="s">
        <v>2581</v>
      </c>
      <c r="X797" s="3" t="s">
        <v>2582</v>
      </c>
      <c r="Y797" s="3" t="s">
        <v>2583</v>
      </c>
      <c r="Z797" s="3" t="s">
        <v>2584</v>
      </c>
      <c r="AA797" s="4">
        <v>770279</v>
      </c>
    </row>
    <row r="798" spans="1:27" ht="39.6" x14ac:dyDescent="0.25">
      <c r="A798" s="3" t="s">
        <v>3601</v>
      </c>
      <c r="B798" s="3" t="s">
        <v>3602</v>
      </c>
      <c r="C798" s="3" t="s">
        <v>2809</v>
      </c>
      <c r="D798" s="3" t="s">
        <v>921</v>
      </c>
      <c r="E798" s="3" t="s">
        <v>2583</v>
      </c>
      <c r="F798" s="4">
        <v>352972</v>
      </c>
      <c r="G798" s="4">
        <v>601464024</v>
      </c>
      <c r="H798" s="4">
        <v>352972</v>
      </c>
      <c r="I798" s="4">
        <v>352609</v>
      </c>
      <c r="J798" s="4">
        <v>353600</v>
      </c>
      <c r="K798" s="4">
        <v>350886</v>
      </c>
      <c r="L798" s="4">
        <v>1704</v>
      </c>
      <c r="M798" s="4">
        <v>2184</v>
      </c>
      <c r="N798" s="4">
        <v>1704</v>
      </c>
      <c r="O798" s="3" t="s">
        <v>2575</v>
      </c>
      <c r="P798" s="3" t="s">
        <v>3401</v>
      </c>
      <c r="Q798" s="3" t="s">
        <v>2726</v>
      </c>
      <c r="R798" s="3" t="s">
        <v>2578</v>
      </c>
      <c r="S798" s="3" t="s">
        <v>3529</v>
      </c>
      <c r="T798" s="5"/>
      <c r="U798" s="3" t="s">
        <v>3095</v>
      </c>
      <c r="V798" s="3" t="s">
        <v>2580</v>
      </c>
      <c r="W798" s="3" t="s">
        <v>2581</v>
      </c>
      <c r="X798" s="3" t="s">
        <v>2839</v>
      </c>
      <c r="Y798" s="3" t="s">
        <v>2583</v>
      </c>
      <c r="Z798" s="3" t="s">
        <v>2584</v>
      </c>
      <c r="AA798" s="4">
        <v>770765</v>
      </c>
    </row>
    <row r="799" spans="1:27" ht="52.8" x14ac:dyDescent="0.25">
      <c r="A799" s="3" t="s">
        <v>3603</v>
      </c>
      <c r="B799" s="3" t="s">
        <v>3604</v>
      </c>
      <c r="C799" s="3" t="s">
        <v>2809</v>
      </c>
      <c r="D799" s="3" t="s">
        <v>1906</v>
      </c>
      <c r="E799" s="3" t="s">
        <v>2574</v>
      </c>
      <c r="F799" s="4">
        <v>447671</v>
      </c>
      <c r="G799" s="4">
        <v>716274340</v>
      </c>
      <c r="H799" s="4">
        <v>447671</v>
      </c>
      <c r="I799" s="4">
        <v>446889</v>
      </c>
      <c r="J799" s="4">
        <v>448999</v>
      </c>
      <c r="K799" s="4">
        <v>441594</v>
      </c>
      <c r="L799" s="4">
        <v>1600</v>
      </c>
      <c r="M799" s="4">
        <v>2020</v>
      </c>
      <c r="N799" s="4">
        <v>1600</v>
      </c>
      <c r="O799" s="3" t="s">
        <v>2575</v>
      </c>
      <c r="P799" s="3" t="s">
        <v>3401</v>
      </c>
      <c r="Q799" s="3" t="s">
        <v>3605</v>
      </c>
      <c r="R799" s="3" t="s">
        <v>2578</v>
      </c>
      <c r="S799" s="3" t="s">
        <v>1906</v>
      </c>
      <c r="T799" s="5"/>
      <c r="U799" s="3" t="s">
        <v>2616</v>
      </c>
      <c r="V799" s="3" t="s">
        <v>2580</v>
      </c>
      <c r="W799" s="3" t="s">
        <v>2581</v>
      </c>
      <c r="X799" s="3" t="s">
        <v>2814</v>
      </c>
      <c r="Y799" s="3" t="s">
        <v>2583</v>
      </c>
      <c r="Z799" s="3" t="s">
        <v>2584</v>
      </c>
      <c r="AA799" s="4">
        <v>770713</v>
      </c>
    </row>
    <row r="800" spans="1:27" ht="26.4" x14ac:dyDescent="0.25">
      <c r="A800" s="3" t="s">
        <v>3596</v>
      </c>
      <c r="B800" s="3" t="s">
        <v>3606</v>
      </c>
      <c r="C800" s="3" t="s">
        <v>2809</v>
      </c>
      <c r="D800" s="3" t="s">
        <v>989</v>
      </c>
      <c r="E800" s="3" t="s">
        <v>2583</v>
      </c>
      <c r="F800" s="4">
        <v>219130</v>
      </c>
      <c r="G800" s="4">
        <v>115700496</v>
      </c>
      <c r="H800" s="4">
        <v>219130</v>
      </c>
      <c r="I800" s="4">
        <v>218899</v>
      </c>
      <c r="J800" s="4">
        <v>219999</v>
      </c>
      <c r="K800" s="4">
        <v>218437</v>
      </c>
      <c r="L800" s="3">
        <v>528</v>
      </c>
      <c r="M800" s="3">
        <v>648</v>
      </c>
      <c r="N800" s="3">
        <v>528</v>
      </c>
      <c r="O800" s="3" t="s">
        <v>2575</v>
      </c>
      <c r="P800" s="3" t="s">
        <v>3401</v>
      </c>
      <c r="Q800" s="3" t="s">
        <v>2726</v>
      </c>
      <c r="R800" s="3" t="s">
        <v>2578</v>
      </c>
      <c r="S800" s="3" t="s">
        <v>989</v>
      </c>
      <c r="T800" s="5"/>
      <c r="U800" s="3" t="s">
        <v>2849</v>
      </c>
      <c r="V800" s="3" t="s">
        <v>2580</v>
      </c>
      <c r="W800" s="3" t="s">
        <v>2581</v>
      </c>
      <c r="X800" s="3" t="s">
        <v>2582</v>
      </c>
      <c r="Y800" s="3" t="s">
        <v>2583</v>
      </c>
      <c r="Z800" s="3" t="s">
        <v>2584</v>
      </c>
      <c r="AA800" s="4">
        <v>769958</v>
      </c>
    </row>
    <row r="801" spans="1:27" ht="39.6" x14ac:dyDescent="0.25">
      <c r="A801" s="3" t="s">
        <v>3607</v>
      </c>
      <c r="B801" s="3" t="s">
        <v>3608</v>
      </c>
      <c r="C801" s="3" t="s">
        <v>2809</v>
      </c>
      <c r="D801" s="3" t="s">
        <v>951</v>
      </c>
      <c r="E801" s="3" t="s">
        <v>2583</v>
      </c>
      <c r="F801" s="4">
        <v>421915</v>
      </c>
      <c r="G801" s="4">
        <v>844673368</v>
      </c>
      <c r="H801" s="4">
        <v>421915</v>
      </c>
      <c r="I801" s="4">
        <v>420999</v>
      </c>
      <c r="J801" s="4">
        <v>422800</v>
      </c>
      <c r="K801" s="4">
        <v>415392</v>
      </c>
      <c r="L801" s="4">
        <v>2002</v>
      </c>
      <c r="M801" s="4">
        <v>2508</v>
      </c>
      <c r="N801" s="4">
        <v>2002</v>
      </c>
      <c r="O801" s="3" t="s">
        <v>2575</v>
      </c>
      <c r="P801" s="3" t="s">
        <v>3401</v>
      </c>
      <c r="Q801" s="3" t="s">
        <v>2726</v>
      </c>
      <c r="R801" s="3" t="s">
        <v>2578</v>
      </c>
      <c r="S801" s="3" t="s">
        <v>3515</v>
      </c>
      <c r="T801" s="5"/>
      <c r="U801" s="3" t="s">
        <v>2727</v>
      </c>
      <c r="V801" s="3" t="s">
        <v>2580</v>
      </c>
      <c r="W801" s="3" t="s">
        <v>2581</v>
      </c>
      <c r="X801" s="3" t="s">
        <v>2814</v>
      </c>
      <c r="Y801" s="3" t="s">
        <v>2583</v>
      </c>
      <c r="Z801" s="3" t="s">
        <v>2584</v>
      </c>
      <c r="AA801" s="4">
        <v>770701</v>
      </c>
    </row>
    <row r="802" spans="1:27" ht="52.8" x14ac:dyDescent="0.25">
      <c r="A802" s="3" t="s">
        <v>3609</v>
      </c>
      <c r="B802" s="3" t="s">
        <v>3610</v>
      </c>
      <c r="C802" s="3" t="s">
        <v>2809</v>
      </c>
      <c r="D802" s="3" t="s">
        <v>998</v>
      </c>
      <c r="E802" s="3" t="s">
        <v>2583</v>
      </c>
      <c r="F802" s="4">
        <v>400617</v>
      </c>
      <c r="G802" s="4">
        <v>12018520</v>
      </c>
      <c r="H802" s="4">
        <v>400617</v>
      </c>
      <c r="I802" s="4">
        <v>398893</v>
      </c>
      <c r="J802" s="4">
        <v>402400</v>
      </c>
      <c r="K802" s="4">
        <v>350886</v>
      </c>
      <c r="L802" s="3">
        <v>30</v>
      </c>
      <c r="M802" s="3">
        <v>70</v>
      </c>
      <c r="N802" s="3">
        <v>30</v>
      </c>
      <c r="O802" s="3" t="s">
        <v>2575</v>
      </c>
      <c r="P802" s="3" t="s">
        <v>3401</v>
      </c>
      <c r="Q802" s="3" t="s">
        <v>2726</v>
      </c>
      <c r="R802" s="3" t="s">
        <v>2578</v>
      </c>
      <c r="S802" s="3" t="s">
        <v>998</v>
      </c>
      <c r="T802" s="5"/>
      <c r="U802" s="3" t="s">
        <v>3511</v>
      </c>
      <c r="V802" s="3" t="s">
        <v>2580</v>
      </c>
      <c r="W802" s="3" t="s">
        <v>2581</v>
      </c>
      <c r="X802" s="3" t="s">
        <v>2594</v>
      </c>
      <c r="Y802" s="3" t="s">
        <v>2583</v>
      </c>
      <c r="Z802" s="3" t="s">
        <v>2584</v>
      </c>
      <c r="AA802" s="4">
        <v>769949</v>
      </c>
    </row>
    <row r="803" spans="1:27" ht="39.6" x14ac:dyDescent="0.25">
      <c r="A803" s="3" t="s">
        <v>3611</v>
      </c>
      <c r="B803" s="3" t="s">
        <v>3612</v>
      </c>
      <c r="C803" s="3" t="s">
        <v>2809</v>
      </c>
      <c r="D803" s="3" t="s">
        <v>3350</v>
      </c>
      <c r="E803" s="3" t="s">
        <v>2574</v>
      </c>
      <c r="F803" s="4">
        <v>383236</v>
      </c>
      <c r="G803" s="4">
        <v>421559710</v>
      </c>
      <c r="H803" s="4">
        <v>383236</v>
      </c>
      <c r="I803" s="4">
        <v>382311</v>
      </c>
      <c r="J803" s="4">
        <v>384989</v>
      </c>
      <c r="K803" s="4">
        <v>378855</v>
      </c>
      <c r="L803" s="4">
        <v>1100</v>
      </c>
      <c r="M803" s="4">
        <v>1430</v>
      </c>
      <c r="N803" s="4">
        <v>1100</v>
      </c>
      <c r="O803" s="3" t="s">
        <v>2575</v>
      </c>
      <c r="P803" s="3" t="s">
        <v>3401</v>
      </c>
      <c r="Q803" s="3" t="s">
        <v>3587</v>
      </c>
      <c r="R803" s="3" t="s">
        <v>2578</v>
      </c>
      <c r="S803" s="3" t="s">
        <v>931</v>
      </c>
      <c r="T803" s="5"/>
      <c r="U803" s="3" t="s">
        <v>2711</v>
      </c>
      <c r="V803" s="3" t="s">
        <v>2580</v>
      </c>
      <c r="W803" s="3" t="s">
        <v>2581</v>
      </c>
      <c r="X803" s="3" t="s">
        <v>2814</v>
      </c>
      <c r="Y803" s="3" t="s">
        <v>2583</v>
      </c>
      <c r="Z803" s="3" t="s">
        <v>2584</v>
      </c>
      <c r="AA803" s="4">
        <v>769080</v>
      </c>
    </row>
    <row r="804" spans="1:27" ht="39.6" x14ac:dyDescent="0.25">
      <c r="A804" s="3" t="s">
        <v>3594</v>
      </c>
      <c r="B804" s="3" t="s">
        <v>3613</v>
      </c>
      <c r="C804" s="3" t="s">
        <v>2809</v>
      </c>
      <c r="D804" s="3" t="s">
        <v>915</v>
      </c>
      <c r="E804" s="3" t="s">
        <v>2574</v>
      </c>
      <c r="F804" s="4">
        <v>386723</v>
      </c>
      <c r="G804" s="4">
        <v>1667549070</v>
      </c>
      <c r="H804" s="4">
        <v>386723</v>
      </c>
      <c r="I804" s="4">
        <v>384229</v>
      </c>
      <c r="J804" s="4">
        <v>390999</v>
      </c>
      <c r="K804" s="4">
        <v>352774</v>
      </c>
      <c r="L804" s="4">
        <v>4312</v>
      </c>
      <c r="M804" s="4">
        <v>6754</v>
      </c>
      <c r="N804" s="4">
        <v>4312</v>
      </c>
      <c r="O804" s="3" t="s">
        <v>2575</v>
      </c>
      <c r="P804" s="3" t="s">
        <v>3401</v>
      </c>
      <c r="Q804" s="3" t="s">
        <v>3587</v>
      </c>
      <c r="R804" s="3" t="s">
        <v>2578</v>
      </c>
      <c r="S804" s="3" t="s">
        <v>915</v>
      </c>
      <c r="T804" s="5"/>
      <c r="U804" s="3" t="s">
        <v>3101</v>
      </c>
      <c r="V804" s="3" t="s">
        <v>2580</v>
      </c>
      <c r="W804" s="3" t="s">
        <v>2581</v>
      </c>
      <c r="X804" s="3" t="s">
        <v>2839</v>
      </c>
      <c r="Y804" s="3" t="s">
        <v>2583</v>
      </c>
      <c r="Z804" s="3" t="s">
        <v>2584</v>
      </c>
      <c r="AA804" s="4">
        <v>769881</v>
      </c>
    </row>
    <row r="805" spans="1:27" ht="26.4" x14ac:dyDescent="0.25">
      <c r="A805" s="3" t="s">
        <v>3596</v>
      </c>
      <c r="B805" s="3" t="s">
        <v>3614</v>
      </c>
      <c r="C805" s="3" t="s">
        <v>2809</v>
      </c>
      <c r="D805" s="3" t="s">
        <v>1906</v>
      </c>
      <c r="E805" s="3" t="s">
        <v>2583</v>
      </c>
      <c r="F805" s="4">
        <v>227953</v>
      </c>
      <c r="G805" s="4">
        <v>37612223</v>
      </c>
      <c r="H805" s="4">
        <v>227953</v>
      </c>
      <c r="I805" s="4">
        <v>226999</v>
      </c>
      <c r="J805" s="4">
        <v>229567</v>
      </c>
      <c r="K805" s="4">
        <v>218437</v>
      </c>
      <c r="L805" s="3">
        <v>165</v>
      </c>
      <c r="M805" s="3">
        <v>451</v>
      </c>
      <c r="N805" s="3">
        <v>165</v>
      </c>
      <c r="O805" s="3" t="s">
        <v>2575</v>
      </c>
      <c r="P805" s="3" t="s">
        <v>3401</v>
      </c>
      <c r="Q805" s="3" t="s">
        <v>2726</v>
      </c>
      <c r="R805" s="3" t="s">
        <v>2578</v>
      </c>
      <c r="S805" s="3" t="s">
        <v>1906</v>
      </c>
      <c r="T805" s="5"/>
      <c r="U805" s="3" t="s">
        <v>2616</v>
      </c>
      <c r="V805" s="3" t="s">
        <v>2580</v>
      </c>
      <c r="W805" s="3" t="s">
        <v>2581</v>
      </c>
      <c r="X805" s="3" t="s">
        <v>2582</v>
      </c>
      <c r="Y805" s="3" t="s">
        <v>2583</v>
      </c>
      <c r="Z805" s="3" t="s">
        <v>2584</v>
      </c>
      <c r="AA805" s="4">
        <v>770601</v>
      </c>
    </row>
    <row r="806" spans="1:27" ht="26.4" x14ac:dyDescent="0.25">
      <c r="A806" s="3" t="s">
        <v>3538</v>
      </c>
      <c r="B806" s="3" t="s">
        <v>3615</v>
      </c>
      <c r="C806" s="3" t="s">
        <v>2809</v>
      </c>
      <c r="D806" s="3" t="s">
        <v>1906</v>
      </c>
      <c r="E806" s="3" t="s">
        <v>2583</v>
      </c>
      <c r="F806" s="4">
        <v>195930</v>
      </c>
      <c r="G806" s="4">
        <v>215522527</v>
      </c>
      <c r="H806" s="4">
        <v>195930</v>
      </c>
      <c r="I806" s="4">
        <v>192222</v>
      </c>
      <c r="J806" s="4">
        <v>201989</v>
      </c>
      <c r="K806" s="4">
        <v>189312</v>
      </c>
      <c r="L806" s="4">
        <v>1100</v>
      </c>
      <c r="M806" s="4">
        <v>2068</v>
      </c>
      <c r="N806" s="4">
        <v>1100</v>
      </c>
      <c r="O806" s="3" t="s">
        <v>2575</v>
      </c>
      <c r="P806" s="3" t="s">
        <v>3401</v>
      </c>
      <c r="Q806" s="3" t="s">
        <v>2726</v>
      </c>
      <c r="R806" s="3" t="s">
        <v>2578</v>
      </c>
      <c r="S806" s="3" t="s">
        <v>1906</v>
      </c>
      <c r="T806" s="5"/>
      <c r="U806" s="3" t="s">
        <v>2616</v>
      </c>
      <c r="V806" s="3" t="s">
        <v>2580</v>
      </c>
      <c r="W806" s="3" t="s">
        <v>2581</v>
      </c>
      <c r="X806" s="3" t="s">
        <v>2582</v>
      </c>
      <c r="Y806" s="3" t="s">
        <v>2583</v>
      </c>
      <c r="Z806" s="3" t="s">
        <v>2584</v>
      </c>
      <c r="AA806" s="4">
        <v>770599</v>
      </c>
    </row>
    <row r="807" spans="1:27" ht="39.6" x14ac:dyDescent="0.25">
      <c r="A807" s="3" t="s">
        <v>3616</v>
      </c>
      <c r="B807" s="3" t="s">
        <v>3617</v>
      </c>
      <c r="C807" s="3" t="s">
        <v>2809</v>
      </c>
      <c r="D807" s="3" t="s">
        <v>945</v>
      </c>
      <c r="E807" s="3" t="s">
        <v>2574</v>
      </c>
      <c r="F807" s="4">
        <v>406791</v>
      </c>
      <c r="G807" s="4">
        <v>44747030</v>
      </c>
      <c r="H807" s="4">
        <v>406791</v>
      </c>
      <c r="I807" s="4">
        <v>404010</v>
      </c>
      <c r="J807" s="4">
        <v>407777</v>
      </c>
      <c r="K807" s="4">
        <v>397495</v>
      </c>
      <c r="L807" s="3">
        <v>110</v>
      </c>
      <c r="M807" s="3">
        <v>130</v>
      </c>
      <c r="N807" s="3">
        <v>110</v>
      </c>
      <c r="O807" s="3" t="s">
        <v>2575</v>
      </c>
      <c r="P807" s="3" t="s">
        <v>3401</v>
      </c>
      <c r="Q807" s="3" t="s">
        <v>2749</v>
      </c>
      <c r="R807" s="3" t="s">
        <v>2578</v>
      </c>
      <c r="S807" s="3" t="s">
        <v>945</v>
      </c>
      <c r="T807" s="5"/>
      <c r="U807" s="3" t="s">
        <v>2638</v>
      </c>
      <c r="V807" s="3" t="s">
        <v>2580</v>
      </c>
      <c r="W807" s="3" t="s">
        <v>2581</v>
      </c>
      <c r="X807" s="3" t="s">
        <v>2594</v>
      </c>
      <c r="Y807" s="3" t="s">
        <v>2583</v>
      </c>
      <c r="Z807" s="3" t="s">
        <v>2584</v>
      </c>
      <c r="AA807" s="4">
        <v>770665</v>
      </c>
    </row>
    <row r="808" spans="1:27" ht="52.8" x14ac:dyDescent="0.25">
      <c r="A808" s="3" t="s">
        <v>3618</v>
      </c>
      <c r="B808" s="3" t="s">
        <v>3619</v>
      </c>
      <c r="C808" s="3" t="s">
        <v>2809</v>
      </c>
      <c r="D808" s="3" t="s">
        <v>945</v>
      </c>
      <c r="E808" s="3" t="s">
        <v>2574</v>
      </c>
      <c r="F808" s="4">
        <v>481284</v>
      </c>
      <c r="G808" s="4">
        <v>820589924</v>
      </c>
      <c r="H808" s="4">
        <v>481284</v>
      </c>
      <c r="I808" s="4">
        <v>473410</v>
      </c>
      <c r="J808" s="4">
        <v>489889</v>
      </c>
      <c r="K808" s="4">
        <v>413000</v>
      </c>
      <c r="L808" s="4">
        <v>1705</v>
      </c>
      <c r="M808" s="4">
        <v>2563</v>
      </c>
      <c r="N808" s="4">
        <v>1705</v>
      </c>
      <c r="O808" s="3" t="s">
        <v>2575</v>
      </c>
      <c r="P808" s="3" t="s">
        <v>3401</v>
      </c>
      <c r="Q808" s="3" t="s">
        <v>3587</v>
      </c>
      <c r="R808" s="3" t="s">
        <v>2578</v>
      </c>
      <c r="S808" s="3" t="s">
        <v>945</v>
      </c>
      <c r="T808" s="5"/>
      <c r="U808" s="3" t="s">
        <v>2638</v>
      </c>
      <c r="V808" s="3" t="s">
        <v>2580</v>
      </c>
      <c r="W808" s="3" t="s">
        <v>2581</v>
      </c>
      <c r="X808" s="3" t="s">
        <v>2814</v>
      </c>
      <c r="Y808" s="3" t="s">
        <v>2583</v>
      </c>
      <c r="Z808" s="3" t="s">
        <v>2584</v>
      </c>
      <c r="AA808" s="4">
        <v>770688</v>
      </c>
    </row>
    <row r="809" spans="1:27" ht="26.4" x14ac:dyDescent="0.25">
      <c r="A809" s="3" t="s">
        <v>3620</v>
      </c>
      <c r="B809" s="3" t="s">
        <v>3621</v>
      </c>
      <c r="C809" s="3" t="s">
        <v>2809</v>
      </c>
      <c r="D809" s="3" t="s">
        <v>979</v>
      </c>
      <c r="E809" s="3" t="s">
        <v>2574</v>
      </c>
      <c r="F809" s="4">
        <v>235579</v>
      </c>
      <c r="G809" s="4">
        <v>37692620</v>
      </c>
      <c r="H809" s="4">
        <v>235579</v>
      </c>
      <c r="I809" s="4">
        <v>232323</v>
      </c>
      <c r="J809" s="4">
        <v>245009</v>
      </c>
      <c r="K809" s="4">
        <v>141934</v>
      </c>
      <c r="L809" s="3">
        <v>160</v>
      </c>
      <c r="M809" s="3">
        <v>260</v>
      </c>
      <c r="N809" s="3">
        <v>160</v>
      </c>
      <c r="O809" s="3" t="s">
        <v>2575</v>
      </c>
      <c r="P809" s="3" t="s">
        <v>3401</v>
      </c>
      <c r="Q809" s="3" t="s">
        <v>2697</v>
      </c>
      <c r="R809" s="3" t="s">
        <v>2578</v>
      </c>
      <c r="S809" s="3" t="s">
        <v>979</v>
      </c>
      <c r="T809" s="5"/>
      <c r="U809" s="3" t="s">
        <v>2579</v>
      </c>
      <c r="V809" s="3" t="s">
        <v>2580</v>
      </c>
      <c r="W809" s="3" t="s">
        <v>2581</v>
      </c>
      <c r="X809" s="3" t="s">
        <v>2582</v>
      </c>
      <c r="Y809" s="3" t="s">
        <v>2583</v>
      </c>
      <c r="Z809" s="3" t="s">
        <v>2584</v>
      </c>
      <c r="AA809" s="4">
        <v>770426</v>
      </c>
    </row>
    <row r="810" spans="1:27" ht="39.6" x14ac:dyDescent="0.25">
      <c r="A810" s="3" t="s">
        <v>3594</v>
      </c>
      <c r="B810" s="3" t="s">
        <v>3622</v>
      </c>
      <c r="C810" s="3" t="s">
        <v>2809</v>
      </c>
      <c r="D810" s="3" t="s">
        <v>1906</v>
      </c>
      <c r="E810" s="3" t="s">
        <v>2574</v>
      </c>
      <c r="F810" s="4">
        <v>372891</v>
      </c>
      <c r="G810" s="4">
        <v>447469500</v>
      </c>
      <c r="H810" s="4">
        <v>372891</v>
      </c>
      <c r="I810" s="4">
        <v>371002</v>
      </c>
      <c r="J810" s="4">
        <v>375458</v>
      </c>
      <c r="K810" s="4">
        <v>352774</v>
      </c>
      <c r="L810" s="4">
        <v>1200</v>
      </c>
      <c r="M810" s="4">
        <v>2040</v>
      </c>
      <c r="N810" s="4">
        <v>1200</v>
      </c>
      <c r="O810" s="3" t="s">
        <v>2575</v>
      </c>
      <c r="P810" s="3" t="s">
        <v>3401</v>
      </c>
      <c r="Q810" s="3" t="s">
        <v>3587</v>
      </c>
      <c r="R810" s="3" t="s">
        <v>2578</v>
      </c>
      <c r="S810" s="3" t="s">
        <v>1906</v>
      </c>
      <c r="T810" s="5"/>
      <c r="U810" s="3" t="s">
        <v>2616</v>
      </c>
      <c r="V810" s="3" t="s">
        <v>2580</v>
      </c>
      <c r="W810" s="3" t="s">
        <v>2581</v>
      </c>
      <c r="X810" s="3" t="s">
        <v>2814</v>
      </c>
      <c r="Y810" s="3" t="s">
        <v>2583</v>
      </c>
      <c r="Z810" s="3" t="s">
        <v>2584</v>
      </c>
      <c r="AA810" s="4">
        <v>770711</v>
      </c>
    </row>
    <row r="811" spans="1:27" ht="26.4" x14ac:dyDescent="0.25">
      <c r="A811" s="3" t="s">
        <v>3620</v>
      </c>
      <c r="B811" s="3" t="s">
        <v>3623</v>
      </c>
      <c r="C811" s="3" t="s">
        <v>2809</v>
      </c>
      <c r="D811" s="3" t="s">
        <v>965</v>
      </c>
      <c r="E811" s="3" t="s">
        <v>2583</v>
      </c>
      <c r="F811" s="4">
        <v>271803</v>
      </c>
      <c r="G811" s="4">
        <v>108721160</v>
      </c>
      <c r="H811" s="4">
        <v>271803</v>
      </c>
      <c r="I811" s="4">
        <v>265265</v>
      </c>
      <c r="J811" s="4">
        <v>277999</v>
      </c>
      <c r="K811" s="4">
        <v>127741</v>
      </c>
      <c r="L811" s="3">
        <v>400</v>
      </c>
      <c r="M811" s="3">
        <v>610</v>
      </c>
      <c r="N811" s="3">
        <v>400</v>
      </c>
      <c r="O811" s="3" t="s">
        <v>2575</v>
      </c>
      <c r="P811" s="3" t="s">
        <v>3401</v>
      </c>
      <c r="Q811" s="3" t="s">
        <v>2726</v>
      </c>
      <c r="R811" s="3" t="s">
        <v>2578</v>
      </c>
      <c r="S811" s="3" t="s">
        <v>965</v>
      </c>
      <c r="T811" s="5"/>
      <c r="U811" s="3" t="s">
        <v>2616</v>
      </c>
      <c r="V811" s="3" t="s">
        <v>2580</v>
      </c>
      <c r="W811" s="3" t="s">
        <v>2581</v>
      </c>
      <c r="X811" s="3" t="s">
        <v>2582</v>
      </c>
      <c r="Y811" s="3" t="s">
        <v>2583</v>
      </c>
      <c r="Z811" s="3" t="s">
        <v>2584</v>
      </c>
      <c r="AA811" s="4">
        <v>770209</v>
      </c>
    </row>
    <row r="812" spans="1:27" ht="39.6" x14ac:dyDescent="0.25">
      <c r="A812" s="3" t="s">
        <v>3548</v>
      </c>
      <c r="B812" s="3" t="s">
        <v>3624</v>
      </c>
      <c r="C812" s="3" t="s">
        <v>2809</v>
      </c>
      <c r="D812" s="3" t="s">
        <v>1000</v>
      </c>
      <c r="E812" s="3" t="s">
        <v>2583</v>
      </c>
      <c r="F812" s="4">
        <v>351684</v>
      </c>
      <c r="G812" s="4">
        <v>1232302212</v>
      </c>
      <c r="H812" s="4">
        <v>351684</v>
      </c>
      <c r="I812" s="4">
        <v>351400</v>
      </c>
      <c r="J812" s="4">
        <v>352499</v>
      </c>
      <c r="K812" s="4">
        <v>350886</v>
      </c>
      <c r="L812" s="4">
        <v>3504</v>
      </c>
      <c r="M812" s="4">
        <v>4068</v>
      </c>
      <c r="N812" s="4">
        <v>3504</v>
      </c>
      <c r="O812" s="3" t="s">
        <v>2575</v>
      </c>
      <c r="P812" s="3" t="s">
        <v>3401</v>
      </c>
      <c r="Q812" s="3" t="s">
        <v>2726</v>
      </c>
      <c r="R812" s="3" t="s">
        <v>2578</v>
      </c>
      <c r="S812" s="3" t="s">
        <v>1000</v>
      </c>
      <c r="T812" s="5"/>
      <c r="U812" s="3" t="s">
        <v>3340</v>
      </c>
      <c r="V812" s="3" t="s">
        <v>2580</v>
      </c>
      <c r="W812" s="3" t="s">
        <v>2581</v>
      </c>
      <c r="X812" s="3" t="s">
        <v>2839</v>
      </c>
      <c r="Y812" s="3" t="s">
        <v>2583</v>
      </c>
      <c r="Z812" s="3" t="s">
        <v>2584</v>
      </c>
      <c r="AA812" s="4">
        <v>770002</v>
      </c>
    </row>
    <row r="813" spans="1:27" ht="39.6" x14ac:dyDescent="0.25">
      <c r="A813" s="3" t="s">
        <v>3607</v>
      </c>
      <c r="B813" s="3" t="s">
        <v>3608</v>
      </c>
      <c r="C813" s="3" t="s">
        <v>2809</v>
      </c>
      <c r="D813" s="3" t="s">
        <v>951</v>
      </c>
      <c r="E813" s="3" t="s">
        <v>2583</v>
      </c>
      <c r="F813" s="4">
        <v>428600</v>
      </c>
      <c r="G813" s="4">
        <v>858056584</v>
      </c>
      <c r="H813" s="4">
        <v>428600</v>
      </c>
      <c r="I813" s="4">
        <v>427300</v>
      </c>
      <c r="J813" s="4">
        <v>429900</v>
      </c>
      <c r="K813" s="4">
        <v>415392</v>
      </c>
      <c r="L813" s="4">
        <v>2002</v>
      </c>
      <c r="M813" s="4">
        <v>2992</v>
      </c>
      <c r="N813" s="4">
        <v>2002</v>
      </c>
      <c r="O813" s="3" t="s">
        <v>2575</v>
      </c>
      <c r="P813" s="3" t="s">
        <v>3401</v>
      </c>
      <c r="Q813" s="3" t="s">
        <v>2726</v>
      </c>
      <c r="R813" s="3" t="s">
        <v>2578</v>
      </c>
      <c r="S813" s="3" t="s">
        <v>3515</v>
      </c>
      <c r="T813" s="5"/>
      <c r="U813" s="3" t="s">
        <v>2727</v>
      </c>
      <c r="V813" s="3" t="s">
        <v>2580</v>
      </c>
      <c r="W813" s="3" t="s">
        <v>2581</v>
      </c>
      <c r="X813" s="3" t="s">
        <v>2814</v>
      </c>
      <c r="Y813" s="3" t="s">
        <v>2595</v>
      </c>
      <c r="Z813" s="3" t="s">
        <v>2584</v>
      </c>
      <c r="AA813" s="4">
        <v>770703</v>
      </c>
    </row>
    <row r="814" spans="1:27" ht="52.8" x14ac:dyDescent="0.25">
      <c r="A814" s="3" t="s">
        <v>3625</v>
      </c>
      <c r="B814" s="3" t="s">
        <v>3626</v>
      </c>
      <c r="C814" s="3" t="s">
        <v>2809</v>
      </c>
      <c r="D814" s="3" t="s">
        <v>949</v>
      </c>
      <c r="E814" s="3" t="s">
        <v>2574</v>
      </c>
      <c r="F814" s="4">
        <v>335472</v>
      </c>
      <c r="G814" s="4">
        <v>509247200</v>
      </c>
      <c r="H814" s="4">
        <v>335472</v>
      </c>
      <c r="I814" s="4">
        <v>335000</v>
      </c>
      <c r="J814" s="4">
        <v>350699</v>
      </c>
      <c r="K814" s="4">
        <v>291511</v>
      </c>
      <c r="L814" s="4">
        <v>1518</v>
      </c>
      <c r="M814" s="4">
        <v>2288</v>
      </c>
      <c r="N814" s="4">
        <v>1518</v>
      </c>
      <c r="O814" s="3" t="s">
        <v>2575</v>
      </c>
      <c r="P814" s="3" t="s">
        <v>3401</v>
      </c>
      <c r="Q814" s="3" t="s">
        <v>2697</v>
      </c>
      <c r="R814" s="3" t="s">
        <v>2578</v>
      </c>
      <c r="S814" s="3" t="s">
        <v>2837</v>
      </c>
      <c r="T814" s="5"/>
      <c r="U814" s="3" t="s">
        <v>3520</v>
      </c>
      <c r="V814" s="3" t="s">
        <v>2580</v>
      </c>
      <c r="W814" s="3" t="s">
        <v>2581</v>
      </c>
      <c r="X814" s="3" t="s">
        <v>2594</v>
      </c>
      <c r="Y814" s="3" t="s">
        <v>2595</v>
      </c>
      <c r="Z814" s="3" t="s">
        <v>2584</v>
      </c>
      <c r="AA814" s="4">
        <v>770683</v>
      </c>
    </row>
    <row r="815" spans="1:27" ht="52.8" x14ac:dyDescent="0.25">
      <c r="A815" s="3" t="s">
        <v>3627</v>
      </c>
      <c r="B815" s="3" t="s">
        <v>3628</v>
      </c>
      <c r="C815" s="3" t="s">
        <v>2809</v>
      </c>
      <c r="D815" s="3" t="s">
        <v>1020</v>
      </c>
      <c r="E815" s="3" t="s">
        <v>2583</v>
      </c>
      <c r="F815" s="4">
        <v>429580</v>
      </c>
      <c r="G815" s="4">
        <v>429579900</v>
      </c>
      <c r="H815" s="4">
        <v>429580</v>
      </c>
      <c r="I815" s="4">
        <v>427899</v>
      </c>
      <c r="J815" s="4">
        <v>431555</v>
      </c>
      <c r="K815" s="4">
        <v>419453</v>
      </c>
      <c r="L815" s="4">
        <v>1000</v>
      </c>
      <c r="M815" s="4">
        <v>1120</v>
      </c>
      <c r="N815" s="4">
        <v>1000</v>
      </c>
      <c r="O815" s="3" t="s">
        <v>2575</v>
      </c>
      <c r="P815" s="3" t="s">
        <v>3401</v>
      </c>
      <c r="Q815" s="3" t="s">
        <v>2726</v>
      </c>
      <c r="R815" s="3" t="s">
        <v>2871</v>
      </c>
      <c r="S815" s="3" t="s">
        <v>1020</v>
      </c>
      <c r="T815" s="5"/>
      <c r="U815" s="3" t="s">
        <v>2854</v>
      </c>
      <c r="V815" s="3" t="s">
        <v>2580</v>
      </c>
      <c r="W815" s="3" t="s">
        <v>2581</v>
      </c>
      <c r="X815" s="3" t="s">
        <v>2594</v>
      </c>
      <c r="Y815" s="3" t="s">
        <v>2595</v>
      </c>
      <c r="Z815" s="3" t="s">
        <v>2584</v>
      </c>
      <c r="AA815" s="4">
        <v>770383</v>
      </c>
    </row>
    <row r="816" spans="1:27" ht="79.2" x14ac:dyDescent="0.25">
      <c r="A816" s="3" t="s">
        <v>3629</v>
      </c>
      <c r="B816" s="3" t="s">
        <v>3630</v>
      </c>
      <c r="C816" s="3" t="s">
        <v>2809</v>
      </c>
      <c r="D816" s="3" t="s">
        <v>949</v>
      </c>
      <c r="E816" s="3" t="s">
        <v>2574</v>
      </c>
      <c r="F816" s="4">
        <v>342266</v>
      </c>
      <c r="G816" s="4">
        <v>519559150</v>
      </c>
      <c r="H816" s="4">
        <v>342266</v>
      </c>
      <c r="I816" s="4">
        <v>342000</v>
      </c>
      <c r="J816" s="4">
        <v>343150</v>
      </c>
      <c r="K816" s="4">
        <v>302112</v>
      </c>
      <c r="L816" s="4">
        <v>1518</v>
      </c>
      <c r="M816" s="4">
        <v>2574</v>
      </c>
      <c r="N816" s="4">
        <v>1518</v>
      </c>
      <c r="O816" s="3" t="s">
        <v>2575</v>
      </c>
      <c r="P816" s="3" t="s">
        <v>3401</v>
      </c>
      <c r="Q816" s="3" t="s">
        <v>2697</v>
      </c>
      <c r="R816" s="3" t="s">
        <v>2578</v>
      </c>
      <c r="S816" s="3" t="s">
        <v>2837</v>
      </c>
      <c r="T816" s="5"/>
      <c r="U816" s="3" t="s">
        <v>3520</v>
      </c>
      <c r="V816" s="3" t="s">
        <v>2580</v>
      </c>
      <c r="W816" s="3" t="s">
        <v>2581</v>
      </c>
      <c r="X816" s="3" t="s">
        <v>2594</v>
      </c>
      <c r="Y816" s="3" t="s">
        <v>2595</v>
      </c>
      <c r="Z816" s="3" t="s">
        <v>2584</v>
      </c>
      <c r="AA816" s="4">
        <v>770668</v>
      </c>
    </row>
    <row r="817" spans="1:27" ht="52.8" x14ac:dyDescent="0.25">
      <c r="A817" s="3" t="s">
        <v>3631</v>
      </c>
      <c r="B817" s="3" t="s">
        <v>3632</v>
      </c>
      <c r="C817" s="3" t="s">
        <v>2809</v>
      </c>
      <c r="D817" s="3" t="s">
        <v>949</v>
      </c>
      <c r="E817" s="3" t="s">
        <v>2574</v>
      </c>
      <c r="F817" s="4">
        <v>330577</v>
      </c>
      <c r="G817" s="4">
        <v>719995826</v>
      </c>
      <c r="H817" s="4">
        <v>330577</v>
      </c>
      <c r="I817" s="4">
        <v>330000</v>
      </c>
      <c r="J817" s="4">
        <v>343999</v>
      </c>
      <c r="K817" s="4">
        <v>286081</v>
      </c>
      <c r="L817" s="4">
        <v>2178</v>
      </c>
      <c r="M817" s="4">
        <v>4334</v>
      </c>
      <c r="N817" s="4">
        <v>2178</v>
      </c>
      <c r="O817" s="3" t="s">
        <v>2575</v>
      </c>
      <c r="P817" s="3" t="s">
        <v>3401</v>
      </c>
      <c r="Q817" s="3" t="s">
        <v>2697</v>
      </c>
      <c r="R817" s="3" t="s">
        <v>2578</v>
      </c>
      <c r="S817" s="3" t="s">
        <v>2837</v>
      </c>
      <c r="T817" s="5"/>
      <c r="U817" s="3" t="s">
        <v>3520</v>
      </c>
      <c r="V817" s="3" t="s">
        <v>2580</v>
      </c>
      <c r="W817" s="3" t="s">
        <v>2581</v>
      </c>
      <c r="X817" s="3" t="s">
        <v>2594</v>
      </c>
      <c r="Y817" s="3" t="s">
        <v>2595</v>
      </c>
      <c r="Z817" s="3" t="s">
        <v>2584</v>
      </c>
      <c r="AA817" s="4">
        <v>770663</v>
      </c>
    </row>
    <row r="818" spans="1:27" ht="39.6" x14ac:dyDescent="0.25">
      <c r="A818" s="3" t="s">
        <v>2494</v>
      </c>
      <c r="B818" s="3" t="s">
        <v>3540</v>
      </c>
      <c r="C818" s="3" t="s">
        <v>2809</v>
      </c>
      <c r="D818" s="3" t="s">
        <v>911</v>
      </c>
      <c r="E818" s="3" t="s">
        <v>2673</v>
      </c>
      <c r="F818" s="4">
        <v>81818</v>
      </c>
      <c r="G818" s="4">
        <v>34772650</v>
      </c>
      <c r="H818" s="4">
        <v>81818</v>
      </c>
      <c r="I818" s="4">
        <v>81818</v>
      </c>
      <c r="J818" s="4">
        <v>81818</v>
      </c>
      <c r="K818" s="4">
        <v>81818</v>
      </c>
      <c r="L818" s="3">
        <v>0</v>
      </c>
      <c r="M818" s="3">
        <v>425</v>
      </c>
      <c r="N818" s="3">
        <v>425</v>
      </c>
      <c r="O818" s="3" t="s">
        <v>2575</v>
      </c>
      <c r="P818" s="3" t="s">
        <v>3401</v>
      </c>
      <c r="Q818" s="3" t="s">
        <v>2726</v>
      </c>
      <c r="R818" s="3" t="s">
        <v>2578</v>
      </c>
      <c r="S818" s="3" t="s">
        <v>911</v>
      </c>
      <c r="T818" s="5"/>
      <c r="U818" s="3" t="s">
        <v>2593</v>
      </c>
      <c r="V818" s="3" t="s">
        <v>2580</v>
      </c>
      <c r="W818" s="3" t="s">
        <v>2581</v>
      </c>
      <c r="X818" s="3" t="s">
        <v>2582</v>
      </c>
      <c r="Y818" s="3" t="s">
        <v>2583</v>
      </c>
      <c r="Z818" s="3" t="s">
        <v>2584</v>
      </c>
      <c r="AA818" s="4">
        <v>769674</v>
      </c>
    </row>
    <row r="819" spans="1:27" ht="39.6" x14ac:dyDescent="0.25">
      <c r="A819" s="3" t="s">
        <v>3531</v>
      </c>
      <c r="B819" s="3" t="s">
        <v>3532</v>
      </c>
      <c r="C819" s="3" t="s">
        <v>2809</v>
      </c>
      <c r="D819" s="3" t="s">
        <v>915</v>
      </c>
      <c r="E819" s="3" t="s">
        <v>2673</v>
      </c>
      <c r="F819" s="4">
        <v>378855</v>
      </c>
      <c r="G819" s="4">
        <v>33339240</v>
      </c>
      <c r="H819" s="4">
        <v>378855</v>
      </c>
      <c r="I819" s="4">
        <v>378855</v>
      </c>
      <c r="J819" s="4">
        <v>378855</v>
      </c>
      <c r="K819" s="4">
        <v>378855</v>
      </c>
      <c r="L819" s="3">
        <v>0</v>
      </c>
      <c r="M819" s="3">
        <v>88</v>
      </c>
      <c r="N819" s="3">
        <v>88</v>
      </c>
      <c r="O819" s="3" t="s">
        <v>2575</v>
      </c>
      <c r="P819" s="3" t="s">
        <v>3401</v>
      </c>
      <c r="Q819" s="3" t="s">
        <v>2726</v>
      </c>
      <c r="R819" s="3" t="s">
        <v>2578</v>
      </c>
      <c r="S819" s="3" t="s">
        <v>915</v>
      </c>
      <c r="T819" s="5"/>
      <c r="U819" s="3" t="s">
        <v>3101</v>
      </c>
      <c r="V819" s="3" t="s">
        <v>2580</v>
      </c>
      <c r="W819" s="3" t="s">
        <v>2581</v>
      </c>
      <c r="X819" s="3" t="s">
        <v>2814</v>
      </c>
      <c r="Y819" s="3" t="s">
        <v>2583</v>
      </c>
      <c r="Z819" s="3" t="s">
        <v>2584</v>
      </c>
      <c r="AA819" s="4">
        <v>769889</v>
      </c>
    </row>
    <row r="820" spans="1:27" ht="26.4" x14ac:dyDescent="0.25">
      <c r="A820" s="3" t="s">
        <v>3546</v>
      </c>
      <c r="B820" s="3" t="s">
        <v>3567</v>
      </c>
      <c r="C820" s="3" t="s">
        <v>2809</v>
      </c>
      <c r="D820" s="3" t="s">
        <v>955</v>
      </c>
      <c r="E820" s="3" t="s">
        <v>2673</v>
      </c>
      <c r="F820" s="4">
        <v>437076</v>
      </c>
      <c r="G820" s="4">
        <v>2185380</v>
      </c>
      <c r="H820" s="4">
        <v>437076</v>
      </c>
      <c r="I820" s="4">
        <v>437076</v>
      </c>
      <c r="J820" s="4">
        <v>437076</v>
      </c>
      <c r="K820" s="4">
        <v>437076</v>
      </c>
      <c r="L820" s="3">
        <v>0</v>
      </c>
      <c r="M820" s="3">
        <v>5</v>
      </c>
      <c r="N820" s="3">
        <v>5</v>
      </c>
      <c r="O820" s="3" t="s">
        <v>2575</v>
      </c>
      <c r="P820" s="3" t="s">
        <v>3401</v>
      </c>
      <c r="Q820" s="3" t="s">
        <v>2726</v>
      </c>
      <c r="R820" s="3" t="s">
        <v>2578</v>
      </c>
      <c r="S820" s="3" t="s">
        <v>955</v>
      </c>
      <c r="T820" s="5"/>
      <c r="U820" s="3" t="s">
        <v>2593</v>
      </c>
      <c r="V820" s="3" t="s">
        <v>2580</v>
      </c>
      <c r="W820" s="3" t="s">
        <v>2581</v>
      </c>
      <c r="X820" s="3" t="s">
        <v>2594</v>
      </c>
      <c r="Y820" s="3" t="s">
        <v>2595</v>
      </c>
      <c r="Z820" s="3" t="s">
        <v>2584</v>
      </c>
      <c r="AA820" s="4">
        <v>769797</v>
      </c>
    </row>
    <row r="821" spans="1:27" ht="52.8" x14ac:dyDescent="0.25">
      <c r="A821" s="3" t="s">
        <v>3509</v>
      </c>
      <c r="B821" s="3" t="s">
        <v>3510</v>
      </c>
      <c r="C821" s="3" t="s">
        <v>2809</v>
      </c>
      <c r="D821" s="3" t="s">
        <v>995</v>
      </c>
      <c r="E821" s="3" t="s">
        <v>2673</v>
      </c>
      <c r="F821" s="4">
        <v>342191</v>
      </c>
      <c r="G821" s="4">
        <v>110185502</v>
      </c>
      <c r="H821" s="4">
        <v>342191</v>
      </c>
      <c r="I821" s="4">
        <v>342191</v>
      </c>
      <c r="J821" s="4">
        <v>342191</v>
      </c>
      <c r="K821" s="4">
        <v>342191</v>
      </c>
      <c r="L821" s="3">
        <v>0</v>
      </c>
      <c r="M821" s="3">
        <v>322</v>
      </c>
      <c r="N821" s="3">
        <v>322</v>
      </c>
      <c r="O821" s="3" t="s">
        <v>2575</v>
      </c>
      <c r="P821" s="3" t="s">
        <v>3401</v>
      </c>
      <c r="Q821" s="3" t="s">
        <v>2726</v>
      </c>
      <c r="R821" s="3" t="s">
        <v>2578</v>
      </c>
      <c r="S821" s="3" t="s">
        <v>995</v>
      </c>
      <c r="T821" s="5"/>
      <c r="U821" s="3" t="s">
        <v>3511</v>
      </c>
      <c r="V821" s="3" t="s">
        <v>2580</v>
      </c>
      <c r="W821" s="3" t="s">
        <v>2581</v>
      </c>
      <c r="X821" s="3" t="s">
        <v>2594</v>
      </c>
      <c r="Y821" s="3" t="s">
        <v>2583</v>
      </c>
      <c r="Z821" s="3" t="s">
        <v>2584</v>
      </c>
      <c r="AA821" s="4">
        <v>769952</v>
      </c>
    </row>
    <row r="822" spans="1:27" ht="39.6" x14ac:dyDescent="0.25">
      <c r="A822" s="3" t="s">
        <v>3535</v>
      </c>
      <c r="B822" s="3" t="s">
        <v>3536</v>
      </c>
      <c r="C822" s="3" t="s">
        <v>2809</v>
      </c>
      <c r="D822" s="3" t="s">
        <v>3537</v>
      </c>
      <c r="E822" s="3" t="s">
        <v>2673</v>
      </c>
      <c r="F822" s="4">
        <v>378855</v>
      </c>
      <c r="G822" s="4">
        <v>100017720</v>
      </c>
      <c r="H822" s="4">
        <v>378855</v>
      </c>
      <c r="I822" s="4">
        <v>378855</v>
      </c>
      <c r="J822" s="4">
        <v>378855</v>
      </c>
      <c r="K822" s="4">
        <v>378855</v>
      </c>
      <c r="L822" s="3">
        <v>0</v>
      </c>
      <c r="M822" s="3">
        <v>264</v>
      </c>
      <c r="N822" s="3">
        <v>264</v>
      </c>
      <c r="O822" s="3" t="s">
        <v>2575</v>
      </c>
      <c r="P822" s="3" t="s">
        <v>3401</v>
      </c>
      <c r="Q822" s="3" t="s">
        <v>2726</v>
      </c>
      <c r="R822" s="3" t="s">
        <v>2578</v>
      </c>
      <c r="S822" s="3" t="s">
        <v>3537</v>
      </c>
      <c r="T822" s="5"/>
      <c r="U822" s="3" t="s">
        <v>3511</v>
      </c>
      <c r="V822" s="3" t="s">
        <v>2580</v>
      </c>
      <c r="W822" s="3" t="s">
        <v>2581</v>
      </c>
      <c r="X822" s="3" t="s">
        <v>2839</v>
      </c>
      <c r="Y822" s="3" t="s">
        <v>2583</v>
      </c>
      <c r="Z822" s="3" t="s">
        <v>2584</v>
      </c>
      <c r="AA822" s="4">
        <v>769953</v>
      </c>
    </row>
    <row r="823" spans="1:27" ht="26.4" x14ac:dyDescent="0.25">
      <c r="A823" s="3" t="s">
        <v>3546</v>
      </c>
      <c r="B823" s="3" t="s">
        <v>3547</v>
      </c>
      <c r="C823" s="3" t="s">
        <v>2809</v>
      </c>
      <c r="D823" s="3" t="s">
        <v>909</v>
      </c>
      <c r="E823" s="3" t="s">
        <v>2673</v>
      </c>
      <c r="F823" s="4">
        <v>437076</v>
      </c>
      <c r="G823" s="4">
        <v>13112280</v>
      </c>
      <c r="H823" s="4">
        <v>437076</v>
      </c>
      <c r="I823" s="4">
        <v>437076</v>
      </c>
      <c r="J823" s="4">
        <v>437076</v>
      </c>
      <c r="K823" s="4">
        <v>437076</v>
      </c>
      <c r="L823" s="3">
        <v>0</v>
      </c>
      <c r="M823" s="3">
        <v>30</v>
      </c>
      <c r="N823" s="3">
        <v>30</v>
      </c>
      <c r="O823" s="3" t="s">
        <v>2575</v>
      </c>
      <c r="P823" s="3" t="s">
        <v>3401</v>
      </c>
      <c r="Q823" s="3" t="s">
        <v>2726</v>
      </c>
      <c r="R823" s="3" t="s">
        <v>2578</v>
      </c>
      <c r="S823" s="3" t="s">
        <v>909</v>
      </c>
      <c r="T823" s="5"/>
      <c r="U823" s="3" t="s">
        <v>2820</v>
      </c>
      <c r="V823" s="3" t="s">
        <v>2580</v>
      </c>
      <c r="W823" s="3" t="s">
        <v>2581</v>
      </c>
      <c r="X823" s="3" t="s">
        <v>2594</v>
      </c>
      <c r="Y823" s="3" t="s">
        <v>2583</v>
      </c>
      <c r="Z823" s="3" t="s">
        <v>2584</v>
      </c>
      <c r="AA823" s="4">
        <v>770001</v>
      </c>
    </row>
    <row r="824" spans="1:27" ht="39.6" x14ac:dyDescent="0.25">
      <c r="A824" s="3" t="s">
        <v>3556</v>
      </c>
      <c r="B824" s="3" t="s">
        <v>3557</v>
      </c>
      <c r="C824" s="3" t="s">
        <v>2809</v>
      </c>
      <c r="D824" s="3" t="s">
        <v>985</v>
      </c>
      <c r="E824" s="3" t="s">
        <v>2673</v>
      </c>
      <c r="F824" s="4">
        <v>378855</v>
      </c>
      <c r="G824" s="4">
        <v>33339240</v>
      </c>
      <c r="H824" s="4">
        <v>378855</v>
      </c>
      <c r="I824" s="4">
        <v>378855</v>
      </c>
      <c r="J824" s="4">
        <v>378855</v>
      </c>
      <c r="K824" s="4">
        <v>378855</v>
      </c>
      <c r="L824" s="3">
        <v>0</v>
      </c>
      <c r="M824" s="3">
        <v>88</v>
      </c>
      <c r="N824" s="3">
        <v>88</v>
      </c>
      <c r="O824" s="3" t="s">
        <v>2575</v>
      </c>
      <c r="P824" s="3" t="s">
        <v>3401</v>
      </c>
      <c r="Q824" s="3" t="s">
        <v>2726</v>
      </c>
      <c r="R824" s="3" t="s">
        <v>2578</v>
      </c>
      <c r="S824" s="3" t="s">
        <v>985</v>
      </c>
      <c r="T824" s="5"/>
      <c r="U824" s="3" t="s">
        <v>2691</v>
      </c>
      <c r="V824" s="3" t="s">
        <v>2580</v>
      </c>
      <c r="W824" s="3" t="s">
        <v>2581</v>
      </c>
      <c r="X824" s="3" t="s">
        <v>2814</v>
      </c>
      <c r="Y824" s="3" t="s">
        <v>2583</v>
      </c>
      <c r="Z824" s="3" t="s">
        <v>2584</v>
      </c>
      <c r="AA824" s="4">
        <v>770008</v>
      </c>
    </row>
    <row r="825" spans="1:27" ht="39.6" x14ac:dyDescent="0.25">
      <c r="A825" s="3" t="s">
        <v>3523</v>
      </c>
      <c r="B825" s="3" t="s">
        <v>3524</v>
      </c>
      <c r="C825" s="3" t="s">
        <v>2809</v>
      </c>
      <c r="D825" s="3" t="s">
        <v>989</v>
      </c>
      <c r="E825" s="3" t="s">
        <v>2673</v>
      </c>
      <c r="F825" s="4">
        <v>331951</v>
      </c>
      <c r="G825" s="4">
        <v>43817532</v>
      </c>
      <c r="H825" s="4">
        <v>331951</v>
      </c>
      <c r="I825" s="4">
        <v>331951</v>
      </c>
      <c r="J825" s="4">
        <v>331951</v>
      </c>
      <c r="K825" s="4">
        <v>331951</v>
      </c>
      <c r="L825" s="3">
        <v>0</v>
      </c>
      <c r="M825" s="3">
        <v>132</v>
      </c>
      <c r="N825" s="3">
        <v>132</v>
      </c>
      <c r="O825" s="3" t="s">
        <v>2575</v>
      </c>
      <c r="P825" s="3" t="s">
        <v>3401</v>
      </c>
      <c r="Q825" s="3" t="s">
        <v>2726</v>
      </c>
      <c r="R825" s="3" t="s">
        <v>2578</v>
      </c>
      <c r="S825" s="3" t="s">
        <v>989</v>
      </c>
      <c r="T825" s="5"/>
      <c r="U825" s="3" t="s">
        <v>2849</v>
      </c>
      <c r="V825" s="3" t="s">
        <v>2580</v>
      </c>
      <c r="W825" s="3" t="s">
        <v>2581</v>
      </c>
      <c r="X825" s="3" t="s">
        <v>2814</v>
      </c>
      <c r="Y825" s="3" t="s">
        <v>2583</v>
      </c>
      <c r="Z825" s="3" t="s">
        <v>2584</v>
      </c>
      <c r="AA825" s="4">
        <v>769959</v>
      </c>
    </row>
    <row r="826" spans="1:27" ht="52.8" x14ac:dyDescent="0.25">
      <c r="A826" s="3" t="s">
        <v>3568</v>
      </c>
      <c r="B826" s="3" t="s">
        <v>3569</v>
      </c>
      <c r="C826" s="3" t="s">
        <v>2809</v>
      </c>
      <c r="D826" s="3" t="s">
        <v>1020</v>
      </c>
      <c r="E826" s="3" t="s">
        <v>2666</v>
      </c>
      <c r="F826" s="4">
        <v>419453</v>
      </c>
      <c r="G826" s="4">
        <v>25167180</v>
      </c>
      <c r="H826" s="4">
        <v>419453</v>
      </c>
      <c r="I826" s="4">
        <v>419453</v>
      </c>
      <c r="J826" s="4">
        <v>419453</v>
      </c>
      <c r="K826" s="4">
        <v>419453</v>
      </c>
      <c r="L826" s="3">
        <v>0</v>
      </c>
      <c r="M826" s="3">
        <v>60</v>
      </c>
      <c r="N826" s="3">
        <v>60</v>
      </c>
      <c r="O826" s="3" t="s">
        <v>2575</v>
      </c>
      <c r="P826" s="3" t="s">
        <v>3401</v>
      </c>
      <c r="Q826" s="3" t="s">
        <v>3570</v>
      </c>
      <c r="R826" s="3" t="s">
        <v>2871</v>
      </c>
      <c r="S826" s="3" t="s">
        <v>1020</v>
      </c>
      <c r="T826" s="5"/>
      <c r="U826" s="3" t="s">
        <v>2854</v>
      </c>
      <c r="V826" s="3" t="s">
        <v>2580</v>
      </c>
      <c r="W826" s="3" t="s">
        <v>2581</v>
      </c>
      <c r="X826" s="3" t="s">
        <v>2594</v>
      </c>
      <c r="Y826" s="3" t="s">
        <v>2595</v>
      </c>
      <c r="Z826" s="3" t="s">
        <v>2584</v>
      </c>
      <c r="AA826" s="4">
        <v>770385</v>
      </c>
    </row>
    <row r="827" spans="1:27" ht="52.8" x14ac:dyDescent="0.25">
      <c r="A827" s="3" t="s">
        <v>3565</v>
      </c>
      <c r="B827" s="3" t="s">
        <v>3566</v>
      </c>
      <c r="C827" s="3" t="s">
        <v>2809</v>
      </c>
      <c r="D827" s="3" t="s">
        <v>1020</v>
      </c>
      <c r="E827" s="3" t="s">
        <v>2673</v>
      </c>
      <c r="F827" s="4">
        <v>397495</v>
      </c>
      <c r="G827" s="4">
        <v>23849700</v>
      </c>
      <c r="H827" s="4">
        <v>397495</v>
      </c>
      <c r="I827" s="4">
        <v>397495</v>
      </c>
      <c r="J827" s="4">
        <v>397495</v>
      </c>
      <c r="K827" s="4">
        <v>397495</v>
      </c>
      <c r="L827" s="3">
        <v>0</v>
      </c>
      <c r="M827" s="3">
        <v>60</v>
      </c>
      <c r="N827" s="3">
        <v>60</v>
      </c>
      <c r="O827" s="3" t="s">
        <v>2575</v>
      </c>
      <c r="P827" s="3" t="s">
        <v>3401</v>
      </c>
      <c r="Q827" s="3" t="s">
        <v>2726</v>
      </c>
      <c r="R827" s="3" t="s">
        <v>2871</v>
      </c>
      <c r="S827" s="3" t="s">
        <v>1020</v>
      </c>
      <c r="T827" s="5"/>
      <c r="U827" s="3" t="s">
        <v>2854</v>
      </c>
      <c r="V827" s="3" t="s">
        <v>2580</v>
      </c>
      <c r="W827" s="3" t="s">
        <v>2581</v>
      </c>
      <c r="X827" s="3" t="s">
        <v>2594</v>
      </c>
      <c r="Y827" s="3" t="s">
        <v>2595</v>
      </c>
      <c r="Z827" s="3" t="s">
        <v>2584</v>
      </c>
      <c r="AA827" s="4">
        <v>770388</v>
      </c>
    </row>
    <row r="828" spans="1:27" ht="52.8" x14ac:dyDescent="0.25">
      <c r="A828" s="3" t="s">
        <v>3512</v>
      </c>
      <c r="B828" s="3" t="s">
        <v>3513</v>
      </c>
      <c r="C828" s="3" t="s">
        <v>2809</v>
      </c>
      <c r="D828" s="3" t="s">
        <v>951</v>
      </c>
      <c r="E828" s="3" t="s">
        <v>2666</v>
      </c>
      <c r="F828" s="4">
        <v>327694</v>
      </c>
      <c r="G828" s="4">
        <v>72092680</v>
      </c>
      <c r="H828" s="4">
        <v>327694</v>
      </c>
      <c r="I828" s="4">
        <v>327694</v>
      </c>
      <c r="J828" s="4">
        <v>327694</v>
      </c>
      <c r="K828" s="4">
        <v>327694</v>
      </c>
      <c r="L828" s="3">
        <v>0</v>
      </c>
      <c r="M828" s="3">
        <v>220</v>
      </c>
      <c r="N828" s="3">
        <v>220</v>
      </c>
      <c r="O828" s="3" t="s">
        <v>2575</v>
      </c>
      <c r="P828" s="3" t="s">
        <v>3401</v>
      </c>
      <c r="Q828" s="3" t="s">
        <v>3514</v>
      </c>
      <c r="R828" s="3" t="s">
        <v>2578</v>
      </c>
      <c r="S828" s="3" t="s">
        <v>3515</v>
      </c>
      <c r="T828" s="5"/>
      <c r="U828" s="3" t="s">
        <v>2727</v>
      </c>
      <c r="V828" s="3" t="s">
        <v>2580</v>
      </c>
      <c r="W828" s="3" t="s">
        <v>2581</v>
      </c>
      <c r="X828" s="3" t="s">
        <v>2814</v>
      </c>
      <c r="Y828" s="3" t="s">
        <v>2583</v>
      </c>
      <c r="Z828" s="3" t="s">
        <v>2584</v>
      </c>
      <c r="AA828" s="4">
        <v>770702</v>
      </c>
    </row>
    <row r="829" spans="1:27" ht="52.8" x14ac:dyDescent="0.25">
      <c r="A829" s="3" t="s">
        <v>3504</v>
      </c>
      <c r="B829" s="3" t="s">
        <v>3505</v>
      </c>
      <c r="C829" s="3" t="s">
        <v>2809</v>
      </c>
      <c r="D829" s="3" t="s">
        <v>945</v>
      </c>
      <c r="E829" s="3" t="s">
        <v>2673</v>
      </c>
      <c r="F829" s="4">
        <v>690740</v>
      </c>
      <c r="G829" s="4">
        <v>55259200</v>
      </c>
      <c r="H829" s="4">
        <v>690740</v>
      </c>
      <c r="I829" s="4">
        <v>690740</v>
      </c>
      <c r="J829" s="4">
        <v>690740</v>
      </c>
      <c r="K829" s="4">
        <v>690740</v>
      </c>
      <c r="L829" s="3">
        <v>0</v>
      </c>
      <c r="M829" s="3">
        <v>80</v>
      </c>
      <c r="N829" s="3">
        <v>80</v>
      </c>
      <c r="O829" s="3" t="s">
        <v>2575</v>
      </c>
      <c r="P829" s="3" t="s">
        <v>3401</v>
      </c>
      <c r="Q829" s="3" t="s">
        <v>2726</v>
      </c>
      <c r="R829" s="3" t="s">
        <v>2578</v>
      </c>
      <c r="S829" s="3" t="s">
        <v>945</v>
      </c>
      <c r="T829" s="5"/>
      <c r="U829" s="3" t="s">
        <v>2638</v>
      </c>
      <c r="V829" s="3" t="s">
        <v>2580</v>
      </c>
      <c r="W829" s="3" t="s">
        <v>2581</v>
      </c>
      <c r="X829" s="3" t="s">
        <v>2814</v>
      </c>
      <c r="Y829" s="3" t="s">
        <v>2583</v>
      </c>
      <c r="Z829" s="3" t="s">
        <v>2584</v>
      </c>
      <c r="AA829" s="4">
        <v>770696</v>
      </c>
    </row>
    <row r="830" spans="1:27" ht="39.6" x14ac:dyDescent="0.25">
      <c r="A830" s="3" t="s">
        <v>3558</v>
      </c>
      <c r="B830" s="3" t="s">
        <v>3559</v>
      </c>
      <c r="C830" s="3" t="s">
        <v>2809</v>
      </c>
      <c r="D830" s="3" t="s">
        <v>921</v>
      </c>
      <c r="E830" s="3" t="s">
        <v>2673</v>
      </c>
      <c r="F830" s="4">
        <v>378855</v>
      </c>
      <c r="G830" s="4">
        <v>100017720</v>
      </c>
      <c r="H830" s="4">
        <v>378855</v>
      </c>
      <c r="I830" s="4">
        <v>378855</v>
      </c>
      <c r="J830" s="4">
        <v>378855</v>
      </c>
      <c r="K830" s="4">
        <v>378855</v>
      </c>
      <c r="L830" s="3">
        <v>0</v>
      </c>
      <c r="M830" s="3">
        <v>264</v>
      </c>
      <c r="N830" s="3">
        <v>264</v>
      </c>
      <c r="O830" s="3" t="s">
        <v>2575</v>
      </c>
      <c r="P830" s="3" t="s">
        <v>3401</v>
      </c>
      <c r="Q830" s="3" t="s">
        <v>2726</v>
      </c>
      <c r="R830" s="3" t="s">
        <v>2578</v>
      </c>
      <c r="S830" s="3" t="s">
        <v>3529</v>
      </c>
      <c r="T830" s="5"/>
      <c r="U830" s="3" t="s">
        <v>3095</v>
      </c>
      <c r="V830" s="3" t="s">
        <v>2580</v>
      </c>
      <c r="W830" s="3" t="s">
        <v>2581</v>
      </c>
      <c r="X830" s="3" t="s">
        <v>2839</v>
      </c>
      <c r="Y830" s="3" t="s">
        <v>2583</v>
      </c>
      <c r="Z830" s="3" t="s">
        <v>2584</v>
      </c>
      <c r="AA830" s="4">
        <v>770771</v>
      </c>
    </row>
    <row r="831" spans="1:27" ht="39.6" x14ac:dyDescent="0.25">
      <c r="A831" s="3" t="s">
        <v>3523</v>
      </c>
      <c r="B831" s="3" t="s">
        <v>3553</v>
      </c>
      <c r="C831" s="3" t="s">
        <v>2809</v>
      </c>
      <c r="D831" s="3" t="s">
        <v>941</v>
      </c>
      <c r="E831" s="3" t="s">
        <v>2673</v>
      </c>
      <c r="F831" s="4">
        <v>331951</v>
      </c>
      <c r="G831" s="4">
        <v>39834120</v>
      </c>
      <c r="H831" s="4">
        <v>331951</v>
      </c>
      <c r="I831" s="4">
        <v>331951</v>
      </c>
      <c r="J831" s="4">
        <v>331951</v>
      </c>
      <c r="K831" s="4">
        <v>331951</v>
      </c>
      <c r="L831" s="3">
        <v>0</v>
      </c>
      <c r="M831" s="3">
        <v>120</v>
      </c>
      <c r="N831" s="3">
        <v>120</v>
      </c>
      <c r="O831" s="3" t="s">
        <v>2575</v>
      </c>
      <c r="P831" s="3" t="s">
        <v>3401</v>
      </c>
      <c r="Q831" s="3" t="s">
        <v>2726</v>
      </c>
      <c r="R831" s="3" t="s">
        <v>2578</v>
      </c>
      <c r="S831" s="3" t="s">
        <v>941</v>
      </c>
      <c r="T831" s="5"/>
      <c r="U831" s="3" t="s">
        <v>2685</v>
      </c>
      <c r="V831" s="3" t="s">
        <v>2580</v>
      </c>
      <c r="W831" s="3" t="s">
        <v>2581</v>
      </c>
      <c r="X831" s="3" t="s">
        <v>2839</v>
      </c>
      <c r="Y831" s="3" t="s">
        <v>2583</v>
      </c>
      <c r="Z831" s="3" t="s">
        <v>2584</v>
      </c>
      <c r="AA831" s="4">
        <v>770794</v>
      </c>
    </row>
    <row r="832" spans="1:27" ht="39.6" x14ac:dyDescent="0.25">
      <c r="A832" s="3" t="s">
        <v>3548</v>
      </c>
      <c r="B832" s="3" t="s">
        <v>3633</v>
      </c>
      <c r="C832" s="3" t="s">
        <v>2809</v>
      </c>
      <c r="D832" s="3" t="s">
        <v>917</v>
      </c>
      <c r="E832" s="3" t="s">
        <v>2583</v>
      </c>
      <c r="F832" s="4">
        <v>352734</v>
      </c>
      <c r="G832" s="4">
        <v>636332906</v>
      </c>
      <c r="H832" s="4">
        <v>352734</v>
      </c>
      <c r="I832" s="4">
        <v>351611</v>
      </c>
      <c r="J832" s="4">
        <v>382088</v>
      </c>
      <c r="K832" s="4">
        <v>350886</v>
      </c>
      <c r="L832" s="4">
        <v>1804</v>
      </c>
      <c r="M832" s="4">
        <v>2046</v>
      </c>
      <c r="N832" s="4">
        <v>1804</v>
      </c>
      <c r="O832" s="3" t="s">
        <v>2575</v>
      </c>
      <c r="P832" s="3" t="s">
        <v>3401</v>
      </c>
      <c r="Q832" s="3" t="s">
        <v>2678</v>
      </c>
      <c r="R832" s="3" t="s">
        <v>2578</v>
      </c>
      <c r="S832" s="3" t="s">
        <v>917</v>
      </c>
      <c r="T832" s="5"/>
      <c r="U832" s="3" t="s">
        <v>2854</v>
      </c>
      <c r="V832" s="3" t="s">
        <v>2580</v>
      </c>
      <c r="W832" s="3" t="s">
        <v>2581</v>
      </c>
      <c r="X832" s="3" t="s">
        <v>2839</v>
      </c>
      <c r="Y832" s="3" t="s">
        <v>2583</v>
      </c>
      <c r="Z832" s="3" t="s">
        <v>2584</v>
      </c>
      <c r="AA832" s="4">
        <v>770693</v>
      </c>
    </row>
    <row r="833" spans="1:27" ht="52.8" x14ac:dyDescent="0.25">
      <c r="A833" s="3" t="s">
        <v>3634</v>
      </c>
      <c r="B833" s="3" t="s">
        <v>3635</v>
      </c>
      <c r="C833" s="3" t="s">
        <v>2809</v>
      </c>
      <c r="D833" s="3" t="s">
        <v>915</v>
      </c>
      <c r="E833" s="3" t="s">
        <v>2583</v>
      </c>
      <c r="F833" s="4">
        <v>406816</v>
      </c>
      <c r="G833" s="4">
        <v>1301812390</v>
      </c>
      <c r="H833" s="4">
        <v>406816</v>
      </c>
      <c r="I833" s="4">
        <v>403559</v>
      </c>
      <c r="J833" s="4">
        <v>408999</v>
      </c>
      <c r="K833" s="4">
        <v>395108</v>
      </c>
      <c r="L833" s="4">
        <v>3200</v>
      </c>
      <c r="M833" s="4">
        <v>4020</v>
      </c>
      <c r="N833" s="4">
        <v>3200</v>
      </c>
      <c r="O833" s="3" t="s">
        <v>2575</v>
      </c>
      <c r="P833" s="3" t="s">
        <v>3401</v>
      </c>
      <c r="Q833" s="3" t="s">
        <v>2726</v>
      </c>
      <c r="R833" s="3" t="s">
        <v>2578</v>
      </c>
      <c r="S833" s="3" t="s">
        <v>915</v>
      </c>
      <c r="T833" s="5"/>
      <c r="U833" s="3" t="s">
        <v>3101</v>
      </c>
      <c r="V833" s="3" t="s">
        <v>2580</v>
      </c>
      <c r="W833" s="3" t="s">
        <v>2581</v>
      </c>
      <c r="X833" s="3" t="s">
        <v>2601</v>
      </c>
      <c r="Y833" s="3" t="s">
        <v>2595</v>
      </c>
      <c r="Z833" s="3" t="s">
        <v>2584</v>
      </c>
      <c r="AA833" s="4">
        <v>769847</v>
      </c>
    </row>
    <row r="834" spans="1:27" ht="52.8" x14ac:dyDescent="0.25">
      <c r="A834" s="3" t="s">
        <v>3636</v>
      </c>
      <c r="B834" s="3" t="s">
        <v>3637</v>
      </c>
      <c r="C834" s="3" t="s">
        <v>2809</v>
      </c>
      <c r="D834" s="3" t="s">
        <v>949</v>
      </c>
      <c r="E834" s="3" t="s">
        <v>2574</v>
      </c>
      <c r="F834" s="4">
        <v>638695</v>
      </c>
      <c r="G834" s="4">
        <v>969538636</v>
      </c>
      <c r="H834" s="4">
        <v>638695</v>
      </c>
      <c r="I834" s="4">
        <v>635789</v>
      </c>
      <c r="J834" s="4">
        <v>642899</v>
      </c>
      <c r="K834" s="4">
        <v>277749</v>
      </c>
      <c r="L834" s="4">
        <v>1518</v>
      </c>
      <c r="M834" s="4">
        <v>2882</v>
      </c>
      <c r="N834" s="4">
        <v>1518</v>
      </c>
      <c r="O834" s="3" t="s">
        <v>2575</v>
      </c>
      <c r="P834" s="3" t="s">
        <v>3401</v>
      </c>
      <c r="Q834" s="3" t="s">
        <v>2697</v>
      </c>
      <c r="R834" s="3" t="s">
        <v>2578</v>
      </c>
      <c r="S834" s="3" t="s">
        <v>2837</v>
      </c>
      <c r="T834" s="5"/>
      <c r="U834" s="3" t="s">
        <v>2656</v>
      </c>
      <c r="V834" s="3" t="s">
        <v>2580</v>
      </c>
      <c r="W834" s="3" t="s">
        <v>2581</v>
      </c>
      <c r="X834" s="3" t="s">
        <v>2594</v>
      </c>
      <c r="Y834" s="3" t="s">
        <v>2583</v>
      </c>
      <c r="Z834" s="3" t="s">
        <v>2584</v>
      </c>
      <c r="AA834" s="4">
        <v>770722</v>
      </c>
    </row>
    <row r="835" spans="1:27" ht="52.8" x14ac:dyDescent="0.25">
      <c r="A835" s="3" t="s">
        <v>3638</v>
      </c>
      <c r="B835" s="3" t="s">
        <v>3639</v>
      </c>
      <c r="C835" s="3" t="s">
        <v>2809</v>
      </c>
      <c r="D835" s="3" t="s">
        <v>949</v>
      </c>
      <c r="E835" s="3" t="s">
        <v>2574</v>
      </c>
      <c r="F835" s="4">
        <v>660613</v>
      </c>
      <c r="G835" s="4">
        <v>944676524</v>
      </c>
      <c r="H835" s="4">
        <v>660613</v>
      </c>
      <c r="I835" s="4">
        <v>653980</v>
      </c>
      <c r="J835" s="4">
        <v>669999</v>
      </c>
      <c r="K835" s="4">
        <v>296795</v>
      </c>
      <c r="L835" s="4">
        <v>1430</v>
      </c>
      <c r="M835" s="4">
        <v>2530</v>
      </c>
      <c r="N835" s="4">
        <v>1430</v>
      </c>
      <c r="O835" s="3" t="s">
        <v>2575</v>
      </c>
      <c r="P835" s="3" t="s">
        <v>3401</v>
      </c>
      <c r="Q835" s="3" t="s">
        <v>2697</v>
      </c>
      <c r="R835" s="3" t="s">
        <v>2578</v>
      </c>
      <c r="S835" s="3" t="s">
        <v>2837</v>
      </c>
      <c r="T835" s="5"/>
      <c r="U835" s="3" t="s">
        <v>2656</v>
      </c>
      <c r="V835" s="3" t="s">
        <v>2580</v>
      </c>
      <c r="W835" s="3" t="s">
        <v>2581</v>
      </c>
      <c r="X835" s="3" t="s">
        <v>2594</v>
      </c>
      <c r="Y835" s="3" t="s">
        <v>2583</v>
      </c>
      <c r="Z835" s="3" t="s">
        <v>2584</v>
      </c>
      <c r="AA835" s="4">
        <v>770744</v>
      </c>
    </row>
    <row r="836" spans="1:27" ht="52.8" x14ac:dyDescent="0.25">
      <c r="A836" s="3" t="s">
        <v>3640</v>
      </c>
      <c r="B836" s="3" t="s">
        <v>3641</v>
      </c>
      <c r="C836" s="3" t="s">
        <v>2809</v>
      </c>
      <c r="D836" s="3" t="s">
        <v>949</v>
      </c>
      <c r="E836" s="3" t="s">
        <v>2574</v>
      </c>
      <c r="F836" s="4">
        <v>659535</v>
      </c>
      <c r="G836" s="4">
        <v>362744272</v>
      </c>
      <c r="H836" s="4">
        <v>659535</v>
      </c>
      <c r="I836" s="4">
        <v>655789</v>
      </c>
      <c r="J836" s="4">
        <v>663980</v>
      </c>
      <c r="K836" s="4">
        <v>288330</v>
      </c>
      <c r="L836" s="3">
        <v>550</v>
      </c>
      <c r="M836" s="4">
        <v>1188</v>
      </c>
      <c r="N836" s="3">
        <v>550</v>
      </c>
      <c r="O836" s="3" t="s">
        <v>2575</v>
      </c>
      <c r="P836" s="3" t="s">
        <v>3401</v>
      </c>
      <c r="Q836" s="3" t="s">
        <v>2697</v>
      </c>
      <c r="R836" s="3" t="s">
        <v>2578</v>
      </c>
      <c r="S836" s="3" t="s">
        <v>2837</v>
      </c>
      <c r="T836" s="5"/>
      <c r="U836" s="3" t="s">
        <v>2656</v>
      </c>
      <c r="V836" s="3" t="s">
        <v>2580</v>
      </c>
      <c r="W836" s="3" t="s">
        <v>2581</v>
      </c>
      <c r="X836" s="3" t="s">
        <v>2594</v>
      </c>
      <c r="Y836" s="3" t="s">
        <v>2583</v>
      </c>
      <c r="Z836" s="3" t="s">
        <v>2584</v>
      </c>
      <c r="AA836" s="4">
        <v>770732</v>
      </c>
    </row>
    <row r="837" spans="1:27" ht="52.8" x14ac:dyDescent="0.25">
      <c r="A837" s="3" t="s">
        <v>3642</v>
      </c>
      <c r="B837" s="3" t="s">
        <v>3643</v>
      </c>
      <c r="C837" s="3" t="s">
        <v>2809</v>
      </c>
      <c r="D837" s="3" t="s">
        <v>949</v>
      </c>
      <c r="E837" s="3" t="s">
        <v>2574</v>
      </c>
      <c r="F837" s="4">
        <v>669539</v>
      </c>
      <c r="G837" s="4">
        <v>677573732</v>
      </c>
      <c r="H837" s="4">
        <v>669539</v>
      </c>
      <c r="I837" s="4">
        <v>666789</v>
      </c>
      <c r="J837" s="4">
        <v>673899</v>
      </c>
      <c r="K837" s="4">
        <v>283304</v>
      </c>
      <c r="L837" s="4">
        <v>1012</v>
      </c>
      <c r="M837" s="4">
        <v>2156</v>
      </c>
      <c r="N837" s="4">
        <v>1012</v>
      </c>
      <c r="O837" s="3" t="s">
        <v>2575</v>
      </c>
      <c r="P837" s="3" t="s">
        <v>3401</v>
      </c>
      <c r="Q837" s="3" t="s">
        <v>2697</v>
      </c>
      <c r="R837" s="3" t="s">
        <v>2578</v>
      </c>
      <c r="S837" s="3" t="s">
        <v>2837</v>
      </c>
      <c r="T837" s="5"/>
      <c r="U837" s="3" t="s">
        <v>2656</v>
      </c>
      <c r="V837" s="3" t="s">
        <v>2580</v>
      </c>
      <c r="W837" s="3" t="s">
        <v>2581</v>
      </c>
      <c r="X837" s="3" t="s">
        <v>2594</v>
      </c>
      <c r="Y837" s="3" t="s">
        <v>2583</v>
      </c>
      <c r="Z837" s="3" t="s">
        <v>2584</v>
      </c>
      <c r="AA837" s="4">
        <v>770751</v>
      </c>
    </row>
    <row r="838" spans="1:27" ht="39.6" x14ac:dyDescent="0.25">
      <c r="A838" s="3" t="s">
        <v>3414</v>
      </c>
      <c r="B838" s="3" t="s">
        <v>3415</v>
      </c>
      <c r="C838" s="3" t="s">
        <v>2677</v>
      </c>
      <c r="D838" s="3" t="s">
        <v>91</v>
      </c>
      <c r="E838" s="3" t="s">
        <v>2666</v>
      </c>
      <c r="F838" s="4">
        <v>246554</v>
      </c>
      <c r="G838" s="4">
        <v>375994850</v>
      </c>
      <c r="H838" s="4">
        <v>246554</v>
      </c>
      <c r="I838" s="4">
        <v>246554</v>
      </c>
      <c r="J838" s="4">
        <v>246554</v>
      </c>
      <c r="K838" s="4">
        <v>246554</v>
      </c>
      <c r="L838" s="3">
        <v>0</v>
      </c>
      <c r="M838" s="4">
        <v>1525</v>
      </c>
      <c r="N838" s="4">
        <v>1525</v>
      </c>
      <c r="O838" s="3" t="s">
        <v>2575</v>
      </c>
      <c r="P838" s="3" t="s">
        <v>2600</v>
      </c>
      <c r="Q838" s="3" t="s">
        <v>2697</v>
      </c>
      <c r="R838" s="3" t="s">
        <v>2578</v>
      </c>
      <c r="S838" s="3" t="s">
        <v>91</v>
      </c>
      <c r="T838" s="5"/>
      <c r="U838" s="3" t="s">
        <v>2988</v>
      </c>
      <c r="V838" s="3" t="s">
        <v>2580</v>
      </c>
      <c r="W838" s="3" t="s">
        <v>2581</v>
      </c>
      <c r="X838" s="3" t="s">
        <v>2780</v>
      </c>
      <c r="Y838" s="3" t="s">
        <v>2583</v>
      </c>
      <c r="Z838" s="3" t="s">
        <v>2584</v>
      </c>
      <c r="AA838" s="4">
        <v>770287</v>
      </c>
    </row>
    <row r="839" spans="1:27" ht="39.6" x14ac:dyDescent="0.25">
      <c r="A839" s="3" t="s">
        <v>3558</v>
      </c>
      <c r="B839" s="3" t="s">
        <v>3559</v>
      </c>
      <c r="C839" s="3" t="s">
        <v>2809</v>
      </c>
      <c r="D839" s="3" t="s">
        <v>921</v>
      </c>
      <c r="E839" s="3" t="s">
        <v>2673</v>
      </c>
      <c r="F839" s="4">
        <v>378855</v>
      </c>
      <c r="G839" s="4">
        <v>54555120</v>
      </c>
      <c r="H839" s="4">
        <v>378855</v>
      </c>
      <c r="I839" s="4">
        <v>378855</v>
      </c>
      <c r="J839" s="4">
        <v>378855</v>
      </c>
      <c r="K839" s="4">
        <v>378855</v>
      </c>
      <c r="L839" s="3">
        <v>0</v>
      </c>
      <c r="M839" s="3">
        <v>144</v>
      </c>
      <c r="N839" s="3">
        <v>144</v>
      </c>
      <c r="O839" s="3" t="s">
        <v>2575</v>
      </c>
      <c r="P839" s="3" t="s">
        <v>2600</v>
      </c>
      <c r="Q839" s="3" t="s">
        <v>2726</v>
      </c>
      <c r="R839" s="3" t="s">
        <v>2578</v>
      </c>
      <c r="S839" s="3" t="s">
        <v>3529</v>
      </c>
      <c r="T839" s="5"/>
      <c r="U839" s="3" t="s">
        <v>3095</v>
      </c>
      <c r="V839" s="3" t="s">
        <v>2580</v>
      </c>
      <c r="W839" s="3" t="s">
        <v>2581</v>
      </c>
      <c r="X839" s="3" t="s">
        <v>2839</v>
      </c>
      <c r="Y839" s="3" t="s">
        <v>2583</v>
      </c>
      <c r="Z839" s="3" t="s">
        <v>2584</v>
      </c>
      <c r="AA839" s="4">
        <v>770771</v>
      </c>
    </row>
    <row r="840" spans="1:27" ht="39.6" x14ac:dyDescent="0.25">
      <c r="A840" s="3" t="s">
        <v>3198</v>
      </c>
      <c r="B840" s="3" t="s">
        <v>3231</v>
      </c>
      <c r="C840" s="3" t="s">
        <v>2598</v>
      </c>
      <c r="D840" s="3" t="s">
        <v>826</v>
      </c>
      <c r="E840" s="3" t="s">
        <v>2673</v>
      </c>
      <c r="F840" s="4">
        <v>6536</v>
      </c>
      <c r="G840" s="4">
        <v>980400</v>
      </c>
      <c r="H840" s="4">
        <v>6536</v>
      </c>
      <c r="I840" s="4">
        <v>6536</v>
      </c>
      <c r="J840" s="4">
        <v>6536</v>
      </c>
      <c r="K840" s="4">
        <v>6536</v>
      </c>
      <c r="L840" s="3">
        <v>0</v>
      </c>
      <c r="M840" s="3">
        <v>150</v>
      </c>
      <c r="N840" s="3">
        <v>150</v>
      </c>
      <c r="O840" s="3" t="s">
        <v>2575</v>
      </c>
      <c r="P840" s="3" t="s">
        <v>2600</v>
      </c>
      <c r="Q840" s="3" t="s">
        <v>2655</v>
      </c>
      <c r="R840" s="3" t="s">
        <v>2578</v>
      </c>
      <c r="S840" s="3" t="s">
        <v>826</v>
      </c>
      <c r="T840" s="5"/>
      <c r="U840" s="3" t="s">
        <v>2579</v>
      </c>
      <c r="V840" s="3" t="s">
        <v>2580</v>
      </c>
      <c r="W840" s="3" t="s">
        <v>2581</v>
      </c>
      <c r="X840" s="3" t="s">
        <v>2582</v>
      </c>
      <c r="Y840" s="3" t="s">
        <v>2595</v>
      </c>
      <c r="Z840" s="3" t="s">
        <v>2584</v>
      </c>
      <c r="AA840" s="4">
        <v>768468</v>
      </c>
    </row>
    <row r="841" spans="1:27" ht="39.6" x14ac:dyDescent="0.25">
      <c r="A841" s="3" t="s">
        <v>3423</v>
      </c>
      <c r="B841" s="3" t="s">
        <v>3424</v>
      </c>
      <c r="C841" s="3" t="s">
        <v>2677</v>
      </c>
      <c r="D841" s="3" t="s">
        <v>235</v>
      </c>
      <c r="E841" s="3" t="s">
        <v>2666</v>
      </c>
      <c r="F841" s="4">
        <v>243789</v>
      </c>
      <c r="G841" s="4">
        <v>17552808</v>
      </c>
      <c r="H841" s="4">
        <v>243789</v>
      </c>
      <c r="I841" s="4">
        <v>243789</v>
      </c>
      <c r="J841" s="4">
        <v>243789</v>
      </c>
      <c r="K841" s="4">
        <v>243789</v>
      </c>
      <c r="L841" s="3">
        <v>0</v>
      </c>
      <c r="M841" s="3">
        <v>72</v>
      </c>
      <c r="N841" s="3">
        <v>72</v>
      </c>
      <c r="O841" s="3" t="s">
        <v>2575</v>
      </c>
      <c r="P841" s="3" t="s">
        <v>2600</v>
      </c>
      <c r="Q841" s="3" t="s">
        <v>2870</v>
      </c>
      <c r="R841" s="3" t="s">
        <v>2578</v>
      </c>
      <c r="S841" s="3" t="s">
        <v>235</v>
      </c>
      <c r="T841" s="5"/>
      <c r="U841" s="3" t="s">
        <v>3187</v>
      </c>
      <c r="V841" s="3" t="s">
        <v>2580</v>
      </c>
      <c r="W841" s="3" t="s">
        <v>2581</v>
      </c>
      <c r="X841" s="3" t="s">
        <v>2780</v>
      </c>
      <c r="Y841" s="3" t="s">
        <v>2583</v>
      </c>
      <c r="Z841" s="3" t="s">
        <v>2584</v>
      </c>
      <c r="AA841" s="4">
        <v>770379</v>
      </c>
    </row>
    <row r="842" spans="1:27" ht="39.6" x14ac:dyDescent="0.25">
      <c r="A842" s="3" t="s">
        <v>3198</v>
      </c>
      <c r="B842" s="3" t="s">
        <v>3218</v>
      </c>
      <c r="C842" s="3" t="s">
        <v>2598</v>
      </c>
      <c r="D842" s="3" t="s">
        <v>769</v>
      </c>
      <c r="E842" s="3" t="s">
        <v>2673</v>
      </c>
      <c r="F842" s="4">
        <v>9422</v>
      </c>
      <c r="G842" s="4">
        <v>282660</v>
      </c>
      <c r="H842" s="4">
        <v>9422</v>
      </c>
      <c r="I842" s="4">
        <v>9422</v>
      </c>
      <c r="J842" s="4">
        <v>9422</v>
      </c>
      <c r="K842" s="4">
        <v>9422</v>
      </c>
      <c r="L842" s="3">
        <v>0</v>
      </c>
      <c r="M842" s="3">
        <v>30</v>
      </c>
      <c r="N842" s="3">
        <v>30</v>
      </c>
      <c r="O842" s="3" t="s">
        <v>2575</v>
      </c>
      <c r="P842" s="3" t="s">
        <v>2600</v>
      </c>
      <c r="Q842" s="3" t="s">
        <v>2655</v>
      </c>
      <c r="R842" s="3" t="s">
        <v>2578</v>
      </c>
      <c r="S842" s="3" t="s">
        <v>2941</v>
      </c>
      <c r="T842" s="5"/>
      <c r="U842" s="3" t="s">
        <v>2593</v>
      </c>
      <c r="V842" s="3" t="s">
        <v>2580</v>
      </c>
      <c r="W842" s="3" t="s">
        <v>2581</v>
      </c>
      <c r="X842" s="3" t="s">
        <v>2582</v>
      </c>
      <c r="Y842" s="3" t="s">
        <v>2583</v>
      </c>
      <c r="Z842" s="3" t="s">
        <v>2584</v>
      </c>
      <c r="AA842" s="4">
        <v>769751</v>
      </c>
    </row>
    <row r="843" spans="1:27" ht="39.6" x14ac:dyDescent="0.25">
      <c r="A843" s="3" t="s">
        <v>3205</v>
      </c>
      <c r="B843" s="3" t="s">
        <v>3209</v>
      </c>
      <c r="C843" s="3" t="s">
        <v>2598</v>
      </c>
      <c r="D843" s="3" t="s">
        <v>859</v>
      </c>
      <c r="E843" s="3" t="s">
        <v>2673</v>
      </c>
      <c r="F843" s="4">
        <v>8454</v>
      </c>
      <c r="G843" s="4">
        <v>422700</v>
      </c>
      <c r="H843" s="4">
        <v>8454</v>
      </c>
      <c r="I843" s="4">
        <v>8454</v>
      </c>
      <c r="J843" s="4">
        <v>8454</v>
      </c>
      <c r="K843" s="4">
        <v>8454</v>
      </c>
      <c r="L843" s="3">
        <v>0</v>
      </c>
      <c r="M843" s="3">
        <v>50</v>
      </c>
      <c r="N843" s="3">
        <v>50</v>
      </c>
      <c r="O843" s="3" t="s">
        <v>2575</v>
      </c>
      <c r="P843" s="3" t="s">
        <v>2600</v>
      </c>
      <c r="Q843" s="3" t="s">
        <v>2655</v>
      </c>
      <c r="R843" s="3" t="s">
        <v>2578</v>
      </c>
      <c r="S843" s="3" t="s">
        <v>2604</v>
      </c>
      <c r="T843" s="5"/>
      <c r="U843" s="3" t="s">
        <v>2593</v>
      </c>
      <c r="V843" s="3" t="s">
        <v>2580</v>
      </c>
      <c r="W843" s="3" t="s">
        <v>2581</v>
      </c>
      <c r="X843" s="3" t="s">
        <v>2601</v>
      </c>
      <c r="Y843" s="3" t="s">
        <v>2583</v>
      </c>
      <c r="Z843" s="3" t="s">
        <v>2584</v>
      </c>
      <c r="AA843" s="4">
        <v>769772</v>
      </c>
    </row>
    <row r="844" spans="1:27" ht="39.6" x14ac:dyDescent="0.25">
      <c r="A844" s="3" t="s">
        <v>3307</v>
      </c>
      <c r="B844" s="3" t="s">
        <v>3308</v>
      </c>
      <c r="C844" s="3" t="s">
        <v>2916</v>
      </c>
      <c r="D844" s="3" t="s">
        <v>1202</v>
      </c>
      <c r="E844" s="3" t="s">
        <v>2673</v>
      </c>
      <c r="F844" s="4">
        <v>194299</v>
      </c>
      <c r="G844" s="4">
        <v>3497382000</v>
      </c>
      <c r="H844" s="4">
        <v>194299</v>
      </c>
      <c r="I844" s="4">
        <v>194299</v>
      </c>
      <c r="J844" s="4">
        <v>194299</v>
      </c>
      <c r="K844" s="4">
        <v>194299</v>
      </c>
      <c r="L844" s="3">
        <v>0</v>
      </c>
      <c r="M844" s="4">
        <v>18000</v>
      </c>
      <c r="N844" s="4">
        <v>18000</v>
      </c>
      <c r="O844" s="3" t="s">
        <v>2575</v>
      </c>
      <c r="P844" s="3" t="s">
        <v>2600</v>
      </c>
      <c r="Q844" s="3" t="s">
        <v>2655</v>
      </c>
      <c r="R844" s="3" t="s">
        <v>2578</v>
      </c>
      <c r="S844" s="3" t="s">
        <v>1202</v>
      </c>
      <c r="T844" s="5"/>
      <c r="U844" s="3" t="s">
        <v>2672</v>
      </c>
      <c r="V844" s="3" t="s">
        <v>2580</v>
      </c>
      <c r="W844" s="3" t="s">
        <v>2581</v>
      </c>
      <c r="X844" s="3" t="s">
        <v>2582</v>
      </c>
      <c r="Y844" s="3" t="s">
        <v>2595</v>
      </c>
      <c r="Z844" s="3" t="s">
        <v>2584</v>
      </c>
      <c r="AA844" s="4">
        <v>769861</v>
      </c>
    </row>
    <row r="845" spans="1:27" ht="39.6" x14ac:dyDescent="0.25">
      <c r="A845" s="3" t="s">
        <v>3198</v>
      </c>
      <c r="B845" s="3" t="s">
        <v>3199</v>
      </c>
      <c r="C845" s="3" t="s">
        <v>2598</v>
      </c>
      <c r="D845" s="3" t="s">
        <v>2599</v>
      </c>
      <c r="E845" s="3" t="s">
        <v>2673</v>
      </c>
      <c r="F845" s="4">
        <v>8327</v>
      </c>
      <c r="G845" s="4">
        <v>832700</v>
      </c>
      <c r="H845" s="4">
        <v>8327</v>
      </c>
      <c r="I845" s="4">
        <v>8327</v>
      </c>
      <c r="J845" s="4">
        <v>8327</v>
      </c>
      <c r="K845" s="4">
        <v>8327</v>
      </c>
      <c r="L845" s="3">
        <v>0</v>
      </c>
      <c r="M845" s="3">
        <v>100</v>
      </c>
      <c r="N845" s="3">
        <v>100</v>
      </c>
      <c r="O845" s="3" t="s">
        <v>2575</v>
      </c>
      <c r="P845" s="3" t="s">
        <v>2600</v>
      </c>
      <c r="Q845" s="3" t="s">
        <v>2655</v>
      </c>
      <c r="R845" s="3" t="s">
        <v>2578</v>
      </c>
      <c r="S845" s="3" t="s">
        <v>797</v>
      </c>
      <c r="T845" s="5"/>
      <c r="U845" s="3" t="s">
        <v>2593</v>
      </c>
      <c r="V845" s="3" t="s">
        <v>2580</v>
      </c>
      <c r="W845" s="3" t="s">
        <v>2581</v>
      </c>
      <c r="X845" s="3" t="s">
        <v>2582</v>
      </c>
      <c r="Y845" s="3" t="s">
        <v>2583</v>
      </c>
      <c r="Z845" s="3" t="s">
        <v>2584</v>
      </c>
      <c r="AA845" s="4">
        <v>769774</v>
      </c>
    </row>
    <row r="846" spans="1:27" ht="39.6" x14ac:dyDescent="0.25">
      <c r="A846" s="3" t="s">
        <v>3644</v>
      </c>
      <c r="B846" s="3" t="s">
        <v>3645</v>
      </c>
      <c r="C846" s="3" t="s">
        <v>2677</v>
      </c>
      <c r="D846" s="3" t="s">
        <v>222</v>
      </c>
      <c r="E846" s="3" t="s">
        <v>2574</v>
      </c>
      <c r="F846" s="4">
        <v>425400</v>
      </c>
      <c r="G846" s="4">
        <v>38286000</v>
      </c>
      <c r="H846" s="4">
        <v>425400</v>
      </c>
      <c r="I846" s="4">
        <v>425400</v>
      </c>
      <c r="J846" s="4">
        <v>425400</v>
      </c>
      <c r="K846" s="4">
        <v>425400</v>
      </c>
      <c r="L846" s="3">
        <v>250</v>
      </c>
      <c r="M846" s="3">
        <v>90</v>
      </c>
      <c r="N846" s="3">
        <v>90</v>
      </c>
      <c r="O846" s="3" t="s">
        <v>2575</v>
      </c>
      <c r="P846" s="3" t="s">
        <v>2600</v>
      </c>
      <c r="Q846" s="3" t="s">
        <v>3646</v>
      </c>
      <c r="R846" s="3" t="s">
        <v>2578</v>
      </c>
      <c r="S846" s="3" t="s">
        <v>222</v>
      </c>
      <c r="T846" s="5"/>
      <c r="U846" s="3" t="s">
        <v>2730</v>
      </c>
      <c r="V846" s="3" t="s">
        <v>2580</v>
      </c>
      <c r="W846" s="3" t="s">
        <v>2581</v>
      </c>
      <c r="X846" s="3" t="s">
        <v>2702</v>
      </c>
      <c r="Y846" s="3" t="s">
        <v>2583</v>
      </c>
      <c r="Z846" s="3" t="s">
        <v>2584</v>
      </c>
      <c r="AA846" s="4">
        <v>770840</v>
      </c>
    </row>
    <row r="847" spans="1:27" ht="39.6" x14ac:dyDescent="0.25">
      <c r="A847" s="3" t="s">
        <v>2700</v>
      </c>
      <c r="B847" s="3" t="s">
        <v>2719</v>
      </c>
      <c r="C847" s="3" t="s">
        <v>2677</v>
      </c>
      <c r="D847" s="3" t="s">
        <v>218</v>
      </c>
      <c r="E847" s="3" t="s">
        <v>2583</v>
      </c>
      <c r="F847" s="4">
        <v>258003</v>
      </c>
      <c r="G847" s="4">
        <v>25800300</v>
      </c>
      <c r="H847" s="4">
        <v>258003</v>
      </c>
      <c r="I847" s="4">
        <v>258003</v>
      </c>
      <c r="J847" s="4">
        <v>258003</v>
      </c>
      <c r="K847" s="4">
        <v>258003</v>
      </c>
      <c r="L847" s="3">
        <v>300</v>
      </c>
      <c r="M847" s="3">
        <v>100</v>
      </c>
      <c r="N847" s="3">
        <v>100</v>
      </c>
      <c r="O847" s="3" t="s">
        <v>2575</v>
      </c>
      <c r="P847" s="3" t="s">
        <v>2600</v>
      </c>
      <c r="Q847" s="3" t="s">
        <v>2678</v>
      </c>
      <c r="R847" s="3" t="s">
        <v>2578</v>
      </c>
      <c r="S847" s="3" t="s">
        <v>218</v>
      </c>
      <c r="T847" s="5"/>
      <c r="U847" s="3" t="s">
        <v>2721</v>
      </c>
      <c r="V847" s="3" t="s">
        <v>2580</v>
      </c>
      <c r="W847" s="3" t="s">
        <v>2581</v>
      </c>
      <c r="X847" s="3" t="s">
        <v>2702</v>
      </c>
      <c r="Y847" s="3" t="s">
        <v>2583</v>
      </c>
      <c r="Z847" s="3" t="s">
        <v>2584</v>
      </c>
      <c r="AA847" s="4">
        <v>771003</v>
      </c>
    </row>
    <row r="848" spans="1:27" ht="79.2" x14ac:dyDescent="0.25">
      <c r="A848" s="3" t="s">
        <v>2694</v>
      </c>
      <c r="B848" s="3" t="s">
        <v>2695</v>
      </c>
      <c r="C848" s="3" t="s">
        <v>2677</v>
      </c>
      <c r="D848" s="3" t="s">
        <v>2696</v>
      </c>
      <c r="E848" s="3" t="s">
        <v>2574</v>
      </c>
      <c r="F848" s="4">
        <v>230000</v>
      </c>
      <c r="G848" s="4">
        <v>230000000</v>
      </c>
      <c r="H848" s="4">
        <v>230000</v>
      </c>
      <c r="I848" s="4">
        <v>230000</v>
      </c>
      <c r="J848" s="4">
        <v>230000</v>
      </c>
      <c r="K848" s="4">
        <v>230000</v>
      </c>
      <c r="L848" s="4">
        <v>5000</v>
      </c>
      <c r="M848" s="4">
        <v>1000</v>
      </c>
      <c r="N848" s="4">
        <v>1000</v>
      </c>
      <c r="O848" s="3" t="s">
        <v>2575</v>
      </c>
      <c r="P848" s="3" t="s">
        <v>2600</v>
      </c>
      <c r="Q848" s="3" t="s">
        <v>3647</v>
      </c>
      <c r="R848" s="3" t="s">
        <v>2578</v>
      </c>
      <c r="S848" s="3" t="s">
        <v>2698</v>
      </c>
      <c r="T848" s="5"/>
      <c r="U848" s="3" t="s">
        <v>2699</v>
      </c>
      <c r="V848" s="3" t="s">
        <v>2580</v>
      </c>
      <c r="W848" s="3" t="s">
        <v>2581</v>
      </c>
      <c r="X848" s="3" t="s">
        <v>2333</v>
      </c>
      <c r="Y848" s="3" t="s">
        <v>2583</v>
      </c>
      <c r="Z848" s="3" t="s">
        <v>2584</v>
      </c>
      <c r="AA848" s="4">
        <v>771002</v>
      </c>
    </row>
    <row r="849" spans="1:27" ht="79.2" x14ac:dyDescent="0.25">
      <c r="A849" s="3" t="s">
        <v>2764</v>
      </c>
      <c r="B849" s="3" t="s">
        <v>2879</v>
      </c>
      <c r="C849" s="3" t="s">
        <v>2677</v>
      </c>
      <c r="D849" s="3" t="s">
        <v>2696</v>
      </c>
      <c r="E849" s="3" t="s">
        <v>2574</v>
      </c>
      <c r="F849" s="4">
        <v>210000</v>
      </c>
      <c r="G849" s="4">
        <v>210000000</v>
      </c>
      <c r="H849" s="4">
        <v>210000</v>
      </c>
      <c r="I849" s="4">
        <v>210000</v>
      </c>
      <c r="J849" s="4">
        <v>210000</v>
      </c>
      <c r="K849" s="4">
        <v>210000</v>
      </c>
      <c r="L849" s="4">
        <v>10000</v>
      </c>
      <c r="M849" s="4">
        <v>1000</v>
      </c>
      <c r="N849" s="4">
        <v>1000</v>
      </c>
      <c r="O849" s="3" t="s">
        <v>2575</v>
      </c>
      <c r="P849" s="3" t="s">
        <v>2600</v>
      </c>
      <c r="Q849" s="3" t="s">
        <v>3647</v>
      </c>
      <c r="R849" s="3" t="s">
        <v>2578</v>
      </c>
      <c r="S849" s="3" t="s">
        <v>2698</v>
      </c>
      <c r="T849" s="5"/>
      <c r="U849" s="3" t="s">
        <v>2699</v>
      </c>
      <c r="V849" s="3" t="s">
        <v>2580</v>
      </c>
      <c r="W849" s="3" t="s">
        <v>2581</v>
      </c>
      <c r="X849" s="3" t="s">
        <v>2333</v>
      </c>
      <c r="Y849" s="3" t="s">
        <v>2583</v>
      </c>
      <c r="Z849" s="3" t="s">
        <v>2584</v>
      </c>
      <c r="AA849" s="4">
        <v>771001</v>
      </c>
    </row>
    <row r="850" spans="1:27" ht="39.6" x14ac:dyDescent="0.25">
      <c r="A850" s="3" t="s">
        <v>3648</v>
      </c>
      <c r="B850" s="3" t="s">
        <v>3649</v>
      </c>
      <c r="C850" s="3" t="s">
        <v>2677</v>
      </c>
      <c r="D850" s="3" t="s">
        <v>222</v>
      </c>
      <c r="E850" s="3" t="s">
        <v>2574</v>
      </c>
      <c r="F850" s="4">
        <v>317500</v>
      </c>
      <c r="G850" s="4">
        <v>31750000</v>
      </c>
      <c r="H850" s="4">
        <v>317500</v>
      </c>
      <c r="I850" s="4">
        <v>317500</v>
      </c>
      <c r="J850" s="4">
        <v>317500</v>
      </c>
      <c r="K850" s="4">
        <v>317500</v>
      </c>
      <c r="L850" s="4">
        <v>1000</v>
      </c>
      <c r="M850" s="3">
        <v>100</v>
      </c>
      <c r="N850" s="3">
        <v>100</v>
      </c>
      <c r="O850" s="3" t="s">
        <v>2575</v>
      </c>
      <c r="P850" s="3" t="s">
        <v>2600</v>
      </c>
      <c r="Q850" s="3" t="s">
        <v>3646</v>
      </c>
      <c r="R850" s="3" t="s">
        <v>2578</v>
      </c>
      <c r="S850" s="3" t="s">
        <v>222</v>
      </c>
      <c r="T850" s="5"/>
      <c r="U850" s="3" t="s">
        <v>2730</v>
      </c>
      <c r="V850" s="3" t="s">
        <v>2580</v>
      </c>
      <c r="W850" s="3" t="s">
        <v>2581</v>
      </c>
      <c r="X850" s="3" t="s">
        <v>2780</v>
      </c>
      <c r="Y850" s="3" t="s">
        <v>2583</v>
      </c>
      <c r="Z850" s="3" t="s">
        <v>2584</v>
      </c>
      <c r="AA850" s="4">
        <v>770839</v>
      </c>
    </row>
    <row r="851" spans="1:27" ht="39.6" x14ac:dyDescent="0.25">
      <c r="A851" s="3" t="s">
        <v>2766</v>
      </c>
      <c r="B851" s="3" t="s">
        <v>2767</v>
      </c>
      <c r="C851" s="3" t="s">
        <v>2677</v>
      </c>
      <c r="D851" s="3" t="s">
        <v>87</v>
      </c>
      <c r="E851" s="3" t="s">
        <v>2574</v>
      </c>
      <c r="F851" s="4">
        <v>222052</v>
      </c>
      <c r="G851" s="4">
        <v>222052000</v>
      </c>
      <c r="H851" s="4">
        <v>222052</v>
      </c>
      <c r="I851" s="4">
        <v>222052</v>
      </c>
      <c r="J851" s="4">
        <v>222052</v>
      </c>
      <c r="K851" s="4">
        <v>222052</v>
      </c>
      <c r="L851" s="4">
        <v>10000</v>
      </c>
      <c r="M851" s="4">
        <v>1000</v>
      </c>
      <c r="N851" s="4">
        <v>1000</v>
      </c>
      <c r="O851" s="3" t="s">
        <v>2575</v>
      </c>
      <c r="P851" s="3" t="s">
        <v>2600</v>
      </c>
      <c r="Q851" s="3" t="s">
        <v>3647</v>
      </c>
      <c r="R851" s="3" t="s">
        <v>2578</v>
      </c>
      <c r="S851" s="3" t="s">
        <v>87</v>
      </c>
      <c r="T851" s="5"/>
      <c r="U851" s="3" t="s">
        <v>2736</v>
      </c>
      <c r="V851" s="3" t="s">
        <v>2580</v>
      </c>
      <c r="W851" s="3" t="s">
        <v>2581</v>
      </c>
      <c r="X851" s="3" t="s">
        <v>2333</v>
      </c>
      <c r="Y851" s="3" t="s">
        <v>2595</v>
      </c>
      <c r="Z851" s="3" t="s">
        <v>2584</v>
      </c>
      <c r="AA851" s="4">
        <v>771077</v>
      </c>
    </row>
    <row r="852" spans="1:27" ht="52.8" x14ac:dyDescent="0.25">
      <c r="A852" s="3" t="s">
        <v>2742</v>
      </c>
      <c r="B852" s="3" t="s">
        <v>2768</v>
      </c>
      <c r="C852" s="3" t="s">
        <v>2677</v>
      </c>
      <c r="D852" s="3" t="s">
        <v>2586</v>
      </c>
      <c r="E852" s="3" t="s">
        <v>2574</v>
      </c>
      <c r="F852" s="4">
        <v>49779</v>
      </c>
      <c r="G852" s="4">
        <v>1443591000</v>
      </c>
      <c r="H852" s="4">
        <v>49779</v>
      </c>
      <c r="I852" s="4">
        <v>49779</v>
      </c>
      <c r="J852" s="4">
        <v>49779</v>
      </c>
      <c r="K852" s="4">
        <v>49779</v>
      </c>
      <c r="L852" s="4">
        <v>70000</v>
      </c>
      <c r="M852" s="4">
        <v>29000</v>
      </c>
      <c r="N852" s="4">
        <v>29000</v>
      </c>
      <c r="O852" s="3" t="s">
        <v>2575</v>
      </c>
      <c r="P852" s="3" t="s">
        <v>2600</v>
      </c>
      <c r="Q852" s="3" t="s">
        <v>3650</v>
      </c>
      <c r="R852" s="3" t="s">
        <v>2578</v>
      </c>
      <c r="S852" s="3" t="s">
        <v>2057</v>
      </c>
      <c r="T852" s="5"/>
      <c r="U852" s="3" t="s">
        <v>2588</v>
      </c>
      <c r="V852" s="3" t="s">
        <v>2580</v>
      </c>
      <c r="W852" s="3" t="s">
        <v>2581</v>
      </c>
      <c r="X852" s="3" t="s">
        <v>2582</v>
      </c>
      <c r="Y852" s="3" t="s">
        <v>2595</v>
      </c>
      <c r="Z852" s="3" t="s">
        <v>2584</v>
      </c>
      <c r="AA852" s="4">
        <v>770821</v>
      </c>
    </row>
    <row r="853" spans="1:27" ht="26.4" x14ac:dyDescent="0.25">
      <c r="A853" s="3" t="s">
        <v>2742</v>
      </c>
      <c r="B853" s="3" t="s">
        <v>2748</v>
      </c>
      <c r="C853" s="3" t="s">
        <v>2677</v>
      </c>
      <c r="D853" s="3" t="s">
        <v>648</v>
      </c>
      <c r="E853" s="3" t="s">
        <v>2583</v>
      </c>
      <c r="F853" s="4">
        <v>51832</v>
      </c>
      <c r="G853" s="4">
        <v>2591600000</v>
      </c>
      <c r="H853" s="4">
        <v>51832</v>
      </c>
      <c r="I853" s="4">
        <v>51832</v>
      </c>
      <c r="J853" s="4">
        <v>51832</v>
      </c>
      <c r="K853" s="4">
        <v>51832</v>
      </c>
      <c r="L853" s="4">
        <v>70000</v>
      </c>
      <c r="M853" s="4">
        <v>50000</v>
      </c>
      <c r="N853" s="4">
        <v>50000</v>
      </c>
      <c r="O853" s="3" t="s">
        <v>2575</v>
      </c>
      <c r="P853" s="3" t="s">
        <v>2600</v>
      </c>
      <c r="Q853" s="3" t="s">
        <v>2678</v>
      </c>
      <c r="R853" s="3" t="s">
        <v>2578</v>
      </c>
      <c r="S853" s="3" t="s">
        <v>648</v>
      </c>
      <c r="T853" s="5"/>
      <c r="U853" s="3" t="s">
        <v>2588</v>
      </c>
      <c r="V853" s="3" t="s">
        <v>2580</v>
      </c>
      <c r="W853" s="3" t="s">
        <v>2581</v>
      </c>
      <c r="X853" s="3" t="s">
        <v>2582</v>
      </c>
      <c r="Y853" s="3" t="s">
        <v>2595</v>
      </c>
      <c r="Z853" s="3" t="s">
        <v>2584</v>
      </c>
      <c r="AA853" s="4">
        <v>770834</v>
      </c>
    </row>
    <row r="854" spans="1:27" ht="39.6" x14ac:dyDescent="0.25">
      <c r="A854" s="3" t="s">
        <v>2742</v>
      </c>
      <c r="B854" s="3" t="s">
        <v>2750</v>
      </c>
      <c r="C854" s="3" t="s">
        <v>2677</v>
      </c>
      <c r="D854" s="3" t="s">
        <v>724</v>
      </c>
      <c r="E854" s="3" t="s">
        <v>2583</v>
      </c>
      <c r="F854" s="4">
        <v>51720</v>
      </c>
      <c r="G854" s="4">
        <v>5172000000</v>
      </c>
      <c r="H854" s="4">
        <v>51720</v>
      </c>
      <c r="I854" s="4">
        <v>51720</v>
      </c>
      <c r="J854" s="4">
        <v>51720</v>
      </c>
      <c r="K854" s="4">
        <v>51720</v>
      </c>
      <c r="L854" s="4">
        <v>120000</v>
      </c>
      <c r="M854" s="4">
        <v>100000</v>
      </c>
      <c r="N854" s="4">
        <v>100000</v>
      </c>
      <c r="O854" s="3" t="s">
        <v>2575</v>
      </c>
      <c r="P854" s="3" t="s">
        <v>2600</v>
      </c>
      <c r="Q854" s="3" t="s">
        <v>2678</v>
      </c>
      <c r="R854" s="3" t="s">
        <v>2578</v>
      </c>
      <c r="S854" s="3" t="s">
        <v>724</v>
      </c>
      <c r="T854" s="5"/>
      <c r="U854" s="3" t="s">
        <v>2588</v>
      </c>
      <c r="V854" s="3" t="s">
        <v>2580</v>
      </c>
      <c r="W854" s="3" t="s">
        <v>2581</v>
      </c>
      <c r="X854" s="3" t="s">
        <v>2582</v>
      </c>
      <c r="Y854" s="3" t="s">
        <v>2595</v>
      </c>
      <c r="Z854" s="3" t="s">
        <v>2584</v>
      </c>
      <c r="AA854" s="4">
        <v>770828</v>
      </c>
    </row>
    <row r="855" spans="1:27" ht="52.8" x14ac:dyDescent="0.25">
      <c r="A855" s="3" t="s">
        <v>2589</v>
      </c>
      <c r="B855" s="3" t="s">
        <v>2590</v>
      </c>
      <c r="C855" s="3" t="s">
        <v>2573</v>
      </c>
      <c r="D855" s="3" t="s">
        <v>979</v>
      </c>
      <c r="E855" s="3" t="s">
        <v>2574</v>
      </c>
      <c r="F855" s="4">
        <v>951317</v>
      </c>
      <c r="G855" s="4">
        <v>171237060</v>
      </c>
      <c r="H855" s="4">
        <v>951317</v>
      </c>
      <c r="I855" s="4">
        <v>951317</v>
      </c>
      <c r="J855" s="4">
        <v>951317</v>
      </c>
      <c r="K855" s="4">
        <v>951317</v>
      </c>
      <c r="L855" s="3">
        <v>300</v>
      </c>
      <c r="M855" s="3">
        <v>200</v>
      </c>
      <c r="N855" s="3">
        <v>180</v>
      </c>
      <c r="O855" s="3" t="s">
        <v>2575</v>
      </c>
      <c r="P855" s="3" t="s">
        <v>2600</v>
      </c>
      <c r="Q855" s="3" t="s">
        <v>3570</v>
      </c>
      <c r="R855" s="3" t="s">
        <v>2578</v>
      </c>
      <c r="S855" s="3" t="s">
        <v>979</v>
      </c>
      <c r="T855" s="5"/>
      <c r="U855" s="3" t="s">
        <v>2579</v>
      </c>
      <c r="V855" s="3" t="s">
        <v>2580</v>
      </c>
      <c r="W855" s="3" t="s">
        <v>2581</v>
      </c>
      <c r="X855" s="3" t="s">
        <v>2582</v>
      </c>
      <c r="Y855" s="3" t="s">
        <v>2583</v>
      </c>
      <c r="Z855" s="3" t="s">
        <v>2584</v>
      </c>
      <c r="AA855" s="4">
        <v>771376</v>
      </c>
    </row>
    <row r="856" spans="1:27" ht="79.2" x14ac:dyDescent="0.25">
      <c r="A856" s="3" t="s">
        <v>3651</v>
      </c>
      <c r="B856" s="3" t="s">
        <v>3652</v>
      </c>
      <c r="C856" s="3" t="s">
        <v>2573</v>
      </c>
      <c r="D856" s="3" t="s">
        <v>979</v>
      </c>
      <c r="E856" s="3" t="s">
        <v>2574</v>
      </c>
      <c r="F856" s="4">
        <v>1004450</v>
      </c>
      <c r="G856" s="4">
        <v>54240291</v>
      </c>
      <c r="H856" s="4">
        <v>1004450</v>
      </c>
      <c r="I856" s="4">
        <v>1003649</v>
      </c>
      <c r="J856" s="4">
        <v>1004850</v>
      </c>
      <c r="K856" s="4">
        <v>1003648</v>
      </c>
      <c r="L856" s="3">
        <v>54</v>
      </c>
      <c r="M856" s="3">
        <v>63</v>
      </c>
      <c r="N856" s="3">
        <v>54</v>
      </c>
      <c r="O856" s="3" t="s">
        <v>2575</v>
      </c>
      <c r="P856" s="3" t="s">
        <v>2600</v>
      </c>
      <c r="Q856" s="3" t="s">
        <v>3570</v>
      </c>
      <c r="R856" s="3" t="s">
        <v>2578</v>
      </c>
      <c r="S856" s="3" t="s">
        <v>979</v>
      </c>
      <c r="T856" s="5"/>
      <c r="U856" s="3" t="s">
        <v>2579</v>
      </c>
      <c r="V856" s="3" t="s">
        <v>2580</v>
      </c>
      <c r="W856" s="3" t="s">
        <v>2581</v>
      </c>
      <c r="X856" s="3" t="s">
        <v>2582</v>
      </c>
      <c r="Y856" s="3" t="s">
        <v>2583</v>
      </c>
      <c r="Z856" s="3" t="s">
        <v>2584</v>
      </c>
      <c r="AA856" s="4">
        <v>771404</v>
      </c>
    </row>
    <row r="857" spans="1:27" ht="26.4" x14ac:dyDescent="0.25">
      <c r="A857" s="3" t="s">
        <v>702</v>
      </c>
      <c r="B857" s="3" t="s">
        <v>2986</v>
      </c>
      <c r="C857" s="3" t="s">
        <v>2573</v>
      </c>
      <c r="D857" s="3" t="s">
        <v>2987</v>
      </c>
      <c r="E857" s="3" t="s">
        <v>2583</v>
      </c>
      <c r="F857" s="4">
        <v>38174</v>
      </c>
      <c r="G857" s="4">
        <v>381740000</v>
      </c>
      <c r="H857" s="4">
        <v>38174</v>
      </c>
      <c r="I857" s="4">
        <v>38174</v>
      </c>
      <c r="J857" s="4">
        <v>38174</v>
      </c>
      <c r="K857" s="4">
        <v>38174</v>
      </c>
      <c r="L857" s="4">
        <v>10000</v>
      </c>
      <c r="M857" s="4">
        <v>10000</v>
      </c>
      <c r="N857" s="4">
        <v>10000</v>
      </c>
      <c r="O857" s="3" t="s">
        <v>2575</v>
      </c>
      <c r="P857" s="3" t="s">
        <v>2600</v>
      </c>
      <c r="Q857" s="3" t="s">
        <v>2678</v>
      </c>
      <c r="R857" s="3" t="s">
        <v>2578</v>
      </c>
      <c r="S857" s="3" t="s">
        <v>703</v>
      </c>
      <c r="T857" s="5"/>
      <c r="U857" s="3" t="s">
        <v>2988</v>
      </c>
      <c r="V857" s="3" t="s">
        <v>2580</v>
      </c>
      <c r="W857" s="3" t="s">
        <v>2581</v>
      </c>
      <c r="X857" s="3" t="s">
        <v>2582</v>
      </c>
      <c r="Y857" s="3" t="s">
        <v>2595</v>
      </c>
      <c r="Z857" s="3" t="s">
        <v>2584</v>
      </c>
      <c r="AA857" s="4">
        <v>771429</v>
      </c>
    </row>
    <row r="858" spans="1:27" ht="26.4" x14ac:dyDescent="0.25">
      <c r="A858" s="3" t="s">
        <v>702</v>
      </c>
      <c r="B858" s="3" t="s">
        <v>2977</v>
      </c>
      <c r="C858" s="3" t="s">
        <v>2573</v>
      </c>
      <c r="D858" s="3" t="s">
        <v>648</v>
      </c>
      <c r="E858" s="3" t="s">
        <v>2583</v>
      </c>
      <c r="F858" s="4">
        <v>36729</v>
      </c>
      <c r="G858" s="4">
        <v>1836450000</v>
      </c>
      <c r="H858" s="4">
        <v>36729</v>
      </c>
      <c r="I858" s="4">
        <v>36729</v>
      </c>
      <c r="J858" s="4">
        <v>36729</v>
      </c>
      <c r="K858" s="4">
        <v>36729</v>
      </c>
      <c r="L858" s="4">
        <v>50000</v>
      </c>
      <c r="M858" s="4">
        <v>50000</v>
      </c>
      <c r="N858" s="4">
        <v>50000</v>
      </c>
      <c r="O858" s="3" t="s">
        <v>2575</v>
      </c>
      <c r="P858" s="3" t="s">
        <v>2600</v>
      </c>
      <c r="Q858" s="3" t="s">
        <v>2678</v>
      </c>
      <c r="R858" s="3" t="s">
        <v>2578</v>
      </c>
      <c r="S858" s="3" t="s">
        <v>648</v>
      </c>
      <c r="T858" s="5"/>
      <c r="U858" s="3" t="s">
        <v>2588</v>
      </c>
      <c r="V858" s="3" t="s">
        <v>2580</v>
      </c>
      <c r="W858" s="3" t="s">
        <v>2581</v>
      </c>
      <c r="X858" s="3" t="s">
        <v>2582</v>
      </c>
      <c r="Y858" s="3" t="s">
        <v>2595</v>
      </c>
      <c r="Z858" s="3" t="s">
        <v>2584</v>
      </c>
      <c r="AA858" s="4">
        <v>770837</v>
      </c>
    </row>
    <row r="859" spans="1:27" ht="39.6" x14ac:dyDescent="0.25">
      <c r="A859" s="3" t="s">
        <v>2591</v>
      </c>
      <c r="B859" s="3" t="s">
        <v>2592</v>
      </c>
      <c r="C859" s="3" t="s">
        <v>2573</v>
      </c>
      <c r="D859" s="3" t="s">
        <v>2012</v>
      </c>
      <c r="E859" s="3" t="s">
        <v>2574</v>
      </c>
      <c r="F859" s="4">
        <v>51417</v>
      </c>
      <c r="G859" s="4">
        <v>154251000</v>
      </c>
      <c r="H859" s="4">
        <v>51417</v>
      </c>
      <c r="I859" s="4">
        <v>51417</v>
      </c>
      <c r="J859" s="4">
        <v>51417</v>
      </c>
      <c r="K859" s="4">
        <v>51417</v>
      </c>
      <c r="L859" s="4">
        <v>3000</v>
      </c>
      <c r="M859" s="4">
        <v>3000</v>
      </c>
      <c r="N859" s="4">
        <v>3000</v>
      </c>
      <c r="O859" s="3" t="s">
        <v>2575</v>
      </c>
      <c r="P859" s="3" t="s">
        <v>2600</v>
      </c>
      <c r="Q859" s="3" t="s">
        <v>3650</v>
      </c>
      <c r="R859" s="3" t="s">
        <v>2578</v>
      </c>
      <c r="S859" s="3" t="s">
        <v>2012</v>
      </c>
      <c r="T859" s="5"/>
      <c r="U859" s="3" t="s">
        <v>2593</v>
      </c>
      <c r="V859" s="3" t="s">
        <v>2580</v>
      </c>
      <c r="W859" s="3" t="s">
        <v>2581</v>
      </c>
      <c r="X859" s="3" t="s">
        <v>2594</v>
      </c>
      <c r="Y859" s="3" t="s">
        <v>2595</v>
      </c>
      <c r="Z859" s="3" t="s">
        <v>2584</v>
      </c>
      <c r="AA859" s="4">
        <v>771402</v>
      </c>
    </row>
    <row r="860" spans="1:27" ht="39.6" x14ac:dyDescent="0.25">
      <c r="A860" s="3" t="s">
        <v>3096</v>
      </c>
      <c r="B860" s="3" t="s">
        <v>3097</v>
      </c>
      <c r="C860" s="3" t="s">
        <v>2573</v>
      </c>
      <c r="D860" s="3" t="s">
        <v>943</v>
      </c>
      <c r="E860" s="3" t="s">
        <v>2583</v>
      </c>
      <c r="F860" s="4">
        <v>124000</v>
      </c>
      <c r="G860" s="4">
        <v>372000000</v>
      </c>
      <c r="H860" s="4">
        <v>124000</v>
      </c>
      <c r="I860" s="4">
        <v>124000</v>
      </c>
      <c r="J860" s="4">
        <v>124000</v>
      </c>
      <c r="K860" s="4">
        <v>124000</v>
      </c>
      <c r="L860" s="4">
        <v>7000</v>
      </c>
      <c r="M860" s="4">
        <v>3000</v>
      </c>
      <c r="N860" s="4">
        <v>3000</v>
      </c>
      <c r="O860" s="3" t="s">
        <v>2575</v>
      </c>
      <c r="P860" s="3" t="s">
        <v>2600</v>
      </c>
      <c r="Q860" s="3" t="s">
        <v>2678</v>
      </c>
      <c r="R860" s="3" t="s">
        <v>2578</v>
      </c>
      <c r="S860" s="3" t="s">
        <v>943</v>
      </c>
      <c r="T860" s="5"/>
      <c r="U860" s="3" t="s">
        <v>2638</v>
      </c>
      <c r="V860" s="3" t="s">
        <v>2580</v>
      </c>
      <c r="W860" s="3" t="s">
        <v>2581</v>
      </c>
      <c r="X860" s="3" t="s">
        <v>2582</v>
      </c>
      <c r="Y860" s="3" t="s">
        <v>2595</v>
      </c>
      <c r="Z860" s="3" t="s">
        <v>2584</v>
      </c>
      <c r="AA860" s="4">
        <v>771154</v>
      </c>
    </row>
    <row r="861" spans="1:27" ht="52.8" x14ac:dyDescent="0.25">
      <c r="A861" s="3" t="s">
        <v>702</v>
      </c>
      <c r="B861" s="3" t="s">
        <v>2585</v>
      </c>
      <c r="C861" s="3" t="s">
        <v>2573</v>
      </c>
      <c r="D861" s="3" t="s">
        <v>2586</v>
      </c>
      <c r="E861" s="3" t="s">
        <v>2574</v>
      </c>
      <c r="F861" s="5"/>
      <c r="G861" s="3">
        <v>0</v>
      </c>
      <c r="H861" s="5"/>
      <c r="I861" s="5"/>
      <c r="J861" s="5"/>
      <c r="K861" s="4">
        <v>38231</v>
      </c>
      <c r="L861" s="4">
        <v>140000</v>
      </c>
      <c r="M861" s="3">
        <v>0</v>
      </c>
      <c r="N861" s="3">
        <v>0</v>
      </c>
      <c r="O861" s="3" t="s">
        <v>2575</v>
      </c>
      <c r="P861" s="3" t="s">
        <v>2600</v>
      </c>
      <c r="Q861" s="3" t="s">
        <v>3650</v>
      </c>
      <c r="R861" s="3" t="s">
        <v>2578</v>
      </c>
      <c r="S861" s="3" t="s">
        <v>2057</v>
      </c>
      <c r="T861" s="5"/>
      <c r="U861" s="3" t="s">
        <v>2588</v>
      </c>
      <c r="V861" s="3" t="s">
        <v>2580</v>
      </c>
      <c r="W861" s="3" t="s">
        <v>2581</v>
      </c>
      <c r="X861" s="3" t="s">
        <v>2582</v>
      </c>
      <c r="Y861" s="3" t="s">
        <v>2583</v>
      </c>
      <c r="Z861" s="3" t="s">
        <v>2584</v>
      </c>
      <c r="AA861" s="4">
        <v>770819</v>
      </c>
    </row>
    <row r="862" spans="1:27" ht="26.4" x14ac:dyDescent="0.25">
      <c r="A862" s="3" t="s">
        <v>702</v>
      </c>
      <c r="B862" s="3" t="s">
        <v>2977</v>
      </c>
      <c r="C862" s="3" t="s">
        <v>2573</v>
      </c>
      <c r="D862" s="3" t="s">
        <v>648</v>
      </c>
      <c r="E862" s="3" t="s">
        <v>2583</v>
      </c>
      <c r="F862" s="5"/>
      <c r="G862" s="3">
        <v>0</v>
      </c>
      <c r="H862" s="5"/>
      <c r="I862" s="5"/>
      <c r="J862" s="5"/>
      <c r="K862" s="4">
        <v>36729</v>
      </c>
      <c r="L862" s="4">
        <v>50000</v>
      </c>
      <c r="M862" s="3">
        <v>0</v>
      </c>
      <c r="N862" s="3">
        <v>0</v>
      </c>
      <c r="O862" s="3" t="s">
        <v>2575</v>
      </c>
      <c r="P862" s="3" t="s">
        <v>2600</v>
      </c>
      <c r="Q862" s="3" t="s">
        <v>2678</v>
      </c>
      <c r="R862" s="3" t="s">
        <v>2578</v>
      </c>
      <c r="S862" s="3" t="s">
        <v>648</v>
      </c>
      <c r="T862" s="5"/>
      <c r="U862" s="3" t="s">
        <v>2588</v>
      </c>
      <c r="V862" s="3" t="s">
        <v>2580</v>
      </c>
      <c r="W862" s="3" t="s">
        <v>2581</v>
      </c>
      <c r="X862" s="3" t="s">
        <v>2582</v>
      </c>
      <c r="Y862" s="3" t="s">
        <v>2583</v>
      </c>
      <c r="Z862" s="3" t="s">
        <v>2584</v>
      </c>
      <c r="AA862" s="4">
        <v>770838</v>
      </c>
    </row>
    <row r="863" spans="1:27" ht="26.4" x14ac:dyDescent="0.25">
      <c r="A863" s="3" t="s">
        <v>702</v>
      </c>
      <c r="B863" s="3" t="s">
        <v>3653</v>
      </c>
      <c r="C863" s="3" t="s">
        <v>2573</v>
      </c>
      <c r="D863" s="3" t="s">
        <v>714</v>
      </c>
      <c r="E863" s="3" t="s">
        <v>2583</v>
      </c>
      <c r="F863" s="5"/>
      <c r="G863" s="3">
        <v>0</v>
      </c>
      <c r="H863" s="5"/>
      <c r="I863" s="5"/>
      <c r="J863" s="5"/>
      <c r="K863" s="4">
        <v>36729</v>
      </c>
      <c r="L863" s="4">
        <v>16500</v>
      </c>
      <c r="M863" s="3">
        <v>0</v>
      </c>
      <c r="N863" s="3">
        <v>0</v>
      </c>
      <c r="O863" s="3" t="s">
        <v>2575</v>
      </c>
      <c r="P863" s="3" t="s">
        <v>2600</v>
      </c>
      <c r="Q863" s="3" t="s">
        <v>2678</v>
      </c>
      <c r="R863" s="3" t="s">
        <v>2578</v>
      </c>
      <c r="S863" s="3" t="s">
        <v>714</v>
      </c>
      <c r="T863" s="5"/>
      <c r="U863" s="3" t="s">
        <v>2813</v>
      </c>
      <c r="V863" s="3" t="s">
        <v>2580</v>
      </c>
      <c r="W863" s="3" t="s">
        <v>2581</v>
      </c>
      <c r="X863" s="3" t="s">
        <v>2582</v>
      </c>
      <c r="Y863" s="3" t="s">
        <v>2583</v>
      </c>
      <c r="Z863" s="3" t="s">
        <v>2584</v>
      </c>
      <c r="AA863" s="4">
        <v>770969</v>
      </c>
    </row>
    <row r="864" spans="1:27" ht="26.4" x14ac:dyDescent="0.25">
      <c r="A864" s="3" t="s">
        <v>702</v>
      </c>
      <c r="B864" s="3" t="s">
        <v>3654</v>
      </c>
      <c r="C864" s="3" t="s">
        <v>2573</v>
      </c>
      <c r="D864" s="3" t="s">
        <v>3655</v>
      </c>
      <c r="E864" s="3" t="s">
        <v>2574</v>
      </c>
      <c r="F864" s="5"/>
      <c r="G864" s="3">
        <v>0</v>
      </c>
      <c r="H864" s="5"/>
      <c r="I864" s="5"/>
      <c r="J864" s="5"/>
      <c r="K864" s="4">
        <v>36729</v>
      </c>
      <c r="L864" s="4">
        <v>9500</v>
      </c>
      <c r="M864" s="3">
        <v>0</v>
      </c>
      <c r="N864" s="3">
        <v>0</v>
      </c>
      <c r="O864" s="3" t="s">
        <v>2575</v>
      </c>
      <c r="P864" s="3" t="s">
        <v>2600</v>
      </c>
      <c r="Q864" s="3" t="s">
        <v>3647</v>
      </c>
      <c r="R864" s="3" t="s">
        <v>2578</v>
      </c>
      <c r="S864" s="3" t="s">
        <v>3655</v>
      </c>
      <c r="T864" s="5"/>
      <c r="U864" s="3" t="s">
        <v>2813</v>
      </c>
      <c r="V864" s="3" t="s">
        <v>2580</v>
      </c>
      <c r="W864" s="3" t="s">
        <v>2581</v>
      </c>
      <c r="X864" s="3" t="s">
        <v>2582</v>
      </c>
      <c r="Y864" s="3" t="s">
        <v>2583</v>
      </c>
      <c r="Z864" s="3" t="s">
        <v>2584</v>
      </c>
      <c r="AA864" s="4">
        <v>770975</v>
      </c>
    </row>
    <row r="865" spans="1:27" ht="52.8" x14ac:dyDescent="0.25">
      <c r="A865" s="3" t="s">
        <v>702</v>
      </c>
      <c r="B865" s="3" t="s">
        <v>3656</v>
      </c>
      <c r="C865" s="3" t="s">
        <v>2573</v>
      </c>
      <c r="D865" s="3" t="s">
        <v>731</v>
      </c>
      <c r="E865" s="3" t="s">
        <v>2583</v>
      </c>
      <c r="F865" s="5"/>
      <c r="G865" s="3">
        <v>0</v>
      </c>
      <c r="H865" s="5"/>
      <c r="I865" s="5"/>
      <c r="J865" s="5"/>
      <c r="K865" s="4">
        <v>36729</v>
      </c>
      <c r="L865" s="4">
        <v>5000</v>
      </c>
      <c r="M865" s="3">
        <v>0</v>
      </c>
      <c r="N865" s="3">
        <v>0</v>
      </c>
      <c r="O865" s="3" t="s">
        <v>2575</v>
      </c>
      <c r="P865" s="3" t="s">
        <v>2600</v>
      </c>
      <c r="Q865" s="3" t="s">
        <v>2678</v>
      </c>
      <c r="R865" s="3" t="s">
        <v>2578</v>
      </c>
      <c r="S865" s="3" t="s">
        <v>731</v>
      </c>
      <c r="T865" s="5"/>
      <c r="U865" s="3" t="s">
        <v>2730</v>
      </c>
      <c r="V865" s="3" t="s">
        <v>2580</v>
      </c>
      <c r="W865" s="3" t="s">
        <v>2581</v>
      </c>
      <c r="X865" s="3" t="s">
        <v>2582</v>
      </c>
      <c r="Y865" s="3" t="s">
        <v>2583</v>
      </c>
      <c r="Z865" s="3" t="s">
        <v>2584</v>
      </c>
      <c r="AA865" s="4">
        <v>771010</v>
      </c>
    </row>
    <row r="866" spans="1:27" ht="39.6" x14ac:dyDescent="0.25">
      <c r="A866" s="3" t="s">
        <v>702</v>
      </c>
      <c r="B866" s="3" t="s">
        <v>2978</v>
      </c>
      <c r="C866" s="3" t="s">
        <v>2573</v>
      </c>
      <c r="D866" s="3" t="s">
        <v>2792</v>
      </c>
      <c r="E866" s="3" t="s">
        <v>2583</v>
      </c>
      <c r="F866" s="5"/>
      <c r="G866" s="3">
        <v>0</v>
      </c>
      <c r="H866" s="5"/>
      <c r="I866" s="5"/>
      <c r="J866" s="5"/>
      <c r="K866" s="4">
        <v>36729</v>
      </c>
      <c r="L866" s="4">
        <v>30000</v>
      </c>
      <c r="M866" s="3">
        <v>0</v>
      </c>
      <c r="N866" s="3">
        <v>0</v>
      </c>
      <c r="O866" s="3" t="s">
        <v>2575</v>
      </c>
      <c r="P866" s="3" t="s">
        <v>2600</v>
      </c>
      <c r="Q866" s="3" t="s">
        <v>2678</v>
      </c>
      <c r="R866" s="3" t="s">
        <v>2578</v>
      </c>
      <c r="S866" s="3" t="s">
        <v>2792</v>
      </c>
      <c r="T866" s="5"/>
      <c r="U866" s="3" t="s">
        <v>2688</v>
      </c>
      <c r="V866" s="3" t="s">
        <v>2580</v>
      </c>
      <c r="W866" s="3" t="s">
        <v>2581</v>
      </c>
      <c r="X866" s="3" t="s">
        <v>2582</v>
      </c>
      <c r="Y866" s="3" t="s">
        <v>2583</v>
      </c>
      <c r="Z866" s="3" t="s">
        <v>2584</v>
      </c>
      <c r="AA866" s="4">
        <v>771190</v>
      </c>
    </row>
    <row r="867" spans="1:27" ht="39.6" x14ac:dyDescent="0.25">
      <c r="A867" s="3" t="s">
        <v>702</v>
      </c>
      <c r="B867" s="3" t="s">
        <v>3657</v>
      </c>
      <c r="C867" s="3" t="s">
        <v>2573</v>
      </c>
      <c r="D867" s="3" t="s">
        <v>3658</v>
      </c>
      <c r="E867" s="3" t="s">
        <v>2583</v>
      </c>
      <c r="F867" s="5"/>
      <c r="G867" s="3">
        <v>0</v>
      </c>
      <c r="H867" s="5"/>
      <c r="I867" s="5"/>
      <c r="J867" s="5"/>
      <c r="K867" s="4">
        <v>38565</v>
      </c>
      <c r="L867" s="4">
        <v>65000</v>
      </c>
      <c r="M867" s="3">
        <v>0</v>
      </c>
      <c r="N867" s="3">
        <v>0</v>
      </c>
      <c r="O867" s="3" t="s">
        <v>2575</v>
      </c>
      <c r="P867" s="3" t="s">
        <v>2600</v>
      </c>
      <c r="Q867" s="3" t="s">
        <v>2678</v>
      </c>
      <c r="R867" s="3" t="s">
        <v>2578</v>
      </c>
      <c r="S867" s="3" t="s">
        <v>3659</v>
      </c>
      <c r="T867" s="5"/>
      <c r="U867" s="3" t="s">
        <v>3660</v>
      </c>
      <c r="V867" s="3" t="s">
        <v>2580</v>
      </c>
      <c r="W867" s="3" t="s">
        <v>2581</v>
      </c>
      <c r="X867" s="3" t="s">
        <v>2582</v>
      </c>
      <c r="Y867" s="3" t="s">
        <v>2583</v>
      </c>
      <c r="Z867" s="3" t="s">
        <v>2584</v>
      </c>
      <c r="AA867" s="4">
        <v>771200</v>
      </c>
    </row>
    <row r="868" spans="1:27" ht="52.8" x14ac:dyDescent="0.25">
      <c r="A868" s="3" t="s">
        <v>702</v>
      </c>
      <c r="B868" s="3" t="s">
        <v>2981</v>
      </c>
      <c r="C868" s="3" t="s">
        <v>2573</v>
      </c>
      <c r="D868" s="3" t="s">
        <v>712</v>
      </c>
      <c r="E868" s="3" t="s">
        <v>2583</v>
      </c>
      <c r="F868" s="5"/>
      <c r="G868" s="3">
        <v>0</v>
      </c>
      <c r="H868" s="5"/>
      <c r="I868" s="5"/>
      <c r="J868" s="5"/>
      <c r="K868" s="4">
        <v>36729</v>
      </c>
      <c r="L868" s="4">
        <v>20000</v>
      </c>
      <c r="M868" s="3">
        <v>0</v>
      </c>
      <c r="N868" s="3">
        <v>0</v>
      </c>
      <c r="O868" s="3" t="s">
        <v>2575</v>
      </c>
      <c r="P868" s="3" t="s">
        <v>2600</v>
      </c>
      <c r="Q868" s="3" t="s">
        <v>2749</v>
      </c>
      <c r="R868" s="3" t="s">
        <v>2578</v>
      </c>
      <c r="S868" s="3" t="s">
        <v>712</v>
      </c>
      <c r="T868" s="5"/>
      <c r="U868" s="3" t="s">
        <v>2688</v>
      </c>
      <c r="V868" s="3" t="s">
        <v>2580</v>
      </c>
      <c r="W868" s="3" t="s">
        <v>2581</v>
      </c>
      <c r="X868" s="3" t="s">
        <v>2582</v>
      </c>
      <c r="Y868" s="3" t="s">
        <v>2583</v>
      </c>
      <c r="Z868" s="3" t="s">
        <v>2584</v>
      </c>
      <c r="AA868" s="4">
        <v>771215</v>
      </c>
    </row>
    <row r="869" spans="1:27" ht="39.6" x14ac:dyDescent="0.25">
      <c r="A869" s="3" t="s">
        <v>702</v>
      </c>
      <c r="B869" s="3" t="s">
        <v>3661</v>
      </c>
      <c r="C869" s="3" t="s">
        <v>2573</v>
      </c>
      <c r="D869" s="3" t="s">
        <v>637</v>
      </c>
      <c r="E869" s="3" t="s">
        <v>2583</v>
      </c>
      <c r="F869" s="5"/>
      <c r="G869" s="3">
        <v>0</v>
      </c>
      <c r="H869" s="5"/>
      <c r="I869" s="5"/>
      <c r="J869" s="5"/>
      <c r="K869" s="4">
        <v>36729</v>
      </c>
      <c r="L869" s="4">
        <v>40000</v>
      </c>
      <c r="M869" s="3">
        <v>0</v>
      </c>
      <c r="N869" s="3">
        <v>0</v>
      </c>
      <c r="O869" s="3" t="s">
        <v>2575</v>
      </c>
      <c r="P869" s="3" t="s">
        <v>2600</v>
      </c>
      <c r="Q869" s="3" t="s">
        <v>2678</v>
      </c>
      <c r="R869" s="3" t="s">
        <v>2578</v>
      </c>
      <c r="S869" s="3" t="s">
        <v>637</v>
      </c>
      <c r="T869" s="5"/>
      <c r="U869" s="3" t="s">
        <v>2688</v>
      </c>
      <c r="V869" s="3" t="s">
        <v>2580</v>
      </c>
      <c r="W869" s="3" t="s">
        <v>2581</v>
      </c>
      <c r="X869" s="3" t="s">
        <v>2582</v>
      </c>
      <c r="Y869" s="3" t="s">
        <v>2583</v>
      </c>
      <c r="Z869" s="3" t="s">
        <v>2584</v>
      </c>
      <c r="AA869" s="4">
        <v>771223</v>
      </c>
    </row>
    <row r="870" spans="1:27" ht="39.6" x14ac:dyDescent="0.25">
      <c r="A870" s="3" t="s">
        <v>702</v>
      </c>
      <c r="B870" s="3" t="s">
        <v>2979</v>
      </c>
      <c r="C870" s="3" t="s">
        <v>2573</v>
      </c>
      <c r="D870" s="3" t="s">
        <v>2980</v>
      </c>
      <c r="E870" s="3" t="s">
        <v>2583</v>
      </c>
      <c r="F870" s="5"/>
      <c r="G870" s="3">
        <v>0</v>
      </c>
      <c r="H870" s="5"/>
      <c r="I870" s="5"/>
      <c r="J870" s="5"/>
      <c r="K870" s="4">
        <v>36729</v>
      </c>
      <c r="L870" s="4">
        <v>2500</v>
      </c>
      <c r="M870" s="3">
        <v>0</v>
      </c>
      <c r="N870" s="3">
        <v>0</v>
      </c>
      <c r="O870" s="3" t="s">
        <v>2575</v>
      </c>
      <c r="P870" s="3" t="s">
        <v>2600</v>
      </c>
      <c r="Q870" s="3" t="s">
        <v>2678</v>
      </c>
      <c r="R870" s="3" t="s">
        <v>2578</v>
      </c>
      <c r="S870" s="3" t="s">
        <v>710</v>
      </c>
      <c r="T870" s="5"/>
      <c r="U870" s="3" t="s">
        <v>2859</v>
      </c>
      <c r="V870" s="3" t="s">
        <v>2580</v>
      </c>
      <c r="W870" s="3" t="s">
        <v>2581</v>
      </c>
      <c r="X870" s="3" t="s">
        <v>2582</v>
      </c>
      <c r="Y870" s="3" t="s">
        <v>2583</v>
      </c>
      <c r="Z870" s="3" t="s">
        <v>2584</v>
      </c>
      <c r="AA870" s="4">
        <v>771302</v>
      </c>
    </row>
    <row r="871" spans="1:27" ht="66" x14ac:dyDescent="0.25">
      <c r="A871" s="3" t="s">
        <v>2571</v>
      </c>
      <c r="B871" s="3" t="s">
        <v>2572</v>
      </c>
      <c r="C871" s="3" t="s">
        <v>2573</v>
      </c>
      <c r="D871" s="3" t="s">
        <v>979</v>
      </c>
      <c r="E871" s="3" t="s">
        <v>2574</v>
      </c>
      <c r="F871" s="5"/>
      <c r="G871" s="3">
        <v>0</v>
      </c>
      <c r="H871" s="5"/>
      <c r="I871" s="5"/>
      <c r="J871" s="5"/>
      <c r="K871" s="4">
        <v>866219</v>
      </c>
      <c r="L871" s="3">
        <v>20</v>
      </c>
      <c r="M871" s="3">
        <v>0</v>
      </c>
      <c r="N871" s="3">
        <v>0</v>
      </c>
      <c r="O871" s="3" t="s">
        <v>2575</v>
      </c>
      <c r="P871" s="3" t="s">
        <v>2600</v>
      </c>
      <c r="Q871" s="3" t="s">
        <v>3570</v>
      </c>
      <c r="R871" s="3" t="s">
        <v>2578</v>
      </c>
      <c r="S871" s="3" t="s">
        <v>979</v>
      </c>
      <c r="T871" s="5"/>
      <c r="U871" s="3" t="s">
        <v>2579</v>
      </c>
      <c r="V871" s="3" t="s">
        <v>2580</v>
      </c>
      <c r="W871" s="3" t="s">
        <v>2581</v>
      </c>
      <c r="X871" s="3" t="s">
        <v>2582</v>
      </c>
      <c r="Y871" s="3" t="s">
        <v>2583</v>
      </c>
      <c r="Z871" s="3" t="s">
        <v>2584</v>
      </c>
      <c r="AA871" s="4">
        <v>771354</v>
      </c>
    </row>
    <row r="872" spans="1:27" ht="26.4" x14ac:dyDescent="0.25">
      <c r="A872" s="3" t="s">
        <v>672</v>
      </c>
      <c r="B872" s="3" t="s">
        <v>2679</v>
      </c>
      <c r="C872" s="3" t="s">
        <v>2677</v>
      </c>
      <c r="D872" s="3" t="s">
        <v>2680</v>
      </c>
      <c r="E872" s="3" t="s">
        <v>2583</v>
      </c>
      <c r="F872" s="4">
        <v>126887</v>
      </c>
      <c r="G872" s="4">
        <v>850142900</v>
      </c>
      <c r="H872" s="4">
        <v>126887</v>
      </c>
      <c r="I872" s="4">
        <v>126887</v>
      </c>
      <c r="J872" s="4">
        <v>126887</v>
      </c>
      <c r="K872" s="4">
        <v>126887</v>
      </c>
      <c r="L872" s="4">
        <v>10000</v>
      </c>
      <c r="M872" s="4">
        <v>7100</v>
      </c>
      <c r="N872" s="4">
        <v>6700</v>
      </c>
      <c r="O872" s="3" t="s">
        <v>2575</v>
      </c>
      <c r="P872" s="3" t="s">
        <v>2600</v>
      </c>
      <c r="Q872" s="3" t="s">
        <v>2678</v>
      </c>
      <c r="R872" s="3" t="s">
        <v>2578</v>
      </c>
      <c r="S872" s="3" t="s">
        <v>2680</v>
      </c>
      <c r="T872" s="5"/>
      <c r="U872" s="3" t="s">
        <v>2681</v>
      </c>
      <c r="V872" s="3" t="s">
        <v>2580</v>
      </c>
      <c r="W872" s="3" t="s">
        <v>2581</v>
      </c>
      <c r="X872" s="3" t="s">
        <v>2582</v>
      </c>
      <c r="Y872" s="3" t="s">
        <v>2583</v>
      </c>
      <c r="Z872" s="3" t="s">
        <v>2584</v>
      </c>
      <c r="AA872" s="4">
        <v>770976</v>
      </c>
    </row>
    <row r="873" spans="1:27" ht="26.4" x14ac:dyDescent="0.25">
      <c r="A873" s="3" t="s">
        <v>672</v>
      </c>
      <c r="B873" s="3" t="s">
        <v>2728</v>
      </c>
      <c r="C873" s="3" t="s">
        <v>2677</v>
      </c>
      <c r="D873" s="3" t="s">
        <v>679</v>
      </c>
      <c r="E873" s="3" t="s">
        <v>2583</v>
      </c>
      <c r="F873" s="4">
        <v>126887</v>
      </c>
      <c r="G873" s="4">
        <v>1268872500</v>
      </c>
      <c r="H873" s="4">
        <v>126887</v>
      </c>
      <c r="I873" s="4">
        <v>126887</v>
      </c>
      <c r="J873" s="4">
        <v>126888</v>
      </c>
      <c r="K873" s="4">
        <v>126887</v>
      </c>
      <c r="L873" s="4">
        <v>10000</v>
      </c>
      <c r="M873" s="4">
        <v>11250</v>
      </c>
      <c r="N873" s="4">
        <v>10000</v>
      </c>
      <c r="O873" s="3" t="s">
        <v>2575</v>
      </c>
      <c r="P873" s="3" t="s">
        <v>2600</v>
      </c>
      <c r="Q873" s="3" t="s">
        <v>2832</v>
      </c>
      <c r="R873" s="3" t="s">
        <v>2578</v>
      </c>
      <c r="S873" s="3" t="s">
        <v>679</v>
      </c>
      <c r="T873" s="5"/>
      <c r="U873" s="3" t="s">
        <v>2638</v>
      </c>
      <c r="V873" s="3" t="s">
        <v>2580</v>
      </c>
      <c r="W873" s="3" t="s">
        <v>2581</v>
      </c>
      <c r="X873" s="3" t="s">
        <v>2582</v>
      </c>
      <c r="Y873" s="3" t="s">
        <v>2583</v>
      </c>
      <c r="Z873" s="3" t="s">
        <v>2584</v>
      </c>
      <c r="AA873" s="4">
        <v>770800</v>
      </c>
    </row>
    <row r="874" spans="1:27" ht="79.2" x14ac:dyDescent="0.25">
      <c r="A874" s="3" t="s">
        <v>672</v>
      </c>
      <c r="B874" s="3" t="s">
        <v>3662</v>
      </c>
      <c r="C874" s="3" t="s">
        <v>2677</v>
      </c>
      <c r="D874" s="3" t="s">
        <v>665</v>
      </c>
      <c r="E874" s="3" t="s">
        <v>2574</v>
      </c>
      <c r="F874" s="4">
        <v>131173</v>
      </c>
      <c r="G874" s="4">
        <v>1967592000</v>
      </c>
      <c r="H874" s="4">
        <v>131173</v>
      </c>
      <c r="I874" s="4">
        <v>130799</v>
      </c>
      <c r="J874" s="4">
        <v>131609</v>
      </c>
      <c r="K874" s="4">
        <v>126887</v>
      </c>
      <c r="L874" s="4">
        <v>15000</v>
      </c>
      <c r="M874" s="4">
        <v>20700</v>
      </c>
      <c r="N874" s="4">
        <v>15000</v>
      </c>
      <c r="O874" s="3" t="s">
        <v>2575</v>
      </c>
      <c r="P874" s="3" t="s">
        <v>2600</v>
      </c>
      <c r="Q874" s="3" t="s">
        <v>2878</v>
      </c>
      <c r="R874" s="3" t="s">
        <v>3663</v>
      </c>
      <c r="S874" s="3" t="s">
        <v>665</v>
      </c>
      <c r="T874" s="5"/>
      <c r="U874" s="3" t="s">
        <v>2854</v>
      </c>
      <c r="V874" s="3" t="s">
        <v>2580</v>
      </c>
      <c r="W874" s="3" t="s">
        <v>2581</v>
      </c>
      <c r="X874" s="3" t="s">
        <v>2582</v>
      </c>
      <c r="Y874" s="3" t="s">
        <v>2583</v>
      </c>
      <c r="Z874" s="3" t="s">
        <v>2584</v>
      </c>
      <c r="AA874" s="4">
        <v>770874</v>
      </c>
    </row>
    <row r="875" spans="1:27" ht="39.6" x14ac:dyDescent="0.25">
      <c r="A875" s="3" t="s">
        <v>672</v>
      </c>
      <c r="B875" s="3" t="s">
        <v>2737</v>
      </c>
      <c r="C875" s="3" t="s">
        <v>2677</v>
      </c>
      <c r="D875" s="3" t="s">
        <v>683</v>
      </c>
      <c r="E875" s="3" t="s">
        <v>2583</v>
      </c>
      <c r="F875" s="4">
        <v>126887</v>
      </c>
      <c r="G875" s="4">
        <v>1192737800</v>
      </c>
      <c r="H875" s="4">
        <v>126887</v>
      </c>
      <c r="I875" s="4">
        <v>126887</v>
      </c>
      <c r="J875" s="4">
        <v>126887</v>
      </c>
      <c r="K875" s="4">
        <v>126887</v>
      </c>
      <c r="L875" s="4">
        <v>15000</v>
      </c>
      <c r="M875" s="4">
        <v>9900</v>
      </c>
      <c r="N875" s="4">
        <v>9400</v>
      </c>
      <c r="O875" s="3" t="s">
        <v>2575</v>
      </c>
      <c r="P875" s="3" t="s">
        <v>2600</v>
      </c>
      <c r="Q875" s="3" t="s">
        <v>2678</v>
      </c>
      <c r="R875" s="3" t="s">
        <v>2578</v>
      </c>
      <c r="S875" s="3" t="s">
        <v>2738</v>
      </c>
      <c r="T875" s="5"/>
      <c r="U875" s="3" t="s">
        <v>2739</v>
      </c>
      <c r="V875" s="3" t="s">
        <v>2580</v>
      </c>
      <c r="W875" s="3" t="s">
        <v>2581</v>
      </c>
      <c r="X875" s="3" t="s">
        <v>2582</v>
      </c>
      <c r="Y875" s="3" t="s">
        <v>2583</v>
      </c>
      <c r="Z875" s="3" t="s">
        <v>2584</v>
      </c>
      <c r="AA875" s="4">
        <v>771295</v>
      </c>
    </row>
    <row r="876" spans="1:27" ht="52.8" x14ac:dyDescent="0.25">
      <c r="A876" s="3" t="s">
        <v>672</v>
      </c>
      <c r="B876" s="3" t="s">
        <v>2690</v>
      </c>
      <c r="C876" s="3" t="s">
        <v>2677</v>
      </c>
      <c r="D876" s="3" t="s">
        <v>105</v>
      </c>
      <c r="E876" s="3" t="s">
        <v>2583</v>
      </c>
      <c r="F876" s="4">
        <v>126887</v>
      </c>
      <c r="G876" s="4">
        <v>1287903050</v>
      </c>
      <c r="H876" s="4">
        <v>126887</v>
      </c>
      <c r="I876" s="4">
        <v>126887</v>
      </c>
      <c r="J876" s="4">
        <v>126887</v>
      </c>
      <c r="K876" s="4">
        <v>126887</v>
      </c>
      <c r="L876" s="4">
        <v>15000</v>
      </c>
      <c r="M876" s="4">
        <v>11650</v>
      </c>
      <c r="N876" s="4">
        <v>10150</v>
      </c>
      <c r="O876" s="3" t="s">
        <v>2575</v>
      </c>
      <c r="P876" s="3" t="s">
        <v>2600</v>
      </c>
      <c r="Q876" s="3" t="s">
        <v>2678</v>
      </c>
      <c r="R876" s="3" t="s">
        <v>2578</v>
      </c>
      <c r="S876" s="3" t="s">
        <v>105</v>
      </c>
      <c r="T876" s="5"/>
      <c r="U876" s="3" t="s">
        <v>3187</v>
      </c>
      <c r="V876" s="3" t="s">
        <v>2580</v>
      </c>
      <c r="W876" s="3" t="s">
        <v>2581</v>
      </c>
      <c r="X876" s="3" t="s">
        <v>2582</v>
      </c>
      <c r="Y876" s="3" t="s">
        <v>2583</v>
      </c>
      <c r="Z876" s="3" t="s">
        <v>2584</v>
      </c>
      <c r="AA876" s="4">
        <v>770949</v>
      </c>
    </row>
    <row r="877" spans="1:27" ht="26.4" x14ac:dyDescent="0.25">
      <c r="A877" s="3" t="s">
        <v>672</v>
      </c>
      <c r="B877" s="3" t="s">
        <v>2753</v>
      </c>
      <c r="C877" s="3" t="s">
        <v>2677</v>
      </c>
      <c r="D877" s="3" t="s">
        <v>688</v>
      </c>
      <c r="E877" s="3" t="s">
        <v>2583</v>
      </c>
      <c r="F877" s="4">
        <v>133908</v>
      </c>
      <c r="G877" s="4">
        <v>2142530400</v>
      </c>
      <c r="H877" s="4">
        <v>133908</v>
      </c>
      <c r="I877" s="4">
        <v>132200</v>
      </c>
      <c r="J877" s="4">
        <v>134900</v>
      </c>
      <c r="K877" s="4">
        <v>126887</v>
      </c>
      <c r="L877" s="4">
        <v>16000</v>
      </c>
      <c r="M877" s="4">
        <v>24250</v>
      </c>
      <c r="N877" s="4">
        <v>16000</v>
      </c>
      <c r="O877" s="3" t="s">
        <v>2575</v>
      </c>
      <c r="P877" s="3" t="s">
        <v>2600</v>
      </c>
      <c r="Q877" s="3" t="s">
        <v>2749</v>
      </c>
      <c r="R877" s="3" t="s">
        <v>2578</v>
      </c>
      <c r="S877" s="3" t="s">
        <v>688</v>
      </c>
      <c r="T877" s="5"/>
      <c r="U877" s="3" t="s">
        <v>2744</v>
      </c>
      <c r="V877" s="3" t="s">
        <v>2580</v>
      </c>
      <c r="W877" s="3" t="s">
        <v>2581</v>
      </c>
      <c r="X877" s="3" t="s">
        <v>2582</v>
      </c>
      <c r="Y877" s="3" t="s">
        <v>2595</v>
      </c>
      <c r="Z877" s="3" t="s">
        <v>2584</v>
      </c>
      <c r="AA877" s="4">
        <v>769676</v>
      </c>
    </row>
    <row r="878" spans="1:27" ht="26.4" x14ac:dyDescent="0.25">
      <c r="A878" s="3" t="s">
        <v>672</v>
      </c>
      <c r="B878" s="3" t="s">
        <v>2712</v>
      </c>
      <c r="C878" s="3" t="s">
        <v>2677</v>
      </c>
      <c r="D878" s="3" t="s">
        <v>678</v>
      </c>
      <c r="E878" s="3" t="s">
        <v>2583</v>
      </c>
      <c r="F878" s="4">
        <v>126905</v>
      </c>
      <c r="G878" s="4">
        <v>2538106800</v>
      </c>
      <c r="H878" s="4">
        <v>126905</v>
      </c>
      <c r="I878" s="4">
        <v>126887</v>
      </c>
      <c r="J878" s="4">
        <v>127239</v>
      </c>
      <c r="K878" s="4">
        <v>126887</v>
      </c>
      <c r="L878" s="4">
        <v>20000</v>
      </c>
      <c r="M878" s="4">
        <v>23700</v>
      </c>
      <c r="N878" s="4">
        <v>20000</v>
      </c>
      <c r="O878" s="3" t="s">
        <v>2575</v>
      </c>
      <c r="P878" s="3" t="s">
        <v>2600</v>
      </c>
      <c r="Q878" s="3" t="s">
        <v>2678</v>
      </c>
      <c r="R878" s="3" t="s">
        <v>2578</v>
      </c>
      <c r="S878" s="3" t="s">
        <v>678</v>
      </c>
      <c r="T878" s="5"/>
      <c r="U878" s="3" t="s">
        <v>2688</v>
      </c>
      <c r="V878" s="3" t="s">
        <v>2580</v>
      </c>
      <c r="W878" s="3" t="s">
        <v>2581</v>
      </c>
      <c r="X878" s="3" t="s">
        <v>2582</v>
      </c>
      <c r="Y878" s="3" t="s">
        <v>2583</v>
      </c>
      <c r="Z878" s="3" t="s">
        <v>2584</v>
      </c>
      <c r="AA878" s="4">
        <v>771176</v>
      </c>
    </row>
    <row r="879" spans="1:27" ht="79.2" x14ac:dyDescent="0.25">
      <c r="A879" s="3" t="s">
        <v>672</v>
      </c>
      <c r="B879" s="3" t="s">
        <v>2734</v>
      </c>
      <c r="C879" s="3" t="s">
        <v>2677</v>
      </c>
      <c r="D879" s="3" t="s">
        <v>665</v>
      </c>
      <c r="E879" s="3" t="s">
        <v>2583</v>
      </c>
      <c r="F879" s="4">
        <v>126887</v>
      </c>
      <c r="G879" s="4">
        <v>2144390300</v>
      </c>
      <c r="H879" s="4">
        <v>126887</v>
      </c>
      <c r="I879" s="4">
        <v>126887</v>
      </c>
      <c r="J879" s="4">
        <v>126887</v>
      </c>
      <c r="K879" s="4">
        <v>126887</v>
      </c>
      <c r="L879" s="4">
        <v>20000</v>
      </c>
      <c r="M879" s="4">
        <v>18400</v>
      </c>
      <c r="N879" s="4">
        <v>16900</v>
      </c>
      <c r="O879" s="3" t="s">
        <v>2575</v>
      </c>
      <c r="P879" s="3" t="s">
        <v>2600</v>
      </c>
      <c r="Q879" s="3" t="s">
        <v>2678</v>
      </c>
      <c r="R879" s="3" t="s">
        <v>2735</v>
      </c>
      <c r="S879" s="3" t="s">
        <v>746</v>
      </c>
      <c r="T879" s="5"/>
      <c r="U879" s="3" t="s">
        <v>2736</v>
      </c>
      <c r="V879" s="3" t="s">
        <v>2580</v>
      </c>
      <c r="W879" s="3" t="s">
        <v>2581</v>
      </c>
      <c r="X879" s="3" t="s">
        <v>2582</v>
      </c>
      <c r="Y879" s="3" t="s">
        <v>2583</v>
      </c>
      <c r="Z879" s="3" t="s">
        <v>2584</v>
      </c>
      <c r="AA879" s="4">
        <v>770977</v>
      </c>
    </row>
    <row r="880" spans="1:27" ht="39.6" x14ac:dyDescent="0.25">
      <c r="A880" s="3" t="s">
        <v>2766</v>
      </c>
      <c r="B880" s="3" t="s">
        <v>2767</v>
      </c>
      <c r="C880" s="3" t="s">
        <v>2677</v>
      </c>
      <c r="D880" s="3" t="s">
        <v>87</v>
      </c>
      <c r="E880" s="3" t="s">
        <v>2666</v>
      </c>
      <c r="F880" s="4">
        <v>222052</v>
      </c>
      <c r="G880" s="4">
        <v>777182000</v>
      </c>
      <c r="H880" s="4">
        <v>222052</v>
      </c>
      <c r="I880" s="4">
        <v>222052</v>
      </c>
      <c r="J880" s="4">
        <v>222052</v>
      </c>
      <c r="K880" s="4">
        <v>222052</v>
      </c>
      <c r="L880" s="3">
        <v>0</v>
      </c>
      <c r="M880" s="4">
        <v>3500</v>
      </c>
      <c r="N880" s="4">
        <v>3500</v>
      </c>
      <c r="O880" s="3" t="s">
        <v>2575</v>
      </c>
      <c r="P880" s="3" t="s">
        <v>2600</v>
      </c>
      <c r="Q880" s="3" t="s">
        <v>3647</v>
      </c>
      <c r="R880" s="3" t="s">
        <v>2578</v>
      </c>
      <c r="S880" s="3" t="s">
        <v>87</v>
      </c>
      <c r="T880" s="5"/>
      <c r="U880" s="3" t="s">
        <v>2736</v>
      </c>
      <c r="V880" s="3" t="s">
        <v>2580</v>
      </c>
      <c r="W880" s="3" t="s">
        <v>2581</v>
      </c>
      <c r="X880" s="3" t="s">
        <v>2333</v>
      </c>
      <c r="Y880" s="3" t="s">
        <v>2595</v>
      </c>
      <c r="Z880" s="3" t="s">
        <v>2584</v>
      </c>
      <c r="AA880" s="4">
        <v>771077</v>
      </c>
    </row>
    <row r="881" spans="1:27" ht="52.8" x14ac:dyDescent="0.25">
      <c r="A881" s="3" t="s">
        <v>2742</v>
      </c>
      <c r="B881" s="3" t="s">
        <v>2768</v>
      </c>
      <c r="C881" s="3" t="s">
        <v>2677</v>
      </c>
      <c r="D881" s="3" t="s">
        <v>2586</v>
      </c>
      <c r="E881" s="3" t="s">
        <v>2666</v>
      </c>
      <c r="F881" s="4">
        <v>49779</v>
      </c>
      <c r="G881" s="4">
        <v>2040939000</v>
      </c>
      <c r="H881" s="4">
        <v>49779</v>
      </c>
      <c r="I881" s="4">
        <v>49779</v>
      </c>
      <c r="J881" s="4">
        <v>49779</v>
      </c>
      <c r="K881" s="4">
        <v>49779</v>
      </c>
      <c r="L881" s="3">
        <v>0</v>
      </c>
      <c r="M881" s="4">
        <v>41000</v>
      </c>
      <c r="N881" s="4">
        <v>41000</v>
      </c>
      <c r="O881" s="3" t="s">
        <v>2575</v>
      </c>
      <c r="P881" s="3" t="s">
        <v>2600</v>
      </c>
      <c r="Q881" s="3" t="s">
        <v>3650</v>
      </c>
      <c r="R881" s="3" t="s">
        <v>2578</v>
      </c>
      <c r="S881" s="3" t="s">
        <v>2057</v>
      </c>
      <c r="T881" s="5"/>
      <c r="U881" s="3" t="s">
        <v>2588</v>
      </c>
      <c r="V881" s="3" t="s">
        <v>2580</v>
      </c>
      <c r="W881" s="3" t="s">
        <v>2581</v>
      </c>
      <c r="X881" s="3" t="s">
        <v>2582</v>
      </c>
      <c r="Y881" s="3" t="s">
        <v>2595</v>
      </c>
      <c r="Z881" s="3" t="s">
        <v>2584</v>
      </c>
      <c r="AA881" s="4">
        <v>770821</v>
      </c>
    </row>
    <row r="882" spans="1:27" ht="39.6" x14ac:dyDescent="0.25">
      <c r="A882" s="3" t="s">
        <v>2742</v>
      </c>
      <c r="B882" s="3" t="s">
        <v>2750</v>
      </c>
      <c r="C882" s="3" t="s">
        <v>2677</v>
      </c>
      <c r="D882" s="3" t="s">
        <v>724</v>
      </c>
      <c r="E882" s="3" t="s">
        <v>2673</v>
      </c>
      <c r="F882" s="4">
        <v>51720</v>
      </c>
      <c r="G882" s="4">
        <v>1034400000</v>
      </c>
      <c r="H882" s="4">
        <v>51720</v>
      </c>
      <c r="I882" s="4">
        <v>51720</v>
      </c>
      <c r="J882" s="4">
        <v>51720</v>
      </c>
      <c r="K882" s="4">
        <v>51720</v>
      </c>
      <c r="L882" s="3">
        <v>0</v>
      </c>
      <c r="M882" s="4">
        <v>20000</v>
      </c>
      <c r="N882" s="4">
        <v>20000</v>
      </c>
      <c r="O882" s="3" t="s">
        <v>2575</v>
      </c>
      <c r="P882" s="3" t="s">
        <v>2600</v>
      </c>
      <c r="Q882" s="3" t="s">
        <v>2678</v>
      </c>
      <c r="R882" s="3" t="s">
        <v>2578</v>
      </c>
      <c r="S882" s="3" t="s">
        <v>724</v>
      </c>
      <c r="T882" s="5"/>
      <c r="U882" s="3" t="s">
        <v>2588</v>
      </c>
      <c r="V882" s="3" t="s">
        <v>2580</v>
      </c>
      <c r="W882" s="3" t="s">
        <v>2581</v>
      </c>
      <c r="X882" s="3" t="s">
        <v>2582</v>
      </c>
      <c r="Y882" s="3" t="s">
        <v>2595</v>
      </c>
      <c r="Z882" s="3" t="s">
        <v>2584</v>
      </c>
      <c r="AA882" s="4">
        <v>770828</v>
      </c>
    </row>
    <row r="883" spans="1:27" ht="39.6" x14ac:dyDescent="0.25">
      <c r="A883" s="3" t="s">
        <v>2700</v>
      </c>
      <c r="B883" s="3" t="s">
        <v>2719</v>
      </c>
      <c r="C883" s="3" t="s">
        <v>2677</v>
      </c>
      <c r="D883" s="3" t="s">
        <v>218</v>
      </c>
      <c r="E883" s="3" t="s">
        <v>2673</v>
      </c>
      <c r="F883" s="4">
        <v>258003</v>
      </c>
      <c r="G883" s="4">
        <v>12900150</v>
      </c>
      <c r="H883" s="4">
        <v>258003</v>
      </c>
      <c r="I883" s="4">
        <v>258003</v>
      </c>
      <c r="J883" s="4">
        <v>258003</v>
      </c>
      <c r="K883" s="4">
        <v>258003</v>
      </c>
      <c r="L883" s="3">
        <v>0</v>
      </c>
      <c r="M883" s="3">
        <v>50</v>
      </c>
      <c r="N883" s="3">
        <v>50</v>
      </c>
      <c r="O883" s="3" t="s">
        <v>2575</v>
      </c>
      <c r="P883" s="3" t="s">
        <v>2600</v>
      </c>
      <c r="Q883" s="3" t="s">
        <v>2678</v>
      </c>
      <c r="R883" s="3" t="s">
        <v>2578</v>
      </c>
      <c r="S883" s="3" t="s">
        <v>218</v>
      </c>
      <c r="T883" s="5"/>
      <c r="U883" s="3" t="s">
        <v>2721</v>
      </c>
      <c r="V883" s="3" t="s">
        <v>2580</v>
      </c>
      <c r="W883" s="3" t="s">
        <v>2581</v>
      </c>
      <c r="X883" s="3" t="s">
        <v>2702</v>
      </c>
      <c r="Y883" s="3" t="s">
        <v>2583</v>
      </c>
      <c r="Z883" s="3" t="s">
        <v>2584</v>
      </c>
      <c r="AA883" s="4">
        <v>771003</v>
      </c>
    </row>
    <row r="884" spans="1:27" ht="26.4" x14ac:dyDescent="0.25">
      <c r="A884" s="3" t="s">
        <v>2742</v>
      </c>
      <c r="B884" s="3" t="s">
        <v>2748</v>
      </c>
      <c r="C884" s="3" t="s">
        <v>2677</v>
      </c>
      <c r="D884" s="3" t="s">
        <v>648</v>
      </c>
      <c r="E884" s="3" t="s">
        <v>2673</v>
      </c>
      <c r="F884" s="4">
        <v>51832</v>
      </c>
      <c r="G884" s="4">
        <v>518320000</v>
      </c>
      <c r="H884" s="4">
        <v>51832</v>
      </c>
      <c r="I884" s="4">
        <v>51832</v>
      </c>
      <c r="J884" s="4">
        <v>51832</v>
      </c>
      <c r="K884" s="4">
        <v>51832</v>
      </c>
      <c r="L884" s="3">
        <v>0</v>
      </c>
      <c r="M884" s="4">
        <v>10000</v>
      </c>
      <c r="N884" s="4">
        <v>10000</v>
      </c>
      <c r="O884" s="3" t="s">
        <v>2575</v>
      </c>
      <c r="P884" s="3" t="s">
        <v>2600</v>
      </c>
      <c r="Q884" s="3" t="s">
        <v>2678</v>
      </c>
      <c r="R884" s="3" t="s">
        <v>2578</v>
      </c>
      <c r="S884" s="3" t="s">
        <v>648</v>
      </c>
      <c r="T884" s="5"/>
      <c r="U884" s="3" t="s">
        <v>2588</v>
      </c>
      <c r="V884" s="3" t="s">
        <v>2580</v>
      </c>
      <c r="W884" s="3" t="s">
        <v>2581</v>
      </c>
      <c r="X884" s="3" t="s">
        <v>2582</v>
      </c>
      <c r="Y884" s="3" t="s">
        <v>2595</v>
      </c>
      <c r="Z884" s="3" t="s">
        <v>2584</v>
      </c>
      <c r="AA884" s="4">
        <v>770834</v>
      </c>
    </row>
    <row r="885" spans="1:27" ht="52.8" x14ac:dyDescent="0.25">
      <c r="A885" s="3" t="s">
        <v>2589</v>
      </c>
      <c r="B885" s="3" t="s">
        <v>2590</v>
      </c>
      <c r="C885" s="3" t="s">
        <v>2573</v>
      </c>
      <c r="D885" s="3" t="s">
        <v>979</v>
      </c>
      <c r="E885" s="3" t="s">
        <v>2666</v>
      </c>
      <c r="F885" s="4">
        <v>951317</v>
      </c>
      <c r="G885" s="4">
        <v>114158040</v>
      </c>
      <c r="H885" s="4">
        <v>951317</v>
      </c>
      <c r="I885" s="4">
        <v>951317</v>
      </c>
      <c r="J885" s="4">
        <v>951317</v>
      </c>
      <c r="K885" s="4">
        <v>951317</v>
      </c>
      <c r="L885" s="3">
        <v>0</v>
      </c>
      <c r="M885" s="3">
        <v>120</v>
      </c>
      <c r="N885" s="3">
        <v>120</v>
      </c>
      <c r="O885" s="3" t="s">
        <v>2575</v>
      </c>
      <c r="P885" s="3" t="s">
        <v>2600</v>
      </c>
      <c r="Q885" s="3" t="s">
        <v>3570</v>
      </c>
      <c r="R885" s="3" t="s">
        <v>2578</v>
      </c>
      <c r="S885" s="3" t="s">
        <v>979</v>
      </c>
      <c r="T885" s="5"/>
      <c r="U885" s="3" t="s">
        <v>2579</v>
      </c>
      <c r="V885" s="3" t="s">
        <v>2580</v>
      </c>
      <c r="W885" s="3" t="s">
        <v>2581</v>
      </c>
      <c r="X885" s="3" t="s">
        <v>2582</v>
      </c>
      <c r="Y885" s="3" t="s">
        <v>2583</v>
      </c>
      <c r="Z885" s="3" t="s">
        <v>2584</v>
      </c>
      <c r="AA885" s="4">
        <v>771376</v>
      </c>
    </row>
    <row r="886" spans="1:27" ht="39.6" x14ac:dyDescent="0.25">
      <c r="A886" s="3" t="s">
        <v>3096</v>
      </c>
      <c r="B886" s="3" t="s">
        <v>3097</v>
      </c>
      <c r="C886" s="3" t="s">
        <v>2573</v>
      </c>
      <c r="D886" s="3" t="s">
        <v>943</v>
      </c>
      <c r="E886" s="3" t="s">
        <v>2673</v>
      </c>
      <c r="F886" s="4">
        <v>124000</v>
      </c>
      <c r="G886" s="4">
        <v>496000000</v>
      </c>
      <c r="H886" s="4">
        <v>124000</v>
      </c>
      <c r="I886" s="4">
        <v>124000</v>
      </c>
      <c r="J886" s="4">
        <v>124000</v>
      </c>
      <c r="K886" s="4">
        <v>124000</v>
      </c>
      <c r="L886" s="3">
        <v>0</v>
      </c>
      <c r="M886" s="4">
        <v>4000</v>
      </c>
      <c r="N886" s="4">
        <v>4000</v>
      </c>
      <c r="O886" s="3" t="s">
        <v>2575</v>
      </c>
      <c r="P886" s="3" t="s">
        <v>2600</v>
      </c>
      <c r="Q886" s="3" t="s">
        <v>2678</v>
      </c>
      <c r="R886" s="3" t="s">
        <v>2578</v>
      </c>
      <c r="S886" s="3" t="s">
        <v>943</v>
      </c>
      <c r="T886" s="5"/>
      <c r="U886" s="3" t="s">
        <v>2638</v>
      </c>
      <c r="V886" s="3" t="s">
        <v>2580</v>
      </c>
      <c r="W886" s="3" t="s">
        <v>2581</v>
      </c>
      <c r="X886" s="3" t="s">
        <v>2582</v>
      </c>
      <c r="Y886" s="3" t="s">
        <v>2595</v>
      </c>
      <c r="Z886" s="3" t="s">
        <v>2584</v>
      </c>
      <c r="AA886" s="4">
        <v>771154</v>
      </c>
    </row>
    <row r="887" spans="1:27" ht="52.8" x14ac:dyDescent="0.25">
      <c r="A887" s="3" t="s">
        <v>2605</v>
      </c>
      <c r="B887" s="3" t="s">
        <v>2970</v>
      </c>
      <c r="C887" s="3" t="s">
        <v>2598</v>
      </c>
      <c r="D887" s="3" t="s">
        <v>2971</v>
      </c>
      <c r="E887" s="3" t="s">
        <v>2583</v>
      </c>
      <c r="F887" s="4">
        <v>7503</v>
      </c>
      <c r="G887" s="4">
        <v>73529400</v>
      </c>
      <c r="H887" s="4">
        <v>7503</v>
      </c>
      <c r="I887" s="4">
        <v>7503</v>
      </c>
      <c r="J887" s="4">
        <v>7503</v>
      </c>
      <c r="K887" s="4">
        <v>7503</v>
      </c>
      <c r="L887" s="4">
        <v>10000</v>
      </c>
      <c r="M887" s="4">
        <v>13850</v>
      </c>
      <c r="N887" s="4">
        <v>9800</v>
      </c>
      <c r="O887" s="3" t="s">
        <v>2575</v>
      </c>
      <c r="P887" s="3" t="s">
        <v>2600</v>
      </c>
      <c r="Q887" s="3" t="s">
        <v>2678</v>
      </c>
      <c r="R887" s="3" t="s">
        <v>2578</v>
      </c>
      <c r="S887" s="3" t="s">
        <v>2972</v>
      </c>
      <c r="T887" s="5"/>
      <c r="U887" s="3" t="s">
        <v>2854</v>
      </c>
      <c r="V887" s="3" t="s">
        <v>2580</v>
      </c>
      <c r="W887" s="3" t="s">
        <v>2581</v>
      </c>
      <c r="X887" s="3" t="s">
        <v>2582</v>
      </c>
      <c r="Y887" s="3" t="s">
        <v>2583</v>
      </c>
      <c r="Z887" s="3" t="s">
        <v>2584</v>
      </c>
      <c r="AA887" s="4">
        <v>770871</v>
      </c>
    </row>
    <row r="888" spans="1:27" ht="39.6" x14ac:dyDescent="0.25">
      <c r="A888" s="3" t="s">
        <v>2620</v>
      </c>
      <c r="B888" s="3" t="s">
        <v>3036</v>
      </c>
      <c r="C888" s="3" t="s">
        <v>2598</v>
      </c>
      <c r="D888" s="3" t="s">
        <v>2635</v>
      </c>
      <c r="E888" s="3" t="s">
        <v>2583</v>
      </c>
      <c r="F888" s="4">
        <v>8298</v>
      </c>
      <c r="G888" s="4">
        <v>27798300</v>
      </c>
      <c r="H888" s="4">
        <v>8298</v>
      </c>
      <c r="I888" s="4">
        <v>8298</v>
      </c>
      <c r="J888" s="4">
        <v>8298</v>
      </c>
      <c r="K888" s="4">
        <v>8298</v>
      </c>
      <c r="L888" s="4">
        <v>5000</v>
      </c>
      <c r="M888" s="4">
        <v>3350</v>
      </c>
      <c r="N888" s="4">
        <v>3350</v>
      </c>
      <c r="O888" s="3" t="s">
        <v>2575</v>
      </c>
      <c r="P888" s="3" t="s">
        <v>2600</v>
      </c>
      <c r="Q888" s="3" t="s">
        <v>2678</v>
      </c>
      <c r="R888" s="3" t="s">
        <v>2578</v>
      </c>
      <c r="S888" s="3" t="s">
        <v>2635</v>
      </c>
      <c r="T888" s="5"/>
      <c r="U888" s="3" t="s">
        <v>2616</v>
      </c>
      <c r="V888" s="3" t="s">
        <v>2580</v>
      </c>
      <c r="W888" s="3" t="s">
        <v>2581</v>
      </c>
      <c r="X888" s="3" t="s">
        <v>2601</v>
      </c>
      <c r="Y888" s="3" t="s">
        <v>2583</v>
      </c>
      <c r="Z888" s="3" t="s">
        <v>2584</v>
      </c>
      <c r="AA888" s="4">
        <v>770631</v>
      </c>
    </row>
    <row r="889" spans="1:27" ht="39.6" x14ac:dyDescent="0.25">
      <c r="A889" s="3" t="s">
        <v>2605</v>
      </c>
      <c r="B889" s="3" t="s">
        <v>2890</v>
      </c>
      <c r="C889" s="3" t="s">
        <v>2598</v>
      </c>
      <c r="D889" s="3" t="s">
        <v>855</v>
      </c>
      <c r="E889" s="3" t="s">
        <v>2583</v>
      </c>
      <c r="F889" s="4">
        <v>8684</v>
      </c>
      <c r="G889" s="4">
        <v>72945600</v>
      </c>
      <c r="H889" s="4">
        <v>8684</v>
      </c>
      <c r="I889" s="4">
        <v>8684</v>
      </c>
      <c r="J889" s="4">
        <v>8684</v>
      </c>
      <c r="K889" s="4">
        <v>8684</v>
      </c>
      <c r="L889" s="4">
        <v>13000</v>
      </c>
      <c r="M889" s="4">
        <v>8400</v>
      </c>
      <c r="N889" s="4">
        <v>8400</v>
      </c>
      <c r="O889" s="3" t="s">
        <v>2575</v>
      </c>
      <c r="P889" s="3" t="s">
        <v>2600</v>
      </c>
      <c r="Q889" s="3" t="s">
        <v>2678</v>
      </c>
      <c r="R889" s="3" t="s">
        <v>2578</v>
      </c>
      <c r="S889" s="3" t="s">
        <v>2891</v>
      </c>
      <c r="T889" s="5"/>
      <c r="U889" s="3" t="s">
        <v>2616</v>
      </c>
      <c r="V889" s="3" t="s">
        <v>2580</v>
      </c>
      <c r="W889" s="3" t="s">
        <v>2581</v>
      </c>
      <c r="X889" s="3" t="s">
        <v>2582</v>
      </c>
      <c r="Y889" s="3" t="s">
        <v>2583</v>
      </c>
      <c r="Z889" s="3" t="s">
        <v>2584</v>
      </c>
      <c r="AA889" s="4">
        <v>770628</v>
      </c>
    </row>
    <row r="890" spans="1:27" ht="79.2" x14ac:dyDescent="0.25">
      <c r="A890" s="3" t="s">
        <v>672</v>
      </c>
      <c r="B890" s="3" t="s">
        <v>2734</v>
      </c>
      <c r="C890" s="3" t="s">
        <v>2677</v>
      </c>
      <c r="D890" s="3" t="s">
        <v>665</v>
      </c>
      <c r="E890" s="3" t="s">
        <v>2673</v>
      </c>
      <c r="F890" s="4">
        <v>126887</v>
      </c>
      <c r="G890" s="4">
        <v>393349700</v>
      </c>
      <c r="H890" s="4">
        <v>126887</v>
      </c>
      <c r="I890" s="4">
        <v>126887</v>
      </c>
      <c r="J890" s="4">
        <v>126887</v>
      </c>
      <c r="K890" s="4">
        <v>126887</v>
      </c>
      <c r="L890" s="3">
        <v>0</v>
      </c>
      <c r="M890" s="4">
        <v>3100</v>
      </c>
      <c r="N890" s="4">
        <v>3100</v>
      </c>
      <c r="O890" s="3" t="s">
        <v>2575</v>
      </c>
      <c r="P890" s="3" t="s">
        <v>2600</v>
      </c>
      <c r="Q890" s="3" t="s">
        <v>2678</v>
      </c>
      <c r="R890" s="3" t="s">
        <v>2735</v>
      </c>
      <c r="S890" s="3" t="s">
        <v>746</v>
      </c>
      <c r="T890" s="5"/>
      <c r="U890" s="3" t="s">
        <v>2736</v>
      </c>
      <c r="V890" s="3" t="s">
        <v>2580</v>
      </c>
      <c r="W890" s="3" t="s">
        <v>2581</v>
      </c>
      <c r="X890" s="3" t="s">
        <v>2582</v>
      </c>
      <c r="Y890" s="3" t="s">
        <v>2583</v>
      </c>
      <c r="Z890" s="3" t="s">
        <v>2584</v>
      </c>
      <c r="AA890" s="4">
        <v>770977</v>
      </c>
    </row>
    <row r="891" spans="1:27" ht="39.6" x14ac:dyDescent="0.25">
      <c r="A891" s="3" t="s">
        <v>2605</v>
      </c>
      <c r="B891" s="3" t="s">
        <v>2624</v>
      </c>
      <c r="C891" s="3" t="s">
        <v>2598</v>
      </c>
      <c r="D891" s="3" t="s">
        <v>771</v>
      </c>
      <c r="E891" s="3" t="s">
        <v>2583</v>
      </c>
      <c r="F891" s="4">
        <v>7064</v>
      </c>
      <c r="G891" s="4">
        <v>6498880</v>
      </c>
      <c r="H891" s="4">
        <v>7064</v>
      </c>
      <c r="I891" s="4">
        <v>7064</v>
      </c>
      <c r="J891" s="4">
        <v>7064</v>
      </c>
      <c r="K891" s="4">
        <v>7064</v>
      </c>
      <c r="L891" s="4">
        <v>6000</v>
      </c>
      <c r="M891" s="3">
        <v>920</v>
      </c>
      <c r="N891" s="3">
        <v>920</v>
      </c>
      <c r="O891" s="3" t="s">
        <v>2575</v>
      </c>
      <c r="P891" s="3" t="s">
        <v>2600</v>
      </c>
      <c r="Q891" s="3" t="s">
        <v>2678</v>
      </c>
      <c r="R891" s="3" t="s">
        <v>2578</v>
      </c>
      <c r="S891" s="3" t="s">
        <v>771</v>
      </c>
      <c r="T891" s="5"/>
      <c r="U891" s="3" t="s">
        <v>2611</v>
      </c>
      <c r="V891" s="3" t="s">
        <v>2580</v>
      </c>
      <c r="W891" s="3" t="s">
        <v>2581</v>
      </c>
      <c r="X891" s="3" t="s">
        <v>2582</v>
      </c>
      <c r="Y891" s="3" t="s">
        <v>2583</v>
      </c>
      <c r="Z891" s="3" t="s">
        <v>2584</v>
      </c>
      <c r="AA891" s="4">
        <v>770919</v>
      </c>
    </row>
    <row r="892" spans="1:27" ht="39.6" x14ac:dyDescent="0.25">
      <c r="A892" s="3" t="s">
        <v>3644</v>
      </c>
      <c r="B892" s="3" t="s">
        <v>3645</v>
      </c>
      <c r="C892" s="3" t="s">
        <v>2677</v>
      </c>
      <c r="D892" s="3" t="s">
        <v>222</v>
      </c>
      <c r="E892" s="3" t="s">
        <v>2666</v>
      </c>
      <c r="F892" s="4">
        <v>425400</v>
      </c>
      <c r="G892" s="4">
        <v>8508000</v>
      </c>
      <c r="H892" s="4">
        <v>425400</v>
      </c>
      <c r="I892" s="4">
        <v>425400</v>
      </c>
      <c r="J892" s="4">
        <v>425400</v>
      </c>
      <c r="K892" s="4">
        <v>425400</v>
      </c>
      <c r="L892" s="3">
        <v>0</v>
      </c>
      <c r="M892" s="3">
        <v>20</v>
      </c>
      <c r="N892" s="3">
        <v>20</v>
      </c>
      <c r="O892" s="3" t="s">
        <v>2575</v>
      </c>
      <c r="P892" s="3" t="s">
        <v>2600</v>
      </c>
      <c r="Q892" s="3" t="s">
        <v>3646</v>
      </c>
      <c r="R892" s="3" t="s">
        <v>2578</v>
      </c>
      <c r="S892" s="3" t="s">
        <v>222</v>
      </c>
      <c r="T892" s="5"/>
      <c r="U892" s="3" t="s">
        <v>2730</v>
      </c>
      <c r="V892" s="3" t="s">
        <v>2580</v>
      </c>
      <c r="W892" s="3" t="s">
        <v>2581</v>
      </c>
      <c r="X892" s="3" t="s">
        <v>2702</v>
      </c>
      <c r="Y892" s="3" t="s">
        <v>2583</v>
      </c>
      <c r="Z892" s="3" t="s">
        <v>2584</v>
      </c>
      <c r="AA892" s="4">
        <v>770840</v>
      </c>
    </row>
    <row r="893" spans="1:27" ht="52.8" x14ac:dyDescent="0.25">
      <c r="A893" s="3" t="s">
        <v>672</v>
      </c>
      <c r="B893" s="3" t="s">
        <v>2690</v>
      </c>
      <c r="C893" s="3" t="s">
        <v>2677</v>
      </c>
      <c r="D893" s="3" t="s">
        <v>105</v>
      </c>
      <c r="E893" s="3" t="s">
        <v>2673</v>
      </c>
      <c r="F893" s="4">
        <v>126887</v>
      </c>
      <c r="G893" s="4">
        <v>615401950</v>
      </c>
      <c r="H893" s="4">
        <v>126887</v>
      </c>
      <c r="I893" s="4">
        <v>126887</v>
      </c>
      <c r="J893" s="4">
        <v>126887</v>
      </c>
      <c r="K893" s="4">
        <v>126887</v>
      </c>
      <c r="L893" s="3">
        <v>0</v>
      </c>
      <c r="M893" s="4">
        <v>4850</v>
      </c>
      <c r="N893" s="4">
        <v>4850</v>
      </c>
      <c r="O893" s="3" t="s">
        <v>2575</v>
      </c>
      <c r="P893" s="3" t="s">
        <v>2600</v>
      </c>
      <c r="Q893" s="3" t="s">
        <v>2678</v>
      </c>
      <c r="R893" s="3" t="s">
        <v>2578</v>
      </c>
      <c r="S893" s="3" t="s">
        <v>105</v>
      </c>
      <c r="T893" s="5"/>
      <c r="U893" s="3" t="s">
        <v>3187</v>
      </c>
      <c r="V893" s="3" t="s">
        <v>2580</v>
      </c>
      <c r="W893" s="3" t="s">
        <v>2581</v>
      </c>
      <c r="X893" s="3" t="s">
        <v>2582</v>
      </c>
      <c r="Y893" s="3" t="s">
        <v>2583</v>
      </c>
      <c r="Z893" s="3" t="s">
        <v>2584</v>
      </c>
      <c r="AA893" s="4">
        <v>770949</v>
      </c>
    </row>
    <row r="894" spans="1:27" ht="39.6" x14ac:dyDescent="0.25">
      <c r="A894" s="3" t="s">
        <v>2605</v>
      </c>
      <c r="B894" s="3" t="s">
        <v>3072</v>
      </c>
      <c r="C894" s="3" t="s">
        <v>2598</v>
      </c>
      <c r="D894" s="3" t="s">
        <v>773</v>
      </c>
      <c r="E894" s="3" t="s">
        <v>2583</v>
      </c>
      <c r="F894" s="4">
        <v>9340</v>
      </c>
      <c r="G894" s="4">
        <v>7939000</v>
      </c>
      <c r="H894" s="4">
        <v>9340</v>
      </c>
      <c r="I894" s="4">
        <v>9340</v>
      </c>
      <c r="J894" s="4">
        <v>9340</v>
      </c>
      <c r="K894" s="4">
        <v>9340</v>
      </c>
      <c r="L894" s="4">
        <v>4000</v>
      </c>
      <c r="M894" s="4">
        <v>4750</v>
      </c>
      <c r="N894" s="3">
        <v>850</v>
      </c>
      <c r="O894" s="3" t="s">
        <v>2575</v>
      </c>
      <c r="P894" s="3" t="s">
        <v>2600</v>
      </c>
      <c r="Q894" s="3" t="s">
        <v>2678</v>
      </c>
      <c r="R894" s="3" t="s">
        <v>2578</v>
      </c>
      <c r="S894" s="3" t="s">
        <v>773</v>
      </c>
      <c r="T894" s="5"/>
      <c r="U894" s="3" t="s">
        <v>2691</v>
      </c>
      <c r="V894" s="3" t="s">
        <v>2580</v>
      </c>
      <c r="W894" s="3" t="s">
        <v>2581</v>
      </c>
      <c r="X894" s="3" t="s">
        <v>2582</v>
      </c>
      <c r="Y894" s="3" t="s">
        <v>2583</v>
      </c>
      <c r="Z894" s="3" t="s">
        <v>2584</v>
      </c>
      <c r="AA894" s="4">
        <v>771090</v>
      </c>
    </row>
    <row r="895" spans="1:27" ht="39.6" x14ac:dyDescent="0.25">
      <c r="A895" s="3" t="s">
        <v>2605</v>
      </c>
      <c r="B895" s="3" t="s">
        <v>2614</v>
      </c>
      <c r="C895" s="3" t="s">
        <v>2598</v>
      </c>
      <c r="D895" s="3" t="s">
        <v>2615</v>
      </c>
      <c r="E895" s="3" t="s">
        <v>2583</v>
      </c>
      <c r="F895" s="4">
        <v>9146</v>
      </c>
      <c r="G895" s="4">
        <v>31096400</v>
      </c>
      <c r="H895" s="4">
        <v>9146</v>
      </c>
      <c r="I895" s="4">
        <v>9146</v>
      </c>
      <c r="J895" s="4">
        <v>9146</v>
      </c>
      <c r="K895" s="4">
        <v>9146</v>
      </c>
      <c r="L895" s="4">
        <v>6000</v>
      </c>
      <c r="M895" s="4">
        <v>3400</v>
      </c>
      <c r="N895" s="4">
        <v>3400</v>
      </c>
      <c r="O895" s="3" t="s">
        <v>2575</v>
      </c>
      <c r="P895" s="3" t="s">
        <v>2600</v>
      </c>
      <c r="Q895" s="3" t="s">
        <v>2678</v>
      </c>
      <c r="R895" s="3" t="s">
        <v>2578</v>
      </c>
      <c r="S895" s="3" t="s">
        <v>2615</v>
      </c>
      <c r="T895" s="5"/>
      <c r="U895" s="3" t="s">
        <v>2616</v>
      </c>
      <c r="V895" s="3" t="s">
        <v>2580</v>
      </c>
      <c r="W895" s="3" t="s">
        <v>2581</v>
      </c>
      <c r="X895" s="3" t="s">
        <v>2582</v>
      </c>
      <c r="Y895" s="3" t="s">
        <v>2583</v>
      </c>
      <c r="Z895" s="3" t="s">
        <v>2584</v>
      </c>
      <c r="AA895" s="4">
        <v>770650</v>
      </c>
    </row>
    <row r="896" spans="1:27" ht="26.4" x14ac:dyDescent="0.25">
      <c r="A896" s="3" t="s">
        <v>672</v>
      </c>
      <c r="B896" s="3" t="s">
        <v>2679</v>
      </c>
      <c r="C896" s="3" t="s">
        <v>2677</v>
      </c>
      <c r="D896" s="3" t="s">
        <v>2680</v>
      </c>
      <c r="E896" s="3" t="s">
        <v>2673</v>
      </c>
      <c r="F896" s="4">
        <v>126887</v>
      </c>
      <c r="G896" s="4">
        <v>418727100</v>
      </c>
      <c r="H896" s="4">
        <v>126887</v>
      </c>
      <c r="I896" s="4">
        <v>126887</v>
      </c>
      <c r="J896" s="4">
        <v>126887</v>
      </c>
      <c r="K896" s="4">
        <v>126887</v>
      </c>
      <c r="L896" s="3">
        <v>0</v>
      </c>
      <c r="M896" s="4">
        <v>3300</v>
      </c>
      <c r="N896" s="4">
        <v>3300</v>
      </c>
      <c r="O896" s="3" t="s">
        <v>2575</v>
      </c>
      <c r="P896" s="3" t="s">
        <v>2600</v>
      </c>
      <c r="Q896" s="3" t="s">
        <v>2678</v>
      </c>
      <c r="R896" s="3" t="s">
        <v>2578</v>
      </c>
      <c r="S896" s="3" t="s">
        <v>2680</v>
      </c>
      <c r="T896" s="5"/>
      <c r="U896" s="3" t="s">
        <v>2681</v>
      </c>
      <c r="V896" s="3" t="s">
        <v>2580</v>
      </c>
      <c r="W896" s="3" t="s">
        <v>2581</v>
      </c>
      <c r="X896" s="3" t="s">
        <v>2582</v>
      </c>
      <c r="Y896" s="3" t="s">
        <v>2583</v>
      </c>
      <c r="Z896" s="3" t="s">
        <v>2584</v>
      </c>
      <c r="AA896" s="4">
        <v>770976</v>
      </c>
    </row>
    <row r="897" spans="1:27" ht="39.6" x14ac:dyDescent="0.25">
      <c r="A897" s="3" t="s">
        <v>672</v>
      </c>
      <c r="B897" s="3" t="s">
        <v>2737</v>
      </c>
      <c r="C897" s="3" t="s">
        <v>2677</v>
      </c>
      <c r="D897" s="3" t="s">
        <v>683</v>
      </c>
      <c r="E897" s="3" t="s">
        <v>2673</v>
      </c>
      <c r="F897" s="4">
        <v>126887</v>
      </c>
      <c r="G897" s="4">
        <v>710567200</v>
      </c>
      <c r="H897" s="4">
        <v>126887</v>
      </c>
      <c r="I897" s="4">
        <v>126887</v>
      </c>
      <c r="J897" s="4">
        <v>126887</v>
      </c>
      <c r="K897" s="4">
        <v>126887</v>
      </c>
      <c r="L897" s="3">
        <v>0</v>
      </c>
      <c r="M897" s="4">
        <v>5600</v>
      </c>
      <c r="N897" s="4">
        <v>5600</v>
      </c>
      <c r="O897" s="3" t="s">
        <v>2575</v>
      </c>
      <c r="P897" s="3" t="s">
        <v>2600</v>
      </c>
      <c r="Q897" s="3" t="s">
        <v>2678</v>
      </c>
      <c r="R897" s="3" t="s">
        <v>2578</v>
      </c>
      <c r="S897" s="3" t="s">
        <v>2738</v>
      </c>
      <c r="T897" s="5"/>
      <c r="U897" s="3" t="s">
        <v>2739</v>
      </c>
      <c r="V897" s="3" t="s">
        <v>2580</v>
      </c>
      <c r="W897" s="3" t="s">
        <v>2581</v>
      </c>
      <c r="X897" s="3" t="s">
        <v>2582</v>
      </c>
      <c r="Y897" s="3" t="s">
        <v>2583</v>
      </c>
      <c r="Z897" s="3" t="s">
        <v>2584</v>
      </c>
      <c r="AA897" s="4">
        <v>771295</v>
      </c>
    </row>
    <row r="898" spans="1:27" ht="52.8" x14ac:dyDescent="0.25">
      <c r="A898" s="3" t="s">
        <v>2620</v>
      </c>
      <c r="B898" s="3" t="s">
        <v>2945</v>
      </c>
      <c r="C898" s="3" t="s">
        <v>2598</v>
      </c>
      <c r="D898" s="3" t="s">
        <v>2631</v>
      </c>
      <c r="E898" s="3" t="s">
        <v>2583</v>
      </c>
      <c r="F898" s="4">
        <v>10027</v>
      </c>
      <c r="G898" s="4">
        <v>93251100</v>
      </c>
      <c r="H898" s="4">
        <v>10027</v>
      </c>
      <c r="I898" s="4">
        <v>10027</v>
      </c>
      <c r="J898" s="4">
        <v>10027</v>
      </c>
      <c r="K898" s="4">
        <v>10027</v>
      </c>
      <c r="L898" s="4">
        <v>11000</v>
      </c>
      <c r="M898" s="4">
        <v>9300</v>
      </c>
      <c r="N898" s="4">
        <v>9300</v>
      </c>
      <c r="O898" s="3" t="s">
        <v>2575</v>
      </c>
      <c r="P898" s="3" t="s">
        <v>2600</v>
      </c>
      <c r="Q898" s="3" t="s">
        <v>2678</v>
      </c>
      <c r="R898" s="3" t="s">
        <v>2578</v>
      </c>
      <c r="S898" s="3" t="s">
        <v>2632</v>
      </c>
      <c r="T898" s="5"/>
      <c r="U898" s="3" t="s">
        <v>2633</v>
      </c>
      <c r="V898" s="3" t="s">
        <v>2580</v>
      </c>
      <c r="W898" s="3" t="s">
        <v>2581</v>
      </c>
      <c r="X898" s="3" t="s">
        <v>2601</v>
      </c>
      <c r="Y898" s="3" t="s">
        <v>2583</v>
      </c>
      <c r="Z898" s="3" t="s">
        <v>2584</v>
      </c>
      <c r="AA898" s="4">
        <v>771275</v>
      </c>
    </row>
    <row r="899" spans="1:27" ht="39.6" x14ac:dyDescent="0.25">
      <c r="A899" s="3" t="s">
        <v>2620</v>
      </c>
      <c r="B899" s="3" t="s">
        <v>2671</v>
      </c>
      <c r="C899" s="3" t="s">
        <v>2598</v>
      </c>
      <c r="D899" s="3" t="s">
        <v>757</v>
      </c>
      <c r="E899" s="3" t="s">
        <v>2583</v>
      </c>
      <c r="F899" s="4">
        <v>10369</v>
      </c>
      <c r="G899" s="4">
        <v>81655875</v>
      </c>
      <c r="H899" s="4">
        <v>10369</v>
      </c>
      <c r="I899" s="4">
        <v>10369</v>
      </c>
      <c r="J899" s="4">
        <v>10369</v>
      </c>
      <c r="K899" s="4">
        <v>10369</v>
      </c>
      <c r="L899" s="4">
        <v>9000</v>
      </c>
      <c r="M899" s="4">
        <v>7875</v>
      </c>
      <c r="N899" s="4">
        <v>7875</v>
      </c>
      <c r="O899" s="3" t="s">
        <v>2575</v>
      </c>
      <c r="P899" s="3" t="s">
        <v>2600</v>
      </c>
      <c r="Q899" s="3" t="s">
        <v>2678</v>
      </c>
      <c r="R899" s="3" t="s">
        <v>2578</v>
      </c>
      <c r="S899" s="3" t="s">
        <v>757</v>
      </c>
      <c r="T899" s="5"/>
      <c r="U899" s="3" t="s">
        <v>2672</v>
      </c>
      <c r="V899" s="3" t="s">
        <v>2580</v>
      </c>
      <c r="W899" s="3" t="s">
        <v>2581</v>
      </c>
      <c r="X899" s="3" t="s">
        <v>2601</v>
      </c>
      <c r="Y899" s="3" t="s">
        <v>2583</v>
      </c>
      <c r="Z899" s="3" t="s">
        <v>2584</v>
      </c>
      <c r="AA899" s="4">
        <v>771042</v>
      </c>
    </row>
    <row r="900" spans="1:27" ht="39.6" x14ac:dyDescent="0.25">
      <c r="A900" s="3" t="s">
        <v>2605</v>
      </c>
      <c r="B900" s="3" t="s">
        <v>3008</v>
      </c>
      <c r="C900" s="3" t="s">
        <v>2598</v>
      </c>
      <c r="D900" s="3" t="s">
        <v>763</v>
      </c>
      <c r="E900" s="3" t="s">
        <v>2583</v>
      </c>
      <c r="F900" s="4">
        <v>9406</v>
      </c>
      <c r="G900" s="4">
        <v>37153700</v>
      </c>
      <c r="H900" s="4">
        <v>9406</v>
      </c>
      <c r="I900" s="4">
        <v>9406</v>
      </c>
      <c r="J900" s="4">
        <v>9406</v>
      </c>
      <c r="K900" s="4">
        <v>9406</v>
      </c>
      <c r="L900" s="4">
        <v>4000</v>
      </c>
      <c r="M900" s="4">
        <v>3950</v>
      </c>
      <c r="N900" s="4">
        <v>3950</v>
      </c>
      <c r="O900" s="3" t="s">
        <v>2575</v>
      </c>
      <c r="P900" s="3" t="s">
        <v>2600</v>
      </c>
      <c r="Q900" s="3" t="s">
        <v>2678</v>
      </c>
      <c r="R900" s="3" t="s">
        <v>2578</v>
      </c>
      <c r="S900" s="3" t="s">
        <v>2002</v>
      </c>
      <c r="T900" s="5"/>
      <c r="U900" s="3" t="s">
        <v>2638</v>
      </c>
      <c r="V900" s="3" t="s">
        <v>2580</v>
      </c>
      <c r="W900" s="3" t="s">
        <v>2581</v>
      </c>
      <c r="X900" s="3" t="s">
        <v>2582</v>
      </c>
      <c r="Y900" s="3" t="s">
        <v>2583</v>
      </c>
      <c r="Z900" s="3" t="s">
        <v>2584</v>
      </c>
      <c r="AA900" s="4">
        <v>771289</v>
      </c>
    </row>
    <row r="901" spans="1:27" ht="39.6" x14ac:dyDescent="0.25">
      <c r="A901" s="3" t="s">
        <v>2605</v>
      </c>
      <c r="B901" s="3" t="s">
        <v>2618</v>
      </c>
      <c r="C901" s="3" t="s">
        <v>2598</v>
      </c>
      <c r="D901" s="3" t="s">
        <v>889</v>
      </c>
      <c r="E901" s="3" t="s">
        <v>2583</v>
      </c>
      <c r="F901" s="4">
        <v>8886</v>
      </c>
      <c r="G901" s="4">
        <v>5109450</v>
      </c>
      <c r="H901" s="4">
        <v>8886</v>
      </c>
      <c r="I901" s="4">
        <v>8886</v>
      </c>
      <c r="J901" s="4">
        <v>8886</v>
      </c>
      <c r="K901" s="4">
        <v>8886</v>
      </c>
      <c r="L901" s="3">
        <v>800</v>
      </c>
      <c r="M901" s="3">
        <v>575</v>
      </c>
      <c r="N901" s="3">
        <v>575</v>
      </c>
      <c r="O901" s="3" t="s">
        <v>2575</v>
      </c>
      <c r="P901" s="3" t="s">
        <v>2600</v>
      </c>
      <c r="Q901" s="3" t="s">
        <v>2678</v>
      </c>
      <c r="R901" s="3" t="s">
        <v>2578</v>
      </c>
      <c r="S901" s="3" t="s">
        <v>889</v>
      </c>
      <c r="T901" s="5"/>
      <c r="U901" s="3" t="s">
        <v>2619</v>
      </c>
      <c r="V901" s="3" t="s">
        <v>2580</v>
      </c>
      <c r="W901" s="3" t="s">
        <v>2581</v>
      </c>
      <c r="X901" s="3" t="s">
        <v>2582</v>
      </c>
      <c r="Y901" s="3" t="s">
        <v>2583</v>
      </c>
      <c r="Z901" s="3" t="s">
        <v>2584</v>
      </c>
      <c r="AA901" s="4">
        <v>771422</v>
      </c>
    </row>
    <row r="902" spans="1:27" ht="52.8" x14ac:dyDescent="0.25">
      <c r="A902" s="3" t="s">
        <v>2605</v>
      </c>
      <c r="B902" s="3" t="s">
        <v>2960</v>
      </c>
      <c r="C902" s="3" t="s">
        <v>2598</v>
      </c>
      <c r="D902" s="3" t="s">
        <v>2631</v>
      </c>
      <c r="E902" s="3" t="s">
        <v>2583</v>
      </c>
      <c r="F902" s="4">
        <v>9182</v>
      </c>
      <c r="G902" s="4">
        <v>22725450</v>
      </c>
      <c r="H902" s="4">
        <v>9182</v>
      </c>
      <c r="I902" s="4">
        <v>9182</v>
      </c>
      <c r="J902" s="4">
        <v>9182</v>
      </c>
      <c r="K902" s="4">
        <v>9182</v>
      </c>
      <c r="L902" s="4">
        <v>8000</v>
      </c>
      <c r="M902" s="4">
        <v>2475</v>
      </c>
      <c r="N902" s="4">
        <v>2475</v>
      </c>
      <c r="O902" s="3" t="s">
        <v>2575</v>
      </c>
      <c r="P902" s="3" t="s">
        <v>2600</v>
      </c>
      <c r="Q902" s="3" t="s">
        <v>2678</v>
      </c>
      <c r="R902" s="3" t="s">
        <v>2578</v>
      </c>
      <c r="S902" s="3" t="s">
        <v>2632</v>
      </c>
      <c r="T902" s="5"/>
      <c r="U902" s="3" t="s">
        <v>2633</v>
      </c>
      <c r="V902" s="3" t="s">
        <v>2580</v>
      </c>
      <c r="W902" s="3" t="s">
        <v>2581</v>
      </c>
      <c r="X902" s="3" t="s">
        <v>2582</v>
      </c>
      <c r="Y902" s="3" t="s">
        <v>2583</v>
      </c>
      <c r="Z902" s="3" t="s">
        <v>2584</v>
      </c>
      <c r="AA902" s="4">
        <v>771258</v>
      </c>
    </row>
    <row r="903" spans="1:27" ht="39.6" x14ac:dyDescent="0.25">
      <c r="A903" s="3" t="s">
        <v>2620</v>
      </c>
      <c r="B903" s="3" t="s">
        <v>2627</v>
      </c>
      <c r="C903" s="3" t="s">
        <v>2598</v>
      </c>
      <c r="D903" s="3" t="s">
        <v>820</v>
      </c>
      <c r="E903" s="3" t="s">
        <v>2583</v>
      </c>
      <c r="F903" s="4">
        <v>8890</v>
      </c>
      <c r="G903" s="4">
        <v>444500</v>
      </c>
      <c r="H903" s="4">
        <v>8890</v>
      </c>
      <c r="I903" s="4">
        <v>8890</v>
      </c>
      <c r="J903" s="4">
        <v>8890</v>
      </c>
      <c r="K903" s="4">
        <v>8890</v>
      </c>
      <c r="L903" s="4">
        <v>1500</v>
      </c>
      <c r="M903" s="3">
        <v>50</v>
      </c>
      <c r="N903" s="3">
        <v>50</v>
      </c>
      <c r="O903" s="3" t="s">
        <v>2575</v>
      </c>
      <c r="P903" s="3" t="s">
        <v>2600</v>
      </c>
      <c r="Q903" s="3" t="s">
        <v>2678</v>
      </c>
      <c r="R903" s="3" t="s">
        <v>2578</v>
      </c>
      <c r="S903" s="3" t="s">
        <v>820</v>
      </c>
      <c r="T903" s="5"/>
      <c r="U903" s="3" t="s">
        <v>2579</v>
      </c>
      <c r="V903" s="3" t="s">
        <v>2580</v>
      </c>
      <c r="W903" s="3" t="s">
        <v>2581</v>
      </c>
      <c r="X903" s="3" t="s">
        <v>2601</v>
      </c>
      <c r="Y903" s="3" t="s">
        <v>2583</v>
      </c>
      <c r="Z903" s="3" t="s">
        <v>2584</v>
      </c>
      <c r="AA903" s="4">
        <v>771134</v>
      </c>
    </row>
    <row r="904" spans="1:27" ht="39.6" x14ac:dyDescent="0.25">
      <c r="A904" s="3" t="s">
        <v>2620</v>
      </c>
      <c r="B904" s="3" t="s">
        <v>2621</v>
      </c>
      <c r="C904" s="3" t="s">
        <v>2598</v>
      </c>
      <c r="D904" s="3" t="s">
        <v>779</v>
      </c>
      <c r="E904" s="3" t="s">
        <v>2583</v>
      </c>
      <c r="F904" s="4">
        <v>8298</v>
      </c>
      <c r="G904" s="4">
        <v>20745000</v>
      </c>
      <c r="H904" s="4">
        <v>8298</v>
      </c>
      <c r="I904" s="4">
        <v>8298</v>
      </c>
      <c r="J904" s="4">
        <v>8298</v>
      </c>
      <c r="K904" s="4">
        <v>8298</v>
      </c>
      <c r="L904" s="4">
        <v>12000</v>
      </c>
      <c r="M904" s="4">
        <v>2500</v>
      </c>
      <c r="N904" s="4">
        <v>2500</v>
      </c>
      <c r="O904" s="3" t="s">
        <v>2575</v>
      </c>
      <c r="P904" s="3" t="s">
        <v>2600</v>
      </c>
      <c r="Q904" s="3" t="s">
        <v>2678</v>
      </c>
      <c r="R904" s="3" t="s">
        <v>2578</v>
      </c>
      <c r="S904" s="3" t="s">
        <v>779</v>
      </c>
      <c r="T904" s="5"/>
      <c r="U904" s="3" t="s">
        <v>2613</v>
      </c>
      <c r="V904" s="3" t="s">
        <v>2580</v>
      </c>
      <c r="W904" s="3" t="s">
        <v>2581</v>
      </c>
      <c r="X904" s="3" t="s">
        <v>2601</v>
      </c>
      <c r="Y904" s="3" t="s">
        <v>2583</v>
      </c>
      <c r="Z904" s="3" t="s">
        <v>2584</v>
      </c>
      <c r="AA904" s="4">
        <v>771371</v>
      </c>
    </row>
    <row r="905" spans="1:27" ht="39.6" x14ac:dyDescent="0.25">
      <c r="A905" s="3" t="s">
        <v>3088</v>
      </c>
      <c r="B905" s="3" t="s">
        <v>3225</v>
      </c>
      <c r="C905" s="3" t="s">
        <v>2598</v>
      </c>
      <c r="D905" s="3" t="s">
        <v>889</v>
      </c>
      <c r="E905" s="3" t="s">
        <v>2583</v>
      </c>
      <c r="F905" s="4">
        <v>10663</v>
      </c>
      <c r="G905" s="4">
        <v>2665750</v>
      </c>
      <c r="H905" s="4">
        <v>10663</v>
      </c>
      <c r="I905" s="4">
        <v>10663</v>
      </c>
      <c r="J905" s="4">
        <v>10663</v>
      </c>
      <c r="K905" s="4">
        <v>10663</v>
      </c>
      <c r="L905" s="4">
        <v>1000</v>
      </c>
      <c r="M905" s="3">
        <v>250</v>
      </c>
      <c r="N905" s="3">
        <v>250</v>
      </c>
      <c r="O905" s="3" t="s">
        <v>2575</v>
      </c>
      <c r="P905" s="3" t="s">
        <v>2600</v>
      </c>
      <c r="Q905" s="3" t="s">
        <v>2678</v>
      </c>
      <c r="R905" s="3" t="s">
        <v>2578</v>
      </c>
      <c r="S905" s="3" t="s">
        <v>889</v>
      </c>
      <c r="T905" s="5"/>
      <c r="U905" s="3" t="s">
        <v>2619</v>
      </c>
      <c r="V905" s="3" t="s">
        <v>2580</v>
      </c>
      <c r="W905" s="3" t="s">
        <v>2581</v>
      </c>
      <c r="X905" s="3" t="s">
        <v>2582</v>
      </c>
      <c r="Y905" s="3" t="s">
        <v>2583</v>
      </c>
      <c r="Z905" s="3" t="s">
        <v>2584</v>
      </c>
      <c r="AA905" s="4">
        <v>771421</v>
      </c>
    </row>
    <row r="906" spans="1:27" ht="39.6" x14ac:dyDescent="0.25">
      <c r="A906" s="3" t="s">
        <v>2605</v>
      </c>
      <c r="B906" s="3" t="s">
        <v>2612</v>
      </c>
      <c r="C906" s="3" t="s">
        <v>2598</v>
      </c>
      <c r="D906" s="3" t="s">
        <v>779</v>
      </c>
      <c r="E906" s="3" t="s">
        <v>2583</v>
      </c>
      <c r="F906" s="4">
        <v>6380</v>
      </c>
      <c r="G906" s="4">
        <v>11484000</v>
      </c>
      <c r="H906" s="4">
        <v>6380</v>
      </c>
      <c r="I906" s="4">
        <v>6380</v>
      </c>
      <c r="J906" s="4">
        <v>6380</v>
      </c>
      <c r="K906" s="4">
        <v>6380</v>
      </c>
      <c r="L906" s="4">
        <v>4000</v>
      </c>
      <c r="M906" s="4">
        <v>1800</v>
      </c>
      <c r="N906" s="4">
        <v>1800</v>
      </c>
      <c r="O906" s="3" t="s">
        <v>2575</v>
      </c>
      <c r="P906" s="3" t="s">
        <v>2600</v>
      </c>
      <c r="Q906" s="3" t="s">
        <v>2678</v>
      </c>
      <c r="R906" s="3" t="s">
        <v>2578</v>
      </c>
      <c r="S906" s="3" t="s">
        <v>779</v>
      </c>
      <c r="T906" s="5"/>
      <c r="U906" s="3" t="s">
        <v>2613</v>
      </c>
      <c r="V906" s="3" t="s">
        <v>2580</v>
      </c>
      <c r="W906" s="3" t="s">
        <v>2581</v>
      </c>
      <c r="X906" s="3" t="s">
        <v>2582</v>
      </c>
      <c r="Y906" s="3" t="s">
        <v>2583</v>
      </c>
      <c r="Z906" s="3" t="s">
        <v>2584</v>
      </c>
      <c r="AA906" s="4">
        <v>771407</v>
      </c>
    </row>
    <row r="907" spans="1:27" ht="39.6" x14ac:dyDescent="0.25">
      <c r="A907" s="3" t="s">
        <v>2605</v>
      </c>
      <c r="B907" s="3" t="s">
        <v>2637</v>
      </c>
      <c r="C907" s="3" t="s">
        <v>2598</v>
      </c>
      <c r="D907" s="3" t="s">
        <v>767</v>
      </c>
      <c r="E907" s="3" t="s">
        <v>2583</v>
      </c>
      <c r="F907" s="4">
        <v>6380</v>
      </c>
      <c r="G907" s="4">
        <v>16269000</v>
      </c>
      <c r="H907" s="4">
        <v>6380</v>
      </c>
      <c r="I907" s="4">
        <v>6380</v>
      </c>
      <c r="J907" s="4">
        <v>6380</v>
      </c>
      <c r="K907" s="4">
        <v>6380</v>
      </c>
      <c r="L907" s="4">
        <v>9000</v>
      </c>
      <c r="M907" s="4">
        <v>2550</v>
      </c>
      <c r="N907" s="4">
        <v>2550</v>
      </c>
      <c r="O907" s="3" t="s">
        <v>2575</v>
      </c>
      <c r="P907" s="3" t="s">
        <v>2600</v>
      </c>
      <c r="Q907" s="3" t="s">
        <v>2678</v>
      </c>
      <c r="R907" s="3" t="s">
        <v>2578</v>
      </c>
      <c r="S907" s="3" t="s">
        <v>767</v>
      </c>
      <c r="T907" s="5"/>
      <c r="U907" s="3" t="s">
        <v>2638</v>
      </c>
      <c r="V907" s="3" t="s">
        <v>2580</v>
      </c>
      <c r="W907" s="3" t="s">
        <v>2581</v>
      </c>
      <c r="X907" s="3" t="s">
        <v>2582</v>
      </c>
      <c r="Y907" s="3" t="s">
        <v>2583</v>
      </c>
      <c r="Z907" s="3" t="s">
        <v>2584</v>
      </c>
      <c r="AA907" s="4">
        <v>771247</v>
      </c>
    </row>
    <row r="908" spans="1:27" ht="39.6" x14ac:dyDescent="0.25">
      <c r="A908" s="3" t="s">
        <v>2622</v>
      </c>
      <c r="B908" s="3" t="s">
        <v>2667</v>
      </c>
      <c r="C908" s="3" t="s">
        <v>2598</v>
      </c>
      <c r="D908" s="3" t="s">
        <v>2599</v>
      </c>
      <c r="E908" s="3" t="s">
        <v>2583</v>
      </c>
      <c r="F908" s="4">
        <v>8591</v>
      </c>
      <c r="G908" s="4">
        <v>16752450</v>
      </c>
      <c r="H908" s="4">
        <v>8591</v>
      </c>
      <c r="I908" s="4">
        <v>8591</v>
      </c>
      <c r="J908" s="4">
        <v>8591</v>
      </c>
      <c r="K908" s="4">
        <v>8591</v>
      </c>
      <c r="L908" s="4">
        <v>6000</v>
      </c>
      <c r="M908" s="4">
        <v>1950</v>
      </c>
      <c r="N908" s="4">
        <v>1950</v>
      </c>
      <c r="O908" s="3" t="s">
        <v>2575</v>
      </c>
      <c r="P908" s="3" t="s">
        <v>2600</v>
      </c>
      <c r="Q908" s="3" t="s">
        <v>2678</v>
      </c>
      <c r="R908" s="3" t="s">
        <v>2578</v>
      </c>
      <c r="S908" s="3" t="s">
        <v>797</v>
      </c>
      <c r="T908" s="5"/>
      <c r="U908" s="3" t="s">
        <v>2593</v>
      </c>
      <c r="V908" s="3" t="s">
        <v>2580</v>
      </c>
      <c r="W908" s="3" t="s">
        <v>2581</v>
      </c>
      <c r="X908" s="3" t="s">
        <v>2582</v>
      </c>
      <c r="Y908" s="3" t="s">
        <v>2583</v>
      </c>
      <c r="Z908" s="3" t="s">
        <v>2584</v>
      </c>
      <c r="AA908" s="4">
        <v>771384</v>
      </c>
    </row>
    <row r="909" spans="1:27" ht="39.6" x14ac:dyDescent="0.25">
      <c r="A909" s="3" t="s">
        <v>2605</v>
      </c>
      <c r="B909" s="3" t="s">
        <v>2755</v>
      </c>
      <c r="C909" s="3" t="s">
        <v>2598</v>
      </c>
      <c r="D909" s="3" t="s">
        <v>836</v>
      </c>
      <c r="E909" s="3" t="s">
        <v>2583</v>
      </c>
      <c r="F909" s="4">
        <v>9701</v>
      </c>
      <c r="G909" s="4">
        <v>8827910</v>
      </c>
      <c r="H909" s="4">
        <v>9701</v>
      </c>
      <c r="I909" s="4">
        <v>9701</v>
      </c>
      <c r="J909" s="4">
        <v>9701</v>
      </c>
      <c r="K909" s="4">
        <v>9701</v>
      </c>
      <c r="L909" s="4">
        <v>2000</v>
      </c>
      <c r="M909" s="3">
        <v>910</v>
      </c>
      <c r="N909" s="3">
        <v>910</v>
      </c>
      <c r="O909" s="3" t="s">
        <v>2575</v>
      </c>
      <c r="P909" s="3" t="s">
        <v>2600</v>
      </c>
      <c r="Q909" s="3" t="s">
        <v>2678</v>
      </c>
      <c r="R909" s="3" t="s">
        <v>2578</v>
      </c>
      <c r="S909" s="3" t="s">
        <v>836</v>
      </c>
      <c r="T909" s="5"/>
      <c r="U909" s="3" t="s">
        <v>2593</v>
      </c>
      <c r="V909" s="3" t="s">
        <v>2580</v>
      </c>
      <c r="W909" s="3" t="s">
        <v>2581</v>
      </c>
      <c r="X909" s="3" t="s">
        <v>2582</v>
      </c>
      <c r="Y909" s="3" t="s">
        <v>2583</v>
      </c>
      <c r="Z909" s="3" t="s">
        <v>2584</v>
      </c>
      <c r="AA909" s="4">
        <v>771352</v>
      </c>
    </row>
    <row r="910" spans="1:27" ht="39.6" x14ac:dyDescent="0.25">
      <c r="A910" s="3" t="s">
        <v>2605</v>
      </c>
      <c r="B910" s="3" t="s">
        <v>2634</v>
      </c>
      <c r="C910" s="3" t="s">
        <v>2598</v>
      </c>
      <c r="D910" s="3" t="s">
        <v>2635</v>
      </c>
      <c r="E910" s="3" t="s">
        <v>2583</v>
      </c>
      <c r="F910" s="4">
        <v>6380</v>
      </c>
      <c r="G910" s="4">
        <v>5263500</v>
      </c>
      <c r="H910" s="4">
        <v>6380</v>
      </c>
      <c r="I910" s="4">
        <v>6380</v>
      </c>
      <c r="J910" s="4">
        <v>6380</v>
      </c>
      <c r="K910" s="4">
        <v>6380</v>
      </c>
      <c r="L910" s="4">
        <v>3000</v>
      </c>
      <c r="M910" s="3">
        <v>825</v>
      </c>
      <c r="N910" s="3">
        <v>825</v>
      </c>
      <c r="O910" s="3" t="s">
        <v>2575</v>
      </c>
      <c r="P910" s="3" t="s">
        <v>2600</v>
      </c>
      <c r="Q910" s="3" t="s">
        <v>2678</v>
      </c>
      <c r="R910" s="3" t="s">
        <v>2578</v>
      </c>
      <c r="S910" s="3" t="s">
        <v>2635</v>
      </c>
      <c r="T910" s="5"/>
      <c r="U910" s="3" t="s">
        <v>2616</v>
      </c>
      <c r="V910" s="3" t="s">
        <v>2580</v>
      </c>
      <c r="W910" s="3" t="s">
        <v>2581</v>
      </c>
      <c r="X910" s="3" t="s">
        <v>2582</v>
      </c>
      <c r="Y910" s="3" t="s">
        <v>2583</v>
      </c>
      <c r="Z910" s="3" t="s">
        <v>2584</v>
      </c>
      <c r="AA910" s="4">
        <v>770633</v>
      </c>
    </row>
    <row r="911" spans="1:27" ht="39.6" x14ac:dyDescent="0.25">
      <c r="A911" s="3" t="s">
        <v>2605</v>
      </c>
      <c r="B911" s="3" t="s">
        <v>3014</v>
      </c>
      <c r="C911" s="3" t="s">
        <v>2598</v>
      </c>
      <c r="D911" s="3" t="s">
        <v>761</v>
      </c>
      <c r="E911" s="3" t="s">
        <v>2583</v>
      </c>
      <c r="F911" s="4">
        <v>9406</v>
      </c>
      <c r="G911" s="4">
        <v>2821800</v>
      </c>
      <c r="H911" s="4">
        <v>9406</v>
      </c>
      <c r="I911" s="4">
        <v>9406</v>
      </c>
      <c r="J911" s="4">
        <v>9406</v>
      </c>
      <c r="K911" s="4">
        <v>9406</v>
      </c>
      <c r="L911" s="4">
        <v>1500</v>
      </c>
      <c r="M911" s="3">
        <v>300</v>
      </c>
      <c r="N911" s="3">
        <v>300</v>
      </c>
      <c r="O911" s="3" t="s">
        <v>2575</v>
      </c>
      <c r="P911" s="3" t="s">
        <v>2600</v>
      </c>
      <c r="Q911" s="3" t="s">
        <v>2678</v>
      </c>
      <c r="R911" s="3" t="s">
        <v>2578</v>
      </c>
      <c r="S911" s="3" t="s">
        <v>761</v>
      </c>
      <c r="T911" s="5"/>
      <c r="U911" s="3" t="s">
        <v>2638</v>
      </c>
      <c r="V911" s="3" t="s">
        <v>2580</v>
      </c>
      <c r="W911" s="3" t="s">
        <v>2581</v>
      </c>
      <c r="X911" s="3" t="s">
        <v>2582</v>
      </c>
      <c r="Y911" s="3" t="s">
        <v>2583</v>
      </c>
      <c r="Z911" s="3" t="s">
        <v>2584</v>
      </c>
      <c r="AA911" s="4">
        <v>771281</v>
      </c>
    </row>
    <row r="912" spans="1:27" ht="39.6" x14ac:dyDescent="0.25">
      <c r="A912" s="3" t="s">
        <v>2625</v>
      </c>
      <c r="B912" s="3" t="s">
        <v>2880</v>
      </c>
      <c r="C912" s="3" t="s">
        <v>2598</v>
      </c>
      <c r="D912" s="3" t="s">
        <v>767</v>
      </c>
      <c r="E912" s="3" t="s">
        <v>2583</v>
      </c>
      <c r="F912" s="4">
        <v>6216</v>
      </c>
      <c r="G912" s="4">
        <v>36985200</v>
      </c>
      <c r="H912" s="4">
        <v>6216</v>
      </c>
      <c r="I912" s="4">
        <v>6216</v>
      </c>
      <c r="J912" s="4">
        <v>6216</v>
      </c>
      <c r="K912" s="4">
        <v>6216</v>
      </c>
      <c r="L912" s="4">
        <v>10000</v>
      </c>
      <c r="M912" s="4">
        <v>5950</v>
      </c>
      <c r="N912" s="4">
        <v>5950</v>
      </c>
      <c r="O912" s="3" t="s">
        <v>2575</v>
      </c>
      <c r="P912" s="3" t="s">
        <v>2600</v>
      </c>
      <c r="Q912" s="3" t="s">
        <v>2678</v>
      </c>
      <c r="R912" s="3" t="s">
        <v>2578</v>
      </c>
      <c r="S912" s="3" t="s">
        <v>767</v>
      </c>
      <c r="T912" s="5"/>
      <c r="U912" s="3" t="s">
        <v>2638</v>
      </c>
      <c r="V912" s="3" t="s">
        <v>2580</v>
      </c>
      <c r="W912" s="3" t="s">
        <v>2581</v>
      </c>
      <c r="X912" s="3" t="s">
        <v>2582</v>
      </c>
      <c r="Y912" s="3" t="s">
        <v>2583</v>
      </c>
      <c r="Z912" s="3" t="s">
        <v>2584</v>
      </c>
      <c r="AA912" s="4">
        <v>771257</v>
      </c>
    </row>
    <row r="913" spans="1:27" ht="39.6" x14ac:dyDescent="0.25">
      <c r="A913" s="3" t="s">
        <v>2622</v>
      </c>
      <c r="B913" s="3" t="s">
        <v>2623</v>
      </c>
      <c r="C913" s="3" t="s">
        <v>2598</v>
      </c>
      <c r="D913" s="3" t="s">
        <v>807</v>
      </c>
      <c r="E913" s="3" t="s">
        <v>2583</v>
      </c>
      <c r="F913" s="4">
        <v>6472</v>
      </c>
      <c r="G913" s="4">
        <v>11326000</v>
      </c>
      <c r="H913" s="4">
        <v>6472</v>
      </c>
      <c r="I913" s="4">
        <v>6472</v>
      </c>
      <c r="J913" s="4">
        <v>6472</v>
      </c>
      <c r="K913" s="4">
        <v>6472</v>
      </c>
      <c r="L913" s="4">
        <v>5000</v>
      </c>
      <c r="M913" s="4">
        <v>1750</v>
      </c>
      <c r="N913" s="4">
        <v>1750</v>
      </c>
      <c r="O913" s="3" t="s">
        <v>2575</v>
      </c>
      <c r="P913" s="3" t="s">
        <v>2600</v>
      </c>
      <c r="Q913" s="3" t="s">
        <v>2678</v>
      </c>
      <c r="R913" s="3" t="s">
        <v>2578</v>
      </c>
      <c r="S913" s="3" t="s">
        <v>807</v>
      </c>
      <c r="T913" s="5"/>
      <c r="U913" s="3" t="s">
        <v>2593</v>
      </c>
      <c r="V913" s="3" t="s">
        <v>2580</v>
      </c>
      <c r="W913" s="3" t="s">
        <v>2581</v>
      </c>
      <c r="X913" s="3" t="s">
        <v>2582</v>
      </c>
      <c r="Y913" s="3" t="s">
        <v>2583</v>
      </c>
      <c r="Z913" s="3" t="s">
        <v>2584</v>
      </c>
      <c r="AA913" s="4">
        <v>771347</v>
      </c>
    </row>
    <row r="914" spans="1:27" ht="39.6" x14ac:dyDescent="0.25">
      <c r="A914" s="3" t="s">
        <v>2620</v>
      </c>
      <c r="B914" s="3" t="s">
        <v>3026</v>
      </c>
      <c r="C914" s="3" t="s">
        <v>2598</v>
      </c>
      <c r="D914" s="3" t="s">
        <v>763</v>
      </c>
      <c r="E914" s="3" t="s">
        <v>2583</v>
      </c>
      <c r="F914" s="4">
        <v>10483</v>
      </c>
      <c r="G914" s="4">
        <v>22014300</v>
      </c>
      <c r="H914" s="4">
        <v>10483</v>
      </c>
      <c r="I914" s="4">
        <v>10483</v>
      </c>
      <c r="J914" s="4">
        <v>10483</v>
      </c>
      <c r="K914" s="4">
        <v>10483</v>
      </c>
      <c r="L914" s="4">
        <v>6000</v>
      </c>
      <c r="M914" s="4">
        <v>2100</v>
      </c>
      <c r="N914" s="4">
        <v>2100</v>
      </c>
      <c r="O914" s="3" t="s">
        <v>2575</v>
      </c>
      <c r="P914" s="3" t="s">
        <v>2600</v>
      </c>
      <c r="Q914" s="3" t="s">
        <v>2678</v>
      </c>
      <c r="R914" s="3" t="s">
        <v>2578</v>
      </c>
      <c r="S914" s="3" t="s">
        <v>2002</v>
      </c>
      <c r="T914" s="5"/>
      <c r="U914" s="3" t="s">
        <v>2638</v>
      </c>
      <c r="V914" s="3" t="s">
        <v>2580</v>
      </c>
      <c r="W914" s="3" t="s">
        <v>2581</v>
      </c>
      <c r="X914" s="3" t="s">
        <v>2601</v>
      </c>
      <c r="Y914" s="3" t="s">
        <v>2583</v>
      </c>
      <c r="Z914" s="3" t="s">
        <v>2584</v>
      </c>
      <c r="AA914" s="4">
        <v>771291</v>
      </c>
    </row>
    <row r="915" spans="1:27" ht="39.6" x14ac:dyDescent="0.25">
      <c r="A915" s="3" t="s">
        <v>2620</v>
      </c>
      <c r="B915" s="3" t="s">
        <v>2974</v>
      </c>
      <c r="C915" s="3" t="s">
        <v>2598</v>
      </c>
      <c r="D915" s="3" t="s">
        <v>883</v>
      </c>
      <c r="E915" s="3" t="s">
        <v>2583</v>
      </c>
      <c r="F915" s="4">
        <v>10581</v>
      </c>
      <c r="G915" s="4">
        <v>22220100</v>
      </c>
      <c r="H915" s="4">
        <v>10581</v>
      </c>
      <c r="I915" s="4">
        <v>10581</v>
      </c>
      <c r="J915" s="4">
        <v>10581</v>
      </c>
      <c r="K915" s="4">
        <v>10581</v>
      </c>
      <c r="L915" s="4">
        <v>5300</v>
      </c>
      <c r="M915" s="4">
        <v>2100</v>
      </c>
      <c r="N915" s="4">
        <v>2100</v>
      </c>
      <c r="O915" s="3" t="s">
        <v>2575</v>
      </c>
      <c r="P915" s="3" t="s">
        <v>2600</v>
      </c>
      <c r="Q915" s="3" t="s">
        <v>2678</v>
      </c>
      <c r="R915" s="3" t="s">
        <v>2578</v>
      </c>
      <c r="S915" s="3" t="s">
        <v>2664</v>
      </c>
      <c r="T915" s="5"/>
      <c r="U915" s="3" t="s">
        <v>2638</v>
      </c>
      <c r="V915" s="3" t="s">
        <v>2580</v>
      </c>
      <c r="W915" s="3" t="s">
        <v>2581</v>
      </c>
      <c r="X915" s="3" t="s">
        <v>2601</v>
      </c>
      <c r="Y915" s="3" t="s">
        <v>2583</v>
      </c>
      <c r="Z915" s="3" t="s">
        <v>2584</v>
      </c>
      <c r="AA915" s="4">
        <v>771267</v>
      </c>
    </row>
    <row r="916" spans="1:27" ht="39.6" x14ac:dyDescent="0.25">
      <c r="A916" s="3" t="s">
        <v>2947</v>
      </c>
      <c r="B916" s="3" t="s">
        <v>3047</v>
      </c>
      <c r="C916" s="3" t="s">
        <v>2598</v>
      </c>
      <c r="D916" s="3" t="s">
        <v>773</v>
      </c>
      <c r="E916" s="3" t="s">
        <v>2583</v>
      </c>
      <c r="F916" s="4">
        <v>10519</v>
      </c>
      <c r="G916" s="4">
        <v>2629750</v>
      </c>
      <c r="H916" s="4">
        <v>10519</v>
      </c>
      <c r="I916" s="4">
        <v>10519</v>
      </c>
      <c r="J916" s="4">
        <v>10519</v>
      </c>
      <c r="K916" s="4">
        <v>10519</v>
      </c>
      <c r="L916" s="3">
        <v>500</v>
      </c>
      <c r="M916" s="3">
        <v>250</v>
      </c>
      <c r="N916" s="3">
        <v>250</v>
      </c>
      <c r="O916" s="3" t="s">
        <v>2575</v>
      </c>
      <c r="P916" s="3" t="s">
        <v>2600</v>
      </c>
      <c r="Q916" s="3" t="s">
        <v>2678</v>
      </c>
      <c r="R916" s="3" t="s">
        <v>2578</v>
      </c>
      <c r="S916" s="3" t="s">
        <v>773</v>
      </c>
      <c r="T916" s="5"/>
      <c r="U916" s="3" t="s">
        <v>2691</v>
      </c>
      <c r="V916" s="3" t="s">
        <v>2580</v>
      </c>
      <c r="W916" s="3" t="s">
        <v>2581</v>
      </c>
      <c r="X916" s="3" t="s">
        <v>2601</v>
      </c>
      <c r="Y916" s="3" t="s">
        <v>2583</v>
      </c>
      <c r="Z916" s="3" t="s">
        <v>2584</v>
      </c>
      <c r="AA916" s="4">
        <v>771101</v>
      </c>
    </row>
    <row r="917" spans="1:27" ht="39.6" x14ac:dyDescent="0.25">
      <c r="A917" s="3" t="s">
        <v>2620</v>
      </c>
      <c r="B917" s="3" t="s">
        <v>2639</v>
      </c>
      <c r="C917" s="3" t="s">
        <v>2598</v>
      </c>
      <c r="D917" s="3" t="s">
        <v>767</v>
      </c>
      <c r="E917" s="3" t="s">
        <v>2583</v>
      </c>
      <c r="F917" s="4">
        <v>8298</v>
      </c>
      <c r="G917" s="4">
        <v>829800</v>
      </c>
      <c r="H917" s="4">
        <v>8298</v>
      </c>
      <c r="I917" s="4">
        <v>8298</v>
      </c>
      <c r="J917" s="4">
        <v>8298</v>
      </c>
      <c r="K917" s="4">
        <v>8298</v>
      </c>
      <c r="L917" s="4">
        <v>2000</v>
      </c>
      <c r="M917" s="3">
        <v>100</v>
      </c>
      <c r="N917" s="3">
        <v>100</v>
      </c>
      <c r="O917" s="3" t="s">
        <v>2575</v>
      </c>
      <c r="P917" s="3" t="s">
        <v>2600</v>
      </c>
      <c r="Q917" s="3" t="s">
        <v>2678</v>
      </c>
      <c r="R917" s="3" t="s">
        <v>2578</v>
      </c>
      <c r="S917" s="3" t="s">
        <v>767</v>
      </c>
      <c r="T917" s="5"/>
      <c r="U917" s="3" t="s">
        <v>2638</v>
      </c>
      <c r="V917" s="3" t="s">
        <v>2580</v>
      </c>
      <c r="W917" s="3" t="s">
        <v>2581</v>
      </c>
      <c r="X917" s="3" t="s">
        <v>2601</v>
      </c>
      <c r="Y917" s="3" t="s">
        <v>2583</v>
      </c>
      <c r="Z917" s="3" t="s">
        <v>2584</v>
      </c>
      <c r="AA917" s="4">
        <v>771252</v>
      </c>
    </row>
    <row r="918" spans="1:27" ht="39.6" x14ac:dyDescent="0.25">
      <c r="A918" s="3" t="s">
        <v>2605</v>
      </c>
      <c r="B918" s="3" t="s">
        <v>2885</v>
      </c>
      <c r="C918" s="3" t="s">
        <v>2598</v>
      </c>
      <c r="D918" s="3" t="s">
        <v>886</v>
      </c>
      <c r="E918" s="3" t="s">
        <v>2583</v>
      </c>
      <c r="F918" s="4">
        <v>9672</v>
      </c>
      <c r="G918" s="4">
        <v>11606400</v>
      </c>
      <c r="H918" s="4">
        <v>9672</v>
      </c>
      <c r="I918" s="4">
        <v>9672</v>
      </c>
      <c r="J918" s="4">
        <v>9672</v>
      </c>
      <c r="K918" s="4">
        <v>9672</v>
      </c>
      <c r="L918" s="4">
        <v>1800</v>
      </c>
      <c r="M918" s="4">
        <v>1200</v>
      </c>
      <c r="N918" s="4">
        <v>1200</v>
      </c>
      <c r="O918" s="3" t="s">
        <v>2575</v>
      </c>
      <c r="P918" s="3" t="s">
        <v>2600</v>
      </c>
      <c r="Q918" s="3" t="s">
        <v>2678</v>
      </c>
      <c r="R918" s="3" t="s">
        <v>2578</v>
      </c>
      <c r="S918" s="3" t="s">
        <v>886</v>
      </c>
      <c r="T918" s="5"/>
      <c r="U918" s="3" t="s">
        <v>2886</v>
      </c>
      <c r="V918" s="3" t="s">
        <v>2580</v>
      </c>
      <c r="W918" s="3" t="s">
        <v>2581</v>
      </c>
      <c r="X918" s="3" t="s">
        <v>2582</v>
      </c>
      <c r="Y918" s="3" t="s">
        <v>2583</v>
      </c>
      <c r="Z918" s="3" t="s">
        <v>2584</v>
      </c>
      <c r="AA918" s="4">
        <v>771061</v>
      </c>
    </row>
    <row r="919" spans="1:27" ht="39.6" x14ac:dyDescent="0.25">
      <c r="A919" s="3" t="s">
        <v>2602</v>
      </c>
      <c r="B919" s="3" t="s">
        <v>2603</v>
      </c>
      <c r="C919" s="3" t="s">
        <v>2598</v>
      </c>
      <c r="D919" s="3" t="s">
        <v>859</v>
      </c>
      <c r="E919" s="3" t="s">
        <v>2583</v>
      </c>
      <c r="F919" s="4">
        <v>8134</v>
      </c>
      <c r="G919" s="4">
        <v>27655600</v>
      </c>
      <c r="H919" s="4">
        <v>8134</v>
      </c>
      <c r="I919" s="4">
        <v>8134</v>
      </c>
      <c r="J919" s="4">
        <v>8134</v>
      </c>
      <c r="K919" s="4">
        <v>8134</v>
      </c>
      <c r="L919" s="4">
        <v>5500</v>
      </c>
      <c r="M919" s="4">
        <v>3400</v>
      </c>
      <c r="N919" s="4">
        <v>3400</v>
      </c>
      <c r="O919" s="3" t="s">
        <v>2575</v>
      </c>
      <c r="P919" s="3" t="s">
        <v>2600</v>
      </c>
      <c r="Q919" s="3" t="s">
        <v>2678</v>
      </c>
      <c r="R919" s="3" t="s">
        <v>2578</v>
      </c>
      <c r="S919" s="3" t="s">
        <v>2604</v>
      </c>
      <c r="T919" s="5"/>
      <c r="U919" s="3" t="s">
        <v>2593</v>
      </c>
      <c r="V919" s="3" t="s">
        <v>2580</v>
      </c>
      <c r="W919" s="3" t="s">
        <v>2581</v>
      </c>
      <c r="X919" s="3" t="s">
        <v>2601</v>
      </c>
      <c r="Y919" s="3" t="s">
        <v>2583</v>
      </c>
      <c r="Z919" s="3" t="s">
        <v>2584</v>
      </c>
      <c r="AA919" s="4">
        <v>771401</v>
      </c>
    </row>
    <row r="920" spans="1:27" ht="39.6" x14ac:dyDescent="0.25">
      <c r="A920" s="3" t="s">
        <v>2605</v>
      </c>
      <c r="B920" s="3" t="s">
        <v>2958</v>
      </c>
      <c r="C920" s="3" t="s">
        <v>2598</v>
      </c>
      <c r="D920" s="3" t="s">
        <v>769</v>
      </c>
      <c r="E920" s="3" t="s">
        <v>2583</v>
      </c>
      <c r="F920" s="4">
        <v>9127</v>
      </c>
      <c r="G920" s="4">
        <v>31031800</v>
      </c>
      <c r="H920" s="4">
        <v>9127</v>
      </c>
      <c r="I920" s="4">
        <v>9127</v>
      </c>
      <c r="J920" s="4">
        <v>9127</v>
      </c>
      <c r="K920" s="4">
        <v>9127</v>
      </c>
      <c r="L920" s="4">
        <v>15000</v>
      </c>
      <c r="M920" s="4">
        <v>3400</v>
      </c>
      <c r="N920" s="4">
        <v>3400</v>
      </c>
      <c r="O920" s="3" t="s">
        <v>2575</v>
      </c>
      <c r="P920" s="3" t="s">
        <v>2600</v>
      </c>
      <c r="Q920" s="3" t="s">
        <v>2678</v>
      </c>
      <c r="R920" s="3" t="s">
        <v>2578</v>
      </c>
      <c r="S920" s="3" t="s">
        <v>2941</v>
      </c>
      <c r="T920" s="5"/>
      <c r="U920" s="3" t="s">
        <v>2593</v>
      </c>
      <c r="V920" s="3" t="s">
        <v>2580</v>
      </c>
      <c r="W920" s="3" t="s">
        <v>2581</v>
      </c>
      <c r="X920" s="3" t="s">
        <v>2582</v>
      </c>
      <c r="Y920" s="3" t="s">
        <v>2583</v>
      </c>
      <c r="Z920" s="3" t="s">
        <v>2584</v>
      </c>
      <c r="AA920" s="4">
        <v>771349</v>
      </c>
    </row>
    <row r="921" spans="1:27" ht="39.6" x14ac:dyDescent="0.25">
      <c r="A921" s="3" t="s">
        <v>2596</v>
      </c>
      <c r="B921" s="3" t="s">
        <v>3062</v>
      </c>
      <c r="C921" s="3" t="s">
        <v>2598</v>
      </c>
      <c r="D921" s="3" t="s">
        <v>771</v>
      </c>
      <c r="E921" s="3" t="s">
        <v>2583</v>
      </c>
      <c r="F921" s="4">
        <v>8414</v>
      </c>
      <c r="G921" s="4">
        <v>6142220</v>
      </c>
      <c r="H921" s="4">
        <v>8414</v>
      </c>
      <c r="I921" s="4">
        <v>8414</v>
      </c>
      <c r="J921" s="4">
        <v>8414</v>
      </c>
      <c r="K921" s="4">
        <v>8414</v>
      </c>
      <c r="L921" s="4">
        <v>1500</v>
      </c>
      <c r="M921" s="3">
        <v>730</v>
      </c>
      <c r="N921" s="3">
        <v>730</v>
      </c>
      <c r="O921" s="3" t="s">
        <v>2575</v>
      </c>
      <c r="P921" s="3" t="s">
        <v>2600</v>
      </c>
      <c r="Q921" s="3" t="s">
        <v>2678</v>
      </c>
      <c r="R921" s="3" t="s">
        <v>2578</v>
      </c>
      <c r="S921" s="3" t="s">
        <v>771</v>
      </c>
      <c r="T921" s="5"/>
      <c r="U921" s="3" t="s">
        <v>2611</v>
      </c>
      <c r="V921" s="3" t="s">
        <v>2580</v>
      </c>
      <c r="W921" s="3" t="s">
        <v>2581</v>
      </c>
      <c r="X921" s="3" t="s">
        <v>2601</v>
      </c>
      <c r="Y921" s="3" t="s">
        <v>2583</v>
      </c>
      <c r="Z921" s="3" t="s">
        <v>2584</v>
      </c>
      <c r="AA921" s="4">
        <v>770923</v>
      </c>
    </row>
    <row r="922" spans="1:27" ht="52.8" x14ac:dyDescent="0.25">
      <c r="A922" s="3" t="s">
        <v>2622</v>
      </c>
      <c r="B922" s="3" t="s">
        <v>3063</v>
      </c>
      <c r="C922" s="3" t="s">
        <v>2598</v>
      </c>
      <c r="D922" s="3" t="s">
        <v>2631</v>
      </c>
      <c r="E922" s="3" t="s">
        <v>2583</v>
      </c>
      <c r="F922" s="4">
        <v>9004</v>
      </c>
      <c r="G922" s="4">
        <v>76534000</v>
      </c>
      <c r="H922" s="4">
        <v>9004</v>
      </c>
      <c r="I922" s="4">
        <v>9004</v>
      </c>
      <c r="J922" s="4">
        <v>9004</v>
      </c>
      <c r="K922" s="4">
        <v>9004</v>
      </c>
      <c r="L922" s="4">
        <v>9000</v>
      </c>
      <c r="M922" s="4">
        <v>8500</v>
      </c>
      <c r="N922" s="4">
        <v>8500</v>
      </c>
      <c r="O922" s="3" t="s">
        <v>2575</v>
      </c>
      <c r="P922" s="3" t="s">
        <v>2600</v>
      </c>
      <c r="Q922" s="3" t="s">
        <v>2678</v>
      </c>
      <c r="R922" s="3" t="s">
        <v>2578</v>
      </c>
      <c r="S922" s="3" t="s">
        <v>2632</v>
      </c>
      <c r="T922" s="5"/>
      <c r="U922" s="3" t="s">
        <v>2633</v>
      </c>
      <c r="V922" s="3" t="s">
        <v>2580</v>
      </c>
      <c r="W922" s="3" t="s">
        <v>2581</v>
      </c>
      <c r="X922" s="3" t="s">
        <v>2582</v>
      </c>
      <c r="Y922" s="3" t="s">
        <v>2583</v>
      </c>
      <c r="Z922" s="3" t="s">
        <v>2584</v>
      </c>
      <c r="AA922" s="4">
        <v>771253</v>
      </c>
    </row>
    <row r="923" spans="1:27" ht="39.6" x14ac:dyDescent="0.25">
      <c r="A923" s="3" t="s">
        <v>2605</v>
      </c>
      <c r="B923" s="3" t="s">
        <v>2959</v>
      </c>
      <c r="C923" s="3" t="s">
        <v>2598</v>
      </c>
      <c r="D923" s="3" t="s">
        <v>813</v>
      </c>
      <c r="E923" s="3" t="s">
        <v>2583</v>
      </c>
      <c r="F923" s="4">
        <v>7629</v>
      </c>
      <c r="G923" s="4">
        <v>23039580</v>
      </c>
      <c r="H923" s="4">
        <v>7629</v>
      </c>
      <c r="I923" s="4">
        <v>7629</v>
      </c>
      <c r="J923" s="4">
        <v>7629</v>
      </c>
      <c r="K923" s="4">
        <v>7629</v>
      </c>
      <c r="L923" s="4">
        <v>9000</v>
      </c>
      <c r="M923" s="4">
        <v>3020</v>
      </c>
      <c r="N923" s="4">
        <v>3020</v>
      </c>
      <c r="O923" s="3" t="s">
        <v>2575</v>
      </c>
      <c r="P923" s="3" t="s">
        <v>2600</v>
      </c>
      <c r="Q923" s="3" t="s">
        <v>2678</v>
      </c>
      <c r="R923" s="3" t="s">
        <v>2578</v>
      </c>
      <c r="S923" s="3" t="s">
        <v>813</v>
      </c>
      <c r="T923" s="5"/>
      <c r="U923" s="3" t="s">
        <v>2611</v>
      </c>
      <c r="V923" s="3" t="s">
        <v>2580</v>
      </c>
      <c r="W923" s="3" t="s">
        <v>2581</v>
      </c>
      <c r="X923" s="3" t="s">
        <v>2582</v>
      </c>
      <c r="Y923" s="3" t="s">
        <v>2583</v>
      </c>
      <c r="Z923" s="3" t="s">
        <v>2584</v>
      </c>
      <c r="AA923" s="4">
        <v>770905</v>
      </c>
    </row>
    <row r="924" spans="1:27" ht="39.6" x14ac:dyDescent="0.25">
      <c r="A924" s="3" t="s">
        <v>2620</v>
      </c>
      <c r="B924" s="3" t="s">
        <v>2921</v>
      </c>
      <c r="C924" s="3" t="s">
        <v>2598</v>
      </c>
      <c r="D924" s="3" t="s">
        <v>771</v>
      </c>
      <c r="E924" s="3" t="s">
        <v>2583</v>
      </c>
      <c r="F924" s="4">
        <v>8816</v>
      </c>
      <c r="G924" s="4">
        <v>20982080</v>
      </c>
      <c r="H924" s="4">
        <v>8816</v>
      </c>
      <c r="I924" s="4">
        <v>8816</v>
      </c>
      <c r="J924" s="4">
        <v>8816</v>
      </c>
      <c r="K924" s="4">
        <v>8816</v>
      </c>
      <c r="L924" s="4">
        <v>6000</v>
      </c>
      <c r="M924" s="4">
        <v>2380</v>
      </c>
      <c r="N924" s="4">
        <v>2380</v>
      </c>
      <c r="O924" s="3" t="s">
        <v>2575</v>
      </c>
      <c r="P924" s="3" t="s">
        <v>2600</v>
      </c>
      <c r="Q924" s="3" t="s">
        <v>2678</v>
      </c>
      <c r="R924" s="3" t="s">
        <v>2578</v>
      </c>
      <c r="S924" s="3" t="s">
        <v>771</v>
      </c>
      <c r="T924" s="5"/>
      <c r="U924" s="3" t="s">
        <v>2611</v>
      </c>
      <c r="V924" s="3" t="s">
        <v>2580</v>
      </c>
      <c r="W924" s="3" t="s">
        <v>2581</v>
      </c>
      <c r="X924" s="3" t="s">
        <v>2601</v>
      </c>
      <c r="Y924" s="3" t="s">
        <v>2583</v>
      </c>
      <c r="Z924" s="3" t="s">
        <v>2584</v>
      </c>
      <c r="AA924" s="4">
        <v>770921</v>
      </c>
    </row>
    <row r="925" spans="1:27" ht="39.6" x14ac:dyDescent="0.25">
      <c r="A925" s="3" t="s">
        <v>2620</v>
      </c>
      <c r="B925" s="3" t="s">
        <v>2882</v>
      </c>
      <c r="C925" s="3" t="s">
        <v>2598</v>
      </c>
      <c r="D925" s="3" t="s">
        <v>765</v>
      </c>
      <c r="E925" s="3" t="s">
        <v>2583</v>
      </c>
      <c r="F925" s="4">
        <v>10496</v>
      </c>
      <c r="G925" s="4">
        <v>34636800</v>
      </c>
      <c r="H925" s="4">
        <v>10496</v>
      </c>
      <c r="I925" s="4">
        <v>10496</v>
      </c>
      <c r="J925" s="4">
        <v>10496</v>
      </c>
      <c r="K925" s="4">
        <v>10496</v>
      </c>
      <c r="L925" s="4">
        <v>5000</v>
      </c>
      <c r="M925" s="4">
        <v>3300</v>
      </c>
      <c r="N925" s="4">
        <v>3300</v>
      </c>
      <c r="O925" s="3" t="s">
        <v>2575</v>
      </c>
      <c r="P925" s="3" t="s">
        <v>2600</v>
      </c>
      <c r="Q925" s="3" t="s">
        <v>2678</v>
      </c>
      <c r="R925" s="3" t="s">
        <v>2578</v>
      </c>
      <c r="S925" s="3" t="s">
        <v>765</v>
      </c>
      <c r="T925" s="5"/>
      <c r="U925" s="3" t="s">
        <v>2593</v>
      </c>
      <c r="V925" s="3" t="s">
        <v>2580</v>
      </c>
      <c r="W925" s="3" t="s">
        <v>2581</v>
      </c>
      <c r="X925" s="3" t="s">
        <v>2601</v>
      </c>
      <c r="Y925" s="3" t="s">
        <v>2583</v>
      </c>
      <c r="Z925" s="3" t="s">
        <v>2584</v>
      </c>
      <c r="AA925" s="4">
        <v>771360</v>
      </c>
    </row>
    <row r="926" spans="1:27" ht="39.6" x14ac:dyDescent="0.25">
      <c r="A926" s="3" t="s">
        <v>2622</v>
      </c>
      <c r="B926" s="3" t="s">
        <v>3043</v>
      </c>
      <c r="C926" s="3" t="s">
        <v>2598</v>
      </c>
      <c r="D926" s="3" t="s">
        <v>2610</v>
      </c>
      <c r="E926" s="3" t="s">
        <v>2583</v>
      </c>
      <c r="F926" s="4">
        <v>7505</v>
      </c>
      <c r="G926" s="4">
        <v>14709800</v>
      </c>
      <c r="H926" s="4">
        <v>7505</v>
      </c>
      <c r="I926" s="4">
        <v>7505</v>
      </c>
      <c r="J926" s="4">
        <v>7505</v>
      </c>
      <c r="K926" s="4">
        <v>7505</v>
      </c>
      <c r="L926" s="4">
        <v>3000</v>
      </c>
      <c r="M926" s="4">
        <v>1960</v>
      </c>
      <c r="N926" s="4">
        <v>1960</v>
      </c>
      <c r="O926" s="3" t="s">
        <v>2575</v>
      </c>
      <c r="P926" s="3" t="s">
        <v>2600</v>
      </c>
      <c r="Q926" s="3" t="s">
        <v>2678</v>
      </c>
      <c r="R926" s="3" t="s">
        <v>2578</v>
      </c>
      <c r="S926" s="3" t="s">
        <v>2610</v>
      </c>
      <c r="T926" s="5"/>
      <c r="U926" s="3" t="s">
        <v>2611</v>
      </c>
      <c r="V926" s="3" t="s">
        <v>2580</v>
      </c>
      <c r="W926" s="3" t="s">
        <v>2581</v>
      </c>
      <c r="X926" s="3" t="s">
        <v>2582</v>
      </c>
      <c r="Y926" s="3" t="s">
        <v>2583</v>
      </c>
      <c r="Z926" s="3" t="s">
        <v>2584</v>
      </c>
      <c r="AA926" s="4">
        <v>770917</v>
      </c>
    </row>
    <row r="927" spans="1:27" ht="39.6" x14ac:dyDescent="0.25">
      <c r="A927" s="3" t="s">
        <v>2620</v>
      </c>
      <c r="B927" s="3" t="s">
        <v>2940</v>
      </c>
      <c r="C927" s="3" t="s">
        <v>2598</v>
      </c>
      <c r="D927" s="3" t="s">
        <v>769</v>
      </c>
      <c r="E927" s="3" t="s">
        <v>2583</v>
      </c>
      <c r="F927" s="4">
        <v>10483</v>
      </c>
      <c r="G927" s="4">
        <v>8386400</v>
      </c>
      <c r="H927" s="4">
        <v>10483</v>
      </c>
      <c r="I927" s="4">
        <v>10483</v>
      </c>
      <c r="J927" s="4">
        <v>10483</v>
      </c>
      <c r="K927" s="4">
        <v>10483</v>
      </c>
      <c r="L927" s="4">
        <v>2000</v>
      </c>
      <c r="M927" s="3">
        <v>800</v>
      </c>
      <c r="N927" s="3">
        <v>800</v>
      </c>
      <c r="O927" s="3" t="s">
        <v>2575</v>
      </c>
      <c r="P927" s="3" t="s">
        <v>2600</v>
      </c>
      <c r="Q927" s="3" t="s">
        <v>2678</v>
      </c>
      <c r="R927" s="3" t="s">
        <v>2578</v>
      </c>
      <c r="S927" s="3" t="s">
        <v>2941</v>
      </c>
      <c r="T927" s="5"/>
      <c r="U927" s="3" t="s">
        <v>2593</v>
      </c>
      <c r="V927" s="3" t="s">
        <v>2580</v>
      </c>
      <c r="W927" s="3" t="s">
        <v>2581</v>
      </c>
      <c r="X927" s="3" t="s">
        <v>2601</v>
      </c>
      <c r="Y927" s="3" t="s">
        <v>2583</v>
      </c>
      <c r="Z927" s="3" t="s">
        <v>2584</v>
      </c>
      <c r="AA927" s="4">
        <v>771351</v>
      </c>
    </row>
    <row r="928" spans="1:27" ht="39.6" x14ac:dyDescent="0.25">
      <c r="A928" s="3" t="s">
        <v>2620</v>
      </c>
      <c r="B928" s="3" t="s">
        <v>2636</v>
      </c>
      <c r="C928" s="3" t="s">
        <v>2598</v>
      </c>
      <c r="D928" s="3" t="s">
        <v>859</v>
      </c>
      <c r="E928" s="3" t="s">
        <v>2583</v>
      </c>
      <c r="F928" s="4">
        <v>8298</v>
      </c>
      <c r="G928" s="4">
        <v>20745000</v>
      </c>
      <c r="H928" s="4">
        <v>8298</v>
      </c>
      <c r="I928" s="4">
        <v>8298</v>
      </c>
      <c r="J928" s="4">
        <v>8298</v>
      </c>
      <c r="K928" s="4">
        <v>8298</v>
      </c>
      <c r="L928" s="4">
        <v>5000</v>
      </c>
      <c r="M928" s="4">
        <v>2500</v>
      </c>
      <c r="N928" s="4">
        <v>2500</v>
      </c>
      <c r="O928" s="3" t="s">
        <v>2575</v>
      </c>
      <c r="P928" s="3" t="s">
        <v>2600</v>
      </c>
      <c r="Q928" s="3" t="s">
        <v>2678</v>
      </c>
      <c r="R928" s="3" t="s">
        <v>2578</v>
      </c>
      <c r="S928" s="3" t="s">
        <v>2604</v>
      </c>
      <c r="T928" s="5"/>
      <c r="U928" s="3" t="s">
        <v>2593</v>
      </c>
      <c r="V928" s="3" t="s">
        <v>2580</v>
      </c>
      <c r="W928" s="3" t="s">
        <v>2581</v>
      </c>
      <c r="X928" s="3" t="s">
        <v>2601</v>
      </c>
      <c r="Y928" s="3" t="s">
        <v>2583</v>
      </c>
      <c r="Z928" s="3" t="s">
        <v>2584</v>
      </c>
      <c r="AA928" s="4">
        <v>771399</v>
      </c>
    </row>
    <row r="929" spans="1:27" ht="39.6" x14ac:dyDescent="0.25">
      <c r="A929" s="3" t="s">
        <v>2620</v>
      </c>
      <c r="B929" s="3" t="s">
        <v>2951</v>
      </c>
      <c r="C929" s="3" t="s">
        <v>2598</v>
      </c>
      <c r="D929" s="3" t="s">
        <v>876</v>
      </c>
      <c r="E929" s="3" t="s">
        <v>2583</v>
      </c>
      <c r="F929" s="4">
        <v>9228</v>
      </c>
      <c r="G929" s="4">
        <v>24915600</v>
      </c>
      <c r="H929" s="4">
        <v>9228</v>
      </c>
      <c r="I929" s="4">
        <v>9228</v>
      </c>
      <c r="J929" s="4">
        <v>9228</v>
      </c>
      <c r="K929" s="4">
        <v>9228</v>
      </c>
      <c r="L929" s="4">
        <v>3000</v>
      </c>
      <c r="M929" s="4">
        <v>2700</v>
      </c>
      <c r="N929" s="4">
        <v>2700</v>
      </c>
      <c r="O929" s="3" t="s">
        <v>2575</v>
      </c>
      <c r="P929" s="3" t="s">
        <v>2600</v>
      </c>
      <c r="Q929" s="3" t="s">
        <v>2678</v>
      </c>
      <c r="R929" s="3" t="s">
        <v>2578</v>
      </c>
      <c r="S929" s="3" t="s">
        <v>2952</v>
      </c>
      <c r="T929" s="5"/>
      <c r="U929" s="3" t="s">
        <v>2593</v>
      </c>
      <c r="V929" s="3" t="s">
        <v>2580</v>
      </c>
      <c r="W929" s="3" t="s">
        <v>2581</v>
      </c>
      <c r="X929" s="3" t="s">
        <v>2601</v>
      </c>
      <c r="Y929" s="3" t="s">
        <v>2583</v>
      </c>
      <c r="Z929" s="3" t="s">
        <v>2584</v>
      </c>
      <c r="AA929" s="4">
        <v>771389</v>
      </c>
    </row>
    <row r="930" spans="1:27" ht="39.6" x14ac:dyDescent="0.25">
      <c r="A930" s="3" t="s">
        <v>2605</v>
      </c>
      <c r="B930" s="3" t="s">
        <v>2923</v>
      </c>
      <c r="C930" s="3" t="s">
        <v>2598</v>
      </c>
      <c r="D930" s="3" t="s">
        <v>757</v>
      </c>
      <c r="E930" s="3" t="s">
        <v>2583</v>
      </c>
      <c r="F930" s="4">
        <v>9168</v>
      </c>
      <c r="G930" s="4">
        <v>20169600</v>
      </c>
      <c r="H930" s="4">
        <v>9168</v>
      </c>
      <c r="I930" s="4">
        <v>9168</v>
      </c>
      <c r="J930" s="4">
        <v>9168</v>
      </c>
      <c r="K930" s="4">
        <v>9168</v>
      </c>
      <c r="L930" s="4">
        <v>7000</v>
      </c>
      <c r="M930" s="4">
        <v>2200</v>
      </c>
      <c r="N930" s="4">
        <v>2200</v>
      </c>
      <c r="O930" s="3" t="s">
        <v>2575</v>
      </c>
      <c r="P930" s="3" t="s">
        <v>2600</v>
      </c>
      <c r="Q930" s="3" t="s">
        <v>2678</v>
      </c>
      <c r="R930" s="3" t="s">
        <v>2578</v>
      </c>
      <c r="S930" s="3" t="s">
        <v>757</v>
      </c>
      <c r="T930" s="5"/>
      <c r="U930" s="3" t="s">
        <v>2672</v>
      </c>
      <c r="V930" s="3" t="s">
        <v>2580</v>
      </c>
      <c r="W930" s="3" t="s">
        <v>2581</v>
      </c>
      <c r="X930" s="3" t="s">
        <v>2582</v>
      </c>
      <c r="Y930" s="3" t="s">
        <v>2583</v>
      </c>
      <c r="Z930" s="3" t="s">
        <v>2584</v>
      </c>
      <c r="AA930" s="4">
        <v>771031</v>
      </c>
    </row>
    <row r="931" spans="1:27" ht="39.6" x14ac:dyDescent="0.25">
      <c r="A931" s="3" t="s">
        <v>2605</v>
      </c>
      <c r="B931" s="3" t="s">
        <v>2609</v>
      </c>
      <c r="C931" s="3" t="s">
        <v>2598</v>
      </c>
      <c r="D931" s="3" t="s">
        <v>2610</v>
      </c>
      <c r="E931" s="3" t="s">
        <v>2583</v>
      </c>
      <c r="F931" s="4">
        <v>7822</v>
      </c>
      <c r="G931" s="4">
        <v>5866500</v>
      </c>
      <c r="H931" s="4">
        <v>7822</v>
      </c>
      <c r="I931" s="4">
        <v>7822</v>
      </c>
      <c r="J931" s="4">
        <v>7822</v>
      </c>
      <c r="K931" s="4">
        <v>7822</v>
      </c>
      <c r="L931" s="4">
        <v>2000</v>
      </c>
      <c r="M931" s="3">
        <v>750</v>
      </c>
      <c r="N931" s="3">
        <v>750</v>
      </c>
      <c r="O931" s="3" t="s">
        <v>2575</v>
      </c>
      <c r="P931" s="3" t="s">
        <v>2600</v>
      </c>
      <c r="Q931" s="3" t="s">
        <v>2678</v>
      </c>
      <c r="R931" s="3" t="s">
        <v>2578</v>
      </c>
      <c r="S931" s="3" t="s">
        <v>2610</v>
      </c>
      <c r="T931" s="5"/>
      <c r="U931" s="3" t="s">
        <v>2611</v>
      </c>
      <c r="V931" s="3" t="s">
        <v>2580</v>
      </c>
      <c r="W931" s="3" t="s">
        <v>2581</v>
      </c>
      <c r="X931" s="3" t="s">
        <v>2582</v>
      </c>
      <c r="Y931" s="3" t="s">
        <v>2583</v>
      </c>
      <c r="Z931" s="3" t="s">
        <v>2584</v>
      </c>
      <c r="AA931" s="4">
        <v>770909</v>
      </c>
    </row>
    <row r="932" spans="1:27" ht="52.8" x14ac:dyDescent="0.25">
      <c r="A932" s="3" t="s">
        <v>2629</v>
      </c>
      <c r="B932" s="3" t="s">
        <v>2630</v>
      </c>
      <c r="C932" s="3" t="s">
        <v>2598</v>
      </c>
      <c r="D932" s="3" t="s">
        <v>2631</v>
      </c>
      <c r="E932" s="3" t="s">
        <v>2583</v>
      </c>
      <c r="F932" s="4">
        <v>9044</v>
      </c>
      <c r="G932" s="4">
        <v>5200300</v>
      </c>
      <c r="H932" s="4">
        <v>9044</v>
      </c>
      <c r="I932" s="4">
        <v>9044</v>
      </c>
      <c r="J932" s="4">
        <v>9044</v>
      </c>
      <c r="K932" s="4">
        <v>9044</v>
      </c>
      <c r="L932" s="4">
        <v>1000</v>
      </c>
      <c r="M932" s="3">
        <v>575</v>
      </c>
      <c r="N932" s="3">
        <v>575</v>
      </c>
      <c r="O932" s="3" t="s">
        <v>2575</v>
      </c>
      <c r="P932" s="3" t="s">
        <v>2600</v>
      </c>
      <c r="Q932" s="3" t="s">
        <v>2678</v>
      </c>
      <c r="R932" s="3" t="s">
        <v>2578</v>
      </c>
      <c r="S932" s="3" t="s">
        <v>2632</v>
      </c>
      <c r="T932" s="5"/>
      <c r="U932" s="3" t="s">
        <v>2633</v>
      </c>
      <c r="V932" s="3" t="s">
        <v>2580</v>
      </c>
      <c r="W932" s="3" t="s">
        <v>2581</v>
      </c>
      <c r="X932" s="3" t="s">
        <v>2582</v>
      </c>
      <c r="Y932" s="3" t="s">
        <v>2583</v>
      </c>
      <c r="Z932" s="3" t="s">
        <v>2584</v>
      </c>
      <c r="AA932" s="4">
        <v>771269</v>
      </c>
    </row>
    <row r="933" spans="1:27" ht="39.6" x14ac:dyDescent="0.25">
      <c r="A933" s="3" t="s">
        <v>2605</v>
      </c>
      <c r="B933" s="3" t="s">
        <v>2617</v>
      </c>
      <c r="C933" s="3" t="s">
        <v>2598</v>
      </c>
      <c r="D933" s="3" t="s">
        <v>820</v>
      </c>
      <c r="E933" s="3" t="s">
        <v>2583</v>
      </c>
      <c r="F933" s="4">
        <v>8283</v>
      </c>
      <c r="G933" s="4">
        <v>4969800</v>
      </c>
      <c r="H933" s="4">
        <v>8283</v>
      </c>
      <c r="I933" s="4">
        <v>8283</v>
      </c>
      <c r="J933" s="4">
        <v>8283</v>
      </c>
      <c r="K933" s="4">
        <v>8283</v>
      </c>
      <c r="L933" s="4">
        <v>1500</v>
      </c>
      <c r="M933" s="3">
        <v>600</v>
      </c>
      <c r="N933" s="3">
        <v>600</v>
      </c>
      <c r="O933" s="3" t="s">
        <v>2575</v>
      </c>
      <c r="P933" s="3" t="s">
        <v>2600</v>
      </c>
      <c r="Q933" s="3" t="s">
        <v>2678</v>
      </c>
      <c r="R933" s="3" t="s">
        <v>2578</v>
      </c>
      <c r="S933" s="3" t="s">
        <v>820</v>
      </c>
      <c r="T933" s="5"/>
      <c r="U933" s="3" t="s">
        <v>2579</v>
      </c>
      <c r="V933" s="3" t="s">
        <v>2580</v>
      </c>
      <c r="W933" s="3" t="s">
        <v>2581</v>
      </c>
      <c r="X933" s="3" t="s">
        <v>2582</v>
      </c>
      <c r="Y933" s="3" t="s">
        <v>2583</v>
      </c>
      <c r="Z933" s="3" t="s">
        <v>2584</v>
      </c>
      <c r="AA933" s="4">
        <v>771132</v>
      </c>
    </row>
    <row r="934" spans="1:27" ht="39.6" x14ac:dyDescent="0.25">
      <c r="A934" s="3" t="s">
        <v>2605</v>
      </c>
      <c r="B934" s="3" t="s">
        <v>2643</v>
      </c>
      <c r="C934" s="3" t="s">
        <v>2598</v>
      </c>
      <c r="D934" s="3" t="s">
        <v>834</v>
      </c>
      <c r="E934" s="3" t="s">
        <v>2641</v>
      </c>
      <c r="F934" s="4">
        <v>6380</v>
      </c>
      <c r="G934" s="4">
        <v>17226000</v>
      </c>
      <c r="H934" s="4">
        <v>6380</v>
      </c>
      <c r="I934" s="4">
        <v>6380</v>
      </c>
      <c r="J934" s="4">
        <v>6380</v>
      </c>
      <c r="K934" s="4">
        <v>6380</v>
      </c>
      <c r="L934" s="4">
        <v>3000</v>
      </c>
      <c r="M934" s="4">
        <v>2700</v>
      </c>
      <c r="N934" s="4">
        <v>2700</v>
      </c>
      <c r="O934" s="3" t="s">
        <v>2575</v>
      </c>
      <c r="P934" s="3" t="s">
        <v>2600</v>
      </c>
      <c r="Q934" s="3" t="s">
        <v>2678</v>
      </c>
      <c r="R934" s="3" t="s">
        <v>2578</v>
      </c>
      <c r="S934" s="3" t="s">
        <v>834</v>
      </c>
      <c r="T934" s="6">
        <v>45443</v>
      </c>
      <c r="U934" s="3" t="s">
        <v>2633</v>
      </c>
      <c r="V934" s="3" t="s">
        <v>2580</v>
      </c>
      <c r="W934" s="3" t="s">
        <v>2581</v>
      </c>
      <c r="X934" s="3" t="s">
        <v>2582</v>
      </c>
      <c r="Y934" s="3" t="s">
        <v>2642</v>
      </c>
      <c r="Z934" s="3" t="s">
        <v>2584</v>
      </c>
      <c r="AA934" s="4">
        <v>771290</v>
      </c>
    </row>
    <row r="935" spans="1:27" ht="39.6" x14ac:dyDescent="0.25">
      <c r="A935" s="3" t="s">
        <v>2605</v>
      </c>
      <c r="B935" s="3" t="s">
        <v>2649</v>
      </c>
      <c r="C935" s="3" t="s">
        <v>2598</v>
      </c>
      <c r="D935" s="3" t="s">
        <v>805</v>
      </c>
      <c r="E935" s="3" t="s">
        <v>2583</v>
      </c>
      <c r="F935" s="4">
        <v>7837</v>
      </c>
      <c r="G935" s="4">
        <v>11614434</v>
      </c>
      <c r="H935" s="4">
        <v>7837</v>
      </c>
      <c r="I935" s="4">
        <v>7837</v>
      </c>
      <c r="J935" s="4">
        <v>7837</v>
      </c>
      <c r="K935" s="4">
        <v>7837</v>
      </c>
      <c r="L935" s="4">
        <v>2522</v>
      </c>
      <c r="M935" s="4">
        <v>1482</v>
      </c>
      <c r="N935" s="4">
        <v>1482</v>
      </c>
      <c r="O935" s="3" t="s">
        <v>2575</v>
      </c>
      <c r="P935" s="3" t="s">
        <v>2600</v>
      </c>
      <c r="Q935" s="3" t="s">
        <v>2678</v>
      </c>
      <c r="R935" s="3" t="s">
        <v>2578</v>
      </c>
      <c r="S935" s="3" t="s">
        <v>2650</v>
      </c>
      <c r="T935" s="5"/>
      <c r="U935" s="3" t="s">
        <v>2651</v>
      </c>
      <c r="V935" s="3" t="s">
        <v>2580</v>
      </c>
      <c r="W935" s="3" t="s">
        <v>2581</v>
      </c>
      <c r="X935" s="3" t="s">
        <v>2582</v>
      </c>
      <c r="Y935" s="3" t="s">
        <v>2595</v>
      </c>
      <c r="Z935" s="3" t="s">
        <v>2584</v>
      </c>
      <c r="AA935" s="4">
        <v>770963</v>
      </c>
    </row>
    <row r="936" spans="1:27" ht="39.6" x14ac:dyDescent="0.25">
      <c r="A936" s="3" t="s">
        <v>2605</v>
      </c>
      <c r="B936" s="3" t="s">
        <v>3070</v>
      </c>
      <c r="C936" s="3" t="s">
        <v>2598</v>
      </c>
      <c r="D936" s="3" t="s">
        <v>809</v>
      </c>
      <c r="E936" s="3" t="s">
        <v>2583</v>
      </c>
      <c r="F936" s="4">
        <v>9340</v>
      </c>
      <c r="G936" s="4">
        <v>14010000</v>
      </c>
      <c r="H936" s="4">
        <v>9340</v>
      </c>
      <c r="I936" s="4">
        <v>9340</v>
      </c>
      <c r="J936" s="4">
        <v>9340</v>
      </c>
      <c r="K936" s="4">
        <v>9340</v>
      </c>
      <c r="L936" s="4">
        <v>4000</v>
      </c>
      <c r="M936" s="4">
        <v>1500</v>
      </c>
      <c r="N936" s="4">
        <v>1500</v>
      </c>
      <c r="O936" s="3" t="s">
        <v>2575</v>
      </c>
      <c r="P936" s="3" t="s">
        <v>2600</v>
      </c>
      <c r="Q936" s="3" t="s">
        <v>2678</v>
      </c>
      <c r="R936" s="3" t="s">
        <v>2578</v>
      </c>
      <c r="S936" s="3" t="s">
        <v>809</v>
      </c>
      <c r="T936" s="5"/>
      <c r="U936" s="3" t="s">
        <v>2838</v>
      </c>
      <c r="V936" s="3" t="s">
        <v>2580</v>
      </c>
      <c r="W936" s="3" t="s">
        <v>2581</v>
      </c>
      <c r="X936" s="3" t="s">
        <v>2582</v>
      </c>
      <c r="Y936" s="3" t="s">
        <v>2595</v>
      </c>
      <c r="Z936" s="3" t="s">
        <v>2584</v>
      </c>
      <c r="AA936" s="4">
        <v>770706</v>
      </c>
    </row>
    <row r="937" spans="1:27" ht="39.6" x14ac:dyDescent="0.25">
      <c r="A937" s="3" t="s">
        <v>2602</v>
      </c>
      <c r="B937" s="3" t="s">
        <v>2919</v>
      </c>
      <c r="C937" s="3" t="s">
        <v>2598</v>
      </c>
      <c r="D937" s="3" t="s">
        <v>807</v>
      </c>
      <c r="E937" s="3" t="s">
        <v>2583</v>
      </c>
      <c r="F937" s="4">
        <v>8134</v>
      </c>
      <c r="G937" s="4">
        <v>43923600</v>
      </c>
      <c r="H937" s="4">
        <v>8134</v>
      </c>
      <c r="I937" s="4">
        <v>8134</v>
      </c>
      <c r="J937" s="4">
        <v>8134</v>
      </c>
      <c r="K937" s="4">
        <v>8134</v>
      </c>
      <c r="L937" s="4">
        <v>10000</v>
      </c>
      <c r="M937" s="4">
        <v>5400</v>
      </c>
      <c r="N937" s="4">
        <v>5400</v>
      </c>
      <c r="O937" s="3" t="s">
        <v>2575</v>
      </c>
      <c r="P937" s="3" t="s">
        <v>2600</v>
      </c>
      <c r="Q937" s="3" t="s">
        <v>2678</v>
      </c>
      <c r="R937" s="3" t="s">
        <v>2578</v>
      </c>
      <c r="S937" s="3" t="s">
        <v>807</v>
      </c>
      <c r="T937" s="5"/>
      <c r="U937" s="3" t="s">
        <v>2593</v>
      </c>
      <c r="V937" s="3" t="s">
        <v>2580</v>
      </c>
      <c r="W937" s="3" t="s">
        <v>2581</v>
      </c>
      <c r="X937" s="3" t="s">
        <v>2601</v>
      </c>
      <c r="Y937" s="3" t="s">
        <v>2583</v>
      </c>
      <c r="Z937" s="3" t="s">
        <v>2584</v>
      </c>
      <c r="AA937" s="4">
        <v>771346</v>
      </c>
    </row>
    <row r="938" spans="1:27" ht="39.6" x14ac:dyDescent="0.25">
      <c r="A938" s="3" t="s">
        <v>2602</v>
      </c>
      <c r="B938" s="3" t="s">
        <v>2644</v>
      </c>
      <c r="C938" s="3" t="s">
        <v>2598</v>
      </c>
      <c r="D938" s="3" t="s">
        <v>816</v>
      </c>
      <c r="E938" s="3" t="s">
        <v>2583</v>
      </c>
      <c r="F938" s="4">
        <v>8134</v>
      </c>
      <c r="G938" s="4">
        <v>13014400</v>
      </c>
      <c r="H938" s="4">
        <v>8134</v>
      </c>
      <c r="I938" s="4">
        <v>8134</v>
      </c>
      <c r="J938" s="4">
        <v>8134</v>
      </c>
      <c r="K938" s="4">
        <v>8134</v>
      </c>
      <c r="L938" s="4">
        <v>7000</v>
      </c>
      <c r="M938" s="4">
        <v>1600</v>
      </c>
      <c r="N938" s="4">
        <v>1600</v>
      </c>
      <c r="O938" s="3" t="s">
        <v>2575</v>
      </c>
      <c r="P938" s="3" t="s">
        <v>2600</v>
      </c>
      <c r="Q938" s="3" t="s">
        <v>2678</v>
      </c>
      <c r="R938" s="3" t="s">
        <v>2578</v>
      </c>
      <c r="S938" s="3" t="s">
        <v>816</v>
      </c>
      <c r="T938" s="5"/>
      <c r="U938" s="3" t="s">
        <v>2608</v>
      </c>
      <c r="V938" s="3" t="s">
        <v>2580</v>
      </c>
      <c r="W938" s="3" t="s">
        <v>2581</v>
      </c>
      <c r="X938" s="3" t="s">
        <v>2601</v>
      </c>
      <c r="Y938" s="3" t="s">
        <v>2595</v>
      </c>
      <c r="Z938" s="3" t="s">
        <v>2584</v>
      </c>
      <c r="AA938" s="4">
        <v>771047</v>
      </c>
    </row>
    <row r="939" spans="1:27" ht="39.6" x14ac:dyDescent="0.25">
      <c r="A939" s="3" t="s">
        <v>2625</v>
      </c>
      <c r="B939" s="3" t="s">
        <v>2645</v>
      </c>
      <c r="C939" s="3" t="s">
        <v>2598</v>
      </c>
      <c r="D939" s="3" t="s">
        <v>816</v>
      </c>
      <c r="E939" s="3" t="s">
        <v>2583</v>
      </c>
      <c r="F939" s="4">
        <v>6216</v>
      </c>
      <c r="G939" s="4">
        <v>10069920</v>
      </c>
      <c r="H939" s="4">
        <v>6216</v>
      </c>
      <c r="I939" s="4">
        <v>6216</v>
      </c>
      <c r="J939" s="4">
        <v>6216</v>
      </c>
      <c r="K939" s="4">
        <v>6216</v>
      </c>
      <c r="L939" s="4">
        <v>7500</v>
      </c>
      <c r="M939" s="4">
        <v>1620</v>
      </c>
      <c r="N939" s="4">
        <v>1620</v>
      </c>
      <c r="O939" s="3" t="s">
        <v>2575</v>
      </c>
      <c r="P939" s="3" t="s">
        <v>2600</v>
      </c>
      <c r="Q939" s="3" t="s">
        <v>2678</v>
      </c>
      <c r="R939" s="3" t="s">
        <v>2578</v>
      </c>
      <c r="S939" s="3" t="s">
        <v>816</v>
      </c>
      <c r="T939" s="5"/>
      <c r="U939" s="3" t="s">
        <v>2608</v>
      </c>
      <c r="V939" s="3" t="s">
        <v>2580</v>
      </c>
      <c r="W939" s="3" t="s">
        <v>2581</v>
      </c>
      <c r="X939" s="3" t="s">
        <v>2582</v>
      </c>
      <c r="Y939" s="3" t="s">
        <v>2595</v>
      </c>
      <c r="Z939" s="3" t="s">
        <v>2584</v>
      </c>
      <c r="AA939" s="4">
        <v>771052</v>
      </c>
    </row>
    <row r="940" spans="1:27" ht="39.6" x14ac:dyDescent="0.25">
      <c r="A940" s="3" t="s">
        <v>2620</v>
      </c>
      <c r="B940" s="3" t="s">
        <v>2657</v>
      </c>
      <c r="C940" s="3" t="s">
        <v>2598</v>
      </c>
      <c r="D940" s="3" t="s">
        <v>789</v>
      </c>
      <c r="E940" s="3" t="s">
        <v>2583</v>
      </c>
      <c r="F940" s="4">
        <v>8298</v>
      </c>
      <c r="G940" s="4">
        <v>1493640</v>
      </c>
      <c r="H940" s="4">
        <v>8298</v>
      </c>
      <c r="I940" s="4">
        <v>8298</v>
      </c>
      <c r="J940" s="4">
        <v>8298</v>
      </c>
      <c r="K940" s="4">
        <v>8298</v>
      </c>
      <c r="L940" s="3">
        <v>500</v>
      </c>
      <c r="M940" s="3">
        <v>180</v>
      </c>
      <c r="N940" s="3">
        <v>180</v>
      </c>
      <c r="O940" s="3" t="s">
        <v>2575</v>
      </c>
      <c r="P940" s="3" t="s">
        <v>2600</v>
      </c>
      <c r="Q940" s="3" t="s">
        <v>2678</v>
      </c>
      <c r="R940" s="3" t="s">
        <v>2578</v>
      </c>
      <c r="S940" s="3" t="s">
        <v>789</v>
      </c>
      <c r="T940" s="5"/>
      <c r="U940" s="3" t="s">
        <v>2656</v>
      </c>
      <c r="V940" s="3" t="s">
        <v>2580</v>
      </c>
      <c r="W940" s="3" t="s">
        <v>2581</v>
      </c>
      <c r="X940" s="3" t="s">
        <v>2601</v>
      </c>
      <c r="Y940" s="3" t="s">
        <v>2595</v>
      </c>
      <c r="Z940" s="3" t="s">
        <v>2584</v>
      </c>
      <c r="AA940" s="4">
        <v>771049</v>
      </c>
    </row>
    <row r="941" spans="1:27" ht="39.6" x14ac:dyDescent="0.25">
      <c r="A941" s="3" t="s">
        <v>2620</v>
      </c>
      <c r="B941" s="3" t="s">
        <v>3057</v>
      </c>
      <c r="C941" s="3" t="s">
        <v>2598</v>
      </c>
      <c r="D941" s="3" t="s">
        <v>826</v>
      </c>
      <c r="E941" s="3" t="s">
        <v>2583</v>
      </c>
      <c r="F941" s="4">
        <v>8298</v>
      </c>
      <c r="G941" s="4">
        <v>25723800</v>
      </c>
      <c r="H941" s="4">
        <v>8298</v>
      </c>
      <c r="I941" s="4">
        <v>8298</v>
      </c>
      <c r="J941" s="4">
        <v>8298</v>
      </c>
      <c r="K941" s="4">
        <v>8298</v>
      </c>
      <c r="L941" s="4">
        <v>6000</v>
      </c>
      <c r="M941" s="4">
        <v>3100</v>
      </c>
      <c r="N941" s="4">
        <v>3100</v>
      </c>
      <c r="O941" s="3" t="s">
        <v>2575</v>
      </c>
      <c r="P941" s="3" t="s">
        <v>2600</v>
      </c>
      <c r="Q941" s="3" t="s">
        <v>2678</v>
      </c>
      <c r="R941" s="3" t="s">
        <v>2578</v>
      </c>
      <c r="S941" s="3" t="s">
        <v>826</v>
      </c>
      <c r="T941" s="5"/>
      <c r="U941" s="3" t="s">
        <v>2579</v>
      </c>
      <c r="V941" s="3" t="s">
        <v>2580</v>
      </c>
      <c r="W941" s="3" t="s">
        <v>2581</v>
      </c>
      <c r="X941" s="3" t="s">
        <v>2601</v>
      </c>
      <c r="Y941" s="3" t="s">
        <v>2595</v>
      </c>
      <c r="Z941" s="3" t="s">
        <v>2584</v>
      </c>
      <c r="AA941" s="4">
        <v>771123</v>
      </c>
    </row>
    <row r="942" spans="1:27" ht="39.6" x14ac:dyDescent="0.25">
      <c r="A942" s="3" t="s">
        <v>2605</v>
      </c>
      <c r="B942" s="3" t="s">
        <v>2654</v>
      </c>
      <c r="C942" s="3" t="s">
        <v>2598</v>
      </c>
      <c r="D942" s="3" t="s">
        <v>789</v>
      </c>
      <c r="E942" s="3" t="s">
        <v>2583</v>
      </c>
      <c r="F942" s="4">
        <v>7300</v>
      </c>
      <c r="G942" s="4">
        <v>1533000</v>
      </c>
      <c r="H942" s="4">
        <v>7300</v>
      </c>
      <c r="I942" s="4">
        <v>7300</v>
      </c>
      <c r="J942" s="4">
        <v>7300</v>
      </c>
      <c r="K942" s="4">
        <v>7300</v>
      </c>
      <c r="L942" s="4">
        <v>1500</v>
      </c>
      <c r="M942" s="3">
        <v>210</v>
      </c>
      <c r="N942" s="3">
        <v>210</v>
      </c>
      <c r="O942" s="3" t="s">
        <v>2575</v>
      </c>
      <c r="P942" s="3" t="s">
        <v>2600</v>
      </c>
      <c r="Q942" s="3" t="s">
        <v>2678</v>
      </c>
      <c r="R942" s="3" t="s">
        <v>2578</v>
      </c>
      <c r="S942" s="3" t="s">
        <v>789</v>
      </c>
      <c r="T942" s="5"/>
      <c r="U942" s="3" t="s">
        <v>2656</v>
      </c>
      <c r="V942" s="3" t="s">
        <v>2580</v>
      </c>
      <c r="W942" s="3" t="s">
        <v>2581</v>
      </c>
      <c r="X942" s="3" t="s">
        <v>2582</v>
      </c>
      <c r="Y942" s="3" t="s">
        <v>2595</v>
      </c>
      <c r="Z942" s="3" t="s">
        <v>2584</v>
      </c>
      <c r="AA942" s="4">
        <v>771044</v>
      </c>
    </row>
    <row r="943" spans="1:27" ht="39.6" x14ac:dyDescent="0.25">
      <c r="A943" s="3" t="s">
        <v>2605</v>
      </c>
      <c r="B943" s="3" t="s">
        <v>2658</v>
      </c>
      <c r="C943" s="3" t="s">
        <v>2598</v>
      </c>
      <c r="D943" s="3" t="s">
        <v>826</v>
      </c>
      <c r="E943" s="3" t="s">
        <v>2583</v>
      </c>
      <c r="F943" s="4">
        <v>6380</v>
      </c>
      <c r="G943" s="4">
        <v>9282900</v>
      </c>
      <c r="H943" s="4">
        <v>6380</v>
      </c>
      <c r="I943" s="4">
        <v>6380</v>
      </c>
      <c r="J943" s="4">
        <v>6380</v>
      </c>
      <c r="K943" s="4">
        <v>6380</v>
      </c>
      <c r="L943" s="4">
        <v>9000</v>
      </c>
      <c r="M943" s="4">
        <v>1455</v>
      </c>
      <c r="N943" s="4">
        <v>1455</v>
      </c>
      <c r="O943" s="3" t="s">
        <v>2575</v>
      </c>
      <c r="P943" s="3" t="s">
        <v>2600</v>
      </c>
      <c r="Q943" s="3" t="s">
        <v>2678</v>
      </c>
      <c r="R943" s="3" t="s">
        <v>2578</v>
      </c>
      <c r="S943" s="3" t="s">
        <v>826</v>
      </c>
      <c r="T943" s="5"/>
      <c r="U943" s="3" t="s">
        <v>2579</v>
      </c>
      <c r="V943" s="3" t="s">
        <v>2580</v>
      </c>
      <c r="W943" s="3" t="s">
        <v>2581</v>
      </c>
      <c r="X943" s="3" t="s">
        <v>2582</v>
      </c>
      <c r="Y943" s="3" t="s">
        <v>2595</v>
      </c>
      <c r="Z943" s="3" t="s">
        <v>2584</v>
      </c>
      <c r="AA943" s="4">
        <v>771122</v>
      </c>
    </row>
    <row r="944" spans="1:27" ht="39.6" x14ac:dyDescent="0.25">
      <c r="A944" s="3" t="s">
        <v>2620</v>
      </c>
      <c r="B944" s="3" t="s">
        <v>3074</v>
      </c>
      <c r="C944" s="3" t="s">
        <v>2598</v>
      </c>
      <c r="D944" s="3" t="s">
        <v>843</v>
      </c>
      <c r="E944" s="3" t="s">
        <v>2583</v>
      </c>
      <c r="F944" s="4">
        <v>8350</v>
      </c>
      <c r="G944" s="4">
        <v>9552400</v>
      </c>
      <c r="H944" s="4">
        <v>8350</v>
      </c>
      <c r="I944" s="4">
        <v>8350</v>
      </c>
      <c r="J944" s="4">
        <v>8350</v>
      </c>
      <c r="K944" s="4">
        <v>8350</v>
      </c>
      <c r="L944" s="4">
        <v>4498</v>
      </c>
      <c r="M944" s="4">
        <v>1144</v>
      </c>
      <c r="N944" s="4">
        <v>1144</v>
      </c>
      <c r="O944" s="3" t="s">
        <v>2575</v>
      </c>
      <c r="P944" s="3" t="s">
        <v>2600</v>
      </c>
      <c r="Q944" s="3" t="s">
        <v>2678</v>
      </c>
      <c r="R944" s="3" t="s">
        <v>2578</v>
      </c>
      <c r="S944" s="3" t="s">
        <v>843</v>
      </c>
      <c r="T944" s="5"/>
      <c r="U944" s="3" t="s">
        <v>2648</v>
      </c>
      <c r="V944" s="3" t="s">
        <v>2580</v>
      </c>
      <c r="W944" s="3" t="s">
        <v>2581</v>
      </c>
      <c r="X944" s="3" t="s">
        <v>2601</v>
      </c>
      <c r="Y944" s="3" t="s">
        <v>2595</v>
      </c>
      <c r="Z944" s="3" t="s">
        <v>2584</v>
      </c>
      <c r="AA944" s="4">
        <v>771465</v>
      </c>
    </row>
    <row r="945" spans="1:27" ht="39.6" x14ac:dyDescent="0.25">
      <c r="A945" s="3" t="s">
        <v>2620</v>
      </c>
      <c r="B945" s="3" t="s">
        <v>3075</v>
      </c>
      <c r="C945" s="3" t="s">
        <v>2598</v>
      </c>
      <c r="D945" s="3" t="s">
        <v>805</v>
      </c>
      <c r="E945" s="3" t="s">
        <v>2583</v>
      </c>
      <c r="F945" s="4">
        <v>9212</v>
      </c>
      <c r="G945" s="4">
        <v>10538528</v>
      </c>
      <c r="H945" s="4">
        <v>9212</v>
      </c>
      <c r="I945" s="4">
        <v>9212</v>
      </c>
      <c r="J945" s="4">
        <v>9212</v>
      </c>
      <c r="K945" s="4">
        <v>9212</v>
      </c>
      <c r="L945" s="4">
        <v>1508</v>
      </c>
      <c r="M945" s="4">
        <v>1144</v>
      </c>
      <c r="N945" s="4">
        <v>1144</v>
      </c>
      <c r="O945" s="3" t="s">
        <v>2575</v>
      </c>
      <c r="P945" s="3" t="s">
        <v>2600</v>
      </c>
      <c r="Q945" s="3" t="s">
        <v>2678</v>
      </c>
      <c r="R945" s="3" t="s">
        <v>2578</v>
      </c>
      <c r="S945" s="3" t="s">
        <v>2650</v>
      </c>
      <c r="T945" s="5"/>
      <c r="U945" s="3" t="s">
        <v>2651</v>
      </c>
      <c r="V945" s="3" t="s">
        <v>2580</v>
      </c>
      <c r="W945" s="3" t="s">
        <v>2581</v>
      </c>
      <c r="X945" s="3" t="s">
        <v>2601</v>
      </c>
      <c r="Y945" s="3" t="s">
        <v>2595</v>
      </c>
      <c r="Z945" s="3" t="s">
        <v>2584</v>
      </c>
      <c r="AA945" s="4">
        <v>770961</v>
      </c>
    </row>
    <row r="946" spans="1:27" ht="39.6" x14ac:dyDescent="0.25">
      <c r="A946" s="3" t="s">
        <v>2605</v>
      </c>
      <c r="B946" s="3" t="s">
        <v>3073</v>
      </c>
      <c r="C946" s="3" t="s">
        <v>2598</v>
      </c>
      <c r="D946" s="3" t="s">
        <v>3050</v>
      </c>
      <c r="E946" s="3" t="s">
        <v>2583</v>
      </c>
      <c r="F946" s="4">
        <v>7736</v>
      </c>
      <c r="G946" s="4">
        <v>13924800</v>
      </c>
      <c r="H946" s="4">
        <v>7736</v>
      </c>
      <c r="I946" s="4">
        <v>7736</v>
      </c>
      <c r="J946" s="4">
        <v>7736</v>
      </c>
      <c r="K946" s="4">
        <v>7736</v>
      </c>
      <c r="L946" s="4">
        <v>5500</v>
      </c>
      <c r="M946" s="4">
        <v>1800</v>
      </c>
      <c r="N946" s="4">
        <v>1800</v>
      </c>
      <c r="O946" s="3" t="s">
        <v>2575</v>
      </c>
      <c r="P946" s="3" t="s">
        <v>2600</v>
      </c>
      <c r="Q946" s="3" t="s">
        <v>2678</v>
      </c>
      <c r="R946" s="3" t="s">
        <v>2578</v>
      </c>
      <c r="S946" s="3" t="s">
        <v>777</v>
      </c>
      <c r="T946" s="5"/>
      <c r="U946" s="3" t="s">
        <v>2588</v>
      </c>
      <c r="V946" s="3" t="s">
        <v>2580</v>
      </c>
      <c r="W946" s="3" t="s">
        <v>2581</v>
      </c>
      <c r="X946" s="3" t="s">
        <v>2582</v>
      </c>
      <c r="Y946" s="3" t="s">
        <v>2595</v>
      </c>
      <c r="Z946" s="3" t="s">
        <v>2584</v>
      </c>
      <c r="AA946" s="4">
        <v>770816</v>
      </c>
    </row>
    <row r="947" spans="1:27" ht="39.6" x14ac:dyDescent="0.25">
      <c r="A947" s="3" t="s">
        <v>2605</v>
      </c>
      <c r="B947" s="3" t="s">
        <v>2647</v>
      </c>
      <c r="C947" s="3" t="s">
        <v>2598</v>
      </c>
      <c r="D947" s="3" t="s">
        <v>843</v>
      </c>
      <c r="E947" s="3" t="s">
        <v>2583</v>
      </c>
      <c r="F947" s="4">
        <v>7804</v>
      </c>
      <c r="G947" s="4">
        <v>7913256</v>
      </c>
      <c r="H947" s="4">
        <v>7804</v>
      </c>
      <c r="I947" s="4">
        <v>7804</v>
      </c>
      <c r="J947" s="4">
        <v>7804</v>
      </c>
      <c r="K947" s="4">
        <v>7804</v>
      </c>
      <c r="L947" s="4">
        <v>5486</v>
      </c>
      <c r="M947" s="4">
        <v>1014</v>
      </c>
      <c r="N947" s="4">
        <v>1014</v>
      </c>
      <c r="O947" s="3" t="s">
        <v>2575</v>
      </c>
      <c r="P947" s="3" t="s">
        <v>2600</v>
      </c>
      <c r="Q947" s="3" t="s">
        <v>2678</v>
      </c>
      <c r="R947" s="3" t="s">
        <v>2578</v>
      </c>
      <c r="S947" s="3" t="s">
        <v>843</v>
      </c>
      <c r="T947" s="5"/>
      <c r="U947" s="3" t="s">
        <v>2648</v>
      </c>
      <c r="V947" s="3" t="s">
        <v>2580</v>
      </c>
      <c r="W947" s="3" t="s">
        <v>2581</v>
      </c>
      <c r="X947" s="3" t="s">
        <v>2582</v>
      </c>
      <c r="Y947" s="3" t="s">
        <v>2595</v>
      </c>
      <c r="Z947" s="3" t="s">
        <v>2584</v>
      </c>
      <c r="AA947" s="4">
        <v>771464</v>
      </c>
    </row>
    <row r="948" spans="1:27" ht="39.6" x14ac:dyDescent="0.25">
      <c r="A948" s="3" t="s">
        <v>2625</v>
      </c>
      <c r="B948" s="3" t="s">
        <v>2653</v>
      </c>
      <c r="C948" s="3" t="s">
        <v>2598</v>
      </c>
      <c r="D948" s="3" t="s">
        <v>826</v>
      </c>
      <c r="E948" s="3" t="s">
        <v>2583</v>
      </c>
      <c r="F948" s="4">
        <v>6216</v>
      </c>
      <c r="G948" s="4">
        <v>652680</v>
      </c>
      <c r="H948" s="4">
        <v>6216</v>
      </c>
      <c r="I948" s="4">
        <v>6216</v>
      </c>
      <c r="J948" s="4">
        <v>6216</v>
      </c>
      <c r="K948" s="4">
        <v>6216</v>
      </c>
      <c r="L948" s="4">
        <v>2490</v>
      </c>
      <c r="M948" s="3">
        <v>105</v>
      </c>
      <c r="N948" s="3">
        <v>105</v>
      </c>
      <c r="O948" s="3" t="s">
        <v>2575</v>
      </c>
      <c r="P948" s="3" t="s">
        <v>2600</v>
      </c>
      <c r="Q948" s="3" t="s">
        <v>2678</v>
      </c>
      <c r="R948" s="3" t="s">
        <v>2578</v>
      </c>
      <c r="S948" s="3" t="s">
        <v>826</v>
      </c>
      <c r="T948" s="5"/>
      <c r="U948" s="3" t="s">
        <v>2579</v>
      </c>
      <c r="V948" s="3" t="s">
        <v>2580</v>
      </c>
      <c r="W948" s="3" t="s">
        <v>2581</v>
      </c>
      <c r="X948" s="3" t="s">
        <v>2582</v>
      </c>
      <c r="Y948" s="3" t="s">
        <v>2595</v>
      </c>
      <c r="Z948" s="3" t="s">
        <v>2584</v>
      </c>
      <c r="AA948" s="4">
        <v>771120</v>
      </c>
    </row>
    <row r="949" spans="1:27" ht="39.6" x14ac:dyDescent="0.25">
      <c r="A949" s="3" t="s">
        <v>2620</v>
      </c>
      <c r="B949" s="3" t="s">
        <v>2646</v>
      </c>
      <c r="C949" s="3" t="s">
        <v>2598</v>
      </c>
      <c r="D949" s="3" t="s">
        <v>816</v>
      </c>
      <c r="E949" s="3" t="s">
        <v>2583</v>
      </c>
      <c r="F949" s="4">
        <v>8298</v>
      </c>
      <c r="G949" s="4">
        <v>9127800</v>
      </c>
      <c r="H949" s="4">
        <v>8298</v>
      </c>
      <c r="I949" s="4">
        <v>8298</v>
      </c>
      <c r="J949" s="4">
        <v>8298</v>
      </c>
      <c r="K949" s="4">
        <v>8298</v>
      </c>
      <c r="L949" s="4">
        <v>2500</v>
      </c>
      <c r="M949" s="4">
        <v>1100</v>
      </c>
      <c r="N949" s="4">
        <v>1100</v>
      </c>
      <c r="O949" s="3" t="s">
        <v>2575</v>
      </c>
      <c r="P949" s="3" t="s">
        <v>2600</v>
      </c>
      <c r="Q949" s="3" t="s">
        <v>2678</v>
      </c>
      <c r="R949" s="3" t="s">
        <v>2578</v>
      </c>
      <c r="S949" s="3" t="s">
        <v>816</v>
      </c>
      <c r="T949" s="5"/>
      <c r="U949" s="3" t="s">
        <v>2608</v>
      </c>
      <c r="V949" s="3" t="s">
        <v>2580</v>
      </c>
      <c r="W949" s="3" t="s">
        <v>2581</v>
      </c>
      <c r="X949" s="3" t="s">
        <v>2601</v>
      </c>
      <c r="Y949" s="3" t="s">
        <v>2595</v>
      </c>
      <c r="Z949" s="3" t="s">
        <v>2584</v>
      </c>
      <c r="AA949" s="4">
        <v>771053</v>
      </c>
    </row>
    <row r="950" spans="1:27" ht="39.6" x14ac:dyDescent="0.25">
      <c r="A950" s="3" t="s">
        <v>2605</v>
      </c>
      <c r="B950" s="3" t="s">
        <v>2652</v>
      </c>
      <c r="C950" s="3" t="s">
        <v>2598</v>
      </c>
      <c r="D950" s="3" t="s">
        <v>816</v>
      </c>
      <c r="E950" s="3" t="s">
        <v>2583</v>
      </c>
      <c r="F950" s="4">
        <v>6380</v>
      </c>
      <c r="G950" s="4">
        <v>6061000</v>
      </c>
      <c r="H950" s="4">
        <v>6380</v>
      </c>
      <c r="I950" s="4">
        <v>6380</v>
      </c>
      <c r="J950" s="4">
        <v>6380</v>
      </c>
      <c r="K950" s="4">
        <v>6380</v>
      </c>
      <c r="L950" s="4">
        <v>3000</v>
      </c>
      <c r="M950" s="3">
        <v>950</v>
      </c>
      <c r="N950" s="3">
        <v>950</v>
      </c>
      <c r="O950" s="3" t="s">
        <v>2575</v>
      </c>
      <c r="P950" s="3" t="s">
        <v>2600</v>
      </c>
      <c r="Q950" s="3" t="s">
        <v>2678</v>
      </c>
      <c r="R950" s="3" t="s">
        <v>2578</v>
      </c>
      <c r="S950" s="3" t="s">
        <v>816</v>
      </c>
      <c r="T950" s="5"/>
      <c r="U950" s="3" t="s">
        <v>2608</v>
      </c>
      <c r="V950" s="3" t="s">
        <v>2580</v>
      </c>
      <c r="W950" s="3" t="s">
        <v>2581</v>
      </c>
      <c r="X950" s="3" t="s">
        <v>2582</v>
      </c>
      <c r="Y950" s="3" t="s">
        <v>2595</v>
      </c>
      <c r="Z950" s="3" t="s">
        <v>2584</v>
      </c>
      <c r="AA950" s="4">
        <v>771051</v>
      </c>
    </row>
    <row r="951" spans="1:27" ht="39.6" x14ac:dyDescent="0.25">
      <c r="A951" s="3" t="s">
        <v>2605</v>
      </c>
      <c r="B951" s="3" t="s">
        <v>3053</v>
      </c>
      <c r="C951" s="3" t="s">
        <v>2598</v>
      </c>
      <c r="D951" s="3" t="s">
        <v>891</v>
      </c>
      <c r="E951" s="3" t="s">
        <v>2583</v>
      </c>
      <c r="F951" s="4">
        <v>9296</v>
      </c>
      <c r="G951" s="4">
        <v>288176000</v>
      </c>
      <c r="H951" s="4">
        <v>9296</v>
      </c>
      <c r="I951" s="4">
        <v>9296</v>
      </c>
      <c r="J951" s="4">
        <v>9296</v>
      </c>
      <c r="K951" s="4">
        <v>9296</v>
      </c>
      <c r="L951" s="4">
        <v>38800</v>
      </c>
      <c r="M951" s="4">
        <v>31000</v>
      </c>
      <c r="N951" s="4">
        <v>31000</v>
      </c>
      <c r="O951" s="3" t="s">
        <v>2575</v>
      </c>
      <c r="P951" s="3" t="s">
        <v>2600</v>
      </c>
      <c r="Q951" s="3" t="s">
        <v>2678</v>
      </c>
      <c r="R951" s="3" t="s">
        <v>2578</v>
      </c>
      <c r="S951" s="3" t="s">
        <v>891</v>
      </c>
      <c r="T951" s="5"/>
      <c r="U951" s="3" t="s">
        <v>2579</v>
      </c>
      <c r="V951" s="3" t="s">
        <v>2580</v>
      </c>
      <c r="W951" s="3" t="s">
        <v>2581</v>
      </c>
      <c r="X951" s="3" t="s">
        <v>2582</v>
      </c>
      <c r="Y951" s="3" t="s">
        <v>2583</v>
      </c>
      <c r="Z951" s="3" t="s">
        <v>2584</v>
      </c>
      <c r="AA951" s="4">
        <v>771115</v>
      </c>
    </row>
    <row r="952" spans="1:27" ht="39.6" x14ac:dyDescent="0.25">
      <c r="A952" s="3" t="s">
        <v>2605</v>
      </c>
      <c r="B952" s="3" t="s">
        <v>2888</v>
      </c>
      <c r="C952" s="3" t="s">
        <v>2598</v>
      </c>
      <c r="D952" s="3" t="s">
        <v>2599</v>
      </c>
      <c r="E952" s="3" t="s">
        <v>2583</v>
      </c>
      <c r="F952" s="4">
        <v>8349</v>
      </c>
      <c r="G952" s="4">
        <v>27551700</v>
      </c>
      <c r="H952" s="4">
        <v>8349</v>
      </c>
      <c r="I952" s="4">
        <v>8349</v>
      </c>
      <c r="J952" s="4">
        <v>8349</v>
      </c>
      <c r="K952" s="4">
        <v>8349</v>
      </c>
      <c r="L952" s="4">
        <v>6000</v>
      </c>
      <c r="M952" s="4">
        <v>3300</v>
      </c>
      <c r="N952" s="4">
        <v>3300</v>
      </c>
      <c r="O952" s="3" t="s">
        <v>2575</v>
      </c>
      <c r="P952" s="3" t="s">
        <v>2600</v>
      </c>
      <c r="Q952" s="3" t="s">
        <v>2678</v>
      </c>
      <c r="R952" s="3" t="s">
        <v>2578</v>
      </c>
      <c r="S952" s="3" t="s">
        <v>797</v>
      </c>
      <c r="T952" s="5"/>
      <c r="U952" s="3" t="s">
        <v>2593</v>
      </c>
      <c r="V952" s="3" t="s">
        <v>2580</v>
      </c>
      <c r="W952" s="3" t="s">
        <v>2581</v>
      </c>
      <c r="X952" s="3" t="s">
        <v>2582</v>
      </c>
      <c r="Y952" s="3" t="s">
        <v>2583</v>
      </c>
      <c r="Z952" s="3" t="s">
        <v>2584</v>
      </c>
      <c r="AA952" s="4">
        <v>771381</v>
      </c>
    </row>
    <row r="953" spans="1:27" ht="39.6" x14ac:dyDescent="0.25">
      <c r="A953" s="3" t="s">
        <v>2605</v>
      </c>
      <c r="B953" s="3" t="s">
        <v>2606</v>
      </c>
      <c r="C953" s="3" t="s">
        <v>2598</v>
      </c>
      <c r="D953" s="3" t="s">
        <v>2607</v>
      </c>
      <c r="E953" s="3" t="s">
        <v>2583</v>
      </c>
      <c r="F953" s="4">
        <v>7167</v>
      </c>
      <c r="G953" s="4">
        <v>2866800</v>
      </c>
      <c r="H953" s="4">
        <v>7167</v>
      </c>
      <c r="I953" s="4">
        <v>7167</v>
      </c>
      <c r="J953" s="4">
        <v>7167</v>
      </c>
      <c r="K953" s="4">
        <v>7167</v>
      </c>
      <c r="L953" s="3">
        <v>500</v>
      </c>
      <c r="M953" s="3">
        <v>400</v>
      </c>
      <c r="N953" s="3">
        <v>400</v>
      </c>
      <c r="O953" s="3" t="s">
        <v>2575</v>
      </c>
      <c r="P953" s="3" t="s">
        <v>2600</v>
      </c>
      <c r="Q953" s="3" t="s">
        <v>2678</v>
      </c>
      <c r="R953" s="3" t="s">
        <v>2578</v>
      </c>
      <c r="S953" s="3" t="s">
        <v>2607</v>
      </c>
      <c r="T953" s="5"/>
      <c r="U953" s="3" t="s">
        <v>2608</v>
      </c>
      <c r="V953" s="3" t="s">
        <v>2580</v>
      </c>
      <c r="W953" s="3" t="s">
        <v>2581</v>
      </c>
      <c r="X953" s="3" t="s">
        <v>2582</v>
      </c>
      <c r="Y953" s="3" t="s">
        <v>2583</v>
      </c>
      <c r="Z953" s="3" t="s">
        <v>2584</v>
      </c>
      <c r="AA953" s="4">
        <v>771033</v>
      </c>
    </row>
    <row r="954" spans="1:27" ht="39.6" x14ac:dyDescent="0.25">
      <c r="A954" s="3" t="s">
        <v>2605</v>
      </c>
      <c r="B954" s="3" t="s">
        <v>2961</v>
      </c>
      <c r="C954" s="3" t="s">
        <v>2598</v>
      </c>
      <c r="D954" s="3" t="s">
        <v>862</v>
      </c>
      <c r="E954" s="3" t="s">
        <v>2583</v>
      </c>
      <c r="F954" s="4">
        <v>9701</v>
      </c>
      <c r="G954" s="4">
        <v>78675110</v>
      </c>
      <c r="H954" s="4">
        <v>9701</v>
      </c>
      <c r="I954" s="4">
        <v>9701</v>
      </c>
      <c r="J954" s="4">
        <v>9701</v>
      </c>
      <c r="K954" s="4">
        <v>9701</v>
      </c>
      <c r="L954" s="4">
        <v>24000</v>
      </c>
      <c r="M954" s="4">
        <v>16030</v>
      </c>
      <c r="N954" s="4">
        <v>8110</v>
      </c>
      <c r="O954" s="3" t="s">
        <v>2575</v>
      </c>
      <c r="P954" s="3" t="s">
        <v>2600</v>
      </c>
      <c r="Q954" s="3" t="s">
        <v>2678</v>
      </c>
      <c r="R954" s="3" t="s">
        <v>2578</v>
      </c>
      <c r="S954" s="3" t="s">
        <v>862</v>
      </c>
      <c r="T954" s="5"/>
      <c r="U954" s="3" t="s">
        <v>2588</v>
      </c>
      <c r="V954" s="3" t="s">
        <v>2580</v>
      </c>
      <c r="W954" s="3" t="s">
        <v>2581</v>
      </c>
      <c r="X954" s="3" t="s">
        <v>2582</v>
      </c>
      <c r="Y954" s="3" t="s">
        <v>2583</v>
      </c>
      <c r="Z954" s="3" t="s">
        <v>2584</v>
      </c>
      <c r="AA954" s="4">
        <v>770814</v>
      </c>
    </row>
    <row r="955" spans="1:27" ht="39.6" x14ac:dyDescent="0.25">
      <c r="A955" s="3" t="s">
        <v>2625</v>
      </c>
      <c r="B955" s="3" t="s">
        <v>2626</v>
      </c>
      <c r="C955" s="3" t="s">
        <v>2598</v>
      </c>
      <c r="D955" s="3" t="s">
        <v>859</v>
      </c>
      <c r="E955" s="3" t="s">
        <v>2583</v>
      </c>
      <c r="F955" s="4">
        <v>6216</v>
      </c>
      <c r="G955" s="4">
        <v>15104880</v>
      </c>
      <c r="H955" s="4">
        <v>6216</v>
      </c>
      <c r="I955" s="4">
        <v>6216</v>
      </c>
      <c r="J955" s="4">
        <v>6216</v>
      </c>
      <c r="K955" s="4">
        <v>6216</v>
      </c>
      <c r="L955" s="4">
        <v>5000</v>
      </c>
      <c r="M955" s="4">
        <v>2430</v>
      </c>
      <c r="N955" s="4">
        <v>2430</v>
      </c>
      <c r="O955" s="3" t="s">
        <v>2575</v>
      </c>
      <c r="P955" s="3" t="s">
        <v>2600</v>
      </c>
      <c r="Q955" s="3" t="s">
        <v>2678</v>
      </c>
      <c r="R955" s="3" t="s">
        <v>2578</v>
      </c>
      <c r="S955" s="3" t="s">
        <v>2604</v>
      </c>
      <c r="T955" s="5"/>
      <c r="U955" s="3" t="s">
        <v>2593</v>
      </c>
      <c r="V955" s="3" t="s">
        <v>2580</v>
      </c>
      <c r="W955" s="3" t="s">
        <v>2581</v>
      </c>
      <c r="X955" s="3" t="s">
        <v>2582</v>
      </c>
      <c r="Y955" s="3" t="s">
        <v>2583</v>
      </c>
      <c r="Z955" s="3" t="s">
        <v>2584</v>
      </c>
      <c r="AA955" s="4">
        <v>771400</v>
      </c>
    </row>
    <row r="956" spans="1:27" ht="39.6" x14ac:dyDescent="0.25">
      <c r="A956" s="3" t="s">
        <v>2605</v>
      </c>
      <c r="B956" s="3" t="s">
        <v>2663</v>
      </c>
      <c r="C956" s="3" t="s">
        <v>2598</v>
      </c>
      <c r="D956" s="3" t="s">
        <v>883</v>
      </c>
      <c r="E956" s="3" t="s">
        <v>2583</v>
      </c>
      <c r="F956" s="4">
        <v>9406</v>
      </c>
      <c r="G956" s="4">
        <v>3527250</v>
      </c>
      <c r="H956" s="4">
        <v>9406</v>
      </c>
      <c r="I956" s="4">
        <v>9406</v>
      </c>
      <c r="J956" s="4">
        <v>9406</v>
      </c>
      <c r="K956" s="4">
        <v>9406</v>
      </c>
      <c r="L956" s="4">
        <v>9000</v>
      </c>
      <c r="M956" s="3">
        <v>675</v>
      </c>
      <c r="N956" s="3">
        <v>375</v>
      </c>
      <c r="O956" s="3" t="s">
        <v>2575</v>
      </c>
      <c r="P956" s="3" t="s">
        <v>2600</v>
      </c>
      <c r="Q956" s="3" t="s">
        <v>2678</v>
      </c>
      <c r="R956" s="3" t="s">
        <v>2578</v>
      </c>
      <c r="S956" s="3" t="s">
        <v>2664</v>
      </c>
      <c r="T956" s="5"/>
      <c r="U956" s="3" t="s">
        <v>2638</v>
      </c>
      <c r="V956" s="3" t="s">
        <v>2580</v>
      </c>
      <c r="W956" s="3" t="s">
        <v>2581</v>
      </c>
      <c r="X956" s="3" t="s">
        <v>2582</v>
      </c>
      <c r="Y956" s="3" t="s">
        <v>2583</v>
      </c>
      <c r="Z956" s="3" t="s">
        <v>2584</v>
      </c>
      <c r="AA956" s="4">
        <v>771274</v>
      </c>
    </row>
    <row r="957" spans="1:27" ht="39.6" x14ac:dyDescent="0.25">
      <c r="A957" s="3" t="s">
        <v>2620</v>
      </c>
      <c r="B957" s="3" t="s">
        <v>2922</v>
      </c>
      <c r="C957" s="3" t="s">
        <v>2598</v>
      </c>
      <c r="D957" s="3" t="s">
        <v>2599</v>
      </c>
      <c r="E957" s="3" t="s">
        <v>2583</v>
      </c>
      <c r="F957" s="4">
        <v>10378</v>
      </c>
      <c r="G957" s="4">
        <v>11415800</v>
      </c>
      <c r="H957" s="4">
        <v>10378</v>
      </c>
      <c r="I957" s="4">
        <v>10378</v>
      </c>
      <c r="J957" s="4">
        <v>10378</v>
      </c>
      <c r="K957" s="4">
        <v>10378</v>
      </c>
      <c r="L957" s="4">
        <v>7000</v>
      </c>
      <c r="M957" s="4">
        <v>1100</v>
      </c>
      <c r="N957" s="4">
        <v>1100</v>
      </c>
      <c r="O957" s="3" t="s">
        <v>2575</v>
      </c>
      <c r="P957" s="3" t="s">
        <v>2600</v>
      </c>
      <c r="Q957" s="3" t="s">
        <v>2678</v>
      </c>
      <c r="R957" s="3" t="s">
        <v>2578</v>
      </c>
      <c r="S957" s="3" t="s">
        <v>797</v>
      </c>
      <c r="T957" s="5"/>
      <c r="U957" s="3" t="s">
        <v>2593</v>
      </c>
      <c r="V957" s="3" t="s">
        <v>2580</v>
      </c>
      <c r="W957" s="3" t="s">
        <v>2581</v>
      </c>
      <c r="X957" s="3" t="s">
        <v>2601</v>
      </c>
      <c r="Y957" s="3" t="s">
        <v>2583</v>
      </c>
      <c r="Z957" s="3" t="s">
        <v>2584</v>
      </c>
      <c r="AA957" s="4">
        <v>771382</v>
      </c>
    </row>
    <row r="958" spans="1:27" ht="39.6" x14ac:dyDescent="0.25">
      <c r="A958" s="3" t="s">
        <v>2620</v>
      </c>
      <c r="B958" s="3" t="s">
        <v>3049</v>
      </c>
      <c r="C958" s="3" t="s">
        <v>2598</v>
      </c>
      <c r="D958" s="3" t="s">
        <v>3050</v>
      </c>
      <c r="E958" s="3" t="s">
        <v>2583</v>
      </c>
      <c r="F958" s="4">
        <v>8574</v>
      </c>
      <c r="G958" s="4">
        <v>20148900</v>
      </c>
      <c r="H958" s="4">
        <v>8574</v>
      </c>
      <c r="I958" s="4">
        <v>8574</v>
      </c>
      <c r="J958" s="4">
        <v>8574</v>
      </c>
      <c r="K958" s="4">
        <v>8574</v>
      </c>
      <c r="L958" s="4">
        <v>3000</v>
      </c>
      <c r="M958" s="4">
        <v>2350</v>
      </c>
      <c r="N958" s="4">
        <v>2350</v>
      </c>
      <c r="O958" s="3" t="s">
        <v>2575</v>
      </c>
      <c r="P958" s="3" t="s">
        <v>2600</v>
      </c>
      <c r="Q958" s="3" t="s">
        <v>2678</v>
      </c>
      <c r="R958" s="3" t="s">
        <v>2578</v>
      </c>
      <c r="S958" s="3" t="s">
        <v>777</v>
      </c>
      <c r="T958" s="5"/>
      <c r="U958" s="3" t="s">
        <v>2588</v>
      </c>
      <c r="V958" s="3" t="s">
        <v>2580</v>
      </c>
      <c r="W958" s="3" t="s">
        <v>2581</v>
      </c>
      <c r="X958" s="3" t="s">
        <v>2601</v>
      </c>
      <c r="Y958" s="3" t="s">
        <v>2583</v>
      </c>
      <c r="Z958" s="3" t="s">
        <v>2584</v>
      </c>
      <c r="AA958" s="4">
        <v>770817</v>
      </c>
    </row>
    <row r="959" spans="1:27" ht="39.6" x14ac:dyDescent="0.25">
      <c r="A959" s="3" t="s">
        <v>2605</v>
      </c>
      <c r="B959" s="3" t="s">
        <v>3054</v>
      </c>
      <c r="C959" s="3" t="s">
        <v>2598</v>
      </c>
      <c r="D959" s="3" t="s">
        <v>795</v>
      </c>
      <c r="E959" s="3" t="s">
        <v>2583</v>
      </c>
      <c r="F959" s="4">
        <v>9138</v>
      </c>
      <c r="G959" s="4">
        <v>119305728</v>
      </c>
      <c r="H959" s="4">
        <v>9138</v>
      </c>
      <c r="I959" s="4">
        <v>9138</v>
      </c>
      <c r="J959" s="4">
        <v>9138</v>
      </c>
      <c r="K959" s="4">
        <v>9138</v>
      </c>
      <c r="L959" s="4">
        <v>35016</v>
      </c>
      <c r="M959" s="4">
        <v>14568</v>
      </c>
      <c r="N959" s="4">
        <v>13056</v>
      </c>
      <c r="O959" s="3" t="s">
        <v>2575</v>
      </c>
      <c r="P959" s="3" t="s">
        <v>2600</v>
      </c>
      <c r="Q959" s="3" t="s">
        <v>2678</v>
      </c>
      <c r="R959" s="3" t="s">
        <v>2578</v>
      </c>
      <c r="S959" s="3" t="s">
        <v>795</v>
      </c>
      <c r="T959" s="5"/>
      <c r="U959" s="3" t="s">
        <v>2593</v>
      </c>
      <c r="V959" s="3" t="s">
        <v>2580</v>
      </c>
      <c r="W959" s="3" t="s">
        <v>2581</v>
      </c>
      <c r="X959" s="3" t="s">
        <v>2582</v>
      </c>
      <c r="Y959" s="3" t="s">
        <v>2583</v>
      </c>
      <c r="Z959" s="3" t="s">
        <v>2584</v>
      </c>
      <c r="AA959" s="4">
        <v>771334</v>
      </c>
    </row>
    <row r="960" spans="1:27" ht="39.6" x14ac:dyDescent="0.25">
      <c r="A960" s="3" t="s">
        <v>2620</v>
      </c>
      <c r="B960" s="3" t="s">
        <v>2968</v>
      </c>
      <c r="C960" s="3" t="s">
        <v>2598</v>
      </c>
      <c r="D960" s="3" t="s">
        <v>2660</v>
      </c>
      <c r="E960" s="3" t="s">
        <v>2583</v>
      </c>
      <c r="F960" s="4">
        <v>10670</v>
      </c>
      <c r="G960" s="4">
        <v>48015000</v>
      </c>
      <c r="H960" s="4">
        <v>10670</v>
      </c>
      <c r="I960" s="4">
        <v>10670</v>
      </c>
      <c r="J960" s="4">
        <v>10670</v>
      </c>
      <c r="K960" s="4">
        <v>10670</v>
      </c>
      <c r="L960" s="4">
        <v>4500</v>
      </c>
      <c r="M960" s="4">
        <v>4500</v>
      </c>
      <c r="N960" s="4">
        <v>4500</v>
      </c>
      <c r="O960" s="3" t="s">
        <v>2575</v>
      </c>
      <c r="P960" s="3" t="s">
        <v>2600</v>
      </c>
      <c r="Q960" s="3" t="s">
        <v>2678</v>
      </c>
      <c r="R960" s="3" t="s">
        <v>2578</v>
      </c>
      <c r="S960" s="3" t="s">
        <v>2661</v>
      </c>
      <c r="T960" s="5"/>
      <c r="U960" s="3" t="s">
        <v>2616</v>
      </c>
      <c r="V960" s="3" t="s">
        <v>2580</v>
      </c>
      <c r="W960" s="3" t="s">
        <v>2581</v>
      </c>
      <c r="X960" s="3" t="s">
        <v>2601</v>
      </c>
      <c r="Y960" s="3" t="s">
        <v>2583</v>
      </c>
      <c r="Z960" s="3" t="s">
        <v>2584</v>
      </c>
      <c r="AA960" s="4">
        <v>770626</v>
      </c>
    </row>
    <row r="961" spans="1:27" ht="39.6" x14ac:dyDescent="0.25">
      <c r="A961" s="3" t="s">
        <v>2620</v>
      </c>
      <c r="B961" s="3" t="s">
        <v>2938</v>
      </c>
      <c r="C961" s="3" t="s">
        <v>2598</v>
      </c>
      <c r="D961" s="3" t="s">
        <v>783</v>
      </c>
      <c r="E961" s="3" t="s">
        <v>2583</v>
      </c>
      <c r="F961" s="4">
        <v>9388</v>
      </c>
      <c r="G961" s="4">
        <v>116411200</v>
      </c>
      <c r="H961" s="4">
        <v>9388</v>
      </c>
      <c r="I961" s="4">
        <v>9388</v>
      </c>
      <c r="J961" s="4">
        <v>9388</v>
      </c>
      <c r="K961" s="4">
        <v>9388</v>
      </c>
      <c r="L961" s="4">
        <v>12500</v>
      </c>
      <c r="M961" s="4">
        <v>12400</v>
      </c>
      <c r="N961" s="4">
        <v>12400</v>
      </c>
      <c r="O961" s="3" t="s">
        <v>2575</v>
      </c>
      <c r="P961" s="3" t="s">
        <v>2600</v>
      </c>
      <c r="Q961" s="3" t="s">
        <v>2678</v>
      </c>
      <c r="R961" s="3" t="s">
        <v>2578</v>
      </c>
      <c r="S961" s="3" t="s">
        <v>783</v>
      </c>
      <c r="T961" s="5"/>
      <c r="U961" s="3" t="s">
        <v>2593</v>
      </c>
      <c r="V961" s="3" t="s">
        <v>2580</v>
      </c>
      <c r="W961" s="3" t="s">
        <v>2581</v>
      </c>
      <c r="X961" s="3" t="s">
        <v>2601</v>
      </c>
      <c r="Y961" s="3" t="s">
        <v>2583</v>
      </c>
      <c r="Z961" s="3" t="s">
        <v>2584</v>
      </c>
      <c r="AA961" s="4">
        <v>771395</v>
      </c>
    </row>
    <row r="962" spans="1:27" ht="39.6" x14ac:dyDescent="0.25">
      <c r="A962" s="3" t="s">
        <v>2596</v>
      </c>
      <c r="B962" s="3" t="s">
        <v>2597</v>
      </c>
      <c r="C962" s="3" t="s">
        <v>2598</v>
      </c>
      <c r="D962" s="3" t="s">
        <v>2599</v>
      </c>
      <c r="E962" s="3" t="s">
        <v>2583</v>
      </c>
      <c r="F962" s="4">
        <v>9723</v>
      </c>
      <c r="G962" s="4">
        <v>3597510</v>
      </c>
      <c r="H962" s="4">
        <v>9723</v>
      </c>
      <c r="I962" s="4">
        <v>9723</v>
      </c>
      <c r="J962" s="4">
        <v>9723</v>
      </c>
      <c r="K962" s="4">
        <v>9723</v>
      </c>
      <c r="L962" s="4">
        <v>5000</v>
      </c>
      <c r="M962" s="3">
        <v>370</v>
      </c>
      <c r="N962" s="3">
        <v>370</v>
      </c>
      <c r="O962" s="3" t="s">
        <v>2575</v>
      </c>
      <c r="P962" s="3" t="s">
        <v>2600</v>
      </c>
      <c r="Q962" s="3" t="s">
        <v>2678</v>
      </c>
      <c r="R962" s="3" t="s">
        <v>2578</v>
      </c>
      <c r="S962" s="3" t="s">
        <v>797</v>
      </c>
      <c r="T962" s="5"/>
      <c r="U962" s="3" t="s">
        <v>2593</v>
      </c>
      <c r="V962" s="3" t="s">
        <v>2580</v>
      </c>
      <c r="W962" s="3" t="s">
        <v>2581</v>
      </c>
      <c r="X962" s="3" t="s">
        <v>2601</v>
      </c>
      <c r="Y962" s="3" t="s">
        <v>2583</v>
      </c>
      <c r="Z962" s="3" t="s">
        <v>2584</v>
      </c>
      <c r="AA962" s="4">
        <v>771385</v>
      </c>
    </row>
    <row r="963" spans="1:27" ht="39.6" x14ac:dyDescent="0.25">
      <c r="A963" s="3" t="s">
        <v>2620</v>
      </c>
      <c r="B963" s="3" t="s">
        <v>3031</v>
      </c>
      <c r="C963" s="3" t="s">
        <v>2598</v>
      </c>
      <c r="D963" s="3" t="s">
        <v>886</v>
      </c>
      <c r="E963" s="3" t="s">
        <v>2583</v>
      </c>
      <c r="F963" s="4">
        <v>10586</v>
      </c>
      <c r="G963" s="4">
        <v>15614350</v>
      </c>
      <c r="H963" s="4">
        <v>10586</v>
      </c>
      <c r="I963" s="4">
        <v>10586</v>
      </c>
      <c r="J963" s="4">
        <v>10586</v>
      </c>
      <c r="K963" s="4">
        <v>10586</v>
      </c>
      <c r="L963" s="4">
        <v>1700</v>
      </c>
      <c r="M963" s="4">
        <v>1475</v>
      </c>
      <c r="N963" s="4">
        <v>1475</v>
      </c>
      <c r="O963" s="3" t="s">
        <v>2575</v>
      </c>
      <c r="P963" s="3" t="s">
        <v>2600</v>
      </c>
      <c r="Q963" s="3" t="s">
        <v>2678</v>
      </c>
      <c r="R963" s="3" t="s">
        <v>2578</v>
      </c>
      <c r="S963" s="3" t="s">
        <v>886</v>
      </c>
      <c r="T963" s="5"/>
      <c r="U963" s="3" t="s">
        <v>2886</v>
      </c>
      <c r="V963" s="3" t="s">
        <v>2580</v>
      </c>
      <c r="W963" s="3" t="s">
        <v>2581</v>
      </c>
      <c r="X963" s="3" t="s">
        <v>2601</v>
      </c>
      <c r="Y963" s="3" t="s">
        <v>2583</v>
      </c>
      <c r="Z963" s="3" t="s">
        <v>2584</v>
      </c>
      <c r="AA963" s="4">
        <v>771064</v>
      </c>
    </row>
    <row r="964" spans="1:27" ht="39.6" x14ac:dyDescent="0.25">
      <c r="A964" s="3" t="s">
        <v>2605</v>
      </c>
      <c r="B964" s="3" t="s">
        <v>2665</v>
      </c>
      <c r="C964" s="3" t="s">
        <v>2598</v>
      </c>
      <c r="D964" s="3" t="s">
        <v>859</v>
      </c>
      <c r="E964" s="3" t="s">
        <v>2583</v>
      </c>
      <c r="F964" s="4">
        <v>6380</v>
      </c>
      <c r="G964" s="4">
        <v>26796000</v>
      </c>
      <c r="H964" s="4">
        <v>6380</v>
      </c>
      <c r="I964" s="4">
        <v>6380</v>
      </c>
      <c r="J964" s="4">
        <v>6380</v>
      </c>
      <c r="K964" s="4">
        <v>6380</v>
      </c>
      <c r="L964" s="4">
        <v>8000</v>
      </c>
      <c r="M964" s="4">
        <v>4200</v>
      </c>
      <c r="N964" s="4">
        <v>4200</v>
      </c>
      <c r="O964" s="3" t="s">
        <v>2575</v>
      </c>
      <c r="P964" s="3" t="s">
        <v>2600</v>
      </c>
      <c r="Q964" s="3" t="s">
        <v>2678</v>
      </c>
      <c r="R964" s="3" t="s">
        <v>2578</v>
      </c>
      <c r="S964" s="3" t="s">
        <v>2604</v>
      </c>
      <c r="T964" s="5"/>
      <c r="U964" s="3" t="s">
        <v>2593</v>
      </c>
      <c r="V964" s="3" t="s">
        <v>2580</v>
      </c>
      <c r="W964" s="3" t="s">
        <v>2581</v>
      </c>
      <c r="X964" s="3" t="s">
        <v>2582</v>
      </c>
      <c r="Y964" s="3" t="s">
        <v>2583</v>
      </c>
      <c r="Z964" s="3" t="s">
        <v>2584</v>
      </c>
      <c r="AA964" s="4">
        <v>771397</v>
      </c>
    </row>
    <row r="965" spans="1:27" ht="39.6" x14ac:dyDescent="0.25">
      <c r="A965" s="3" t="s">
        <v>2605</v>
      </c>
      <c r="B965" s="3" t="s">
        <v>2889</v>
      </c>
      <c r="C965" s="3" t="s">
        <v>2598</v>
      </c>
      <c r="D965" s="3" t="s">
        <v>832</v>
      </c>
      <c r="E965" s="3" t="s">
        <v>2583</v>
      </c>
      <c r="F965" s="4">
        <v>9344</v>
      </c>
      <c r="G965" s="4">
        <v>10745600</v>
      </c>
      <c r="H965" s="4">
        <v>9344</v>
      </c>
      <c r="I965" s="4">
        <v>9344</v>
      </c>
      <c r="J965" s="4">
        <v>9344</v>
      </c>
      <c r="K965" s="4">
        <v>9344</v>
      </c>
      <c r="L965" s="4">
        <v>5000</v>
      </c>
      <c r="M965" s="4">
        <v>3300</v>
      </c>
      <c r="N965" s="4">
        <v>1150</v>
      </c>
      <c r="O965" s="3" t="s">
        <v>2575</v>
      </c>
      <c r="P965" s="3" t="s">
        <v>2600</v>
      </c>
      <c r="Q965" s="3" t="s">
        <v>2678</v>
      </c>
      <c r="R965" s="3" t="s">
        <v>2578</v>
      </c>
      <c r="S965" s="3" t="s">
        <v>832</v>
      </c>
      <c r="T965" s="5"/>
      <c r="U965" s="3" t="s">
        <v>2579</v>
      </c>
      <c r="V965" s="3" t="s">
        <v>2580</v>
      </c>
      <c r="W965" s="3" t="s">
        <v>2581</v>
      </c>
      <c r="X965" s="3" t="s">
        <v>2582</v>
      </c>
      <c r="Y965" s="3" t="s">
        <v>2583</v>
      </c>
      <c r="Z965" s="3" t="s">
        <v>2584</v>
      </c>
      <c r="AA965" s="4">
        <v>771108</v>
      </c>
    </row>
    <row r="966" spans="1:27" ht="39.6" x14ac:dyDescent="0.25">
      <c r="A966" s="3" t="s">
        <v>2605</v>
      </c>
      <c r="B966" s="3" t="s">
        <v>2881</v>
      </c>
      <c r="C966" s="3" t="s">
        <v>2598</v>
      </c>
      <c r="D966" s="3" t="s">
        <v>807</v>
      </c>
      <c r="E966" s="3" t="s">
        <v>2583</v>
      </c>
      <c r="F966" s="4">
        <v>6380</v>
      </c>
      <c r="G966" s="4">
        <v>25328600</v>
      </c>
      <c r="H966" s="4">
        <v>6380</v>
      </c>
      <c r="I966" s="4">
        <v>6380</v>
      </c>
      <c r="J966" s="4">
        <v>6380</v>
      </c>
      <c r="K966" s="4">
        <v>6380</v>
      </c>
      <c r="L966" s="4">
        <v>11000</v>
      </c>
      <c r="M966" s="4">
        <v>3970</v>
      </c>
      <c r="N966" s="4">
        <v>3970</v>
      </c>
      <c r="O966" s="3" t="s">
        <v>2575</v>
      </c>
      <c r="P966" s="3" t="s">
        <v>2600</v>
      </c>
      <c r="Q966" s="3" t="s">
        <v>2678</v>
      </c>
      <c r="R966" s="3" t="s">
        <v>2578</v>
      </c>
      <c r="S966" s="3" t="s">
        <v>807</v>
      </c>
      <c r="T966" s="5"/>
      <c r="U966" s="3" t="s">
        <v>2593</v>
      </c>
      <c r="V966" s="3" t="s">
        <v>2580</v>
      </c>
      <c r="W966" s="3" t="s">
        <v>2581</v>
      </c>
      <c r="X966" s="3" t="s">
        <v>2582</v>
      </c>
      <c r="Y966" s="3" t="s">
        <v>2583</v>
      </c>
      <c r="Z966" s="3" t="s">
        <v>2584</v>
      </c>
      <c r="AA966" s="4">
        <v>771344</v>
      </c>
    </row>
    <row r="967" spans="1:27" ht="39.6" x14ac:dyDescent="0.25">
      <c r="A967" s="3" t="s">
        <v>2622</v>
      </c>
      <c r="B967" s="3" t="s">
        <v>3017</v>
      </c>
      <c r="C967" s="3" t="s">
        <v>2598</v>
      </c>
      <c r="D967" s="3" t="s">
        <v>785</v>
      </c>
      <c r="E967" s="3" t="s">
        <v>2583</v>
      </c>
      <c r="F967" s="4">
        <v>7808</v>
      </c>
      <c r="G967" s="4">
        <v>7808000</v>
      </c>
      <c r="H967" s="4">
        <v>7808</v>
      </c>
      <c r="I967" s="4">
        <v>7808</v>
      </c>
      <c r="J967" s="4">
        <v>7808</v>
      </c>
      <c r="K967" s="4">
        <v>7808</v>
      </c>
      <c r="L967" s="4">
        <v>1000</v>
      </c>
      <c r="M967" s="4">
        <v>1000</v>
      </c>
      <c r="N967" s="4">
        <v>1000</v>
      </c>
      <c r="O967" s="3" t="s">
        <v>2575</v>
      </c>
      <c r="P967" s="3" t="s">
        <v>2600</v>
      </c>
      <c r="Q967" s="3" t="s">
        <v>2678</v>
      </c>
      <c r="R967" s="3" t="s">
        <v>2578</v>
      </c>
      <c r="S967" s="3" t="s">
        <v>785</v>
      </c>
      <c r="T967" s="5"/>
      <c r="U967" s="3" t="s">
        <v>2579</v>
      </c>
      <c r="V967" s="3" t="s">
        <v>2580</v>
      </c>
      <c r="W967" s="3" t="s">
        <v>2581</v>
      </c>
      <c r="X967" s="3" t="s">
        <v>2582</v>
      </c>
      <c r="Y967" s="3" t="s">
        <v>2583</v>
      </c>
      <c r="Z967" s="3" t="s">
        <v>2584</v>
      </c>
      <c r="AA967" s="4">
        <v>771131</v>
      </c>
    </row>
    <row r="968" spans="1:27" ht="39.6" x14ac:dyDescent="0.25">
      <c r="A968" s="3" t="s">
        <v>2605</v>
      </c>
      <c r="B968" s="3" t="s">
        <v>2662</v>
      </c>
      <c r="C968" s="3" t="s">
        <v>2598</v>
      </c>
      <c r="D968" s="3" t="s">
        <v>783</v>
      </c>
      <c r="E968" s="3" t="s">
        <v>2583</v>
      </c>
      <c r="F968" s="4">
        <v>8120</v>
      </c>
      <c r="G968" s="4">
        <v>32967200</v>
      </c>
      <c r="H968" s="4">
        <v>8120</v>
      </c>
      <c r="I968" s="4">
        <v>8120</v>
      </c>
      <c r="J968" s="4">
        <v>8120</v>
      </c>
      <c r="K968" s="4">
        <v>8120</v>
      </c>
      <c r="L968" s="4">
        <v>12500</v>
      </c>
      <c r="M968" s="4">
        <v>4060</v>
      </c>
      <c r="N968" s="4">
        <v>4060</v>
      </c>
      <c r="O968" s="3" t="s">
        <v>2575</v>
      </c>
      <c r="P968" s="3" t="s">
        <v>2600</v>
      </c>
      <c r="Q968" s="3" t="s">
        <v>2678</v>
      </c>
      <c r="R968" s="3" t="s">
        <v>2578</v>
      </c>
      <c r="S968" s="3" t="s">
        <v>783</v>
      </c>
      <c r="T968" s="5"/>
      <c r="U968" s="3" t="s">
        <v>2593</v>
      </c>
      <c r="V968" s="3" t="s">
        <v>2580</v>
      </c>
      <c r="W968" s="3" t="s">
        <v>2581</v>
      </c>
      <c r="X968" s="3" t="s">
        <v>2582</v>
      </c>
      <c r="Y968" s="3" t="s">
        <v>2583</v>
      </c>
      <c r="Z968" s="3" t="s">
        <v>2584</v>
      </c>
      <c r="AA968" s="4">
        <v>771394</v>
      </c>
    </row>
    <row r="969" spans="1:27" ht="39.6" x14ac:dyDescent="0.25">
      <c r="A969" s="3" t="s">
        <v>2622</v>
      </c>
      <c r="B969" s="3" t="s">
        <v>2668</v>
      </c>
      <c r="C969" s="3" t="s">
        <v>2598</v>
      </c>
      <c r="D969" s="3" t="s">
        <v>2669</v>
      </c>
      <c r="E969" s="3" t="s">
        <v>2583</v>
      </c>
      <c r="F969" s="4">
        <v>8532</v>
      </c>
      <c r="G969" s="4">
        <v>44153100</v>
      </c>
      <c r="H969" s="4">
        <v>8532</v>
      </c>
      <c r="I969" s="4">
        <v>8532</v>
      </c>
      <c r="J969" s="4">
        <v>8532</v>
      </c>
      <c r="K969" s="4">
        <v>8532</v>
      </c>
      <c r="L969" s="4">
        <v>7000</v>
      </c>
      <c r="M969" s="4">
        <v>5175</v>
      </c>
      <c r="N969" s="4">
        <v>5175</v>
      </c>
      <c r="O969" s="3" t="s">
        <v>2575</v>
      </c>
      <c r="P969" s="3" t="s">
        <v>2600</v>
      </c>
      <c r="Q969" s="3" t="s">
        <v>2678</v>
      </c>
      <c r="R969" s="3" t="s">
        <v>2578</v>
      </c>
      <c r="S969" s="3" t="s">
        <v>2669</v>
      </c>
      <c r="T969" s="5"/>
      <c r="U969" s="3" t="s">
        <v>2670</v>
      </c>
      <c r="V969" s="3" t="s">
        <v>2580</v>
      </c>
      <c r="W969" s="3" t="s">
        <v>2581</v>
      </c>
      <c r="X969" s="3" t="s">
        <v>2582</v>
      </c>
      <c r="Y969" s="3" t="s">
        <v>2583</v>
      </c>
      <c r="Z969" s="3" t="s">
        <v>2584</v>
      </c>
      <c r="AA969" s="4">
        <v>771409</v>
      </c>
    </row>
    <row r="970" spans="1:27" ht="39.6" x14ac:dyDescent="0.25">
      <c r="A970" s="3" t="s">
        <v>2605</v>
      </c>
      <c r="B970" s="3" t="s">
        <v>3055</v>
      </c>
      <c r="C970" s="3" t="s">
        <v>2598</v>
      </c>
      <c r="D970" s="3" t="s">
        <v>857</v>
      </c>
      <c r="E970" s="3" t="s">
        <v>2583</v>
      </c>
      <c r="F970" s="4">
        <v>8795</v>
      </c>
      <c r="G970" s="4">
        <v>53473600</v>
      </c>
      <c r="H970" s="4">
        <v>8795</v>
      </c>
      <c r="I970" s="4">
        <v>8795</v>
      </c>
      <c r="J970" s="4">
        <v>8795</v>
      </c>
      <c r="K970" s="4">
        <v>8795</v>
      </c>
      <c r="L970" s="4">
        <v>7500</v>
      </c>
      <c r="M970" s="4">
        <v>6380</v>
      </c>
      <c r="N970" s="4">
        <v>6080</v>
      </c>
      <c r="O970" s="3" t="s">
        <v>2575</v>
      </c>
      <c r="P970" s="3" t="s">
        <v>2600</v>
      </c>
      <c r="Q970" s="3" t="s">
        <v>2678</v>
      </c>
      <c r="R970" s="3" t="s">
        <v>2578</v>
      </c>
      <c r="S970" s="3" t="s">
        <v>857</v>
      </c>
      <c r="T970" s="5"/>
      <c r="U970" s="3" t="s">
        <v>2672</v>
      </c>
      <c r="V970" s="3" t="s">
        <v>2580</v>
      </c>
      <c r="W970" s="3" t="s">
        <v>2581</v>
      </c>
      <c r="X970" s="3" t="s">
        <v>2582</v>
      </c>
      <c r="Y970" s="3" t="s">
        <v>2583</v>
      </c>
      <c r="Z970" s="3" t="s">
        <v>2584</v>
      </c>
      <c r="AA970" s="4">
        <v>771059</v>
      </c>
    </row>
    <row r="971" spans="1:27" ht="39.6" x14ac:dyDescent="0.25">
      <c r="A971" s="3" t="s">
        <v>2622</v>
      </c>
      <c r="B971" s="3" t="s">
        <v>3037</v>
      </c>
      <c r="C971" s="3" t="s">
        <v>2598</v>
      </c>
      <c r="D971" s="3" t="s">
        <v>876</v>
      </c>
      <c r="E971" s="3" t="s">
        <v>2583</v>
      </c>
      <c r="F971" s="4">
        <v>8016</v>
      </c>
      <c r="G971" s="4">
        <v>55791360</v>
      </c>
      <c r="H971" s="4">
        <v>8016</v>
      </c>
      <c r="I971" s="4">
        <v>8016</v>
      </c>
      <c r="J971" s="4">
        <v>8016</v>
      </c>
      <c r="K971" s="4">
        <v>8016</v>
      </c>
      <c r="L971" s="4">
        <v>10000</v>
      </c>
      <c r="M971" s="4">
        <v>7260</v>
      </c>
      <c r="N971" s="4">
        <v>6960</v>
      </c>
      <c r="O971" s="3" t="s">
        <v>2575</v>
      </c>
      <c r="P971" s="3" t="s">
        <v>2600</v>
      </c>
      <c r="Q971" s="3" t="s">
        <v>2678</v>
      </c>
      <c r="R971" s="3" t="s">
        <v>2578</v>
      </c>
      <c r="S971" s="3" t="s">
        <v>2952</v>
      </c>
      <c r="T971" s="5"/>
      <c r="U971" s="3" t="s">
        <v>2593</v>
      </c>
      <c r="V971" s="3" t="s">
        <v>2580</v>
      </c>
      <c r="W971" s="3" t="s">
        <v>2581</v>
      </c>
      <c r="X971" s="3" t="s">
        <v>2582</v>
      </c>
      <c r="Y971" s="3" t="s">
        <v>2583</v>
      </c>
      <c r="Z971" s="3" t="s">
        <v>2584</v>
      </c>
      <c r="AA971" s="4">
        <v>771388</v>
      </c>
    </row>
    <row r="972" spans="1:27" ht="39.6" x14ac:dyDescent="0.25">
      <c r="A972" s="3" t="s">
        <v>3664</v>
      </c>
      <c r="B972" s="3" t="s">
        <v>3665</v>
      </c>
      <c r="C972" s="3" t="s">
        <v>2809</v>
      </c>
      <c r="D972" s="3" t="s">
        <v>2812</v>
      </c>
      <c r="E972" s="3" t="s">
        <v>2574</v>
      </c>
      <c r="F972" s="4">
        <v>386944</v>
      </c>
      <c r="G972" s="4">
        <v>17025536</v>
      </c>
      <c r="H972" s="4">
        <v>386944</v>
      </c>
      <c r="I972" s="4">
        <v>386944</v>
      </c>
      <c r="J972" s="4">
        <v>386944</v>
      </c>
      <c r="K972" s="4">
        <v>386944</v>
      </c>
      <c r="L972" s="3">
        <v>682</v>
      </c>
      <c r="M972" s="3">
        <v>66</v>
      </c>
      <c r="N972" s="3">
        <v>44</v>
      </c>
      <c r="O972" s="3" t="s">
        <v>2575</v>
      </c>
      <c r="P972" s="3" t="s">
        <v>2600</v>
      </c>
      <c r="Q972" s="3" t="s">
        <v>3647</v>
      </c>
      <c r="R972" s="3" t="s">
        <v>2578</v>
      </c>
      <c r="S972" s="3" t="s">
        <v>927</v>
      </c>
      <c r="T972" s="5"/>
      <c r="U972" s="3" t="s">
        <v>3172</v>
      </c>
      <c r="V972" s="3" t="s">
        <v>2580</v>
      </c>
      <c r="W972" s="3" t="s">
        <v>2581</v>
      </c>
      <c r="X972" s="3" t="s">
        <v>2814</v>
      </c>
      <c r="Y972" s="3" t="s">
        <v>2583</v>
      </c>
      <c r="Z972" s="3" t="s">
        <v>2584</v>
      </c>
      <c r="AA972" s="4">
        <v>770860</v>
      </c>
    </row>
    <row r="973" spans="1:27" ht="52.8" x14ac:dyDescent="0.25">
      <c r="A973" s="3" t="s">
        <v>2868</v>
      </c>
      <c r="B973" s="3" t="s">
        <v>2869</v>
      </c>
      <c r="C973" s="3" t="s">
        <v>2809</v>
      </c>
      <c r="D973" s="3" t="s">
        <v>1020</v>
      </c>
      <c r="E973" s="3" t="s">
        <v>2574</v>
      </c>
      <c r="F973" s="4">
        <v>419453</v>
      </c>
      <c r="G973" s="4">
        <v>8389060</v>
      </c>
      <c r="H973" s="4">
        <v>419453</v>
      </c>
      <c r="I973" s="4">
        <v>419453</v>
      </c>
      <c r="J973" s="4">
        <v>419453</v>
      </c>
      <c r="K973" s="4">
        <v>419453</v>
      </c>
      <c r="L973" s="3">
        <v>400</v>
      </c>
      <c r="M973" s="3">
        <v>50</v>
      </c>
      <c r="N973" s="3">
        <v>20</v>
      </c>
      <c r="O973" s="3" t="s">
        <v>2575</v>
      </c>
      <c r="P973" s="3" t="s">
        <v>2600</v>
      </c>
      <c r="Q973" s="3" t="s">
        <v>3666</v>
      </c>
      <c r="R973" s="3" t="s">
        <v>2871</v>
      </c>
      <c r="S973" s="3" t="s">
        <v>1020</v>
      </c>
      <c r="T973" s="5"/>
      <c r="U973" s="3" t="s">
        <v>2854</v>
      </c>
      <c r="V973" s="3" t="s">
        <v>2580</v>
      </c>
      <c r="W973" s="3" t="s">
        <v>2581</v>
      </c>
      <c r="X973" s="3" t="s">
        <v>2594</v>
      </c>
      <c r="Y973" s="3" t="s">
        <v>2583</v>
      </c>
      <c r="Z973" s="3" t="s">
        <v>2584</v>
      </c>
      <c r="AA973" s="4">
        <v>770891</v>
      </c>
    </row>
    <row r="974" spans="1:27" ht="39.6" x14ac:dyDescent="0.25">
      <c r="A974" s="3" t="s">
        <v>2866</v>
      </c>
      <c r="B974" s="3" t="s">
        <v>3667</v>
      </c>
      <c r="C974" s="3" t="s">
        <v>2809</v>
      </c>
      <c r="D974" s="3" t="s">
        <v>1055</v>
      </c>
      <c r="E974" s="3" t="s">
        <v>2583</v>
      </c>
      <c r="F974" s="4">
        <v>109421</v>
      </c>
      <c r="G974" s="4">
        <v>4376840</v>
      </c>
      <c r="H974" s="4">
        <v>109421</v>
      </c>
      <c r="I974" s="4">
        <v>109421</v>
      </c>
      <c r="J974" s="4">
        <v>109421</v>
      </c>
      <c r="K974" s="4">
        <v>109421</v>
      </c>
      <c r="L974" s="3">
        <v>200</v>
      </c>
      <c r="M974" s="3">
        <v>40</v>
      </c>
      <c r="N974" s="3">
        <v>40</v>
      </c>
      <c r="O974" s="3" t="s">
        <v>2575</v>
      </c>
      <c r="P974" s="3" t="s">
        <v>2600</v>
      </c>
      <c r="Q974" s="3" t="s">
        <v>2678</v>
      </c>
      <c r="R974" s="3" t="s">
        <v>2578</v>
      </c>
      <c r="S974" s="3" t="s">
        <v>1055</v>
      </c>
      <c r="T974" s="5"/>
      <c r="U974" s="3" t="s">
        <v>2820</v>
      </c>
      <c r="V974" s="3" t="s">
        <v>2580</v>
      </c>
      <c r="W974" s="3" t="s">
        <v>2581</v>
      </c>
      <c r="X974" s="3" t="s">
        <v>2582</v>
      </c>
      <c r="Y974" s="3" t="s">
        <v>2583</v>
      </c>
      <c r="Z974" s="3" t="s">
        <v>2584</v>
      </c>
      <c r="AA974" s="4">
        <v>771332</v>
      </c>
    </row>
    <row r="975" spans="1:27" ht="79.2" x14ac:dyDescent="0.25">
      <c r="A975" s="3" t="s">
        <v>2824</v>
      </c>
      <c r="B975" s="3" t="s">
        <v>3668</v>
      </c>
      <c r="C975" s="3" t="s">
        <v>2809</v>
      </c>
      <c r="D975" s="3" t="s">
        <v>2696</v>
      </c>
      <c r="E975" s="3" t="s">
        <v>2583</v>
      </c>
      <c r="F975" s="4">
        <v>197019</v>
      </c>
      <c r="G975" s="4">
        <v>2955285</v>
      </c>
      <c r="H975" s="4">
        <v>197019</v>
      </c>
      <c r="I975" s="4">
        <v>197019</v>
      </c>
      <c r="J975" s="4">
        <v>197019</v>
      </c>
      <c r="K975" s="4">
        <v>197019</v>
      </c>
      <c r="L975" s="3">
        <v>20</v>
      </c>
      <c r="M975" s="3">
        <v>15</v>
      </c>
      <c r="N975" s="3">
        <v>15</v>
      </c>
      <c r="O975" s="3" t="s">
        <v>2575</v>
      </c>
      <c r="P975" s="3" t="s">
        <v>2600</v>
      </c>
      <c r="Q975" s="3" t="s">
        <v>2678</v>
      </c>
      <c r="R975" s="3" t="s">
        <v>2578</v>
      </c>
      <c r="S975" s="3" t="s">
        <v>2698</v>
      </c>
      <c r="T975" s="5"/>
      <c r="U975" s="3" t="s">
        <v>2699</v>
      </c>
      <c r="V975" s="3" t="s">
        <v>2580</v>
      </c>
      <c r="W975" s="3" t="s">
        <v>2581</v>
      </c>
      <c r="X975" s="3" t="s">
        <v>2582</v>
      </c>
      <c r="Y975" s="3" t="s">
        <v>2583</v>
      </c>
      <c r="Z975" s="3" t="s">
        <v>2584</v>
      </c>
      <c r="AA975" s="4">
        <v>771057</v>
      </c>
    </row>
    <row r="976" spans="1:27" ht="39.6" x14ac:dyDescent="0.25">
      <c r="A976" s="3" t="s">
        <v>2827</v>
      </c>
      <c r="B976" s="3" t="s">
        <v>2829</v>
      </c>
      <c r="C976" s="3" t="s">
        <v>2809</v>
      </c>
      <c r="D976" s="3" t="s">
        <v>983</v>
      </c>
      <c r="E976" s="3" t="s">
        <v>2583</v>
      </c>
      <c r="F976" s="4">
        <v>123280</v>
      </c>
      <c r="G976" s="4">
        <v>33902000</v>
      </c>
      <c r="H976" s="4">
        <v>123280</v>
      </c>
      <c r="I976" s="4">
        <v>123280</v>
      </c>
      <c r="J976" s="4">
        <v>123280</v>
      </c>
      <c r="K976" s="4">
        <v>123280</v>
      </c>
      <c r="L976" s="3">
        <v>375</v>
      </c>
      <c r="M976" s="3">
        <v>375</v>
      </c>
      <c r="N976" s="3">
        <v>275</v>
      </c>
      <c r="O976" s="3" t="s">
        <v>2575</v>
      </c>
      <c r="P976" s="3" t="s">
        <v>2600</v>
      </c>
      <c r="Q976" s="3" t="s">
        <v>2678</v>
      </c>
      <c r="R976" s="3" t="s">
        <v>2578</v>
      </c>
      <c r="S976" s="3" t="s">
        <v>2830</v>
      </c>
      <c r="T976" s="5"/>
      <c r="U976" s="3" t="s">
        <v>2638</v>
      </c>
      <c r="V976" s="3" t="s">
        <v>2580</v>
      </c>
      <c r="W976" s="3" t="s">
        <v>2581</v>
      </c>
      <c r="X976" s="3" t="s">
        <v>2582</v>
      </c>
      <c r="Y976" s="3" t="s">
        <v>2583</v>
      </c>
      <c r="Z976" s="3" t="s">
        <v>2584</v>
      </c>
      <c r="AA976" s="4">
        <v>770802</v>
      </c>
    </row>
    <row r="977" spans="1:27" ht="39.6" x14ac:dyDescent="0.25">
      <c r="A977" s="3" t="s">
        <v>2827</v>
      </c>
      <c r="B977" s="3" t="s">
        <v>2853</v>
      </c>
      <c r="C977" s="3" t="s">
        <v>2809</v>
      </c>
      <c r="D977" s="3" t="s">
        <v>965</v>
      </c>
      <c r="E977" s="3" t="s">
        <v>2583</v>
      </c>
      <c r="F977" s="4">
        <v>124880</v>
      </c>
      <c r="G977" s="4">
        <v>18107600</v>
      </c>
      <c r="H977" s="4">
        <v>124880</v>
      </c>
      <c r="I977" s="4">
        <v>124880</v>
      </c>
      <c r="J977" s="4">
        <v>124880</v>
      </c>
      <c r="K977" s="4">
        <v>124880</v>
      </c>
      <c r="L977" s="3">
        <v>885</v>
      </c>
      <c r="M977" s="3">
        <v>145</v>
      </c>
      <c r="N977" s="3">
        <v>145</v>
      </c>
      <c r="O977" s="3" t="s">
        <v>2575</v>
      </c>
      <c r="P977" s="3" t="s">
        <v>2600</v>
      </c>
      <c r="Q977" s="3" t="s">
        <v>2678</v>
      </c>
      <c r="R977" s="3" t="s">
        <v>2578</v>
      </c>
      <c r="S977" s="3" t="s">
        <v>965</v>
      </c>
      <c r="T977" s="5"/>
      <c r="U977" s="3" t="s">
        <v>2854</v>
      </c>
      <c r="V977" s="3" t="s">
        <v>2580</v>
      </c>
      <c r="W977" s="3" t="s">
        <v>2581</v>
      </c>
      <c r="X977" s="3" t="s">
        <v>2594</v>
      </c>
      <c r="Y977" s="3" t="s">
        <v>2583</v>
      </c>
      <c r="Z977" s="3" t="s">
        <v>2584</v>
      </c>
      <c r="AA977" s="4">
        <v>770882</v>
      </c>
    </row>
    <row r="978" spans="1:27" ht="52.8" x14ac:dyDescent="0.25">
      <c r="A978" s="3" t="s">
        <v>3669</v>
      </c>
      <c r="B978" s="3" t="s">
        <v>3670</v>
      </c>
      <c r="C978" s="3" t="s">
        <v>2809</v>
      </c>
      <c r="D978" s="3" t="s">
        <v>957</v>
      </c>
      <c r="E978" s="3" t="s">
        <v>2574</v>
      </c>
      <c r="F978" s="4">
        <v>1039000</v>
      </c>
      <c r="G978" s="4">
        <v>20780000</v>
      </c>
      <c r="H978" s="4">
        <v>1039000</v>
      </c>
      <c r="I978" s="4">
        <v>1039000</v>
      </c>
      <c r="J978" s="4">
        <v>1039000</v>
      </c>
      <c r="K978" s="4">
        <v>1039000</v>
      </c>
      <c r="L978" s="3">
        <v>50</v>
      </c>
      <c r="M978" s="3">
        <v>20</v>
      </c>
      <c r="N978" s="3">
        <v>20</v>
      </c>
      <c r="O978" s="3" t="s">
        <v>2575</v>
      </c>
      <c r="P978" s="3" t="s">
        <v>2600</v>
      </c>
      <c r="Q978" s="3" t="s">
        <v>3570</v>
      </c>
      <c r="R978" s="3" t="s">
        <v>3671</v>
      </c>
      <c r="S978" s="3" t="s">
        <v>957</v>
      </c>
      <c r="T978" s="5"/>
      <c r="U978" s="3" t="s">
        <v>2699</v>
      </c>
      <c r="V978" s="3" t="s">
        <v>2580</v>
      </c>
      <c r="W978" s="3" t="s">
        <v>2581</v>
      </c>
      <c r="X978" s="3" t="s">
        <v>2839</v>
      </c>
      <c r="Y978" s="3" t="s">
        <v>2583</v>
      </c>
      <c r="Z978" s="3" t="s">
        <v>2584</v>
      </c>
      <c r="AA978" s="4">
        <v>771184</v>
      </c>
    </row>
    <row r="979" spans="1:27" ht="52.8" x14ac:dyDescent="0.25">
      <c r="A979" s="3" t="s">
        <v>3672</v>
      </c>
      <c r="B979" s="3" t="s">
        <v>3673</v>
      </c>
      <c r="C979" s="3" t="s">
        <v>2809</v>
      </c>
      <c r="D979" s="3" t="s">
        <v>3674</v>
      </c>
      <c r="E979" s="3" t="s">
        <v>2574</v>
      </c>
      <c r="F979" s="4">
        <v>395728</v>
      </c>
      <c r="G979" s="4">
        <v>130590240</v>
      </c>
      <c r="H979" s="4">
        <v>395728</v>
      </c>
      <c r="I979" s="4">
        <v>395728</v>
      </c>
      <c r="J979" s="4">
        <v>395728</v>
      </c>
      <c r="K979" s="4">
        <v>395728</v>
      </c>
      <c r="L979" s="3">
        <v>396</v>
      </c>
      <c r="M979" s="3">
        <v>330</v>
      </c>
      <c r="N979" s="3">
        <v>330</v>
      </c>
      <c r="O979" s="3" t="s">
        <v>2575</v>
      </c>
      <c r="P979" s="3" t="s">
        <v>2600</v>
      </c>
      <c r="Q979" s="3" t="s">
        <v>3514</v>
      </c>
      <c r="R979" s="3" t="s">
        <v>2578</v>
      </c>
      <c r="S979" s="3" t="s">
        <v>3674</v>
      </c>
      <c r="T979" s="5"/>
      <c r="U979" s="3" t="s">
        <v>2730</v>
      </c>
      <c r="V979" s="3" t="s">
        <v>2580</v>
      </c>
      <c r="W979" s="3" t="s">
        <v>2581</v>
      </c>
      <c r="X979" s="3" t="s">
        <v>2594</v>
      </c>
      <c r="Y979" s="3" t="s">
        <v>2583</v>
      </c>
      <c r="Z979" s="3" t="s">
        <v>2584</v>
      </c>
      <c r="AA979" s="4">
        <v>770852</v>
      </c>
    </row>
    <row r="980" spans="1:27" ht="52.8" x14ac:dyDescent="0.25">
      <c r="A980" s="3" t="s">
        <v>2821</v>
      </c>
      <c r="B980" s="3" t="s">
        <v>2822</v>
      </c>
      <c r="C980" s="3" t="s">
        <v>2809</v>
      </c>
      <c r="D980" s="3" t="s">
        <v>2823</v>
      </c>
      <c r="E980" s="3" t="s">
        <v>2583</v>
      </c>
      <c r="F980" s="4">
        <v>386944</v>
      </c>
      <c r="G980" s="4">
        <v>156712320</v>
      </c>
      <c r="H980" s="4">
        <v>386944</v>
      </c>
      <c r="I980" s="4">
        <v>386944</v>
      </c>
      <c r="J980" s="4">
        <v>386944</v>
      </c>
      <c r="K980" s="4">
        <v>386944</v>
      </c>
      <c r="L980" s="3">
        <v>956.25</v>
      </c>
      <c r="M980" s="3">
        <v>540</v>
      </c>
      <c r="N980" s="3">
        <v>405</v>
      </c>
      <c r="O980" s="3" t="s">
        <v>2575</v>
      </c>
      <c r="P980" s="3" t="s">
        <v>2600</v>
      </c>
      <c r="Q980" s="3" t="s">
        <v>2678</v>
      </c>
      <c r="R980" s="3" t="s">
        <v>2578</v>
      </c>
      <c r="S980" s="3" t="s">
        <v>1002</v>
      </c>
      <c r="T980" s="5"/>
      <c r="U980" s="3" t="s">
        <v>2859</v>
      </c>
      <c r="V980" s="3" t="s">
        <v>2580</v>
      </c>
      <c r="W980" s="3" t="s">
        <v>2581</v>
      </c>
      <c r="X980" s="3" t="s">
        <v>2814</v>
      </c>
      <c r="Y980" s="3" t="s">
        <v>2583</v>
      </c>
      <c r="Z980" s="3" t="s">
        <v>2584</v>
      </c>
      <c r="AA980" s="4">
        <v>771301</v>
      </c>
    </row>
    <row r="981" spans="1:27" ht="39.6" x14ac:dyDescent="0.25">
      <c r="A981" s="3" t="s">
        <v>2842</v>
      </c>
      <c r="B981" s="3" t="s">
        <v>2843</v>
      </c>
      <c r="C981" s="3" t="s">
        <v>2809</v>
      </c>
      <c r="D981" s="3" t="s">
        <v>1050</v>
      </c>
      <c r="E981" s="3" t="s">
        <v>2583</v>
      </c>
      <c r="F981" s="4">
        <v>386944</v>
      </c>
      <c r="G981" s="4">
        <v>118017920</v>
      </c>
      <c r="H981" s="4">
        <v>386944</v>
      </c>
      <c r="I981" s="4">
        <v>386944</v>
      </c>
      <c r="J981" s="4">
        <v>386944</v>
      </c>
      <c r="K981" s="4">
        <v>386944</v>
      </c>
      <c r="L981" s="3">
        <v>310</v>
      </c>
      <c r="M981" s="3">
        <v>305</v>
      </c>
      <c r="N981" s="3">
        <v>305</v>
      </c>
      <c r="O981" s="3" t="s">
        <v>2575</v>
      </c>
      <c r="P981" s="3" t="s">
        <v>2600</v>
      </c>
      <c r="Q981" s="3" t="s">
        <v>2678</v>
      </c>
      <c r="R981" s="3" t="s">
        <v>2578</v>
      </c>
      <c r="S981" s="3" t="s">
        <v>2844</v>
      </c>
      <c r="T981" s="5"/>
      <c r="U981" s="3" t="s">
        <v>2845</v>
      </c>
      <c r="V981" s="3" t="s">
        <v>2580</v>
      </c>
      <c r="W981" s="3" t="s">
        <v>2581</v>
      </c>
      <c r="X981" s="3" t="s">
        <v>2601</v>
      </c>
      <c r="Y981" s="3" t="s">
        <v>2583</v>
      </c>
      <c r="Z981" s="3" t="s">
        <v>2584</v>
      </c>
      <c r="AA981" s="4">
        <v>771420</v>
      </c>
    </row>
    <row r="982" spans="1:27" ht="26.4" x14ac:dyDescent="0.25">
      <c r="A982" s="3" t="s">
        <v>3675</v>
      </c>
      <c r="B982" s="3" t="s">
        <v>3676</v>
      </c>
      <c r="C982" s="3" t="s">
        <v>2809</v>
      </c>
      <c r="D982" s="3" t="s">
        <v>1906</v>
      </c>
      <c r="E982" s="3" t="s">
        <v>2574</v>
      </c>
      <c r="F982" s="4">
        <v>398619</v>
      </c>
      <c r="G982" s="7">
        <v>16502826.6</v>
      </c>
      <c r="H982" s="4">
        <v>398619</v>
      </c>
      <c r="I982" s="4">
        <v>398619</v>
      </c>
      <c r="J982" s="4">
        <v>398619</v>
      </c>
      <c r="K982" s="4">
        <v>398619</v>
      </c>
      <c r="L982" s="3">
        <v>64.400000000000006</v>
      </c>
      <c r="M982" s="3">
        <v>64.400000000000006</v>
      </c>
      <c r="N982" s="3">
        <v>41.4</v>
      </c>
      <c r="O982" s="3" t="s">
        <v>2575</v>
      </c>
      <c r="P982" s="3" t="s">
        <v>2600</v>
      </c>
      <c r="Q982" s="3" t="s">
        <v>3570</v>
      </c>
      <c r="R982" s="3" t="s">
        <v>2578</v>
      </c>
      <c r="S982" s="3" t="s">
        <v>1906</v>
      </c>
      <c r="T982" s="5"/>
      <c r="U982" s="3" t="s">
        <v>2616</v>
      </c>
      <c r="V982" s="3" t="s">
        <v>2580</v>
      </c>
      <c r="W982" s="3" t="s">
        <v>2581</v>
      </c>
      <c r="X982" s="3" t="s">
        <v>3503</v>
      </c>
      <c r="Y982" s="3" t="s">
        <v>2583</v>
      </c>
      <c r="Z982" s="3" t="s">
        <v>2584</v>
      </c>
      <c r="AA982" s="4">
        <v>770242</v>
      </c>
    </row>
    <row r="983" spans="1:27" ht="39.6" x14ac:dyDescent="0.25">
      <c r="A983" s="3" t="s">
        <v>2863</v>
      </c>
      <c r="B983" s="3" t="s">
        <v>2864</v>
      </c>
      <c r="C983" s="3" t="s">
        <v>2809</v>
      </c>
      <c r="D983" s="3" t="s">
        <v>2865</v>
      </c>
      <c r="E983" s="3" t="s">
        <v>2583</v>
      </c>
      <c r="F983" s="4">
        <v>412092</v>
      </c>
      <c r="G983" s="4">
        <v>22665060</v>
      </c>
      <c r="H983" s="4">
        <v>412092</v>
      </c>
      <c r="I983" s="4">
        <v>412092</v>
      </c>
      <c r="J983" s="4">
        <v>412092</v>
      </c>
      <c r="K983" s="4">
        <v>412092</v>
      </c>
      <c r="L983" s="3">
        <v>100</v>
      </c>
      <c r="M983" s="3">
        <v>55</v>
      </c>
      <c r="N983" s="3">
        <v>55</v>
      </c>
      <c r="O983" s="3" t="s">
        <v>2575</v>
      </c>
      <c r="P983" s="3" t="s">
        <v>2600</v>
      </c>
      <c r="Q983" s="3" t="s">
        <v>2678</v>
      </c>
      <c r="R983" s="3" t="s">
        <v>2578</v>
      </c>
      <c r="S983" s="3" t="s">
        <v>1048</v>
      </c>
      <c r="T983" s="5"/>
      <c r="U983" s="3" t="s">
        <v>2845</v>
      </c>
      <c r="V983" s="3" t="s">
        <v>2580</v>
      </c>
      <c r="W983" s="3" t="s">
        <v>2581</v>
      </c>
      <c r="X983" s="3" t="s">
        <v>2601</v>
      </c>
      <c r="Y983" s="3" t="s">
        <v>2583</v>
      </c>
      <c r="Z983" s="3" t="s">
        <v>2584</v>
      </c>
      <c r="AA983" s="4">
        <v>771418</v>
      </c>
    </row>
    <row r="984" spans="1:27" ht="39.6" x14ac:dyDescent="0.25">
      <c r="A984" s="3" t="s">
        <v>2892</v>
      </c>
      <c r="B984" s="3" t="s">
        <v>2893</v>
      </c>
      <c r="C984" s="3" t="s">
        <v>2809</v>
      </c>
      <c r="D984" s="3" t="s">
        <v>945</v>
      </c>
      <c r="E984" s="3" t="s">
        <v>2574</v>
      </c>
      <c r="F984" s="4">
        <v>386944</v>
      </c>
      <c r="G984" s="4">
        <v>370305408</v>
      </c>
      <c r="H984" s="4">
        <v>386944</v>
      </c>
      <c r="I984" s="4">
        <v>386944</v>
      </c>
      <c r="J984" s="4">
        <v>386944</v>
      </c>
      <c r="K984" s="4">
        <v>386944</v>
      </c>
      <c r="L984" s="3">
        <v>957</v>
      </c>
      <c r="M984" s="3">
        <v>979</v>
      </c>
      <c r="N984" s="3">
        <v>957</v>
      </c>
      <c r="O984" s="3" t="s">
        <v>2575</v>
      </c>
      <c r="P984" s="3" t="s">
        <v>2600</v>
      </c>
      <c r="Q984" s="3" t="s">
        <v>2878</v>
      </c>
      <c r="R984" s="3" t="s">
        <v>2578</v>
      </c>
      <c r="S984" s="3" t="s">
        <v>945</v>
      </c>
      <c r="T984" s="5"/>
      <c r="U984" s="3" t="s">
        <v>2638</v>
      </c>
      <c r="V984" s="3" t="s">
        <v>2580</v>
      </c>
      <c r="W984" s="3" t="s">
        <v>2581</v>
      </c>
      <c r="X984" s="3" t="s">
        <v>2814</v>
      </c>
      <c r="Y984" s="3" t="s">
        <v>2583</v>
      </c>
      <c r="Z984" s="3" t="s">
        <v>2584</v>
      </c>
      <c r="AA984" s="4">
        <v>770808</v>
      </c>
    </row>
    <row r="985" spans="1:27" ht="39.6" x14ac:dyDescent="0.25">
      <c r="A985" s="3" t="s">
        <v>2827</v>
      </c>
      <c r="B985" s="3" t="s">
        <v>3677</v>
      </c>
      <c r="C985" s="3" t="s">
        <v>2809</v>
      </c>
      <c r="D985" s="3" t="s">
        <v>1055</v>
      </c>
      <c r="E985" s="3" t="s">
        <v>2583</v>
      </c>
      <c r="F985" s="4">
        <v>123280</v>
      </c>
      <c r="G985" s="4">
        <v>2465600</v>
      </c>
      <c r="H985" s="4">
        <v>123280</v>
      </c>
      <c r="I985" s="4">
        <v>123280</v>
      </c>
      <c r="J985" s="4">
        <v>123280</v>
      </c>
      <c r="K985" s="4">
        <v>123280</v>
      </c>
      <c r="L985" s="4">
        <v>1200</v>
      </c>
      <c r="M985" s="3">
        <v>20</v>
      </c>
      <c r="N985" s="3">
        <v>20</v>
      </c>
      <c r="O985" s="3" t="s">
        <v>2575</v>
      </c>
      <c r="P985" s="3" t="s">
        <v>2600</v>
      </c>
      <c r="Q985" s="3" t="s">
        <v>2678</v>
      </c>
      <c r="R985" s="3" t="s">
        <v>2578</v>
      </c>
      <c r="S985" s="3" t="s">
        <v>1055</v>
      </c>
      <c r="T985" s="5"/>
      <c r="U985" s="3" t="s">
        <v>2820</v>
      </c>
      <c r="V985" s="3" t="s">
        <v>2580</v>
      </c>
      <c r="W985" s="3" t="s">
        <v>2581</v>
      </c>
      <c r="X985" s="3" t="s">
        <v>2582</v>
      </c>
      <c r="Y985" s="3" t="s">
        <v>2583</v>
      </c>
      <c r="Z985" s="3" t="s">
        <v>2584</v>
      </c>
      <c r="AA985" s="4">
        <v>771333</v>
      </c>
    </row>
    <row r="986" spans="1:27" ht="52.8" x14ac:dyDescent="0.25">
      <c r="A986" s="3" t="s">
        <v>2817</v>
      </c>
      <c r="B986" s="3" t="s">
        <v>2818</v>
      </c>
      <c r="C986" s="3" t="s">
        <v>2809</v>
      </c>
      <c r="D986" s="3" t="s">
        <v>2819</v>
      </c>
      <c r="E986" s="3" t="s">
        <v>2574</v>
      </c>
      <c r="F986" s="4">
        <v>401786</v>
      </c>
      <c r="G986" s="4">
        <v>185625132</v>
      </c>
      <c r="H986" s="4">
        <v>401786</v>
      </c>
      <c r="I986" s="4">
        <v>401786</v>
      </c>
      <c r="J986" s="4">
        <v>401786</v>
      </c>
      <c r="K986" s="4">
        <v>401786</v>
      </c>
      <c r="L986" s="3">
        <v>462</v>
      </c>
      <c r="M986" s="3">
        <v>484</v>
      </c>
      <c r="N986" s="3">
        <v>462</v>
      </c>
      <c r="O986" s="3" t="s">
        <v>2575</v>
      </c>
      <c r="P986" s="3" t="s">
        <v>2600</v>
      </c>
      <c r="Q986" s="3" t="s">
        <v>3647</v>
      </c>
      <c r="R986" s="3" t="s">
        <v>2578</v>
      </c>
      <c r="S986" s="3" t="s">
        <v>1033</v>
      </c>
      <c r="T986" s="5"/>
      <c r="U986" s="3" t="s">
        <v>2820</v>
      </c>
      <c r="V986" s="3" t="s">
        <v>2580</v>
      </c>
      <c r="W986" s="3" t="s">
        <v>2581</v>
      </c>
      <c r="X986" s="3" t="s">
        <v>2594</v>
      </c>
      <c r="Y986" s="3" t="s">
        <v>2583</v>
      </c>
      <c r="Z986" s="3" t="s">
        <v>2584</v>
      </c>
      <c r="AA986" s="4">
        <v>770854</v>
      </c>
    </row>
    <row r="987" spans="1:27" ht="39.6" x14ac:dyDescent="0.25">
      <c r="A987" s="3" t="s">
        <v>2840</v>
      </c>
      <c r="B987" s="3" t="s">
        <v>2841</v>
      </c>
      <c r="C987" s="3" t="s">
        <v>2809</v>
      </c>
      <c r="D987" s="3" t="s">
        <v>945</v>
      </c>
      <c r="E987" s="3" t="s">
        <v>2574</v>
      </c>
      <c r="F987" s="4">
        <v>420284</v>
      </c>
      <c r="G987" s="4">
        <v>221909952</v>
      </c>
      <c r="H987" s="4">
        <v>420284</v>
      </c>
      <c r="I987" s="4">
        <v>420284</v>
      </c>
      <c r="J987" s="4">
        <v>420284</v>
      </c>
      <c r="K987" s="4">
        <v>420284</v>
      </c>
      <c r="L987" s="3">
        <v>902</v>
      </c>
      <c r="M987" s="3">
        <v>825</v>
      </c>
      <c r="N987" s="3">
        <v>528</v>
      </c>
      <c r="O987" s="3" t="s">
        <v>2575</v>
      </c>
      <c r="P987" s="3" t="s">
        <v>2600</v>
      </c>
      <c r="Q987" s="3" t="s">
        <v>3570</v>
      </c>
      <c r="R987" s="3" t="s">
        <v>2578</v>
      </c>
      <c r="S987" s="3" t="s">
        <v>945</v>
      </c>
      <c r="T987" s="5"/>
      <c r="U987" s="3" t="s">
        <v>2638</v>
      </c>
      <c r="V987" s="3" t="s">
        <v>2580</v>
      </c>
      <c r="W987" s="3" t="s">
        <v>2581</v>
      </c>
      <c r="X987" s="3" t="s">
        <v>2814</v>
      </c>
      <c r="Y987" s="3" t="s">
        <v>2583</v>
      </c>
      <c r="Z987" s="3" t="s">
        <v>2584</v>
      </c>
      <c r="AA987" s="4">
        <v>770807</v>
      </c>
    </row>
    <row r="988" spans="1:27" ht="52.8" x14ac:dyDescent="0.25">
      <c r="A988" s="3" t="s">
        <v>3678</v>
      </c>
      <c r="B988" s="3" t="s">
        <v>3679</v>
      </c>
      <c r="C988" s="3" t="s">
        <v>2809</v>
      </c>
      <c r="D988" s="3" t="s">
        <v>3674</v>
      </c>
      <c r="E988" s="3" t="s">
        <v>2574</v>
      </c>
      <c r="F988" s="4">
        <v>419453</v>
      </c>
      <c r="G988" s="4">
        <v>138419490</v>
      </c>
      <c r="H988" s="4">
        <v>419453</v>
      </c>
      <c r="I988" s="4">
        <v>419453</v>
      </c>
      <c r="J988" s="4">
        <v>419453</v>
      </c>
      <c r="K988" s="4">
        <v>419453</v>
      </c>
      <c r="L988" s="3">
        <v>396</v>
      </c>
      <c r="M988" s="3">
        <v>330</v>
      </c>
      <c r="N988" s="3">
        <v>330</v>
      </c>
      <c r="O988" s="3" t="s">
        <v>2575</v>
      </c>
      <c r="P988" s="3" t="s">
        <v>2600</v>
      </c>
      <c r="Q988" s="3" t="s">
        <v>3514</v>
      </c>
      <c r="R988" s="3" t="s">
        <v>2578</v>
      </c>
      <c r="S988" s="3" t="s">
        <v>3674</v>
      </c>
      <c r="T988" s="5"/>
      <c r="U988" s="3" t="s">
        <v>2730</v>
      </c>
      <c r="V988" s="3" t="s">
        <v>2580</v>
      </c>
      <c r="W988" s="3" t="s">
        <v>2581</v>
      </c>
      <c r="X988" s="3" t="s">
        <v>2594</v>
      </c>
      <c r="Y988" s="3" t="s">
        <v>2583</v>
      </c>
      <c r="Z988" s="3" t="s">
        <v>2584</v>
      </c>
      <c r="AA988" s="4">
        <v>770850</v>
      </c>
    </row>
    <row r="989" spans="1:27" ht="26.4" x14ac:dyDescent="0.25">
      <c r="A989" s="3" t="s">
        <v>2857</v>
      </c>
      <c r="B989" s="3" t="s">
        <v>2858</v>
      </c>
      <c r="C989" s="3" t="s">
        <v>2809</v>
      </c>
      <c r="D989" s="3" t="s">
        <v>913</v>
      </c>
      <c r="E989" s="3" t="s">
        <v>2583</v>
      </c>
      <c r="F989" s="4">
        <v>517000</v>
      </c>
      <c r="G989" s="4">
        <v>31020000</v>
      </c>
      <c r="H989" s="4">
        <v>517000</v>
      </c>
      <c r="I989" s="4">
        <v>517000</v>
      </c>
      <c r="J989" s="4">
        <v>517000</v>
      </c>
      <c r="K989" s="4">
        <v>517000</v>
      </c>
      <c r="L989" s="3">
        <v>300</v>
      </c>
      <c r="M989" s="3">
        <v>60</v>
      </c>
      <c r="N989" s="3">
        <v>60</v>
      </c>
      <c r="O989" s="3" t="s">
        <v>2575</v>
      </c>
      <c r="P989" s="3" t="s">
        <v>2600</v>
      </c>
      <c r="Q989" s="3" t="s">
        <v>2678</v>
      </c>
      <c r="R989" s="3" t="s">
        <v>2578</v>
      </c>
      <c r="S989" s="3" t="s">
        <v>913</v>
      </c>
      <c r="T989" s="5"/>
      <c r="U989" s="3" t="s">
        <v>2859</v>
      </c>
      <c r="V989" s="3" t="s">
        <v>2580</v>
      </c>
      <c r="W989" s="3" t="s">
        <v>2581</v>
      </c>
      <c r="X989" s="3" t="s">
        <v>2594</v>
      </c>
      <c r="Y989" s="3" t="s">
        <v>2583</v>
      </c>
      <c r="Z989" s="3" t="s">
        <v>2584</v>
      </c>
      <c r="AA989" s="4">
        <v>771298</v>
      </c>
    </row>
    <row r="990" spans="1:27" ht="39.6" x14ac:dyDescent="0.25">
      <c r="A990" s="3" t="s">
        <v>2898</v>
      </c>
      <c r="B990" s="3" t="s">
        <v>3680</v>
      </c>
      <c r="C990" s="3" t="s">
        <v>2809</v>
      </c>
      <c r="D990" s="3" t="s">
        <v>1008</v>
      </c>
      <c r="E990" s="3" t="s">
        <v>2583</v>
      </c>
      <c r="F990" s="4">
        <v>561612</v>
      </c>
      <c r="G990" s="4">
        <v>10670628</v>
      </c>
      <c r="H990" s="4">
        <v>561612</v>
      </c>
      <c r="I990" s="4">
        <v>561612</v>
      </c>
      <c r="J990" s="4">
        <v>561612</v>
      </c>
      <c r="K990" s="4">
        <v>561612</v>
      </c>
      <c r="L990" s="3">
        <v>95</v>
      </c>
      <c r="M990" s="3">
        <v>19</v>
      </c>
      <c r="N990" s="3">
        <v>19</v>
      </c>
      <c r="O990" s="3" t="s">
        <v>2575</v>
      </c>
      <c r="P990" s="3" t="s">
        <v>2600</v>
      </c>
      <c r="Q990" s="3" t="s">
        <v>2678</v>
      </c>
      <c r="R990" s="3" t="s">
        <v>2578</v>
      </c>
      <c r="S990" s="3" t="s">
        <v>1008</v>
      </c>
      <c r="T990" s="5"/>
      <c r="U990" s="3" t="s">
        <v>2593</v>
      </c>
      <c r="V990" s="3" t="s">
        <v>2580</v>
      </c>
      <c r="W990" s="3" t="s">
        <v>2581</v>
      </c>
      <c r="X990" s="3" t="s">
        <v>2601</v>
      </c>
      <c r="Y990" s="3" t="s">
        <v>2595</v>
      </c>
      <c r="Z990" s="3" t="s">
        <v>2584</v>
      </c>
      <c r="AA990" s="4">
        <v>770716</v>
      </c>
    </row>
    <row r="991" spans="1:27" ht="39.6" x14ac:dyDescent="0.25">
      <c r="A991" s="3" t="s">
        <v>3681</v>
      </c>
      <c r="B991" s="3" t="s">
        <v>3682</v>
      </c>
      <c r="C991" s="3" t="s">
        <v>2809</v>
      </c>
      <c r="D991" s="3" t="s">
        <v>955</v>
      </c>
      <c r="E991" s="3" t="s">
        <v>2583</v>
      </c>
      <c r="F991" s="4">
        <v>134906</v>
      </c>
      <c r="G991" s="4">
        <v>10117950</v>
      </c>
      <c r="H991" s="4">
        <v>134906</v>
      </c>
      <c r="I991" s="4">
        <v>134906</v>
      </c>
      <c r="J991" s="4">
        <v>134906</v>
      </c>
      <c r="K991" s="4">
        <v>134906</v>
      </c>
      <c r="L991" s="3">
        <v>300</v>
      </c>
      <c r="M991" s="3">
        <v>75</v>
      </c>
      <c r="N991" s="3">
        <v>75</v>
      </c>
      <c r="O991" s="3" t="s">
        <v>2575</v>
      </c>
      <c r="P991" s="3" t="s">
        <v>2600</v>
      </c>
      <c r="Q991" s="3" t="s">
        <v>2678</v>
      </c>
      <c r="R991" s="3" t="s">
        <v>2578</v>
      </c>
      <c r="S991" s="3" t="s">
        <v>955</v>
      </c>
      <c r="T991" s="5"/>
      <c r="U991" s="3" t="s">
        <v>2593</v>
      </c>
      <c r="V991" s="3" t="s">
        <v>2580</v>
      </c>
      <c r="W991" s="3" t="s">
        <v>2581</v>
      </c>
      <c r="X991" s="3" t="s">
        <v>2594</v>
      </c>
      <c r="Y991" s="3" t="s">
        <v>2595</v>
      </c>
      <c r="Z991" s="3" t="s">
        <v>2584</v>
      </c>
      <c r="AA991" s="4">
        <v>770756</v>
      </c>
    </row>
    <row r="992" spans="1:27" ht="39.6" x14ac:dyDescent="0.25">
      <c r="A992" s="3" t="s">
        <v>2900</v>
      </c>
      <c r="B992" s="3" t="s">
        <v>3683</v>
      </c>
      <c r="C992" s="3" t="s">
        <v>2809</v>
      </c>
      <c r="D992" s="3" t="s">
        <v>1906</v>
      </c>
      <c r="E992" s="3" t="s">
        <v>2583</v>
      </c>
      <c r="F992" s="4">
        <v>734596</v>
      </c>
      <c r="G992" s="7">
        <v>14809455.359999999</v>
      </c>
      <c r="H992" s="4">
        <v>734596</v>
      </c>
      <c r="I992" s="4">
        <v>734596</v>
      </c>
      <c r="J992" s="4">
        <v>734596</v>
      </c>
      <c r="K992" s="4">
        <v>734596</v>
      </c>
      <c r="L992" s="3">
        <v>599.76</v>
      </c>
      <c r="M992" s="3">
        <v>20.16</v>
      </c>
      <c r="N992" s="3">
        <v>20.16</v>
      </c>
      <c r="O992" s="3" t="s">
        <v>2575</v>
      </c>
      <c r="P992" s="3" t="s">
        <v>2600</v>
      </c>
      <c r="Q992" s="3" t="s">
        <v>2678</v>
      </c>
      <c r="R992" s="3" t="s">
        <v>2578</v>
      </c>
      <c r="S992" s="3" t="s">
        <v>1906</v>
      </c>
      <c r="T992" s="5"/>
      <c r="U992" s="3" t="s">
        <v>2616</v>
      </c>
      <c r="V992" s="3" t="s">
        <v>2580</v>
      </c>
      <c r="W992" s="3" t="s">
        <v>2581</v>
      </c>
      <c r="X992" s="3" t="s">
        <v>2839</v>
      </c>
      <c r="Y992" s="3" t="s">
        <v>2595</v>
      </c>
      <c r="Z992" s="3" t="s">
        <v>2584</v>
      </c>
      <c r="AA992" s="4">
        <v>770232</v>
      </c>
    </row>
    <row r="993" spans="1:27" ht="52.8" x14ac:dyDescent="0.25">
      <c r="A993" s="3" t="s">
        <v>2876</v>
      </c>
      <c r="B993" s="3" t="s">
        <v>2877</v>
      </c>
      <c r="C993" s="3" t="s">
        <v>2809</v>
      </c>
      <c r="D993" s="3" t="s">
        <v>1020</v>
      </c>
      <c r="E993" s="3" t="s">
        <v>2583</v>
      </c>
      <c r="F993" s="4">
        <v>397495</v>
      </c>
      <c r="G993" s="4">
        <v>39749500</v>
      </c>
      <c r="H993" s="4">
        <v>397495</v>
      </c>
      <c r="I993" s="4">
        <v>397495</v>
      </c>
      <c r="J993" s="4">
        <v>397495</v>
      </c>
      <c r="K993" s="4">
        <v>397495</v>
      </c>
      <c r="L993" s="3">
        <v>700</v>
      </c>
      <c r="M993" s="3">
        <v>150</v>
      </c>
      <c r="N993" s="3">
        <v>100</v>
      </c>
      <c r="O993" s="3" t="s">
        <v>2575</v>
      </c>
      <c r="P993" s="3" t="s">
        <v>2600</v>
      </c>
      <c r="Q993" s="3" t="s">
        <v>2678</v>
      </c>
      <c r="R993" s="3" t="s">
        <v>2871</v>
      </c>
      <c r="S993" s="3" t="s">
        <v>1020</v>
      </c>
      <c r="T993" s="5"/>
      <c r="U993" s="3" t="s">
        <v>2854</v>
      </c>
      <c r="V993" s="3" t="s">
        <v>2580</v>
      </c>
      <c r="W993" s="3" t="s">
        <v>2581</v>
      </c>
      <c r="X993" s="3" t="s">
        <v>2594</v>
      </c>
      <c r="Y993" s="3" t="s">
        <v>2595</v>
      </c>
      <c r="Z993" s="3" t="s">
        <v>2584</v>
      </c>
      <c r="AA993" s="4">
        <v>770895</v>
      </c>
    </row>
    <row r="994" spans="1:27" ht="39.6" x14ac:dyDescent="0.25">
      <c r="A994" s="3" t="s">
        <v>2866</v>
      </c>
      <c r="B994" s="3" t="s">
        <v>3684</v>
      </c>
      <c r="C994" s="3" t="s">
        <v>2809</v>
      </c>
      <c r="D994" s="3" t="s">
        <v>955</v>
      </c>
      <c r="E994" s="3" t="s">
        <v>2583</v>
      </c>
      <c r="F994" s="4">
        <v>109421</v>
      </c>
      <c r="G994" s="4">
        <v>4376840</v>
      </c>
      <c r="H994" s="4">
        <v>109421</v>
      </c>
      <c r="I994" s="4">
        <v>109421</v>
      </c>
      <c r="J994" s="4">
        <v>109421</v>
      </c>
      <c r="K994" s="4">
        <v>109421</v>
      </c>
      <c r="L994" s="3">
        <v>250</v>
      </c>
      <c r="M994" s="3">
        <v>40</v>
      </c>
      <c r="N994" s="3">
        <v>40</v>
      </c>
      <c r="O994" s="3" t="s">
        <v>2575</v>
      </c>
      <c r="P994" s="3" t="s">
        <v>2600</v>
      </c>
      <c r="Q994" s="3" t="s">
        <v>2678</v>
      </c>
      <c r="R994" s="3" t="s">
        <v>2578</v>
      </c>
      <c r="S994" s="3" t="s">
        <v>955</v>
      </c>
      <c r="T994" s="5"/>
      <c r="U994" s="3" t="s">
        <v>2593</v>
      </c>
      <c r="V994" s="3" t="s">
        <v>2580</v>
      </c>
      <c r="W994" s="3" t="s">
        <v>2581</v>
      </c>
      <c r="X994" s="3" t="s">
        <v>2582</v>
      </c>
      <c r="Y994" s="3" t="s">
        <v>2595</v>
      </c>
      <c r="Z994" s="3" t="s">
        <v>2584</v>
      </c>
      <c r="AA994" s="4">
        <v>770758</v>
      </c>
    </row>
    <row r="995" spans="1:27" ht="39.6" x14ac:dyDescent="0.25">
      <c r="A995" s="3" t="s">
        <v>2815</v>
      </c>
      <c r="B995" s="3" t="s">
        <v>2826</v>
      </c>
      <c r="C995" s="3" t="s">
        <v>2809</v>
      </c>
      <c r="D995" s="3" t="s">
        <v>929</v>
      </c>
      <c r="E995" s="3" t="s">
        <v>2574</v>
      </c>
      <c r="F995" s="4">
        <v>386944</v>
      </c>
      <c r="G995" s="4">
        <v>77388800</v>
      </c>
      <c r="H995" s="4">
        <v>386944</v>
      </c>
      <c r="I995" s="4">
        <v>386944</v>
      </c>
      <c r="J995" s="4">
        <v>386944</v>
      </c>
      <c r="K995" s="4">
        <v>386944</v>
      </c>
      <c r="L995" s="3">
        <v>200</v>
      </c>
      <c r="M995" s="3">
        <v>200</v>
      </c>
      <c r="N995" s="3">
        <v>200</v>
      </c>
      <c r="O995" s="3" t="s">
        <v>2575</v>
      </c>
      <c r="P995" s="3" t="s">
        <v>2600</v>
      </c>
      <c r="Q995" s="3" t="s">
        <v>3650</v>
      </c>
      <c r="R995" s="3" t="s">
        <v>2578</v>
      </c>
      <c r="S995" s="3" t="s">
        <v>929</v>
      </c>
      <c r="T995" s="5"/>
      <c r="U995" s="3" t="s">
        <v>2813</v>
      </c>
      <c r="V995" s="3" t="s">
        <v>2580</v>
      </c>
      <c r="W995" s="3" t="s">
        <v>2581</v>
      </c>
      <c r="X995" s="3" t="s">
        <v>2601</v>
      </c>
      <c r="Y995" s="3" t="s">
        <v>2583</v>
      </c>
      <c r="Z995" s="3" t="s">
        <v>2584</v>
      </c>
      <c r="AA995" s="4">
        <v>771411</v>
      </c>
    </row>
    <row r="996" spans="1:27" ht="39.6" x14ac:dyDescent="0.25">
      <c r="A996" s="3" t="s">
        <v>2815</v>
      </c>
      <c r="B996" s="3" t="s">
        <v>2816</v>
      </c>
      <c r="C996" s="3" t="s">
        <v>2809</v>
      </c>
      <c r="D996" s="3" t="s">
        <v>929</v>
      </c>
      <c r="E996" s="3" t="s">
        <v>2574</v>
      </c>
      <c r="F996" s="4">
        <v>386944</v>
      </c>
      <c r="G996" s="4">
        <v>76614912</v>
      </c>
      <c r="H996" s="4">
        <v>386944</v>
      </c>
      <c r="I996" s="4">
        <v>386944</v>
      </c>
      <c r="J996" s="4">
        <v>386944</v>
      </c>
      <c r="K996" s="4">
        <v>386944</v>
      </c>
      <c r="L996" s="3">
        <v>198</v>
      </c>
      <c r="M996" s="3">
        <v>198</v>
      </c>
      <c r="N996" s="3">
        <v>198</v>
      </c>
      <c r="O996" s="3" t="s">
        <v>2575</v>
      </c>
      <c r="P996" s="3" t="s">
        <v>2600</v>
      </c>
      <c r="Q996" s="3" t="s">
        <v>3650</v>
      </c>
      <c r="R996" s="3" t="s">
        <v>2578</v>
      </c>
      <c r="S996" s="3" t="s">
        <v>929</v>
      </c>
      <c r="T996" s="5"/>
      <c r="U996" s="3" t="s">
        <v>2813</v>
      </c>
      <c r="V996" s="3" t="s">
        <v>2580</v>
      </c>
      <c r="W996" s="3" t="s">
        <v>2581</v>
      </c>
      <c r="X996" s="3" t="s">
        <v>2594</v>
      </c>
      <c r="Y996" s="3" t="s">
        <v>2583</v>
      </c>
      <c r="Z996" s="3" t="s">
        <v>2584</v>
      </c>
      <c r="AA996" s="4">
        <v>771414</v>
      </c>
    </row>
    <row r="997" spans="1:27" ht="26.4" x14ac:dyDescent="0.25">
      <c r="A997" s="3" t="s">
        <v>3685</v>
      </c>
      <c r="B997" s="3" t="s">
        <v>3686</v>
      </c>
      <c r="C997" s="3" t="s">
        <v>2809</v>
      </c>
      <c r="D997" s="3" t="s">
        <v>989</v>
      </c>
      <c r="E997" s="3" t="s">
        <v>2574</v>
      </c>
      <c r="F997" s="4">
        <v>385251</v>
      </c>
      <c r="G997" s="4">
        <v>83214216</v>
      </c>
      <c r="H997" s="4">
        <v>385251</v>
      </c>
      <c r="I997" s="4">
        <v>385251</v>
      </c>
      <c r="J997" s="4">
        <v>385251</v>
      </c>
      <c r="K997" s="4">
        <v>385251</v>
      </c>
      <c r="L997" s="3">
        <v>216</v>
      </c>
      <c r="M997" s="3">
        <v>216</v>
      </c>
      <c r="N997" s="3">
        <v>216</v>
      </c>
      <c r="O997" s="3" t="s">
        <v>2575</v>
      </c>
      <c r="P997" s="3" t="s">
        <v>2600</v>
      </c>
      <c r="Q997" s="3" t="s">
        <v>3120</v>
      </c>
      <c r="R997" s="3" t="s">
        <v>2578</v>
      </c>
      <c r="S997" s="3" t="s">
        <v>989</v>
      </c>
      <c r="T997" s="5"/>
      <c r="U997" s="3" t="s">
        <v>2638</v>
      </c>
      <c r="V997" s="3" t="s">
        <v>2580</v>
      </c>
      <c r="W997" s="3" t="s">
        <v>2581</v>
      </c>
      <c r="X997" s="3" t="s">
        <v>2582</v>
      </c>
      <c r="Y997" s="3" t="s">
        <v>2583</v>
      </c>
      <c r="Z997" s="3" t="s">
        <v>2584</v>
      </c>
      <c r="AA997" s="4">
        <v>771455</v>
      </c>
    </row>
    <row r="998" spans="1:27" ht="39.6" x14ac:dyDescent="0.25">
      <c r="A998" s="3" t="s">
        <v>3687</v>
      </c>
      <c r="B998" s="3" t="s">
        <v>3688</v>
      </c>
      <c r="C998" s="3" t="s">
        <v>2809</v>
      </c>
      <c r="D998" s="3" t="s">
        <v>955</v>
      </c>
      <c r="E998" s="3" t="s">
        <v>2583</v>
      </c>
      <c r="F998" s="4">
        <v>127201</v>
      </c>
      <c r="G998" s="4">
        <v>35616280</v>
      </c>
      <c r="H998" s="4">
        <v>127201</v>
      </c>
      <c r="I998" s="4">
        <v>127201</v>
      </c>
      <c r="J998" s="4">
        <v>127201</v>
      </c>
      <c r="K998" s="4">
        <v>127201</v>
      </c>
      <c r="L998" s="3">
        <v>280</v>
      </c>
      <c r="M998" s="3">
        <v>280</v>
      </c>
      <c r="N998" s="3">
        <v>280</v>
      </c>
      <c r="O998" s="3" t="s">
        <v>2575</v>
      </c>
      <c r="P998" s="3" t="s">
        <v>2600</v>
      </c>
      <c r="Q998" s="3" t="s">
        <v>2678</v>
      </c>
      <c r="R998" s="3" t="s">
        <v>2578</v>
      </c>
      <c r="S998" s="3" t="s">
        <v>955</v>
      </c>
      <c r="T998" s="5"/>
      <c r="U998" s="3" t="s">
        <v>2593</v>
      </c>
      <c r="V998" s="3" t="s">
        <v>2580</v>
      </c>
      <c r="W998" s="3" t="s">
        <v>2581</v>
      </c>
      <c r="X998" s="3" t="s">
        <v>2601</v>
      </c>
      <c r="Y998" s="3" t="s">
        <v>2595</v>
      </c>
      <c r="Z998" s="3" t="s">
        <v>2584</v>
      </c>
      <c r="AA998" s="4">
        <v>770755</v>
      </c>
    </row>
    <row r="999" spans="1:27" ht="39.6" x14ac:dyDescent="0.25">
      <c r="A999" s="3" t="s">
        <v>2863</v>
      </c>
      <c r="B999" s="3" t="s">
        <v>2864</v>
      </c>
      <c r="C999" s="3" t="s">
        <v>2809</v>
      </c>
      <c r="D999" s="3" t="s">
        <v>2865</v>
      </c>
      <c r="E999" s="3" t="s">
        <v>2583</v>
      </c>
      <c r="F999" s="4">
        <v>420284</v>
      </c>
      <c r="G999" s="4">
        <v>126085200</v>
      </c>
      <c r="H999" s="4">
        <v>420284</v>
      </c>
      <c r="I999" s="4">
        <v>420284</v>
      </c>
      <c r="J999" s="4">
        <v>420284</v>
      </c>
      <c r="K999" s="4">
        <v>420284</v>
      </c>
      <c r="L999" s="3">
        <v>300</v>
      </c>
      <c r="M999" s="3">
        <v>300</v>
      </c>
      <c r="N999" s="3">
        <v>300</v>
      </c>
      <c r="O999" s="3" t="s">
        <v>2575</v>
      </c>
      <c r="P999" s="3" t="s">
        <v>2600</v>
      </c>
      <c r="Q999" s="3" t="s">
        <v>2678</v>
      </c>
      <c r="R999" s="3" t="s">
        <v>2578</v>
      </c>
      <c r="S999" s="3" t="s">
        <v>1048</v>
      </c>
      <c r="T999" s="5"/>
      <c r="U999" s="3" t="s">
        <v>2845</v>
      </c>
      <c r="V999" s="3" t="s">
        <v>2580</v>
      </c>
      <c r="W999" s="3" t="s">
        <v>2581</v>
      </c>
      <c r="X999" s="3" t="s">
        <v>2601</v>
      </c>
      <c r="Y999" s="3" t="s">
        <v>2595</v>
      </c>
      <c r="Z999" s="3" t="s">
        <v>2584</v>
      </c>
      <c r="AA999" s="4">
        <v>771416</v>
      </c>
    </row>
    <row r="1000" spans="1:27" ht="39.6" x14ac:dyDescent="0.25">
      <c r="A1000" s="3" t="s">
        <v>2605</v>
      </c>
      <c r="B1000" s="3" t="s">
        <v>2923</v>
      </c>
      <c r="C1000" s="3" t="s">
        <v>2598</v>
      </c>
      <c r="D1000" s="3" t="s">
        <v>757</v>
      </c>
      <c r="E1000" s="3" t="s">
        <v>2673</v>
      </c>
      <c r="F1000" s="4">
        <v>9168</v>
      </c>
      <c r="G1000" s="4">
        <v>2062800</v>
      </c>
      <c r="H1000" s="4">
        <v>9168</v>
      </c>
      <c r="I1000" s="4">
        <v>9168</v>
      </c>
      <c r="J1000" s="4">
        <v>9168</v>
      </c>
      <c r="K1000" s="4">
        <v>9168</v>
      </c>
      <c r="L1000" s="3">
        <v>0</v>
      </c>
      <c r="M1000" s="3">
        <v>225</v>
      </c>
      <c r="N1000" s="3">
        <v>225</v>
      </c>
      <c r="O1000" s="3" t="s">
        <v>2575</v>
      </c>
      <c r="P1000" s="3" t="s">
        <v>2600</v>
      </c>
      <c r="Q1000" s="3" t="s">
        <v>2678</v>
      </c>
      <c r="R1000" s="3" t="s">
        <v>2578</v>
      </c>
      <c r="S1000" s="3" t="s">
        <v>757</v>
      </c>
      <c r="T1000" s="5"/>
      <c r="U1000" s="3" t="s">
        <v>2672</v>
      </c>
      <c r="V1000" s="3" t="s">
        <v>2580</v>
      </c>
      <c r="W1000" s="3" t="s">
        <v>2581</v>
      </c>
      <c r="X1000" s="3" t="s">
        <v>2582</v>
      </c>
      <c r="Y1000" s="3" t="s">
        <v>2583</v>
      </c>
      <c r="Z1000" s="3" t="s">
        <v>2584</v>
      </c>
      <c r="AA1000" s="4">
        <v>771031</v>
      </c>
    </row>
    <row r="1001" spans="1:27" ht="39.6" x14ac:dyDescent="0.25">
      <c r="A1001" s="3" t="s">
        <v>2620</v>
      </c>
      <c r="B1001" s="3" t="s">
        <v>2671</v>
      </c>
      <c r="C1001" s="3" t="s">
        <v>2598</v>
      </c>
      <c r="D1001" s="3" t="s">
        <v>757</v>
      </c>
      <c r="E1001" s="3" t="s">
        <v>2673</v>
      </c>
      <c r="F1001" s="4">
        <v>10369</v>
      </c>
      <c r="G1001" s="4">
        <v>6739850</v>
      </c>
      <c r="H1001" s="4">
        <v>10369</v>
      </c>
      <c r="I1001" s="4">
        <v>10369</v>
      </c>
      <c r="J1001" s="4">
        <v>10369</v>
      </c>
      <c r="K1001" s="4">
        <v>10369</v>
      </c>
      <c r="L1001" s="3">
        <v>0</v>
      </c>
      <c r="M1001" s="3">
        <v>650</v>
      </c>
      <c r="N1001" s="3">
        <v>650</v>
      </c>
      <c r="O1001" s="3" t="s">
        <v>2575</v>
      </c>
      <c r="P1001" s="3" t="s">
        <v>2600</v>
      </c>
      <c r="Q1001" s="3" t="s">
        <v>2678</v>
      </c>
      <c r="R1001" s="3" t="s">
        <v>2578</v>
      </c>
      <c r="S1001" s="3" t="s">
        <v>757</v>
      </c>
      <c r="T1001" s="5"/>
      <c r="U1001" s="3" t="s">
        <v>2672</v>
      </c>
      <c r="V1001" s="3" t="s">
        <v>2580</v>
      </c>
      <c r="W1001" s="3" t="s">
        <v>2581</v>
      </c>
      <c r="X1001" s="3" t="s">
        <v>2601</v>
      </c>
      <c r="Y1001" s="3" t="s">
        <v>2583</v>
      </c>
      <c r="Z1001" s="3" t="s">
        <v>2584</v>
      </c>
      <c r="AA1001" s="4">
        <v>771042</v>
      </c>
    </row>
    <row r="1002" spans="1:27" ht="39.6" x14ac:dyDescent="0.25">
      <c r="A1002" s="3" t="s">
        <v>2605</v>
      </c>
      <c r="B1002" s="3" t="s">
        <v>2890</v>
      </c>
      <c r="C1002" s="3" t="s">
        <v>2598</v>
      </c>
      <c r="D1002" s="3" t="s">
        <v>855</v>
      </c>
      <c r="E1002" s="3" t="s">
        <v>2673</v>
      </c>
      <c r="F1002" s="4">
        <v>8684</v>
      </c>
      <c r="G1002" s="4">
        <v>2605200</v>
      </c>
      <c r="H1002" s="4">
        <v>8684</v>
      </c>
      <c r="I1002" s="4">
        <v>8684</v>
      </c>
      <c r="J1002" s="4">
        <v>8684</v>
      </c>
      <c r="K1002" s="4">
        <v>8684</v>
      </c>
      <c r="L1002" s="3">
        <v>0</v>
      </c>
      <c r="M1002" s="3">
        <v>300</v>
      </c>
      <c r="N1002" s="3">
        <v>300</v>
      </c>
      <c r="O1002" s="3" t="s">
        <v>2575</v>
      </c>
      <c r="P1002" s="3" t="s">
        <v>2600</v>
      </c>
      <c r="Q1002" s="3" t="s">
        <v>2678</v>
      </c>
      <c r="R1002" s="3" t="s">
        <v>2578</v>
      </c>
      <c r="S1002" s="3" t="s">
        <v>2891</v>
      </c>
      <c r="T1002" s="5"/>
      <c r="U1002" s="3" t="s">
        <v>2616</v>
      </c>
      <c r="V1002" s="3" t="s">
        <v>2580</v>
      </c>
      <c r="W1002" s="3" t="s">
        <v>2581</v>
      </c>
      <c r="X1002" s="3" t="s">
        <v>2582</v>
      </c>
      <c r="Y1002" s="3" t="s">
        <v>2583</v>
      </c>
      <c r="Z1002" s="3" t="s">
        <v>2584</v>
      </c>
      <c r="AA1002" s="4">
        <v>770628</v>
      </c>
    </row>
    <row r="1003" spans="1:27" ht="39.6" x14ac:dyDescent="0.25">
      <c r="A1003" s="3" t="s">
        <v>2622</v>
      </c>
      <c r="B1003" s="3" t="s">
        <v>3043</v>
      </c>
      <c r="C1003" s="3" t="s">
        <v>2598</v>
      </c>
      <c r="D1003" s="3" t="s">
        <v>2610</v>
      </c>
      <c r="E1003" s="3" t="s">
        <v>2673</v>
      </c>
      <c r="F1003" s="4">
        <v>7505</v>
      </c>
      <c r="G1003" s="4">
        <v>7805200</v>
      </c>
      <c r="H1003" s="4">
        <v>7505</v>
      </c>
      <c r="I1003" s="4">
        <v>7505</v>
      </c>
      <c r="J1003" s="4">
        <v>7505</v>
      </c>
      <c r="K1003" s="4">
        <v>7505</v>
      </c>
      <c r="L1003" s="3">
        <v>0</v>
      </c>
      <c r="M1003" s="4">
        <v>1040</v>
      </c>
      <c r="N1003" s="4">
        <v>1040</v>
      </c>
      <c r="O1003" s="3" t="s">
        <v>2575</v>
      </c>
      <c r="P1003" s="3" t="s">
        <v>2600</v>
      </c>
      <c r="Q1003" s="3" t="s">
        <v>2678</v>
      </c>
      <c r="R1003" s="3" t="s">
        <v>2578</v>
      </c>
      <c r="S1003" s="3" t="s">
        <v>2610</v>
      </c>
      <c r="T1003" s="5"/>
      <c r="U1003" s="3" t="s">
        <v>2611</v>
      </c>
      <c r="V1003" s="3" t="s">
        <v>2580</v>
      </c>
      <c r="W1003" s="3" t="s">
        <v>2581</v>
      </c>
      <c r="X1003" s="3" t="s">
        <v>2582</v>
      </c>
      <c r="Y1003" s="3" t="s">
        <v>2583</v>
      </c>
      <c r="Z1003" s="3" t="s">
        <v>2584</v>
      </c>
      <c r="AA1003" s="4">
        <v>770917</v>
      </c>
    </row>
    <row r="1004" spans="1:27" ht="52.8" x14ac:dyDescent="0.25">
      <c r="A1004" s="3" t="s">
        <v>2605</v>
      </c>
      <c r="B1004" s="3" t="s">
        <v>2970</v>
      </c>
      <c r="C1004" s="3" t="s">
        <v>2598</v>
      </c>
      <c r="D1004" s="3" t="s">
        <v>2971</v>
      </c>
      <c r="E1004" s="3" t="s">
        <v>2673</v>
      </c>
      <c r="F1004" s="4">
        <v>7503</v>
      </c>
      <c r="G1004" s="4">
        <v>1500600</v>
      </c>
      <c r="H1004" s="4">
        <v>7503</v>
      </c>
      <c r="I1004" s="4">
        <v>7503</v>
      </c>
      <c r="J1004" s="4">
        <v>7503</v>
      </c>
      <c r="K1004" s="4">
        <v>7503</v>
      </c>
      <c r="L1004" s="3">
        <v>0</v>
      </c>
      <c r="M1004" s="3">
        <v>200</v>
      </c>
      <c r="N1004" s="3">
        <v>200</v>
      </c>
      <c r="O1004" s="3" t="s">
        <v>2575</v>
      </c>
      <c r="P1004" s="3" t="s">
        <v>2600</v>
      </c>
      <c r="Q1004" s="3" t="s">
        <v>2678</v>
      </c>
      <c r="R1004" s="3" t="s">
        <v>2578</v>
      </c>
      <c r="S1004" s="3" t="s">
        <v>2972</v>
      </c>
      <c r="T1004" s="5"/>
      <c r="U1004" s="3" t="s">
        <v>2854</v>
      </c>
      <c r="V1004" s="3" t="s">
        <v>2580</v>
      </c>
      <c r="W1004" s="3" t="s">
        <v>2581</v>
      </c>
      <c r="X1004" s="3" t="s">
        <v>2582</v>
      </c>
      <c r="Y1004" s="3" t="s">
        <v>2583</v>
      </c>
      <c r="Z1004" s="3" t="s">
        <v>2584</v>
      </c>
      <c r="AA1004" s="4">
        <v>770871</v>
      </c>
    </row>
    <row r="1005" spans="1:27" ht="39.6" x14ac:dyDescent="0.25">
      <c r="A1005" s="3" t="s">
        <v>2605</v>
      </c>
      <c r="B1005" s="3" t="s">
        <v>3070</v>
      </c>
      <c r="C1005" s="3" t="s">
        <v>2598</v>
      </c>
      <c r="D1005" s="3" t="s">
        <v>809</v>
      </c>
      <c r="E1005" s="3" t="s">
        <v>2673</v>
      </c>
      <c r="F1005" s="4">
        <v>9340</v>
      </c>
      <c r="G1005" s="4">
        <v>23350000</v>
      </c>
      <c r="H1005" s="4">
        <v>9340</v>
      </c>
      <c r="I1005" s="4">
        <v>9340</v>
      </c>
      <c r="J1005" s="4">
        <v>9340</v>
      </c>
      <c r="K1005" s="4">
        <v>9340</v>
      </c>
      <c r="L1005" s="3">
        <v>0</v>
      </c>
      <c r="M1005" s="4">
        <v>2500</v>
      </c>
      <c r="N1005" s="4">
        <v>2500</v>
      </c>
      <c r="O1005" s="3" t="s">
        <v>2575</v>
      </c>
      <c r="P1005" s="3" t="s">
        <v>2600</v>
      </c>
      <c r="Q1005" s="3" t="s">
        <v>2678</v>
      </c>
      <c r="R1005" s="3" t="s">
        <v>2578</v>
      </c>
      <c r="S1005" s="3" t="s">
        <v>809</v>
      </c>
      <c r="T1005" s="5"/>
      <c r="U1005" s="3" t="s">
        <v>2838</v>
      </c>
      <c r="V1005" s="3" t="s">
        <v>2580</v>
      </c>
      <c r="W1005" s="3" t="s">
        <v>2581</v>
      </c>
      <c r="X1005" s="3" t="s">
        <v>2582</v>
      </c>
      <c r="Y1005" s="3" t="s">
        <v>2595</v>
      </c>
      <c r="Z1005" s="3" t="s">
        <v>2584</v>
      </c>
      <c r="AA1005" s="4">
        <v>770706</v>
      </c>
    </row>
    <row r="1006" spans="1:27" ht="39.6" x14ac:dyDescent="0.25">
      <c r="A1006" s="3" t="s">
        <v>2620</v>
      </c>
      <c r="B1006" s="3" t="s">
        <v>3036</v>
      </c>
      <c r="C1006" s="3" t="s">
        <v>2598</v>
      </c>
      <c r="D1006" s="3" t="s">
        <v>2635</v>
      </c>
      <c r="E1006" s="3" t="s">
        <v>2673</v>
      </c>
      <c r="F1006" s="4">
        <v>8298</v>
      </c>
      <c r="G1006" s="4">
        <v>414900</v>
      </c>
      <c r="H1006" s="4">
        <v>8298</v>
      </c>
      <c r="I1006" s="4">
        <v>8298</v>
      </c>
      <c r="J1006" s="4">
        <v>8298</v>
      </c>
      <c r="K1006" s="4">
        <v>8298</v>
      </c>
      <c r="L1006" s="3">
        <v>0</v>
      </c>
      <c r="M1006" s="3">
        <v>50</v>
      </c>
      <c r="N1006" s="3">
        <v>50</v>
      </c>
      <c r="O1006" s="3" t="s">
        <v>2575</v>
      </c>
      <c r="P1006" s="3" t="s">
        <v>2600</v>
      </c>
      <c r="Q1006" s="3" t="s">
        <v>2678</v>
      </c>
      <c r="R1006" s="3" t="s">
        <v>2578</v>
      </c>
      <c r="S1006" s="3" t="s">
        <v>2635</v>
      </c>
      <c r="T1006" s="5"/>
      <c r="U1006" s="3" t="s">
        <v>2616</v>
      </c>
      <c r="V1006" s="3" t="s">
        <v>2580</v>
      </c>
      <c r="W1006" s="3" t="s">
        <v>2581</v>
      </c>
      <c r="X1006" s="3" t="s">
        <v>2601</v>
      </c>
      <c r="Y1006" s="3" t="s">
        <v>2583</v>
      </c>
      <c r="Z1006" s="3" t="s">
        <v>2584</v>
      </c>
      <c r="AA1006" s="4">
        <v>770631</v>
      </c>
    </row>
    <row r="1007" spans="1:27" ht="39.6" x14ac:dyDescent="0.25">
      <c r="A1007" s="3" t="s">
        <v>2596</v>
      </c>
      <c r="B1007" s="3" t="s">
        <v>3062</v>
      </c>
      <c r="C1007" s="3" t="s">
        <v>2598</v>
      </c>
      <c r="D1007" s="3" t="s">
        <v>771</v>
      </c>
      <c r="E1007" s="3" t="s">
        <v>2673</v>
      </c>
      <c r="F1007" s="4">
        <v>8414</v>
      </c>
      <c r="G1007" s="4">
        <v>588980</v>
      </c>
      <c r="H1007" s="4">
        <v>8414</v>
      </c>
      <c r="I1007" s="4">
        <v>8414</v>
      </c>
      <c r="J1007" s="4">
        <v>8414</v>
      </c>
      <c r="K1007" s="4">
        <v>8414</v>
      </c>
      <c r="L1007" s="3">
        <v>0</v>
      </c>
      <c r="M1007" s="3">
        <v>70</v>
      </c>
      <c r="N1007" s="3">
        <v>70</v>
      </c>
      <c r="O1007" s="3" t="s">
        <v>2575</v>
      </c>
      <c r="P1007" s="3" t="s">
        <v>2600</v>
      </c>
      <c r="Q1007" s="3" t="s">
        <v>2678</v>
      </c>
      <c r="R1007" s="3" t="s">
        <v>2578</v>
      </c>
      <c r="S1007" s="3" t="s">
        <v>771</v>
      </c>
      <c r="T1007" s="5"/>
      <c r="U1007" s="3" t="s">
        <v>2611</v>
      </c>
      <c r="V1007" s="3" t="s">
        <v>2580</v>
      </c>
      <c r="W1007" s="3" t="s">
        <v>2581</v>
      </c>
      <c r="X1007" s="3" t="s">
        <v>2601</v>
      </c>
      <c r="Y1007" s="3" t="s">
        <v>2583</v>
      </c>
      <c r="Z1007" s="3" t="s">
        <v>2584</v>
      </c>
      <c r="AA1007" s="4">
        <v>770923</v>
      </c>
    </row>
    <row r="1008" spans="1:27" ht="39.6" x14ac:dyDescent="0.25">
      <c r="A1008" s="3" t="s">
        <v>2605</v>
      </c>
      <c r="B1008" s="3" t="s">
        <v>2885</v>
      </c>
      <c r="C1008" s="3" t="s">
        <v>2598</v>
      </c>
      <c r="D1008" s="3" t="s">
        <v>886</v>
      </c>
      <c r="E1008" s="3" t="s">
        <v>2673</v>
      </c>
      <c r="F1008" s="4">
        <v>9672</v>
      </c>
      <c r="G1008" s="4">
        <v>5803200</v>
      </c>
      <c r="H1008" s="4">
        <v>9672</v>
      </c>
      <c r="I1008" s="4">
        <v>9672</v>
      </c>
      <c r="J1008" s="4">
        <v>9672</v>
      </c>
      <c r="K1008" s="4">
        <v>9672</v>
      </c>
      <c r="L1008" s="3">
        <v>0</v>
      </c>
      <c r="M1008" s="3">
        <v>600</v>
      </c>
      <c r="N1008" s="3">
        <v>600</v>
      </c>
      <c r="O1008" s="3" t="s">
        <v>2575</v>
      </c>
      <c r="P1008" s="3" t="s">
        <v>2600</v>
      </c>
      <c r="Q1008" s="3" t="s">
        <v>2678</v>
      </c>
      <c r="R1008" s="3" t="s">
        <v>2578</v>
      </c>
      <c r="S1008" s="3" t="s">
        <v>886</v>
      </c>
      <c r="T1008" s="5"/>
      <c r="U1008" s="3" t="s">
        <v>2886</v>
      </c>
      <c r="V1008" s="3" t="s">
        <v>2580</v>
      </c>
      <c r="W1008" s="3" t="s">
        <v>2581</v>
      </c>
      <c r="X1008" s="3" t="s">
        <v>2582</v>
      </c>
      <c r="Y1008" s="3" t="s">
        <v>2583</v>
      </c>
      <c r="Z1008" s="3" t="s">
        <v>2584</v>
      </c>
      <c r="AA1008" s="4">
        <v>771061</v>
      </c>
    </row>
    <row r="1009" spans="1:27" ht="39.6" x14ac:dyDescent="0.25">
      <c r="A1009" s="3" t="s">
        <v>2605</v>
      </c>
      <c r="B1009" s="3" t="s">
        <v>3014</v>
      </c>
      <c r="C1009" s="3" t="s">
        <v>2598</v>
      </c>
      <c r="D1009" s="3" t="s">
        <v>761</v>
      </c>
      <c r="E1009" s="3" t="s">
        <v>2673</v>
      </c>
      <c r="F1009" s="4">
        <v>9406</v>
      </c>
      <c r="G1009" s="4">
        <v>5173300</v>
      </c>
      <c r="H1009" s="4">
        <v>9406</v>
      </c>
      <c r="I1009" s="4">
        <v>9406</v>
      </c>
      <c r="J1009" s="4">
        <v>9406</v>
      </c>
      <c r="K1009" s="4">
        <v>9406</v>
      </c>
      <c r="L1009" s="3">
        <v>0</v>
      </c>
      <c r="M1009" s="3">
        <v>550</v>
      </c>
      <c r="N1009" s="3">
        <v>550</v>
      </c>
      <c r="O1009" s="3" t="s">
        <v>2575</v>
      </c>
      <c r="P1009" s="3" t="s">
        <v>2600</v>
      </c>
      <c r="Q1009" s="3" t="s">
        <v>2678</v>
      </c>
      <c r="R1009" s="3" t="s">
        <v>2578</v>
      </c>
      <c r="S1009" s="3" t="s">
        <v>761</v>
      </c>
      <c r="T1009" s="5"/>
      <c r="U1009" s="3" t="s">
        <v>2638</v>
      </c>
      <c r="V1009" s="3" t="s">
        <v>2580</v>
      </c>
      <c r="W1009" s="3" t="s">
        <v>2581</v>
      </c>
      <c r="X1009" s="3" t="s">
        <v>2582</v>
      </c>
      <c r="Y1009" s="3" t="s">
        <v>2583</v>
      </c>
      <c r="Z1009" s="3" t="s">
        <v>2584</v>
      </c>
      <c r="AA1009" s="4">
        <v>771281</v>
      </c>
    </row>
    <row r="1010" spans="1:27" ht="39.6" x14ac:dyDescent="0.25">
      <c r="A1010" s="3" t="s">
        <v>2605</v>
      </c>
      <c r="B1010" s="3" t="s">
        <v>2958</v>
      </c>
      <c r="C1010" s="3" t="s">
        <v>2598</v>
      </c>
      <c r="D1010" s="3" t="s">
        <v>769</v>
      </c>
      <c r="E1010" s="3" t="s">
        <v>2673</v>
      </c>
      <c r="F1010" s="4">
        <v>9127</v>
      </c>
      <c r="G1010" s="4">
        <v>3924610</v>
      </c>
      <c r="H1010" s="4">
        <v>9127</v>
      </c>
      <c r="I1010" s="4">
        <v>9127</v>
      </c>
      <c r="J1010" s="4">
        <v>9127</v>
      </c>
      <c r="K1010" s="4">
        <v>9127</v>
      </c>
      <c r="L1010" s="3">
        <v>0</v>
      </c>
      <c r="M1010" s="3">
        <v>430</v>
      </c>
      <c r="N1010" s="3">
        <v>430</v>
      </c>
      <c r="O1010" s="3" t="s">
        <v>2575</v>
      </c>
      <c r="P1010" s="3" t="s">
        <v>2600</v>
      </c>
      <c r="Q1010" s="3" t="s">
        <v>2678</v>
      </c>
      <c r="R1010" s="3" t="s">
        <v>2578</v>
      </c>
      <c r="S1010" s="3" t="s">
        <v>2941</v>
      </c>
      <c r="T1010" s="5"/>
      <c r="U1010" s="3" t="s">
        <v>2593</v>
      </c>
      <c r="V1010" s="3" t="s">
        <v>2580</v>
      </c>
      <c r="W1010" s="3" t="s">
        <v>2581</v>
      </c>
      <c r="X1010" s="3" t="s">
        <v>2582</v>
      </c>
      <c r="Y1010" s="3" t="s">
        <v>2583</v>
      </c>
      <c r="Z1010" s="3" t="s">
        <v>2584</v>
      </c>
      <c r="AA1010" s="4">
        <v>771349</v>
      </c>
    </row>
    <row r="1011" spans="1:27" ht="39.6" x14ac:dyDescent="0.25">
      <c r="A1011" s="3" t="s">
        <v>2620</v>
      </c>
      <c r="B1011" s="3" t="s">
        <v>2940</v>
      </c>
      <c r="C1011" s="3" t="s">
        <v>2598</v>
      </c>
      <c r="D1011" s="3" t="s">
        <v>769</v>
      </c>
      <c r="E1011" s="3" t="s">
        <v>2673</v>
      </c>
      <c r="F1011" s="4">
        <v>10483</v>
      </c>
      <c r="G1011" s="4">
        <v>10483000</v>
      </c>
      <c r="H1011" s="4">
        <v>10483</v>
      </c>
      <c r="I1011" s="4">
        <v>10483</v>
      </c>
      <c r="J1011" s="4">
        <v>10483</v>
      </c>
      <c r="K1011" s="4">
        <v>10483</v>
      </c>
      <c r="L1011" s="3">
        <v>0</v>
      </c>
      <c r="M1011" s="4">
        <v>1000</v>
      </c>
      <c r="N1011" s="4">
        <v>1000</v>
      </c>
      <c r="O1011" s="3" t="s">
        <v>2575</v>
      </c>
      <c r="P1011" s="3" t="s">
        <v>2600</v>
      </c>
      <c r="Q1011" s="3" t="s">
        <v>2678</v>
      </c>
      <c r="R1011" s="3" t="s">
        <v>2578</v>
      </c>
      <c r="S1011" s="3" t="s">
        <v>2941</v>
      </c>
      <c r="T1011" s="5"/>
      <c r="U1011" s="3" t="s">
        <v>2593</v>
      </c>
      <c r="V1011" s="3" t="s">
        <v>2580</v>
      </c>
      <c r="W1011" s="3" t="s">
        <v>2581</v>
      </c>
      <c r="X1011" s="3" t="s">
        <v>2601</v>
      </c>
      <c r="Y1011" s="3" t="s">
        <v>2583</v>
      </c>
      <c r="Z1011" s="3" t="s">
        <v>2584</v>
      </c>
      <c r="AA1011" s="4">
        <v>771351</v>
      </c>
    </row>
    <row r="1012" spans="1:27" ht="52.8" x14ac:dyDescent="0.25">
      <c r="A1012" s="3" t="s">
        <v>2620</v>
      </c>
      <c r="B1012" s="3" t="s">
        <v>2945</v>
      </c>
      <c r="C1012" s="3" t="s">
        <v>2598</v>
      </c>
      <c r="D1012" s="3" t="s">
        <v>2631</v>
      </c>
      <c r="E1012" s="3" t="s">
        <v>2673</v>
      </c>
      <c r="F1012" s="4">
        <v>10027</v>
      </c>
      <c r="G1012" s="4">
        <v>13035100</v>
      </c>
      <c r="H1012" s="4">
        <v>10027</v>
      </c>
      <c r="I1012" s="4">
        <v>10027</v>
      </c>
      <c r="J1012" s="4">
        <v>10027</v>
      </c>
      <c r="K1012" s="4">
        <v>10027</v>
      </c>
      <c r="L1012" s="3">
        <v>0</v>
      </c>
      <c r="M1012" s="4">
        <v>1300</v>
      </c>
      <c r="N1012" s="4">
        <v>1300</v>
      </c>
      <c r="O1012" s="3" t="s">
        <v>2575</v>
      </c>
      <c r="P1012" s="3" t="s">
        <v>2600</v>
      </c>
      <c r="Q1012" s="3" t="s">
        <v>2678</v>
      </c>
      <c r="R1012" s="3" t="s">
        <v>2578</v>
      </c>
      <c r="S1012" s="3" t="s">
        <v>2632</v>
      </c>
      <c r="T1012" s="5"/>
      <c r="U1012" s="3" t="s">
        <v>2633</v>
      </c>
      <c r="V1012" s="3" t="s">
        <v>2580</v>
      </c>
      <c r="W1012" s="3" t="s">
        <v>2581</v>
      </c>
      <c r="X1012" s="3" t="s">
        <v>2601</v>
      </c>
      <c r="Y1012" s="3" t="s">
        <v>2583</v>
      </c>
      <c r="Z1012" s="3" t="s">
        <v>2584</v>
      </c>
      <c r="AA1012" s="4">
        <v>771275</v>
      </c>
    </row>
    <row r="1013" spans="1:27" ht="52.8" x14ac:dyDescent="0.25">
      <c r="A1013" s="3" t="s">
        <v>2622</v>
      </c>
      <c r="B1013" s="3" t="s">
        <v>3063</v>
      </c>
      <c r="C1013" s="3" t="s">
        <v>2598</v>
      </c>
      <c r="D1013" s="3" t="s">
        <v>2631</v>
      </c>
      <c r="E1013" s="3" t="s">
        <v>2673</v>
      </c>
      <c r="F1013" s="4">
        <v>9004</v>
      </c>
      <c r="G1013" s="4">
        <v>4502000</v>
      </c>
      <c r="H1013" s="4">
        <v>9004</v>
      </c>
      <c r="I1013" s="4">
        <v>9004</v>
      </c>
      <c r="J1013" s="4">
        <v>9004</v>
      </c>
      <c r="K1013" s="4">
        <v>9004</v>
      </c>
      <c r="L1013" s="3">
        <v>0</v>
      </c>
      <c r="M1013" s="3">
        <v>500</v>
      </c>
      <c r="N1013" s="3">
        <v>500</v>
      </c>
      <c r="O1013" s="3" t="s">
        <v>2575</v>
      </c>
      <c r="P1013" s="3" t="s">
        <v>2600</v>
      </c>
      <c r="Q1013" s="3" t="s">
        <v>2678</v>
      </c>
      <c r="R1013" s="3" t="s">
        <v>2578</v>
      </c>
      <c r="S1013" s="3" t="s">
        <v>2632</v>
      </c>
      <c r="T1013" s="5"/>
      <c r="U1013" s="3" t="s">
        <v>2633</v>
      </c>
      <c r="V1013" s="3" t="s">
        <v>2580</v>
      </c>
      <c r="W1013" s="3" t="s">
        <v>2581</v>
      </c>
      <c r="X1013" s="3" t="s">
        <v>2582</v>
      </c>
      <c r="Y1013" s="3" t="s">
        <v>2583</v>
      </c>
      <c r="Z1013" s="3" t="s">
        <v>2584</v>
      </c>
      <c r="AA1013" s="4">
        <v>771253</v>
      </c>
    </row>
    <row r="1014" spans="1:27" ht="52.8" x14ac:dyDescent="0.25">
      <c r="A1014" s="3" t="s">
        <v>2605</v>
      </c>
      <c r="B1014" s="3" t="s">
        <v>2960</v>
      </c>
      <c r="C1014" s="3" t="s">
        <v>2598</v>
      </c>
      <c r="D1014" s="3" t="s">
        <v>2631</v>
      </c>
      <c r="E1014" s="3" t="s">
        <v>2673</v>
      </c>
      <c r="F1014" s="4">
        <v>9182</v>
      </c>
      <c r="G1014" s="4">
        <v>918200</v>
      </c>
      <c r="H1014" s="4">
        <v>9182</v>
      </c>
      <c r="I1014" s="4">
        <v>9182</v>
      </c>
      <c r="J1014" s="4">
        <v>9182</v>
      </c>
      <c r="K1014" s="4">
        <v>9182</v>
      </c>
      <c r="L1014" s="3">
        <v>0</v>
      </c>
      <c r="M1014" s="3">
        <v>100</v>
      </c>
      <c r="N1014" s="3">
        <v>100</v>
      </c>
      <c r="O1014" s="3" t="s">
        <v>2575</v>
      </c>
      <c r="P1014" s="3" t="s">
        <v>2600</v>
      </c>
      <c r="Q1014" s="3" t="s">
        <v>2678</v>
      </c>
      <c r="R1014" s="3" t="s">
        <v>2578</v>
      </c>
      <c r="S1014" s="3" t="s">
        <v>2632</v>
      </c>
      <c r="T1014" s="5"/>
      <c r="U1014" s="3" t="s">
        <v>2633</v>
      </c>
      <c r="V1014" s="3" t="s">
        <v>2580</v>
      </c>
      <c r="W1014" s="3" t="s">
        <v>2581</v>
      </c>
      <c r="X1014" s="3" t="s">
        <v>2582</v>
      </c>
      <c r="Y1014" s="3" t="s">
        <v>2583</v>
      </c>
      <c r="Z1014" s="3" t="s">
        <v>2584</v>
      </c>
      <c r="AA1014" s="4">
        <v>771258</v>
      </c>
    </row>
    <row r="1015" spans="1:27" ht="39.6" x14ac:dyDescent="0.25">
      <c r="A1015" s="3" t="s">
        <v>2622</v>
      </c>
      <c r="B1015" s="3" t="s">
        <v>2667</v>
      </c>
      <c r="C1015" s="3" t="s">
        <v>2598</v>
      </c>
      <c r="D1015" s="3" t="s">
        <v>2599</v>
      </c>
      <c r="E1015" s="3" t="s">
        <v>2673</v>
      </c>
      <c r="F1015" s="4">
        <v>8591</v>
      </c>
      <c r="G1015" s="4">
        <v>859100</v>
      </c>
      <c r="H1015" s="4">
        <v>8591</v>
      </c>
      <c r="I1015" s="4">
        <v>8591</v>
      </c>
      <c r="J1015" s="4">
        <v>8591</v>
      </c>
      <c r="K1015" s="4">
        <v>8591</v>
      </c>
      <c r="L1015" s="3">
        <v>0</v>
      </c>
      <c r="M1015" s="3">
        <v>100</v>
      </c>
      <c r="N1015" s="3">
        <v>100</v>
      </c>
      <c r="O1015" s="3" t="s">
        <v>2575</v>
      </c>
      <c r="P1015" s="3" t="s">
        <v>2600</v>
      </c>
      <c r="Q1015" s="3" t="s">
        <v>2678</v>
      </c>
      <c r="R1015" s="3" t="s">
        <v>2578</v>
      </c>
      <c r="S1015" s="3" t="s">
        <v>797</v>
      </c>
      <c r="T1015" s="5"/>
      <c r="U1015" s="3" t="s">
        <v>2593</v>
      </c>
      <c r="V1015" s="3" t="s">
        <v>2580</v>
      </c>
      <c r="W1015" s="3" t="s">
        <v>2581</v>
      </c>
      <c r="X1015" s="3" t="s">
        <v>2582</v>
      </c>
      <c r="Y1015" s="3" t="s">
        <v>2583</v>
      </c>
      <c r="Z1015" s="3" t="s">
        <v>2584</v>
      </c>
      <c r="AA1015" s="4">
        <v>771384</v>
      </c>
    </row>
    <row r="1016" spans="1:27" ht="39.6" x14ac:dyDescent="0.25">
      <c r="A1016" s="3" t="s">
        <v>2620</v>
      </c>
      <c r="B1016" s="3" t="s">
        <v>2951</v>
      </c>
      <c r="C1016" s="3" t="s">
        <v>2598</v>
      </c>
      <c r="D1016" s="3" t="s">
        <v>876</v>
      </c>
      <c r="E1016" s="3" t="s">
        <v>2673</v>
      </c>
      <c r="F1016" s="4">
        <v>9228</v>
      </c>
      <c r="G1016" s="4">
        <v>2768400</v>
      </c>
      <c r="H1016" s="4">
        <v>9228</v>
      </c>
      <c r="I1016" s="4">
        <v>9228</v>
      </c>
      <c r="J1016" s="4">
        <v>9228</v>
      </c>
      <c r="K1016" s="4">
        <v>9228</v>
      </c>
      <c r="L1016" s="3">
        <v>0</v>
      </c>
      <c r="M1016" s="3">
        <v>300</v>
      </c>
      <c r="N1016" s="3">
        <v>300</v>
      </c>
      <c r="O1016" s="3" t="s">
        <v>2575</v>
      </c>
      <c r="P1016" s="3" t="s">
        <v>2600</v>
      </c>
      <c r="Q1016" s="3" t="s">
        <v>2678</v>
      </c>
      <c r="R1016" s="3" t="s">
        <v>2578</v>
      </c>
      <c r="S1016" s="3" t="s">
        <v>2952</v>
      </c>
      <c r="T1016" s="5"/>
      <c r="U1016" s="3" t="s">
        <v>2593</v>
      </c>
      <c r="V1016" s="3" t="s">
        <v>2580</v>
      </c>
      <c r="W1016" s="3" t="s">
        <v>2581</v>
      </c>
      <c r="X1016" s="3" t="s">
        <v>2601</v>
      </c>
      <c r="Y1016" s="3" t="s">
        <v>2583</v>
      </c>
      <c r="Z1016" s="3" t="s">
        <v>2584</v>
      </c>
      <c r="AA1016" s="4">
        <v>771389</v>
      </c>
    </row>
    <row r="1017" spans="1:27" ht="39.6" x14ac:dyDescent="0.25">
      <c r="A1017" s="3" t="s">
        <v>2620</v>
      </c>
      <c r="B1017" s="3" t="s">
        <v>2882</v>
      </c>
      <c r="C1017" s="3" t="s">
        <v>2598</v>
      </c>
      <c r="D1017" s="3" t="s">
        <v>765</v>
      </c>
      <c r="E1017" s="3" t="s">
        <v>2673</v>
      </c>
      <c r="F1017" s="4">
        <v>10496</v>
      </c>
      <c r="G1017" s="4">
        <v>2099200</v>
      </c>
      <c r="H1017" s="4">
        <v>10496</v>
      </c>
      <c r="I1017" s="4">
        <v>10496</v>
      </c>
      <c r="J1017" s="4">
        <v>10496</v>
      </c>
      <c r="K1017" s="4">
        <v>10496</v>
      </c>
      <c r="L1017" s="3">
        <v>0</v>
      </c>
      <c r="M1017" s="3">
        <v>200</v>
      </c>
      <c r="N1017" s="3">
        <v>200</v>
      </c>
      <c r="O1017" s="3" t="s">
        <v>2575</v>
      </c>
      <c r="P1017" s="3" t="s">
        <v>2600</v>
      </c>
      <c r="Q1017" s="3" t="s">
        <v>2678</v>
      </c>
      <c r="R1017" s="3" t="s">
        <v>2578</v>
      </c>
      <c r="S1017" s="3" t="s">
        <v>765</v>
      </c>
      <c r="T1017" s="5"/>
      <c r="U1017" s="3" t="s">
        <v>2593</v>
      </c>
      <c r="V1017" s="3" t="s">
        <v>2580</v>
      </c>
      <c r="W1017" s="3" t="s">
        <v>2581</v>
      </c>
      <c r="X1017" s="3" t="s">
        <v>2601</v>
      </c>
      <c r="Y1017" s="3" t="s">
        <v>2583</v>
      </c>
      <c r="Z1017" s="3" t="s">
        <v>2584</v>
      </c>
      <c r="AA1017" s="4">
        <v>771360</v>
      </c>
    </row>
    <row r="1018" spans="1:27" ht="39.6" x14ac:dyDescent="0.25">
      <c r="A1018" s="3" t="s">
        <v>2605</v>
      </c>
      <c r="B1018" s="3" t="s">
        <v>2643</v>
      </c>
      <c r="C1018" s="3" t="s">
        <v>2598</v>
      </c>
      <c r="D1018" s="3" t="s">
        <v>834</v>
      </c>
      <c r="E1018" s="3" t="s">
        <v>2674</v>
      </c>
      <c r="F1018" s="4">
        <v>6380</v>
      </c>
      <c r="G1018" s="4">
        <v>1914000</v>
      </c>
      <c r="H1018" s="4">
        <v>6380</v>
      </c>
      <c r="I1018" s="4">
        <v>6380</v>
      </c>
      <c r="J1018" s="4">
        <v>6380</v>
      </c>
      <c r="K1018" s="4">
        <v>6380</v>
      </c>
      <c r="L1018" s="3">
        <v>0</v>
      </c>
      <c r="M1018" s="3">
        <v>300</v>
      </c>
      <c r="N1018" s="3">
        <v>300</v>
      </c>
      <c r="O1018" s="3" t="s">
        <v>2575</v>
      </c>
      <c r="P1018" s="3" t="s">
        <v>2600</v>
      </c>
      <c r="Q1018" s="3" t="s">
        <v>2678</v>
      </c>
      <c r="R1018" s="3" t="s">
        <v>2578</v>
      </c>
      <c r="S1018" s="3" t="s">
        <v>834</v>
      </c>
      <c r="T1018" s="6">
        <v>45443</v>
      </c>
      <c r="U1018" s="3" t="s">
        <v>2633</v>
      </c>
      <c r="V1018" s="3" t="s">
        <v>2580</v>
      </c>
      <c r="W1018" s="3" t="s">
        <v>2581</v>
      </c>
      <c r="X1018" s="3" t="s">
        <v>2582</v>
      </c>
      <c r="Y1018" s="3" t="s">
        <v>2642</v>
      </c>
      <c r="Z1018" s="3" t="s">
        <v>2584</v>
      </c>
      <c r="AA1018" s="4">
        <v>771290</v>
      </c>
    </row>
    <row r="1019" spans="1:27" ht="39.6" x14ac:dyDescent="0.25">
      <c r="A1019" s="3" t="s">
        <v>2620</v>
      </c>
      <c r="B1019" s="3" t="s">
        <v>2627</v>
      </c>
      <c r="C1019" s="3" t="s">
        <v>2598</v>
      </c>
      <c r="D1019" s="3" t="s">
        <v>820</v>
      </c>
      <c r="E1019" s="3" t="s">
        <v>2673</v>
      </c>
      <c r="F1019" s="4">
        <v>8890</v>
      </c>
      <c r="G1019" s="4">
        <v>4445000</v>
      </c>
      <c r="H1019" s="4">
        <v>8890</v>
      </c>
      <c r="I1019" s="4">
        <v>8890</v>
      </c>
      <c r="J1019" s="4">
        <v>8890</v>
      </c>
      <c r="K1019" s="4">
        <v>8890</v>
      </c>
      <c r="L1019" s="3">
        <v>0</v>
      </c>
      <c r="M1019" s="3">
        <v>500</v>
      </c>
      <c r="N1019" s="3">
        <v>500</v>
      </c>
      <c r="O1019" s="3" t="s">
        <v>2575</v>
      </c>
      <c r="P1019" s="3" t="s">
        <v>2600</v>
      </c>
      <c r="Q1019" s="3" t="s">
        <v>2678</v>
      </c>
      <c r="R1019" s="3" t="s">
        <v>2578</v>
      </c>
      <c r="S1019" s="3" t="s">
        <v>820</v>
      </c>
      <c r="T1019" s="5"/>
      <c r="U1019" s="3" t="s">
        <v>2579</v>
      </c>
      <c r="V1019" s="3" t="s">
        <v>2580</v>
      </c>
      <c r="W1019" s="3" t="s">
        <v>2581</v>
      </c>
      <c r="X1019" s="3" t="s">
        <v>2601</v>
      </c>
      <c r="Y1019" s="3" t="s">
        <v>2583</v>
      </c>
      <c r="Z1019" s="3" t="s">
        <v>2584</v>
      </c>
      <c r="AA1019" s="4">
        <v>771134</v>
      </c>
    </row>
    <row r="1020" spans="1:27" ht="39.6" x14ac:dyDescent="0.25">
      <c r="A1020" s="3" t="s">
        <v>2605</v>
      </c>
      <c r="B1020" s="3" t="s">
        <v>2612</v>
      </c>
      <c r="C1020" s="3" t="s">
        <v>2598</v>
      </c>
      <c r="D1020" s="3" t="s">
        <v>779</v>
      </c>
      <c r="E1020" s="3" t="s">
        <v>2673</v>
      </c>
      <c r="F1020" s="4">
        <v>6380</v>
      </c>
      <c r="G1020" s="4">
        <v>6380000</v>
      </c>
      <c r="H1020" s="4">
        <v>6380</v>
      </c>
      <c r="I1020" s="4">
        <v>6380</v>
      </c>
      <c r="J1020" s="4">
        <v>6380</v>
      </c>
      <c r="K1020" s="4">
        <v>6380</v>
      </c>
      <c r="L1020" s="3">
        <v>0</v>
      </c>
      <c r="M1020" s="4">
        <v>1000</v>
      </c>
      <c r="N1020" s="4">
        <v>1000</v>
      </c>
      <c r="O1020" s="3" t="s">
        <v>2575</v>
      </c>
      <c r="P1020" s="3" t="s">
        <v>2600</v>
      </c>
      <c r="Q1020" s="3" t="s">
        <v>2678</v>
      </c>
      <c r="R1020" s="3" t="s">
        <v>2578</v>
      </c>
      <c r="S1020" s="3" t="s">
        <v>779</v>
      </c>
      <c r="T1020" s="5"/>
      <c r="U1020" s="3" t="s">
        <v>2613</v>
      </c>
      <c r="V1020" s="3" t="s">
        <v>2580</v>
      </c>
      <c r="W1020" s="3" t="s">
        <v>2581</v>
      </c>
      <c r="X1020" s="3" t="s">
        <v>2582</v>
      </c>
      <c r="Y1020" s="3" t="s">
        <v>2583</v>
      </c>
      <c r="Z1020" s="3" t="s">
        <v>2584</v>
      </c>
      <c r="AA1020" s="4">
        <v>771407</v>
      </c>
    </row>
    <row r="1021" spans="1:27" ht="39.6" x14ac:dyDescent="0.25">
      <c r="A1021" s="3" t="s">
        <v>2605</v>
      </c>
      <c r="B1021" s="3" t="s">
        <v>2755</v>
      </c>
      <c r="C1021" s="3" t="s">
        <v>2598</v>
      </c>
      <c r="D1021" s="3" t="s">
        <v>836</v>
      </c>
      <c r="E1021" s="3" t="s">
        <v>2673</v>
      </c>
      <c r="F1021" s="4">
        <v>9701</v>
      </c>
      <c r="G1021" s="4">
        <v>1940200</v>
      </c>
      <c r="H1021" s="4">
        <v>9701</v>
      </c>
      <c r="I1021" s="4">
        <v>9701</v>
      </c>
      <c r="J1021" s="4">
        <v>9701</v>
      </c>
      <c r="K1021" s="4">
        <v>9701</v>
      </c>
      <c r="L1021" s="3">
        <v>0</v>
      </c>
      <c r="M1021" s="3">
        <v>200</v>
      </c>
      <c r="N1021" s="3">
        <v>200</v>
      </c>
      <c r="O1021" s="3" t="s">
        <v>2575</v>
      </c>
      <c r="P1021" s="3" t="s">
        <v>2600</v>
      </c>
      <c r="Q1021" s="3" t="s">
        <v>2678</v>
      </c>
      <c r="R1021" s="3" t="s">
        <v>2578</v>
      </c>
      <c r="S1021" s="3" t="s">
        <v>836</v>
      </c>
      <c r="T1021" s="5"/>
      <c r="U1021" s="3" t="s">
        <v>2593</v>
      </c>
      <c r="V1021" s="3" t="s">
        <v>2580</v>
      </c>
      <c r="W1021" s="3" t="s">
        <v>2581</v>
      </c>
      <c r="X1021" s="3" t="s">
        <v>2582</v>
      </c>
      <c r="Y1021" s="3" t="s">
        <v>2583</v>
      </c>
      <c r="Z1021" s="3" t="s">
        <v>2584</v>
      </c>
      <c r="AA1021" s="4">
        <v>771352</v>
      </c>
    </row>
    <row r="1022" spans="1:27" ht="39.6" x14ac:dyDescent="0.25">
      <c r="A1022" s="3" t="s">
        <v>2620</v>
      </c>
      <c r="B1022" s="3" t="s">
        <v>3026</v>
      </c>
      <c r="C1022" s="3" t="s">
        <v>2598</v>
      </c>
      <c r="D1022" s="3" t="s">
        <v>763</v>
      </c>
      <c r="E1022" s="3" t="s">
        <v>2673</v>
      </c>
      <c r="F1022" s="4">
        <v>10483</v>
      </c>
      <c r="G1022" s="4">
        <v>2096600</v>
      </c>
      <c r="H1022" s="4">
        <v>10483</v>
      </c>
      <c r="I1022" s="4">
        <v>10483</v>
      </c>
      <c r="J1022" s="4">
        <v>10483</v>
      </c>
      <c r="K1022" s="4">
        <v>10483</v>
      </c>
      <c r="L1022" s="3">
        <v>0</v>
      </c>
      <c r="M1022" s="3">
        <v>200</v>
      </c>
      <c r="N1022" s="3">
        <v>200</v>
      </c>
      <c r="O1022" s="3" t="s">
        <v>2575</v>
      </c>
      <c r="P1022" s="3" t="s">
        <v>2600</v>
      </c>
      <c r="Q1022" s="3" t="s">
        <v>2678</v>
      </c>
      <c r="R1022" s="3" t="s">
        <v>2578</v>
      </c>
      <c r="S1022" s="3" t="s">
        <v>2002</v>
      </c>
      <c r="T1022" s="5"/>
      <c r="U1022" s="3" t="s">
        <v>2638</v>
      </c>
      <c r="V1022" s="3" t="s">
        <v>2580</v>
      </c>
      <c r="W1022" s="3" t="s">
        <v>2581</v>
      </c>
      <c r="X1022" s="3" t="s">
        <v>2601</v>
      </c>
      <c r="Y1022" s="3" t="s">
        <v>2583</v>
      </c>
      <c r="Z1022" s="3" t="s">
        <v>2584</v>
      </c>
      <c r="AA1022" s="4">
        <v>771291</v>
      </c>
    </row>
    <row r="1023" spans="1:27" ht="39.6" x14ac:dyDescent="0.25">
      <c r="A1023" s="3" t="s">
        <v>2605</v>
      </c>
      <c r="B1023" s="3" t="s">
        <v>3008</v>
      </c>
      <c r="C1023" s="3" t="s">
        <v>2598</v>
      </c>
      <c r="D1023" s="3" t="s">
        <v>763</v>
      </c>
      <c r="E1023" s="3" t="s">
        <v>2673</v>
      </c>
      <c r="F1023" s="4">
        <v>9406</v>
      </c>
      <c r="G1023" s="4">
        <v>470300</v>
      </c>
      <c r="H1023" s="4">
        <v>9406</v>
      </c>
      <c r="I1023" s="4">
        <v>9406</v>
      </c>
      <c r="J1023" s="4">
        <v>9406</v>
      </c>
      <c r="K1023" s="4">
        <v>9406</v>
      </c>
      <c r="L1023" s="3">
        <v>0</v>
      </c>
      <c r="M1023" s="3">
        <v>50</v>
      </c>
      <c r="N1023" s="3">
        <v>50</v>
      </c>
      <c r="O1023" s="3" t="s">
        <v>2575</v>
      </c>
      <c r="P1023" s="3" t="s">
        <v>2600</v>
      </c>
      <c r="Q1023" s="3" t="s">
        <v>2678</v>
      </c>
      <c r="R1023" s="3" t="s">
        <v>2578</v>
      </c>
      <c r="S1023" s="3" t="s">
        <v>2002</v>
      </c>
      <c r="T1023" s="5"/>
      <c r="U1023" s="3" t="s">
        <v>2638</v>
      </c>
      <c r="V1023" s="3" t="s">
        <v>2580</v>
      </c>
      <c r="W1023" s="3" t="s">
        <v>2581</v>
      </c>
      <c r="X1023" s="3" t="s">
        <v>2582</v>
      </c>
      <c r="Y1023" s="3" t="s">
        <v>2583</v>
      </c>
      <c r="Z1023" s="3" t="s">
        <v>2584</v>
      </c>
      <c r="AA1023" s="4">
        <v>771289</v>
      </c>
    </row>
    <row r="1024" spans="1:27" ht="39.6" x14ac:dyDescent="0.25">
      <c r="A1024" s="3" t="s">
        <v>2605</v>
      </c>
      <c r="B1024" s="3" t="s">
        <v>2959</v>
      </c>
      <c r="C1024" s="3" t="s">
        <v>2598</v>
      </c>
      <c r="D1024" s="3" t="s">
        <v>813</v>
      </c>
      <c r="E1024" s="3" t="s">
        <v>2673</v>
      </c>
      <c r="F1024" s="4">
        <v>7629</v>
      </c>
      <c r="G1024" s="4">
        <v>762900</v>
      </c>
      <c r="H1024" s="4">
        <v>7629</v>
      </c>
      <c r="I1024" s="4">
        <v>7629</v>
      </c>
      <c r="J1024" s="4">
        <v>7629</v>
      </c>
      <c r="K1024" s="4">
        <v>7629</v>
      </c>
      <c r="L1024" s="3">
        <v>0</v>
      </c>
      <c r="M1024" s="3">
        <v>100</v>
      </c>
      <c r="N1024" s="3">
        <v>100</v>
      </c>
      <c r="O1024" s="3" t="s">
        <v>2575</v>
      </c>
      <c r="P1024" s="3" t="s">
        <v>2600</v>
      </c>
      <c r="Q1024" s="3" t="s">
        <v>2678</v>
      </c>
      <c r="R1024" s="3" t="s">
        <v>2578</v>
      </c>
      <c r="S1024" s="3" t="s">
        <v>813</v>
      </c>
      <c r="T1024" s="5"/>
      <c r="U1024" s="3" t="s">
        <v>2611</v>
      </c>
      <c r="V1024" s="3" t="s">
        <v>2580</v>
      </c>
      <c r="W1024" s="3" t="s">
        <v>2581</v>
      </c>
      <c r="X1024" s="3" t="s">
        <v>2582</v>
      </c>
      <c r="Y1024" s="3" t="s">
        <v>2583</v>
      </c>
      <c r="Z1024" s="3" t="s">
        <v>2584</v>
      </c>
      <c r="AA1024" s="4">
        <v>770905</v>
      </c>
    </row>
    <row r="1025" spans="1:27" ht="39.6" x14ac:dyDescent="0.25">
      <c r="A1025" s="3" t="s">
        <v>2824</v>
      </c>
      <c r="B1025" s="3" t="s">
        <v>2850</v>
      </c>
      <c r="C1025" s="3" t="s">
        <v>2809</v>
      </c>
      <c r="D1025" s="3" t="s">
        <v>965</v>
      </c>
      <c r="E1025" s="3" t="s">
        <v>2583</v>
      </c>
      <c r="F1025" s="4">
        <v>232438</v>
      </c>
      <c r="G1025" s="4">
        <v>18595010</v>
      </c>
      <c r="H1025" s="4">
        <v>232438</v>
      </c>
      <c r="I1025" s="4">
        <v>228001</v>
      </c>
      <c r="J1025" s="4">
        <v>240999</v>
      </c>
      <c r="K1025" s="4">
        <v>197019</v>
      </c>
      <c r="L1025" s="3">
        <v>80</v>
      </c>
      <c r="M1025" s="3">
        <v>185</v>
      </c>
      <c r="N1025" s="3">
        <v>80</v>
      </c>
      <c r="O1025" s="3" t="s">
        <v>2575</v>
      </c>
      <c r="P1025" s="3" t="s">
        <v>2600</v>
      </c>
      <c r="Q1025" s="3" t="s">
        <v>2678</v>
      </c>
      <c r="R1025" s="3" t="s">
        <v>2578</v>
      </c>
      <c r="S1025" s="3" t="s">
        <v>965</v>
      </c>
      <c r="T1025" s="5"/>
      <c r="U1025" s="3" t="s">
        <v>2616</v>
      </c>
      <c r="V1025" s="3" t="s">
        <v>2580</v>
      </c>
      <c r="W1025" s="3" t="s">
        <v>2581</v>
      </c>
      <c r="X1025" s="3" t="s">
        <v>2582</v>
      </c>
      <c r="Y1025" s="3" t="s">
        <v>2583</v>
      </c>
      <c r="Z1025" s="3" t="s">
        <v>2584</v>
      </c>
      <c r="AA1025" s="4">
        <v>770612</v>
      </c>
    </row>
    <row r="1026" spans="1:27" ht="26.4" x14ac:dyDescent="0.25">
      <c r="A1026" s="3" t="s">
        <v>3675</v>
      </c>
      <c r="B1026" s="3" t="s">
        <v>3689</v>
      </c>
      <c r="C1026" s="3" t="s">
        <v>2809</v>
      </c>
      <c r="D1026" s="3" t="s">
        <v>1906</v>
      </c>
      <c r="E1026" s="3" t="s">
        <v>2574</v>
      </c>
      <c r="F1026" s="4">
        <v>465306</v>
      </c>
      <c r="G1026" s="4">
        <v>40946950</v>
      </c>
      <c r="H1026" s="4">
        <v>465306</v>
      </c>
      <c r="I1026" s="4">
        <v>463890</v>
      </c>
      <c r="J1026" s="4">
        <v>465888</v>
      </c>
      <c r="K1026" s="4">
        <v>398619</v>
      </c>
      <c r="L1026" s="3">
        <v>88</v>
      </c>
      <c r="M1026" s="3">
        <v>154</v>
      </c>
      <c r="N1026" s="3">
        <v>88</v>
      </c>
      <c r="O1026" s="3" t="s">
        <v>2575</v>
      </c>
      <c r="P1026" s="3" t="s">
        <v>2600</v>
      </c>
      <c r="Q1026" s="3" t="s">
        <v>3570</v>
      </c>
      <c r="R1026" s="3" t="s">
        <v>2578</v>
      </c>
      <c r="S1026" s="3" t="s">
        <v>1906</v>
      </c>
      <c r="T1026" s="5"/>
      <c r="U1026" s="3" t="s">
        <v>2616</v>
      </c>
      <c r="V1026" s="3" t="s">
        <v>2580</v>
      </c>
      <c r="W1026" s="3" t="s">
        <v>2581</v>
      </c>
      <c r="X1026" s="3" t="s">
        <v>2582</v>
      </c>
      <c r="Y1026" s="3" t="s">
        <v>2583</v>
      </c>
      <c r="Z1026" s="3" t="s">
        <v>2584</v>
      </c>
      <c r="AA1026" s="4">
        <v>770240</v>
      </c>
    </row>
    <row r="1027" spans="1:27" ht="66" x14ac:dyDescent="0.25">
      <c r="A1027" s="3" t="s">
        <v>3690</v>
      </c>
      <c r="B1027" s="3" t="s">
        <v>3691</v>
      </c>
      <c r="C1027" s="3" t="s">
        <v>2809</v>
      </c>
      <c r="D1027" s="3" t="s">
        <v>957</v>
      </c>
      <c r="E1027" s="3" t="s">
        <v>2574</v>
      </c>
      <c r="F1027" s="4">
        <v>1052688</v>
      </c>
      <c r="G1027" s="7">
        <v>46318263.200000003</v>
      </c>
      <c r="H1027" s="4">
        <v>1052688</v>
      </c>
      <c r="I1027" s="4">
        <v>1046099</v>
      </c>
      <c r="J1027" s="4">
        <v>1056009</v>
      </c>
      <c r="K1027" s="4">
        <v>1046000</v>
      </c>
      <c r="L1027" s="3">
        <v>44</v>
      </c>
      <c r="M1027" s="3">
        <v>74.8</v>
      </c>
      <c r="N1027" s="3">
        <v>44</v>
      </c>
      <c r="O1027" s="3" t="s">
        <v>2575</v>
      </c>
      <c r="P1027" s="3" t="s">
        <v>2600</v>
      </c>
      <c r="Q1027" s="3" t="s">
        <v>3570</v>
      </c>
      <c r="R1027" s="3" t="s">
        <v>3671</v>
      </c>
      <c r="S1027" s="3" t="s">
        <v>957</v>
      </c>
      <c r="T1027" s="5"/>
      <c r="U1027" s="3" t="s">
        <v>2699</v>
      </c>
      <c r="V1027" s="3" t="s">
        <v>2580</v>
      </c>
      <c r="W1027" s="3" t="s">
        <v>2581</v>
      </c>
      <c r="X1027" s="3" t="s">
        <v>3503</v>
      </c>
      <c r="Y1027" s="3" t="s">
        <v>2583</v>
      </c>
      <c r="Z1027" s="3" t="s">
        <v>2584</v>
      </c>
      <c r="AA1027" s="4">
        <v>771178</v>
      </c>
    </row>
    <row r="1028" spans="1:27" ht="39.6" x14ac:dyDescent="0.25">
      <c r="A1028" s="3" t="s">
        <v>3692</v>
      </c>
      <c r="B1028" s="3" t="s">
        <v>3693</v>
      </c>
      <c r="C1028" s="3" t="s">
        <v>2809</v>
      </c>
      <c r="D1028" s="3" t="s">
        <v>957</v>
      </c>
      <c r="E1028" s="3" t="s">
        <v>2574</v>
      </c>
      <c r="F1028" s="4">
        <v>1245599</v>
      </c>
      <c r="G1028" s="7">
        <v>54806373.600000001</v>
      </c>
      <c r="H1028" s="4">
        <v>1245599</v>
      </c>
      <c r="I1028" s="4">
        <v>1226001</v>
      </c>
      <c r="J1028" s="4">
        <v>1250999</v>
      </c>
      <c r="K1028" s="4">
        <v>1131500</v>
      </c>
      <c r="L1028" s="3">
        <v>44</v>
      </c>
      <c r="M1028" s="3">
        <v>101.2</v>
      </c>
      <c r="N1028" s="3">
        <v>44</v>
      </c>
      <c r="O1028" s="3" t="s">
        <v>2575</v>
      </c>
      <c r="P1028" s="3" t="s">
        <v>2600</v>
      </c>
      <c r="Q1028" s="3" t="s">
        <v>3570</v>
      </c>
      <c r="R1028" s="3" t="s">
        <v>3671</v>
      </c>
      <c r="S1028" s="3" t="s">
        <v>957</v>
      </c>
      <c r="T1028" s="5"/>
      <c r="U1028" s="3" t="s">
        <v>2699</v>
      </c>
      <c r="V1028" s="3" t="s">
        <v>2580</v>
      </c>
      <c r="W1028" s="3" t="s">
        <v>2581</v>
      </c>
      <c r="X1028" s="3" t="s">
        <v>3503</v>
      </c>
      <c r="Y1028" s="3" t="s">
        <v>2583</v>
      </c>
      <c r="Z1028" s="3" t="s">
        <v>2584</v>
      </c>
      <c r="AA1028" s="4">
        <v>771170</v>
      </c>
    </row>
    <row r="1029" spans="1:27" ht="39.6" x14ac:dyDescent="0.25">
      <c r="A1029" s="3" t="s">
        <v>2824</v>
      </c>
      <c r="B1029" s="3" t="s">
        <v>2831</v>
      </c>
      <c r="C1029" s="3" t="s">
        <v>2809</v>
      </c>
      <c r="D1029" s="3" t="s">
        <v>87</v>
      </c>
      <c r="E1029" s="3" t="s">
        <v>2574</v>
      </c>
      <c r="F1029" s="4">
        <v>235247</v>
      </c>
      <c r="G1029" s="4">
        <v>23524720</v>
      </c>
      <c r="H1029" s="4">
        <v>235247</v>
      </c>
      <c r="I1029" s="4">
        <v>233001</v>
      </c>
      <c r="J1029" s="4">
        <v>236888</v>
      </c>
      <c r="K1029" s="4">
        <v>197019</v>
      </c>
      <c r="L1029" s="3">
        <v>100</v>
      </c>
      <c r="M1029" s="3">
        <v>320</v>
      </c>
      <c r="N1029" s="3">
        <v>100</v>
      </c>
      <c r="O1029" s="3" t="s">
        <v>2575</v>
      </c>
      <c r="P1029" s="3" t="s">
        <v>2600</v>
      </c>
      <c r="Q1029" s="3" t="s">
        <v>3159</v>
      </c>
      <c r="R1029" s="3" t="s">
        <v>2578</v>
      </c>
      <c r="S1029" s="3" t="s">
        <v>87</v>
      </c>
      <c r="T1029" s="5"/>
      <c r="U1029" s="3" t="s">
        <v>2736</v>
      </c>
      <c r="V1029" s="3" t="s">
        <v>2580</v>
      </c>
      <c r="W1029" s="3" t="s">
        <v>2581</v>
      </c>
      <c r="X1029" s="3" t="s">
        <v>2582</v>
      </c>
      <c r="Y1029" s="3" t="s">
        <v>2583</v>
      </c>
      <c r="Z1029" s="3" t="s">
        <v>2584</v>
      </c>
      <c r="AA1029" s="4">
        <v>771088</v>
      </c>
    </row>
    <row r="1030" spans="1:27" ht="39.6" x14ac:dyDescent="0.25">
      <c r="A1030" s="3" t="s">
        <v>2824</v>
      </c>
      <c r="B1030" s="3" t="s">
        <v>2825</v>
      </c>
      <c r="C1030" s="3" t="s">
        <v>2809</v>
      </c>
      <c r="D1030" s="3" t="s">
        <v>206</v>
      </c>
      <c r="E1030" s="3" t="s">
        <v>2583</v>
      </c>
      <c r="F1030" s="4">
        <v>256486</v>
      </c>
      <c r="G1030" s="4">
        <v>15389160</v>
      </c>
      <c r="H1030" s="4">
        <v>256486</v>
      </c>
      <c r="I1030" s="4">
        <v>253001</v>
      </c>
      <c r="J1030" s="4">
        <v>262458</v>
      </c>
      <c r="K1030" s="4">
        <v>197019</v>
      </c>
      <c r="L1030" s="3">
        <v>60</v>
      </c>
      <c r="M1030" s="3">
        <v>260</v>
      </c>
      <c r="N1030" s="3">
        <v>60</v>
      </c>
      <c r="O1030" s="3" t="s">
        <v>2575</v>
      </c>
      <c r="P1030" s="3" t="s">
        <v>2600</v>
      </c>
      <c r="Q1030" s="3" t="s">
        <v>2678</v>
      </c>
      <c r="R1030" s="3" t="s">
        <v>2578</v>
      </c>
      <c r="S1030" s="3" t="s">
        <v>206</v>
      </c>
      <c r="T1030" s="5"/>
      <c r="U1030" s="3" t="s">
        <v>2796</v>
      </c>
      <c r="V1030" s="3" t="s">
        <v>2580</v>
      </c>
      <c r="W1030" s="3" t="s">
        <v>2581</v>
      </c>
      <c r="X1030" s="3" t="s">
        <v>2582</v>
      </c>
      <c r="Y1030" s="3" t="s">
        <v>2583</v>
      </c>
      <c r="Z1030" s="3" t="s">
        <v>2584</v>
      </c>
      <c r="AA1030" s="4">
        <v>770987</v>
      </c>
    </row>
    <row r="1031" spans="1:27" ht="39.6" x14ac:dyDescent="0.25">
      <c r="A1031" s="3" t="s">
        <v>2824</v>
      </c>
      <c r="B1031" s="3" t="s">
        <v>3694</v>
      </c>
      <c r="C1031" s="3" t="s">
        <v>2809</v>
      </c>
      <c r="D1031" s="3" t="s">
        <v>3147</v>
      </c>
      <c r="E1031" s="3" t="s">
        <v>2583</v>
      </c>
      <c r="F1031" s="4">
        <v>232999</v>
      </c>
      <c r="G1031" s="4">
        <v>9319960</v>
      </c>
      <c r="H1031" s="4">
        <v>232999</v>
      </c>
      <c r="I1031" s="4">
        <v>220999</v>
      </c>
      <c r="J1031" s="4">
        <v>238999</v>
      </c>
      <c r="K1031" s="4">
        <v>197000</v>
      </c>
      <c r="L1031" s="3">
        <v>40</v>
      </c>
      <c r="M1031" s="3">
        <v>60</v>
      </c>
      <c r="N1031" s="3">
        <v>40</v>
      </c>
      <c r="O1031" s="3" t="s">
        <v>2575</v>
      </c>
      <c r="P1031" s="3" t="s">
        <v>2600</v>
      </c>
      <c r="Q1031" s="3" t="s">
        <v>2678</v>
      </c>
      <c r="R1031" s="3" t="s">
        <v>2578</v>
      </c>
      <c r="S1031" s="3" t="s">
        <v>3147</v>
      </c>
      <c r="T1031" s="5"/>
      <c r="U1031" s="3" t="s">
        <v>2739</v>
      </c>
      <c r="V1031" s="3" t="s">
        <v>2580</v>
      </c>
      <c r="W1031" s="3" t="s">
        <v>2581</v>
      </c>
      <c r="X1031" s="3" t="s">
        <v>2582</v>
      </c>
      <c r="Y1031" s="3" t="s">
        <v>2583</v>
      </c>
      <c r="Z1031" s="3" t="s">
        <v>2584</v>
      </c>
      <c r="AA1031" s="4">
        <v>771282</v>
      </c>
    </row>
    <row r="1032" spans="1:27" ht="39.6" x14ac:dyDescent="0.25">
      <c r="A1032" s="3" t="s">
        <v>2851</v>
      </c>
      <c r="B1032" s="3" t="s">
        <v>2852</v>
      </c>
      <c r="C1032" s="3" t="s">
        <v>2809</v>
      </c>
      <c r="D1032" s="3" t="s">
        <v>945</v>
      </c>
      <c r="E1032" s="3" t="s">
        <v>2583</v>
      </c>
      <c r="F1032" s="4">
        <v>403365</v>
      </c>
      <c r="G1032" s="4">
        <v>12100960</v>
      </c>
      <c r="H1032" s="4">
        <v>403365</v>
      </c>
      <c r="I1032" s="4">
        <v>402209</v>
      </c>
      <c r="J1032" s="4">
        <v>403999</v>
      </c>
      <c r="K1032" s="4">
        <v>395728</v>
      </c>
      <c r="L1032" s="3">
        <v>30</v>
      </c>
      <c r="M1032" s="3">
        <v>35</v>
      </c>
      <c r="N1032" s="3">
        <v>30</v>
      </c>
      <c r="O1032" s="3" t="s">
        <v>2575</v>
      </c>
      <c r="P1032" s="3" t="s">
        <v>2600</v>
      </c>
      <c r="Q1032" s="3" t="s">
        <v>2678</v>
      </c>
      <c r="R1032" s="3" t="s">
        <v>2578</v>
      </c>
      <c r="S1032" s="3" t="s">
        <v>945</v>
      </c>
      <c r="T1032" s="5"/>
      <c r="U1032" s="3" t="s">
        <v>2638</v>
      </c>
      <c r="V1032" s="3" t="s">
        <v>2580</v>
      </c>
      <c r="W1032" s="3" t="s">
        <v>2581</v>
      </c>
      <c r="X1032" s="3" t="s">
        <v>2594</v>
      </c>
      <c r="Y1032" s="3" t="s">
        <v>2583</v>
      </c>
      <c r="Z1032" s="3" t="s">
        <v>2584</v>
      </c>
      <c r="AA1032" s="4">
        <v>770810</v>
      </c>
    </row>
    <row r="1033" spans="1:27" ht="39.6" x14ac:dyDescent="0.25">
      <c r="A1033" s="3" t="s">
        <v>2866</v>
      </c>
      <c r="B1033" s="3" t="s">
        <v>2867</v>
      </c>
      <c r="C1033" s="3" t="s">
        <v>2809</v>
      </c>
      <c r="D1033" s="3" t="s">
        <v>965</v>
      </c>
      <c r="E1033" s="3" t="s">
        <v>2583</v>
      </c>
      <c r="F1033" s="4">
        <v>114463</v>
      </c>
      <c r="G1033" s="4">
        <v>11446340</v>
      </c>
      <c r="H1033" s="4">
        <v>114463</v>
      </c>
      <c r="I1033" s="4">
        <v>111111</v>
      </c>
      <c r="J1033" s="4">
        <v>116209</v>
      </c>
      <c r="K1033" s="4">
        <v>109421</v>
      </c>
      <c r="L1033" s="3">
        <v>100</v>
      </c>
      <c r="M1033" s="3">
        <v>125</v>
      </c>
      <c r="N1033" s="3">
        <v>100</v>
      </c>
      <c r="O1033" s="3" t="s">
        <v>2575</v>
      </c>
      <c r="P1033" s="3" t="s">
        <v>2600</v>
      </c>
      <c r="Q1033" s="3" t="s">
        <v>2678</v>
      </c>
      <c r="R1033" s="3" t="s">
        <v>2578</v>
      </c>
      <c r="S1033" s="3" t="s">
        <v>965</v>
      </c>
      <c r="T1033" s="5"/>
      <c r="U1033" s="3" t="s">
        <v>2854</v>
      </c>
      <c r="V1033" s="3" t="s">
        <v>2580</v>
      </c>
      <c r="W1033" s="3" t="s">
        <v>2581</v>
      </c>
      <c r="X1033" s="3" t="s">
        <v>2582</v>
      </c>
      <c r="Y1033" s="3" t="s">
        <v>2595</v>
      </c>
      <c r="Z1033" s="3" t="s">
        <v>2584</v>
      </c>
      <c r="AA1033" s="4">
        <v>770877</v>
      </c>
    </row>
    <row r="1034" spans="1:27" ht="39.6" x14ac:dyDescent="0.25">
      <c r="A1034" s="3" t="s">
        <v>3695</v>
      </c>
      <c r="B1034" s="3" t="s">
        <v>3696</v>
      </c>
      <c r="C1034" s="3" t="s">
        <v>2809</v>
      </c>
      <c r="D1034" s="3" t="s">
        <v>3490</v>
      </c>
      <c r="E1034" s="3" t="s">
        <v>2583</v>
      </c>
      <c r="F1034" s="5"/>
      <c r="G1034" s="3">
        <v>0</v>
      </c>
      <c r="H1034" s="5"/>
      <c r="I1034" s="5"/>
      <c r="J1034" s="5"/>
      <c r="K1034" s="4">
        <v>383147</v>
      </c>
      <c r="L1034" s="3">
        <v>100</v>
      </c>
      <c r="M1034" s="3">
        <v>0</v>
      </c>
      <c r="N1034" s="3">
        <v>0</v>
      </c>
      <c r="O1034" s="3" t="s">
        <v>2575</v>
      </c>
      <c r="P1034" s="3" t="s">
        <v>2600</v>
      </c>
      <c r="Q1034" s="3" t="s">
        <v>2678</v>
      </c>
      <c r="R1034" s="3" t="s">
        <v>2578</v>
      </c>
      <c r="S1034" s="3" t="s">
        <v>3490</v>
      </c>
      <c r="T1034" s="5"/>
      <c r="U1034" s="3" t="s">
        <v>2849</v>
      </c>
      <c r="V1034" s="3" t="s">
        <v>2580</v>
      </c>
      <c r="W1034" s="3" t="s">
        <v>2581</v>
      </c>
      <c r="X1034" s="3" t="s">
        <v>2582</v>
      </c>
      <c r="Y1034" s="3" t="s">
        <v>2583</v>
      </c>
      <c r="Z1034" s="3" t="s">
        <v>2584</v>
      </c>
      <c r="AA1034" s="4">
        <v>769981</v>
      </c>
    </row>
    <row r="1035" spans="1:27" ht="39.6" x14ac:dyDescent="0.25">
      <c r="A1035" s="3" t="s">
        <v>2898</v>
      </c>
      <c r="B1035" s="3" t="s">
        <v>2899</v>
      </c>
      <c r="C1035" s="3" t="s">
        <v>2809</v>
      </c>
      <c r="D1035" s="3" t="s">
        <v>1008</v>
      </c>
      <c r="E1035" s="3" t="s">
        <v>2583</v>
      </c>
      <c r="F1035" s="5"/>
      <c r="G1035" s="3">
        <v>0</v>
      </c>
      <c r="H1035" s="5"/>
      <c r="I1035" s="5"/>
      <c r="J1035" s="5"/>
      <c r="K1035" s="4">
        <v>561612</v>
      </c>
      <c r="L1035" s="3">
        <v>108</v>
      </c>
      <c r="M1035" s="3">
        <v>0</v>
      </c>
      <c r="N1035" s="3">
        <v>0</v>
      </c>
      <c r="O1035" s="3" t="s">
        <v>2575</v>
      </c>
      <c r="P1035" s="3" t="s">
        <v>2600</v>
      </c>
      <c r="Q1035" s="3" t="s">
        <v>2678</v>
      </c>
      <c r="R1035" s="3" t="s">
        <v>2578</v>
      </c>
      <c r="S1035" s="3" t="s">
        <v>1008</v>
      </c>
      <c r="T1035" s="5"/>
      <c r="U1035" s="3" t="s">
        <v>2593</v>
      </c>
      <c r="V1035" s="3" t="s">
        <v>2580</v>
      </c>
      <c r="W1035" s="3" t="s">
        <v>2581</v>
      </c>
      <c r="X1035" s="3" t="s">
        <v>2594</v>
      </c>
      <c r="Y1035" s="3" t="s">
        <v>2595</v>
      </c>
      <c r="Z1035" s="3" t="s">
        <v>2584</v>
      </c>
      <c r="AA1035" s="4">
        <v>770714</v>
      </c>
    </row>
    <row r="1036" spans="1:27" ht="39.6" x14ac:dyDescent="0.25">
      <c r="A1036" s="3" t="s">
        <v>2905</v>
      </c>
      <c r="B1036" s="3" t="s">
        <v>2907</v>
      </c>
      <c r="C1036" s="3" t="s">
        <v>2809</v>
      </c>
      <c r="D1036" s="3" t="s">
        <v>1008</v>
      </c>
      <c r="E1036" s="3" t="s">
        <v>2583</v>
      </c>
      <c r="F1036" s="5"/>
      <c r="G1036" s="3">
        <v>0</v>
      </c>
      <c r="H1036" s="5"/>
      <c r="I1036" s="5"/>
      <c r="J1036" s="5"/>
      <c r="K1036" s="4">
        <v>550612</v>
      </c>
      <c r="L1036" s="3">
        <v>162</v>
      </c>
      <c r="M1036" s="3">
        <v>0</v>
      </c>
      <c r="N1036" s="3">
        <v>0</v>
      </c>
      <c r="O1036" s="3" t="s">
        <v>2575</v>
      </c>
      <c r="P1036" s="3" t="s">
        <v>2600</v>
      </c>
      <c r="Q1036" s="3" t="s">
        <v>2678</v>
      </c>
      <c r="R1036" s="3" t="s">
        <v>2578</v>
      </c>
      <c r="S1036" s="3" t="s">
        <v>1008</v>
      </c>
      <c r="T1036" s="5"/>
      <c r="U1036" s="3" t="s">
        <v>2593</v>
      </c>
      <c r="V1036" s="3" t="s">
        <v>2580</v>
      </c>
      <c r="W1036" s="3" t="s">
        <v>2581</v>
      </c>
      <c r="X1036" s="3" t="s">
        <v>2601</v>
      </c>
      <c r="Y1036" s="3" t="s">
        <v>2595</v>
      </c>
      <c r="Z1036" s="3" t="s">
        <v>2584</v>
      </c>
      <c r="AA1036" s="4">
        <v>770723</v>
      </c>
    </row>
    <row r="1037" spans="1:27" ht="39.6" x14ac:dyDescent="0.25">
      <c r="A1037" s="3" t="s">
        <v>2908</v>
      </c>
      <c r="B1037" s="3" t="s">
        <v>3697</v>
      </c>
      <c r="C1037" s="3" t="s">
        <v>2809</v>
      </c>
      <c r="D1037" s="3" t="s">
        <v>1008</v>
      </c>
      <c r="E1037" s="3" t="s">
        <v>2583</v>
      </c>
      <c r="F1037" s="5"/>
      <c r="G1037" s="3">
        <v>0</v>
      </c>
      <c r="H1037" s="5"/>
      <c r="I1037" s="5"/>
      <c r="J1037" s="5"/>
      <c r="K1037" s="4">
        <v>545112</v>
      </c>
      <c r="L1037" s="3">
        <v>57</v>
      </c>
      <c r="M1037" s="3">
        <v>0</v>
      </c>
      <c r="N1037" s="3">
        <v>0</v>
      </c>
      <c r="O1037" s="3" t="s">
        <v>2575</v>
      </c>
      <c r="P1037" s="3" t="s">
        <v>2600</v>
      </c>
      <c r="Q1037" s="3" t="s">
        <v>2678</v>
      </c>
      <c r="R1037" s="3" t="s">
        <v>2578</v>
      </c>
      <c r="S1037" s="3" t="s">
        <v>1008</v>
      </c>
      <c r="T1037" s="5"/>
      <c r="U1037" s="3" t="s">
        <v>2593</v>
      </c>
      <c r="V1037" s="3" t="s">
        <v>2580</v>
      </c>
      <c r="W1037" s="3" t="s">
        <v>2581</v>
      </c>
      <c r="X1037" s="3" t="s">
        <v>2601</v>
      </c>
      <c r="Y1037" s="3" t="s">
        <v>2595</v>
      </c>
      <c r="Z1037" s="3" t="s">
        <v>2584</v>
      </c>
      <c r="AA1037" s="4">
        <v>770727</v>
      </c>
    </row>
    <row r="1038" spans="1:27" ht="39.6" x14ac:dyDescent="0.25">
      <c r="A1038" s="3" t="s">
        <v>2908</v>
      </c>
      <c r="B1038" s="3" t="s">
        <v>2909</v>
      </c>
      <c r="C1038" s="3" t="s">
        <v>2809</v>
      </c>
      <c r="D1038" s="3" t="s">
        <v>1008</v>
      </c>
      <c r="E1038" s="3" t="s">
        <v>2583</v>
      </c>
      <c r="F1038" s="5"/>
      <c r="G1038" s="3">
        <v>0</v>
      </c>
      <c r="H1038" s="5"/>
      <c r="I1038" s="5"/>
      <c r="J1038" s="5"/>
      <c r="K1038" s="4">
        <v>545112</v>
      </c>
      <c r="L1038" s="3">
        <v>100</v>
      </c>
      <c r="M1038" s="3">
        <v>0</v>
      </c>
      <c r="N1038" s="3">
        <v>0</v>
      </c>
      <c r="O1038" s="3" t="s">
        <v>2575</v>
      </c>
      <c r="P1038" s="3" t="s">
        <v>2600</v>
      </c>
      <c r="Q1038" s="3" t="s">
        <v>2678</v>
      </c>
      <c r="R1038" s="3" t="s">
        <v>2578</v>
      </c>
      <c r="S1038" s="3" t="s">
        <v>1008</v>
      </c>
      <c r="T1038" s="5"/>
      <c r="U1038" s="3" t="s">
        <v>2593</v>
      </c>
      <c r="V1038" s="3" t="s">
        <v>2580</v>
      </c>
      <c r="W1038" s="3" t="s">
        <v>2581</v>
      </c>
      <c r="X1038" s="3" t="s">
        <v>2594</v>
      </c>
      <c r="Y1038" s="3" t="s">
        <v>2595</v>
      </c>
      <c r="Z1038" s="3" t="s">
        <v>2584</v>
      </c>
      <c r="AA1038" s="4">
        <v>770728</v>
      </c>
    </row>
    <row r="1039" spans="1:27" ht="39.6" x14ac:dyDescent="0.25">
      <c r="A1039" s="3" t="s">
        <v>2827</v>
      </c>
      <c r="B1039" s="3" t="s">
        <v>2833</v>
      </c>
      <c r="C1039" s="3" t="s">
        <v>2809</v>
      </c>
      <c r="D1039" s="3" t="s">
        <v>959</v>
      </c>
      <c r="E1039" s="3" t="s">
        <v>2583</v>
      </c>
      <c r="F1039" s="5"/>
      <c r="G1039" s="3">
        <v>0</v>
      </c>
      <c r="H1039" s="5"/>
      <c r="I1039" s="5"/>
      <c r="J1039" s="5"/>
      <c r="K1039" s="4">
        <v>124880</v>
      </c>
      <c r="L1039" s="3">
        <v>900</v>
      </c>
      <c r="M1039" s="3">
        <v>0</v>
      </c>
      <c r="N1039" s="3">
        <v>0</v>
      </c>
      <c r="O1039" s="3" t="s">
        <v>2575</v>
      </c>
      <c r="P1039" s="3" t="s">
        <v>2600</v>
      </c>
      <c r="Q1039" s="3" t="s">
        <v>2678</v>
      </c>
      <c r="R1039" s="3" t="s">
        <v>2578</v>
      </c>
      <c r="S1039" s="3" t="s">
        <v>959</v>
      </c>
      <c r="T1039" s="5"/>
      <c r="U1039" s="3" t="s">
        <v>2834</v>
      </c>
      <c r="V1039" s="3" t="s">
        <v>2580</v>
      </c>
      <c r="W1039" s="3" t="s">
        <v>2581</v>
      </c>
      <c r="X1039" s="3" t="s">
        <v>2601</v>
      </c>
      <c r="Y1039" s="3" t="s">
        <v>2583</v>
      </c>
      <c r="Z1039" s="3" t="s">
        <v>2584</v>
      </c>
      <c r="AA1039" s="4">
        <v>770785</v>
      </c>
    </row>
    <row r="1040" spans="1:27" ht="39.6" x14ac:dyDescent="0.25">
      <c r="A1040" s="3" t="s">
        <v>2900</v>
      </c>
      <c r="B1040" s="3" t="s">
        <v>2901</v>
      </c>
      <c r="C1040" s="3" t="s">
        <v>2809</v>
      </c>
      <c r="D1040" s="3" t="s">
        <v>947</v>
      </c>
      <c r="E1040" s="3" t="s">
        <v>2583</v>
      </c>
      <c r="F1040" s="5"/>
      <c r="G1040" s="3">
        <v>0</v>
      </c>
      <c r="H1040" s="5"/>
      <c r="I1040" s="5"/>
      <c r="J1040" s="5"/>
      <c r="K1040" s="4">
        <v>734596</v>
      </c>
      <c r="L1040" s="3">
        <v>504</v>
      </c>
      <c r="M1040" s="3">
        <v>0</v>
      </c>
      <c r="N1040" s="3">
        <v>0</v>
      </c>
      <c r="O1040" s="3" t="s">
        <v>2575</v>
      </c>
      <c r="P1040" s="3" t="s">
        <v>2600</v>
      </c>
      <c r="Q1040" s="3" t="s">
        <v>2678</v>
      </c>
      <c r="R1040" s="3" t="s">
        <v>2578</v>
      </c>
      <c r="S1040" s="3" t="s">
        <v>2902</v>
      </c>
      <c r="T1040" s="5"/>
      <c r="U1040" s="3" t="s">
        <v>2838</v>
      </c>
      <c r="V1040" s="3" t="s">
        <v>2580</v>
      </c>
      <c r="W1040" s="3" t="s">
        <v>2581</v>
      </c>
      <c r="X1040" s="3" t="s">
        <v>2839</v>
      </c>
      <c r="Y1040" s="3" t="s">
        <v>2595</v>
      </c>
      <c r="Z1040" s="3" t="s">
        <v>2584</v>
      </c>
      <c r="AA1040" s="4">
        <v>770798</v>
      </c>
    </row>
    <row r="1041" spans="1:27" ht="39.6" x14ac:dyDescent="0.25">
      <c r="A1041" s="3" t="s">
        <v>2827</v>
      </c>
      <c r="B1041" s="3" t="s">
        <v>2828</v>
      </c>
      <c r="C1041" s="3" t="s">
        <v>2809</v>
      </c>
      <c r="D1041" s="3" t="s">
        <v>939</v>
      </c>
      <c r="E1041" s="3" t="s">
        <v>2583</v>
      </c>
      <c r="F1041" s="5"/>
      <c r="G1041" s="3">
        <v>0</v>
      </c>
      <c r="H1041" s="5"/>
      <c r="I1041" s="5"/>
      <c r="J1041" s="5"/>
      <c r="K1041" s="4">
        <v>124880</v>
      </c>
      <c r="L1041" s="4">
        <v>1000</v>
      </c>
      <c r="M1041" s="3">
        <v>0</v>
      </c>
      <c r="N1041" s="3">
        <v>0</v>
      </c>
      <c r="O1041" s="3" t="s">
        <v>2575</v>
      </c>
      <c r="P1041" s="3" t="s">
        <v>2600</v>
      </c>
      <c r="Q1041" s="3" t="s">
        <v>2678</v>
      </c>
      <c r="R1041" s="3" t="s">
        <v>2578</v>
      </c>
      <c r="S1041" s="3" t="s">
        <v>939</v>
      </c>
      <c r="T1041" s="5"/>
      <c r="U1041" s="3" t="s">
        <v>2638</v>
      </c>
      <c r="V1041" s="3" t="s">
        <v>2580</v>
      </c>
      <c r="W1041" s="3" t="s">
        <v>2581</v>
      </c>
      <c r="X1041" s="3" t="s">
        <v>2601</v>
      </c>
      <c r="Y1041" s="3" t="s">
        <v>2583</v>
      </c>
      <c r="Z1041" s="3" t="s">
        <v>2584</v>
      </c>
      <c r="AA1041" s="4">
        <v>770806</v>
      </c>
    </row>
    <row r="1042" spans="1:27" ht="52.8" x14ac:dyDescent="0.25">
      <c r="A1042" s="3" t="s">
        <v>2860</v>
      </c>
      <c r="B1042" s="3" t="s">
        <v>2861</v>
      </c>
      <c r="C1042" s="3" t="s">
        <v>2809</v>
      </c>
      <c r="D1042" s="3" t="s">
        <v>2812</v>
      </c>
      <c r="E1042" s="3" t="s">
        <v>2583</v>
      </c>
      <c r="F1042" s="5"/>
      <c r="G1042" s="3">
        <v>0</v>
      </c>
      <c r="H1042" s="5"/>
      <c r="I1042" s="5"/>
      <c r="J1042" s="5"/>
      <c r="K1042" s="4">
        <v>386944</v>
      </c>
      <c r="L1042" s="3">
        <v>132</v>
      </c>
      <c r="M1042" s="3">
        <v>0</v>
      </c>
      <c r="N1042" s="3">
        <v>0</v>
      </c>
      <c r="O1042" s="3" t="s">
        <v>2575</v>
      </c>
      <c r="P1042" s="3" t="s">
        <v>2600</v>
      </c>
      <c r="Q1042" s="3" t="s">
        <v>2678</v>
      </c>
      <c r="R1042" s="3" t="s">
        <v>2578</v>
      </c>
      <c r="S1042" s="3" t="s">
        <v>927</v>
      </c>
      <c r="T1042" s="5"/>
      <c r="U1042" s="3" t="s">
        <v>3172</v>
      </c>
      <c r="V1042" s="3" t="s">
        <v>2580</v>
      </c>
      <c r="W1042" s="3" t="s">
        <v>2581</v>
      </c>
      <c r="X1042" s="3" t="s">
        <v>2814</v>
      </c>
      <c r="Y1042" s="3" t="s">
        <v>2583</v>
      </c>
      <c r="Z1042" s="3" t="s">
        <v>2584</v>
      </c>
      <c r="AA1042" s="4">
        <v>770858</v>
      </c>
    </row>
    <row r="1043" spans="1:27" ht="39.6" x14ac:dyDescent="0.25">
      <c r="A1043" s="3" t="s">
        <v>2810</v>
      </c>
      <c r="B1043" s="3" t="s">
        <v>2811</v>
      </c>
      <c r="C1043" s="3" t="s">
        <v>2809</v>
      </c>
      <c r="D1043" s="3" t="s">
        <v>2812</v>
      </c>
      <c r="E1043" s="3" t="s">
        <v>2583</v>
      </c>
      <c r="F1043" s="5"/>
      <c r="G1043" s="3">
        <v>0</v>
      </c>
      <c r="H1043" s="5"/>
      <c r="I1043" s="5"/>
      <c r="J1043" s="5"/>
      <c r="K1043" s="4">
        <v>386944</v>
      </c>
      <c r="L1043" s="3">
        <v>99</v>
      </c>
      <c r="M1043" s="3">
        <v>0</v>
      </c>
      <c r="N1043" s="3">
        <v>0</v>
      </c>
      <c r="O1043" s="3" t="s">
        <v>2575</v>
      </c>
      <c r="P1043" s="3" t="s">
        <v>2600</v>
      </c>
      <c r="Q1043" s="3" t="s">
        <v>2678</v>
      </c>
      <c r="R1043" s="3" t="s">
        <v>2578</v>
      </c>
      <c r="S1043" s="3" t="s">
        <v>927</v>
      </c>
      <c r="T1043" s="5"/>
      <c r="U1043" s="3" t="s">
        <v>3172</v>
      </c>
      <c r="V1043" s="3" t="s">
        <v>2580</v>
      </c>
      <c r="W1043" s="3" t="s">
        <v>2581</v>
      </c>
      <c r="X1043" s="3" t="s">
        <v>2814</v>
      </c>
      <c r="Y1043" s="3" t="s">
        <v>2583</v>
      </c>
      <c r="Z1043" s="3" t="s">
        <v>2584</v>
      </c>
      <c r="AA1043" s="4">
        <v>770859</v>
      </c>
    </row>
    <row r="1044" spans="1:27" ht="52.8" x14ac:dyDescent="0.25">
      <c r="A1044" s="3" t="s">
        <v>2860</v>
      </c>
      <c r="B1044" s="3" t="s">
        <v>2861</v>
      </c>
      <c r="C1044" s="3" t="s">
        <v>2809</v>
      </c>
      <c r="D1044" s="3" t="s">
        <v>2812</v>
      </c>
      <c r="E1044" s="3" t="s">
        <v>2574</v>
      </c>
      <c r="F1044" s="5"/>
      <c r="G1044" s="3">
        <v>0</v>
      </c>
      <c r="H1044" s="5"/>
      <c r="I1044" s="5"/>
      <c r="J1044" s="5"/>
      <c r="K1044" s="4">
        <v>386944</v>
      </c>
      <c r="L1044" s="3">
        <v>132</v>
      </c>
      <c r="M1044" s="3">
        <v>0</v>
      </c>
      <c r="N1044" s="3">
        <v>0</v>
      </c>
      <c r="O1044" s="3" t="s">
        <v>2575</v>
      </c>
      <c r="P1044" s="3" t="s">
        <v>2600</v>
      </c>
      <c r="Q1044" s="3" t="s">
        <v>3120</v>
      </c>
      <c r="R1044" s="3" t="s">
        <v>2578</v>
      </c>
      <c r="S1044" s="3" t="s">
        <v>927</v>
      </c>
      <c r="T1044" s="5"/>
      <c r="U1044" s="3" t="s">
        <v>3172</v>
      </c>
      <c r="V1044" s="3" t="s">
        <v>2580</v>
      </c>
      <c r="W1044" s="3" t="s">
        <v>2581</v>
      </c>
      <c r="X1044" s="3" t="s">
        <v>2814</v>
      </c>
      <c r="Y1044" s="3" t="s">
        <v>2583</v>
      </c>
      <c r="Z1044" s="3" t="s">
        <v>2584</v>
      </c>
      <c r="AA1044" s="4">
        <v>770866</v>
      </c>
    </row>
    <row r="1045" spans="1:27" ht="52.8" x14ac:dyDescent="0.25">
      <c r="A1045" s="3" t="s">
        <v>2896</v>
      </c>
      <c r="B1045" s="3" t="s">
        <v>2897</v>
      </c>
      <c r="C1045" s="3" t="s">
        <v>2809</v>
      </c>
      <c r="D1045" s="3" t="s">
        <v>1020</v>
      </c>
      <c r="E1045" s="3" t="s">
        <v>2583</v>
      </c>
      <c r="F1045" s="5"/>
      <c r="G1045" s="3">
        <v>0</v>
      </c>
      <c r="H1045" s="5"/>
      <c r="I1045" s="5"/>
      <c r="J1045" s="5"/>
      <c r="K1045" s="4">
        <v>395728</v>
      </c>
      <c r="L1045" s="3">
        <v>300</v>
      </c>
      <c r="M1045" s="3">
        <v>0</v>
      </c>
      <c r="N1045" s="3">
        <v>0</v>
      </c>
      <c r="O1045" s="3" t="s">
        <v>2575</v>
      </c>
      <c r="P1045" s="3" t="s">
        <v>2600</v>
      </c>
      <c r="Q1045" s="3" t="s">
        <v>2678</v>
      </c>
      <c r="R1045" s="3" t="s">
        <v>2871</v>
      </c>
      <c r="S1045" s="3" t="s">
        <v>1020</v>
      </c>
      <c r="T1045" s="5"/>
      <c r="U1045" s="3" t="s">
        <v>2854</v>
      </c>
      <c r="V1045" s="3" t="s">
        <v>2580</v>
      </c>
      <c r="W1045" s="3" t="s">
        <v>2581</v>
      </c>
      <c r="X1045" s="3" t="s">
        <v>2594</v>
      </c>
      <c r="Y1045" s="3" t="s">
        <v>2595</v>
      </c>
      <c r="Z1045" s="3" t="s">
        <v>2584</v>
      </c>
      <c r="AA1045" s="4">
        <v>770893</v>
      </c>
    </row>
    <row r="1046" spans="1:27" ht="39.6" x14ac:dyDescent="0.25">
      <c r="A1046" s="3" t="s">
        <v>2898</v>
      </c>
      <c r="B1046" s="3" t="s">
        <v>3698</v>
      </c>
      <c r="C1046" s="3" t="s">
        <v>2809</v>
      </c>
      <c r="D1046" s="3" t="s">
        <v>1010</v>
      </c>
      <c r="E1046" s="3" t="s">
        <v>2574</v>
      </c>
      <c r="F1046" s="5"/>
      <c r="G1046" s="3">
        <v>0</v>
      </c>
      <c r="H1046" s="5"/>
      <c r="I1046" s="5"/>
      <c r="J1046" s="5"/>
      <c r="K1046" s="4">
        <v>561612</v>
      </c>
      <c r="L1046" s="3">
        <v>308</v>
      </c>
      <c r="M1046" s="3">
        <v>0</v>
      </c>
      <c r="N1046" s="3">
        <v>0</v>
      </c>
      <c r="O1046" s="3" t="s">
        <v>2575</v>
      </c>
      <c r="P1046" s="3" t="s">
        <v>2600</v>
      </c>
      <c r="Q1046" s="3" t="s">
        <v>3514</v>
      </c>
      <c r="R1046" s="3" t="s">
        <v>2578</v>
      </c>
      <c r="S1046" s="3" t="s">
        <v>1010</v>
      </c>
      <c r="T1046" s="5"/>
      <c r="U1046" s="3" t="s">
        <v>2611</v>
      </c>
      <c r="V1046" s="3" t="s">
        <v>2580</v>
      </c>
      <c r="W1046" s="3" t="s">
        <v>2581</v>
      </c>
      <c r="X1046" s="3" t="s">
        <v>2594</v>
      </c>
      <c r="Y1046" s="3" t="s">
        <v>2595</v>
      </c>
      <c r="Z1046" s="3" t="s">
        <v>2584</v>
      </c>
      <c r="AA1046" s="4">
        <v>771138</v>
      </c>
    </row>
    <row r="1047" spans="1:27" ht="39.6" x14ac:dyDescent="0.25">
      <c r="A1047" s="3" t="s">
        <v>3699</v>
      </c>
      <c r="B1047" s="3" t="s">
        <v>3700</v>
      </c>
      <c r="C1047" s="3" t="s">
        <v>2809</v>
      </c>
      <c r="D1047" s="3" t="s">
        <v>1010</v>
      </c>
      <c r="E1047" s="3" t="s">
        <v>2574</v>
      </c>
      <c r="F1047" s="5"/>
      <c r="G1047" s="3">
        <v>0</v>
      </c>
      <c r="H1047" s="5"/>
      <c r="I1047" s="5"/>
      <c r="J1047" s="5"/>
      <c r="K1047" s="4">
        <v>568612</v>
      </c>
      <c r="L1047" s="3">
        <v>242</v>
      </c>
      <c r="M1047" s="3">
        <v>0</v>
      </c>
      <c r="N1047" s="3">
        <v>0</v>
      </c>
      <c r="O1047" s="3" t="s">
        <v>2575</v>
      </c>
      <c r="P1047" s="3" t="s">
        <v>2600</v>
      </c>
      <c r="Q1047" s="3" t="s">
        <v>3514</v>
      </c>
      <c r="R1047" s="3" t="s">
        <v>2578</v>
      </c>
      <c r="S1047" s="3" t="s">
        <v>1010</v>
      </c>
      <c r="T1047" s="5"/>
      <c r="U1047" s="3" t="s">
        <v>2611</v>
      </c>
      <c r="V1047" s="3" t="s">
        <v>2580</v>
      </c>
      <c r="W1047" s="3" t="s">
        <v>2581</v>
      </c>
      <c r="X1047" s="3" t="s">
        <v>2594</v>
      </c>
      <c r="Y1047" s="3" t="s">
        <v>2595</v>
      </c>
      <c r="Z1047" s="3" t="s">
        <v>2584</v>
      </c>
      <c r="AA1047" s="4">
        <v>771142</v>
      </c>
    </row>
    <row r="1048" spans="1:27" ht="39.6" x14ac:dyDescent="0.25">
      <c r="A1048" s="3" t="s">
        <v>3701</v>
      </c>
      <c r="B1048" s="3" t="s">
        <v>3702</v>
      </c>
      <c r="C1048" s="3" t="s">
        <v>2809</v>
      </c>
      <c r="D1048" s="3" t="s">
        <v>1010</v>
      </c>
      <c r="E1048" s="3" t="s">
        <v>2574</v>
      </c>
      <c r="F1048" s="5"/>
      <c r="G1048" s="3">
        <v>0</v>
      </c>
      <c r="H1048" s="5"/>
      <c r="I1048" s="5"/>
      <c r="J1048" s="5"/>
      <c r="K1048" s="4">
        <v>560612</v>
      </c>
      <c r="L1048" s="3">
        <v>198</v>
      </c>
      <c r="M1048" s="3">
        <v>0</v>
      </c>
      <c r="N1048" s="3">
        <v>0</v>
      </c>
      <c r="O1048" s="3" t="s">
        <v>2575</v>
      </c>
      <c r="P1048" s="3" t="s">
        <v>2600</v>
      </c>
      <c r="Q1048" s="3" t="s">
        <v>3514</v>
      </c>
      <c r="R1048" s="3" t="s">
        <v>2578</v>
      </c>
      <c r="S1048" s="3" t="s">
        <v>1010</v>
      </c>
      <c r="T1048" s="5"/>
      <c r="U1048" s="3" t="s">
        <v>2611</v>
      </c>
      <c r="V1048" s="3" t="s">
        <v>2580</v>
      </c>
      <c r="W1048" s="3" t="s">
        <v>2581</v>
      </c>
      <c r="X1048" s="3" t="s">
        <v>2594</v>
      </c>
      <c r="Y1048" s="3" t="s">
        <v>2595</v>
      </c>
      <c r="Z1048" s="3" t="s">
        <v>2584</v>
      </c>
      <c r="AA1048" s="4">
        <v>771144</v>
      </c>
    </row>
    <row r="1049" spans="1:27" ht="39.6" x14ac:dyDescent="0.25">
      <c r="A1049" s="3" t="s">
        <v>2903</v>
      </c>
      <c r="B1049" s="3" t="s">
        <v>3703</v>
      </c>
      <c r="C1049" s="3" t="s">
        <v>2809</v>
      </c>
      <c r="D1049" s="3" t="s">
        <v>1010</v>
      </c>
      <c r="E1049" s="3" t="s">
        <v>2574</v>
      </c>
      <c r="F1049" s="5"/>
      <c r="G1049" s="3">
        <v>0</v>
      </c>
      <c r="H1049" s="5"/>
      <c r="I1049" s="5"/>
      <c r="J1049" s="5"/>
      <c r="K1049" s="4">
        <v>568612</v>
      </c>
      <c r="L1049" s="3">
        <v>198</v>
      </c>
      <c r="M1049" s="3">
        <v>0</v>
      </c>
      <c r="N1049" s="3">
        <v>0</v>
      </c>
      <c r="O1049" s="3" t="s">
        <v>2575</v>
      </c>
      <c r="P1049" s="3" t="s">
        <v>2600</v>
      </c>
      <c r="Q1049" s="3" t="s">
        <v>3514</v>
      </c>
      <c r="R1049" s="3" t="s">
        <v>2578</v>
      </c>
      <c r="S1049" s="3" t="s">
        <v>1010</v>
      </c>
      <c r="T1049" s="5"/>
      <c r="U1049" s="3" t="s">
        <v>2611</v>
      </c>
      <c r="V1049" s="3" t="s">
        <v>2580</v>
      </c>
      <c r="W1049" s="3" t="s">
        <v>2581</v>
      </c>
      <c r="X1049" s="3" t="s">
        <v>2594</v>
      </c>
      <c r="Y1049" s="3" t="s">
        <v>2595</v>
      </c>
      <c r="Z1049" s="3" t="s">
        <v>2584</v>
      </c>
      <c r="AA1049" s="4">
        <v>771148</v>
      </c>
    </row>
    <row r="1050" spans="1:27" ht="39.6" x14ac:dyDescent="0.25">
      <c r="A1050" s="3" t="s">
        <v>3704</v>
      </c>
      <c r="B1050" s="3" t="s">
        <v>3705</v>
      </c>
      <c r="C1050" s="3" t="s">
        <v>2809</v>
      </c>
      <c r="D1050" s="3" t="s">
        <v>957</v>
      </c>
      <c r="E1050" s="3" t="s">
        <v>2574</v>
      </c>
      <c r="F1050" s="5"/>
      <c r="G1050" s="3">
        <v>0</v>
      </c>
      <c r="H1050" s="5"/>
      <c r="I1050" s="5"/>
      <c r="J1050" s="5"/>
      <c r="K1050" s="4">
        <v>1192000</v>
      </c>
      <c r="L1050" s="3">
        <v>40</v>
      </c>
      <c r="M1050" s="3">
        <v>0</v>
      </c>
      <c r="N1050" s="3">
        <v>0</v>
      </c>
      <c r="O1050" s="3" t="s">
        <v>2575</v>
      </c>
      <c r="P1050" s="3" t="s">
        <v>2600</v>
      </c>
      <c r="Q1050" s="3" t="s">
        <v>3570</v>
      </c>
      <c r="R1050" s="3" t="s">
        <v>2578</v>
      </c>
      <c r="S1050" s="3" t="s">
        <v>957</v>
      </c>
      <c r="T1050" s="5"/>
      <c r="U1050" s="3" t="s">
        <v>2699</v>
      </c>
      <c r="V1050" s="3" t="s">
        <v>2580</v>
      </c>
      <c r="W1050" s="3" t="s">
        <v>2581</v>
      </c>
      <c r="X1050" s="3" t="s">
        <v>2839</v>
      </c>
      <c r="Y1050" s="3" t="s">
        <v>2583</v>
      </c>
      <c r="Z1050" s="3" t="s">
        <v>2584</v>
      </c>
      <c r="AA1050" s="4">
        <v>771149</v>
      </c>
    </row>
    <row r="1051" spans="1:27" ht="39.6" x14ac:dyDescent="0.25">
      <c r="A1051" s="3" t="s">
        <v>2905</v>
      </c>
      <c r="B1051" s="3" t="s">
        <v>3706</v>
      </c>
      <c r="C1051" s="3" t="s">
        <v>2809</v>
      </c>
      <c r="D1051" s="3" t="s">
        <v>1010</v>
      </c>
      <c r="E1051" s="3" t="s">
        <v>2574</v>
      </c>
      <c r="F1051" s="5"/>
      <c r="G1051" s="3">
        <v>0</v>
      </c>
      <c r="H1051" s="5"/>
      <c r="I1051" s="5"/>
      <c r="J1051" s="5"/>
      <c r="K1051" s="4">
        <v>550612</v>
      </c>
      <c r="L1051" s="3">
        <v>396</v>
      </c>
      <c r="M1051" s="3">
        <v>0</v>
      </c>
      <c r="N1051" s="3">
        <v>0</v>
      </c>
      <c r="O1051" s="3" t="s">
        <v>2575</v>
      </c>
      <c r="P1051" s="3" t="s">
        <v>2600</v>
      </c>
      <c r="Q1051" s="3" t="s">
        <v>3514</v>
      </c>
      <c r="R1051" s="3" t="s">
        <v>2578</v>
      </c>
      <c r="S1051" s="3" t="s">
        <v>1010</v>
      </c>
      <c r="T1051" s="5"/>
      <c r="U1051" s="3" t="s">
        <v>2611</v>
      </c>
      <c r="V1051" s="3" t="s">
        <v>2580</v>
      </c>
      <c r="W1051" s="3" t="s">
        <v>2581</v>
      </c>
      <c r="X1051" s="3" t="s">
        <v>2594</v>
      </c>
      <c r="Y1051" s="3" t="s">
        <v>2595</v>
      </c>
      <c r="Z1051" s="3" t="s">
        <v>2584</v>
      </c>
      <c r="AA1051" s="4">
        <v>771153</v>
      </c>
    </row>
    <row r="1052" spans="1:27" ht="39.6" x14ac:dyDescent="0.25">
      <c r="A1052" s="3" t="s">
        <v>2908</v>
      </c>
      <c r="B1052" s="3" t="s">
        <v>3707</v>
      </c>
      <c r="C1052" s="3" t="s">
        <v>2809</v>
      </c>
      <c r="D1052" s="3" t="s">
        <v>1010</v>
      </c>
      <c r="E1052" s="3" t="s">
        <v>2574</v>
      </c>
      <c r="F1052" s="5"/>
      <c r="G1052" s="3">
        <v>0</v>
      </c>
      <c r="H1052" s="5"/>
      <c r="I1052" s="5"/>
      <c r="J1052" s="5"/>
      <c r="K1052" s="4">
        <v>545112</v>
      </c>
      <c r="L1052" s="3">
        <v>396</v>
      </c>
      <c r="M1052" s="3">
        <v>0</v>
      </c>
      <c r="N1052" s="3">
        <v>0</v>
      </c>
      <c r="O1052" s="3" t="s">
        <v>2575</v>
      </c>
      <c r="P1052" s="3" t="s">
        <v>2600</v>
      </c>
      <c r="Q1052" s="3" t="s">
        <v>3514</v>
      </c>
      <c r="R1052" s="3" t="s">
        <v>2578</v>
      </c>
      <c r="S1052" s="3" t="s">
        <v>1010</v>
      </c>
      <c r="T1052" s="5"/>
      <c r="U1052" s="3" t="s">
        <v>2611</v>
      </c>
      <c r="V1052" s="3" t="s">
        <v>2580</v>
      </c>
      <c r="W1052" s="3" t="s">
        <v>2581</v>
      </c>
      <c r="X1052" s="3" t="s">
        <v>2594</v>
      </c>
      <c r="Y1052" s="3" t="s">
        <v>2595</v>
      </c>
      <c r="Z1052" s="3" t="s">
        <v>2584</v>
      </c>
      <c r="AA1052" s="4">
        <v>771158</v>
      </c>
    </row>
    <row r="1053" spans="1:27" ht="39.6" x14ac:dyDescent="0.25">
      <c r="A1053" s="3" t="s">
        <v>3708</v>
      </c>
      <c r="B1053" s="3" t="s">
        <v>3709</v>
      </c>
      <c r="C1053" s="3" t="s">
        <v>2809</v>
      </c>
      <c r="D1053" s="3" t="s">
        <v>957</v>
      </c>
      <c r="E1053" s="3" t="s">
        <v>2574</v>
      </c>
      <c r="F1053" s="5"/>
      <c r="G1053" s="3">
        <v>0</v>
      </c>
      <c r="H1053" s="5"/>
      <c r="I1053" s="5"/>
      <c r="J1053" s="5"/>
      <c r="K1053" s="4">
        <v>1219000</v>
      </c>
      <c r="L1053" s="3">
        <v>40</v>
      </c>
      <c r="M1053" s="3">
        <v>0</v>
      </c>
      <c r="N1053" s="3">
        <v>0</v>
      </c>
      <c r="O1053" s="3" t="s">
        <v>2575</v>
      </c>
      <c r="P1053" s="3" t="s">
        <v>2600</v>
      </c>
      <c r="Q1053" s="3" t="s">
        <v>3570</v>
      </c>
      <c r="R1053" s="3" t="s">
        <v>2578</v>
      </c>
      <c r="S1053" s="3" t="s">
        <v>957</v>
      </c>
      <c r="T1053" s="5"/>
      <c r="U1053" s="3" t="s">
        <v>2699</v>
      </c>
      <c r="V1053" s="3" t="s">
        <v>2580</v>
      </c>
      <c r="W1053" s="3" t="s">
        <v>2581</v>
      </c>
      <c r="X1053" s="3" t="s">
        <v>2839</v>
      </c>
      <c r="Y1053" s="3" t="s">
        <v>2583</v>
      </c>
      <c r="Z1053" s="3" t="s">
        <v>2584</v>
      </c>
      <c r="AA1053" s="4">
        <v>771174</v>
      </c>
    </row>
    <row r="1054" spans="1:27" ht="39.6" x14ac:dyDescent="0.25">
      <c r="A1054" s="3" t="s">
        <v>3710</v>
      </c>
      <c r="B1054" s="3" t="s">
        <v>3711</v>
      </c>
      <c r="C1054" s="3" t="s">
        <v>2809</v>
      </c>
      <c r="D1054" s="3" t="s">
        <v>957</v>
      </c>
      <c r="E1054" s="3" t="s">
        <v>2574</v>
      </c>
      <c r="F1054" s="5"/>
      <c r="G1054" s="3">
        <v>0</v>
      </c>
      <c r="H1054" s="5"/>
      <c r="I1054" s="5"/>
      <c r="J1054" s="5"/>
      <c r="K1054" s="4">
        <v>1083000</v>
      </c>
      <c r="L1054" s="3">
        <v>40</v>
      </c>
      <c r="M1054" s="3">
        <v>0</v>
      </c>
      <c r="N1054" s="3">
        <v>0</v>
      </c>
      <c r="O1054" s="3" t="s">
        <v>2575</v>
      </c>
      <c r="P1054" s="3" t="s">
        <v>2600</v>
      </c>
      <c r="Q1054" s="3" t="s">
        <v>3570</v>
      </c>
      <c r="R1054" s="3" t="s">
        <v>2578</v>
      </c>
      <c r="S1054" s="3" t="s">
        <v>957</v>
      </c>
      <c r="T1054" s="5"/>
      <c r="U1054" s="3" t="s">
        <v>2699</v>
      </c>
      <c r="V1054" s="3" t="s">
        <v>2580</v>
      </c>
      <c r="W1054" s="3" t="s">
        <v>2581</v>
      </c>
      <c r="X1054" s="3" t="s">
        <v>2839</v>
      </c>
      <c r="Y1054" s="3" t="s">
        <v>2583</v>
      </c>
      <c r="Z1054" s="3" t="s">
        <v>2584</v>
      </c>
      <c r="AA1054" s="4">
        <v>771280</v>
      </c>
    </row>
    <row r="1055" spans="1:27" ht="39.6" x14ac:dyDescent="0.25">
      <c r="A1055" s="3" t="s">
        <v>2912</v>
      </c>
      <c r="B1055" s="3" t="s">
        <v>2913</v>
      </c>
      <c r="C1055" s="3" t="s">
        <v>2809</v>
      </c>
      <c r="D1055" s="3" t="s">
        <v>2812</v>
      </c>
      <c r="E1055" s="3" t="s">
        <v>2583</v>
      </c>
      <c r="F1055" s="5"/>
      <c r="G1055" s="3">
        <v>0</v>
      </c>
      <c r="H1055" s="5"/>
      <c r="I1055" s="5"/>
      <c r="J1055" s="5"/>
      <c r="K1055" s="4">
        <v>446301</v>
      </c>
      <c r="L1055" s="3">
        <v>110</v>
      </c>
      <c r="M1055" s="3">
        <v>0</v>
      </c>
      <c r="N1055" s="3">
        <v>0</v>
      </c>
      <c r="O1055" s="3" t="s">
        <v>2575</v>
      </c>
      <c r="P1055" s="3" t="s">
        <v>2600</v>
      </c>
      <c r="Q1055" s="3" t="s">
        <v>2678</v>
      </c>
      <c r="R1055" s="3" t="s">
        <v>2578</v>
      </c>
      <c r="S1055" s="3" t="s">
        <v>927</v>
      </c>
      <c r="T1055" s="5"/>
      <c r="U1055" s="3" t="s">
        <v>3172</v>
      </c>
      <c r="V1055" s="3" t="s">
        <v>2580</v>
      </c>
      <c r="W1055" s="3" t="s">
        <v>2581</v>
      </c>
      <c r="X1055" s="3" t="s">
        <v>2814</v>
      </c>
      <c r="Y1055" s="3" t="s">
        <v>2583</v>
      </c>
      <c r="Z1055" s="3" t="s">
        <v>2584</v>
      </c>
      <c r="AA1055" s="4">
        <v>771461</v>
      </c>
    </row>
    <row r="1056" spans="1:27" ht="52.8" x14ac:dyDescent="0.25">
      <c r="A1056" s="3" t="s">
        <v>2824</v>
      </c>
      <c r="B1056" s="3" t="s">
        <v>2846</v>
      </c>
      <c r="C1056" s="3" t="s">
        <v>2809</v>
      </c>
      <c r="D1056" s="3" t="s">
        <v>2847</v>
      </c>
      <c r="E1056" s="3" t="s">
        <v>2583</v>
      </c>
      <c r="F1056" s="4">
        <v>255950</v>
      </c>
      <c r="G1056" s="4">
        <v>10237990</v>
      </c>
      <c r="H1056" s="4">
        <v>255950</v>
      </c>
      <c r="I1056" s="4">
        <v>253001</v>
      </c>
      <c r="J1056" s="4">
        <v>260999</v>
      </c>
      <c r="K1056" s="4">
        <v>197019</v>
      </c>
      <c r="L1056" s="3">
        <v>40</v>
      </c>
      <c r="M1056" s="3">
        <v>80</v>
      </c>
      <c r="N1056" s="3">
        <v>40</v>
      </c>
      <c r="O1056" s="3" t="s">
        <v>2575</v>
      </c>
      <c r="P1056" s="3" t="s">
        <v>2600</v>
      </c>
      <c r="Q1056" s="3" t="s">
        <v>2678</v>
      </c>
      <c r="R1056" s="3" t="s">
        <v>2578</v>
      </c>
      <c r="S1056" s="3" t="s">
        <v>2848</v>
      </c>
      <c r="T1056" s="5"/>
      <c r="U1056" s="3" t="s">
        <v>2849</v>
      </c>
      <c r="V1056" s="3" t="s">
        <v>2580</v>
      </c>
      <c r="W1056" s="3" t="s">
        <v>2581</v>
      </c>
      <c r="X1056" s="3" t="s">
        <v>2582</v>
      </c>
      <c r="Y1056" s="3" t="s">
        <v>2583</v>
      </c>
      <c r="Z1056" s="3" t="s">
        <v>2584</v>
      </c>
      <c r="AA1056" s="4">
        <v>771372</v>
      </c>
    </row>
    <row r="1057" spans="1:27" ht="39.6" x14ac:dyDescent="0.25">
      <c r="A1057" s="3" t="s">
        <v>2745</v>
      </c>
      <c r="B1057" s="3" t="s">
        <v>2746</v>
      </c>
      <c r="C1057" s="3" t="s">
        <v>2677</v>
      </c>
      <c r="D1057" s="3" t="s">
        <v>173</v>
      </c>
      <c r="E1057" s="3" t="s">
        <v>2583</v>
      </c>
      <c r="F1057" s="5"/>
      <c r="G1057" s="3">
        <v>0</v>
      </c>
      <c r="H1057" s="5"/>
      <c r="I1057" s="5"/>
      <c r="J1057" s="5"/>
      <c r="K1057" s="4">
        <v>211817</v>
      </c>
      <c r="L1057" s="3">
        <v>200</v>
      </c>
      <c r="M1057" s="3">
        <v>200</v>
      </c>
      <c r="N1057" s="3">
        <v>0</v>
      </c>
      <c r="O1057" s="3" t="s">
        <v>2575</v>
      </c>
      <c r="P1057" s="3" t="s">
        <v>2600</v>
      </c>
      <c r="Q1057" s="3" t="s">
        <v>2749</v>
      </c>
      <c r="R1057" s="3" t="s">
        <v>2578</v>
      </c>
      <c r="S1057" s="3" t="s">
        <v>2747</v>
      </c>
      <c r="T1057" s="5"/>
      <c r="U1057" s="3" t="s">
        <v>2616</v>
      </c>
      <c r="V1057" s="3" t="s">
        <v>2580</v>
      </c>
      <c r="W1057" s="3" t="s">
        <v>2581</v>
      </c>
      <c r="X1057" s="3" t="s">
        <v>2333</v>
      </c>
      <c r="Y1057" s="3" t="s">
        <v>2583</v>
      </c>
      <c r="Z1057" s="3" t="s">
        <v>2584</v>
      </c>
      <c r="AA1057" s="4">
        <v>770378</v>
      </c>
    </row>
    <row r="1058" spans="1:27" ht="39.6" x14ac:dyDescent="0.25">
      <c r="A1058" s="3" t="s">
        <v>2700</v>
      </c>
      <c r="B1058" s="3" t="s">
        <v>2757</v>
      </c>
      <c r="C1058" s="3" t="s">
        <v>2677</v>
      </c>
      <c r="D1058" s="3" t="s">
        <v>2758</v>
      </c>
      <c r="E1058" s="3" t="s">
        <v>2574</v>
      </c>
      <c r="F1058" s="5"/>
      <c r="G1058" s="3">
        <v>0</v>
      </c>
      <c r="H1058" s="5"/>
      <c r="I1058" s="5"/>
      <c r="J1058" s="5"/>
      <c r="K1058" s="4">
        <v>274921</v>
      </c>
      <c r="L1058" s="4">
        <v>5819</v>
      </c>
      <c r="M1058" s="3">
        <v>23</v>
      </c>
      <c r="N1058" s="3">
        <v>0</v>
      </c>
      <c r="O1058" s="3" t="s">
        <v>2575</v>
      </c>
      <c r="P1058" s="3" t="s">
        <v>2600</v>
      </c>
      <c r="Q1058" s="3" t="s">
        <v>3570</v>
      </c>
      <c r="R1058" s="3" t="s">
        <v>2578</v>
      </c>
      <c r="S1058" s="3" t="s">
        <v>2758</v>
      </c>
      <c r="T1058" s="5"/>
      <c r="U1058" s="3" t="s">
        <v>2760</v>
      </c>
      <c r="V1058" s="3" t="s">
        <v>2580</v>
      </c>
      <c r="W1058" s="3" t="s">
        <v>2581</v>
      </c>
      <c r="X1058" s="3" t="s">
        <v>2702</v>
      </c>
      <c r="Y1058" s="3" t="s">
        <v>2595</v>
      </c>
      <c r="Z1058" s="3" t="s">
        <v>2584</v>
      </c>
      <c r="AA1058" s="4">
        <v>770964</v>
      </c>
    </row>
    <row r="1059" spans="1:27" ht="39.6" x14ac:dyDescent="0.25">
      <c r="A1059" s="3" t="s">
        <v>2745</v>
      </c>
      <c r="B1059" s="3" t="s">
        <v>3712</v>
      </c>
      <c r="C1059" s="3" t="s">
        <v>2677</v>
      </c>
      <c r="D1059" s="3" t="s">
        <v>178</v>
      </c>
      <c r="E1059" s="3" t="s">
        <v>2574</v>
      </c>
      <c r="F1059" s="5"/>
      <c r="G1059" s="3">
        <v>0</v>
      </c>
      <c r="H1059" s="5"/>
      <c r="I1059" s="5"/>
      <c r="J1059" s="5"/>
      <c r="K1059" s="4">
        <v>206131</v>
      </c>
      <c r="L1059" s="3">
        <v>450</v>
      </c>
      <c r="M1059" s="3">
        <v>900</v>
      </c>
      <c r="N1059" s="3">
        <v>0</v>
      </c>
      <c r="O1059" s="3" t="s">
        <v>2575</v>
      </c>
      <c r="P1059" s="3" t="s">
        <v>2600</v>
      </c>
      <c r="Q1059" s="3" t="s">
        <v>3647</v>
      </c>
      <c r="R1059" s="3" t="s">
        <v>2578</v>
      </c>
      <c r="S1059" s="3" t="s">
        <v>178</v>
      </c>
      <c r="T1059" s="5"/>
      <c r="U1059" s="3" t="s">
        <v>3150</v>
      </c>
      <c r="V1059" s="3" t="s">
        <v>2580</v>
      </c>
      <c r="W1059" s="3" t="s">
        <v>2581</v>
      </c>
      <c r="X1059" s="3" t="s">
        <v>2333</v>
      </c>
      <c r="Y1059" s="3" t="s">
        <v>2583</v>
      </c>
      <c r="Z1059" s="3" t="s">
        <v>2584</v>
      </c>
      <c r="AA1059" s="4">
        <v>771100</v>
      </c>
    </row>
    <row r="1060" spans="1:27" ht="39.6" x14ac:dyDescent="0.25">
      <c r="A1060" s="3" t="s">
        <v>3713</v>
      </c>
      <c r="B1060" s="3" t="s">
        <v>3714</v>
      </c>
      <c r="C1060" s="3" t="s">
        <v>2677</v>
      </c>
      <c r="D1060" s="3" t="s">
        <v>367</v>
      </c>
      <c r="E1060" s="3" t="s">
        <v>2574</v>
      </c>
      <c r="F1060" s="5"/>
      <c r="G1060" s="3">
        <v>0</v>
      </c>
      <c r="H1060" s="5"/>
      <c r="I1060" s="5"/>
      <c r="J1060" s="5"/>
      <c r="K1060" s="4">
        <v>203428</v>
      </c>
      <c r="L1060" s="3">
        <v>150</v>
      </c>
      <c r="M1060" s="3">
        <v>300</v>
      </c>
      <c r="N1060" s="3">
        <v>0</v>
      </c>
      <c r="O1060" s="3" t="s">
        <v>2575</v>
      </c>
      <c r="P1060" s="3" t="s">
        <v>2600</v>
      </c>
      <c r="Q1060" s="3" t="s">
        <v>3647</v>
      </c>
      <c r="R1060" s="3" t="s">
        <v>2578</v>
      </c>
      <c r="S1060" s="3" t="s">
        <v>367</v>
      </c>
      <c r="T1060" s="5"/>
      <c r="U1060" s="3" t="s">
        <v>3150</v>
      </c>
      <c r="V1060" s="3" t="s">
        <v>2580</v>
      </c>
      <c r="W1060" s="3" t="s">
        <v>2581</v>
      </c>
      <c r="X1060" s="3" t="s">
        <v>2333</v>
      </c>
      <c r="Y1060" s="3" t="s">
        <v>2583</v>
      </c>
      <c r="Z1060" s="3" t="s">
        <v>2584</v>
      </c>
      <c r="AA1060" s="4">
        <v>771211</v>
      </c>
    </row>
    <row r="1061" spans="1:27" ht="39.6" x14ac:dyDescent="0.25">
      <c r="A1061" s="3" t="s">
        <v>2745</v>
      </c>
      <c r="B1061" s="3" t="s">
        <v>3715</v>
      </c>
      <c r="C1061" s="3" t="s">
        <v>2677</v>
      </c>
      <c r="D1061" s="3" t="s">
        <v>33</v>
      </c>
      <c r="E1061" s="3" t="s">
        <v>2583</v>
      </c>
      <c r="F1061" s="5"/>
      <c r="G1061" s="3">
        <v>0</v>
      </c>
      <c r="H1061" s="5"/>
      <c r="I1061" s="5"/>
      <c r="J1061" s="5"/>
      <c r="K1061" s="4">
        <v>211737</v>
      </c>
      <c r="L1061" s="4">
        <v>8840</v>
      </c>
      <c r="M1061" s="4">
        <v>1000</v>
      </c>
      <c r="N1061" s="3">
        <v>0</v>
      </c>
      <c r="O1061" s="3" t="s">
        <v>2575</v>
      </c>
      <c r="P1061" s="3" t="s">
        <v>2600</v>
      </c>
      <c r="Q1061" s="3" t="s">
        <v>2678</v>
      </c>
      <c r="R1061" s="3" t="s">
        <v>2578</v>
      </c>
      <c r="S1061" s="3" t="s">
        <v>33</v>
      </c>
      <c r="T1061" s="5"/>
      <c r="U1061" s="3" t="s">
        <v>2656</v>
      </c>
      <c r="V1061" s="3" t="s">
        <v>2580</v>
      </c>
      <c r="W1061" s="3" t="s">
        <v>2581</v>
      </c>
      <c r="X1061" s="3" t="s">
        <v>2333</v>
      </c>
      <c r="Y1061" s="3" t="s">
        <v>2583</v>
      </c>
      <c r="Z1061" s="3" t="s">
        <v>2584</v>
      </c>
      <c r="AA1061" s="4">
        <v>771309</v>
      </c>
    </row>
    <row r="1062" spans="1:27" ht="52.8" x14ac:dyDescent="0.25">
      <c r="A1062" s="3" t="s">
        <v>2742</v>
      </c>
      <c r="B1062" s="3" t="s">
        <v>2743</v>
      </c>
      <c r="C1062" s="3" t="s">
        <v>2677</v>
      </c>
      <c r="D1062" s="3" t="s">
        <v>642</v>
      </c>
      <c r="E1062" s="3" t="s">
        <v>2583</v>
      </c>
      <c r="F1062" s="5"/>
      <c r="G1062" s="3">
        <v>0</v>
      </c>
      <c r="H1062" s="5"/>
      <c r="I1062" s="5"/>
      <c r="J1062" s="5"/>
      <c r="K1062" s="4">
        <v>51504</v>
      </c>
      <c r="L1062" s="4">
        <v>43000</v>
      </c>
      <c r="M1062" s="3">
        <v>0</v>
      </c>
      <c r="N1062" s="3">
        <v>0</v>
      </c>
      <c r="O1062" s="3" t="s">
        <v>2575</v>
      </c>
      <c r="P1062" s="3" t="s">
        <v>2600</v>
      </c>
      <c r="Q1062" s="3" t="s">
        <v>2678</v>
      </c>
      <c r="R1062" s="3" t="s">
        <v>2578</v>
      </c>
      <c r="S1062" s="3" t="s">
        <v>642</v>
      </c>
      <c r="T1062" s="5"/>
      <c r="U1062" s="3" t="s">
        <v>2744</v>
      </c>
      <c r="V1062" s="3" t="s">
        <v>2580</v>
      </c>
      <c r="W1062" s="3" t="s">
        <v>2581</v>
      </c>
      <c r="X1062" s="3" t="s">
        <v>2582</v>
      </c>
      <c r="Y1062" s="3" t="s">
        <v>2595</v>
      </c>
      <c r="Z1062" s="3" t="s">
        <v>2584</v>
      </c>
      <c r="AA1062" s="4">
        <v>769681</v>
      </c>
    </row>
    <row r="1063" spans="1:27" ht="39.6" x14ac:dyDescent="0.25">
      <c r="A1063" s="3" t="s">
        <v>2769</v>
      </c>
      <c r="B1063" s="3" t="s">
        <v>3716</v>
      </c>
      <c r="C1063" s="3" t="s">
        <v>2677</v>
      </c>
      <c r="D1063" s="3" t="s">
        <v>243</v>
      </c>
      <c r="E1063" s="3" t="s">
        <v>2583</v>
      </c>
      <c r="F1063" s="5"/>
      <c r="G1063" s="3">
        <v>0</v>
      </c>
      <c r="H1063" s="5"/>
      <c r="I1063" s="5"/>
      <c r="J1063" s="5"/>
      <c r="K1063" s="4">
        <v>260118</v>
      </c>
      <c r="L1063" s="3">
        <v>100</v>
      </c>
      <c r="M1063" s="3">
        <v>0</v>
      </c>
      <c r="N1063" s="3">
        <v>0</v>
      </c>
      <c r="O1063" s="3" t="s">
        <v>2575</v>
      </c>
      <c r="P1063" s="3" t="s">
        <v>2600</v>
      </c>
      <c r="Q1063" s="3" t="s">
        <v>2749</v>
      </c>
      <c r="R1063" s="3" t="s">
        <v>2578</v>
      </c>
      <c r="S1063" s="3" t="s">
        <v>243</v>
      </c>
      <c r="T1063" s="5"/>
      <c r="U1063" s="3" t="s">
        <v>2744</v>
      </c>
      <c r="V1063" s="3" t="s">
        <v>2580</v>
      </c>
      <c r="W1063" s="3" t="s">
        <v>2581</v>
      </c>
      <c r="X1063" s="3" t="s">
        <v>2333</v>
      </c>
      <c r="Y1063" s="3" t="s">
        <v>2583</v>
      </c>
      <c r="Z1063" s="3" t="s">
        <v>2584</v>
      </c>
      <c r="AA1063" s="4">
        <v>769684</v>
      </c>
    </row>
    <row r="1064" spans="1:27" ht="39.6" x14ac:dyDescent="0.25">
      <c r="A1064" s="3" t="s">
        <v>3717</v>
      </c>
      <c r="B1064" s="3" t="s">
        <v>3718</v>
      </c>
      <c r="C1064" s="3" t="s">
        <v>2677</v>
      </c>
      <c r="D1064" s="3" t="s">
        <v>243</v>
      </c>
      <c r="E1064" s="3" t="s">
        <v>2583</v>
      </c>
      <c r="F1064" s="5"/>
      <c r="G1064" s="3">
        <v>0</v>
      </c>
      <c r="H1064" s="5"/>
      <c r="I1064" s="5"/>
      <c r="J1064" s="5"/>
      <c r="K1064" s="4">
        <v>260118</v>
      </c>
      <c r="L1064" s="3">
        <v>100</v>
      </c>
      <c r="M1064" s="3">
        <v>0</v>
      </c>
      <c r="N1064" s="3">
        <v>0</v>
      </c>
      <c r="O1064" s="3" t="s">
        <v>2575</v>
      </c>
      <c r="P1064" s="3" t="s">
        <v>2600</v>
      </c>
      <c r="Q1064" s="3" t="s">
        <v>2749</v>
      </c>
      <c r="R1064" s="3" t="s">
        <v>2578</v>
      </c>
      <c r="S1064" s="3" t="s">
        <v>243</v>
      </c>
      <c r="T1064" s="5"/>
      <c r="U1064" s="3" t="s">
        <v>2744</v>
      </c>
      <c r="V1064" s="3" t="s">
        <v>2580</v>
      </c>
      <c r="W1064" s="3" t="s">
        <v>2581</v>
      </c>
      <c r="X1064" s="3" t="s">
        <v>2333</v>
      </c>
      <c r="Y1064" s="3" t="s">
        <v>2583</v>
      </c>
      <c r="Z1064" s="3" t="s">
        <v>2584</v>
      </c>
      <c r="AA1064" s="4">
        <v>769686</v>
      </c>
    </row>
    <row r="1065" spans="1:27" ht="39.6" x14ac:dyDescent="0.25">
      <c r="A1065" s="3" t="s">
        <v>3719</v>
      </c>
      <c r="B1065" s="3" t="s">
        <v>3720</v>
      </c>
      <c r="C1065" s="3" t="s">
        <v>2677</v>
      </c>
      <c r="D1065" s="3" t="s">
        <v>243</v>
      </c>
      <c r="E1065" s="3" t="s">
        <v>2583</v>
      </c>
      <c r="F1065" s="5"/>
      <c r="G1065" s="3">
        <v>0</v>
      </c>
      <c r="H1065" s="5"/>
      <c r="I1065" s="5"/>
      <c r="J1065" s="5"/>
      <c r="K1065" s="4">
        <v>260118</v>
      </c>
      <c r="L1065" s="3">
        <v>100</v>
      </c>
      <c r="M1065" s="3">
        <v>0</v>
      </c>
      <c r="N1065" s="3">
        <v>0</v>
      </c>
      <c r="O1065" s="3" t="s">
        <v>2575</v>
      </c>
      <c r="P1065" s="3" t="s">
        <v>2600</v>
      </c>
      <c r="Q1065" s="3" t="s">
        <v>2749</v>
      </c>
      <c r="R1065" s="3" t="s">
        <v>2578</v>
      </c>
      <c r="S1065" s="3" t="s">
        <v>243</v>
      </c>
      <c r="T1065" s="5"/>
      <c r="U1065" s="3" t="s">
        <v>2744</v>
      </c>
      <c r="V1065" s="3" t="s">
        <v>2580</v>
      </c>
      <c r="W1065" s="3" t="s">
        <v>2581</v>
      </c>
      <c r="X1065" s="3" t="s">
        <v>2333</v>
      </c>
      <c r="Y1065" s="3" t="s">
        <v>2583</v>
      </c>
      <c r="Z1065" s="3" t="s">
        <v>2584</v>
      </c>
      <c r="AA1065" s="4">
        <v>769688</v>
      </c>
    </row>
    <row r="1066" spans="1:27" ht="39.6" x14ac:dyDescent="0.25">
      <c r="A1066" s="3" t="s">
        <v>2772</v>
      </c>
      <c r="B1066" s="3" t="s">
        <v>3721</v>
      </c>
      <c r="C1066" s="3" t="s">
        <v>2677</v>
      </c>
      <c r="D1066" s="3" t="s">
        <v>243</v>
      </c>
      <c r="E1066" s="3" t="s">
        <v>2583</v>
      </c>
      <c r="F1066" s="5"/>
      <c r="G1066" s="3">
        <v>0</v>
      </c>
      <c r="H1066" s="5"/>
      <c r="I1066" s="5"/>
      <c r="J1066" s="5"/>
      <c r="K1066" s="4">
        <v>260118</v>
      </c>
      <c r="L1066" s="3">
        <v>100</v>
      </c>
      <c r="M1066" s="3">
        <v>0</v>
      </c>
      <c r="N1066" s="3">
        <v>0</v>
      </c>
      <c r="O1066" s="3" t="s">
        <v>2575</v>
      </c>
      <c r="P1066" s="3" t="s">
        <v>2600</v>
      </c>
      <c r="Q1066" s="3" t="s">
        <v>2749</v>
      </c>
      <c r="R1066" s="3" t="s">
        <v>2578</v>
      </c>
      <c r="S1066" s="3" t="s">
        <v>243</v>
      </c>
      <c r="T1066" s="5"/>
      <c r="U1066" s="3" t="s">
        <v>2744</v>
      </c>
      <c r="V1066" s="3" t="s">
        <v>2580</v>
      </c>
      <c r="W1066" s="3" t="s">
        <v>2581</v>
      </c>
      <c r="X1066" s="3" t="s">
        <v>2333</v>
      </c>
      <c r="Y1066" s="3" t="s">
        <v>2583</v>
      </c>
      <c r="Z1066" s="3" t="s">
        <v>2584</v>
      </c>
      <c r="AA1066" s="4">
        <v>769692</v>
      </c>
    </row>
    <row r="1067" spans="1:27" ht="39.6" x14ac:dyDescent="0.25">
      <c r="A1067" s="3" t="s">
        <v>3722</v>
      </c>
      <c r="B1067" s="3" t="s">
        <v>3723</v>
      </c>
      <c r="C1067" s="3" t="s">
        <v>2677</v>
      </c>
      <c r="D1067" s="3" t="s">
        <v>243</v>
      </c>
      <c r="E1067" s="3" t="s">
        <v>2583</v>
      </c>
      <c r="F1067" s="5"/>
      <c r="G1067" s="3">
        <v>0</v>
      </c>
      <c r="H1067" s="5"/>
      <c r="I1067" s="5"/>
      <c r="J1067" s="5"/>
      <c r="K1067" s="4">
        <v>274921</v>
      </c>
      <c r="L1067" s="3">
        <v>100</v>
      </c>
      <c r="M1067" s="3">
        <v>0</v>
      </c>
      <c r="N1067" s="3">
        <v>0</v>
      </c>
      <c r="O1067" s="3" t="s">
        <v>2575</v>
      </c>
      <c r="P1067" s="3" t="s">
        <v>2600</v>
      </c>
      <c r="Q1067" s="3" t="s">
        <v>2749</v>
      </c>
      <c r="R1067" s="3" t="s">
        <v>2578</v>
      </c>
      <c r="S1067" s="3" t="s">
        <v>243</v>
      </c>
      <c r="T1067" s="5"/>
      <c r="U1067" s="3" t="s">
        <v>2744</v>
      </c>
      <c r="V1067" s="3" t="s">
        <v>2580</v>
      </c>
      <c r="W1067" s="3" t="s">
        <v>2581</v>
      </c>
      <c r="X1067" s="3" t="s">
        <v>2333</v>
      </c>
      <c r="Y1067" s="3" t="s">
        <v>2583</v>
      </c>
      <c r="Z1067" s="3" t="s">
        <v>2584</v>
      </c>
      <c r="AA1067" s="4">
        <v>769695</v>
      </c>
    </row>
    <row r="1068" spans="1:27" ht="39.6" x14ac:dyDescent="0.25">
      <c r="A1068" s="3" t="s">
        <v>2742</v>
      </c>
      <c r="B1068" s="3" t="s">
        <v>2750</v>
      </c>
      <c r="C1068" s="3" t="s">
        <v>2677</v>
      </c>
      <c r="D1068" s="3" t="s">
        <v>724</v>
      </c>
      <c r="E1068" s="3" t="s">
        <v>2583</v>
      </c>
      <c r="F1068" s="5"/>
      <c r="G1068" s="3">
        <v>0</v>
      </c>
      <c r="H1068" s="5"/>
      <c r="I1068" s="5"/>
      <c r="J1068" s="5"/>
      <c r="K1068" s="4">
        <v>51720</v>
      </c>
      <c r="L1068" s="4">
        <v>50000</v>
      </c>
      <c r="M1068" s="3">
        <v>0</v>
      </c>
      <c r="N1068" s="3">
        <v>0</v>
      </c>
      <c r="O1068" s="3" t="s">
        <v>2575</v>
      </c>
      <c r="P1068" s="3" t="s">
        <v>2600</v>
      </c>
      <c r="Q1068" s="3" t="s">
        <v>2678</v>
      </c>
      <c r="R1068" s="3" t="s">
        <v>2578</v>
      </c>
      <c r="S1068" s="3" t="s">
        <v>724</v>
      </c>
      <c r="T1068" s="5"/>
      <c r="U1068" s="3" t="s">
        <v>2588</v>
      </c>
      <c r="V1068" s="3" t="s">
        <v>2580</v>
      </c>
      <c r="W1068" s="3" t="s">
        <v>2581</v>
      </c>
      <c r="X1068" s="3" t="s">
        <v>2582</v>
      </c>
      <c r="Y1068" s="3" t="s">
        <v>2583</v>
      </c>
      <c r="Z1068" s="3" t="s">
        <v>2584</v>
      </c>
      <c r="AA1068" s="4">
        <v>770829</v>
      </c>
    </row>
    <row r="1069" spans="1:27" ht="26.4" x14ac:dyDescent="0.25">
      <c r="A1069" s="3" t="s">
        <v>2742</v>
      </c>
      <c r="B1069" s="3" t="s">
        <v>2748</v>
      </c>
      <c r="C1069" s="3" t="s">
        <v>2677</v>
      </c>
      <c r="D1069" s="3" t="s">
        <v>648</v>
      </c>
      <c r="E1069" s="3" t="s">
        <v>2583</v>
      </c>
      <c r="F1069" s="5"/>
      <c r="G1069" s="3">
        <v>0</v>
      </c>
      <c r="H1069" s="5"/>
      <c r="I1069" s="5"/>
      <c r="J1069" s="5"/>
      <c r="K1069" s="4">
        <v>51832</v>
      </c>
      <c r="L1069" s="4">
        <v>50000</v>
      </c>
      <c r="M1069" s="3">
        <v>0</v>
      </c>
      <c r="N1069" s="3">
        <v>0</v>
      </c>
      <c r="O1069" s="3" t="s">
        <v>2575</v>
      </c>
      <c r="P1069" s="3" t="s">
        <v>2600</v>
      </c>
      <c r="Q1069" s="3" t="s">
        <v>2678</v>
      </c>
      <c r="R1069" s="3" t="s">
        <v>2578</v>
      </c>
      <c r="S1069" s="3" t="s">
        <v>648</v>
      </c>
      <c r="T1069" s="5"/>
      <c r="U1069" s="3" t="s">
        <v>2588</v>
      </c>
      <c r="V1069" s="3" t="s">
        <v>2580</v>
      </c>
      <c r="W1069" s="3" t="s">
        <v>2581</v>
      </c>
      <c r="X1069" s="3" t="s">
        <v>2582</v>
      </c>
      <c r="Y1069" s="3" t="s">
        <v>2583</v>
      </c>
      <c r="Z1069" s="3" t="s">
        <v>2584</v>
      </c>
      <c r="AA1069" s="4">
        <v>770833</v>
      </c>
    </row>
    <row r="1070" spans="1:27" ht="39.6" x14ac:dyDescent="0.25">
      <c r="A1070" s="3" t="s">
        <v>3724</v>
      </c>
      <c r="B1070" s="3" t="s">
        <v>3725</v>
      </c>
      <c r="C1070" s="3" t="s">
        <v>2677</v>
      </c>
      <c r="D1070" s="3" t="s">
        <v>222</v>
      </c>
      <c r="E1070" s="3" t="s">
        <v>2574</v>
      </c>
      <c r="F1070" s="5"/>
      <c r="G1070" s="3">
        <v>0</v>
      </c>
      <c r="H1070" s="5"/>
      <c r="I1070" s="5"/>
      <c r="J1070" s="5"/>
      <c r="K1070" s="4">
        <v>309000</v>
      </c>
      <c r="L1070" s="3">
        <v>500</v>
      </c>
      <c r="M1070" s="3">
        <v>0</v>
      </c>
      <c r="N1070" s="3">
        <v>0</v>
      </c>
      <c r="O1070" s="3" t="s">
        <v>2575</v>
      </c>
      <c r="P1070" s="3" t="s">
        <v>2600</v>
      </c>
      <c r="Q1070" s="3" t="s">
        <v>3646</v>
      </c>
      <c r="R1070" s="3" t="s">
        <v>2578</v>
      </c>
      <c r="S1070" s="3" t="s">
        <v>222</v>
      </c>
      <c r="T1070" s="5"/>
      <c r="U1070" s="3" t="s">
        <v>2730</v>
      </c>
      <c r="V1070" s="3" t="s">
        <v>2580</v>
      </c>
      <c r="W1070" s="3" t="s">
        <v>2581</v>
      </c>
      <c r="X1070" s="3" t="s">
        <v>2780</v>
      </c>
      <c r="Y1070" s="3" t="s">
        <v>2583</v>
      </c>
      <c r="Z1070" s="3" t="s">
        <v>2584</v>
      </c>
      <c r="AA1070" s="4">
        <v>770844</v>
      </c>
    </row>
    <row r="1071" spans="1:27" ht="39.6" x14ac:dyDescent="0.25">
      <c r="A1071" s="3" t="s">
        <v>3726</v>
      </c>
      <c r="B1071" s="3" t="s">
        <v>3727</v>
      </c>
      <c r="C1071" s="3" t="s">
        <v>2677</v>
      </c>
      <c r="D1071" s="3" t="s">
        <v>222</v>
      </c>
      <c r="E1071" s="3" t="s">
        <v>2574</v>
      </c>
      <c r="F1071" s="5"/>
      <c r="G1071" s="3">
        <v>0</v>
      </c>
      <c r="H1071" s="5"/>
      <c r="I1071" s="5"/>
      <c r="J1071" s="5"/>
      <c r="K1071" s="4">
        <v>338200</v>
      </c>
      <c r="L1071" s="3">
        <v>150</v>
      </c>
      <c r="M1071" s="3">
        <v>0</v>
      </c>
      <c r="N1071" s="3">
        <v>0</v>
      </c>
      <c r="O1071" s="3" t="s">
        <v>2575</v>
      </c>
      <c r="P1071" s="3" t="s">
        <v>2600</v>
      </c>
      <c r="Q1071" s="3" t="s">
        <v>3646</v>
      </c>
      <c r="R1071" s="3" t="s">
        <v>2578</v>
      </c>
      <c r="S1071" s="3" t="s">
        <v>222</v>
      </c>
      <c r="T1071" s="5"/>
      <c r="U1071" s="3" t="s">
        <v>2730</v>
      </c>
      <c r="V1071" s="3" t="s">
        <v>2580</v>
      </c>
      <c r="W1071" s="3" t="s">
        <v>2581</v>
      </c>
      <c r="X1071" s="3" t="s">
        <v>2702</v>
      </c>
      <c r="Y1071" s="3" t="s">
        <v>2583</v>
      </c>
      <c r="Z1071" s="3" t="s">
        <v>2584</v>
      </c>
      <c r="AA1071" s="4">
        <v>770847</v>
      </c>
    </row>
    <row r="1072" spans="1:27" ht="39.6" x14ac:dyDescent="0.25">
      <c r="A1072" s="3" t="s">
        <v>3728</v>
      </c>
      <c r="B1072" s="3" t="s">
        <v>3729</v>
      </c>
      <c r="C1072" s="3" t="s">
        <v>2677</v>
      </c>
      <c r="D1072" s="3" t="s">
        <v>222</v>
      </c>
      <c r="E1072" s="3" t="s">
        <v>2574</v>
      </c>
      <c r="F1072" s="5"/>
      <c r="G1072" s="3">
        <v>0</v>
      </c>
      <c r="H1072" s="5"/>
      <c r="I1072" s="5"/>
      <c r="J1072" s="5"/>
      <c r="K1072" s="4">
        <v>320100</v>
      </c>
      <c r="L1072" s="4">
        <v>2000</v>
      </c>
      <c r="M1072" s="3">
        <v>0</v>
      </c>
      <c r="N1072" s="3">
        <v>0</v>
      </c>
      <c r="O1072" s="3" t="s">
        <v>2575</v>
      </c>
      <c r="P1072" s="3" t="s">
        <v>2600</v>
      </c>
      <c r="Q1072" s="3" t="s">
        <v>3647</v>
      </c>
      <c r="R1072" s="3" t="s">
        <v>2578</v>
      </c>
      <c r="S1072" s="3" t="s">
        <v>222</v>
      </c>
      <c r="T1072" s="5"/>
      <c r="U1072" s="3" t="s">
        <v>2730</v>
      </c>
      <c r="V1072" s="3" t="s">
        <v>2580</v>
      </c>
      <c r="W1072" s="3" t="s">
        <v>2581</v>
      </c>
      <c r="X1072" s="3" t="s">
        <v>2333</v>
      </c>
      <c r="Y1072" s="3" t="s">
        <v>2583</v>
      </c>
      <c r="Z1072" s="3" t="s">
        <v>2584</v>
      </c>
      <c r="AA1072" s="4">
        <v>770849</v>
      </c>
    </row>
    <row r="1073" spans="1:27" ht="39.6" x14ac:dyDescent="0.25">
      <c r="A1073" s="3" t="s">
        <v>3730</v>
      </c>
      <c r="B1073" s="3" t="s">
        <v>3731</v>
      </c>
      <c r="C1073" s="3" t="s">
        <v>2677</v>
      </c>
      <c r="D1073" s="3" t="s">
        <v>291</v>
      </c>
      <c r="E1073" s="3" t="s">
        <v>2574</v>
      </c>
      <c r="F1073" s="5"/>
      <c r="G1073" s="3">
        <v>0</v>
      </c>
      <c r="H1073" s="5"/>
      <c r="I1073" s="5"/>
      <c r="J1073" s="5"/>
      <c r="K1073" s="4">
        <v>225805</v>
      </c>
      <c r="L1073" s="3">
        <v>100</v>
      </c>
      <c r="M1073" s="3">
        <v>0</v>
      </c>
      <c r="N1073" s="3">
        <v>0</v>
      </c>
      <c r="O1073" s="3" t="s">
        <v>2575</v>
      </c>
      <c r="P1073" s="3" t="s">
        <v>2600</v>
      </c>
      <c r="Q1073" s="3" t="s">
        <v>3647</v>
      </c>
      <c r="R1073" s="3" t="s">
        <v>2578</v>
      </c>
      <c r="S1073" s="3" t="s">
        <v>291</v>
      </c>
      <c r="T1073" s="5"/>
      <c r="U1073" s="3" t="s">
        <v>3172</v>
      </c>
      <c r="V1073" s="3" t="s">
        <v>2580</v>
      </c>
      <c r="W1073" s="3" t="s">
        <v>2581</v>
      </c>
      <c r="X1073" s="3" t="s">
        <v>2333</v>
      </c>
      <c r="Y1073" s="3" t="s">
        <v>2583</v>
      </c>
      <c r="Z1073" s="3" t="s">
        <v>2584</v>
      </c>
      <c r="AA1073" s="4">
        <v>770855</v>
      </c>
    </row>
    <row r="1074" spans="1:27" ht="39.6" x14ac:dyDescent="0.25">
      <c r="A1074" s="3" t="s">
        <v>2804</v>
      </c>
      <c r="B1074" s="3" t="s">
        <v>2805</v>
      </c>
      <c r="C1074" s="3" t="s">
        <v>2677</v>
      </c>
      <c r="D1074" s="3" t="s">
        <v>2806</v>
      </c>
      <c r="E1074" s="3" t="s">
        <v>2583</v>
      </c>
      <c r="F1074" s="5"/>
      <c r="G1074" s="3">
        <v>0</v>
      </c>
      <c r="H1074" s="5"/>
      <c r="I1074" s="5"/>
      <c r="J1074" s="5"/>
      <c r="K1074" s="4">
        <v>285495</v>
      </c>
      <c r="L1074" s="3">
        <v>704</v>
      </c>
      <c r="M1074" s="3">
        <v>0</v>
      </c>
      <c r="N1074" s="3">
        <v>0</v>
      </c>
      <c r="O1074" s="3" t="s">
        <v>2575</v>
      </c>
      <c r="P1074" s="3" t="s">
        <v>2600</v>
      </c>
      <c r="Q1074" s="3" t="s">
        <v>2678</v>
      </c>
      <c r="R1074" s="3" t="s">
        <v>2578</v>
      </c>
      <c r="S1074" s="3" t="s">
        <v>147</v>
      </c>
      <c r="T1074" s="5"/>
      <c r="U1074" s="3" t="s">
        <v>2859</v>
      </c>
      <c r="V1074" s="3" t="s">
        <v>2580</v>
      </c>
      <c r="W1074" s="3" t="s">
        <v>2581</v>
      </c>
      <c r="X1074" s="3" t="s">
        <v>2780</v>
      </c>
      <c r="Y1074" s="3" t="s">
        <v>2595</v>
      </c>
      <c r="Z1074" s="3" t="s">
        <v>2584</v>
      </c>
      <c r="AA1074" s="4">
        <v>770935</v>
      </c>
    </row>
    <row r="1075" spans="1:27" ht="39.6" x14ac:dyDescent="0.25">
      <c r="A1075" s="3" t="s">
        <v>2804</v>
      </c>
      <c r="B1075" s="3" t="s">
        <v>2805</v>
      </c>
      <c r="C1075" s="3" t="s">
        <v>2677</v>
      </c>
      <c r="D1075" s="3" t="s">
        <v>2806</v>
      </c>
      <c r="E1075" s="3" t="s">
        <v>2583</v>
      </c>
      <c r="F1075" s="5"/>
      <c r="G1075" s="3">
        <v>0</v>
      </c>
      <c r="H1075" s="5"/>
      <c r="I1075" s="5"/>
      <c r="J1075" s="5"/>
      <c r="K1075" s="4">
        <v>317217</v>
      </c>
      <c r="L1075" s="3">
        <v>704</v>
      </c>
      <c r="M1075" s="3">
        <v>0</v>
      </c>
      <c r="N1075" s="3">
        <v>0</v>
      </c>
      <c r="O1075" s="3" t="s">
        <v>2575</v>
      </c>
      <c r="P1075" s="3" t="s">
        <v>2600</v>
      </c>
      <c r="Q1075" s="3" t="s">
        <v>2678</v>
      </c>
      <c r="R1075" s="3" t="s">
        <v>2578</v>
      </c>
      <c r="S1075" s="3" t="s">
        <v>147</v>
      </c>
      <c r="T1075" s="5"/>
      <c r="U1075" s="3" t="s">
        <v>2859</v>
      </c>
      <c r="V1075" s="3" t="s">
        <v>2580</v>
      </c>
      <c r="W1075" s="3" t="s">
        <v>2581</v>
      </c>
      <c r="X1075" s="3" t="s">
        <v>2780</v>
      </c>
      <c r="Y1075" s="3" t="s">
        <v>2595</v>
      </c>
      <c r="Z1075" s="3" t="s">
        <v>2584</v>
      </c>
      <c r="AA1075" s="4">
        <v>770936</v>
      </c>
    </row>
    <row r="1076" spans="1:27" ht="39.6" x14ac:dyDescent="0.25">
      <c r="A1076" s="3" t="s">
        <v>2804</v>
      </c>
      <c r="B1076" s="3" t="s">
        <v>2805</v>
      </c>
      <c r="C1076" s="3" t="s">
        <v>2677</v>
      </c>
      <c r="D1076" s="3" t="s">
        <v>2806</v>
      </c>
      <c r="E1076" s="3" t="s">
        <v>2574</v>
      </c>
      <c r="F1076" s="5"/>
      <c r="G1076" s="3">
        <v>0</v>
      </c>
      <c r="H1076" s="5"/>
      <c r="I1076" s="5"/>
      <c r="J1076" s="5"/>
      <c r="K1076" s="4">
        <v>296069</v>
      </c>
      <c r="L1076" s="3">
        <v>330</v>
      </c>
      <c r="M1076" s="3">
        <v>0</v>
      </c>
      <c r="N1076" s="3">
        <v>0</v>
      </c>
      <c r="O1076" s="3" t="s">
        <v>2575</v>
      </c>
      <c r="P1076" s="3" t="s">
        <v>2600</v>
      </c>
      <c r="Q1076" s="3" t="s">
        <v>3159</v>
      </c>
      <c r="R1076" s="3" t="s">
        <v>2578</v>
      </c>
      <c r="S1076" s="3" t="s">
        <v>147</v>
      </c>
      <c r="T1076" s="5"/>
      <c r="U1076" s="3" t="s">
        <v>2859</v>
      </c>
      <c r="V1076" s="3" t="s">
        <v>2580</v>
      </c>
      <c r="W1076" s="3" t="s">
        <v>2581</v>
      </c>
      <c r="X1076" s="3" t="s">
        <v>2780</v>
      </c>
      <c r="Y1076" s="3" t="s">
        <v>2595</v>
      </c>
      <c r="Z1076" s="3" t="s">
        <v>2584</v>
      </c>
      <c r="AA1076" s="4">
        <v>770939</v>
      </c>
    </row>
    <row r="1077" spans="1:27" ht="39.6" x14ac:dyDescent="0.25">
      <c r="A1077" s="3" t="s">
        <v>2804</v>
      </c>
      <c r="B1077" s="3" t="s">
        <v>2805</v>
      </c>
      <c r="C1077" s="3" t="s">
        <v>2677</v>
      </c>
      <c r="D1077" s="3" t="s">
        <v>2806</v>
      </c>
      <c r="E1077" s="3" t="s">
        <v>2583</v>
      </c>
      <c r="F1077" s="5"/>
      <c r="G1077" s="3">
        <v>0</v>
      </c>
      <c r="H1077" s="5"/>
      <c r="I1077" s="5"/>
      <c r="J1077" s="5"/>
      <c r="K1077" s="4">
        <v>444104</v>
      </c>
      <c r="L1077" s="3">
        <v>110</v>
      </c>
      <c r="M1077" s="3">
        <v>0</v>
      </c>
      <c r="N1077" s="3">
        <v>0</v>
      </c>
      <c r="O1077" s="3" t="s">
        <v>2575</v>
      </c>
      <c r="P1077" s="3" t="s">
        <v>2600</v>
      </c>
      <c r="Q1077" s="3" t="s">
        <v>2678</v>
      </c>
      <c r="R1077" s="3" t="s">
        <v>2578</v>
      </c>
      <c r="S1077" s="3" t="s">
        <v>147</v>
      </c>
      <c r="T1077" s="5"/>
      <c r="U1077" s="3" t="s">
        <v>2859</v>
      </c>
      <c r="V1077" s="3" t="s">
        <v>2580</v>
      </c>
      <c r="W1077" s="3" t="s">
        <v>2581</v>
      </c>
      <c r="X1077" s="3" t="s">
        <v>2780</v>
      </c>
      <c r="Y1077" s="3" t="s">
        <v>2595</v>
      </c>
      <c r="Z1077" s="3" t="s">
        <v>2584</v>
      </c>
      <c r="AA1077" s="4">
        <v>770940</v>
      </c>
    </row>
    <row r="1078" spans="1:27" ht="39.6" x14ac:dyDescent="0.25">
      <c r="A1078" s="3" t="s">
        <v>2804</v>
      </c>
      <c r="B1078" s="3" t="s">
        <v>2805</v>
      </c>
      <c r="C1078" s="3" t="s">
        <v>2677</v>
      </c>
      <c r="D1078" s="3" t="s">
        <v>2806</v>
      </c>
      <c r="E1078" s="3" t="s">
        <v>2583</v>
      </c>
      <c r="F1078" s="5"/>
      <c r="G1078" s="3">
        <v>0</v>
      </c>
      <c r="H1078" s="5"/>
      <c r="I1078" s="5"/>
      <c r="J1078" s="5"/>
      <c r="K1078" s="4">
        <v>401808</v>
      </c>
      <c r="L1078" s="3">
        <v>110</v>
      </c>
      <c r="M1078" s="3">
        <v>0</v>
      </c>
      <c r="N1078" s="3">
        <v>0</v>
      </c>
      <c r="O1078" s="3" t="s">
        <v>2575</v>
      </c>
      <c r="P1078" s="3" t="s">
        <v>2600</v>
      </c>
      <c r="Q1078" s="3" t="s">
        <v>2678</v>
      </c>
      <c r="R1078" s="3" t="s">
        <v>2578</v>
      </c>
      <c r="S1078" s="3" t="s">
        <v>147</v>
      </c>
      <c r="T1078" s="5"/>
      <c r="U1078" s="3" t="s">
        <v>2859</v>
      </c>
      <c r="V1078" s="3" t="s">
        <v>2580</v>
      </c>
      <c r="W1078" s="3" t="s">
        <v>2581</v>
      </c>
      <c r="X1078" s="3" t="s">
        <v>2780</v>
      </c>
      <c r="Y1078" s="3" t="s">
        <v>2595</v>
      </c>
      <c r="Z1078" s="3" t="s">
        <v>2584</v>
      </c>
      <c r="AA1078" s="4">
        <v>770943</v>
      </c>
    </row>
    <row r="1079" spans="1:27" ht="39.6" x14ac:dyDescent="0.25">
      <c r="A1079" s="3" t="s">
        <v>3732</v>
      </c>
      <c r="B1079" s="3" t="s">
        <v>3733</v>
      </c>
      <c r="C1079" s="3" t="s">
        <v>2677</v>
      </c>
      <c r="D1079" s="3" t="s">
        <v>349</v>
      </c>
      <c r="E1079" s="3" t="s">
        <v>2574</v>
      </c>
      <c r="F1079" s="5"/>
      <c r="G1079" s="3">
        <v>0</v>
      </c>
      <c r="H1079" s="5"/>
      <c r="I1079" s="5"/>
      <c r="J1079" s="5"/>
      <c r="K1079" s="4">
        <v>234741</v>
      </c>
      <c r="L1079" s="3">
        <v>100</v>
      </c>
      <c r="M1079" s="3">
        <v>0</v>
      </c>
      <c r="N1079" s="3">
        <v>0</v>
      </c>
      <c r="O1079" s="3" t="s">
        <v>2575</v>
      </c>
      <c r="P1079" s="3" t="s">
        <v>2600</v>
      </c>
      <c r="Q1079" s="3" t="s">
        <v>3650</v>
      </c>
      <c r="R1079" s="3" t="s">
        <v>2578</v>
      </c>
      <c r="S1079" s="3" t="s">
        <v>349</v>
      </c>
      <c r="T1079" s="5"/>
      <c r="U1079" s="3" t="s">
        <v>3187</v>
      </c>
      <c r="V1079" s="3" t="s">
        <v>2580</v>
      </c>
      <c r="W1079" s="3" t="s">
        <v>2581</v>
      </c>
      <c r="X1079" s="3" t="s">
        <v>2333</v>
      </c>
      <c r="Y1079" s="3" t="s">
        <v>2583</v>
      </c>
      <c r="Z1079" s="3" t="s">
        <v>2584</v>
      </c>
      <c r="AA1079" s="4">
        <v>770952</v>
      </c>
    </row>
    <row r="1080" spans="1:27" ht="26.4" x14ac:dyDescent="0.25">
      <c r="A1080" s="3" t="s">
        <v>2724</v>
      </c>
      <c r="B1080" s="3" t="s">
        <v>3734</v>
      </c>
      <c r="C1080" s="3" t="s">
        <v>2677</v>
      </c>
      <c r="D1080" s="3" t="s">
        <v>694</v>
      </c>
      <c r="E1080" s="3" t="s">
        <v>2583</v>
      </c>
      <c r="F1080" s="5"/>
      <c r="G1080" s="3">
        <v>0</v>
      </c>
      <c r="H1080" s="5"/>
      <c r="I1080" s="5"/>
      <c r="J1080" s="5"/>
      <c r="K1080" s="4">
        <v>135676</v>
      </c>
      <c r="L1080" s="4">
        <v>4000</v>
      </c>
      <c r="M1080" s="3">
        <v>0</v>
      </c>
      <c r="N1080" s="3">
        <v>0</v>
      </c>
      <c r="O1080" s="3" t="s">
        <v>2575</v>
      </c>
      <c r="P1080" s="3" t="s">
        <v>2600</v>
      </c>
      <c r="Q1080" s="3" t="s">
        <v>2678</v>
      </c>
      <c r="R1080" s="3" t="s">
        <v>2578</v>
      </c>
      <c r="S1080" s="3" t="s">
        <v>694</v>
      </c>
      <c r="T1080" s="5"/>
      <c r="U1080" s="3" t="s">
        <v>2711</v>
      </c>
      <c r="V1080" s="3" t="s">
        <v>2580</v>
      </c>
      <c r="W1080" s="3" t="s">
        <v>2581</v>
      </c>
      <c r="X1080" s="3" t="s">
        <v>2582</v>
      </c>
      <c r="Y1080" s="3" t="s">
        <v>2583</v>
      </c>
      <c r="Z1080" s="3" t="s">
        <v>2584</v>
      </c>
      <c r="AA1080" s="4">
        <v>770954</v>
      </c>
    </row>
    <row r="1081" spans="1:27" ht="79.2" x14ac:dyDescent="0.25">
      <c r="A1081" s="3" t="s">
        <v>2777</v>
      </c>
      <c r="B1081" s="3" t="s">
        <v>2778</v>
      </c>
      <c r="C1081" s="3" t="s">
        <v>2677</v>
      </c>
      <c r="D1081" s="3" t="s">
        <v>2696</v>
      </c>
      <c r="E1081" s="3" t="s">
        <v>2574</v>
      </c>
      <c r="F1081" s="5"/>
      <c r="G1081" s="3">
        <v>0</v>
      </c>
      <c r="H1081" s="5"/>
      <c r="I1081" s="5"/>
      <c r="J1081" s="5"/>
      <c r="K1081" s="4">
        <v>301000</v>
      </c>
      <c r="L1081" s="4">
        <v>3000</v>
      </c>
      <c r="M1081" s="3">
        <v>0</v>
      </c>
      <c r="N1081" s="3">
        <v>0</v>
      </c>
      <c r="O1081" s="3" t="s">
        <v>2575</v>
      </c>
      <c r="P1081" s="3" t="s">
        <v>2600</v>
      </c>
      <c r="Q1081" s="3" t="s">
        <v>3735</v>
      </c>
      <c r="R1081" s="3" t="s">
        <v>2578</v>
      </c>
      <c r="S1081" s="3" t="s">
        <v>2698</v>
      </c>
      <c r="T1081" s="5"/>
      <c r="U1081" s="3" t="s">
        <v>2699</v>
      </c>
      <c r="V1081" s="3" t="s">
        <v>2580</v>
      </c>
      <c r="W1081" s="3" t="s">
        <v>2581</v>
      </c>
      <c r="X1081" s="3" t="s">
        <v>2780</v>
      </c>
      <c r="Y1081" s="3" t="s">
        <v>2583</v>
      </c>
      <c r="Z1081" s="3" t="s">
        <v>2584</v>
      </c>
      <c r="AA1081" s="4">
        <v>770974</v>
      </c>
    </row>
    <row r="1082" spans="1:27" ht="79.2" x14ac:dyDescent="0.25">
      <c r="A1082" s="3" t="s">
        <v>2781</v>
      </c>
      <c r="B1082" s="3" t="s">
        <v>2782</v>
      </c>
      <c r="C1082" s="3" t="s">
        <v>2677</v>
      </c>
      <c r="D1082" s="3" t="s">
        <v>2696</v>
      </c>
      <c r="E1082" s="3" t="s">
        <v>2574</v>
      </c>
      <c r="F1082" s="5"/>
      <c r="G1082" s="3">
        <v>0</v>
      </c>
      <c r="H1082" s="5"/>
      <c r="I1082" s="5"/>
      <c r="J1082" s="5"/>
      <c r="K1082" s="4">
        <v>286000</v>
      </c>
      <c r="L1082" s="4">
        <v>3000</v>
      </c>
      <c r="M1082" s="3">
        <v>0</v>
      </c>
      <c r="N1082" s="3">
        <v>0</v>
      </c>
      <c r="O1082" s="3" t="s">
        <v>2575</v>
      </c>
      <c r="P1082" s="3" t="s">
        <v>2600</v>
      </c>
      <c r="Q1082" s="3" t="s">
        <v>3735</v>
      </c>
      <c r="R1082" s="3" t="s">
        <v>2578</v>
      </c>
      <c r="S1082" s="3" t="s">
        <v>2698</v>
      </c>
      <c r="T1082" s="5"/>
      <c r="U1082" s="3" t="s">
        <v>2699</v>
      </c>
      <c r="V1082" s="3" t="s">
        <v>2580</v>
      </c>
      <c r="W1082" s="3" t="s">
        <v>2581</v>
      </c>
      <c r="X1082" s="3" t="s">
        <v>2780</v>
      </c>
      <c r="Y1082" s="3" t="s">
        <v>2583</v>
      </c>
      <c r="Z1082" s="3" t="s">
        <v>2584</v>
      </c>
      <c r="AA1082" s="4">
        <v>770982</v>
      </c>
    </row>
    <row r="1083" spans="1:27" ht="79.2" x14ac:dyDescent="0.25">
      <c r="A1083" s="3" t="s">
        <v>2783</v>
      </c>
      <c r="B1083" s="3" t="s">
        <v>2784</v>
      </c>
      <c r="C1083" s="3" t="s">
        <v>2677</v>
      </c>
      <c r="D1083" s="3" t="s">
        <v>2696</v>
      </c>
      <c r="E1083" s="3" t="s">
        <v>2574</v>
      </c>
      <c r="F1083" s="5"/>
      <c r="G1083" s="3">
        <v>0</v>
      </c>
      <c r="H1083" s="5"/>
      <c r="I1083" s="5"/>
      <c r="J1083" s="5"/>
      <c r="K1083" s="4">
        <v>283000</v>
      </c>
      <c r="L1083" s="4">
        <v>3000</v>
      </c>
      <c r="M1083" s="3">
        <v>0</v>
      </c>
      <c r="N1083" s="3">
        <v>0</v>
      </c>
      <c r="O1083" s="3" t="s">
        <v>2575</v>
      </c>
      <c r="P1083" s="3" t="s">
        <v>2600</v>
      </c>
      <c r="Q1083" s="3" t="s">
        <v>3735</v>
      </c>
      <c r="R1083" s="3" t="s">
        <v>2578</v>
      </c>
      <c r="S1083" s="3" t="s">
        <v>2698</v>
      </c>
      <c r="T1083" s="5"/>
      <c r="U1083" s="3" t="s">
        <v>2699</v>
      </c>
      <c r="V1083" s="3" t="s">
        <v>2580</v>
      </c>
      <c r="W1083" s="3" t="s">
        <v>2581</v>
      </c>
      <c r="X1083" s="3" t="s">
        <v>2780</v>
      </c>
      <c r="Y1083" s="3" t="s">
        <v>2583</v>
      </c>
      <c r="Z1083" s="3" t="s">
        <v>2584</v>
      </c>
      <c r="AA1083" s="4">
        <v>770985</v>
      </c>
    </row>
    <row r="1084" spans="1:27" ht="79.2" x14ac:dyDescent="0.25">
      <c r="A1084" s="3" t="s">
        <v>2785</v>
      </c>
      <c r="B1084" s="3" t="s">
        <v>2786</v>
      </c>
      <c r="C1084" s="3" t="s">
        <v>2677</v>
      </c>
      <c r="D1084" s="3" t="s">
        <v>2696</v>
      </c>
      <c r="E1084" s="3" t="s">
        <v>2574</v>
      </c>
      <c r="F1084" s="5"/>
      <c r="G1084" s="3">
        <v>0</v>
      </c>
      <c r="H1084" s="5"/>
      <c r="I1084" s="5"/>
      <c r="J1084" s="5"/>
      <c r="K1084" s="4">
        <v>311000</v>
      </c>
      <c r="L1084" s="4">
        <v>3000</v>
      </c>
      <c r="M1084" s="3">
        <v>0</v>
      </c>
      <c r="N1084" s="3">
        <v>0</v>
      </c>
      <c r="O1084" s="3" t="s">
        <v>2575</v>
      </c>
      <c r="P1084" s="3" t="s">
        <v>2600</v>
      </c>
      <c r="Q1084" s="3" t="s">
        <v>3735</v>
      </c>
      <c r="R1084" s="3" t="s">
        <v>2578</v>
      </c>
      <c r="S1084" s="3" t="s">
        <v>2698</v>
      </c>
      <c r="T1084" s="5"/>
      <c r="U1084" s="3" t="s">
        <v>2699</v>
      </c>
      <c r="V1084" s="3" t="s">
        <v>2580</v>
      </c>
      <c r="W1084" s="3" t="s">
        <v>2581</v>
      </c>
      <c r="X1084" s="3" t="s">
        <v>2780</v>
      </c>
      <c r="Y1084" s="3" t="s">
        <v>2583</v>
      </c>
      <c r="Z1084" s="3" t="s">
        <v>2584</v>
      </c>
      <c r="AA1084" s="4">
        <v>770989</v>
      </c>
    </row>
    <row r="1085" spans="1:27" ht="79.2" x14ac:dyDescent="0.25">
      <c r="A1085" s="3" t="s">
        <v>2787</v>
      </c>
      <c r="B1085" s="3" t="s">
        <v>2788</v>
      </c>
      <c r="C1085" s="3" t="s">
        <v>2677</v>
      </c>
      <c r="D1085" s="3" t="s">
        <v>2696</v>
      </c>
      <c r="E1085" s="3" t="s">
        <v>2574</v>
      </c>
      <c r="F1085" s="5"/>
      <c r="G1085" s="3">
        <v>0</v>
      </c>
      <c r="H1085" s="5"/>
      <c r="I1085" s="5"/>
      <c r="J1085" s="5"/>
      <c r="K1085" s="4">
        <v>311000</v>
      </c>
      <c r="L1085" s="4">
        <v>3000</v>
      </c>
      <c r="M1085" s="3">
        <v>0</v>
      </c>
      <c r="N1085" s="3">
        <v>0</v>
      </c>
      <c r="O1085" s="3" t="s">
        <v>2575</v>
      </c>
      <c r="P1085" s="3" t="s">
        <v>2600</v>
      </c>
      <c r="Q1085" s="3" t="s">
        <v>3735</v>
      </c>
      <c r="R1085" s="3" t="s">
        <v>2578</v>
      </c>
      <c r="S1085" s="3" t="s">
        <v>2698</v>
      </c>
      <c r="T1085" s="5"/>
      <c r="U1085" s="3" t="s">
        <v>2699</v>
      </c>
      <c r="V1085" s="3" t="s">
        <v>2580</v>
      </c>
      <c r="W1085" s="3" t="s">
        <v>2581</v>
      </c>
      <c r="X1085" s="3" t="s">
        <v>2780</v>
      </c>
      <c r="Y1085" s="3" t="s">
        <v>2583</v>
      </c>
      <c r="Z1085" s="3" t="s">
        <v>2584</v>
      </c>
      <c r="AA1085" s="4">
        <v>770992</v>
      </c>
    </row>
    <row r="1086" spans="1:27" ht="79.2" x14ac:dyDescent="0.25">
      <c r="A1086" s="3" t="s">
        <v>2789</v>
      </c>
      <c r="B1086" s="3" t="s">
        <v>2790</v>
      </c>
      <c r="C1086" s="3" t="s">
        <v>2677</v>
      </c>
      <c r="D1086" s="3" t="s">
        <v>2696</v>
      </c>
      <c r="E1086" s="3" t="s">
        <v>2574</v>
      </c>
      <c r="F1086" s="5"/>
      <c r="G1086" s="3">
        <v>0</v>
      </c>
      <c r="H1086" s="5"/>
      <c r="I1086" s="5"/>
      <c r="J1086" s="5"/>
      <c r="K1086" s="4">
        <v>369000</v>
      </c>
      <c r="L1086" s="4">
        <v>3000</v>
      </c>
      <c r="M1086" s="3">
        <v>0</v>
      </c>
      <c r="N1086" s="3">
        <v>0</v>
      </c>
      <c r="O1086" s="3" t="s">
        <v>2575</v>
      </c>
      <c r="P1086" s="3" t="s">
        <v>2600</v>
      </c>
      <c r="Q1086" s="3" t="s">
        <v>3735</v>
      </c>
      <c r="R1086" s="3" t="s">
        <v>2578</v>
      </c>
      <c r="S1086" s="3" t="s">
        <v>2698</v>
      </c>
      <c r="T1086" s="5"/>
      <c r="U1086" s="3" t="s">
        <v>2699</v>
      </c>
      <c r="V1086" s="3" t="s">
        <v>2580</v>
      </c>
      <c r="W1086" s="3" t="s">
        <v>2581</v>
      </c>
      <c r="X1086" s="3" t="s">
        <v>2780</v>
      </c>
      <c r="Y1086" s="3" t="s">
        <v>2583</v>
      </c>
      <c r="Z1086" s="3" t="s">
        <v>2584</v>
      </c>
      <c r="AA1086" s="4">
        <v>770998</v>
      </c>
    </row>
    <row r="1087" spans="1:27" ht="39.6" x14ac:dyDescent="0.25">
      <c r="A1087" s="3" t="s">
        <v>2742</v>
      </c>
      <c r="B1087" s="3" t="s">
        <v>2794</v>
      </c>
      <c r="C1087" s="3" t="s">
        <v>2677</v>
      </c>
      <c r="D1087" s="3" t="s">
        <v>2795</v>
      </c>
      <c r="E1087" s="3" t="s">
        <v>2583</v>
      </c>
      <c r="F1087" s="5"/>
      <c r="G1087" s="3">
        <v>0</v>
      </c>
      <c r="H1087" s="5"/>
      <c r="I1087" s="5"/>
      <c r="J1087" s="5"/>
      <c r="K1087" s="4">
        <v>49779</v>
      </c>
      <c r="L1087" s="4">
        <v>40000</v>
      </c>
      <c r="M1087" s="3">
        <v>0</v>
      </c>
      <c r="N1087" s="3">
        <v>0</v>
      </c>
      <c r="O1087" s="3" t="s">
        <v>2575</v>
      </c>
      <c r="P1087" s="3" t="s">
        <v>2600</v>
      </c>
      <c r="Q1087" s="3" t="s">
        <v>2678</v>
      </c>
      <c r="R1087" s="3" t="s">
        <v>2578</v>
      </c>
      <c r="S1087" s="3" t="s">
        <v>276</v>
      </c>
      <c r="T1087" s="5"/>
      <c r="U1087" s="3" t="s">
        <v>2796</v>
      </c>
      <c r="V1087" s="3" t="s">
        <v>2580</v>
      </c>
      <c r="W1087" s="3" t="s">
        <v>2581</v>
      </c>
      <c r="X1087" s="3" t="s">
        <v>2582</v>
      </c>
      <c r="Y1087" s="3" t="s">
        <v>2583</v>
      </c>
      <c r="Z1087" s="3" t="s">
        <v>2584</v>
      </c>
      <c r="AA1087" s="4">
        <v>771011</v>
      </c>
    </row>
    <row r="1088" spans="1:27" ht="39.6" x14ac:dyDescent="0.25">
      <c r="A1088" s="3" t="s">
        <v>2742</v>
      </c>
      <c r="B1088" s="3" t="s">
        <v>2797</v>
      </c>
      <c r="C1088" s="3" t="s">
        <v>2677</v>
      </c>
      <c r="D1088" s="3" t="s">
        <v>29</v>
      </c>
      <c r="E1088" s="3" t="s">
        <v>2583</v>
      </c>
      <c r="F1088" s="5"/>
      <c r="G1088" s="3">
        <v>0</v>
      </c>
      <c r="H1088" s="5"/>
      <c r="I1088" s="5"/>
      <c r="J1088" s="5"/>
      <c r="K1088" s="4">
        <v>49779</v>
      </c>
      <c r="L1088" s="4">
        <v>20000</v>
      </c>
      <c r="M1088" s="3">
        <v>0</v>
      </c>
      <c r="N1088" s="3">
        <v>0</v>
      </c>
      <c r="O1088" s="3" t="s">
        <v>2575</v>
      </c>
      <c r="P1088" s="3" t="s">
        <v>2600</v>
      </c>
      <c r="Q1088" s="3" t="s">
        <v>2678</v>
      </c>
      <c r="R1088" s="3" t="s">
        <v>2578</v>
      </c>
      <c r="S1088" s="3" t="s">
        <v>29</v>
      </c>
      <c r="T1088" s="5"/>
      <c r="U1088" s="3" t="s">
        <v>2796</v>
      </c>
      <c r="V1088" s="3" t="s">
        <v>2580</v>
      </c>
      <c r="W1088" s="3" t="s">
        <v>2581</v>
      </c>
      <c r="X1088" s="3" t="s">
        <v>2582</v>
      </c>
      <c r="Y1088" s="3" t="s">
        <v>2583</v>
      </c>
      <c r="Z1088" s="3" t="s">
        <v>2584</v>
      </c>
      <c r="AA1088" s="4">
        <v>771019</v>
      </c>
    </row>
    <row r="1089" spans="1:27" ht="39.6" x14ac:dyDescent="0.25">
      <c r="A1089" s="3" t="s">
        <v>2742</v>
      </c>
      <c r="B1089" s="3" t="s">
        <v>2798</v>
      </c>
      <c r="C1089" s="3" t="s">
        <v>2677</v>
      </c>
      <c r="D1089" s="3" t="s">
        <v>206</v>
      </c>
      <c r="E1089" s="3" t="s">
        <v>2574</v>
      </c>
      <c r="F1089" s="5"/>
      <c r="G1089" s="3">
        <v>0</v>
      </c>
      <c r="H1089" s="5"/>
      <c r="I1089" s="5"/>
      <c r="J1089" s="5"/>
      <c r="K1089" s="4">
        <v>49779</v>
      </c>
      <c r="L1089" s="4">
        <v>20000</v>
      </c>
      <c r="M1089" s="3">
        <v>0</v>
      </c>
      <c r="N1089" s="3">
        <v>0</v>
      </c>
      <c r="O1089" s="3" t="s">
        <v>2575</v>
      </c>
      <c r="P1089" s="3" t="s">
        <v>2600</v>
      </c>
      <c r="Q1089" s="3" t="s">
        <v>3647</v>
      </c>
      <c r="R1089" s="3" t="s">
        <v>2578</v>
      </c>
      <c r="S1089" s="3" t="s">
        <v>206</v>
      </c>
      <c r="T1089" s="5"/>
      <c r="U1089" s="3" t="s">
        <v>2796</v>
      </c>
      <c r="V1089" s="3" t="s">
        <v>2580</v>
      </c>
      <c r="W1089" s="3" t="s">
        <v>2581</v>
      </c>
      <c r="X1089" s="3" t="s">
        <v>2582</v>
      </c>
      <c r="Y1089" s="3" t="s">
        <v>2583</v>
      </c>
      <c r="Z1089" s="3" t="s">
        <v>2584</v>
      </c>
      <c r="AA1089" s="4">
        <v>771032</v>
      </c>
    </row>
    <row r="1090" spans="1:27" ht="39.6" x14ac:dyDescent="0.25">
      <c r="A1090" s="3" t="s">
        <v>2764</v>
      </c>
      <c r="B1090" s="3" t="s">
        <v>2765</v>
      </c>
      <c r="C1090" s="3" t="s">
        <v>2677</v>
      </c>
      <c r="D1090" s="3" t="s">
        <v>87</v>
      </c>
      <c r="E1090" s="3" t="s">
        <v>2574</v>
      </c>
      <c r="F1090" s="5"/>
      <c r="G1090" s="3">
        <v>0</v>
      </c>
      <c r="H1090" s="5"/>
      <c r="I1090" s="5"/>
      <c r="J1090" s="5"/>
      <c r="K1090" s="4">
        <v>222052</v>
      </c>
      <c r="L1090" s="4">
        <v>1000</v>
      </c>
      <c r="M1090" s="3">
        <v>0</v>
      </c>
      <c r="N1090" s="3">
        <v>0</v>
      </c>
      <c r="O1090" s="3" t="s">
        <v>2575</v>
      </c>
      <c r="P1090" s="3" t="s">
        <v>2600</v>
      </c>
      <c r="Q1090" s="3" t="s">
        <v>3647</v>
      </c>
      <c r="R1090" s="3" t="s">
        <v>2578</v>
      </c>
      <c r="S1090" s="3" t="s">
        <v>87</v>
      </c>
      <c r="T1090" s="5"/>
      <c r="U1090" s="3" t="s">
        <v>2736</v>
      </c>
      <c r="V1090" s="3" t="s">
        <v>2580</v>
      </c>
      <c r="W1090" s="3" t="s">
        <v>2581</v>
      </c>
      <c r="X1090" s="3" t="s">
        <v>2333</v>
      </c>
      <c r="Y1090" s="3" t="s">
        <v>2595</v>
      </c>
      <c r="Z1090" s="3" t="s">
        <v>2584</v>
      </c>
      <c r="AA1090" s="4">
        <v>771102</v>
      </c>
    </row>
    <row r="1091" spans="1:27" ht="39.6" x14ac:dyDescent="0.25">
      <c r="A1091" s="3" t="s">
        <v>2804</v>
      </c>
      <c r="B1091" s="3" t="s">
        <v>3736</v>
      </c>
      <c r="C1091" s="3" t="s">
        <v>2677</v>
      </c>
      <c r="D1091" s="3" t="s">
        <v>3441</v>
      </c>
      <c r="E1091" s="3" t="s">
        <v>2574</v>
      </c>
      <c r="F1091" s="5"/>
      <c r="G1091" s="3">
        <v>0</v>
      </c>
      <c r="H1091" s="5"/>
      <c r="I1091" s="5"/>
      <c r="J1091" s="5"/>
      <c r="K1091" s="4">
        <v>281265</v>
      </c>
      <c r="L1091" s="4">
        <v>3850</v>
      </c>
      <c r="M1091" s="3">
        <v>0</v>
      </c>
      <c r="N1091" s="3">
        <v>0</v>
      </c>
      <c r="O1091" s="3" t="s">
        <v>2575</v>
      </c>
      <c r="P1091" s="3" t="s">
        <v>2600</v>
      </c>
      <c r="Q1091" s="3" t="s">
        <v>3570</v>
      </c>
      <c r="R1091" s="3" t="s">
        <v>2578</v>
      </c>
      <c r="S1091" s="3" t="s">
        <v>3441</v>
      </c>
      <c r="T1091" s="5"/>
      <c r="U1091" s="3" t="s">
        <v>3442</v>
      </c>
      <c r="V1091" s="3" t="s">
        <v>2580</v>
      </c>
      <c r="W1091" s="3" t="s">
        <v>2581</v>
      </c>
      <c r="X1091" s="3" t="s">
        <v>2780</v>
      </c>
      <c r="Y1091" s="3" t="s">
        <v>2583</v>
      </c>
      <c r="Z1091" s="3" t="s">
        <v>2584</v>
      </c>
      <c r="AA1091" s="4">
        <v>771136</v>
      </c>
    </row>
    <row r="1092" spans="1:27" ht="39.6" x14ac:dyDescent="0.25">
      <c r="A1092" s="3" t="s">
        <v>2700</v>
      </c>
      <c r="B1092" s="3" t="s">
        <v>3737</v>
      </c>
      <c r="C1092" s="3" t="s">
        <v>2677</v>
      </c>
      <c r="D1092" s="3" t="s">
        <v>3441</v>
      </c>
      <c r="E1092" s="3" t="s">
        <v>2574</v>
      </c>
      <c r="F1092" s="5"/>
      <c r="G1092" s="3">
        <v>0</v>
      </c>
      <c r="H1092" s="5"/>
      <c r="I1092" s="5"/>
      <c r="J1092" s="5"/>
      <c r="K1092" s="4">
        <v>258659</v>
      </c>
      <c r="L1092" s="4">
        <v>1100</v>
      </c>
      <c r="M1092" s="3">
        <v>0</v>
      </c>
      <c r="N1092" s="3">
        <v>0</v>
      </c>
      <c r="O1092" s="3" t="s">
        <v>2575</v>
      </c>
      <c r="P1092" s="3" t="s">
        <v>2600</v>
      </c>
      <c r="Q1092" s="3" t="s">
        <v>3570</v>
      </c>
      <c r="R1092" s="3" t="s">
        <v>2578</v>
      </c>
      <c r="S1092" s="3" t="s">
        <v>3441</v>
      </c>
      <c r="T1092" s="5"/>
      <c r="U1092" s="3" t="s">
        <v>3442</v>
      </c>
      <c r="V1092" s="3" t="s">
        <v>2580</v>
      </c>
      <c r="W1092" s="3" t="s">
        <v>2581</v>
      </c>
      <c r="X1092" s="3" t="s">
        <v>2702</v>
      </c>
      <c r="Y1092" s="3" t="s">
        <v>2583</v>
      </c>
      <c r="Z1092" s="3" t="s">
        <v>2584</v>
      </c>
      <c r="AA1092" s="4">
        <v>771146</v>
      </c>
    </row>
    <row r="1093" spans="1:27" ht="39.6" x14ac:dyDescent="0.25">
      <c r="A1093" s="3" t="s">
        <v>2742</v>
      </c>
      <c r="B1093" s="3" t="s">
        <v>2791</v>
      </c>
      <c r="C1093" s="3" t="s">
        <v>2677</v>
      </c>
      <c r="D1093" s="3" t="s">
        <v>2792</v>
      </c>
      <c r="E1093" s="3" t="s">
        <v>2583</v>
      </c>
      <c r="F1093" s="5"/>
      <c r="G1093" s="3">
        <v>0</v>
      </c>
      <c r="H1093" s="5"/>
      <c r="I1093" s="5"/>
      <c r="J1093" s="5"/>
      <c r="K1093" s="4">
        <v>49779</v>
      </c>
      <c r="L1093" s="4">
        <v>7000</v>
      </c>
      <c r="M1093" s="3">
        <v>0</v>
      </c>
      <c r="N1093" s="3">
        <v>0</v>
      </c>
      <c r="O1093" s="3" t="s">
        <v>2575</v>
      </c>
      <c r="P1093" s="3" t="s">
        <v>2600</v>
      </c>
      <c r="Q1093" s="3" t="s">
        <v>2678</v>
      </c>
      <c r="R1093" s="3" t="s">
        <v>2578</v>
      </c>
      <c r="S1093" s="3" t="s">
        <v>2792</v>
      </c>
      <c r="T1093" s="5"/>
      <c r="U1093" s="3" t="s">
        <v>2688</v>
      </c>
      <c r="V1093" s="3" t="s">
        <v>2580</v>
      </c>
      <c r="W1093" s="3" t="s">
        <v>2581</v>
      </c>
      <c r="X1093" s="3" t="s">
        <v>2582</v>
      </c>
      <c r="Y1093" s="3" t="s">
        <v>2583</v>
      </c>
      <c r="Z1093" s="3" t="s">
        <v>2584</v>
      </c>
      <c r="AA1093" s="4">
        <v>771186</v>
      </c>
    </row>
    <row r="1094" spans="1:27" ht="39.6" x14ac:dyDescent="0.25">
      <c r="A1094" s="3" t="s">
        <v>2804</v>
      </c>
      <c r="B1094" s="3" t="s">
        <v>3736</v>
      </c>
      <c r="C1094" s="3" t="s">
        <v>2677</v>
      </c>
      <c r="D1094" s="3" t="s">
        <v>3441</v>
      </c>
      <c r="E1094" s="3" t="s">
        <v>2574</v>
      </c>
      <c r="F1094" s="5"/>
      <c r="G1094" s="3">
        <v>0</v>
      </c>
      <c r="H1094" s="5"/>
      <c r="I1094" s="5"/>
      <c r="J1094" s="5"/>
      <c r="K1094" s="4">
        <v>330561</v>
      </c>
      <c r="L1094" s="3">
        <v>880</v>
      </c>
      <c r="M1094" s="3">
        <v>0</v>
      </c>
      <c r="N1094" s="3">
        <v>0</v>
      </c>
      <c r="O1094" s="3" t="s">
        <v>2575</v>
      </c>
      <c r="P1094" s="3" t="s">
        <v>2600</v>
      </c>
      <c r="Q1094" s="3" t="s">
        <v>3570</v>
      </c>
      <c r="R1094" s="3" t="s">
        <v>2578</v>
      </c>
      <c r="S1094" s="3" t="s">
        <v>3441</v>
      </c>
      <c r="T1094" s="5"/>
      <c r="U1094" s="3" t="s">
        <v>3442</v>
      </c>
      <c r="V1094" s="3" t="s">
        <v>2580</v>
      </c>
      <c r="W1094" s="3" t="s">
        <v>2581</v>
      </c>
      <c r="X1094" s="3" t="s">
        <v>2780</v>
      </c>
      <c r="Y1094" s="3" t="s">
        <v>2583</v>
      </c>
      <c r="Z1094" s="3" t="s">
        <v>2584</v>
      </c>
      <c r="AA1094" s="4">
        <v>771189</v>
      </c>
    </row>
    <row r="1095" spans="1:27" ht="39.6" x14ac:dyDescent="0.25">
      <c r="A1095" s="3" t="s">
        <v>2700</v>
      </c>
      <c r="B1095" s="3" t="s">
        <v>3737</v>
      </c>
      <c r="C1095" s="3" t="s">
        <v>2677</v>
      </c>
      <c r="D1095" s="3" t="s">
        <v>3441</v>
      </c>
      <c r="E1095" s="3" t="s">
        <v>2574</v>
      </c>
      <c r="F1095" s="5"/>
      <c r="G1095" s="3">
        <v>0</v>
      </c>
      <c r="H1095" s="5"/>
      <c r="I1095" s="5"/>
      <c r="J1095" s="5"/>
      <c r="K1095" s="4">
        <v>338364</v>
      </c>
      <c r="L1095" s="4">
        <v>3850</v>
      </c>
      <c r="M1095" s="3">
        <v>0</v>
      </c>
      <c r="N1095" s="3">
        <v>0</v>
      </c>
      <c r="O1095" s="3" t="s">
        <v>2575</v>
      </c>
      <c r="P1095" s="3" t="s">
        <v>2600</v>
      </c>
      <c r="Q1095" s="3" t="s">
        <v>3570</v>
      </c>
      <c r="R1095" s="3" t="s">
        <v>2578</v>
      </c>
      <c r="S1095" s="3" t="s">
        <v>3441</v>
      </c>
      <c r="T1095" s="5"/>
      <c r="U1095" s="3" t="s">
        <v>3442</v>
      </c>
      <c r="V1095" s="3" t="s">
        <v>2580</v>
      </c>
      <c r="W1095" s="3" t="s">
        <v>2581</v>
      </c>
      <c r="X1095" s="3" t="s">
        <v>2702</v>
      </c>
      <c r="Y1095" s="3" t="s">
        <v>2583</v>
      </c>
      <c r="Z1095" s="3" t="s">
        <v>2584</v>
      </c>
      <c r="AA1095" s="4">
        <v>771203</v>
      </c>
    </row>
    <row r="1096" spans="1:27" ht="26.4" x14ac:dyDescent="0.25">
      <c r="A1096" s="3" t="s">
        <v>2742</v>
      </c>
      <c r="B1096" s="3" t="s">
        <v>2793</v>
      </c>
      <c r="C1096" s="3" t="s">
        <v>2677</v>
      </c>
      <c r="D1096" s="3" t="s">
        <v>626</v>
      </c>
      <c r="E1096" s="3" t="s">
        <v>2583</v>
      </c>
      <c r="F1096" s="5"/>
      <c r="G1096" s="3">
        <v>0</v>
      </c>
      <c r="H1096" s="5"/>
      <c r="I1096" s="5"/>
      <c r="J1096" s="5"/>
      <c r="K1096" s="4">
        <v>49779</v>
      </c>
      <c r="L1096" s="4">
        <v>70000</v>
      </c>
      <c r="M1096" s="3">
        <v>0</v>
      </c>
      <c r="N1096" s="3">
        <v>0</v>
      </c>
      <c r="O1096" s="3" t="s">
        <v>2575</v>
      </c>
      <c r="P1096" s="3" t="s">
        <v>2600</v>
      </c>
      <c r="Q1096" s="3" t="s">
        <v>2678</v>
      </c>
      <c r="R1096" s="3" t="s">
        <v>2578</v>
      </c>
      <c r="S1096" s="3" t="s">
        <v>626</v>
      </c>
      <c r="T1096" s="5"/>
      <c r="U1096" s="3" t="s">
        <v>2688</v>
      </c>
      <c r="V1096" s="3" t="s">
        <v>2580</v>
      </c>
      <c r="W1096" s="3" t="s">
        <v>2581</v>
      </c>
      <c r="X1096" s="3" t="s">
        <v>2582</v>
      </c>
      <c r="Y1096" s="3" t="s">
        <v>2583</v>
      </c>
      <c r="Z1096" s="3" t="s">
        <v>2584</v>
      </c>
      <c r="AA1096" s="4">
        <v>771212</v>
      </c>
    </row>
    <row r="1097" spans="1:27" ht="52.8" x14ac:dyDescent="0.25">
      <c r="A1097" s="3" t="s">
        <v>2769</v>
      </c>
      <c r="B1097" s="3" t="s">
        <v>2770</v>
      </c>
      <c r="C1097" s="3" t="s">
        <v>2677</v>
      </c>
      <c r="D1097" s="3" t="s">
        <v>120</v>
      </c>
      <c r="E1097" s="3" t="s">
        <v>2583</v>
      </c>
      <c r="F1097" s="5"/>
      <c r="G1097" s="3">
        <v>0</v>
      </c>
      <c r="H1097" s="5"/>
      <c r="I1097" s="5"/>
      <c r="J1097" s="5"/>
      <c r="K1097" s="4">
        <v>248951</v>
      </c>
      <c r="L1097" s="3">
        <v>100</v>
      </c>
      <c r="M1097" s="3">
        <v>0</v>
      </c>
      <c r="N1097" s="3">
        <v>0</v>
      </c>
      <c r="O1097" s="3" t="s">
        <v>2575</v>
      </c>
      <c r="P1097" s="3" t="s">
        <v>2600</v>
      </c>
      <c r="Q1097" s="3" t="s">
        <v>2678</v>
      </c>
      <c r="R1097" s="3" t="s">
        <v>2578</v>
      </c>
      <c r="S1097" s="3" t="s">
        <v>120</v>
      </c>
      <c r="T1097" s="5"/>
      <c r="U1097" s="3" t="s">
        <v>2771</v>
      </c>
      <c r="V1097" s="3" t="s">
        <v>2580</v>
      </c>
      <c r="W1097" s="3" t="s">
        <v>2581</v>
      </c>
      <c r="X1097" s="3" t="s">
        <v>2333</v>
      </c>
      <c r="Y1097" s="3" t="s">
        <v>2583</v>
      </c>
      <c r="Z1097" s="3" t="s">
        <v>2584</v>
      </c>
      <c r="AA1097" s="4">
        <v>771233</v>
      </c>
    </row>
    <row r="1098" spans="1:27" ht="52.8" x14ac:dyDescent="0.25">
      <c r="A1098" s="3" t="s">
        <v>2772</v>
      </c>
      <c r="B1098" s="3" t="s">
        <v>2773</v>
      </c>
      <c r="C1098" s="3" t="s">
        <v>2677</v>
      </c>
      <c r="D1098" s="3" t="s">
        <v>120</v>
      </c>
      <c r="E1098" s="3" t="s">
        <v>2583</v>
      </c>
      <c r="F1098" s="5"/>
      <c r="G1098" s="3">
        <v>0</v>
      </c>
      <c r="H1098" s="5"/>
      <c r="I1098" s="5"/>
      <c r="J1098" s="5"/>
      <c r="K1098" s="4">
        <v>248951</v>
      </c>
      <c r="L1098" s="3">
        <v>100</v>
      </c>
      <c r="M1098" s="3">
        <v>0</v>
      </c>
      <c r="N1098" s="3">
        <v>0</v>
      </c>
      <c r="O1098" s="3" t="s">
        <v>2575</v>
      </c>
      <c r="P1098" s="3" t="s">
        <v>2600</v>
      </c>
      <c r="Q1098" s="3" t="s">
        <v>2678</v>
      </c>
      <c r="R1098" s="3" t="s">
        <v>2578</v>
      </c>
      <c r="S1098" s="3" t="s">
        <v>120</v>
      </c>
      <c r="T1098" s="5"/>
      <c r="U1098" s="3" t="s">
        <v>2771</v>
      </c>
      <c r="V1098" s="3" t="s">
        <v>2580</v>
      </c>
      <c r="W1098" s="3" t="s">
        <v>2581</v>
      </c>
      <c r="X1098" s="3" t="s">
        <v>2333</v>
      </c>
      <c r="Y1098" s="3" t="s">
        <v>2583</v>
      </c>
      <c r="Z1098" s="3" t="s">
        <v>2584</v>
      </c>
      <c r="AA1098" s="4">
        <v>771250</v>
      </c>
    </row>
    <row r="1099" spans="1:27" ht="52.8" x14ac:dyDescent="0.25">
      <c r="A1099" s="3" t="s">
        <v>2774</v>
      </c>
      <c r="B1099" s="3" t="s">
        <v>2775</v>
      </c>
      <c r="C1099" s="3" t="s">
        <v>2677</v>
      </c>
      <c r="D1099" s="3" t="s">
        <v>120</v>
      </c>
      <c r="E1099" s="3" t="s">
        <v>2583</v>
      </c>
      <c r="F1099" s="5"/>
      <c r="G1099" s="3">
        <v>0</v>
      </c>
      <c r="H1099" s="5"/>
      <c r="I1099" s="5"/>
      <c r="J1099" s="5"/>
      <c r="K1099" s="4">
        <v>244802</v>
      </c>
      <c r="L1099" s="3">
        <v>100</v>
      </c>
      <c r="M1099" s="3">
        <v>0</v>
      </c>
      <c r="N1099" s="3">
        <v>0</v>
      </c>
      <c r="O1099" s="3" t="s">
        <v>2575</v>
      </c>
      <c r="P1099" s="3" t="s">
        <v>2600</v>
      </c>
      <c r="Q1099" s="3" t="s">
        <v>2678</v>
      </c>
      <c r="R1099" s="3" t="s">
        <v>2578</v>
      </c>
      <c r="S1099" s="3" t="s">
        <v>120</v>
      </c>
      <c r="T1099" s="5"/>
      <c r="U1099" s="3" t="s">
        <v>2771</v>
      </c>
      <c r="V1099" s="3" t="s">
        <v>2580</v>
      </c>
      <c r="W1099" s="3" t="s">
        <v>2581</v>
      </c>
      <c r="X1099" s="3" t="s">
        <v>2333</v>
      </c>
      <c r="Y1099" s="3" t="s">
        <v>2583</v>
      </c>
      <c r="Z1099" s="3" t="s">
        <v>2584</v>
      </c>
      <c r="AA1099" s="4">
        <v>771255</v>
      </c>
    </row>
    <row r="1100" spans="1:27" ht="52.8" x14ac:dyDescent="0.25">
      <c r="A1100" s="3" t="s">
        <v>2764</v>
      </c>
      <c r="B1100" s="3" t="s">
        <v>2776</v>
      </c>
      <c r="C1100" s="3" t="s">
        <v>2677</v>
      </c>
      <c r="D1100" s="3" t="s">
        <v>120</v>
      </c>
      <c r="E1100" s="3" t="s">
        <v>2583</v>
      </c>
      <c r="F1100" s="5"/>
      <c r="G1100" s="3">
        <v>0</v>
      </c>
      <c r="H1100" s="5"/>
      <c r="I1100" s="5"/>
      <c r="J1100" s="5"/>
      <c r="K1100" s="4">
        <v>226113</v>
      </c>
      <c r="L1100" s="3">
        <v>100</v>
      </c>
      <c r="M1100" s="3">
        <v>0</v>
      </c>
      <c r="N1100" s="3">
        <v>0</v>
      </c>
      <c r="O1100" s="3" t="s">
        <v>2575</v>
      </c>
      <c r="P1100" s="3" t="s">
        <v>2600</v>
      </c>
      <c r="Q1100" s="3" t="s">
        <v>2678</v>
      </c>
      <c r="R1100" s="3" t="s">
        <v>2578</v>
      </c>
      <c r="S1100" s="3" t="s">
        <v>120</v>
      </c>
      <c r="T1100" s="5"/>
      <c r="U1100" s="3" t="s">
        <v>2771</v>
      </c>
      <c r="V1100" s="3" t="s">
        <v>2580</v>
      </c>
      <c r="W1100" s="3" t="s">
        <v>2581</v>
      </c>
      <c r="X1100" s="3" t="s">
        <v>2333</v>
      </c>
      <c r="Y1100" s="3" t="s">
        <v>2583</v>
      </c>
      <c r="Z1100" s="3" t="s">
        <v>2584</v>
      </c>
      <c r="AA1100" s="4">
        <v>771261</v>
      </c>
    </row>
    <row r="1101" spans="1:27" ht="39.6" x14ac:dyDescent="0.25">
      <c r="A1101" s="3" t="s">
        <v>3732</v>
      </c>
      <c r="B1101" s="3" t="s">
        <v>3738</v>
      </c>
      <c r="C1101" s="3" t="s">
        <v>2677</v>
      </c>
      <c r="D1101" s="3" t="s">
        <v>189</v>
      </c>
      <c r="E1101" s="3" t="s">
        <v>2574</v>
      </c>
      <c r="F1101" s="5"/>
      <c r="G1101" s="3">
        <v>0</v>
      </c>
      <c r="H1101" s="5"/>
      <c r="I1101" s="5"/>
      <c r="J1101" s="5"/>
      <c r="K1101" s="4">
        <v>232625</v>
      </c>
      <c r="L1101" s="3">
        <v>100</v>
      </c>
      <c r="M1101" s="3">
        <v>0</v>
      </c>
      <c r="N1101" s="3">
        <v>0</v>
      </c>
      <c r="O1101" s="3" t="s">
        <v>2575</v>
      </c>
      <c r="P1101" s="3" t="s">
        <v>2600</v>
      </c>
      <c r="Q1101" s="3" t="s">
        <v>3570</v>
      </c>
      <c r="R1101" s="3" t="s">
        <v>2578</v>
      </c>
      <c r="S1101" s="3" t="s">
        <v>189</v>
      </c>
      <c r="T1101" s="5"/>
      <c r="U1101" s="3" t="s">
        <v>2651</v>
      </c>
      <c r="V1101" s="3" t="s">
        <v>2580</v>
      </c>
      <c r="W1101" s="3" t="s">
        <v>2581</v>
      </c>
      <c r="X1101" s="3" t="s">
        <v>2333</v>
      </c>
      <c r="Y1101" s="3" t="s">
        <v>2583</v>
      </c>
      <c r="Z1101" s="3" t="s">
        <v>2584</v>
      </c>
      <c r="AA1101" s="4">
        <v>771285</v>
      </c>
    </row>
    <row r="1102" spans="1:27" ht="39.6" x14ac:dyDescent="0.25">
      <c r="A1102" s="3" t="s">
        <v>3739</v>
      </c>
      <c r="B1102" s="3" t="s">
        <v>3740</v>
      </c>
      <c r="C1102" s="3" t="s">
        <v>2677</v>
      </c>
      <c r="D1102" s="3" t="s">
        <v>93</v>
      </c>
      <c r="E1102" s="3" t="s">
        <v>2574</v>
      </c>
      <c r="F1102" s="5"/>
      <c r="G1102" s="3">
        <v>0</v>
      </c>
      <c r="H1102" s="5"/>
      <c r="I1102" s="5"/>
      <c r="J1102" s="5"/>
      <c r="K1102" s="4">
        <v>398823</v>
      </c>
      <c r="L1102" s="3">
        <v>600</v>
      </c>
      <c r="M1102" s="3">
        <v>0</v>
      </c>
      <c r="N1102" s="3">
        <v>0</v>
      </c>
      <c r="O1102" s="3" t="s">
        <v>2575</v>
      </c>
      <c r="P1102" s="3" t="s">
        <v>2600</v>
      </c>
      <c r="Q1102" s="3" t="s">
        <v>2707</v>
      </c>
      <c r="R1102" s="3" t="s">
        <v>2578</v>
      </c>
      <c r="S1102" s="3" t="s">
        <v>93</v>
      </c>
      <c r="T1102" s="5"/>
      <c r="U1102" s="3" t="s">
        <v>2708</v>
      </c>
      <c r="V1102" s="3" t="s">
        <v>2580</v>
      </c>
      <c r="W1102" s="3" t="s">
        <v>2581</v>
      </c>
      <c r="X1102" s="3" t="s">
        <v>2709</v>
      </c>
      <c r="Y1102" s="3" t="s">
        <v>2583</v>
      </c>
      <c r="Z1102" s="3" t="s">
        <v>2584</v>
      </c>
      <c r="AA1102" s="4">
        <v>771417</v>
      </c>
    </row>
    <row r="1103" spans="1:27" ht="39.6" x14ac:dyDescent="0.25">
      <c r="A1103" s="3" t="s">
        <v>3741</v>
      </c>
      <c r="B1103" s="3" t="s">
        <v>3742</v>
      </c>
      <c r="C1103" s="3" t="s">
        <v>2677</v>
      </c>
      <c r="D1103" s="3" t="s">
        <v>93</v>
      </c>
      <c r="E1103" s="3" t="s">
        <v>2574</v>
      </c>
      <c r="F1103" s="5"/>
      <c r="G1103" s="3">
        <v>0</v>
      </c>
      <c r="H1103" s="5"/>
      <c r="I1103" s="5"/>
      <c r="J1103" s="5"/>
      <c r="K1103" s="4">
        <v>398823</v>
      </c>
      <c r="L1103" s="3">
        <v>600</v>
      </c>
      <c r="M1103" s="3">
        <v>0</v>
      </c>
      <c r="N1103" s="3">
        <v>0</v>
      </c>
      <c r="O1103" s="3" t="s">
        <v>2575</v>
      </c>
      <c r="P1103" s="3" t="s">
        <v>2600</v>
      </c>
      <c r="Q1103" s="3" t="s">
        <v>2707</v>
      </c>
      <c r="R1103" s="3" t="s">
        <v>2578</v>
      </c>
      <c r="S1103" s="3" t="s">
        <v>93</v>
      </c>
      <c r="T1103" s="5"/>
      <c r="U1103" s="3" t="s">
        <v>2708</v>
      </c>
      <c r="V1103" s="3" t="s">
        <v>2580</v>
      </c>
      <c r="W1103" s="3" t="s">
        <v>2581</v>
      </c>
      <c r="X1103" s="3" t="s">
        <v>2709</v>
      </c>
      <c r="Y1103" s="3" t="s">
        <v>2583</v>
      </c>
      <c r="Z1103" s="3" t="s">
        <v>2584</v>
      </c>
      <c r="AA1103" s="4">
        <v>771419</v>
      </c>
    </row>
    <row r="1104" spans="1:27" ht="39.6" x14ac:dyDescent="0.25">
      <c r="A1104" s="3" t="s">
        <v>2620</v>
      </c>
      <c r="B1104" s="3" t="s">
        <v>2883</v>
      </c>
      <c r="C1104" s="3" t="s">
        <v>2598</v>
      </c>
      <c r="D1104" s="3" t="s">
        <v>807</v>
      </c>
      <c r="E1104" s="3" t="s">
        <v>2583</v>
      </c>
      <c r="F1104" s="4">
        <v>8298</v>
      </c>
      <c r="G1104" s="4">
        <v>26553600</v>
      </c>
      <c r="H1104" s="4">
        <v>8298</v>
      </c>
      <c r="I1104" s="4">
        <v>8298</v>
      </c>
      <c r="J1104" s="4">
        <v>8298</v>
      </c>
      <c r="K1104" s="4">
        <v>8298</v>
      </c>
      <c r="L1104" s="4">
        <v>12000</v>
      </c>
      <c r="M1104" s="4">
        <v>3200</v>
      </c>
      <c r="N1104" s="4">
        <v>3200</v>
      </c>
      <c r="O1104" s="3" t="s">
        <v>2575</v>
      </c>
      <c r="P1104" s="3" t="s">
        <v>2600</v>
      </c>
      <c r="Q1104" s="3" t="s">
        <v>2678</v>
      </c>
      <c r="R1104" s="3" t="s">
        <v>2578</v>
      </c>
      <c r="S1104" s="3" t="s">
        <v>807</v>
      </c>
      <c r="T1104" s="5"/>
      <c r="U1104" s="3" t="s">
        <v>2593</v>
      </c>
      <c r="V1104" s="3" t="s">
        <v>2580</v>
      </c>
      <c r="W1104" s="3" t="s">
        <v>2581</v>
      </c>
      <c r="X1104" s="3" t="s">
        <v>2601</v>
      </c>
      <c r="Y1104" s="3" t="s">
        <v>2583</v>
      </c>
      <c r="Z1104" s="3" t="s">
        <v>2584</v>
      </c>
      <c r="AA1104" s="4">
        <v>771345</v>
      </c>
    </row>
    <row r="1105" spans="1:27" ht="26.4" x14ac:dyDescent="0.25">
      <c r="A1105" s="3" t="s">
        <v>3675</v>
      </c>
      <c r="B1105" s="3" t="s">
        <v>3676</v>
      </c>
      <c r="C1105" s="3" t="s">
        <v>2809</v>
      </c>
      <c r="D1105" s="3" t="s">
        <v>1906</v>
      </c>
      <c r="E1105" s="3" t="s">
        <v>2666</v>
      </c>
      <c r="F1105" s="4">
        <v>398619</v>
      </c>
      <c r="G1105" s="4">
        <v>9168237</v>
      </c>
      <c r="H1105" s="4">
        <v>398619</v>
      </c>
      <c r="I1105" s="4">
        <v>398619</v>
      </c>
      <c r="J1105" s="4">
        <v>398619</v>
      </c>
      <c r="K1105" s="4">
        <v>398619</v>
      </c>
      <c r="L1105" s="3">
        <v>0</v>
      </c>
      <c r="M1105" s="3">
        <v>23</v>
      </c>
      <c r="N1105" s="3">
        <v>23</v>
      </c>
      <c r="O1105" s="3" t="s">
        <v>2575</v>
      </c>
      <c r="P1105" s="3" t="s">
        <v>2600</v>
      </c>
      <c r="Q1105" s="3" t="s">
        <v>3570</v>
      </c>
      <c r="R1105" s="3" t="s">
        <v>2578</v>
      </c>
      <c r="S1105" s="3" t="s">
        <v>1906</v>
      </c>
      <c r="T1105" s="5"/>
      <c r="U1105" s="3" t="s">
        <v>2616</v>
      </c>
      <c r="V1105" s="3" t="s">
        <v>2580</v>
      </c>
      <c r="W1105" s="3" t="s">
        <v>2581</v>
      </c>
      <c r="X1105" s="3" t="s">
        <v>3503</v>
      </c>
      <c r="Y1105" s="3" t="s">
        <v>2583</v>
      </c>
      <c r="Z1105" s="3" t="s">
        <v>2584</v>
      </c>
      <c r="AA1105" s="4">
        <v>770242</v>
      </c>
    </row>
    <row r="1106" spans="1:27" ht="39.6" x14ac:dyDescent="0.25">
      <c r="A1106" s="3" t="s">
        <v>2866</v>
      </c>
      <c r="B1106" s="3" t="s">
        <v>3684</v>
      </c>
      <c r="C1106" s="3" t="s">
        <v>2809</v>
      </c>
      <c r="D1106" s="3" t="s">
        <v>955</v>
      </c>
      <c r="E1106" s="3" t="s">
        <v>2673</v>
      </c>
      <c r="F1106" s="4">
        <v>109421</v>
      </c>
      <c r="G1106" s="4">
        <v>2188420</v>
      </c>
      <c r="H1106" s="4">
        <v>109421</v>
      </c>
      <c r="I1106" s="4">
        <v>109421</v>
      </c>
      <c r="J1106" s="4">
        <v>109421</v>
      </c>
      <c r="K1106" s="4">
        <v>109421</v>
      </c>
      <c r="L1106" s="3">
        <v>0</v>
      </c>
      <c r="M1106" s="3">
        <v>20</v>
      </c>
      <c r="N1106" s="3">
        <v>20</v>
      </c>
      <c r="O1106" s="3" t="s">
        <v>2575</v>
      </c>
      <c r="P1106" s="3" t="s">
        <v>2600</v>
      </c>
      <c r="Q1106" s="3" t="s">
        <v>2678</v>
      </c>
      <c r="R1106" s="3" t="s">
        <v>2578</v>
      </c>
      <c r="S1106" s="3" t="s">
        <v>955</v>
      </c>
      <c r="T1106" s="5"/>
      <c r="U1106" s="3" t="s">
        <v>2593</v>
      </c>
      <c r="V1106" s="3" t="s">
        <v>2580</v>
      </c>
      <c r="W1106" s="3" t="s">
        <v>2581</v>
      </c>
      <c r="X1106" s="3" t="s">
        <v>2582</v>
      </c>
      <c r="Y1106" s="3" t="s">
        <v>2595</v>
      </c>
      <c r="Z1106" s="3" t="s">
        <v>2584</v>
      </c>
      <c r="AA1106" s="4">
        <v>770758</v>
      </c>
    </row>
    <row r="1107" spans="1:27" ht="39.6" x14ac:dyDescent="0.25">
      <c r="A1107" s="3" t="s">
        <v>2840</v>
      </c>
      <c r="B1107" s="3" t="s">
        <v>2841</v>
      </c>
      <c r="C1107" s="3" t="s">
        <v>2809</v>
      </c>
      <c r="D1107" s="3" t="s">
        <v>945</v>
      </c>
      <c r="E1107" s="3" t="s">
        <v>2666</v>
      </c>
      <c r="F1107" s="4">
        <v>420284</v>
      </c>
      <c r="G1107" s="4">
        <v>64723736</v>
      </c>
      <c r="H1107" s="4">
        <v>420284</v>
      </c>
      <c r="I1107" s="4">
        <v>420284</v>
      </c>
      <c r="J1107" s="4">
        <v>420284</v>
      </c>
      <c r="K1107" s="4">
        <v>420284</v>
      </c>
      <c r="L1107" s="3">
        <v>0</v>
      </c>
      <c r="M1107" s="3">
        <v>154</v>
      </c>
      <c r="N1107" s="3">
        <v>154</v>
      </c>
      <c r="O1107" s="3" t="s">
        <v>2575</v>
      </c>
      <c r="P1107" s="3" t="s">
        <v>2600</v>
      </c>
      <c r="Q1107" s="3" t="s">
        <v>3570</v>
      </c>
      <c r="R1107" s="3" t="s">
        <v>2578</v>
      </c>
      <c r="S1107" s="3" t="s">
        <v>945</v>
      </c>
      <c r="T1107" s="5"/>
      <c r="U1107" s="3" t="s">
        <v>2638</v>
      </c>
      <c r="V1107" s="3" t="s">
        <v>2580</v>
      </c>
      <c r="W1107" s="3" t="s">
        <v>2581</v>
      </c>
      <c r="X1107" s="3" t="s">
        <v>2814</v>
      </c>
      <c r="Y1107" s="3" t="s">
        <v>2583</v>
      </c>
      <c r="Z1107" s="3" t="s">
        <v>2584</v>
      </c>
      <c r="AA1107" s="4">
        <v>770807</v>
      </c>
    </row>
    <row r="1108" spans="1:27" ht="52.8" x14ac:dyDescent="0.25">
      <c r="A1108" s="3" t="s">
        <v>2821</v>
      </c>
      <c r="B1108" s="3" t="s">
        <v>2822</v>
      </c>
      <c r="C1108" s="3" t="s">
        <v>2809</v>
      </c>
      <c r="D1108" s="3" t="s">
        <v>2823</v>
      </c>
      <c r="E1108" s="3" t="s">
        <v>2673</v>
      </c>
      <c r="F1108" s="4">
        <v>386944</v>
      </c>
      <c r="G1108" s="4">
        <v>26118720</v>
      </c>
      <c r="H1108" s="4">
        <v>386944</v>
      </c>
      <c r="I1108" s="4">
        <v>386944</v>
      </c>
      <c r="J1108" s="4">
        <v>386944</v>
      </c>
      <c r="K1108" s="4">
        <v>386944</v>
      </c>
      <c r="L1108" s="3">
        <v>0</v>
      </c>
      <c r="M1108" s="3">
        <v>67.5</v>
      </c>
      <c r="N1108" s="3">
        <v>67.5</v>
      </c>
      <c r="O1108" s="3" t="s">
        <v>2575</v>
      </c>
      <c r="P1108" s="3" t="s">
        <v>2600</v>
      </c>
      <c r="Q1108" s="3" t="s">
        <v>2678</v>
      </c>
      <c r="R1108" s="3" t="s">
        <v>2578</v>
      </c>
      <c r="S1108" s="3" t="s">
        <v>1002</v>
      </c>
      <c r="T1108" s="5"/>
      <c r="U1108" s="3" t="s">
        <v>2859</v>
      </c>
      <c r="V1108" s="3" t="s">
        <v>2580</v>
      </c>
      <c r="W1108" s="3" t="s">
        <v>2581</v>
      </c>
      <c r="X1108" s="3" t="s">
        <v>2814</v>
      </c>
      <c r="Y1108" s="3" t="s">
        <v>2583</v>
      </c>
      <c r="Z1108" s="3" t="s">
        <v>2584</v>
      </c>
      <c r="AA1108" s="4">
        <v>771301</v>
      </c>
    </row>
    <row r="1109" spans="1:27" ht="79.2" x14ac:dyDescent="0.25">
      <c r="A1109" s="3" t="s">
        <v>2824</v>
      </c>
      <c r="B1109" s="3" t="s">
        <v>3668</v>
      </c>
      <c r="C1109" s="3" t="s">
        <v>2809</v>
      </c>
      <c r="D1109" s="3" t="s">
        <v>2696</v>
      </c>
      <c r="E1109" s="3" t="s">
        <v>2673</v>
      </c>
      <c r="F1109" s="4">
        <v>197019</v>
      </c>
      <c r="G1109" s="4">
        <v>985095</v>
      </c>
      <c r="H1109" s="4">
        <v>197019</v>
      </c>
      <c r="I1109" s="4">
        <v>197019</v>
      </c>
      <c r="J1109" s="4">
        <v>197019</v>
      </c>
      <c r="K1109" s="4">
        <v>197019</v>
      </c>
      <c r="L1109" s="3">
        <v>0</v>
      </c>
      <c r="M1109" s="3">
        <v>5</v>
      </c>
      <c r="N1109" s="3">
        <v>5</v>
      </c>
      <c r="O1109" s="3" t="s">
        <v>2575</v>
      </c>
      <c r="P1109" s="3" t="s">
        <v>2600</v>
      </c>
      <c r="Q1109" s="3" t="s">
        <v>2678</v>
      </c>
      <c r="R1109" s="3" t="s">
        <v>2578</v>
      </c>
      <c r="S1109" s="3" t="s">
        <v>2698</v>
      </c>
      <c r="T1109" s="5"/>
      <c r="U1109" s="3" t="s">
        <v>2699</v>
      </c>
      <c r="V1109" s="3" t="s">
        <v>2580</v>
      </c>
      <c r="W1109" s="3" t="s">
        <v>2581</v>
      </c>
      <c r="X1109" s="3" t="s">
        <v>2582</v>
      </c>
      <c r="Y1109" s="3" t="s">
        <v>2583</v>
      </c>
      <c r="Z1109" s="3" t="s">
        <v>2584</v>
      </c>
      <c r="AA1109" s="4">
        <v>771057</v>
      </c>
    </row>
    <row r="1110" spans="1:27" ht="39.6" x14ac:dyDescent="0.25">
      <c r="A1110" s="3" t="s">
        <v>2620</v>
      </c>
      <c r="B1110" s="3" t="s">
        <v>3031</v>
      </c>
      <c r="C1110" s="3" t="s">
        <v>2598</v>
      </c>
      <c r="D1110" s="3" t="s">
        <v>886</v>
      </c>
      <c r="E1110" s="3" t="s">
        <v>2673</v>
      </c>
      <c r="F1110" s="4">
        <v>10586</v>
      </c>
      <c r="G1110" s="4">
        <v>2381850</v>
      </c>
      <c r="H1110" s="4">
        <v>10586</v>
      </c>
      <c r="I1110" s="4">
        <v>10586</v>
      </c>
      <c r="J1110" s="4">
        <v>10586</v>
      </c>
      <c r="K1110" s="4">
        <v>10586</v>
      </c>
      <c r="L1110" s="3">
        <v>0</v>
      </c>
      <c r="M1110" s="3">
        <v>225</v>
      </c>
      <c r="N1110" s="3">
        <v>225</v>
      </c>
      <c r="O1110" s="3" t="s">
        <v>2575</v>
      </c>
      <c r="P1110" s="3" t="s">
        <v>2600</v>
      </c>
      <c r="Q1110" s="3" t="s">
        <v>2678</v>
      </c>
      <c r="R1110" s="3" t="s">
        <v>2578</v>
      </c>
      <c r="S1110" s="3" t="s">
        <v>886</v>
      </c>
      <c r="T1110" s="5"/>
      <c r="U1110" s="3" t="s">
        <v>2886</v>
      </c>
      <c r="V1110" s="3" t="s">
        <v>2580</v>
      </c>
      <c r="W1110" s="3" t="s">
        <v>2581</v>
      </c>
      <c r="X1110" s="3" t="s">
        <v>2601</v>
      </c>
      <c r="Y1110" s="3" t="s">
        <v>2583</v>
      </c>
      <c r="Z1110" s="3" t="s">
        <v>2584</v>
      </c>
      <c r="AA1110" s="4">
        <v>771064</v>
      </c>
    </row>
    <row r="1111" spans="1:27" ht="39.6" x14ac:dyDescent="0.25">
      <c r="A1111" s="3" t="s">
        <v>2605</v>
      </c>
      <c r="B1111" s="3" t="s">
        <v>3030</v>
      </c>
      <c r="C1111" s="3" t="s">
        <v>2598</v>
      </c>
      <c r="D1111" s="3" t="s">
        <v>872</v>
      </c>
      <c r="E1111" s="3" t="s">
        <v>2583</v>
      </c>
      <c r="F1111" s="4">
        <v>9340</v>
      </c>
      <c r="G1111" s="4">
        <v>37827000</v>
      </c>
      <c r="H1111" s="4">
        <v>9340</v>
      </c>
      <c r="I1111" s="4">
        <v>9340</v>
      </c>
      <c r="J1111" s="4">
        <v>9340</v>
      </c>
      <c r="K1111" s="4">
        <v>9340</v>
      </c>
      <c r="L1111" s="4">
        <v>6500</v>
      </c>
      <c r="M1111" s="4">
        <v>6650</v>
      </c>
      <c r="N1111" s="4">
        <v>4050</v>
      </c>
      <c r="O1111" s="3" t="s">
        <v>2575</v>
      </c>
      <c r="P1111" s="3" t="s">
        <v>2600</v>
      </c>
      <c r="Q1111" s="3" t="s">
        <v>2678</v>
      </c>
      <c r="R1111" s="3" t="s">
        <v>2578</v>
      </c>
      <c r="S1111" s="3" t="s">
        <v>872</v>
      </c>
      <c r="T1111" s="5"/>
      <c r="U1111" s="3" t="s">
        <v>2593</v>
      </c>
      <c r="V1111" s="3" t="s">
        <v>2580</v>
      </c>
      <c r="W1111" s="3" t="s">
        <v>2581</v>
      </c>
      <c r="X1111" s="3" t="s">
        <v>2582</v>
      </c>
      <c r="Y1111" s="3" t="s">
        <v>2583</v>
      </c>
      <c r="Z1111" s="3" t="s">
        <v>2584</v>
      </c>
      <c r="AA1111" s="4">
        <v>771362</v>
      </c>
    </row>
    <row r="1112" spans="1:27" ht="39.6" x14ac:dyDescent="0.25">
      <c r="A1112" s="3" t="s">
        <v>2605</v>
      </c>
      <c r="B1112" s="3" t="s">
        <v>3055</v>
      </c>
      <c r="C1112" s="3" t="s">
        <v>2598</v>
      </c>
      <c r="D1112" s="3" t="s">
        <v>857</v>
      </c>
      <c r="E1112" s="3" t="s">
        <v>2673</v>
      </c>
      <c r="F1112" s="4">
        <v>8795</v>
      </c>
      <c r="G1112" s="4">
        <v>12488900</v>
      </c>
      <c r="H1112" s="4">
        <v>8795</v>
      </c>
      <c r="I1112" s="4">
        <v>8795</v>
      </c>
      <c r="J1112" s="4">
        <v>8795</v>
      </c>
      <c r="K1112" s="4">
        <v>8795</v>
      </c>
      <c r="L1112" s="3">
        <v>0</v>
      </c>
      <c r="M1112" s="4">
        <v>1420</v>
      </c>
      <c r="N1112" s="4">
        <v>1420</v>
      </c>
      <c r="O1112" s="3" t="s">
        <v>2575</v>
      </c>
      <c r="P1112" s="3" t="s">
        <v>2600</v>
      </c>
      <c r="Q1112" s="3" t="s">
        <v>2678</v>
      </c>
      <c r="R1112" s="3" t="s">
        <v>2578</v>
      </c>
      <c r="S1112" s="3" t="s">
        <v>857</v>
      </c>
      <c r="T1112" s="5"/>
      <c r="U1112" s="3" t="s">
        <v>2672</v>
      </c>
      <c r="V1112" s="3" t="s">
        <v>2580</v>
      </c>
      <c r="W1112" s="3" t="s">
        <v>2581</v>
      </c>
      <c r="X1112" s="3" t="s">
        <v>2582</v>
      </c>
      <c r="Y1112" s="3" t="s">
        <v>2583</v>
      </c>
      <c r="Z1112" s="3" t="s">
        <v>2584</v>
      </c>
      <c r="AA1112" s="4">
        <v>771059</v>
      </c>
    </row>
    <row r="1113" spans="1:27" ht="39.6" x14ac:dyDescent="0.25">
      <c r="A1113" s="3" t="s">
        <v>2605</v>
      </c>
      <c r="B1113" s="3" t="s">
        <v>3073</v>
      </c>
      <c r="C1113" s="3" t="s">
        <v>2598</v>
      </c>
      <c r="D1113" s="3" t="s">
        <v>3050</v>
      </c>
      <c r="E1113" s="3" t="s">
        <v>2673</v>
      </c>
      <c r="F1113" s="4">
        <v>7736</v>
      </c>
      <c r="G1113" s="4">
        <v>773600</v>
      </c>
      <c r="H1113" s="4">
        <v>7736</v>
      </c>
      <c r="I1113" s="4">
        <v>7736</v>
      </c>
      <c r="J1113" s="4">
        <v>7736</v>
      </c>
      <c r="K1113" s="4">
        <v>7736</v>
      </c>
      <c r="L1113" s="3">
        <v>0</v>
      </c>
      <c r="M1113" s="3">
        <v>100</v>
      </c>
      <c r="N1113" s="3">
        <v>100</v>
      </c>
      <c r="O1113" s="3" t="s">
        <v>2575</v>
      </c>
      <c r="P1113" s="3" t="s">
        <v>2600</v>
      </c>
      <c r="Q1113" s="3" t="s">
        <v>2678</v>
      </c>
      <c r="R1113" s="3" t="s">
        <v>2578</v>
      </c>
      <c r="S1113" s="3" t="s">
        <v>777</v>
      </c>
      <c r="T1113" s="5"/>
      <c r="U1113" s="3" t="s">
        <v>2588</v>
      </c>
      <c r="V1113" s="3" t="s">
        <v>2580</v>
      </c>
      <c r="W1113" s="3" t="s">
        <v>2581</v>
      </c>
      <c r="X1113" s="3" t="s">
        <v>2582</v>
      </c>
      <c r="Y1113" s="3" t="s">
        <v>2595</v>
      </c>
      <c r="Z1113" s="3" t="s">
        <v>2584</v>
      </c>
      <c r="AA1113" s="4">
        <v>770816</v>
      </c>
    </row>
    <row r="1114" spans="1:27" ht="39.6" x14ac:dyDescent="0.25">
      <c r="A1114" s="3" t="s">
        <v>2620</v>
      </c>
      <c r="B1114" s="3" t="s">
        <v>2657</v>
      </c>
      <c r="C1114" s="3" t="s">
        <v>2598</v>
      </c>
      <c r="D1114" s="3" t="s">
        <v>789</v>
      </c>
      <c r="E1114" s="3" t="s">
        <v>2673</v>
      </c>
      <c r="F1114" s="4">
        <v>8298</v>
      </c>
      <c r="G1114" s="4">
        <v>580860</v>
      </c>
      <c r="H1114" s="4">
        <v>8298</v>
      </c>
      <c r="I1114" s="4">
        <v>8298</v>
      </c>
      <c r="J1114" s="4">
        <v>8298</v>
      </c>
      <c r="K1114" s="4">
        <v>8298</v>
      </c>
      <c r="L1114" s="3">
        <v>0</v>
      </c>
      <c r="M1114" s="3">
        <v>70</v>
      </c>
      <c r="N1114" s="3">
        <v>70</v>
      </c>
      <c r="O1114" s="3" t="s">
        <v>2575</v>
      </c>
      <c r="P1114" s="3" t="s">
        <v>2600</v>
      </c>
      <c r="Q1114" s="3" t="s">
        <v>2678</v>
      </c>
      <c r="R1114" s="3" t="s">
        <v>2578</v>
      </c>
      <c r="S1114" s="3" t="s">
        <v>789</v>
      </c>
      <c r="T1114" s="5"/>
      <c r="U1114" s="3" t="s">
        <v>2656</v>
      </c>
      <c r="V1114" s="3" t="s">
        <v>2580</v>
      </c>
      <c r="W1114" s="3" t="s">
        <v>2581</v>
      </c>
      <c r="X1114" s="3" t="s">
        <v>2601</v>
      </c>
      <c r="Y1114" s="3" t="s">
        <v>2595</v>
      </c>
      <c r="Z1114" s="3" t="s">
        <v>2584</v>
      </c>
      <c r="AA1114" s="4">
        <v>771049</v>
      </c>
    </row>
    <row r="1115" spans="1:27" ht="39.6" x14ac:dyDescent="0.25">
      <c r="A1115" s="3" t="s">
        <v>2605</v>
      </c>
      <c r="B1115" s="3" t="s">
        <v>3053</v>
      </c>
      <c r="C1115" s="3" t="s">
        <v>2598</v>
      </c>
      <c r="D1115" s="3" t="s">
        <v>891</v>
      </c>
      <c r="E1115" s="3" t="s">
        <v>2673</v>
      </c>
      <c r="F1115" s="4">
        <v>9296</v>
      </c>
      <c r="G1115" s="4">
        <v>15803200</v>
      </c>
      <c r="H1115" s="4">
        <v>9296</v>
      </c>
      <c r="I1115" s="4">
        <v>9296</v>
      </c>
      <c r="J1115" s="4">
        <v>9296</v>
      </c>
      <c r="K1115" s="4">
        <v>9296</v>
      </c>
      <c r="L1115" s="3">
        <v>0</v>
      </c>
      <c r="M1115" s="4">
        <v>1700</v>
      </c>
      <c r="N1115" s="4">
        <v>1700</v>
      </c>
      <c r="O1115" s="3" t="s">
        <v>2575</v>
      </c>
      <c r="P1115" s="3" t="s">
        <v>2600</v>
      </c>
      <c r="Q1115" s="3" t="s">
        <v>2678</v>
      </c>
      <c r="R1115" s="3" t="s">
        <v>2578</v>
      </c>
      <c r="S1115" s="3" t="s">
        <v>891</v>
      </c>
      <c r="T1115" s="5"/>
      <c r="U1115" s="3" t="s">
        <v>2579</v>
      </c>
      <c r="V1115" s="3" t="s">
        <v>2580</v>
      </c>
      <c r="W1115" s="3" t="s">
        <v>2581</v>
      </c>
      <c r="X1115" s="3" t="s">
        <v>2582</v>
      </c>
      <c r="Y1115" s="3" t="s">
        <v>2583</v>
      </c>
      <c r="Z1115" s="3" t="s">
        <v>2584</v>
      </c>
      <c r="AA1115" s="4">
        <v>771115</v>
      </c>
    </row>
    <row r="1116" spans="1:27" ht="39.6" x14ac:dyDescent="0.25">
      <c r="A1116" s="3" t="s">
        <v>2605</v>
      </c>
      <c r="B1116" s="3" t="s">
        <v>2961</v>
      </c>
      <c r="C1116" s="3" t="s">
        <v>2598</v>
      </c>
      <c r="D1116" s="3" t="s">
        <v>862</v>
      </c>
      <c r="E1116" s="3" t="s">
        <v>2673</v>
      </c>
      <c r="F1116" s="4">
        <v>9701</v>
      </c>
      <c r="G1116" s="4">
        <v>39774100</v>
      </c>
      <c r="H1116" s="4">
        <v>9701</v>
      </c>
      <c r="I1116" s="4">
        <v>9701</v>
      </c>
      <c r="J1116" s="4">
        <v>9701</v>
      </c>
      <c r="K1116" s="4">
        <v>9701</v>
      </c>
      <c r="L1116" s="3">
        <v>0</v>
      </c>
      <c r="M1116" s="4">
        <v>4100</v>
      </c>
      <c r="N1116" s="4">
        <v>4100</v>
      </c>
      <c r="O1116" s="3" t="s">
        <v>2575</v>
      </c>
      <c r="P1116" s="3" t="s">
        <v>2600</v>
      </c>
      <c r="Q1116" s="3" t="s">
        <v>2678</v>
      </c>
      <c r="R1116" s="3" t="s">
        <v>2578</v>
      </c>
      <c r="S1116" s="3" t="s">
        <v>862</v>
      </c>
      <c r="T1116" s="5"/>
      <c r="U1116" s="3" t="s">
        <v>2588</v>
      </c>
      <c r="V1116" s="3" t="s">
        <v>2580</v>
      </c>
      <c r="W1116" s="3" t="s">
        <v>2581</v>
      </c>
      <c r="X1116" s="3" t="s">
        <v>2582</v>
      </c>
      <c r="Y1116" s="3" t="s">
        <v>2583</v>
      </c>
      <c r="Z1116" s="3" t="s">
        <v>2584</v>
      </c>
      <c r="AA1116" s="4">
        <v>770814</v>
      </c>
    </row>
    <row r="1117" spans="1:27" ht="39.6" x14ac:dyDescent="0.25">
      <c r="A1117" s="3" t="s">
        <v>2605</v>
      </c>
      <c r="B1117" s="3" t="s">
        <v>2609</v>
      </c>
      <c r="C1117" s="3" t="s">
        <v>2598</v>
      </c>
      <c r="D1117" s="3" t="s">
        <v>2610</v>
      </c>
      <c r="E1117" s="3" t="s">
        <v>2673</v>
      </c>
      <c r="F1117" s="4">
        <v>7822</v>
      </c>
      <c r="G1117" s="4">
        <v>1173300</v>
      </c>
      <c r="H1117" s="4">
        <v>7822</v>
      </c>
      <c r="I1117" s="4">
        <v>7822</v>
      </c>
      <c r="J1117" s="4">
        <v>7822</v>
      </c>
      <c r="K1117" s="4">
        <v>7822</v>
      </c>
      <c r="L1117" s="3">
        <v>0</v>
      </c>
      <c r="M1117" s="3">
        <v>150</v>
      </c>
      <c r="N1117" s="3">
        <v>150</v>
      </c>
      <c r="O1117" s="3" t="s">
        <v>2575</v>
      </c>
      <c r="P1117" s="3" t="s">
        <v>2600</v>
      </c>
      <c r="Q1117" s="3" t="s">
        <v>2678</v>
      </c>
      <c r="R1117" s="3" t="s">
        <v>2578</v>
      </c>
      <c r="S1117" s="3" t="s">
        <v>2610</v>
      </c>
      <c r="T1117" s="5"/>
      <c r="U1117" s="3" t="s">
        <v>2611</v>
      </c>
      <c r="V1117" s="3" t="s">
        <v>2580</v>
      </c>
      <c r="W1117" s="3" t="s">
        <v>2581</v>
      </c>
      <c r="X1117" s="3" t="s">
        <v>2582</v>
      </c>
      <c r="Y1117" s="3" t="s">
        <v>2583</v>
      </c>
      <c r="Z1117" s="3" t="s">
        <v>2584</v>
      </c>
      <c r="AA1117" s="4">
        <v>770909</v>
      </c>
    </row>
    <row r="1118" spans="1:27" ht="39.6" x14ac:dyDescent="0.25">
      <c r="A1118" s="3" t="s">
        <v>2605</v>
      </c>
      <c r="B1118" s="3" t="s">
        <v>2606</v>
      </c>
      <c r="C1118" s="3" t="s">
        <v>2598</v>
      </c>
      <c r="D1118" s="3" t="s">
        <v>2607</v>
      </c>
      <c r="E1118" s="3" t="s">
        <v>2673</v>
      </c>
      <c r="F1118" s="4">
        <v>7167</v>
      </c>
      <c r="G1118" s="4">
        <v>716700</v>
      </c>
      <c r="H1118" s="4">
        <v>7167</v>
      </c>
      <c r="I1118" s="4">
        <v>7167</v>
      </c>
      <c r="J1118" s="4">
        <v>7167</v>
      </c>
      <c r="K1118" s="4">
        <v>7167</v>
      </c>
      <c r="L1118" s="3">
        <v>0</v>
      </c>
      <c r="M1118" s="3">
        <v>100</v>
      </c>
      <c r="N1118" s="3">
        <v>100</v>
      </c>
      <c r="O1118" s="3" t="s">
        <v>2575</v>
      </c>
      <c r="P1118" s="3" t="s">
        <v>2600</v>
      </c>
      <c r="Q1118" s="3" t="s">
        <v>2678</v>
      </c>
      <c r="R1118" s="3" t="s">
        <v>2578</v>
      </c>
      <c r="S1118" s="3" t="s">
        <v>2607</v>
      </c>
      <c r="T1118" s="5"/>
      <c r="U1118" s="3" t="s">
        <v>2608</v>
      </c>
      <c r="V1118" s="3" t="s">
        <v>2580</v>
      </c>
      <c r="W1118" s="3" t="s">
        <v>2581</v>
      </c>
      <c r="X1118" s="3" t="s">
        <v>2582</v>
      </c>
      <c r="Y1118" s="3" t="s">
        <v>2583</v>
      </c>
      <c r="Z1118" s="3" t="s">
        <v>2584</v>
      </c>
      <c r="AA1118" s="4">
        <v>771033</v>
      </c>
    </row>
    <row r="1119" spans="1:27" ht="39.6" x14ac:dyDescent="0.25">
      <c r="A1119" s="3" t="s">
        <v>2602</v>
      </c>
      <c r="B1119" s="3" t="s">
        <v>2884</v>
      </c>
      <c r="C1119" s="3" t="s">
        <v>2598</v>
      </c>
      <c r="D1119" s="3" t="s">
        <v>767</v>
      </c>
      <c r="E1119" s="3" t="s">
        <v>2583</v>
      </c>
      <c r="F1119" s="4">
        <v>8134</v>
      </c>
      <c r="G1119" s="4">
        <v>75158160</v>
      </c>
      <c r="H1119" s="4">
        <v>8134</v>
      </c>
      <c r="I1119" s="4">
        <v>8134</v>
      </c>
      <c r="J1119" s="4">
        <v>8134</v>
      </c>
      <c r="K1119" s="4">
        <v>8134</v>
      </c>
      <c r="L1119" s="4">
        <v>16000</v>
      </c>
      <c r="M1119" s="4">
        <v>9240</v>
      </c>
      <c r="N1119" s="4">
        <v>9240</v>
      </c>
      <c r="O1119" s="3" t="s">
        <v>2575</v>
      </c>
      <c r="P1119" s="3" t="s">
        <v>2600</v>
      </c>
      <c r="Q1119" s="3" t="s">
        <v>2678</v>
      </c>
      <c r="R1119" s="3" t="s">
        <v>2578</v>
      </c>
      <c r="S1119" s="3" t="s">
        <v>767</v>
      </c>
      <c r="T1119" s="5"/>
      <c r="U1119" s="3" t="s">
        <v>2638</v>
      </c>
      <c r="V1119" s="3" t="s">
        <v>2580</v>
      </c>
      <c r="W1119" s="3" t="s">
        <v>2581</v>
      </c>
      <c r="X1119" s="3" t="s">
        <v>2601</v>
      </c>
      <c r="Y1119" s="3" t="s">
        <v>2583</v>
      </c>
      <c r="Z1119" s="3" t="s">
        <v>2584</v>
      </c>
      <c r="AA1119" s="4">
        <v>771260</v>
      </c>
    </row>
    <row r="1120" spans="1:27" ht="39.6" x14ac:dyDescent="0.25">
      <c r="A1120" s="3" t="s">
        <v>2625</v>
      </c>
      <c r="B1120" s="3" t="s">
        <v>2645</v>
      </c>
      <c r="C1120" s="3" t="s">
        <v>2598</v>
      </c>
      <c r="D1120" s="3" t="s">
        <v>816</v>
      </c>
      <c r="E1120" s="3" t="s">
        <v>2673</v>
      </c>
      <c r="F1120" s="4">
        <v>6216</v>
      </c>
      <c r="G1120" s="4">
        <v>2486400</v>
      </c>
      <c r="H1120" s="4">
        <v>6216</v>
      </c>
      <c r="I1120" s="4">
        <v>6216</v>
      </c>
      <c r="J1120" s="4">
        <v>6216</v>
      </c>
      <c r="K1120" s="4">
        <v>6216</v>
      </c>
      <c r="L1120" s="3">
        <v>0</v>
      </c>
      <c r="M1120" s="3">
        <v>400</v>
      </c>
      <c r="N1120" s="3">
        <v>400</v>
      </c>
      <c r="O1120" s="3" t="s">
        <v>2575</v>
      </c>
      <c r="P1120" s="3" t="s">
        <v>2600</v>
      </c>
      <c r="Q1120" s="3" t="s">
        <v>2678</v>
      </c>
      <c r="R1120" s="3" t="s">
        <v>2578</v>
      </c>
      <c r="S1120" s="3" t="s">
        <v>816</v>
      </c>
      <c r="T1120" s="5"/>
      <c r="U1120" s="3" t="s">
        <v>2608</v>
      </c>
      <c r="V1120" s="3" t="s">
        <v>2580</v>
      </c>
      <c r="W1120" s="3" t="s">
        <v>2581</v>
      </c>
      <c r="X1120" s="3" t="s">
        <v>2582</v>
      </c>
      <c r="Y1120" s="3" t="s">
        <v>2595</v>
      </c>
      <c r="Z1120" s="3" t="s">
        <v>2584</v>
      </c>
      <c r="AA1120" s="4">
        <v>771052</v>
      </c>
    </row>
    <row r="1121" spans="1:27" ht="39.6" x14ac:dyDescent="0.25">
      <c r="A1121" s="3" t="s">
        <v>2602</v>
      </c>
      <c r="B1121" s="3" t="s">
        <v>2644</v>
      </c>
      <c r="C1121" s="3" t="s">
        <v>2598</v>
      </c>
      <c r="D1121" s="3" t="s">
        <v>816</v>
      </c>
      <c r="E1121" s="3" t="s">
        <v>2673</v>
      </c>
      <c r="F1121" s="4">
        <v>8134</v>
      </c>
      <c r="G1121" s="4">
        <v>2033500</v>
      </c>
      <c r="H1121" s="4">
        <v>8134</v>
      </c>
      <c r="I1121" s="4">
        <v>8134</v>
      </c>
      <c r="J1121" s="4">
        <v>8134</v>
      </c>
      <c r="K1121" s="4">
        <v>8134</v>
      </c>
      <c r="L1121" s="3">
        <v>0</v>
      </c>
      <c r="M1121" s="3">
        <v>250</v>
      </c>
      <c r="N1121" s="3">
        <v>250</v>
      </c>
      <c r="O1121" s="3" t="s">
        <v>2575</v>
      </c>
      <c r="P1121" s="3" t="s">
        <v>2600</v>
      </c>
      <c r="Q1121" s="3" t="s">
        <v>2678</v>
      </c>
      <c r="R1121" s="3" t="s">
        <v>2578</v>
      </c>
      <c r="S1121" s="3" t="s">
        <v>816</v>
      </c>
      <c r="T1121" s="5"/>
      <c r="U1121" s="3" t="s">
        <v>2608</v>
      </c>
      <c r="V1121" s="3" t="s">
        <v>2580</v>
      </c>
      <c r="W1121" s="3" t="s">
        <v>2581</v>
      </c>
      <c r="X1121" s="3" t="s">
        <v>2601</v>
      </c>
      <c r="Y1121" s="3" t="s">
        <v>2595</v>
      </c>
      <c r="Z1121" s="3" t="s">
        <v>2584</v>
      </c>
      <c r="AA1121" s="4">
        <v>771047</v>
      </c>
    </row>
    <row r="1122" spans="1:27" ht="39.6" x14ac:dyDescent="0.25">
      <c r="A1122" s="3" t="s">
        <v>2947</v>
      </c>
      <c r="B1122" s="3" t="s">
        <v>3047</v>
      </c>
      <c r="C1122" s="3" t="s">
        <v>2598</v>
      </c>
      <c r="D1122" s="3" t="s">
        <v>773</v>
      </c>
      <c r="E1122" s="3" t="s">
        <v>2673</v>
      </c>
      <c r="F1122" s="4">
        <v>10519</v>
      </c>
      <c r="G1122" s="4">
        <v>262975</v>
      </c>
      <c r="H1122" s="4">
        <v>10519</v>
      </c>
      <c r="I1122" s="4">
        <v>10519</v>
      </c>
      <c r="J1122" s="4">
        <v>10519</v>
      </c>
      <c r="K1122" s="4">
        <v>10519</v>
      </c>
      <c r="L1122" s="3">
        <v>0</v>
      </c>
      <c r="M1122" s="3">
        <v>25</v>
      </c>
      <c r="N1122" s="3">
        <v>25</v>
      </c>
      <c r="O1122" s="3" t="s">
        <v>2575</v>
      </c>
      <c r="P1122" s="3" t="s">
        <v>2600</v>
      </c>
      <c r="Q1122" s="3" t="s">
        <v>2678</v>
      </c>
      <c r="R1122" s="3" t="s">
        <v>2578</v>
      </c>
      <c r="S1122" s="3" t="s">
        <v>773</v>
      </c>
      <c r="T1122" s="5"/>
      <c r="U1122" s="3" t="s">
        <v>2691</v>
      </c>
      <c r="V1122" s="3" t="s">
        <v>2580</v>
      </c>
      <c r="W1122" s="3" t="s">
        <v>2581</v>
      </c>
      <c r="X1122" s="3" t="s">
        <v>2601</v>
      </c>
      <c r="Y1122" s="3" t="s">
        <v>2583</v>
      </c>
      <c r="Z1122" s="3" t="s">
        <v>2584</v>
      </c>
      <c r="AA1122" s="4">
        <v>771101</v>
      </c>
    </row>
    <row r="1123" spans="1:27" ht="39.6" x14ac:dyDescent="0.25">
      <c r="A1123" s="3" t="s">
        <v>2605</v>
      </c>
      <c r="B1123" s="3" t="s">
        <v>2662</v>
      </c>
      <c r="C1123" s="3" t="s">
        <v>2598</v>
      </c>
      <c r="D1123" s="3" t="s">
        <v>783</v>
      </c>
      <c r="E1123" s="3" t="s">
        <v>2673</v>
      </c>
      <c r="F1123" s="4">
        <v>8120</v>
      </c>
      <c r="G1123" s="4">
        <v>1948800</v>
      </c>
      <c r="H1123" s="4">
        <v>8120</v>
      </c>
      <c r="I1123" s="4">
        <v>8120</v>
      </c>
      <c r="J1123" s="4">
        <v>8120</v>
      </c>
      <c r="K1123" s="4">
        <v>8120</v>
      </c>
      <c r="L1123" s="3">
        <v>0</v>
      </c>
      <c r="M1123" s="3">
        <v>240</v>
      </c>
      <c r="N1123" s="3">
        <v>240</v>
      </c>
      <c r="O1123" s="3" t="s">
        <v>2575</v>
      </c>
      <c r="P1123" s="3" t="s">
        <v>2600</v>
      </c>
      <c r="Q1123" s="3" t="s">
        <v>2678</v>
      </c>
      <c r="R1123" s="3" t="s">
        <v>2578</v>
      </c>
      <c r="S1123" s="3" t="s">
        <v>783</v>
      </c>
      <c r="T1123" s="5"/>
      <c r="U1123" s="3" t="s">
        <v>2593</v>
      </c>
      <c r="V1123" s="3" t="s">
        <v>2580</v>
      </c>
      <c r="W1123" s="3" t="s">
        <v>2581</v>
      </c>
      <c r="X1123" s="3" t="s">
        <v>2582</v>
      </c>
      <c r="Y1123" s="3" t="s">
        <v>2583</v>
      </c>
      <c r="Z1123" s="3" t="s">
        <v>2584</v>
      </c>
      <c r="AA1123" s="4">
        <v>771394</v>
      </c>
    </row>
    <row r="1124" spans="1:27" ht="39.6" x14ac:dyDescent="0.25">
      <c r="A1124" s="3" t="s">
        <v>2620</v>
      </c>
      <c r="B1124" s="3" t="s">
        <v>2938</v>
      </c>
      <c r="C1124" s="3" t="s">
        <v>2598</v>
      </c>
      <c r="D1124" s="3" t="s">
        <v>783</v>
      </c>
      <c r="E1124" s="3" t="s">
        <v>2673</v>
      </c>
      <c r="F1124" s="4">
        <v>9388</v>
      </c>
      <c r="G1124" s="4">
        <v>938800</v>
      </c>
      <c r="H1124" s="4">
        <v>9388</v>
      </c>
      <c r="I1124" s="4">
        <v>9388</v>
      </c>
      <c r="J1124" s="4">
        <v>9388</v>
      </c>
      <c r="K1124" s="4">
        <v>9388</v>
      </c>
      <c r="L1124" s="3">
        <v>0</v>
      </c>
      <c r="M1124" s="3">
        <v>100</v>
      </c>
      <c r="N1124" s="3">
        <v>100</v>
      </c>
      <c r="O1124" s="3" t="s">
        <v>2575</v>
      </c>
      <c r="P1124" s="3" t="s">
        <v>2600</v>
      </c>
      <c r="Q1124" s="3" t="s">
        <v>2678</v>
      </c>
      <c r="R1124" s="3" t="s">
        <v>2578</v>
      </c>
      <c r="S1124" s="3" t="s">
        <v>783</v>
      </c>
      <c r="T1124" s="5"/>
      <c r="U1124" s="3" t="s">
        <v>2593</v>
      </c>
      <c r="V1124" s="3" t="s">
        <v>2580</v>
      </c>
      <c r="W1124" s="3" t="s">
        <v>2581</v>
      </c>
      <c r="X1124" s="3" t="s">
        <v>2601</v>
      </c>
      <c r="Y1124" s="3" t="s">
        <v>2583</v>
      </c>
      <c r="Z1124" s="3" t="s">
        <v>2584</v>
      </c>
      <c r="AA1124" s="4">
        <v>771395</v>
      </c>
    </row>
    <row r="1125" spans="1:27" ht="52.8" x14ac:dyDescent="0.25">
      <c r="A1125" s="3" t="s">
        <v>2629</v>
      </c>
      <c r="B1125" s="3" t="s">
        <v>2630</v>
      </c>
      <c r="C1125" s="3" t="s">
        <v>2598</v>
      </c>
      <c r="D1125" s="3" t="s">
        <v>2631</v>
      </c>
      <c r="E1125" s="3" t="s">
        <v>2673</v>
      </c>
      <c r="F1125" s="4">
        <v>9044</v>
      </c>
      <c r="G1125" s="4">
        <v>904400</v>
      </c>
      <c r="H1125" s="4">
        <v>9044</v>
      </c>
      <c r="I1125" s="4">
        <v>9044</v>
      </c>
      <c r="J1125" s="4">
        <v>9044</v>
      </c>
      <c r="K1125" s="4">
        <v>9044</v>
      </c>
      <c r="L1125" s="3">
        <v>0</v>
      </c>
      <c r="M1125" s="3">
        <v>100</v>
      </c>
      <c r="N1125" s="3">
        <v>100</v>
      </c>
      <c r="O1125" s="3" t="s">
        <v>2575</v>
      </c>
      <c r="P1125" s="3" t="s">
        <v>2600</v>
      </c>
      <c r="Q1125" s="3" t="s">
        <v>2678</v>
      </c>
      <c r="R1125" s="3" t="s">
        <v>2578</v>
      </c>
      <c r="S1125" s="3" t="s">
        <v>2632</v>
      </c>
      <c r="T1125" s="5"/>
      <c r="U1125" s="3" t="s">
        <v>2633</v>
      </c>
      <c r="V1125" s="3" t="s">
        <v>2580</v>
      </c>
      <c r="W1125" s="3" t="s">
        <v>2581</v>
      </c>
      <c r="X1125" s="3" t="s">
        <v>2582</v>
      </c>
      <c r="Y1125" s="3" t="s">
        <v>2583</v>
      </c>
      <c r="Z1125" s="3" t="s">
        <v>2584</v>
      </c>
      <c r="AA1125" s="4">
        <v>771269</v>
      </c>
    </row>
    <row r="1126" spans="1:27" ht="39.6" x14ac:dyDescent="0.25">
      <c r="A1126" s="3" t="s">
        <v>2605</v>
      </c>
      <c r="B1126" s="3" t="s">
        <v>2888</v>
      </c>
      <c r="C1126" s="3" t="s">
        <v>2598</v>
      </c>
      <c r="D1126" s="3" t="s">
        <v>2599</v>
      </c>
      <c r="E1126" s="3" t="s">
        <v>2673</v>
      </c>
      <c r="F1126" s="4">
        <v>8349</v>
      </c>
      <c r="G1126" s="4">
        <v>834900</v>
      </c>
      <c r="H1126" s="4">
        <v>8349</v>
      </c>
      <c r="I1126" s="4">
        <v>8349</v>
      </c>
      <c r="J1126" s="4">
        <v>8349</v>
      </c>
      <c r="K1126" s="4">
        <v>8349</v>
      </c>
      <c r="L1126" s="3">
        <v>0</v>
      </c>
      <c r="M1126" s="3">
        <v>100</v>
      </c>
      <c r="N1126" s="3">
        <v>100</v>
      </c>
      <c r="O1126" s="3" t="s">
        <v>2575</v>
      </c>
      <c r="P1126" s="3" t="s">
        <v>2600</v>
      </c>
      <c r="Q1126" s="3" t="s">
        <v>2678</v>
      </c>
      <c r="R1126" s="3" t="s">
        <v>2578</v>
      </c>
      <c r="S1126" s="3" t="s">
        <v>797</v>
      </c>
      <c r="T1126" s="5"/>
      <c r="U1126" s="3" t="s">
        <v>2593</v>
      </c>
      <c r="V1126" s="3" t="s">
        <v>2580</v>
      </c>
      <c r="W1126" s="3" t="s">
        <v>2581</v>
      </c>
      <c r="X1126" s="3" t="s">
        <v>2582</v>
      </c>
      <c r="Y1126" s="3" t="s">
        <v>2583</v>
      </c>
      <c r="Z1126" s="3" t="s">
        <v>2584</v>
      </c>
      <c r="AA1126" s="4">
        <v>771381</v>
      </c>
    </row>
    <row r="1127" spans="1:27" ht="39.6" x14ac:dyDescent="0.25">
      <c r="A1127" s="3" t="s">
        <v>2620</v>
      </c>
      <c r="B1127" s="3" t="s">
        <v>2922</v>
      </c>
      <c r="C1127" s="3" t="s">
        <v>2598</v>
      </c>
      <c r="D1127" s="3" t="s">
        <v>2599</v>
      </c>
      <c r="E1127" s="3" t="s">
        <v>2673</v>
      </c>
      <c r="F1127" s="4">
        <v>10378</v>
      </c>
      <c r="G1127" s="4">
        <v>1037800</v>
      </c>
      <c r="H1127" s="4">
        <v>10378</v>
      </c>
      <c r="I1127" s="4">
        <v>10378</v>
      </c>
      <c r="J1127" s="4">
        <v>10378</v>
      </c>
      <c r="K1127" s="4">
        <v>10378</v>
      </c>
      <c r="L1127" s="3">
        <v>0</v>
      </c>
      <c r="M1127" s="3">
        <v>100</v>
      </c>
      <c r="N1127" s="3">
        <v>100</v>
      </c>
      <c r="O1127" s="3" t="s">
        <v>2575</v>
      </c>
      <c r="P1127" s="3" t="s">
        <v>2600</v>
      </c>
      <c r="Q1127" s="3" t="s">
        <v>2678</v>
      </c>
      <c r="R1127" s="3" t="s">
        <v>2578</v>
      </c>
      <c r="S1127" s="3" t="s">
        <v>797</v>
      </c>
      <c r="T1127" s="5"/>
      <c r="U1127" s="3" t="s">
        <v>2593</v>
      </c>
      <c r="V1127" s="3" t="s">
        <v>2580</v>
      </c>
      <c r="W1127" s="3" t="s">
        <v>2581</v>
      </c>
      <c r="X1127" s="3" t="s">
        <v>2601</v>
      </c>
      <c r="Y1127" s="3" t="s">
        <v>2583</v>
      </c>
      <c r="Z1127" s="3" t="s">
        <v>2584</v>
      </c>
      <c r="AA1127" s="4">
        <v>771382</v>
      </c>
    </row>
    <row r="1128" spans="1:27" ht="39.6" x14ac:dyDescent="0.25">
      <c r="A1128" s="3" t="s">
        <v>2596</v>
      </c>
      <c r="B1128" s="3" t="s">
        <v>2597</v>
      </c>
      <c r="C1128" s="3" t="s">
        <v>2598</v>
      </c>
      <c r="D1128" s="3" t="s">
        <v>2599</v>
      </c>
      <c r="E1128" s="3" t="s">
        <v>2673</v>
      </c>
      <c r="F1128" s="4">
        <v>9723</v>
      </c>
      <c r="G1128" s="4">
        <v>1263990</v>
      </c>
      <c r="H1128" s="4">
        <v>9723</v>
      </c>
      <c r="I1128" s="4">
        <v>9723</v>
      </c>
      <c r="J1128" s="4">
        <v>9723</v>
      </c>
      <c r="K1128" s="4">
        <v>9723</v>
      </c>
      <c r="L1128" s="3">
        <v>0</v>
      </c>
      <c r="M1128" s="3">
        <v>130</v>
      </c>
      <c r="N1128" s="3">
        <v>130</v>
      </c>
      <c r="O1128" s="3" t="s">
        <v>2575</v>
      </c>
      <c r="P1128" s="3" t="s">
        <v>2600</v>
      </c>
      <c r="Q1128" s="3" t="s">
        <v>2678</v>
      </c>
      <c r="R1128" s="3" t="s">
        <v>2578</v>
      </c>
      <c r="S1128" s="3" t="s">
        <v>797</v>
      </c>
      <c r="T1128" s="5"/>
      <c r="U1128" s="3" t="s">
        <v>2593</v>
      </c>
      <c r="V1128" s="3" t="s">
        <v>2580</v>
      </c>
      <c r="W1128" s="3" t="s">
        <v>2581</v>
      </c>
      <c r="X1128" s="3" t="s">
        <v>2601</v>
      </c>
      <c r="Y1128" s="3" t="s">
        <v>2583</v>
      </c>
      <c r="Z1128" s="3" t="s">
        <v>2584</v>
      </c>
      <c r="AA1128" s="4">
        <v>771385</v>
      </c>
    </row>
    <row r="1129" spans="1:27" ht="39.6" x14ac:dyDescent="0.25">
      <c r="A1129" s="3" t="s">
        <v>2605</v>
      </c>
      <c r="B1129" s="3" t="s">
        <v>3054</v>
      </c>
      <c r="C1129" s="3" t="s">
        <v>2598</v>
      </c>
      <c r="D1129" s="3" t="s">
        <v>795</v>
      </c>
      <c r="E1129" s="3" t="s">
        <v>2673</v>
      </c>
      <c r="F1129" s="4">
        <v>9138</v>
      </c>
      <c r="G1129" s="4">
        <v>13158720</v>
      </c>
      <c r="H1129" s="4">
        <v>9138</v>
      </c>
      <c r="I1129" s="4">
        <v>9138</v>
      </c>
      <c r="J1129" s="4">
        <v>9138</v>
      </c>
      <c r="K1129" s="4">
        <v>9138</v>
      </c>
      <c r="L1129" s="3">
        <v>0</v>
      </c>
      <c r="M1129" s="4">
        <v>1440</v>
      </c>
      <c r="N1129" s="4">
        <v>1440</v>
      </c>
      <c r="O1129" s="3" t="s">
        <v>2575</v>
      </c>
      <c r="P1129" s="3" t="s">
        <v>2600</v>
      </c>
      <c r="Q1129" s="3" t="s">
        <v>2678</v>
      </c>
      <c r="R1129" s="3" t="s">
        <v>2578</v>
      </c>
      <c r="S1129" s="3" t="s">
        <v>795</v>
      </c>
      <c r="T1129" s="5"/>
      <c r="U1129" s="3" t="s">
        <v>2593</v>
      </c>
      <c r="V1129" s="3" t="s">
        <v>2580</v>
      </c>
      <c r="W1129" s="3" t="s">
        <v>2581</v>
      </c>
      <c r="X1129" s="3" t="s">
        <v>2582</v>
      </c>
      <c r="Y1129" s="3" t="s">
        <v>2583</v>
      </c>
      <c r="Z1129" s="3" t="s">
        <v>2584</v>
      </c>
      <c r="AA1129" s="4">
        <v>771334</v>
      </c>
    </row>
    <row r="1130" spans="1:27" ht="39.6" x14ac:dyDescent="0.25">
      <c r="A1130" s="3" t="s">
        <v>2620</v>
      </c>
      <c r="B1130" s="3" t="s">
        <v>2974</v>
      </c>
      <c r="C1130" s="3" t="s">
        <v>2598</v>
      </c>
      <c r="D1130" s="3" t="s">
        <v>883</v>
      </c>
      <c r="E1130" s="3" t="s">
        <v>2673</v>
      </c>
      <c r="F1130" s="4">
        <v>10581</v>
      </c>
      <c r="G1130" s="4">
        <v>3174300</v>
      </c>
      <c r="H1130" s="4">
        <v>10581</v>
      </c>
      <c r="I1130" s="4">
        <v>10581</v>
      </c>
      <c r="J1130" s="4">
        <v>10581</v>
      </c>
      <c r="K1130" s="4">
        <v>10581</v>
      </c>
      <c r="L1130" s="3">
        <v>0</v>
      </c>
      <c r="M1130" s="3">
        <v>300</v>
      </c>
      <c r="N1130" s="3">
        <v>300</v>
      </c>
      <c r="O1130" s="3" t="s">
        <v>2575</v>
      </c>
      <c r="P1130" s="3" t="s">
        <v>2600</v>
      </c>
      <c r="Q1130" s="3" t="s">
        <v>2678</v>
      </c>
      <c r="R1130" s="3" t="s">
        <v>2578</v>
      </c>
      <c r="S1130" s="3" t="s">
        <v>2664</v>
      </c>
      <c r="T1130" s="5"/>
      <c r="U1130" s="3" t="s">
        <v>2638</v>
      </c>
      <c r="V1130" s="3" t="s">
        <v>2580</v>
      </c>
      <c r="W1130" s="3" t="s">
        <v>2581</v>
      </c>
      <c r="X1130" s="3" t="s">
        <v>2601</v>
      </c>
      <c r="Y1130" s="3" t="s">
        <v>2583</v>
      </c>
      <c r="Z1130" s="3" t="s">
        <v>2584</v>
      </c>
      <c r="AA1130" s="4">
        <v>771267</v>
      </c>
    </row>
    <row r="1131" spans="1:27" ht="39.6" x14ac:dyDescent="0.25">
      <c r="A1131" s="3" t="s">
        <v>2605</v>
      </c>
      <c r="B1131" s="3" t="s">
        <v>2665</v>
      </c>
      <c r="C1131" s="3" t="s">
        <v>2598</v>
      </c>
      <c r="D1131" s="3" t="s">
        <v>859</v>
      </c>
      <c r="E1131" s="3" t="s">
        <v>2673</v>
      </c>
      <c r="F1131" s="4">
        <v>6380</v>
      </c>
      <c r="G1131" s="4">
        <v>957000</v>
      </c>
      <c r="H1131" s="4">
        <v>6380</v>
      </c>
      <c r="I1131" s="4">
        <v>6380</v>
      </c>
      <c r="J1131" s="4">
        <v>6380</v>
      </c>
      <c r="K1131" s="4">
        <v>6380</v>
      </c>
      <c r="L1131" s="3">
        <v>0</v>
      </c>
      <c r="M1131" s="3">
        <v>150</v>
      </c>
      <c r="N1131" s="3">
        <v>150</v>
      </c>
      <c r="O1131" s="3" t="s">
        <v>2575</v>
      </c>
      <c r="P1131" s="3" t="s">
        <v>2600</v>
      </c>
      <c r="Q1131" s="3" t="s">
        <v>2678</v>
      </c>
      <c r="R1131" s="3" t="s">
        <v>2578</v>
      </c>
      <c r="S1131" s="3" t="s">
        <v>2604</v>
      </c>
      <c r="T1131" s="5"/>
      <c r="U1131" s="3" t="s">
        <v>2593</v>
      </c>
      <c r="V1131" s="3" t="s">
        <v>2580</v>
      </c>
      <c r="W1131" s="3" t="s">
        <v>2581</v>
      </c>
      <c r="X1131" s="3" t="s">
        <v>2582</v>
      </c>
      <c r="Y1131" s="3" t="s">
        <v>2583</v>
      </c>
      <c r="Z1131" s="3" t="s">
        <v>2584</v>
      </c>
      <c r="AA1131" s="4">
        <v>771397</v>
      </c>
    </row>
    <row r="1132" spans="1:27" ht="39.6" x14ac:dyDescent="0.25">
      <c r="A1132" s="3" t="s">
        <v>2622</v>
      </c>
      <c r="B1132" s="3" t="s">
        <v>3037</v>
      </c>
      <c r="C1132" s="3" t="s">
        <v>2598</v>
      </c>
      <c r="D1132" s="3" t="s">
        <v>876</v>
      </c>
      <c r="E1132" s="3" t="s">
        <v>2673</v>
      </c>
      <c r="F1132" s="4">
        <v>8016</v>
      </c>
      <c r="G1132" s="4">
        <v>20120160</v>
      </c>
      <c r="H1132" s="4">
        <v>8016</v>
      </c>
      <c r="I1132" s="4">
        <v>8016</v>
      </c>
      <c r="J1132" s="4">
        <v>8016</v>
      </c>
      <c r="K1132" s="4">
        <v>8016</v>
      </c>
      <c r="L1132" s="3">
        <v>0</v>
      </c>
      <c r="M1132" s="4">
        <v>2510</v>
      </c>
      <c r="N1132" s="4">
        <v>2510</v>
      </c>
      <c r="O1132" s="3" t="s">
        <v>2575</v>
      </c>
      <c r="P1132" s="3" t="s">
        <v>2600</v>
      </c>
      <c r="Q1132" s="3" t="s">
        <v>2678</v>
      </c>
      <c r="R1132" s="3" t="s">
        <v>2578</v>
      </c>
      <c r="S1132" s="3" t="s">
        <v>2952</v>
      </c>
      <c r="T1132" s="5"/>
      <c r="U1132" s="3" t="s">
        <v>2593</v>
      </c>
      <c r="V1132" s="3" t="s">
        <v>2580</v>
      </c>
      <c r="W1132" s="3" t="s">
        <v>2581</v>
      </c>
      <c r="X1132" s="3" t="s">
        <v>2582</v>
      </c>
      <c r="Y1132" s="3" t="s">
        <v>2583</v>
      </c>
      <c r="Z1132" s="3" t="s">
        <v>2584</v>
      </c>
      <c r="AA1132" s="4">
        <v>771388</v>
      </c>
    </row>
    <row r="1133" spans="1:27" ht="39.6" x14ac:dyDescent="0.25">
      <c r="A1133" s="3" t="s">
        <v>2602</v>
      </c>
      <c r="B1133" s="3" t="s">
        <v>2919</v>
      </c>
      <c r="C1133" s="3" t="s">
        <v>2598</v>
      </c>
      <c r="D1133" s="3" t="s">
        <v>807</v>
      </c>
      <c r="E1133" s="3" t="s">
        <v>2673</v>
      </c>
      <c r="F1133" s="4">
        <v>8134</v>
      </c>
      <c r="G1133" s="4">
        <v>2846900</v>
      </c>
      <c r="H1133" s="4">
        <v>8134</v>
      </c>
      <c r="I1133" s="4">
        <v>8134</v>
      </c>
      <c r="J1133" s="4">
        <v>8134</v>
      </c>
      <c r="K1133" s="4">
        <v>8134</v>
      </c>
      <c r="L1133" s="3">
        <v>0</v>
      </c>
      <c r="M1133" s="3">
        <v>350</v>
      </c>
      <c r="N1133" s="3">
        <v>350</v>
      </c>
      <c r="O1133" s="3" t="s">
        <v>2575</v>
      </c>
      <c r="P1133" s="3" t="s">
        <v>2600</v>
      </c>
      <c r="Q1133" s="3" t="s">
        <v>2678</v>
      </c>
      <c r="R1133" s="3" t="s">
        <v>2578</v>
      </c>
      <c r="S1133" s="3" t="s">
        <v>807</v>
      </c>
      <c r="T1133" s="5"/>
      <c r="U1133" s="3" t="s">
        <v>2593</v>
      </c>
      <c r="V1133" s="3" t="s">
        <v>2580</v>
      </c>
      <c r="W1133" s="3" t="s">
        <v>2581</v>
      </c>
      <c r="X1133" s="3" t="s">
        <v>2601</v>
      </c>
      <c r="Y1133" s="3" t="s">
        <v>2583</v>
      </c>
      <c r="Z1133" s="3" t="s">
        <v>2584</v>
      </c>
      <c r="AA1133" s="4">
        <v>771346</v>
      </c>
    </row>
    <row r="1134" spans="1:27" ht="39.6" x14ac:dyDescent="0.25">
      <c r="A1134" s="3" t="s">
        <v>2620</v>
      </c>
      <c r="B1134" s="3" t="s">
        <v>3057</v>
      </c>
      <c r="C1134" s="3" t="s">
        <v>2598</v>
      </c>
      <c r="D1134" s="3" t="s">
        <v>826</v>
      </c>
      <c r="E1134" s="3" t="s">
        <v>2673</v>
      </c>
      <c r="F1134" s="4">
        <v>8298</v>
      </c>
      <c r="G1134" s="4">
        <v>10787400</v>
      </c>
      <c r="H1134" s="4">
        <v>8298</v>
      </c>
      <c r="I1134" s="4">
        <v>8298</v>
      </c>
      <c r="J1134" s="4">
        <v>8298</v>
      </c>
      <c r="K1134" s="4">
        <v>8298</v>
      </c>
      <c r="L1134" s="3">
        <v>0</v>
      </c>
      <c r="M1134" s="4">
        <v>1300</v>
      </c>
      <c r="N1134" s="4">
        <v>1300</v>
      </c>
      <c r="O1134" s="3" t="s">
        <v>2575</v>
      </c>
      <c r="P1134" s="3" t="s">
        <v>2600</v>
      </c>
      <c r="Q1134" s="3" t="s">
        <v>2678</v>
      </c>
      <c r="R1134" s="3" t="s">
        <v>2578</v>
      </c>
      <c r="S1134" s="3" t="s">
        <v>826</v>
      </c>
      <c r="T1134" s="5"/>
      <c r="U1134" s="3" t="s">
        <v>2579</v>
      </c>
      <c r="V1134" s="3" t="s">
        <v>2580</v>
      </c>
      <c r="W1134" s="3" t="s">
        <v>2581</v>
      </c>
      <c r="X1134" s="3" t="s">
        <v>2601</v>
      </c>
      <c r="Y1134" s="3" t="s">
        <v>2595</v>
      </c>
      <c r="Z1134" s="3" t="s">
        <v>2584</v>
      </c>
      <c r="AA1134" s="4">
        <v>771123</v>
      </c>
    </row>
    <row r="1135" spans="1:27" ht="39.6" x14ac:dyDescent="0.25">
      <c r="A1135" s="3" t="s">
        <v>2622</v>
      </c>
      <c r="B1135" s="3" t="s">
        <v>2668</v>
      </c>
      <c r="C1135" s="3" t="s">
        <v>2598</v>
      </c>
      <c r="D1135" s="3" t="s">
        <v>2669</v>
      </c>
      <c r="E1135" s="3" t="s">
        <v>2673</v>
      </c>
      <c r="F1135" s="4">
        <v>8532</v>
      </c>
      <c r="G1135" s="4">
        <v>15570900</v>
      </c>
      <c r="H1135" s="4">
        <v>8532</v>
      </c>
      <c r="I1135" s="4">
        <v>8532</v>
      </c>
      <c r="J1135" s="4">
        <v>8532</v>
      </c>
      <c r="K1135" s="4">
        <v>8532</v>
      </c>
      <c r="L1135" s="3">
        <v>0</v>
      </c>
      <c r="M1135" s="4">
        <v>1825</v>
      </c>
      <c r="N1135" s="4">
        <v>1825</v>
      </c>
      <c r="O1135" s="3" t="s">
        <v>2575</v>
      </c>
      <c r="P1135" s="3" t="s">
        <v>2600</v>
      </c>
      <c r="Q1135" s="3" t="s">
        <v>2678</v>
      </c>
      <c r="R1135" s="3" t="s">
        <v>2578</v>
      </c>
      <c r="S1135" s="3" t="s">
        <v>2669</v>
      </c>
      <c r="T1135" s="5"/>
      <c r="U1135" s="3" t="s">
        <v>2670</v>
      </c>
      <c r="V1135" s="3" t="s">
        <v>2580</v>
      </c>
      <c r="W1135" s="3" t="s">
        <v>2581</v>
      </c>
      <c r="X1135" s="3" t="s">
        <v>2582</v>
      </c>
      <c r="Y1135" s="3" t="s">
        <v>2583</v>
      </c>
      <c r="Z1135" s="3" t="s">
        <v>2584</v>
      </c>
      <c r="AA1135" s="4">
        <v>771409</v>
      </c>
    </row>
    <row r="1136" spans="1:27" ht="39.6" x14ac:dyDescent="0.25">
      <c r="A1136" s="3" t="s">
        <v>2605</v>
      </c>
      <c r="B1136" s="3" t="s">
        <v>2647</v>
      </c>
      <c r="C1136" s="3" t="s">
        <v>2598</v>
      </c>
      <c r="D1136" s="3" t="s">
        <v>843</v>
      </c>
      <c r="E1136" s="3" t="s">
        <v>2673</v>
      </c>
      <c r="F1136" s="4">
        <v>7804</v>
      </c>
      <c r="G1136" s="4">
        <v>811616</v>
      </c>
      <c r="H1136" s="4">
        <v>7804</v>
      </c>
      <c r="I1136" s="4">
        <v>7804</v>
      </c>
      <c r="J1136" s="4">
        <v>7804</v>
      </c>
      <c r="K1136" s="4">
        <v>7804</v>
      </c>
      <c r="L1136" s="3">
        <v>0</v>
      </c>
      <c r="M1136" s="3">
        <v>104</v>
      </c>
      <c r="N1136" s="3">
        <v>104</v>
      </c>
      <c r="O1136" s="3" t="s">
        <v>2575</v>
      </c>
      <c r="P1136" s="3" t="s">
        <v>2600</v>
      </c>
      <c r="Q1136" s="3" t="s">
        <v>2678</v>
      </c>
      <c r="R1136" s="3" t="s">
        <v>2578</v>
      </c>
      <c r="S1136" s="3" t="s">
        <v>843</v>
      </c>
      <c r="T1136" s="5"/>
      <c r="U1136" s="3" t="s">
        <v>2648</v>
      </c>
      <c r="V1136" s="3" t="s">
        <v>2580</v>
      </c>
      <c r="W1136" s="3" t="s">
        <v>2581</v>
      </c>
      <c r="X1136" s="3" t="s">
        <v>2582</v>
      </c>
      <c r="Y1136" s="3" t="s">
        <v>2595</v>
      </c>
      <c r="Z1136" s="3" t="s">
        <v>2584</v>
      </c>
      <c r="AA1136" s="4">
        <v>771464</v>
      </c>
    </row>
    <row r="1137" spans="1:27" ht="39.6" x14ac:dyDescent="0.25">
      <c r="A1137" s="3" t="s">
        <v>2620</v>
      </c>
      <c r="B1137" s="3" t="s">
        <v>3074</v>
      </c>
      <c r="C1137" s="3" t="s">
        <v>2598</v>
      </c>
      <c r="D1137" s="3" t="s">
        <v>843</v>
      </c>
      <c r="E1137" s="3" t="s">
        <v>2673</v>
      </c>
      <c r="F1137" s="4">
        <v>8350</v>
      </c>
      <c r="G1137" s="4">
        <v>651300</v>
      </c>
      <c r="H1137" s="4">
        <v>8350</v>
      </c>
      <c r="I1137" s="4">
        <v>8350</v>
      </c>
      <c r="J1137" s="4">
        <v>8350</v>
      </c>
      <c r="K1137" s="4">
        <v>8350</v>
      </c>
      <c r="L1137" s="3">
        <v>0</v>
      </c>
      <c r="M1137" s="3">
        <v>78</v>
      </c>
      <c r="N1137" s="3">
        <v>78</v>
      </c>
      <c r="O1137" s="3" t="s">
        <v>2575</v>
      </c>
      <c r="P1137" s="3" t="s">
        <v>2600</v>
      </c>
      <c r="Q1137" s="3" t="s">
        <v>2678</v>
      </c>
      <c r="R1137" s="3" t="s">
        <v>2578</v>
      </c>
      <c r="S1137" s="3" t="s">
        <v>843</v>
      </c>
      <c r="T1137" s="5"/>
      <c r="U1137" s="3" t="s">
        <v>2648</v>
      </c>
      <c r="V1137" s="3" t="s">
        <v>2580</v>
      </c>
      <c r="W1137" s="3" t="s">
        <v>2581</v>
      </c>
      <c r="X1137" s="3" t="s">
        <v>2601</v>
      </c>
      <c r="Y1137" s="3" t="s">
        <v>2595</v>
      </c>
      <c r="Z1137" s="3" t="s">
        <v>2584</v>
      </c>
      <c r="AA1137" s="4">
        <v>771465</v>
      </c>
    </row>
    <row r="1138" spans="1:27" ht="39.6" x14ac:dyDescent="0.25">
      <c r="A1138" s="3" t="s">
        <v>2620</v>
      </c>
      <c r="B1138" s="3" t="s">
        <v>3016</v>
      </c>
      <c r="C1138" s="3" t="s">
        <v>2598</v>
      </c>
      <c r="D1138" s="3" t="s">
        <v>857</v>
      </c>
      <c r="E1138" s="3" t="s">
        <v>2583</v>
      </c>
      <c r="F1138" s="4">
        <v>9004</v>
      </c>
      <c r="G1138" s="4">
        <v>22510000</v>
      </c>
      <c r="H1138" s="4">
        <v>9004</v>
      </c>
      <c r="I1138" s="4">
        <v>9004</v>
      </c>
      <c r="J1138" s="4">
        <v>9004</v>
      </c>
      <c r="K1138" s="4">
        <v>9004</v>
      </c>
      <c r="L1138" s="4">
        <v>2500</v>
      </c>
      <c r="M1138" s="4">
        <v>2500</v>
      </c>
      <c r="N1138" s="4">
        <v>2500</v>
      </c>
      <c r="O1138" s="3" t="s">
        <v>2575</v>
      </c>
      <c r="P1138" s="3" t="s">
        <v>2600</v>
      </c>
      <c r="Q1138" s="3" t="s">
        <v>2678</v>
      </c>
      <c r="R1138" s="3" t="s">
        <v>2578</v>
      </c>
      <c r="S1138" s="3" t="s">
        <v>857</v>
      </c>
      <c r="T1138" s="5"/>
      <c r="U1138" s="3" t="s">
        <v>2672</v>
      </c>
      <c r="V1138" s="3" t="s">
        <v>2580</v>
      </c>
      <c r="W1138" s="3" t="s">
        <v>2581</v>
      </c>
      <c r="X1138" s="3" t="s">
        <v>2601</v>
      </c>
      <c r="Y1138" s="3" t="s">
        <v>2583</v>
      </c>
      <c r="Z1138" s="3" t="s">
        <v>2584</v>
      </c>
      <c r="AA1138" s="4">
        <v>771068</v>
      </c>
    </row>
    <row r="1139" spans="1:27" ht="39.6" x14ac:dyDescent="0.25">
      <c r="A1139" s="3" t="s">
        <v>2620</v>
      </c>
      <c r="B1139" s="3" t="s">
        <v>3033</v>
      </c>
      <c r="C1139" s="3" t="s">
        <v>2598</v>
      </c>
      <c r="D1139" s="3" t="s">
        <v>795</v>
      </c>
      <c r="E1139" s="3" t="s">
        <v>2583</v>
      </c>
      <c r="F1139" s="4">
        <v>10140</v>
      </c>
      <c r="G1139" s="4">
        <v>261612000</v>
      </c>
      <c r="H1139" s="4">
        <v>10140</v>
      </c>
      <c r="I1139" s="4">
        <v>10140</v>
      </c>
      <c r="J1139" s="4">
        <v>10140</v>
      </c>
      <c r="K1139" s="4">
        <v>10140</v>
      </c>
      <c r="L1139" s="4">
        <v>30000</v>
      </c>
      <c r="M1139" s="4">
        <v>25800</v>
      </c>
      <c r="N1139" s="4">
        <v>25800</v>
      </c>
      <c r="O1139" s="3" t="s">
        <v>2575</v>
      </c>
      <c r="P1139" s="3" t="s">
        <v>2600</v>
      </c>
      <c r="Q1139" s="3" t="s">
        <v>2678</v>
      </c>
      <c r="R1139" s="3" t="s">
        <v>2578</v>
      </c>
      <c r="S1139" s="3" t="s">
        <v>795</v>
      </c>
      <c r="T1139" s="5"/>
      <c r="U1139" s="3" t="s">
        <v>2593</v>
      </c>
      <c r="V1139" s="3" t="s">
        <v>2580</v>
      </c>
      <c r="W1139" s="3" t="s">
        <v>2581</v>
      </c>
      <c r="X1139" s="3" t="s">
        <v>2601</v>
      </c>
      <c r="Y1139" s="3" t="s">
        <v>2583</v>
      </c>
      <c r="Z1139" s="3" t="s">
        <v>2584</v>
      </c>
      <c r="AA1139" s="4">
        <v>771335</v>
      </c>
    </row>
    <row r="1140" spans="1:27" ht="39.6" x14ac:dyDescent="0.25">
      <c r="A1140" s="3" t="s">
        <v>2620</v>
      </c>
      <c r="B1140" s="3" t="s">
        <v>2962</v>
      </c>
      <c r="C1140" s="3" t="s">
        <v>2598</v>
      </c>
      <c r="D1140" s="3" t="s">
        <v>880</v>
      </c>
      <c r="E1140" s="3" t="s">
        <v>2583</v>
      </c>
      <c r="F1140" s="4">
        <v>9127</v>
      </c>
      <c r="G1140" s="4">
        <v>7210330</v>
      </c>
      <c r="H1140" s="4">
        <v>9127</v>
      </c>
      <c r="I1140" s="4">
        <v>9127</v>
      </c>
      <c r="J1140" s="4">
        <v>9127</v>
      </c>
      <c r="K1140" s="4">
        <v>9127</v>
      </c>
      <c r="L1140" s="4">
        <v>1750</v>
      </c>
      <c r="M1140" s="3">
        <v>790</v>
      </c>
      <c r="N1140" s="3">
        <v>790</v>
      </c>
      <c r="O1140" s="3" t="s">
        <v>2575</v>
      </c>
      <c r="P1140" s="3" t="s">
        <v>2600</v>
      </c>
      <c r="Q1140" s="3" t="s">
        <v>2678</v>
      </c>
      <c r="R1140" s="3" t="s">
        <v>2578</v>
      </c>
      <c r="S1140" s="3" t="s">
        <v>880</v>
      </c>
      <c r="T1140" s="5"/>
      <c r="U1140" s="3" t="s">
        <v>2593</v>
      </c>
      <c r="V1140" s="3" t="s">
        <v>2580</v>
      </c>
      <c r="W1140" s="3" t="s">
        <v>2581</v>
      </c>
      <c r="X1140" s="3" t="s">
        <v>2601</v>
      </c>
      <c r="Y1140" s="3" t="s">
        <v>2583</v>
      </c>
      <c r="Z1140" s="3" t="s">
        <v>2584</v>
      </c>
      <c r="AA1140" s="4">
        <v>771387</v>
      </c>
    </row>
    <row r="1141" spans="1:27" ht="39.6" x14ac:dyDescent="0.25">
      <c r="A1141" s="3" t="s">
        <v>2605</v>
      </c>
      <c r="B1141" s="3" t="s">
        <v>2659</v>
      </c>
      <c r="C1141" s="3" t="s">
        <v>2598</v>
      </c>
      <c r="D1141" s="3" t="s">
        <v>2660</v>
      </c>
      <c r="E1141" s="3" t="s">
        <v>2583</v>
      </c>
      <c r="F1141" s="4">
        <v>9701</v>
      </c>
      <c r="G1141" s="4">
        <v>26677750</v>
      </c>
      <c r="H1141" s="4">
        <v>9701</v>
      </c>
      <c r="I1141" s="4">
        <v>9701</v>
      </c>
      <c r="J1141" s="4">
        <v>9701</v>
      </c>
      <c r="K1141" s="4">
        <v>9701</v>
      </c>
      <c r="L1141" s="4">
        <v>4500</v>
      </c>
      <c r="M1141" s="4">
        <v>2950</v>
      </c>
      <c r="N1141" s="4">
        <v>2750</v>
      </c>
      <c r="O1141" s="3" t="s">
        <v>2575</v>
      </c>
      <c r="P1141" s="3" t="s">
        <v>2600</v>
      </c>
      <c r="Q1141" s="3" t="s">
        <v>2678</v>
      </c>
      <c r="R1141" s="3" t="s">
        <v>2578</v>
      </c>
      <c r="S1141" s="3" t="s">
        <v>2661</v>
      </c>
      <c r="T1141" s="5"/>
      <c r="U1141" s="3" t="s">
        <v>2616</v>
      </c>
      <c r="V1141" s="3" t="s">
        <v>2580</v>
      </c>
      <c r="W1141" s="3" t="s">
        <v>2581</v>
      </c>
      <c r="X1141" s="3" t="s">
        <v>2582</v>
      </c>
      <c r="Y1141" s="3" t="s">
        <v>2583</v>
      </c>
      <c r="Z1141" s="3" t="s">
        <v>2584</v>
      </c>
      <c r="AA1141" s="4">
        <v>770624</v>
      </c>
    </row>
    <row r="1142" spans="1:27" ht="39.6" x14ac:dyDescent="0.25">
      <c r="A1142" s="3" t="s">
        <v>2605</v>
      </c>
      <c r="B1142" s="3" t="s">
        <v>2920</v>
      </c>
      <c r="C1142" s="3" t="s">
        <v>2598</v>
      </c>
      <c r="D1142" s="3" t="s">
        <v>880</v>
      </c>
      <c r="E1142" s="3" t="s">
        <v>2583</v>
      </c>
      <c r="F1142" s="4">
        <v>8794</v>
      </c>
      <c r="G1142" s="4">
        <v>703520</v>
      </c>
      <c r="H1142" s="4">
        <v>8794</v>
      </c>
      <c r="I1142" s="4">
        <v>8794</v>
      </c>
      <c r="J1142" s="4">
        <v>8794</v>
      </c>
      <c r="K1142" s="4">
        <v>8794</v>
      </c>
      <c r="L1142" s="4">
        <v>1750</v>
      </c>
      <c r="M1142" s="3">
        <v>380</v>
      </c>
      <c r="N1142" s="3">
        <v>80</v>
      </c>
      <c r="O1142" s="3" t="s">
        <v>2575</v>
      </c>
      <c r="P1142" s="3" t="s">
        <v>2600</v>
      </c>
      <c r="Q1142" s="3" t="s">
        <v>2678</v>
      </c>
      <c r="R1142" s="3" t="s">
        <v>2578</v>
      </c>
      <c r="S1142" s="3" t="s">
        <v>880</v>
      </c>
      <c r="T1142" s="5"/>
      <c r="U1142" s="3" t="s">
        <v>2593</v>
      </c>
      <c r="V1142" s="3" t="s">
        <v>2580</v>
      </c>
      <c r="W1142" s="3" t="s">
        <v>2581</v>
      </c>
      <c r="X1142" s="3" t="s">
        <v>2582</v>
      </c>
      <c r="Y1142" s="3" t="s">
        <v>2583</v>
      </c>
      <c r="Z1142" s="3" t="s">
        <v>2584</v>
      </c>
      <c r="AA1142" s="4">
        <v>771386</v>
      </c>
    </row>
    <row r="1143" spans="1:27" ht="39.6" x14ac:dyDescent="0.25">
      <c r="A1143" s="3" t="s">
        <v>2605</v>
      </c>
      <c r="B1143" s="3" t="s">
        <v>2946</v>
      </c>
      <c r="C1143" s="3" t="s">
        <v>2598</v>
      </c>
      <c r="D1143" s="3" t="s">
        <v>866</v>
      </c>
      <c r="E1143" s="3" t="s">
        <v>2583</v>
      </c>
      <c r="F1143" s="4">
        <v>9557</v>
      </c>
      <c r="G1143" s="4">
        <v>60878090</v>
      </c>
      <c r="H1143" s="4">
        <v>9557</v>
      </c>
      <c r="I1143" s="4">
        <v>9557</v>
      </c>
      <c r="J1143" s="4">
        <v>9557</v>
      </c>
      <c r="K1143" s="4">
        <v>9557</v>
      </c>
      <c r="L1143" s="4">
        <v>9000</v>
      </c>
      <c r="M1143" s="4">
        <v>9970</v>
      </c>
      <c r="N1143" s="4">
        <v>6370</v>
      </c>
      <c r="O1143" s="3" t="s">
        <v>2575</v>
      </c>
      <c r="P1143" s="3" t="s">
        <v>2600</v>
      </c>
      <c r="Q1143" s="3" t="s">
        <v>2678</v>
      </c>
      <c r="R1143" s="3" t="s">
        <v>2578</v>
      </c>
      <c r="S1143" s="3" t="s">
        <v>866</v>
      </c>
      <c r="T1143" s="5"/>
      <c r="U1143" s="3" t="s">
        <v>2593</v>
      </c>
      <c r="V1143" s="3" t="s">
        <v>2580</v>
      </c>
      <c r="W1143" s="3" t="s">
        <v>2581</v>
      </c>
      <c r="X1143" s="3" t="s">
        <v>2582</v>
      </c>
      <c r="Y1143" s="3" t="s">
        <v>2583</v>
      </c>
      <c r="Z1143" s="3" t="s">
        <v>2584</v>
      </c>
      <c r="AA1143" s="4">
        <v>771365</v>
      </c>
    </row>
    <row r="1144" spans="1:27" ht="39.6" x14ac:dyDescent="0.25">
      <c r="A1144" s="3" t="s">
        <v>3743</v>
      </c>
      <c r="B1144" s="3" t="s">
        <v>3744</v>
      </c>
      <c r="C1144" s="3" t="s">
        <v>2916</v>
      </c>
      <c r="D1144" s="3" t="s">
        <v>1462</v>
      </c>
      <c r="E1144" s="3" t="s">
        <v>2583</v>
      </c>
      <c r="F1144" s="4">
        <v>266650</v>
      </c>
      <c r="G1144" s="4">
        <v>83194704</v>
      </c>
      <c r="H1144" s="4">
        <v>266650</v>
      </c>
      <c r="I1144" s="4">
        <v>263002</v>
      </c>
      <c r="J1144" s="4">
        <v>268789</v>
      </c>
      <c r="K1144" s="4">
        <v>213728</v>
      </c>
      <c r="L1144" s="3">
        <v>312</v>
      </c>
      <c r="M1144" s="3">
        <v>456</v>
      </c>
      <c r="N1144" s="3">
        <v>312</v>
      </c>
      <c r="O1144" s="3" t="s">
        <v>2575</v>
      </c>
      <c r="P1144" s="3" t="s">
        <v>2600</v>
      </c>
      <c r="Q1144" s="3" t="s">
        <v>2678</v>
      </c>
      <c r="R1144" s="3" t="s">
        <v>2578</v>
      </c>
      <c r="S1144" s="3" t="s">
        <v>1462</v>
      </c>
      <c r="T1144" s="5"/>
      <c r="U1144" s="3" t="s">
        <v>2918</v>
      </c>
      <c r="V1144" s="3" t="s">
        <v>2580</v>
      </c>
      <c r="W1144" s="3" t="s">
        <v>2581</v>
      </c>
      <c r="X1144" s="3" t="s">
        <v>2582</v>
      </c>
      <c r="Y1144" s="3" t="s">
        <v>2583</v>
      </c>
      <c r="Z1144" s="3" t="s">
        <v>2584</v>
      </c>
      <c r="AA1144" s="4">
        <v>771456</v>
      </c>
    </row>
    <row r="1145" spans="1:27" ht="39.6" x14ac:dyDescent="0.25">
      <c r="A1145" s="3" t="s">
        <v>3745</v>
      </c>
      <c r="B1145" s="3" t="s">
        <v>3746</v>
      </c>
      <c r="C1145" s="3" t="s">
        <v>2916</v>
      </c>
      <c r="D1145" s="3" t="s">
        <v>3747</v>
      </c>
      <c r="E1145" s="3" t="s">
        <v>2583</v>
      </c>
      <c r="F1145" s="4">
        <v>734866</v>
      </c>
      <c r="G1145" s="4">
        <v>114639122</v>
      </c>
      <c r="H1145" s="4">
        <v>734866</v>
      </c>
      <c r="I1145" s="4">
        <v>729999</v>
      </c>
      <c r="J1145" s="4">
        <v>755000</v>
      </c>
      <c r="K1145" s="4">
        <v>496800</v>
      </c>
      <c r="L1145" s="3">
        <v>156</v>
      </c>
      <c r="M1145" s="3">
        <v>286</v>
      </c>
      <c r="N1145" s="3">
        <v>156</v>
      </c>
      <c r="O1145" s="3" t="s">
        <v>2575</v>
      </c>
      <c r="P1145" s="3" t="s">
        <v>2600</v>
      </c>
      <c r="Q1145" s="3" t="s">
        <v>2678</v>
      </c>
      <c r="R1145" s="3" t="s">
        <v>2578</v>
      </c>
      <c r="S1145" s="3" t="s">
        <v>1458</v>
      </c>
      <c r="T1145" s="5"/>
      <c r="U1145" s="3" t="s">
        <v>2593</v>
      </c>
      <c r="V1145" s="3" t="s">
        <v>2580</v>
      </c>
      <c r="W1145" s="3" t="s">
        <v>2581</v>
      </c>
      <c r="X1145" s="3" t="s">
        <v>2582</v>
      </c>
      <c r="Y1145" s="3" t="s">
        <v>2583</v>
      </c>
      <c r="Z1145" s="3" t="s">
        <v>2584</v>
      </c>
      <c r="AA1145" s="4">
        <v>770563</v>
      </c>
    </row>
    <row r="1146" spans="1:27" ht="39.6" x14ac:dyDescent="0.25">
      <c r="A1146" s="3" t="s">
        <v>3748</v>
      </c>
      <c r="B1146" s="3" t="s">
        <v>3749</v>
      </c>
      <c r="C1146" s="3" t="s">
        <v>2916</v>
      </c>
      <c r="D1146" s="3" t="s">
        <v>3750</v>
      </c>
      <c r="E1146" s="3" t="s">
        <v>2583</v>
      </c>
      <c r="F1146" s="4">
        <v>240106</v>
      </c>
      <c r="G1146" s="4">
        <v>49942126</v>
      </c>
      <c r="H1146" s="4">
        <v>240106</v>
      </c>
      <c r="I1146" s="4">
        <v>238009</v>
      </c>
      <c r="J1146" s="4">
        <v>241701</v>
      </c>
      <c r="K1146" s="4">
        <v>230100</v>
      </c>
      <c r="L1146" s="3">
        <v>208</v>
      </c>
      <c r="M1146" s="3">
        <v>286</v>
      </c>
      <c r="N1146" s="3">
        <v>208</v>
      </c>
      <c r="O1146" s="3" t="s">
        <v>2575</v>
      </c>
      <c r="P1146" s="3" t="s">
        <v>2600</v>
      </c>
      <c r="Q1146" s="3" t="s">
        <v>2678</v>
      </c>
      <c r="R1146" s="3" t="s">
        <v>2578</v>
      </c>
      <c r="S1146" s="3" t="s">
        <v>1458</v>
      </c>
      <c r="T1146" s="5"/>
      <c r="U1146" s="3" t="s">
        <v>2593</v>
      </c>
      <c r="V1146" s="3" t="s">
        <v>2580</v>
      </c>
      <c r="W1146" s="3" t="s">
        <v>2581</v>
      </c>
      <c r="X1146" s="3" t="s">
        <v>2582</v>
      </c>
      <c r="Y1146" s="3" t="s">
        <v>2583</v>
      </c>
      <c r="Z1146" s="3" t="s">
        <v>2584</v>
      </c>
      <c r="AA1146" s="4">
        <v>770555</v>
      </c>
    </row>
    <row r="1147" spans="1:27" ht="39.6" x14ac:dyDescent="0.25">
      <c r="A1147" s="3" t="s">
        <v>3748</v>
      </c>
      <c r="B1147" s="3" t="s">
        <v>3751</v>
      </c>
      <c r="C1147" s="3" t="s">
        <v>2916</v>
      </c>
      <c r="D1147" s="3" t="s">
        <v>3747</v>
      </c>
      <c r="E1147" s="3" t="s">
        <v>2583</v>
      </c>
      <c r="F1147" s="4">
        <v>281227</v>
      </c>
      <c r="G1147" s="4">
        <v>36559510</v>
      </c>
      <c r="H1147" s="4">
        <v>281227</v>
      </c>
      <c r="I1147" s="4">
        <v>277778</v>
      </c>
      <c r="J1147" s="4">
        <v>284000</v>
      </c>
      <c r="K1147" s="4">
        <v>264361</v>
      </c>
      <c r="L1147" s="3">
        <v>130</v>
      </c>
      <c r="M1147" s="3">
        <v>260</v>
      </c>
      <c r="N1147" s="3">
        <v>130</v>
      </c>
      <c r="O1147" s="3" t="s">
        <v>2575</v>
      </c>
      <c r="P1147" s="3" t="s">
        <v>2600</v>
      </c>
      <c r="Q1147" s="3" t="s">
        <v>2678</v>
      </c>
      <c r="R1147" s="3" t="s">
        <v>2578</v>
      </c>
      <c r="S1147" s="3" t="s">
        <v>1458</v>
      </c>
      <c r="T1147" s="5"/>
      <c r="U1147" s="3" t="s">
        <v>2593</v>
      </c>
      <c r="V1147" s="3" t="s">
        <v>2580</v>
      </c>
      <c r="W1147" s="3" t="s">
        <v>2581</v>
      </c>
      <c r="X1147" s="3" t="s">
        <v>2582</v>
      </c>
      <c r="Y1147" s="3" t="s">
        <v>2583</v>
      </c>
      <c r="Z1147" s="3" t="s">
        <v>2584</v>
      </c>
      <c r="AA1147" s="4">
        <v>770557</v>
      </c>
    </row>
    <row r="1148" spans="1:27" ht="39.6" x14ac:dyDescent="0.25">
      <c r="A1148" s="3" t="s">
        <v>3305</v>
      </c>
      <c r="B1148" s="3" t="s">
        <v>3309</v>
      </c>
      <c r="C1148" s="3" t="s">
        <v>2916</v>
      </c>
      <c r="D1148" s="3" t="s">
        <v>1198</v>
      </c>
      <c r="E1148" s="3" t="s">
        <v>2583</v>
      </c>
      <c r="F1148" s="4">
        <v>199368</v>
      </c>
      <c r="G1148" s="4">
        <v>3987360000</v>
      </c>
      <c r="H1148" s="4">
        <v>199368</v>
      </c>
      <c r="I1148" s="4">
        <v>199368</v>
      </c>
      <c r="J1148" s="4">
        <v>199368</v>
      </c>
      <c r="K1148" s="4">
        <v>199368</v>
      </c>
      <c r="L1148" s="4">
        <v>20000</v>
      </c>
      <c r="M1148" s="4">
        <v>20000</v>
      </c>
      <c r="N1148" s="4">
        <v>20000</v>
      </c>
      <c r="O1148" s="3" t="s">
        <v>2575</v>
      </c>
      <c r="P1148" s="3" t="s">
        <v>2600</v>
      </c>
      <c r="Q1148" s="3" t="s">
        <v>2678</v>
      </c>
      <c r="R1148" s="3" t="s">
        <v>2578</v>
      </c>
      <c r="S1148" s="3" t="s">
        <v>1198</v>
      </c>
      <c r="T1148" s="5"/>
      <c r="U1148" s="3" t="s">
        <v>2849</v>
      </c>
      <c r="V1148" s="3" t="s">
        <v>2580</v>
      </c>
      <c r="W1148" s="3" t="s">
        <v>2581</v>
      </c>
      <c r="X1148" s="3" t="s">
        <v>2582</v>
      </c>
      <c r="Y1148" s="3" t="s">
        <v>2595</v>
      </c>
      <c r="Z1148" s="3" t="s">
        <v>2584</v>
      </c>
      <c r="AA1148" s="4">
        <v>771330</v>
      </c>
    </row>
    <row r="1149" spans="1:27" ht="39.6" x14ac:dyDescent="0.25">
      <c r="A1149" s="3" t="s">
        <v>3305</v>
      </c>
      <c r="B1149" s="3" t="s">
        <v>3312</v>
      </c>
      <c r="C1149" s="3" t="s">
        <v>2916</v>
      </c>
      <c r="D1149" s="3" t="s">
        <v>943</v>
      </c>
      <c r="E1149" s="3" t="s">
        <v>2583</v>
      </c>
      <c r="F1149" s="5"/>
      <c r="G1149" s="3">
        <v>0</v>
      </c>
      <c r="H1149" s="5"/>
      <c r="I1149" s="5"/>
      <c r="J1149" s="5"/>
      <c r="K1149" s="4">
        <v>199368</v>
      </c>
      <c r="L1149" s="4">
        <v>2000</v>
      </c>
      <c r="M1149" s="3">
        <v>0</v>
      </c>
      <c r="N1149" s="3">
        <v>0</v>
      </c>
      <c r="O1149" s="3" t="s">
        <v>2575</v>
      </c>
      <c r="P1149" s="3" t="s">
        <v>2600</v>
      </c>
      <c r="Q1149" s="3" t="s">
        <v>2678</v>
      </c>
      <c r="R1149" s="3" t="s">
        <v>2578</v>
      </c>
      <c r="S1149" s="3" t="s">
        <v>943</v>
      </c>
      <c r="T1149" s="5"/>
      <c r="U1149" s="3" t="s">
        <v>2638</v>
      </c>
      <c r="V1149" s="3" t="s">
        <v>2580</v>
      </c>
      <c r="W1149" s="3" t="s">
        <v>2581</v>
      </c>
      <c r="X1149" s="3" t="s">
        <v>2582</v>
      </c>
      <c r="Y1149" s="3" t="s">
        <v>2595</v>
      </c>
      <c r="Z1149" s="3" t="s">
        <v>2584</v>
      </c>
      <c r="AA1149" s="4">
        <v>771164</v>
      </c>
    </row>
    <row r="1150" spans="1:27" ht="39.6" x14ac:dyDescent="0.25">
      <c r="A1150" s="3" t="s">
        <v>3303</v>
      </c>
      <c r="B1150" s="3" t="s">
        <v>3313</v>
      </c>
      <c r="C1150" s="3" t="s">
        <v>2916</v>
      </c>
      <c r="D1150" s="3" t="s">
        <v>943</v>
      </c>
      <c r="E1150" s="3" t="s">
        <v>2583</v>
      </c>
      <c r="F1150" s="5"/>
      <c r="G1150" s="3">
        <v>0</v>
      </c>
      <c r="H1150" s="5"/>
      <c r="I1150" s="5"/>
      <c r="J1150" s="5"/>
      <c r="K1150" s="4">
        <v>25681</v>
      </c>
      <c r="L1150" s="4">
        <v>1000</v>
      </c>
      <c r="M1150" s="3">
        <v>0</v>
      </c>
      <c r="N1150" s="3">
        <v>0</v>
      </c>
      <c r="O1150" s="3" t="s">
        <v>2575</v>
      </c>
      <c r="P1150" s="3" t="s">
        <v>2600</v>
      </c>
      <c r="Q1150" s="3" t="s">
        <v>2678</v>
      </c>
      <c r="R1150" s="3" t="s">
        <v>2578</v>
      </c>
      <c r="S1150" s="3" t="s">
        <v>943</v>
      </c>
      <c r="T1150" s="5"/>
      <c r="U1150" s="3" t="s">
        <v>2638</v>
      </c>
      <c r="V1150" s="3" t="s">
        <v>2580</v>
      </c>
      <c r="W1150" s="3" t="s">
        <v>2581</v>
      </c>
      <c r="X1150" s="3" t="s">
        <v>2594</v>
      </c>
      <c r="Y1150" s="3" t="s">
        <v>2595</v>
      </c>
      <c r="Z1150" s="3" t="s">
        <v>2584</v>
      </c>
      <c r="AA1150" s="4">
        <v>771180</v>
      </c>
    </row>
    <row r="1151" spans="1:27" ht="26.4" x14ac:dyDescent="0.25">
      <c r="A1151" s="3" t="s">
        <v>3318</v>
      </c>
      <c r="B1151" s="3" t="s">
        <v>3752</v>
      </c>
      <c r="C1151" s="3" t="s">
        <v>2916</v>
      </c>
      <c r="D1151" s="3" t="s">
        <v>1200</v>
      </c>
      <c r="E1151" s="3" t="s">
        <v>2641</v>
      </c>
      <c r="F1151" s="5"/>
      <c r="G1151" s="3">
        <v>0</v>
      </c>
      <c r="H1151" s="5"/>
      <c r="I1151" s="5"/>
      <c r="J1151" s="5"/>
      <c r="K1151" s="4">
        <v>20545</v>
      </c>
      <c r="L1151" s="3">
        <v>800</v>
      </c>
      <c r="M1151" s="3">
        <v>0</v>
      </c>
      <c r="N1151" s="3">
        <v>0</v>
      </c>
      <c r="O1151" s="3" t="s">
        <v>2575</v>
      </c>
      <c r="P1151" s="3" t="s">
        <v>2600</v>
      </c>
      <c r="Q1151" s="3" t="s">
        <v>2678</v>
      </c>
      <c r="R1151" s="3" t="s">
        <v>2578</v>
      </c>
      <c r="S1151" s="3" t="s">
        <v>1200</v>
      </c>
      <c r="T1151" s="6">
        <v>45450</v>
      </c>
      <c r="U1151" s="3" t="s">
        <v>2711</v>
      </c>
      <c r="V1151" s="3" t="s">
        <v>2580</v>
      </c>
      <c r="W1151" s="3" t="s">
        <v>2581</v>
      </c>
      <c r="X1151" s="3" t="s">
        <v>2582</v>
      </c>
      <c r="Y1151" s="3" t="s">
        <v>2642</v>
      </c>
      <c r="Z1151" s="3" t="s">
        <v>2584</v>
      </c>
      <c r="AA1151" s="4">
        <v>771355</v>
      </c>
    </row>
    <row r="1152" spans="1:27" ht="39.6" x14ac:dyDescent="0.25">
      <c r="A1152" s="3" t="s">
        <v>3305</v>
      </c>
      <c r="B1152" s="3" t="s">
        <v>3306</v>
      </c>
      <c r="C1152" s="3" t="s">
        <v>2916</v>
      </c>
      <c r="D1152" s="3" t="s">
        <v>1200</v>
      </c>
      <c r="E1152" s="3" t="s">
        <v>2641</v>
      </c>
      <c r="F1152" s="5"/>
      <c r="G1152" s="3">
        <v>0</v>
      </c>
      <c r="H1152" s="5"/>
      <c r="I1152" s="5"/>
      <c r="J1152" s="5"/>
      <c r="K1152" s="4">
        <v>199368</v>
      </c>
      <c r="L1152" s="4">
        <v>3000</v>
      </c>
      <c r="M1152" s="3">
        <v>0</v>
      </c>
      <c r="N1152" s="3">
        <v>0</v>
      </c>
      <c r="O1152" s="3" t="s">
        <v>2575</v>
      </c>
      <c r="P1152" s="3" t="s">
        <v>2600</v>
      </c>
      <c r="Q1152" s="3" t="s">
        <v>2678</v>
      </c>
      <c r="R1152" s="3" t="s">
        <v>2578</v>
      </c>
      <c r="S1152" s="3" t="s">
        <v>1200</v>
      </c>
      <c r="T1152" s="6">
        <v>45446</v>
      </c>
      <c r="U1152" s="3" t="s">
        <v>2711</v>
      </c>
      <c r="V1152" s="3" t="s">
        <v>2580</v>
      </c>
      <c r="W1152" s="3" t="s">
        <v>2581</v>
      </c>
      <c r="X1152" s="3" t="s">
        <v>2582</v>
      </c>
      <c r="Y1152" s="3" t="s">
        <v>2642</v>
      </c>
      <c r="Z1152" s="3" t="s">
        <v>2584</v>
      </c>
      <c r="AA1152" s="4">
        <v>771406</v>
      </c>
    </row>
    <row r="1153" spans="1:27" ht="39.6" x14ac:dyDescent="0.25">
      <c r="A1153" s="3" t="s">
        <v>3493</v>
      </c>
      <c r="B1153" s="3" t="s">
        <v>3753</v>
      </c>
      <c r="C1153" s="3" t="s">
        <v>2916</v>
      </c>
      <c r="D1153" s="3" t="s">
        <v>3754</v>
      </c>
      <c r="E1153" s="3" t="s">
        <v>2583</v>
      </c>
      <c r="F1153" s="5"/>
      <c r="G1153" s="3">
        <v>0</v>
      </c>
      <c r="H1153" s="5"/>
      <c r="I1153" s="5"/>
      <c r="J1153" s="5"/>
      <c r="K1153" s="4">
        <v>140000</v>
      </c>
      <c r="L1153" s="3">
        <v>50</v>
      </c>
      <c r="M1153" s="3">
        <v>0</v>
      </c>
      <c r="N1153" s="3">
        <v>0</v>
      </c>
      <c r="O1153" s="3" t="s">
        <v>2575</v>
      </c>
      <c r="P1153" s="3" t="s">
        <v>2600</v>
      </c>
      <c r="Q1153" s="3" t="s">
        <v>2832</v>
      </c>
      <c r="R1153" s="3" t="s">
        <v>2578</v>
      </c>
      <c r="S1153" s="3" t="s">
        <v>3754</v>
      </c>
      <c r="T1153" s="5"/>
      <c r="U1153" s="3" t="s">
        <v>2859</v>
      </c>
      <c r="V1153" s="3" t="s">
        <v>2580</v>
      </c>
      <c r="W1153" s="3" t="s">
        <v>2581</v>
      </c>
      <c r="X1153" s="3" t="s">
        <v>2582</v>
      </c>
      <c r="Y1153" s="3" t="s">
        <v>2583</v>
      </c>
      <c r="Z1153" s="3" t="s">
        <v>2584</v>
      </c>
      <c r="AA1153" s="4">
        <v>771430</v>
      </c>
    </row>
    <row r="1154" spans="1:27" ht="39.6" x14ac:dyDescent="0.25">
      <c r="A1154" s="3" t="s">
        <v>2620</v>
      </c>
      <c r="B1154" s="3" t="s">
        <v>3049</v>
      </c>
      <c r="C1154" s="3" t="s">
        <v>2598</v>
      </c>
      <c r="D1154" s="3" t="s">
        <v>3050</v>
      </c>
      <c r="E1154" s="3" t="s">
        <v>2673</v>
      </c>
      <c r="F1154" s="4">
        <v>8574</v>
      </c>
      <c r="G1154" s="4">
        <v>1371840</v>
      </c>
      <c r="H1154" s="4">
        <v>8574</v>
      </c>
      <c r="I1154" s="4">
        <v>8574</v>
      </c>
      <c r="J1154" s="4">
        <v>8574</v>
      </c>
      <c r="K1154" s="4">
        <v>8574</v>
      </c>
      <c r="L1154" s="3">
        <v>0</v>
      </c>
      <c r="M1154" s="3">
        <v>160</v>
      </c>
      <c r="N1154" s="3">
        <v>160</v>
      </c>
      <c r="O1154" s="3" t="s">
        <v>2575</v>
      </c>
      <c r="P1154" s="3" t="s">
        <v>2600</v>
      </c>
      <c r="Q1154" s="3" t="s">
        <v>2678</v>
      </c>
      <c r="R1154" s="3" t="s">
        <v>2578</v>
      </c>
      <c r="S1154" s="3" t="s">
        <v>777</v>
      </c>
      <c r="T1154" s="5"/>
      <c r="U1154" s="3" t="s">
        <v>2588</v>
      </c>
      <c r="V1154" s="3" t="s">
        <v>2580</v>
      </c>
      <c r="W1154" s="3" t="s">
        <v>2581</v>
      </c>
      <c r="X1154" s="3" t="s">
        <v>2601</v>
      </c>
      <c r="Y1154" s="3" t="s">
        <v>2583</v>
      </c>
      <c r="Z1154" s="3" t="s">
        <v>2584</v>
      </c>
      <c r="AA1154" s="4">
        <v>770817</v>
      </c>
    </row>
    <row r="1155" spans="1:27" ht="39.6" x14ac:dyDescent="0.25">
      <c r="A1155" s="3" t="s">
        <v>2605</v>
      </c>
      <c r="B1155" s="3" t="s">
        <v>2617</v>
      </c>
      <c r="C1155" s="3" t="s">
        <v>2598</v>
      </c>
      <c r="D1155" s="3" t="s">
        <v>820</v>
      </c>
      <c r="E1155" s="3" t="s">
        <v>2673</v>
      </c>
      <c r="F1155" s="4">
        <v>8283</v>
      </c>
      <c r="G1155" s="4">
        <v>828300</v>
      </c>
      <c r="H1155" s="4">
        <v>8283</v>
      </c>
      <c r="I1155" s="4">
        <v>8283</v>
      </c>
      <c r="J1155" s="4">
        <v>8283</v>
      </c>
      <c r="K1155" s="4">
        <v>8283</v>
      </c>
      <c r="L1155" s="3">
        <v>0</v>
      </c>
      <c r="M1155" s="3">
        <v>100</v>
      </c>
      <c r="N1155" s="3">
        <v>100</v>
      </c>
      <c r="O1155" s="3" t="s">
        <v>2575</v>
      </c>
      <c r="P1155" s="3" t="s">
        <v>2600</v>
      </c>
      <c r="Q1155" s="3" t="s">
        <v>2678</v>
      </c>
      <c r="R1155" s="3" t="s">
        <v>2578</v>
      </c>
      <c r="S1155" s="3" t="s">
        <v>820</v>
      </c>
      <c r="T1155" s="5"/>
      <c r="U1155" s="3" t="s">
        <v>2579</v>
      </c>
      <c r="V1155" s="3" t="s">
        <v>2580</v>
      </c>
      <c r="W1155" s="3" t="s">
        <v>2581</v>
      </c>
      <c r="X1155" s="3" t="s">
        <v>2582</v>
      </c>
      <c r="Y1155" s="3" t="s">
        <v>2583</v>
      </c>
      <c r="Z1155" s="3" t="s">
        <v>2584</v>
      </c>
      <c r="AA1155" s="4">
        <v>771132</v>
      </c>
    </row>
    <row r="1156" spans="1:27" ht="39.6" x14ac:dyDescent="0.25">
      <c r="A1156" s="3" t="s">
        <v>2605</v>
      </c>
      <c r="B1156" s="3" t="s">
        <v>3030</v>
      </c>
      <c r="C1156" s="3" t="s">
        <v>2598</v>
      </c>
      <c r="D1156" s="3" t="s">
        <v>872</v>
      </c>
      <c r="E1156" s="3" t="s">
        <v>2673</v>
      </c>
      <c r="F1156" s="4">
        <v>9340</v>
      </c>
      <c r="G1156" s="4">
        <v>7005000</v>
      </c>
      <c r="H1156" s="4">
        <v>9340</v>
      </c>
      <c r="I1156" s="4">
        <v>9340</v>
      </c>
      <c r="J1156" s="4">
        <v>9340</v>
      </c>
      <c r="K1156" s="4">
        <v>9340</v>
      </c>
      <c r="L1156" s="3">
        <v>0</v>
      </c>
      <c r="M1156" s="3">
        <v>750</v>
      </c>
      <c r="N1156" s="3">
        <v>750</v>
      </c>
      <c r="O1156" s="3" t="s">
        <v>2575</v>
      </c>
      <c r="P1156" s="3" t="s">
        <v>2600</v>
      </c>
      <c r="Q1156" s="3" t="s">
        <v>2678</v>
      </c>
      <c r="R1156" s="3" t="s">
        <v>2578</v>
      </c>
      <c r="S1156" s="3" t="s">
        <v>872</v>
      </c>
      <c r="T1156" s="5"/>
      <c r="U1156" s="3" t="s">
        <v>2593</v>
      </c>
      <c r="V1156" s="3" t="s">
        <v>2580</v>
      </c>
      <c r="W1156" s="3" t="s">
        <v>2581</v>
      </c>
      <c r="X1156" s="3" t="s">
        <v>2582</v>
      </c>
      <c r="Y1156" s="3" t="s">
        <v>2583</v>
      </c>
      <c r="Z1156" s="3" t="s">
        <v>2584</v>
      </c>
      <c r="AA1156" s="4">
        <v>771362</v>
      </c>
    </row>
    <row r="1157" spans="1:27" ht="39.6" x14ac:dyDescent="0.25">
      <c r="A1157" s="3" t="s">
        <v>2620</v>
      </c>
      <c r="B1157" s="3" t="s">
        <v>3033</v>
      </c>
      <c r="C1157" s="3" t="s">
        <v>2598</v>
      </c>
      <c r="D1157" s="3" t="s">
        <v>795</v>
      </c>
      <c r="E1157" s="3" t="s">
        <v>2673</v>
      </c>
      <c r="F1157" s="4">
        <v>10140</v>
      </c>
      <c r="G1157" s="4">
        <v>26364000</v>
      </c>
      <c r="H1157" s="4">
        <v>10140</v>
      </c>
      <c r="I1157" s="4">
        <v>10140</v>
      </c>
      <c r="J1157" s="4">
        <v>10140</v>
      </c>
      <c r="K1157" s="4">
        <v>10140</v>
      </c>
      <c r="L1157" s="3">
        <v>0</v>
      </c>
      <c r="M1157" s="4">
        <v>2600</v>
      </c>
      <c r="N1157" s="4">
        <v>2600</v>
      </c>
      <c r="O1157" s="3" t="s">
        <v>2575</v>
      </c>
      <c r="P1157" s="3" t="s">
        <v>2600</v>
      </c>
      <c r="Q1157" s="3" t="s">
        <v>2678</v>
      </c>
      <c r="R1157" s="3" t="s">
        <v>2578</v>
      </c>
      <c r="S1157" s="3" t="s">
        <v>795</v>
      </c>
      <c r="T1157" s="5"/>
      <c r="U1157" s="3" t="s">
        <v>2593</v>
      </c>
      <c r="V1157" s="3" t="s">
        <v>2580</v>
      </c>
      <c r="W1157" s="3" t="s">
        <v>2581</v>
      </c>
      <c r="X1157" s="3" t="s">
        <v>2601</v>
      </c>
      <c r="Y1157" s="3" t="s">
        <v>2583</v>
      </c>
      <c r="Z1157" s="3" t="s">
        <v>2584</v>
      </c>
      <c r="AA1157" s="4">
        <v>771335</v>
      </c>
    </row>
    <row r="1158" spans="1:27" ht="39.6" x14ac:dyDescent="0.25">
      <c r="A1158" s="3" t="s">
        <v>2620</v>
      </c>
      <c r="B1158" s="3" t="s">
        <v>2962</v>
      </c>
      <c r="C1158" s="3" t="s">
        <v>2598</v>
      </c>
      <c r="D1158" s="3" t="s">
        <v>880</v>
      </c>
      <c r="E1158" s="3" t="s">
        <v>2673</v>
      </c>
      <c r="F1158" s="4">
        <v>9127</v>
      </c>
      <c r="G1158" s="4">
        <v>2738100</v>
      </c>
      <c r="H1158" s="4">
        <v>9127</v>
      </c>
      <c r="I1158" s="4">
        <v>9127</v>
      </c>
      <c r="J1158" s="4">
        <v>9127</v>
      </c>
      <c r="K1158" s="4">
        <v>9127</v>
      </c>
      <c r="L1158" s="3">
        <v>0</v>
      </c>
      <c r="M1158" s="3">
        <v>300</v>
      </c>
      <c r="N1158" s="3">
        <v>300</v>
      </c>
      <c r="O1158" s="3" t="s">
        <v>2575</v>
      </c>
      <c r="P1158" s="3" t="s">
        <v>2600</v>
      </c>
      <c r="Q1158" s="3" t="s">
        <v>2678</v>
      </c>
      <c r="R1158" s="3" t="s">
        <v>2578</v>
      </c>
      <c r="S1158" s="3" t="s">
        <v>880</v>
      </c>
      <c r="T1158" s="5"/>
      <c r="U1158" s="3" t="s">
        <v>2593</v>
      </c>
      <c r="V1158" s="3" t="s">
        <v>2580</v>
      </c>
      <c r="W1158" s="3" t="s">
        <v>2581</v>
      </c>
      <c r="X1158" s="3" t="s">
        <v>2601</v>
      </c>
      <c r="Y1158" s="3" t="s">
        <v>2583</v>
      </c>
      <c r="Z1158" s="3" t="s">
        <v>2584</v>
      </c>
      <c r="AA1158" s="4">
        <v>771387</v>
      </c>
    </row>
    <row r="1159" spans="1:27" ht="39.6" x14ac:dyDescent="0.25">
      <c r="A1159" s="3" t="s">
        <v>2620</v>
      </c>
      <c r="B1159" s="3" t="s">
        <v>2887</v>
      </c>
      <c r="C1159" s="3" t="s">
        <v>2598</v>
      </c>
      <c r="D1159" s="3" t="s">
        <v>813</v>
      </c>
      <c r="E1159" s="3" t="s">
        <v>2583</v>
      </c>
      <c r="F1159" s="4">
        <v>8918</v>
      </c>
      <c r="G1159" s="4">
        <v>71879080</v>
      </c>
      <c r="H1159" s="4">
        <v>8918</v>
      </c>
      <c r="I1159" s="4">
        <v>8918</v>
      </c>
      <c r="J1159" s="4">
        <v>8918</v>
      </c>
      <c r="K1159" s="4">
        <v>8918</v>
      </c>
      <c r="L1159" s="4">
        <v>10000</v>
      </c>
      <c r="M1159" s="4">
        <v>8060</v>
      </c>
      <c r="N1159" s="4">
        <v>8060</v>
      </c>
      <c r="O1159" s="3" t="s">
        <v>2575</v>
      </c>
      <c r="P1159" s="3" t="s">
        <v>2600</v>
      </c>
      <c r="Q1159" s="3" t="s">
        <v>2678</v>
      </c>
      <c r="R1159" s="3" t="s">
        <v>2578</v>
      </c>
      <c r="S1159" s="3" t="s">
        <v>813</v>
      </c>
      <c r="T1159" s="5"/>
      <c r="U1159" s="3" t="s">
        <v>2611</v>
      </c>
      <c r="V1159" s="3" t="s">
        <v>2580</v>
      </c>
      <c r="W1159" s="3" t="s">
        <v>2581</v>
      </c>
      <c r="X1159" s="3" t="s">
        <v>2601</v>
      </c>
      <c r="Y1159" s="3" t="s">
        <v>2583</v>
      </c>
      <c r="Z1159" s="3" t="s">
        <v>2584</v>
      </c>
      <c r="AA1159" s="4">
        <v>770907</v>
      </c>
    </row>
    <row r="1160" spans="1:27" ht="39.6" x14ac:dyDescent="0.25">
      <c r="A1160" s="3" t="s">
        <v>2620</v>
      </c>
      <c r="B1160" s="3" t="s">
        <v>3013</v>
      </c>
      <c r="C1160" s="3" t="s">
        <v>2598</v>
      </c>
      <c r="D1160" s="3" t="s">
        <v>889</v>
      </c>
      <c r="E1160" s="3" t="s">
        <v>2583</v>
      </c>
      <c r="F1160" s="4">
        <v>10586</v>
      </c>
      <c r="G1160" s="4">
        <v>35727750</v>
      </c>
      <c r="H1160" s="4">
        <v>10586</v>
      </c>
      <c r="I1160" s="4">
        <v>10586</v>
      </c>
      <c r="J1160" s="4">
        <v>10586</v>
      </c>
      <c r="K1160" s="4">
        <v>10586</v>
      </c>
      <c r="L1160" s="4">
        <v>3500</v>
      </c>
      <c r="M1160" s="4">
        <v>3375</v>
      </c>
      <c r="N1160" s="4">
        <v>3375</v>
      </c>
      <c r="O1160" s="3" t="s">
        <v>2575</v>
      </c>
      <c r="P1160" s="3" t="s">
        <v>2600</v>
      </c>
      <c r="Q1160" s="3" t="s">
        <v>2678</v>
      </c>
      <c r="R1160" s="3" t="s">
        <v>2578</v>
      </c>
      <c r="S1160" s="3" t="s">
        <v>889</v>
      </c>
      <c r="T1160" s="5"/>
      <c r="U1160" s="3" t="s">
        <v>2619</v>
      </c>
      <c r="V1160" s="3" t="s">
        <v>2580</v>
      </c>
      <c r="W1160" s="3" t="s">
        <v>2581</v>
      </c>
      <c r="X1160" s="3" t="s">
        <v>2601</v>
      </c>
      <c r="Y1160" s="3" t="s">
        <v>2583</v>
      </c>
      <c r="Z1160" s="3" t="s">
        <v>2584</v>
      </c>
      <c r="AA1160" s="4">
        <v>771423</v>
      </c>
    </row>
    <row r="1161" spans="1:27" ht="39.6" x14ac:dyDescent="0.25">
      <c r="A1161" s="3" t="s">
        <v>2605</v>
      </c>
      <c r="B1161" s="3" t="s">
        <v>2659</v>
      </c>
      <c r="C1161" s="3" t="s">
        <v>2598</v>
      </c>
      <c r="D1161" s="3" t="s">
        <v>2660</v>
      </c>
      <c r="E1161" s="3" t="s">
        <v>2673</v>
      </c>
      <c r="F1161" s="4">
        <v>9701</v>
      </c>
      <c r="G1161" s="4">
        <v>5820600</v>
      </c>
      <c r="H1161" s="4">
        <v>9701</v>
      </c>
      <c r="I1161" s="4">
        <v>9701</v>
      </c>
      <c r="J1161" s="4">
        <v>9701</v>
      </c>
      <c r="K1161" s="4">
        <v>9701</v>
      </c>
      <c r="L1161" s="3">
        <v>0</v>
      </c>
      <c r="M1161" s="3">
        <v>600</v>
      </c>
      <c r="N1161" s="3">
        <v>600</v>
      </c>
      <c r="O1161" s="3" t="s">
        <v>2575</v>
      </c>
      <c r="P1161" s="3" t="s">
        <v>2600</v>
      </c>
      <c r="Q1161" s="3" t="s">
        <v>2678</v>
      </c>
      <c r="R1161" s="3" t="s">
        <v>2578</v>
      </c>
      <c r="S1161" s="3" t="s">
        <v>2661</v>
      </c>
      <c r="T1161" s="5"/>
      <c r="U1161" s="3" t="s">
        <v>2616</v>
      </c>
      <c r="V1161" s="3" t="s">
        <v>2580</v>
      </c>
      <c r="W1161" s="3" t="s">
        <v>2581</v>
      </c>
      <c r="X1161" s="3" t="s">
        <v>2582</v>
      </c>
      <c r="Y1161" s="3" t="s">
        <v>2583</v>
      </c>
      <c r="Z1161" s="3" t="s">
        <v>2584</v>
      </c>
      <c r="AA1161" s="4">
        <v>770624</v>
      </c>
    </row>
    <row r="1162" spans="1:27" ht="39.6" x14ac:dyDescent="0.25">
      <c r="A1162" s="3" t="s">
        <v>2605</v>
      </c>
      <c r="B1162" s="3" t="s">
        <v>2649</v>
      </c>
      <c r="C1162" s="3" t="s">
        <v>2598</v>
      </c>
      <c r="D1162" s="3" t="s">
        <v>805</v>
      </c>
      <c r="E1162" s="3" t="s">
        <v>2673</v>
      </c>
      <c r="F1162" s="4">
        <v>7837</v>
      </c>
      <c r="G1162" s="4">
        <v>611286</v>
      </c>
      <c r="H1162" s="4">
        <v>7837</v>
      </c>
      <c r="I1162" s="4">
        <v>7837</v>
      </c>
      <c r="J1162" s="4">
        <v>7837</v>
      </c>
      <c r="K1162" s="4">
        <v>7837</v>
      </c>
      <c r="L1162" s="3">
        <v>0</v>
      </c>
      <c r="M1162" s="3">
        <v>78</v>
      </c>
      <c r="N1162" s="3">
        <v>78</v>
      </c>
      <c r="O1162" s="3" t="s">
        <v>2575</v>
      </c>
      <c r="P1162" s="3" t="s">
        <v>2600</v>
      </c>
      <c r="Q1162" s="3" t="s">
        <v>2678</v>
      </c>
      <c r="R1162" s="3" t="s">
        <v>2578</v>
      </c>
      <c r="S1162" s="3" t="s">
        <v>2650</v>
      </c>
      <c r="T1162" s="5"/>
      <c r="U1162" s="3" t="s">
        <v>2651</v>
      </c>
      <c r="V1162" s="3" t="s">
        <v>2580</v>
      </c>
      <c r="W1162" s="3" t="s">
        <v>2581</v>
      </c>
      <c r="X1162" s="3" t="s">
        <v>2582</v>
      </c>
      <c r="Y1162" s="3" t="s">
        <v>2595</v>
      </c>
      <c r="Z1162" s="3" t="s">
        <v>2584</v>
      </c>
      <c r="AA1162" s="4">
        <v>770963</v>
      </c>
    </row>
    <row r="1163" spans="1:27" ht="39.6" x14ac:dyDescent="0.25">
      <c r="A1163" s="3" t="s">
        <v>2605</v>
      </c>
      <c r="B1163" s="3" t="s">
        <v>2889</v>
      </c>
      <c r="C1163" s="3" t="s">
        <v>2598</v>
      </c>
      <c r="D1163" s="3" t="s">
        <v>832</v>
      </c>
      <c r="E1163" s="3" t="s">
        <v>2673</v>
      </c>
      <c r="F1163" s="4">
        <v>9344</v>
      </c>
      <c r="G1163" s="4">
        <v>1868800</v>
      </c>
      <c r="H1163" s="4">
        <v>9344</v>
      </c>
      <c r="I1163" s="4">
        <v>9344</v>
      </c>
      <c r="J1163" s="4">
        <v>9344</v>
      </c>
      <c r="K1163" s="4">
        <v>9344</v>
      </c>
      <c r="L1163" s="3">
        <v>0</v>
      </c>
      <c r="M1163" s="3">
        <v>200</v>
      </c>
      <c r="N1163" s="3">
        <v>200</v>
      </c>
      <c r="O1163" s="3" t="s">
        <v>2575</v>
      </c>
      <c r="P1163" s="3" t="s">
        <v>2600</v>
      </c>
      <c r="Q1163" s="3" t="s">
        <v>2678</v>
      </c>
      <c r="R1163" s="3" t="s">
        <v>2578</v>
      </c>
      <c r="S1163" s="3" t="s">
        <v>832</v>
      </c>
      <c r="T1163" s="5"/>
      <c r="U1163" s="3" t="s">
        <v>2579</v>
      </c>
      <c r="V1163" s="3" t="s">
        <v>2580</v>
      </c>
      <c r="W1163" s="3" t="s">
        <v>2581</v>
      </c>
      <c r="X1163" s="3" t="s">
        <v>2582</v>
      </c>
      <c r="Y1163" s="3" t="s">
        <v>2583</v>
      </c>
      <c r="Z1163" s="3" t="s">
        <v>2584</v>
      </c>
      <c r="AA1163" s="4">
        <v>771108</v>
      </c>
    </row>
    <row r="1164" spans="1:27" ht="39.6" x14ac:dyDescent="0.25">
      <c r="A1164" s="3" t="s">
        <v>2602</v>
      </c>
      <c r="B1164" s="3" t="s">
        <v>2884</v>
      </c>
      <c r="C1164" s="3" t="s">
        <v>2598</v>
      </c>
      <c r="D1164" s="3" t="s">
        <v>767</v>
      </c>
      <c r="E1164" s="3" t="s">
        <v>2673</v>
      </c>
      <c r="F1164" s="4">
        <v>8134</v>
      </c>
      <c r="G1164" s="4">
        <v>1626800</v>
      </c>
      <c r="H1164" s="4">
        <v>8134</v>
      </c>
      <c r="I1164" s="4">
        <v>8134</v>
      </c>
      <c r="J1164" s="4">
        <v>8134</v>
      </c>
      <c r="K1164" s="4">
        <v>8134</v>
      </c>
      <c r="L1164" s="3">
        <v>0</v>
      </c>
      <c r="M1164" s="3">
        <v>200</v>
      </c>
      <c r="N1164" s="3">
        <v>200</v>
      </c>
      <c r="O1164" s="3" t="s">
        <v>2575</v>
      </c>
      <c r="P1164" s="3" t="s">
        <v>2600</v>
      </c>
      <c r="Q1164" s="3" t="s">
        <v>2678</v>
      </c>
      <c r="R1164" s="3" t="s">
        <v>2578</v>
      </c>
      <c r="S1164" s="3" t="s">
        <v>767</v>
      </c>
      <c r="T1164" s="5"/>
      <c r="U1164" s="3" t="s">
        <v>2638</v>
      </c>
      <c r="V1164" s="3" t="s">
        <v>2580</v>
      </c>
      <c r="W1164" s="3" t="s">
        <v>2581</v>
      </c>
      <c r="X1164" s="3" t="s">
        <v>2601</v>
      </c>
      <c r="Y1164" s="3" t="s">
        <v>2583</v>
      </c>
      <c r="Z1164" s="3" t="s">
        <v>2584</v>
      </c>
      <c r="AA1164" s="4">
        <v>771260</v>
      </c>
    </row>
    <row r="1165" spans="1:27" ht="39.6" x14ac:dyDescent="0.25">
      <c r="A1165" s="3" t="s">
        <v>2605</v>
      </c>
      <c r="B1165" s="3" t="s">
        <v>2946</v>
      </c>
      <c r="C1165" s="3" t="s">
        <v>2598</v>
      </c>
      <c r="D1165" s="3" t="s">
        <v>866</v>
      </c>
      <c r="E1165" s="3" t="s">
        <v>2673</v>
      </c>
      <c r="F1165" s="4">
        <v>9557</v>
      </c>
      <c r="G1165" s="4">
        <v>25134910</v>
      </c>
      <c r="H1165" s="4">
        <v>9557</v>
      </c>
      <c r="I1165" s="4">
        <v>9557</v>
      </c>
      <c r="J1165" s="4">
        <v>9557</v>
      </c>
      <c r="K1165" s="4">
        <v>9557</v>
      </c>
      <c r="L1165" s="3">
        <v>0</v>
      </c>
      <c r="M1165" s="4">
        <v>2630</v>
      </c>
      <c r="N1165" s="4">
        <v>2630</v>
      </c>
      <c r="O1165" s="3" t="s">
        <v>2575</v>
      </c>
      <c r="P1165" s="3" t="s">
        <v>2600</v>
      </c>
      <c r="Q1165" s="3" t="s">
        <v>2678</v>
      </c>
      <c r="R1165" s="3" t="s">
        <v>2578</v>
      </c>
      <c r="S1165" s="3" t="s">
        <v>866</v>
      </c>
      <c r="T1165" s="5"/>
      <c r="U1165" s="3" t="s">
        <v>2593</v>
      </c>
      <c r="V1165" s="3" t="s">
        <v>2580</v>
      </c>
      <c r="W1165" s="3" t="s">
        <v>2581</v>
      </c>
      <c r="X1165" s="3" t="s">
        <v>2582</v>
      </c>
      <c r="Y1165" s="3" t="s">
        <v>2583</v>
      </c>
      <c r="Z1165" s="3" t="s">
        <v>2584</v>
      </c>
      <c r="AA1165" s="4">
        <v>771365</v>
      </c>
    </row>
    <row r="1166" spans="1:27" ht="39.6" x14ac:dyDescent="0.25">
      <c r="A1166" s="3" t="s">
        <v>3223</v>
      </c>
      <c r="B1166" s="3" t="s">
        <v>3237</v>
      </c>
      <c r="C1166" s="3" t="s">
        <v>2598</v>
      </c>
      <c r="D1166" s="3" t="s">
        <v>891</v>
      </c>
      <c r="E1166" s="3" t="s">
        <v>2673</v>
      </c>
      <c r="F1166" s="4">
        <v>9023</v>
      </c>
      <c r="G1166" s="4">
        <v>902300</v>
      </c>
      <c r="H1166" s="4">
        <v>9023</v>
      </c>
      <c r="I1166" s="4">
        <v>9023</v>
      </c>
      <c r="J1166" s="4">
        <v>9023</v>
      </c>
      <c r="K1166" s="4">
        <v>9023</v>
      </c>
      <c r="L1166" s="3">
        <v>0</v>
      </c>
      <c r="M1166" s="3">
        <v>100</v>
      </c>
      <c r="N1166" s="3">
        <v>100</v>
      </c>
      <c r="O1166" s="3" t="s">
        <v>2575</v>
      </c>
      <c r="P1166" s="3" t="s">
        <v>2600</v>
      </c>
      <c r="Q1166" s="3" t="s">
        <v>2655</v>
      </c>
      <c r="R1166" s="3" t="s">
        <v>2578</v>
      </c>
      <c r="S1166" s="3" t="s">
        <v>891</v>
      </c>
      <c r="T1166" s="5"/>
      <c r="U1166" s="3" t="s">
        <v>2579</v>
      </c>
      <c r="V1166" s="3" t="s">
        <v>2580</v>
      </c>
      <c r="W1166" s="3" t="s">
        <v>2581</v>
      </c>
      <c r="X1166" s="3" t="s">
        <v>2601</v>
      </c>
      <c r="Y1166" s="3" t="s">
        <v>2583</v>
      </c>
      <c r="Z1166" s="3" t="s">
        <v>2584</v>
      </c>
      <c r="AA1166" s="4">
        <v>768454</v>
      </c>
    </row>
    <row r="1167" spans="1:27" ht="39.6" x14ac:dyDescent="0.25">
      <c r="A1167" s="3" t="s">
        <v>2605</v>
      </c>
      <c r="B1167" s="3" t="s">
        <v>2881</v>
      </c>
      <c r="C1167" s="3" t="s">
        <v>2598</v>
      </c>
      <c r="D1167" s="3" t="s">
        <v>807</v>
      </c>
      <c r="E1167" s="3" t="s">
        <v>2673</v>
      </c>
      <c r="F1167" s="4">
        <v>6380</v>
      </c>
      <c r="G1167" s="4">
        <v>638000</v>
      </c>
      <c r="H1167" s="4">
        <v>6380</v>
      </c>
      <c r="I1167" s="4">
        <v>6380</v>
      </c>
      <c r="J1167" s="4">
        <v>6380</v>
      </c>
      <c r="K1167" s="4">
        <v>6380</v>
      </c>
      <c r="L1167" s="3">
        <v>0</v>
      </c>
      <c r="M1167" s="3">
        <v>100</v>
      </c>
      <c r="N1167" s="3">
        <v>100</v>
      </c>
      <c r="O1167" s="3" t="s">
        <v>2575</v>
      </c>
      <c r="P1167" s="3" t="s">
        <v>2600</v>
      </c>
      <c r="Q1167" s="3" t="s">
        <v>2678</v>
      </c>
      <c r="R1167" s="3" t="s">
        <v>2578</v>
      </c>
      <c r="S1167" s="3" t="s">
        <v>807</v>
      </c>
      <c r="T1167" s="5"/>
      <c r="U1167" s="3" t="s">
        <v>2593</v>
      </c>
      <c r="V1167" s="3" t="s">
        <v>2580</v>
      </c>
      <c r="W1167" s="3" t="s">
        <v>2581</v>
      </c>
      <c r="X1167" s="3" t="s">
        <v>2582</v>
      </c>
      <c r="Y1167" s="3" t="s">
        <v>2583</v>
      </c>
      <c r="Z1167" s="3" t="s">
        <v>2584</v>
      </c>
      <c r="AA1167" s="4">
        <v>771344</v>
      </c>
    </row>
    <row r="1168" spans="1:27" ht="39.6" x14ac:dyDescent="0.25">
      <c r="A1168" s="3" t="s">
        <v>2620</v>
      </c>
      <c r="B1168" s="3" t="s">
        <v>2963</v>
      </c>
      <c r="C1168" s="3" t="s">
        <v>2598</v>
      </c>
      <c r="D1168" s="3" t="s">
        <v>2615</v>
      </c>
      <c r="E1168" s="3" t="s">
        <v>2583</v>
      </c>
      <c r="F1168" s="4">
        <v>10524</v>
      </c>
      <c r="G1168" s="4">
        <v>15869464</v>
      </c>
      <c r="H1168" s="4">
        <v>10524</v>
      </c>
      <c r="I1168" s="4">
        <v>10509</v>
      </c>
      <c r="J1168" s="4">
        <v>10569</v>
      </c>
      <c r="K1168" s="4">
        <v>10318</v>
      </c>
      <c r="L1168" s="4">
        <v>1508</v>
      </c>
      <c r="M1168" s="4">
        <v>1950</v>
      </c>
      <c r="N1168" s="4">
        <v>1508</v>
      </c>
      <c r="O1168" s="3" t="s">
        <v>2575</v>
      </c>
      <c r="P1168" s="3" t="s">
        <v>2600</v>
      </c>
      <c r="Q1168" s="3" t="s">
        <v>2678</v>
      </c>
      <c r="R1168" s="3" t="s">
        <v>2578</v>
      </c>
      <c r="S1168" s="3" t="s">
        <v>2615</v>
      </c>
      <c r="T1168" s="5"/>
      <c r="U1168" s="3" t="s">
        <v>2616</v>
      </c>
      <c r="V1168" s="3" t="s">
        <v>2580</v>
      </c>
      <c r="W1168" s="3" t="s">
        <v>2581</v>
      </c>
      <c r="X1168" s="3" t="s">
        <v>2601</v>
      </c>
      <c r="Y1168" s="3" t="s">
        <v>2583</v>
      </c>
      <c r="Z1168" s="3" t="s">
        <v>2584</v>
      </c>
      <c r="AA1168" s="4">
        <v>770649</v>
      </c>
    </row>
    <row r="1169" spans="1:27" ht="39.6" x14ac:dyDescent="0.25">
      <c r="A1169" s="3" t="s">
        <v>2620</v>
      </c>
      <c r="B1169" s="3" t="s">
        <v>2937</v>
      </c>
      <c r="C1169" s="3" t="s">
        <v>2598</v>
      </c>
      <c r="D1169" s="3" t="s">
        <v>759</v>
      </c>
      <c r="E1169" s="3" t="s">
        <v>2583</v>
      </c>
      <c r="F1169" s="4">
        <v>10613</v>
      </c>
      <c r="G1169" s="4">
        <v>63676020</v>
      </c>
      <c r="H1169" s="4">
        <v>10613</v>
      </c>
      <c r="I1169" s="4">
        <v>10490</v>
      </c>
      <c r="J1169" s="4">
        <v>10700</v>
      </c>
      <c r="K1169" s="4">
        <v>10002</v>
      </c>
      <c r="L1169" s="4">
        <v>6000</v>
      </c>
      <c r="M1169" s="4">
        <v>6790</v>
      </c>
      <c r="N1169" s="4">
        <v>6000</v>
      </c>
      <c r="O1169" s="3" t="s">
        <v>2575</v>
      </c>
      <c r="P1169" s="3" t="s">
        <v>2600</v>
      </c>
      <c r="Q1169" s="3" t="s">
        <v>2678</v>
      </c>
      <c r="R1169" s="3" t="s">
        <v>2578</v>
      </c>
      <c r="S1169" s="3" t="s">
        <v>2931</v>
      </c>
      <c r="T1169" s="5"/>
      <c r="U1169" s="3" t="s">
        <v>2691</v>
      </c>
      <c r="V1169" s="3" t="s">
        <v>2580</v>
      </c>
      <c r="W1169" s="3" t="s">
        <v>2581</v>
      </c>
      <c r="X1169" s="3" t="s">
        <v>2601</v>
      </c>
      <c r="Y1169" s="3" t="s">
        <v>2583</v>
      </c>
      <c r="Z1169" s="3" t="s">
        <v>2584</v>
      </c>
      <c r="AA1169" s="4">
        <v>771072</v>
      </c>
    </row>
    <row r="1170" spans="1:27" ht="39.6" x14ac:dyDescent="0.25">
      <c r="A1170" s="3" t="s">
        <v>2596</v>
      </c>
      <c r="B1170" s="3" t="s">
        <v>2967</v>
      </c>
      <c r="C1170" s="3" t="s">
        <v>2598</v>
      </c>
      <c r="D1170" s="3" t="s">
        <v>868</v>
      </c>
      <c r="E1170" s="3" t="s">
        <v>2583</v>
      </c>
      <c r="F1170" s="4">
        <v>11502</v>
      </c>
      <c r="G1170" s="4">
        <v>57511520</v>
      </c>
      <c r="H1170" s="4">
        <v>11502</v>
      </c>
      <c r="I1170" s="4">
        <v>11399</v>
      </c>
      <c r="J1170" s="4">
        <v>11609</v>
      </c>
      <c r="K1170" s="4">
        <v>10543</v>
      </c>
      <c r="L1170" s="4">
        <v>5000</v>
      </c>
      <c r="M1170" s="4">
        <v>9230</v>
      </c>
      <c r="N1170" s="4">
        <v>5000</v>
      </c>
      <c r="O1170" s="3" t="s">
        <v>2575</v>
      </c>
      <c r="P1170" s="3" t="s">
        <v>2600</v>
      </c>
      <c r="Q1170" s="3" t="s">
        <v>2678</v>
      </c>
      <c r="R1170" s="3" t="s">
        <v>2578</v>
      </c>
      <c r="S1170" s="3" t="s">
        <v>2966</v>
      </c>
      <c r="T1170" s="5"/>
      <c r="U1170" s="3" t="s">
        <v>2593</v>
      </c>
      <c r="V1170" s="3" t="s">
        <v>2580</v>
      </c>
      <c r="W1170" s="3" t="s">
        <v>2581</v>
      </c>
      <c r="X1170" s="3" t="s">
        <v>2601</v>
      </c>
      <c r="Y1170" s="3" t="s">
        <v>2583</v>
      </c>
      <c r="Z1170" s="3" t="s">
        <v>2584</v>
      </c>
      <c r="AA1170" s="4">
        <v>771378</v>
      </c>
    </row>
    <row r="1171" spans="1:27" ht="39.6" x14ac:dyDescent="0.25">
      <c r="A1171" s="3" t="s">
        <v>2596</v>
      </c>
      <c r="B1171" s="3" t="s">
        <v>3061</v>
      </c>
      <c r="C1171" s="3" t="s">
        <v>2598</v>
      </c>
      <c r="D1171" s="3" t="s">
        <v>828</v>
      </c>
      <c r="E1171" s="3" t="s">
        <v>2583</v>
      </c>
      <c r="F1171" s="4">
        <v>12371</v>
      </c>
      <c r="G1171" s="4">
        <v>37112560</v>
      </c>
      <c r="H1171" s="4">
        <v>12371</v>
      </c>
      <c r="I1171" s="4">
        <v>12239</v>
      </c>
      <c r="J1171" s="4">
        <v>12636</v>
      </c>
      <c r="K1171" s="4">
        <v>11143</v>
      </c>
      <c r="L1171" s="4">
        <v>3000</v>
      </c>
      <c r="M1171" s="4">
        <v>5260</v>
      </c>
      <c r="N1171" s="4">
        <v>3000</v>
      </c>
      <c r="O1171" s="3" t="s">
        <v>2575</v>
      </c>
      <c r="P1171" s="3" t="s">
        <v>2600</v>
      </c>
      <c r="Q1171" s="3" t="s">
        <v>2678</v>
      </c>
      <c r="R1171" s="3" t="s">
        <v>2578</v>
      </c>
      <c r="S1171" s="3" t="s">
        <v>828</v>
      </c>
      <c r="T1171" s="5"/>
      <c r="U1171" s="3" t="s">
        <v>2934</v>
      </c>
      <c r="V1171" s="3" t="s">
        <v>2580</v>
      </c>
      <c r="W1171" s="3" t="s">
        <v>2581</v>
      </c>
      <c r="X1171" s="3" t="s">
        <v>2601</v>
      </c>
      <c r="Y1171" s="3" t="s">
        <v>2583</v>
      </c>
      <c r="Z1171" s="3" t="s">
        <v>2584</v>
      </c>
      <c r="AA1171" s="4">
        <v>771187</v>
      </c>
    </row>
    <row r="1172" spans="1:27" ht="39.6" x14ac:dyDescent="0.25">
      <c r="A1172" s="3" t="s">
        <v>2602</v>
      </c>
      <c r="B1172" s="3" t="s">
        <v>2997</v>
      </c>
      <c r="C1172" s="3" t="s">
        <v>2598</v>
      </c>
      <c r="D1172" s="3" t="s">
        <v>761</v>
      </c>
      <c r="E1172" s="3" t="s">
        <v>2583</v>
      </c>
      <c r="F1172" s="4">
        <v>10119</v>
      </c>
      <c r="G1172" s="4">
        <v>20238170</v>
      </c>
      <c r="H1172" s="4">
        <v>10119</v>
      </c>
      <c r="I1172" s="4">
        <v>10044</v>
      </c>
      <c r="J1172" s="4">
        <v>10389</v>
      </c>
      <c r="K1172" s="4">
        <v>8912</v>
      </c>
      <c r="L1172" s="4">
        <v>2000</v>
      </c>
      <c r="M1172" s="4">
        <v>5030</v>
      </c>
      <c r="N1172" s="4">
        <v>2000</v>
      </c>
      <c r="O1172" s="3" t="s">
        <v>2575</v>
      </c>
      <c r="P1172" s="3" t="s">
        <v>2600</v>
      </c>
      <c r="Q1172" s="3" t="s">
        <v>2678</v>
      </c>
      <c r="R1172" s="3" t="s">
        <v>2578</v>
      </c>
      <c r="S1172" s="3" t="s">
        <v>761</v>
      </c>
      <c r="T1172" s="5"/>
      <c r="U1172" s="3" t="s">
        <v>2638</v>
      </c>
      <c r="V1172" s="3" t="s">
        <v>2580</v>
      </c>
      <c r="W1172" s="3" t="s">
        <v>2581</v>
      </c>
      <c r="X1172" s="3" t="s">
        <v>2601</v>
      </c>
      <c r="Y1172" s="3" t="s">
        <v>2583</v>
      </c>
      <c r="Z1172" s="3" t="s">
        <v>2584</v>
      </c>
      <c r="AA1172" s="4">
        <v>771287</v>
      </c>
    </row>
    <row r="1173" spans="1:27" ht="39.6" x14ac:dyDescent="0.25">
      <c r="A1173" s="3" t="s">
        <v>2605</v>
      </c>
      <c r="B1173" s="3" t="s">
        <v>2965</v>
      </c>
      <c r="C1173" s="3" t="s">
        <v>2598</v>
      </c>
      <c r="D1173" s="3" t="s">
        <v>868</v>
      </c>
      <c r="E1173" s="3" t="s">
        <v>2583</v>
      </c>
      <c r="F1173" s="4">
        <v>10584</v>
      </c>
      <c r="G1173" s="4">
        <v>42336100</v>
      </c>
      <c r="H1173" s="4">
        <v>10584</v>
      </c>
      <c r="I1173" s="4">
        <v>10500</v>
      </c>
      <c r="J1173" s="4">
        <v>10999</v>
      </c>
      <c r="K1173" s="4">
        <v>9701</v>
      </c>
      <c r="L1173" s="4">
        <v>4000</v>
      </c>
      <c r="M1173" s="4">
        <v>8550</v>
      </c>
      <c r="N1173" s="4">
        <v>4000</v>
      </c>
      <c r="O1173" s="3" t="s">
        <v>2575</v>
      </c>
      <c r="P1173" s="3" t="s">
        <v>2600</v>
      </c>
      <c r="Q1173" s="3" t="s">
        <v>2678</v>
      </c>
      <c r="R1173" s="3" t="s">
        <v>2578</v>
      </c>
      <c r="S1173" s="3" t="s">
        <v>2966</v>
      </c>
      <c r="T1173" s="5"/>
      <c r="U1173" s="3" t="s">
        <v>2593</v>
      </c>
      <c r="V1173" s="3" t="s">
        <v>2580</v>
      </c>
      <c r="W1173" s="3" t="s">
        <v>2581</v>
      </c>
      <c r="X1173" s="3" t="s">
        <v>2582</v>
      </c>
      <c r="Y1173" s="3" t="s">
        <v>2583</v>
      </c>
      <c r="Z1173" s="3" t="s">
        <v>2584</v>
      </c>
      <c r="AA1173" s="4">
        <v>771373</v>
      </c>
    </row>
    <row r="1174" spans="1:27" ht="39.6" x14ac:dyDescent="0.25">
      <c r="A1174" s="3" t="s">
        <v>2620</v>
      </c>
      <c r="B1174" s="3" t="s">
        <v>3058</v>
      </c>
      <c r="C1174" s="3" t="s">
        <v>2598</v>
      </c>
      <c r="D1174" s="3" t="s">
        <v>785</v>
      </c>
      <c r="E1174" s="3" t="s">
        <v>2583</v>
      </c>
      <c r="F1174" s="4">
        <v>9456</v>
      </c>
      <c r="G1174" s="4">
        <v>141832900</v>
      </c>
      <c r="H1174" s="4">
        <v>9456</v>
      </c>
      <c r="I1174" s="4">
        <v>9409</v>
      </c>
      <c r="J1174" s="4">
        <v>9599</v>
      </c>
      <c r="K1174" s="4">
        <v>9376</v>
      </c>
      <c r="L1174" s="4">
        <v>15000</v>
      </c>
      <c r="M1174" s="4">
        <v>16700</v>
      </c>
      <c r="N1174" s="4">
        <v>15000</v>
      </c>
      <c r="O1174" s="3" t="s">
        <v>2575</v>
      </c>
      <c r="P1174" s="3" t="s">
        <v>2600</v>
      </c>
      <c r="Q1174" s="3" t="s">
        <v>2678</v>
      </c>
      <c r="R1174" s="3" t="s">
        <v>2578</v>
      </c>
      <c r="S1174" s="3" t="s">
        <v>785</v>
      </c>
      <c r="T1174" s="5"/>
      <c r="U1174" s="3" t="s">
        <v>2579</v>
      </c>
      <c r="V1174" s="3" t="s">
        <v>2580</v>
      </c>
      <c r="W1174" s="3" t="s">
        <v>2581</v>
      </c>
      <c r="X1174" s="3" t="s">
        <v>2601</v>
      </c>
      <c r="Y1174" s="3" t="s">
        <v>2583</v>
      </c>
      <c r="Z1174" s="3" t="s">
        <v>2584</v>
      </c>
      <c r="AA1174" s="4">
        <v>771125</v>
      </c>
    </row>
    <row r="1175" spans="1:27" ht="39.6" x14ac:dyDescent="0.25">
      <c r="A1175" s="3" t="s">
        <v>2620</v>
      </c>
      <c r="B1175" s="3" t="s">
        <v>3019</v>
      </c>
      <c r="C1175" s="3" t="s">
        <v>2598</v>
      </c>
      <c r="D1175" s="3" t="s">
        <v>836</v>
      </c>
      <c r="E1175" s="3" t="s">
        <v>2583</v>
      </c>
      <c r="F1175" s="4">
        <v>11217</v>
      </c>
      <c r="G1175" s="4">
        <v>39259700</v>
      </c>
      <c r="H1175" s="4">
        <v>11217</v>
      </c>
      <c r="I1175" s="4">
        <v>11019</v>
      </c>
      <c r="J1175" s="4">
        <v>11339</v>
      </c>
      <c r="K1175" s="4">
        <v>9913</v>
      </c>
      <c r="L1175" s="4">
        <v>3500</v>
      </c>
      <c r="M1175" s="4">
        <v>5700</v>
      </c>
      <c r="N1175" s="4">
        <v>3500</v>
      </c>
      <c r="O1175" s="3" t="s">
        <v>2575</v>
      </c>
      <c r="P1175" s="3" t="s">
        <v>2600</v>
      </c>
      <c r="Q1175" s="3" t="s">
        <v>2678</v>
      </c>
      <c r="R1175" s="3" t="s">
        <v>2578</v>
      </c>
      <c r="S1175" s="3" t="s">
        <v>836</v>
      </c>
      <c r="T1175" s="5"/>
      <c r="U1175" s="3" t="s">
        <v>2593</v>
      </c>
      <c r="V1175" s="3" t="s">
        <v>2580</v>
      </c>
      <c r="W1175" s="3" t="s">
        <v>2581</v>
      </c>
      <c r="X1175" s="3" t="s">
        <v>2601</v>
      </c>
      <c r="Y1175" s="3" t="s">
        <v>2583</v>
      </c>
      <c r="Z1175" s="3" t="s">
        <v>2584</v>
      </c>
      <c r="AA1175" s="4">
        <v>771353</v>
      </c>
    </row>
    <row r="1176" spans="1:27" ht="66" x14ac:dyDescent="0.25">
      <c r="A1176" s="3" t="s">
        <v>2629</v>
      </c>
      <c r="B1176" s="3" t="s">
        <v>3004</v>
      </c>
      <c r="C1176" s="3" t="s">
        <v>2598</v>
      </c>
      <c r="D1176" s="3" t="s">
        <v>2993</v>
      </c>
      <c r="E1176" s="3" t="s">
        <v>2583</v>
      </c>
      <c r="F1176" s="4">
        <v>9462</v>
      </c>
      <c r="G1176" s="4">
        <v>2365550</v>
      </c>
      <c r="H1176" s="4">
        <v>9462</v>
      </c>
      <c r="I1176" s="4">
        <v>9419</v>
      </c>
      <c r="J1176" s="4">
        <v>9599</v>
      </c>
      <c r="K1176" s="4">
        <v>9305</v>
      </c>
      <c r="L1176" s="3">
        <v>250</v>
      </c>
      <c r="M1176" s="3">
        <v>425</v>
      </c>
      <c r="N1176" s="3">
        <v>250</v>
      </c>
      <c r="O1176" s="3" t="s">
        <v>2575</v>
      </c>
      <c r="P1176" s="3" t="s">
        <v>2600</v>
      </c>
      <c r="Q1176" s="3" t="s">
        <v>2678</v>
      </c>
      <c r="R1176" s="3" t="s">
        <v>2578</v>
      </c>
      <c r="S1176" s="3" t="s">
        <v>888</v>
      </c>
      <c r="T1176" s="5"/>
      <c r="U1176" s="3" t="s">
        <v>2994</v>
      </c>
      <c r="V1176" s="3" t="s">
        <v>2580</v>
      </c>
      <c r="W1176" s="3" t="s">
        <v>2581</v>
      </c>
      <c r="X1176" s="3" t="s">
        <v>2582</v>
      </c>
      <c r="Y1176" s="3" t="s">
        <v>2583</v>
      </c>
      <c r="Z1176" s="3" t="s">
        <v>2584</v>
      </c>
      <c r="AA1176" s="4">
        <v>771369</v>
      </c>
    </row>
    <row r="1177" spans="1:27" ht="39.6" x14ac:dyDescent="0.25">
      <c r="A1177" s="3" t="s">
        <v>2602</v>
      </c>
      <c r="B1177" s="3" t="s">
        <v>3039</v>
      </c>
      <c r="C1177" s="3" t="s">
        <v>2598</v>
      </c>
      <c r="D1177" s="3" t="s">
        <v>2669</v>
      </c>
      <c r="E1177" s="3" t="s">
        <v>2583</v>
      </c>
      <c r="F1177" s="4">
        <v>9935</v>
      </c>
      <c r="G1177" s="4">
        <v>19869900</v>
      </c>
      <c r="H1177" s="4">
        <v>9935</v>
      </c>
      <c r="I1177" s="4">
        <v>9859</v>
      </c>
      <c r="J1177" s="4">
        <v>10044</v>
      </c>
      <c r="K1177" s="4">
        <v>8829</v>
      </c>
      <c r="L1177" s="4">
        <v>2000</v>
      </c>
      <c r="M1177" s="4">
        <v>4100</v>
      </c>
      <c r="N1177" s="4">
        <v>2000</v>
      </c>
      <c r="O1177" s="3" t="s">
        <v>2575</v>
      </c>
      <c r="P1177" s="3" t="s">
        <v>2600</v>
      </c>
      <c r="Q1177" s="3" t="s">
        <v>2678</v>
      </c>
      <c r="R1177" s="3" t="s">
        <v>2578</v>
      </c>
      <c r="S1177" s="3" t="s">
        <v>2669</v>
      </c>
      <c r="T1177" s="5"/>
      <c r="U1177" s="3" t="s">
        <v>2670</v>
      </c>
      <c r="V1177" s="3" t="s">
        <v>2580</v>
      </c>
      <c r="W1177" s="3" t="s">
        <v>2581</v>
      </c>
      <c r="X1177" s="3" t="s">
        <v>2601</v>
      </c>
      <c r="Y1177" s="3" t="s">
        <v>2583</v>
      </c>
      <c r="Z1177" s="3" t="s">
        <v>2584</v>
      </c>
      <c r="AA1177" s="4">
        <v>771410</v>
      </c>
    </row>
    <row r="1178" spans="1:27" ht="39.6" x14ac:dyDescent="0.25">
      <c r="A1178" s="3" t="s">
        <v>2620</v>
      </c>
      <c r="B1178" s="3" t="s">
        <v>3024</v>
      </c>
      <c r="C1178" s="3" t="s">
        <v>2598</v>
      </c>
      <c r="D1178" s="3" t="s">
        <v>868</v>
      </c>
      <c r="E1178" s="3" t="s">
        <v>2583</v>
      </c>
      <c r="F1178" s="4">
        <v>11818</v>
      </c>
      <c r="G1178" s="4">
        <v>153638800</v>
      </c>
      <c r="H1178" s="4">
        <v>11818</v>
      </c>
      <c r="I1178" s="4">
        <v>11731</v>
      </c>
      <c r="J1178" s="4">
        <v>12555</v>
      </c>
      <c r="K1178" s="4">
        <v>10657</v>
      </c>
      <c r="L1178" s="4">
        <v>13000</v>
      </c>
      <c r="M1178" s="4">
        <v>27200</v>
      </c>
      <c r="N1178" s="4">
        <v>13000</v>
      </c>
      <c r="O1178" s="3" t="s">
        <v>2575</v>
      </c>
      <c r="P1178" s="3" t="s">
        <v>2600</v>
      </c>
      <c r="Q1178" s="3" t="s">
        <v>2678</v>
      </c>
      <c r="R1178" s="3" t="s">
        <v>2578</v>
      </c>
      <c r="S1178" s="3" t="s">
        <v>2966</v>
      </c>
      <c r="T1178" s="5"/>
      <c r="U1178" s="3" t="s">
        <v>2593</v>
      </c>
      <c r="V1178" s="3" t="s">
        <v>2580</v>
      </c>
      <c r="W1178" s="3" t="s">
        <v>2581</v>
      </c>
      <c r="X1178" s="3" t="s">
        <v>2601</v>
      </c>
      <c r="Y1178" s="3" t="s">
        <v>2583</v>
      </c>
      <c r="Z1178" s="3" t="s">
        <v>2584</v>
      </c>
      <c r="AA1178" s="4">
        <v>771375</v>
      </c>
    </row>
    <row r="1179" spans="1:27" ht="39.6" x14ac:dyDescent="0.25">
      <c r="A1179" s="3" t="s">
        <v>2620</v>
      </c>
      <c r="B1179" s="3" t="s">
        <v>3067</v>
      </c>
      <c r="C1179" s="3" t="s">
        <v>2598</v>
      </c>
      <c r="D1179" s="3" t="s">
        <v>872</v>
      </c>
      <c r="E1179" s="3" t="s">
        <v>2583</v>
      </c>
      <c r="F1179" s="4">
        <v>10812</v>
      </c>
      <c r="G1179" s="4">
        <v>48655000</v>
      </c>
      <c r="H1179" s="4">
        <v>10812</v>
      </c>
      <c r="I1179" s="4">
        <v>10755</v>
      </c>
      <c r="J1179" s="4">
        <v>10883</v>
      </c>
      <c r="K1179" s="4">
        <v>10483</v>
      </c>
      <c r="L1179" s="4">
        <v>4500</v>
      </c>
      <c r="M1179" s="4">
        <v>6600</v>
      </c>
      <c r="N1179" s="4">
        <v>4500</v>
      </c>
      <c r="O1179" s="3" t="s">
        <v>2575</v>
      </c>
      <c r="P1179" s="3" t="s">
        <v>2600</v>
      </c>
      <c r="Q1179" s="3" t="s">
        <v>2678</v>
      </c>
      <c r="R1179" s="3" t="s">
        <v>2578</v>
      </c>
      <c r="S1179" s="3" t="s">
        <v>872</v>
      </c>
      <c r="T1179" s="5"/>
      <c r="U1179" s="3" t="s">
        <v>2593</v>
      </c>
      <c r="V1179" s="3" t="s">
        <v>2580</v>
      </c>
      <c r="W1179" s="3" t="s">
        <v>2581</v>
      </c>
      <c r="X1179" s="3" t="s">
        <v>2601</v>
      </c>
      <c r="Y1179" s="3" t="s">
        <v>2583</v>
      </c>
      <c r="Z1179" s="3" t="s">
        <v>2584</v>
      </c>
      <c r="AA1179" s="4">
        <v>771363</v>
      </c>
    </row>
    <row r="1180" spans="1:27" ht="66" x14ac:dyDescent="0.25">
      <c r="A1180" s="3" t="s">
        <v>2605</v>
      </c>
      <c r="B1180" s="3" t="s">
        <v>2992</v>
      </c>
      <c r="C1180" s="3" t="s">
        <v>2598</v>
      </c>
      <c r="D1180" s="3" t="s">
        <v>2993</v>
      </c>
      <c r="E1180" s="3" t="s">
        <v>2583</v>
      </c>
      <c r="F1180" s="4">
        <v>9417</v>
      </c>
      <c r="G1180" s="4">
        <v>32957925</v>
      </c>
      <c r="H1180" s="4">
        <v>9417</v>
      </c>
      <c r="I1180" s="4">
        <v>9415</v>
      </c>
      <c r="J1180" s="4">
        <v>9465</v>
      </c>
      <c r="K1180" s="4">
        <v>9415</v>
      </c>
      <c r="L1180" s="4">
        <v>3500</v>
      </c>
      <c r="M1180" s="4">
        <v>3575</v>
      </c>
      <c r="N1180" s="4">
        <v>3500</v>
      </c>
      <c r="O1180" s="3" t="s">
        <v>2575</v>
      </c>
      <c r="P1180" s="3" t="s">
        <v>2600</v>
      </c>
      <c r="Q1180" s="3" t="s">
        <v>2678</v>
      </c>
      <c r="R1180" s="3" t="s">
        <v>2578</v>
      </c>
      <c r="S1180" s="3" t="s">
        <v>888</v>
      </c>
      <c r="T1180" s="5"/>
      <c r="U1180" s="3" t="s">
        <v>2994</v>
      </c>
      <c r="V1180" s="3" t="s">
        <v>2580</v>
      </c>
      <c r="W1180" s="3" t="s">
        <v>2581</v>
      </c>
      <c r="X1180" s="3" t="s">
        <v>2582</v>
      </c>
      <c r="Y1180" s="3" t="s">
        <v>2583</v>
      </c>
      <c r="Z1180" s="3" t="s">
        <v>2584</v>
      </c>
      <c r="AA1180" s="4">
        <v>771361</v>
      </c>
    </row>
    <row r="1181" spans="1:27" ht="39.6" x14ac:dyDescent="0.25">
      <c r="A1181" s="3" t="s">
        <v>2605</v>
      </c>
      <c r="B1181" s="3" t="s">
        <v>2944</v>
      </c>
      <c r="C1181" s="3" t="s">
        <v>2598</v>
      </c>
      <c r="D1181" s="3" t="s">
        <v>830</v>
      </c>
      <c r="E1181" s="3" t="s">
        <v>2583</v>
      </c>
      <c r="F1181" s="4">
        <v>12080</v>
      </c>
      <c r="G1181" s="4">
        <v>132880050</v>
      </c>
      <c r="H1181" s="4">
        <v>12080</v>
      </c>
      <c r="I1181" s="4">
        <v>11999</v>
      </c>
      <c r="J1181" s="4">
        <v>12191</v>
      </c>
      <c r="K1181" s="4">
        <v>9701</v>
      </c>
      <c r="L1181" s="4">
        <v>11000</v>
      </c>
      <c r="M1181" s="4">
        <v>16700</v>
      </c>
      <c r="N1181" s="4">
        <v>11000</v>
      </c>
      <c r="O1181" s="3" t="s">
        <v>2575</v>
      </c>
      <c r="P1181" s="3" t="s">
        <v>2600</v>
      </c>
      <c r="Q1181" s="3" t="s">
        <v>2678</v>
      </c>
      <c r="R1181" s="3" t="s">
        <v>2578</v>
      </c>
      <c r="S1181" s="3" t="s">
        <v>830</v>
      </c>
      <c r="T1181" s="5"/>
      <c r="U1181" s="3" t="s">
        <v>2672</v>
      </c>
      <c r="V1181" s="3" t="s">
        <v>2580</v>
      </c>
      <c r="W1181" s="3" t="s">
        <v>2581</v>
      </c>
      <c r="X1181" s="3" t="s">
        <v>2582</v>
      </c>
      <c r="Y1181" s="3" t="s">
        <v>2583</v>
      </c>
      <c r="Z1181" s="3" t="s">
        <v>2584</v>
      </c>
      <c r="AA1181" s="4">
        <v>771069</v>
      </c>
    </row>
    <row r="1182" spans="1:27" ht="66" x14ac:dyDescent="0.25">
      <c r="A1182" s="3" t="s">
        <v>2620</v>
      </c>
      <c r="B1182" s="3" t="s">
        <v>2998</v>
      </c>
      <c r="C1182" s="3" t="s">
        <v>2598</v>
      </c>
      <c r="D1182" s="3" t="s">
        <v>2993</v>
      </c>
      <c r="E1182" s="3" t="s">
        <v>2583</v>
      </c>
      <c r="F1182" s="4">
        <v>12189</v>
      </c>
      <c r="G1182" s="4">
        <v>9751375</v>
      </c>
      <c r="H1182" s="4">
        <v>12189</v>
      </c>
      <c r="I1182" s="4">
        <v>12131</v>
      </c>
      <c r="J1182" s="4">
        <v>12322</v>
      </c>
      <c r="K1182" s="4">
        <v>10856</v>
      </c>
      <c r="L1182" s="3">
        <v>800</v>
      </c>
      <c r="M1182" s="4">
        <v>2050</v>
      </c>
      <c r="N1182" s="3">
        <v>800</v>
      </c>
      <c r="O1182" s="3" t="s">
        <v>2575</v>
      </c>
      <c r="P1182" s="3" t="s">
        <v>2600</v>
      </c>
      <c r="Q1182" s="3" t="s">
        <v>2678</v>
      </c>
      <c r="R1182" s="3" t="s">
        <v>2578</v>
      </c>
      <c r="S1182" s="3" t="s">
        <v>888</v>
      </c>
      <c r="T1182" s="5"/>
      <c r="U1182" s="3" t="s">
        <v>2994</v>
      </c>
      <c r="V1182" s="3" t="s">
        <v>2580</v>
      </c>
      <c r="W1182" s="3" t="s">
        <v>2581</v>
      </c>
      <c r="X1182" s="3" t="s">
        <v>2601</v>
      </c>
      <c r="Y1182" s="3" t="s">
        <v>2583</v>
      </c>
      <c r="Z1182" s="3" t="s">
        <v>2584</v>
      </c>
      <c r="AA1182" s="4">
        <v>771367</v>
      </c>
    </row>
    <row r="1183" spans="1:27" ht="39.6" x14ac:dyDescent="0.25">
      <c r="A1183" s="3" t="s">
        <v>2620</v>
      </c>
      <c r="B1183" s="3" t="s">
        <v>3020</v>
      </c>
      <c r="C1183" s="3" t="s">
        <v>2598</v>
      </c>
      <c r="D1183" s="3" t="s">
        <v>832</v>
      </c>
      <c r="E1183" s="3" t="s">
        <v>2583</v>
      </c>
      <c r="F1183" s="4">
        <v>10391</v>
      </c>
      <c r="G1183" s="4">
        <v>51956900</v>
      </c>
      <c r="H1183" s="4">
        <v>10391</v>
      </c>
      <c r="I1183" s="4">
        <v>10312</v>
      </c>
      <c r="J1183" s="4">
        <v>10449</v>
      </c>
      <c r="K1183" s="4">
        <v>9984</v>
      </c>
      <c r="L1183" s="4">
        <v>5000</v>
      </c>
      <c r="M1183" s="4">
        <v>7800</v>
      </c>
      <c r="N1183" s="4">
        <v>5000</v>
      </c>
      <c r="O1183" s="3" t="s">
        <v>2575</v>
      </c>
      <c r="P1183" s="3" t="s">
        <v>2600</v>
      </c>
      <c r="Q1183" s="3" t="s">
        <v>2678</v>
      </c>
      <c r="R1183" s="3" t="s">
        <v>2578</v>
      </c>
      <c r="S1183" s="3" t="s">
        <v>832</v>
      </c>
      <c r="T1183" s="5"/>
      <c r="U1183" s="3" t="s">
        <v>2579</v>
      </c>
      <c r="V1183" s="3" t="s">
        <v>2580</v>
      </c>
      <c r="W1183" s="3" t="s">
        <v>2581</v>
      </c>
      <c r="X1183" s="3" t="s">
        <v>2601</v>
      </c>
      <c r="Y1183" s="3" t="s">
        <v>2583</v>
      </c>
      <c r="Z1183" s="3" t="s">
        <v>2584</v>
      </c>
      <c r="AA1183" s="4">
        <v>771110</v>
      </c>
    </row>
    <row r="1184" spans="1:27" ht="39.6" x14ac:dyDescent="0.25">
      <c r="A1184" s="3" t="s">
        <v>2629</v>
      </c>
      <c r="B1184" s="3" t="s">
        <v>2989</v>
      </c>
      <c r="C1184" s="3" t="s">
        <v>2598</v>
      </c>
      <c r="D1184" s="3" t="s">
        <v>866</v>
      </c>
      <c r="E1184" s="3" t="s">
        <v>2583</v>
      </c>
      <c r="F1184" s="4">
        <v>9595</v>
      </c>
      <c r="G1184" s="4">
        <v>3837800</v>
      </c>
      <c r="H1184" s="4">
        <v>9595</v>
      </c>
      <c r="I1184" s="4">
        <v>9569</v>
      </c>
      <c r="J1184" s="4">
        <v>9629</v>
      </c>
      <c r="K1184" s="4">
        <v>9362</v>
      </c>
      <c r="L1184" s="3">
        <v>400</v>
      </c>
      <c r="M1184" s="3">
        <v>630</v>
      </c>
      <c r="N1184" s="3">
        <v>400</v>
      </c>
      <c r="O1184" s="3" t="s">
        <v>2575</v>
      </c>
      <c r="P1184" s="3" t="s">
        <v>2600</v>
      </c>
      <c r="Q1184" s="3" t="s">
        <v>2678</v>
      </c>
      <c r="R1184" s="3" t="s">
        <v>2578</v>
      </c>
      <c r="S1184" s="3" t="s">
        <v>866</v>
      </c>
      <c r="T1184" s="5"/>
      <c r="U1184" s="3" t="s">
        <v>2593</v>
      </c>
      <c r="V1184" s="3" t="s">
        <v>2580</v>
      </c>
      <c r="W1184" s="3" t="s">
        <v>2581</v>
      </c>
      <c r="X1184" s="3" t="s">
        <v>2582</v>
      </c>
      <c r="Y1184" s="3" t="s">
        <v>2583</v>
      </c>
      <c r="Z1184" s="3" t="s">
        <v>2584</v>
      </c>
      <c r="AA1184" s="4">
        <v>771368</v>
      </c>
    </row>
    <row r="1185" spans="1:27" ht="66" x14ac:dyDescent="0.25">
      <c r="A1185" s="3" t="s">
        <v>3010</v>
      </c>
      <c r="B1185" s="3" t="s">
        <v>3023</v>
      </c>
      <c r="C1185" s="3" t="s">
        <v>2598</v>
      </c>
      <c r="D1185" s="3" t="s">
        <v>2993</v>
      </c>
      <c r="E1185" s="3" t="s">
        <v>2583</v>
      </c>
      <c r="F1185" s="4">
        <v>12367</v>
      </c>
      <c r="G1185" s="4">
        <v>30916450</v>
      </c>
      <c r="H1185" s="4">
        <v>12367</v>
      </c>
      <c r="I1185" s="4">
        <v>12231</v>
      </c>
      <c r="J1185" s="4">
        <v>12422</v>
      </c>
      <c r="K1185" s="4">
        <v>11631</v>
      </c>
      <c r="L1185" s="4">
        <v>2500</v>
      </c>
      <c r="M1185" s="4">
        <v>4650</v>
      </c>
      <c r="N1185" s="4">
        <v>2500</v>
      </c>
      <c r="O1185" s="3" t="s">
        <v>2575</v>
      </c>
      <c r="P1185" s="3" t="s">
        <v>2600</v>
      </c>
      <c r="Q1185" s="3" t="s">
        <v>2678</v>
      </c>
      <c r="R1185" s="3" t="s">
        <v>2578</v>
      </c>
      <c r="S1185" s="3" t="s">
        <v>888</v>
      </c>
      <c r="T1185" s="5"/>
      <c r="U1185" s="3" t="s">
        <v>2994</v>
      </c>
      <c r="V1185" s="3" t="s">
        <v>2580</v>
      </c>
      <c r="W1185" s="3" t="s">
        <v>2581</v>
      </c>
      <c r="X1185" s="3" t="s">
        <v>2601</v>
      </c>
      <c r="Y1185" s="3" t="s">
        <v>2583</v>
      </c>
      <c r="Z1185" s="3" t="s">
        <v>2584</v>
      </c>
      <c r="AA1185" s="4">
        <v>771374</v>
      </c>
    </row>
    <row r="1186" spans="1:27" ht="39.6" x14ac:dyDescent="0.25">
      <c r="A1186" s="3" t="s">
        <v>2596</v>
      </c>
      <c r="B1186" s="3" t="s">
        <v>2939</v>
      </c>
      <c r="C1186" s="3" t="s">
        <v>2598</v>
      </c>
      <c r="D1186" s="3" t="s">
        <v>822</v>
      </c>
      <c r="E1186" s="3" t="s">
        <v>2583</v>
      </c>
      <c r="F1186" s="4">
        <v>11234</v>
      </c>
      <c r="G1186" s="4">
        <v>23030310</v>
      </c>
      <c r="H1186" s="4">
        <v>11234</v>
      </c>
      <c r="I1186" s="4">
        <v>11099</v>
      </c>
      <c r="J1186" s="4">
        <v>11355</v>
      </c>
      <c r="K1186" s="4">
        <v>10816</v>
      </c>
      <c r="L1186" s="4">
        <v>2050</v>
      </c>
      <c r="M1186" s="4">
        <v>3030</v>
      </c>
      <c r="N1186" s="4">
        <v>2050</v>
      </c>
      <c r="O1186" s="3" t="s">
        <v>2575</v>
      </c>
      <c r="P1186" s="3" t="s">
        <v>2600</v>
      </c>
      <c r="Q1186" s="3" t="s">
        <v>2678</v>
      </c>
      <c r="R1186" s="3" t="s">
        <v>2578</v>
      </c>
      <c r="S1186" s="3" t="s">
        <v>822</v>
      </c>
      <c r="T1186" s="5"/>
      <c r="U1186" s="3" t="s">
        <v>2651</v>
      </c>
      <c r="V1186" s="3" t="s">
        <v>2580</v>
      </c>
      <c r="W1186" s="3" t="s">
        <v>2581</v>
      </c>
      <c r="X1186" s="3" t="s">
        <v>2601</v>
      </c>
      <c r="Y1186" s="3" t="s">
        <v>2583</v>
      </c>
      <c r="Z1186" s="3" t="s">
        <v>2584</v>
      </c>
      <c r="AA1186" s="4">
        <v>770990</v>
      </c>
    </row>
    <row r="1187" spans="1:27" ht="39.6" x14ac:dyDescent="0.25">
      <c r="A1187" s="3" t="s">
        <v>2947</v>
      </c>
      <c r="B1187" s="3" t="s">
        <v>3000</v>
      </c>
      <c r="C1187" s="3" t="s">
        <v>2598</v>
      </c>
      <c r="D1187" s="3" t="s">
        <v>868</v>
      </c>
      <c r="E1187" s="3" t="s">
        <v>2583</v>
      </c>
      <c r="F1187" s="4">
        <v>12052</v>
      </c>
      <c r="G1187" s="4">
        <v>1205160</v>
      </c>
      <c r="H1187" s="4">
        <v>12052</v>
      </c>
      <c r="I1187" s="4">
        <v>11950</v>
      </c>
      <c r="J1187" s="4">
        <v>12159</v>
      </c>
      <c r="K1187" s="4">
        <v>11457</v>
      </c>
      <c r="L1187" s="3">
        <v>100</v>
      </c>
      <c r="M1187" s="3">
        <v>190</v>
      </c>
      <c r="N1187" s="3">
        <v>100</v>
      </c>
      <c r="O1187" s="3" t="s">
        <v>2575</v>
      </c>
      <c r="P1187" s="3" t="s">
        <v>2600</v>
      </c>
      <c r="Q1187" s="3" t="s">
        <v>2678</v>
      </c>
      <c r="R1187" s="3" t="s">
        <v>2578</v>
      </c>
      <c r="S1187" s="3" t="s">
        <v>2966</v>
      </c>
      <c r="T1187" s="5"/>
      <c r="U1187" s="3" t="s">
        <v>2593</v>
      </c>
      <c r="V1187" s="3" t="s">
        <v>2580</v>
      </c>
      <c r="W1187" s="3" t="s">
        <v>2581</v>
      </c>
      <c r="X1187" s="3" t="s">
        <v>2601</v>
      </c>
      <c r="Y1187" s="3" t="s">
        <v>2583</v>
      </c>
      <c r="Z1187" s="3" t="s">
        <v>2584</v>
      </c>
      <c r="AA1187" s="4">
        <v>771379</v>
      </c>
    </row>
    <row r="1188" spans="1:27" ht="39.6" x14ac:dyDescent="0.25">
      <c r="A1188" s="3" t="s">
        <v>2605</v>
      </c>
      <c r="B1188" s="3" t="s">
        <v>2955</v>
      </c>
      <c r="C1188" s="3" t="s">
        <v>2598</v>
      </c>
      <c r="D1188" s="3" t="s">
        <v>838</v>
      </c>
      <c r="E1188" s="3" t="s">
        <v>2583</v>
      </c>
      <c r="F1188" s="4">
        <v>9819</v>
      </c>
      <c r="G1188" s="4">
        <v>39275400</v>
      </c>
      <c r="H1188" s="4">
        <v>9819</v>
      </c>
      <c r="I1188" s="4">
        <v>9739</v>
      </c>
      <c r="J1188" s="4">
        <v>9880</v>
      </c>
      <c r="K1188" s="4">
        <v>8038</v>
      </c>
      <c r="L1188" s="4">
        <v>4000</v>
      </c>
      <c r="M1188" s="4">
        <v>7590</v>
      </c>
      <c r="N1188" s="4">
        <v>4000</v>
      </c>
      <c r="O1188" s="3" t="s">
        <v>2575</v>
      </c>
      <c r="P1188" s="3" t="s">
        <v>2600</v>
      </c>
      <c r="Q1188" s="3" t="s">
        <v>2678</v>
      </c>
      <c r="R1188" s="3" t="s">
        <v>2578</v>
      </c>
      <c r="S1188" s="3" t="s">
        <v>838</v>
      </c>
      <c r="T1188" s="5"/>
      <c r="U1188" s="3" t="s">
        <v>2593</v>
      </c>
      <c r="V1188" s="3" t="s">
        <v>2580</v>
      </c>
      <c r="W1188" s="3" t="s">
        <v>2581</v>
      </c>
      <c r="X1188" s="3" t="s">
        <v>2582</v>
      </c>
      <c r="Y1188" s="3" t="s">
        <v>2583</v>
      </c>
      <c r="Z1188" s="3" t="s">
        <v>2584</v>
      </c>
      <c r="AA1188" s="4">
        <v>771356</v>
      </c>
    </row>
    <row r="1189" spans="1:27" ht="39.6" x14ac:dyDescent="0.25">
      <c r="A1189" s="3" t="s">
        <v>2605</v>
      </c>
      <c r="B1189" s="3" t="s">
        <v>3015</v>
      </c>
      <c r="C1189" s="3" t="s">
        <v>2598</v>
      </c>
      <c r="D1189" s="3" t="s">
        <v>811</v>
      </c>
      <c r="E1189" s="3" t="s">
        <v>2583</v>
      </c>
      <c r="F1189" s="4">
        <v>11947</v>
      </c>
      <c r="G1189" s="4">
        <v>29866750</v>
      </c>
      <c r="H1189" s="4">
        <v>11947</v>
      </c>
      <c r="I1189" s="4">
        <v>11799</v>
      </c>
      <c r="J1189" s="4">
        <v>12019</v>
      </c>
      <c r="K1189" s="4">
        <v>9401</v>
      </c>
      <c r="L1189" s="4">
        <v>2500</v>
      </c>
      <c r="M1189" s="4">
        <v>6360</v>
      </c>
      <c r="N1189" s="4">
        <v>2500</v>
      </c>
      <c r="O1189" s="3" t="s">
        <v>2575</v>
      </c>
      <c r="P1189" s="3" t="s">
        <v>2600</v>
      </c>
      <c r="Q1189" s="3" t="s">
        <v>2678</v>
      </c>
      <c r="R1189" s="3" t="s">
        <v>2578</v>
      </c>
      <c r="S1189" s="3" t="s">
        <v>2950</v>
      </c>
      <c r="T1189" s="5"/>
      <c r="U1189" s="3" t="s">
        <v>2651</v>
      </c>
      <c r="V1189" s="3" t="s">
        <v>2580</v>
      </c>
      <c r="W1189" s="3" t="s">
        <v>2581</v>
      </c>
      <c r="X1189" s="3" t="s">
        <v>2582</v>
      </c>
      <c r="Y1189" s="3" t="s">
        <v>2583</v>
      </c>
      <c r="Z1189" s="3" t="s">
        <v>2584</v>
      </c>
      <c r="AA1189" s="4">
        <v>770971</v>
      </c>
    </row>
    <row r="1190" spans="1:27" ht="39.6" x14ac:dyDescent="0.25">
      <c r="A1190" s="3" t="s">
        <v>2620</v>
      </c>
      <c r="B1190" s="3" t="s">
        <v>2975</v>
      </c>
      <c r="C1190" s="3" t="s">
        <v>2598</v>
      </c>
      <c r="D1190" s="3" t="s">
        <v>838</v>
      </c>
      <c r="E1190" s="3" t="s">
        <v>2583</v>
      </c>
      <c r="F1190" s="4">
        <v>10724</v>
      </c>
      <c r="G1190" s="4">
        <v>64341800</v>
      </c>
      <c r="H1190" s="4">
        <v>10724</v>
      </c>
      <c r="I1190" s="4">
        <v>10555</v>
      </c>
      <c r="J1190" s="4">
        <v>10869</v>
      </c>
      <c r="K1190" s="4">
        <v>8967</v>
      </c>
      <c r="L1190" s="4">
        <v>6000</v>
      </c>
      <c r="M1190" s="4">
        <v>11600</v>
      </c>
      <c r="N1190" s="4">
        <v>6000</v>
      </c>
      <c r="O1190" s="3" t="s">
        <v>2575</v>
      </c>
      <c r="P1190" s="3" t="s">
        <v>2600</v>
      </c>
      <c r="Q1190" s="3" t="s">
        <v>2678</v>
      </c>
      <c r="R1190" s="3" t="s">
        <v>2578</v>
      </c>
      <c r="S1190" s="3" t="s">
        <v>838</v>
      </c>
      <c r="T1190" s="5"/>
      <c r="U1190" s="3" t="s">
        <v>2593</v>
      </c>
      <c r="V1190" s="3" t="s">
        <v>2580</v>
      </c>
      <c r="W1190" s="3" t="s">
        <v>2581</v>
      </c>
      <c r="X1190" s="3" t="s">
        <v>2601</v>
      </c>
      <c r="Y1190" s="3" t="s">
        <v>2583</v>
      </c>
      <c r="Z1190" s="3" t="s">
        <v>2584</v>
      </c>
      <c r="AA1190" s="4">
        <v>771357</v>
      </c>
    </row>
    <row r="1191" spans="1:27" ht="39.6" x14ac:dyDescent="0.25">
      <c r="A1191" s="3" t="s">
        <v>2605</v>
      </c>
      <c r="B1191" s="3" t="s">
        <v>3038</v>
      </c>
      <c r="C1191" s="3" t="s">
        <v>2598</v>
      </c>
      <c r="D1191" s="3" t="s">
        <v>849</v>
      </c>
      <c r="E1191" s="3" t="s">
        <v>2583</v>
      </c>
      <c r="F1191" s="4">
        <v>9142</v>
      </c>
      <c r="G1191" s="4">
        <v>265123600</v>
      </c>
      <c r="H1191" s="4">
        <v>9142</v>
      </c>
      <c r="I1191" s="4">
        <v>9003</v>
      </c>
      <c r="J1191" s="4">
        <v>9219</v>
      </c>
      <c r="K1191" s="4">
        <v>8952</v>
      </c>
      <c r="L1191" s="4">
        <v>29000</v>
      </c>
      <c r="M1191" s="4">
        <v>33200</v>
      </c>
      <c r="N1191" s="4">
        <v>29000</v>
      </c>
      <c r="O1191" s="3" t="s">
        <v>2575</v>
      </c>
      <c r="P1191" s="3" t="s">
        <v>2600</v>
      </c>
      <c r="Q1191" s="3" t="s">
        <v>2678</v>
      </c>
      <c r="R1191" s="3" t="s">
        <v>2578</v>
      </c>
      <c r="S1191" s="3" t="s">
        <v>849</v>
      </c>
      <c r="T1191" s="5"/>
      <c r="U1191" s="3" t="s">
        <v>2593</v>
      </c>
      <c r="V1191" s="3" t="s">
        <v>2580</v>
      </c>
      <c r="W1191" s="3" t="s">
        <v>2581</v>
      </c>
      <c r="X1191" s="3" t="s">
        <v>2582</v>
      </c>
      <c r="Y1191" s="3" t="s">
        <v>2583</v>
      </c>
      <c r="Z1191" s="3" t="s">
        <v>2584</v>
      </c>
      <c r="AA1191" s="4">
        <v>771391</v>
      </c>
    </row>
    <row r="1192" spans="1:27" ht="39.6" x14ac:dyDescent="0.25">
      <c r="A1192" s="3" t="s">
        <v>2620</v>
      </c>
      <c r="B1192" s="3" t="s">
        <v>3052</v>
      </c>
      <c r="C1192" s="3" t="s">
        <v>2598</v>
      </c>
      <c r="D1192" s="3" t="s">
        <v>2610</v>
      </c>
      <c r="E1192" s="3" t="s">
        <v>2583</v>
      </c>
      <c r="F1192" s="4">
        <v>9308</v>
      </c>
      <c r="G1192" s="4">
        <v>46540880</v>
      </c>
      <c r="H1192" s="4">
        <v>9308</v>
      </c>
      <c r="I1192" s="4">
        <v>9260</v>
      </c>
      <c r="J1192" s="4">
        <v>9455</v>
      </c>
      <c r="K1192" s="4">
        <v>9158</v>
      </c>
      <c r="L1192" s="4">
        <v>5000</v>
      </c>
      <c r="M1192" s="4">
        <v>6340</v>
      </c>
      <c r="N1192" s="4">
        <v>5000</v>
      </c>
      <c r="O1192" s="3" t="s">
        <v>2575</v>
      </c>
      <c r="P1192" s="3" t="s">
        <v>2600</v>
      </c>
      <c r="Q1192" s="3" t="s">
        <v>2678</v>
      </c>
      <c r="R1192" s="3" t="s">
        <v>2578</v>
      </c>
      <c r="S1192" s="3" t="s">
        <v>2610</v>
      </c>
      <c r="T1192" s="5"/>
      <c r="U1192" s="3" t="s">
        <v>2611</v>
      </c>
      <c r="V1192" s="3" t="s">
        <v>2580</v>
      </c>
      <c r="W1192" s="3" t="s">
        <v>2581</v>
      </c>
      <c r="X1192" s="3" t="s">
        <v>2601</v>
      </c>
      <c r="Y1192" s="3" t="s">
        <v>2583</v>
      </c>
      <c r="Z1192" s="3" t="s">
        <v>2584</v>
      </c>
      <c r="AA1192" s="4">
        <v>770910</v>
      </c>
    </row>
    <row r="1193" spans="1:27" ht="39.6" x14ac:dyDescent="0.25">
      <c r="A1193" s="3" t="s">
        <v>2620</v>
      </c>
      <c r="B1193" s="3" t="s">
        <v>2954</v>
      </c>
      <c r="C1193" s="3" t="s">
        <v>2598</v>
      </c>
      <c r="D1193" s="3" t="s">
        <v>2607</v>
      </c>
      <c r="E1193" s="3" t="s">
        <v>2583</v>
      </c>
      <c r="F1193" s="4">
        <v>8495</v>
      </c>
      <c r="G1193" s="4">
        <v>4247725</v>
      </c>
      <c r="H1193" s="4">
        <v>8495</v>
      </c>
      <c r="I1193" s="4">
        <v>8409</v>
      </c>
      <c r="J1193" s="4">
        <v>8622</v>
      </c>
      <c r="K1193" s="4">
        <v>8298</v>
      </c>
      <c r="L1193" s="3">
        <v>500</v>
      </c>
      <c r="M1193" s="4">
        <v>1225</v>
      </c>
      <c r="N1193" s="3">
        <v>500</v>
      </c>
      <c r="O1193" s="3" t="s">
        <v>2575</v>
      </c>
      <c r="P1193" s="3" t="s">
        <v>2600</v>
      </c>
      <c r="Q1193" s="3" t="s">
        <v>2678</v>
      </c>
      <c r="R1193" s="3" t="s">
        <v>2578</v>
      </c>
      <c r="S1193" s="3" t="s">
        <v>2607</v>
      </c>
      <c r="T1193" s="5"/>
      <c r="U1193" s="3" t="s">
        <v>2608</v>
      </c>
      <c r="V1193" s="3" t="s">
        <v>2580</v>
      </c>
      <c r="W1193" s="3" t="s">
        <v>2581</v>
      </c>
      <c r="X1193" s="3" t="s">
        <v>2601</v>
      </c>
      <c r="Y1193" s="3" t="s">
        <v>2583</v>
      </c>
      <c r="Z1193" s="3" t="s">
        <v>2584</v>
      </c>
      <c r="AA1193" s="4">
        <v>771030</v>
      </c>
    </row>
    <row r="1194" spans="1:27" ht="39.6" x14ac:dyDescent="0.25">
      <c r="A1194" s="3" t="s">
        <v>2622</v>
      </c>
      <c r="B1194" s="3" t="s">
        <v>2973</v>
      </c>
      <c r="C1194" s="3" t="s">
        <v>2598</v>
      </c>
      <c r="D1194" s="3" t="s">
        <v>883</v>
      </c>
      <c r="E1194" s="3" t="s">
        <v>2583</v>
      </c>
      <c r="F1194" s="4">
        <v>9148</v>
      </c>
      <c r="G1194" s="4">
        <v>2744450</v>
      </c>
      <c r="H1194" s="4">
        <v>9148</v>
      </c>
      <c r="I1194" s="4">
        <v>9131</v>
      </c>
      <c r="J1194" s="4">
        <v>9159</v>
      </c>
      <c r="K1194" s="4">
        <v>9004</v>
      </c>
      <c r="L1194" s="3">
        <v>300</v>
      </c>
      <c r="M1194" s="3">
        <v>450</v>
      </c>
      <c r="N1194" s="3">
        <v>300</v>
      </c>
      <c r="O1194" s="3" t="s">
        <v>2575</v>
      </c>
      <c r="P1194" s="3" t="s">
        <v>2600</v>
      </c>
      <c r="Q1194" s="3" t="s">
        <v>2678</v>
      </c>
      <c r="R1194" s="3" t="s">
        <v>2578</v>
      </c>
      <c r="S1194" s="3" t="s">
        <v>2664</v>
      </c>
      <c r="T1194" s="5"/>
      <c r="U1194" s="3" t="s">
        <v>2638</v>
      </c>
      <c r="V1194" s="3" t="s">
        <v>2580</v>
      </c>
      <c r="W1194" s="3" t="s">
        <v>2581</v>
      </c>
      <c r="X1194" s="3" t="s">
        <v>2582</v>
      </c>
      <c r="Y1194" s="3" t="s">
        <v>2583</v>
      </c>
      <c r="Z1194" s="3" t="s">
        <v>2584</v>
      </c>
      <c r="AA1194" s="4">
        <v>771277</v>
      </c>
    </row>
    <row r="1195" spans="1:27" ht="52.8" x14ac:dyDescent="0.25">
      <c r="A1195" s="3" t="s">
        <v>2596</v>
      </c>
      <c r="B1195" s="3" t="s">
        <v>2991</v>
      </c>
      <c r="C1195" s="3" t="s">
        <v>2598</v>
      </c>
      <c r="D1195" s="3" t="s">
        <v>2631</v>
      </c>
      <c r="E1195" s="3" t="s">
        <v>2583</v>
      </c>
      <c r="F1195" s="4">
        <v>9236</v>
      </c>
      <c r="G1195" s="4">
        <v>23089400</v>
      </c>
      <c r="H1195" s="4">
        <v>9236</v>
      </c>
      <c r="I1195" s="4">
        <v>9169</v>
      </c>
      <c r="J1195" s="4">
        <v>9329</v>
      </c>
      <c r="K1195" s="4">
        <v>8681</v>
      </c>
      <c r="L1195" s="4">
        <v>2500</v>
      </c>
      <c r="M1195" s="4">
        <v>3725</v>
      </c>
      <c r="N1195" s="4">
        <v>2500</v>
      </c>
      <c r="O1195" s="3" t="s">
        <v>2575</v>
      </c>
      <c r="P1195" s="3" t="s">
        <v>2600</v>
      </c>
      <c r="Q1195" s="3" t="s">
        <v>2678</v>
      </c>
      <c r="R1195" s="3" t="s">
        <v>2578</v>
      </c>
      <c r="S1195" s="3" t="s">
        <v>2632</v>
      </c>
      <c r="T1195" s="5"/>
      <c r="U1195" s="3" t="s">
        <v>2633</v>
      </c>
      <c r="V1195" s="3" t="s">
        <v>2580</v>
      </c>
      <c r="W1195" s="3" t="s">
        <v>2581</v>
      </c>
      <c r="X1195" s="3" t="s">
        <v>2601</v>
      </c>
      <c r="Y1195" s="3" t="s">
        <v>2583</v>
      </c>
      <c r="Z1195" s="3" t="s">
        <v>2584</v>
      </c>
      <c r="AA1195" s="4">
        <v>771278</v>
      </c>
    </row>
    <row r="1196" spans="1:27" ht="39.6" x14ac:dyDescent="0.25">
      <c r="A1196" s="3" t="s">
        <v>2620</v>
      </c>
      <c r="B1196" s="3" t="s">
        <v>2928</v>
      </c>
      <c r="C1196" s="3" t="s">
        <v>2598</v>
      </c>
      <c r="D1196" s="3" t="s">
        <v>761</v>
      </c>
      <c r="E1196" s="3" t="s">
        <v>2583</v>
      </c>
      <c r="F1196" s="4">
        <v>11134</v>
      </c>
      <c r="G1196" s="4">
        <v>13360680</v>
      </c>
      <c r="H1196" s="4">
        <v>11134</v>
      </c>
      <c r="I1196" s="4">
        <v>11099</v>
      </c>
      <c r="J1196" s="4">
        <v>11191</v>
      </c>
      <c r="K1196" s="4">
        <v>10483</v>
      </c>
      <c r="L1196" s="4">
        <v>1200</v>
      </c>
      <c r="M1196" s="4">
        <v>1750</v>
      </c>
      <c r="N1196" s="4">
        <v>1200</v>
      </c>
      <c r="O1196" s="3" t="s">
        <v>2575</v>
      </c>
      <c r="P1196" s="3" t="s">
        <v>2600</v>
      </c>
      <c r="Q1196" s="3" t="s">
        <v>2678</v>
      </c>
      <c r="R1196" s="3" t="s">
        <v>2578</v>
      </c>
      <c r="S1196" s="3" t="s">
        <v>761</v>
      </c>
      <c r="T1196" s="5"/>
      <c r="U1196" s="3" t="s">
        <v>2638</v>
      </c>
      <c r="V1196" s="3" t="s">
        <v>2580</v>
      </c>
      <c r="W1196" s="3" t="s">
        <v>2581</v>
      </c>
      <c r="X1196" s="3" t="s">
        <v>2601</v>
      </c>
      <c r="Y1196" s="3" t="s">
        <v>2583</v>
      </c>
      <c r="Z1196" s="3" t="s">
        <v>2584</v>
      </c>
      <c r="AA1196" s="4">
        <v>771288</v>
      </c>
    </row>
    <row r="1197" spans="1:27" ht="39.6" x14ac:dyDescent="0.25">
      <c r="A1197" s="3" t="s">
        <v>2620</v>
      </c>
      <c r="B1197" s="3" t="s">
        <v>3048</v>
      </c>
      <c r="C1197" s="3" t="s">
        <v>2598</v>
      </c>
      <c r="D1197" s="3" t="s">
        <v>866</v>
      </c>
      <c r="E1197" s="3" t="s">
        <v>2583</v>
      </c>
      <c r="F1197" s="4">
        <v>10727</v>
      </c>
      <c r="G1197" s="4">
        <v>123359700</v>
      </c>
      <c r="H1197" s="4">
        <v>10727</v>
      </c>
      <c r="I1197" s="4">
        <v>10687</v>
      </c>
      <c r="J1197" s="4">
        <v>10799</v>
      </c>
      <c r="K1197" s="4">
        <v>10483</v>
      </c>
      <c r="L1197" s="4">
        <v>11500</v>
      </c>
      <c r="M1197" s="4">
        <v>14200</v>
      </c>
      <c r="N1197" s="4">
        <v>11500</v>
      </c>
      <c r="O1197" s="3" t="s">
        <v>2575</v>
      </c>
      <c r="P1197" s="3" t="s">
        <v>2600</v>
      </c>
      <c r="Q1197" s="3" t="s">
        <v>2678</v>
      </c>
      <c r="R1197" s="3" t="s">
        <v>2578</v>
      </c>
      <c r="S1197" s="3" t="s">
        <v>866</v>
      </c>
      <c r="T1197" s="5"/>
      <c r="U1197" s="3" t="s">
        <v>2593</v>
      </c>
      <c r="V1197" s="3" t="s">
        <v>2580</v>
      </c>
      <c r="W1197" s="3" t="s">
        <v>2581</v>
      </c>
      <c r="X1197" s="3" t="s">
        <v>2601</v>
      </c>
      <c r="Y1197" s="3" t="s">
        <v>2583</v>
      </c>
      <c r="Z1197" s="3" t="s">
        <v>2584</v>
      </c>
      <c r="AA1197" s="4">
        <v>771366</v>
      </c>
    </row>
    <row r="1198" spans="1:27" ht="39.6" x14ac:dyDescent="0.25">
      <c r="A1198" s="3" t="s">
        <v>2596</v>
      </c>
      <c r="B1198" s="3" t="s">
        <v>2999</v>
      </c>
      <c r="C1198" s="3" t="s">
        <v>2598</v>
      </c>
      <c r="D1198" s="3" t="s">
        <v>773</v>
      </c>
      <c r="E1198" s="3" t="s">
        <v>2583</v>
      </c>
      <c r="F1198" s="4">
        <v>9566</v>
      </c>
      <c r="G1198" s="4">
        <v>956560</v>
      </c>
      <c r="H1198" s="4">
        <v>9566</v>
      </c>
      <c r="I1198" s="4">
        <v>9499</v>
      </c>
      <c r="J1198" s="4">
        <v>9600</v>
      </c>
      <c r="K1198" s="4">
        <v>9061</v>
      </c>
      <c r="L1198" s="3">
        <v>100</v>
      </c>
      <c r="M1198" s="3">
        <v>180</v>
      </c>
      <c r="N1198" s="3">
        <v>100</v>
      </c>
      <c r="O1198" s="3" t="s">
        <v>2575</v>
      </c>
      <c r="P1198" s="3" t="s">
        <v>2600</v>
      </c>
      <c r="Q1198" s="3" t="s">
        <v>2678</v>
      </c>
      <c r="R1198" s="3" t="s">
        <v>2578</v>
      </c>
      <c r="S1198" s="3" t="s">
        <v>773</v>
      </c>
      <c r="T1198" s="5"/>
      <c r="U1198" s="3" t="s">
        <v>2691</v>
      </c>
      <c r="V1198" s="3" t="s">
        <v>2580</v>
      </c>
      <c r="W1198" s="3" t="s">
        <v>2581</v>
      </c>
      <c r="X1198" s="3" t="s">
        <v>2601</v>
      </c>
      <c r="Y1198" s="3" t="s">
        <v>2583</v>
      </c>
      <c r="Z1198" s="3" t="s">
        <v>2584</v>
      </c>
      <c r="AA1198" s="4">
        <v>771098</v>
      </c>
    </row>
    <row r="1199" spans="1:27" ht="39.6" x14ac:dyDescent="0.25">
      <c r="A1199" s="3" t="s">
        <v>2605</v>
      </c>
      <c r="B1199" s="3" t="s">
        <v>3064</v>
      </c>
      <c r="C1199" s="3" t="s">
        <v>2598</v>
      </c>
      <c r="D1199" s="3" t="s">
        <v>828</v>
      </c>
      <c r="E1199" s="3" t="s">
        <v>2583</v>
      </c>
      <c r="F1199" s="4">
        <v>10594</v>
      </c>
      <c r="G1199" s="4">
        <v>31783070</v>
      </c>
      <c r="H1199" s="4">
        <v>10594</v>
      </c>
      <c r="I1199" s="4">
        <v>10499</v>
      </c>
      <c r="J1199" s="4">
        <v>10739</v>
      </c>
      <c r="K1199" s="4">
        <v>8734</v>
      </c>
      <c r="L1199" s="4">
        <v>3000</v>
      </c>
      <c r="M1199" s="4">
        <v>5240</v>
      </c>
      <c r="N1199" s="4">
        <v>3000</v>
      </c>
      <c r="O1199" s="3" t="s">
        <v>2575</v>
      </c>
      <c r="P1199" s="3" t="s">
        <v>2600</v>
      </c>
      <c r="Q1199" s="3" t="s">
        <v>2678</v>
      </c>
      <c r="R1199" s="3" t="s">
        <v>2578</v>
      </c>
      <c r="S1199" s="3" t="s">
        <v>828</v>
      </c>
      <c r="T1199" s="5"/>
      <c r="U1199" s="3" t="s">
        <v>2934</v>
      </c>
      <c r="V1199" s="3" t="s">
        <v>2580</v>
      </c>
      <c r="W1199" s="3" t="s">
        <v>2581</v>
      </c>
      <c r="X1199" s="3" t="s">
        <v>2582</v>
      </c>
      <c r="Y1199" s="3" t="s">
        <v>2583</v>
      </c>
      <c r="Z1199" s="3" t="s">
        <v>2584</v>
      </c>
      <c r="AA1199" s="4">
        <v>771181</v>
      </c>
    </row>
    <row r="1200" spans="1:27" ht="39.6" x14ac:dyDescent="0.25">
      <c r="A1200" s="3" t="s">
        <v>2605</v>
      </c>
      <c r="B1200" s="3" t="s">
        <v>3029</v>
      </c>
      <c r="C1200" s="3" t="s">
        <v>2598</v>
      </c>
      <c r="D1200" s="3" t="s">
        <v>847</v>
      </c>
      <c r="E1200" s="3" t="s">
        <v>2583</v>
      </c>
      <c r="F1200" s="4">
        <v>10939</v>
      </c>
      <c r="G1200" s="4">
        <v>87513850</v>
      </c>
      <c r="H1200" s="4">
        <v>10939</v>
      </c>
      <c r="I1200" s="4">
        <v>10888</v>
      </c>
      <c r="J1200" s="4">
        <v>11009</v>
      </c>
      <c r="K1200" s="4">
        <v>9701</v>
      </c>
      <c r="L1200" s="4">
        <v>8000</v>
      </c>
      <c r="M1200" s="4">
        <v>11640</v>
      </c>
      <c r="N1200" s="4">
        <v>8000</v>
      </c>
      <c r="O1200" s="3" t="s">
        <v>2575</v>
      </c>
      <c r="P1200" s="3" t="s">
        <v>2600</v>
      </c>
      <c r="Q1200" s="3" t="s">
        <v>2678</v>
      </c>
      <c r="R1200" s="3" t="s">
        <v>2578</v>
      </c>
      <c r="S1200" s="3" t="s">
        <v>3022</v>
      </c>
      <c r="T1200" s="5"/>
      <c r="U1200" s="3" t="s">
        <v>2616</v>
      </c>
      <c r="V1200" s="3" t="s">
        <v>2580</v>
      </c>
      <c r="W1200" s="3" t="s">
        <v>2581</v>
      </c>
      <c r="X1200" s="3" t="s">
        <v>2582</v>
      </c>
      <c r="Y1200" s="3" t="s">
        <v>2583</v>
      </c>
      <c r="Z1200" s="3" t="s">
        <v>2584</v>
      </c>
      <c r="AA1200" s="4">
        <v>770647</v>
      </c>
    </row>
    <row r="1201" spans="1:27" ht="39.6" x14ac:dyDescent="0.25">
      <c r="A1201" s="3" t="s">
        <v>2596</v>
      </c>
      <c r="B1201" s="3" t="s">
        <v>2956</v>
      </c>
      <c r="C1201" s="3" t="s">
        <v>2598</v>
      </c>
      <c r="D1201" s="3" t="s">
        <v>2669</v>
      </c>
      <c r="E1201" s="3" t="s">
        <v>2583</v>
      </c>
      <c r="F1201" s="4">
        <v>10194</v>
      </c>
      <c r="G1201" s="4">
        <v>5097225</v>
      </c>
      <c r="H1201" s="4">
        <v>10194</v>
      </c>
      <c r="I1201" s="4">
        <v>10119</v>
      </c>
      <c r="J1201" s="4">
        <v>10299</v>
      </c>
      <c r="K1201" s="4">
        <v>9749</v>
      </c>
      <c r="L1201" s="3">
        <v>500</v>
      </c>
      <c r="M1201" s="4">
        <v>1125</v>
      </c>
      <c r="N1201" s="3">
        <v>500</v>
      </c>
      <c r="O1201" s="3" t="s">
        <v>2575</v>
      </c>
      <c r="P1201" s="3" t="s">
        <v>2600</v>
      </c>
      <c r="Q1201" s="3" t="s">
        <v>2678</v>
      </c>
      <c r="R1201" s="3" t="s">
        <v>2578</v>
      </c>
      <c r="S1201" s="3" t="s">
        <v>2669</v>
      </c>
      <c r="T1201" s="5"/>
      <c r="U1201" s="3" t="s">
        <v>2670</v>
      </c>
      <c r="V1201" s="3" t="s">
        <v>2580</v>
      </c>
      <c r="W1201" s="3" t="s">
        <v>2581</v>
      </c>
      <c r="X1201" s="3" t="s">
        <v>2601</v>
      </c>
      <c r="Y1201" s="3" t="s">
        <v>2583</v>
      </c>
      <c r="Z1201" s="3" t="s">
        <v>2584</v>
      </c>
      <c r="AA1201" s="4">
        <v>771412</v>
      </c>
    </row>
    <row r="1202" spans="1:27" ht="39.6" x14ac:dyDescent="0.25">
      <c r="A1202" s="3" t="s">
        <v>2605</v>
      </c>
      <c r="B1202" s="3" t="s">
        <v>3001</v>
      </c>
      <c r="C1202" s="3" t="s">
        <v>2598</v>
      </c>
      <c r="D1202" s="3" t="s">
        <v>3002</v>
      </c>
      <c r="E1202" s="3" t="s">
        <v>2583</v>
      </c>
      <c r="F1202" s="4">
        <v>8758</v>
      </c>
      <c r="G1202" s="4">
        <v>43791600</v>
      </c>
      <c r="H1202" s="4">
        <v>8758</v>
      </c>
      <c r="I1202" s="4">
        <v>8709</v>
      </c>
      <c r="J1202" s="4">
        <v>8889</v>
      </c>
      <c r="K1202" s="4">
        <v>8681</v>
      </c>
      <c r="L1202" s="4">
        <v>5000</v>
      </c>
      <c r="M1202" s="4">
        <v>7000</v>
      </c>
      <c r="N1202" s="4">
        <v>5000</v>
      </c>
      <c r="O1202" s="3" t="s">
        <v>2575</v>
      </c>
      <c r="P1202" s="3" t="s">
        <v>2600</v>
      </c>
      <c r="Q1202" s="3" t="s">
        <v>2678</v>
      </c>
      <c r="R1202" s="3" t="s">
        <v>2578</v>
      </c>
      <c r="S1202" s="3" t="s">
        <v>3002</v>
      </c>
      <c r="T1202" s="5"/>
      <c r="U1202" s="3" t="s">
        <v>2608</v>
      </c>
      <c r="V1202" s="3" t="s">
        <v>2580</v>
      </c>
      <c r="W1202" s="3" t="s">
        <v>2581</v>
      </c>
      <c r="X1202" s="3" t="s">
        <v>2582</v>
      </c>
      <c r="Y1202" s="3" t="s">
        <v>2583</v>
      </c>
      <c r="Z1202" s="3" t="s">
        <v>2584</v>
      </c>
      <c r="AA1202" s="4">
        <v>771028</v>
      </c>
    </row>
    <row r="1203" spans="1:27" ht="39.6" x14ac:dyDescent="0.25">
      <c r="A1203" s="3" t="s">
        <v>2625</v>
      </c>
      <c r="B1203" s="3" t="s">
        <v>2964</v>
      </c>
      <c r="C1203" s="3" t="s">
        <v>2598</v>
      </c>
      <c r="D1203" s="3" t="s">
        <v>2669</v>
      </c>
      <c r="E1203" s="3" t="s">
        <v>2583</v>
      </c>
      <c r="F1203" s="4">
        <v>7208</v>
      </c>
      <c r="G1203" s="4">
        <v>3603950</v>
      </c>
      <c r="H1203" s="4">
        <v>7208</v>
      </c>
      <c r="I1203" s="4">
        <v>7179</v>
      </c>
      <c r="J1203" s="4">
        <v>7269</v>
      </c>
      <c r="K1203" s="4">
        <v>7019</v>
      </c>
      <c r="L1203" s="3">
        <v>500</v>
      </c>
      <c r="M1203" s="3">
        <v>575</v>
      </c>
      <c r="N1203" s="3">
        <v>500</v>
      </c>
      <c r="O1203" s="3" t="s">
        <v>2575</v>
      </c>
      <c r="P1203" s="3" t="s">
        <v>2600</v>
      </c>
      <c r="Q1203" s="3" t="s">
        <v>2678</v>
      </c>
      <c r="R1203" s="3" t="s">
        <v>2578</v>
      </c>
      <c r="S1203" s="3" t="s">
        <v>2669</v>
      </c>
      <c r="T1203" s="5"/>
      <c r="U1203" s="3" t="s">
        <v>2670</v>
      </c>
      <c r="V1203" s="3" t="s">
        <v>2580</v>
      </c>
      <c r="W1203" s="3" t="s">
        <v>2581</v>
      </c>
      <c r="X1203" s="3" t="s">
        <v>2582</v>
      </c>
      <c r="Y1203" s="3" t="s">
        <v>2583</v>
      </c>
      <c r="Z1203" s="3" t="s">
        <v>2584</v>
      </c>
      <c r="AA1203" s="4">
        <v>771408</v>
      </c>
    </row>
    <row r="1204" spans="1:27" ht="39.6" x14ac:dyDescent="0.25">
      <c r="A1204" s="3" t="s">
        <v>2622</v>
      </c>
      <c r="B1204" s="3" t="s">
        <v>3041</v>
      </c>
      <c r="C1204" s="3" t="s">
        <v>2598</v>
      </c>
      <c r="D1204" s="3" t="s">
        <v>761</v>
      </c>
      <c r="E1204" s="3" t="s">
        <v>2583</v>
      </c>
      <c r="F1204" s="4">
        <v>9162</v>
      </c>
      <c r="G1204" s="4">
        <v>13742400</v>
      </c>
      <c r="H1204" s="4">
        <v>9162</v>
      </c>
      <c r="I1204" s="4">
        <v>9100</v>
      </c>
      <c r="J1204" s="4">
        <v>9207</v>
      </c>
      <c r="K1204" s="4">
        <v>9004</v>
      </c>
      <c r="L1204" s="4">
        <v>1500</v>
      </c>
      <c r="M1204" s="4">
        <v>1600</v>
      </c>
      <c r="N1204" s="4">
        <v>1500</v>
      </c>
      <c r="O1204" s="3" t="s">
        <v>2575</v>
      </c>
      <c r="P1204" s="3" t="s">
        <v>2600</v>
      </c>
      <c r="Q1204" s="3" t="s">
        <v>2678</v>
      </c>
      <c r="R1204" s="3" t="s">
        <v>2578</v>
      </c>
      <c r="S1204" s="3" t="s">
        <v>761</v>
      </c>
      <c r="T1204" s="5"/>
      <c r="U1204" s="3" t="s">
        <v>2638</v>
      </c>
      <c r="V1204" s="3" t="s">
        <v>2580</v>
      </c>
      <c r="W1204" s="3" t="s">
        <v>2581</v>
      </c>
      <c r="X1204" s="3" t="s">
        <v>2582</v>
      </c>
      <c r="Y1204" s="3" t="s">
        <v>2583</v>
      </c>
      <c r="Z1204" s="3" t="s">
        <v>2584</v>
      </c>
      <c r="AA1204" s="4">
        <v>771286</v>
      </c>
    </row>
    <row r="1205" spans="1:27" ht="39.6" x14ac:dyDescent="0.25">
      <c r="A1205" s="3" t="s">
        <v>2596</v>
      </c>
      <c r="B1205" s="3" t="s">
        <v>2942</v>
      </c>
      <c r="C1205" s="3" t="s">
        <v>2598</v>
      </c>
      <c r="D1205" s="3" t="s">
        <v>853</v>
      </c>
      <c r="E1205" s="3" t="s">
        <v>2583</v>
      </c>
      <c r="F1205" s="4">
        <v>12169</v>
      </c>
      <c r="G1205" s="4">
        <v>18253920</v>
      </c>
      <c r="H1205" s="4">
        <v>12169</v>
      </c>
      <c r="I1205" s="4">
        <v>12142</v>
      </c>
      <c r="J1205" s="4">
        <v>12223</v>
      </c>
      <c r="K1205" s="4">
        <v>11530</v>
      </c>
      <c r="L1205" s="4">
        <v>1500</v>
      </c>
      <c r="M1205" s="4">
        <v>2150</v>
      </c>
      <c r="N1205" s="4">
        <v>1500</v>
      </c>
      <c r="O1205" s="3" t="s">
        <v>2575</v>
      </c>
      <c r="P1205" s="3" t="s">
        <v>2600</v>
      </c>
      <c r="Q1205" s="3" t="s">
        <v>2678</v>
      </c>
      <c r="R1205" s="3" t="s">
        <v>2578</v>
      </c>
      <c r="S1205" s="3" t="s">
        <v>853</v>
      </c>
      <c r="T1205" s="5"/>
      <c r="U1205" s="3" t="s">
        <v>2943</v>
      </c>
      <c r="V1205" s="3" t="s">
        <v>2580</v>
      </c>
      <c r="W1205" s="3" t="s">
        <v>2581</v>
      </c>
      <c r="X1205" s="3" t="s">
        <v>2601</v>
      </c>
      <c r="Y1205" s="3" t="s">
        <v>2583</v>
      </c>
      <c r="Z1205" s="3" t="s">
        <v>2584</v>
      </c>
      <c r="AA1205" s="4">
        <v>770945</v>
      </c>
    </row>
    <row r="1206" spans="1:27" ht="39.6" x14ac:dyDescent="0.25">
      <c r="A1206" s="3" t="s">
        <v>2620</v>
      </c>
      <c r="B1206" s="3" t="s">
        <v>3066</v>
      </c>
      <c r="C1206" s="3" t="s">
        <v>2598</v>
      </c>
      <c r="D1206" s="3" t="s">
        <v>781</v>
      </c>
      <c r="E1206" s="3" t="s">
        <v>2583</v>
      </c>
      <c r="F1206" s="4">
        <v>10671</v>
      </c>
      <c r="G1206" s="4">
        <v>16006500</v>
      </c>
      <c r="H1206" s="4">
        <v>10671</v>
      </c>
      <c r="I1206" s="4">
        <v>10669</v>
      </c>
      <c r="J1206" s="4">
        <v>10699</v>
      </c>
      <c r="K1206" s="4">
        <v>9189</v>
      </c>
      <c r="L1206" s="4">
        <v>1500</v>
      </c>
      <c r="M1206" s="4">
        <v>4850</v>
      </c>
      <c r="N1206" s="4">
        <v>1500</v>
      </c>
      <c r="O1206" s="3" t="s">
        <v>2575</v>
      </c>
      <c r="P1206" s="3" t="s">
        <v>2600</v>
      </c>
      <c r="Q1206" s="3" t="s">
        <v>2678</v>
      </c>
      <c r="R1206" s="3" t="s">
        <v>2578</v>
      </c>
      <c r="S1206" s="3" t="s">
        <v>781</v>
      </c>
      <c r="T1206" s="5"/>
      <c r="U1206" s="3" t="s">
        <v>2593</v>
      </c>
      <c r="V1206" s="3" t="s">
        <v>2580</v>
      </c>
      <c r="W1206" s="3" t="s">
        <v>2581</v>
      </c>
      <c r="X1206" s="3" t="s">
        <v>2601</v>
      </c>
      <c r="Y1206" s="3" t="s">
        <v>2583</v>
      </c>
      <c r="Z1206" s="3" t="s">
        <v>2584</v>
      </c>
      <c r="AA1206" s="4">
        <v>771348</v>
      </c>
    </row>
    <row r="1207" spans="1:27" ht="39.6" x14ac:dyDescent="0.25">
      <c r="A1207" s="3" t="s">
        <v>2596</v>
      </c>
      <c r="B1207" s="3" t="s">
        <v>3007</v>
      </c>
      <c r="C1207" s="3" t="s">
        <v>2598</v>
      </c>
      <c r="D1207" s="3" t="s">
        <v>811</v>
      </c>
      <c r="E1207" s="3" t="s">
        <v>2583</v>
      </c>
      <c r="F1207" s="4">
        <v>11386</v>
      </c>
      <c r="G1207" s="4">
        <v>45542340</v>
      </c>
      <c r="H1207" s="4">
        <v>11386</v>
      </c>
      <c r="I1207" s="4">
        <v>11330</v>
      </c>
      <c r="J1207" s="4">
        <v>11489</v>
      </c>
      <c r="K1207" s="4">
        <v>10238</v>
      </c>
      <c r="L1207" s="4">
        <v>4000</v>
      </c>
      <c r="M1207" s="4">
        <v>7500</v>
      </c>
      <c r="N1207" s="4">
        <v>4000</v>
      </c>
      <c r="O1207" s="3" t="s">
        <v>2575</v>
      </c>
      <c r="P1207" s="3" t="s">
        <v>2600</v>
      </c>
      <c r="Q1207" s="3" t="s">
        <v>2678</v>
      </c>
      <c r="R1207" s="3" t="s">
        <v>2578</v>
      </c>
      <c r="S1207" s="3" t="s">
        <v>2950</v>
      </c>
      <c r="T1207" s="5"/>
      <c r="U1207" s="3" t="s">
        <v>2651</v>
      </c>
      <c r="V1207" s="3" t="s">
        <v>2580</v>
      </c>
      <c r="W1207" s="3" t="s">
        <v>2581</v>
      </c>
      <c r="X1207" s="3" t="s">
        <v>2601</v>
      </c>
      <c r="Y1207" s="3" t="s">
        <v>2583</v>
      </c>
      <c r="Z1207" s="3" t="s">
        <v>2584</v>
      </c>
      <c r="AA1207" s="4">
        <v>770981</v>
      </c>
    </row>
    <row r="1208" spans="1:27" ht="39.6" x14ac:dyDescent="0.25">
      <c r="A1208" s="3" t="s">
        <v>2620</v>
      </c>
      <c r="B1208" s="3" t="s">
        <v>3065</v>
      </c>
      <c r="C1208" s="3" t="s">
        <v>2598</v>
      </c>
      <c r="D1208" s="3" t="s">
        <v>3002</v>
      </c>
      <c r="E1208" s="3" t="s">
        <v>2583</v>
      </c>
      <c r="F1208" s="4">
        <v>9764</v>
      </c>
      <c r="G1208" s="4">
        <v>117172350</v>
      </c>
      <c r="H1208" s="4">
        <v>9764</v>
      </c>
      <c r="I1208" s="4">
        <v>9749</v>
      </c>
      <c r="J1208" s="4">
        <v>9922</v>
      </c>
      <c r="K1208" s="4">
        <v>9614</v>
      </c>
      <c r="L1208" s="4">
        <v>12000</v>
      </c>
      <c r="M1208" s="4">
        <v>20625</v>
      </c>
      <c r="N1208" s="4">
        <v>12000</v>
      </c>
      <c r="O1208" s="3" t="s">
        <v>2575</v>
      </c>
      <c r="P1208" s="3" t="s">
        <v>2600</v>
      </c>
      <c r="Q1208" s="3" t="s">
        <v>2678</v>
      </c>
      <c r="R1208" s="3" t="s">
        <v>2578</v>
      </c>
      <c r="S1208" s="3" t="s">
        <v>3002</v>
      </c>
      <c r="T1208" s="5"/>
      <c r="U1208" s="3" t="s">
        <v>2608</v>
      </c>
      <c r="V1208" s="3" t="s">
        <v>2580</v>
      </c>
      <c r="W1208" s="3" t="s">
        <v>2581</v>
      </c>
      <c r="X1208" s="3" t="s">
        <v>2601</v>
      </c>
      <c r="Y1208" s="3" t="s">
        <v>2583</v>
      </c>
      <c r="Z1208" s="3" t="s">
        <v>2584</v>
      </c>
      <c r="AA1208" s="4">
        <v>771024</v>
      </c>
    </row>
    <row r="1209" spans="1:27" ht="39.6" x14ac:dyDescent="0.25">
      <c r="A1209" s="3" t="s">
        <v>2605</v>
      </c>
      <c r="B1209" s="3" t="s">
        <v>3045</v>
      </c>
      <c r="C1209" s="3" t="s">
        <v>2598</v>
      </c>
      <c r="D1209" s="3" t="s">
        <v>851</v>
      </c>
      <c r="E1209" s="3" t="s">
        <v>2583</v>
      </c>
      <c r="F1209" s="4">
        <v>9578</v>
      </c>
      <c r="G1209" s="4">
        <v>86205500</v>
      </c>
      <c r="H1209" s="4">
        <v>9578</v>
      </c>
      <c r="I1209" s="4">
        <v>9479</v>
      </c>
      <c r="J1209" s="4">
        <v>9719</v>
      </c>
      <c r="K1209" s="4">
        <v>9340</v>
      </c>
      <c r="L1209" s="4">
        <v>9000</v>
      </c>
      <c r="M1209" s="4">
        <v>12900</v>
      </c>
      <c r="N1209" s="4">
        <v>9000</v>
      </c>
      <c r="O1209" s="3" t="s">
        <v>2575</v>
      </c>
      <c r="P1209" s="3" t="s">
        <v>2600</v>
      </c>
      <c r="Q1209" s="3" t="s">
        <v>2749</v>
      </c>
      <c r="R1209" s="3" t="s">
        <v>2578</v>
      </c>
      <c r="S1209" s="3" t="s">
        <v>851</v>
      </c>
      <c r="T1209" s="5"/>
      <c r="U1209" s="3" t="s">
        <v>2616</v>
      </c>
      <c r="V1209" s="3" t="s">
        <v>2580</v>
      </c>
      <c r="W1209" s="3" t="s">
        <v>2581</v>
      </c>
      <c r="X1209" s="3" t="s">
        <v>2582</v>
      </c>
      <c r="Y1209" s="3" t="s">
        <v>2583</v>
      </c>
      <c r="Z1209" s="3" t="s">
        <v>2584</v>
      </c>
      <c r="AA1209" s="4">
        <v>770635</v>
      </c>
    </row>
    <row r="1210" spans="1:27" ht="52.8" x14ac:dyDescent="0.25">
      <c r="A1210" s="3" t="s">
        <v>2620</v>
      </c>
      <c r="B1210" s="3" t="s">
        <v>3025</v>
      </c>
      <c r="C1210" s="3" t="s">
        <v>2598</v>
      </c>
      <c r="D1210" s="3" t="s">
        <v>2971</v>
      </c>
      <c r="E1210" s="3" t="s">
        <v>2583</v>
      </c>
      <c r="F1210" s="4">
        <v>9472</v>
      </c>
      <c r="G1210" s="4">
        <v>104188930</v>
      </c>
      <c r="H1210" s="4">
        <v>9472</v>
      </c>
      <c r="I1210" s="4">
        <v>9419</v>
      </c>
      <c r="J1210" s="4">
        <v>9549</v>
      </c>
      <c r="K1210" s="4">
        <v>9111</v>
      </c>
      <c r="L1210" s="4">
        <v>11000</v>
      </c>
      <c r="M1210" s="4">
        <v>14930</v>
      </c>
      <c r="N1210" s="4">
        <v>11000</v>
      </c>
      <c r="O1210" s="3" t="s">
        <v>2575</v>
      </c>
      <c r="P1210" s="3" t="s">
        <v>2600</v>
      </c>
      <c r="Q1210" s="3" t="s">
        <v>2678</v>
      </c>
      <c r="R1210" s="3" t="s">
        <v>2578</v>
      </c>
      <c r="S1210" s="3" t="s">
        <v>2972</v>
      </c>
      <c r="T1210" s="5"/>
      <c r="U1210" s="3" t="s">
        <v>2854</v>
      </c>
      <c r="V1210" s="3" t="s">
        <v>2580</v>
      </c>
      <c r="W1210" s="3" t="s">
        <v>2581</v>
      </c>
      <c r="X1210" s="3" t="s">
        <v>2601</v>
      </c>
      <c r="Y1210" s="3" t="s">
        <v>2583</v>
      </c>
      <c r="Z1210" s="3" t="s">
        <v>2584</v>
      </c>
      <c r="AA1210" s="4">
        <v>770873</v>
      </c>
    </row>
    <row r="1211" spans="1:27" ht="39.6" x14ac:dyDescent="0.25">
      <c r="A1211" s="3" t="s">
        <v>2620</v>
      </c>
      <c r="B1211" s="3" t="s">
        <v>2995</v>
      </c>
      <c r="C1211" s="3" t="s">
        <v>2598</v>
      </c>
      <c r="D1211" s="3" t="s">
        <v>822</v>
      </c>
      <c r="E1211" s="3" t="s">
        <v>2583</v>
      </c>
      <c r="F1211" s="4">
        <v>11201</v>
      </c>
      <c r="G1211" s="4">
        <v>42563630</v>
      </c>
      <c r="H1211" s="4">
        <v>11201</v>
      </c>
      <c r="I1211" s="4">
        <v>11100</v>
      </c>
      <c r="J1211" s="4">
        <v>11369</v>
      </c>
      <c r="K1211" s="4">
        <v>10730</v>
      </c>
      <c r="L1211" s="4">
        <v>3800</v>
      </c>
      <c r="M1211" s="4">
        <v>5540</v>
      </c>
      <c r="N1211" s="4">
        <v>3800</v>
      </c>
      <c r="O1211" s="3" t="s">
        <v>2575</v>
      </c>
      <c r="P1211" s="3" t="s">
        <v>2600</v>
      </c>
      <c r="Q1211" s="3" t="s">
        <v>2678</v>
      </c>
      <c r="R1211" s="3" t="s">
        <v>2578</v>
      </c>
      <c r="S1211" s="3" t="s">
        <v>822</v>
      </c>
      <c r="T1211" s="5"/>
      <c r="U1211" s="3" t="s">
        <v>2651</v>
      </c>
      <c r="V1211" s="3" t="s">
        <v>2580</v>
      </c>
      <c r="W1211" s="3" t="s">
        <v>2581</v>
      </c>
      <c r="X1211" s="3" t="s">
        <v>2601</v>
      </c>
      <c r="Y1211" s="3" t="s">
        <v>2583</v>
      </c>
      <c r="Z1211" s="3" t="s">
        <v>2584</v>
      </c>
      <c r="AA1211" s="4">
        <v>770993</v>
      </c>
    </row>
    <row r="1212" spans="1:27" ht="39.6" x14ac:dyDescent="0.25">
      <c r="A1212" s="3" t="s">
        <v>2596</v>
      </c>
      <c r="B1212" s="3" t="s">
        <v>2957</v>
      </c>
      <c r="C1212" s="3" t="s">
        <v>2598</v>
      </c>
      <c r="D1212" s="3" t="s">
        <v>803</v>
      </c>
      <c r="E1212" s="3" t="s">
        <v>2583</v>
      </c>
      <c r="F1212" s="4">
        <v>12597</v>
      </c>
      <c r="G1212" s="4">
        <v>88179220</v>
      </c>
      <c r="H1212" s="4">
        <v>12597</v>
      </c>
      <c r="I1212" s="4">
        <v>12300</v>
      </c>
      <c r="J1212" s="4">
        <v>12859</v>
      </c>
      <c r="K1212" s="4">
        <v>11790</v>
      </c>
      <c r="L1212" s="4">
        <v>7000</v>
      </c>
      <c r="M1212" s="4">
        <v>10180</v>
      </c>
      <c r="N1212" s="4">
        <v>7000</v>
      </c>
      <c r="O1212" s="3" t="s">
        <v>2575</v>
      </c>
      <c r="P1212" s="3" t="s">
        <v>2600</v>
      </c>
      <c r="Q1212" s="3" t="s">
        <v>2678</v>
      </c>
      <c r="R1212" s="3" t="s">
        <v>2578</v>
      </c>
      <c r="S1212" s="3" t="s">
        <v>803</v>
      </c>
      <c r="T1212" s="5"/>
      <c r="U1212" s="3" t="s">
        <v>2593</v>
      </c>
      <c r="V1212" s="3" t="s">
        <v>2580</v>
      </c>
      <c r="W1212" s="3" t="s">
        <v>2581</v>
      </c>
      <c r="X1212" s="3" t="s">
        <v>2601</v>
      </c>
      <c r="Y1212" s="3" t="s">
        <v>2583</v>
      </c>
      <c r="Z1212" s="3" t="s">
        <v>2584</v>
      </c>
      <c r="AA1212" s="4">
        <v>771341</v>
      </c>
    </row>
    <row r="1213" spans="1:27" ht="39.6" x14ac:dyDescent="0.25">
      <c r="A1213" s="3" t="s">
        <v>2620</v>
      </c>
      <c r="B1213" s="3" t="s">
        <v>3009</v>
      </c>
      <c r="C1213" s="3" t="s">
        <v>2598</v>
      </c>
      <c r="D1213" s="3" t="s">
        <v>862</v>
      </c>
      <c r="E1213" s="3" t="s">
        <v>2583</v>
      </c>
      <c r="F1213" s="4">
        <v>10903</v>
      </c>
      <c r="G1213" s="4">
        <v>261683300</v>
      </c>
      <c r="H1213" s="4">
        <v>10903</v>
      </c>
      <c r="I1213" s="4">
        <v>10833</v>
      </c>
      <c r="J1213" s="4">
        <v>11099</v>
      </c>
      <c r="K1213" s="4">
        <v>10730</v>
      </c>
      <c r="L1213" s="4">
        <v>24000</v>
      </c>
      <c r="M1213" s="4">
        <v>25600</v>
      </c>
      <c r="N1213" s="4">
        <v>24000</v>
      </c>
      <c r="O1213" s="3" t="s">
        <v>2575</v>
      </c>
      <c r="P1213" s="3" t="s">
        <v>2600</v>
      </c>
      <c r="Q1213" s="3" t="s">
        <v>2678</v>
      </c>
      <c r="R1213" s="3" t="s">
        <v>2578</v>
      </c>
      <c r="S1213" s="3" t="s">
        <v>862</v>
      </c>
      <c r="T1213" s="5"/>
      <c r="U1213" s="3" t="s">
        <v>2588</v>
      </c>
      <c r="V1213" s="3" t="s">
        <v>2580</v>
      </c>
      <c r="W1213" s="3" t="s">
        <v>2581</v>
      </c>
      <c r="X1213" s="3" t="s">
        <v>2601</v>
      </c>
      <c r="Y1213" s="3" t="s">
        <v>2583</v>
      </c>
      <c r="Z1213" s="3" t="s">
        <v>2584</v>
      </c>
      <c r="AA1213" s="4">
        <v>770815</v>
      </c>
    </row>
    <row r="1214" spans="1:27" ht="39.6" x14ac:dyDescent="0.25">
      <c r="A1214" s="3" t="s">
        <v>2605</v>
      </c>
      <c r="B1214" s="3" t="s">
        <v>2990</v>
      </c>
      <c r="C1214" s="3" t="s">
        <v>2598</v>
      </c>
      <c r="D1214" s="3" t="s">
        <v>803</v>
      </c>
      <c r="E1214" s="3" t="s">
        <v>2583</v>
      </c>
      <c r="F1214" s="4">
        <v>9945</v>
      </c>
      <c r="G1214" s="4">
        <v>89506640</v>
      </c>
      <c r="H1214" s="4">
        <v>9945</v>
      </c>
      <c r="I1214" s="4">
        <v>9859</v>
      </c>
      <c r="J1214" s="4">
        <v>10039</v>
      </c>
      <c r="K1214" s="4">
        <v>8839</v>
      </c>
      <c r="L1214" s="4">
        <v>9000</v>
      </c>
      <c r="M1214" s="4">
        <v>15040</v>
      </c>
      <c r="N1214" s="4">
        <v>9000</v>
      </c>
      <c r="O1214" s="3" t="s">
        <v>2575</v>
      </c>
      <c r="P1214" s="3" t="s">
        <v>2600</v>
      </c>
      <c r="Q1214" s="3" t="s">
        <v>2678</v>
      </c>
      <c r="R1214" s="3" t="s">
        <v>2578</v>
      </c>
      <c r="S1214" s="3" t="s">
        <v>803</v>
      </c>
      <c r="T1214" s="5"/>
      <c r="U1214" s="3" t="s">
        <v>2593</v>
      </c>
      <c r="V1214" s="3" t="s">
        <v>2580</v>
      </c>
      <c r="W1214" s="3" t="s">
        <v>2581</v>
      </c>
      <c r="X1214" s="3" t="s">
        <v>2582</v>
      </c>
      <c r="Y1214" s="3" t="s">
        <v>2583</v>
      </c>
      <c r="Z1214" s="3" t="s">
        <v>2584</v>
      </c>
      <c r="AA1214" s="4">
        <v>771336</v>
      </c>
    </row>
    <row r="1215" spans="1:27" ht="39.6" x14ac:dyDescent="0.25">
      <c r="A1215" s="3" t="s">
        <v>2605</v>
      </c>
      <c r="B1215" s="3" t="s">
        <v>3035</v>
      </c>
      <c r="C1215" s="3" t="s">
        <v>2598</v>
      </c>
      <c r="D1215" s="3" t="s">
        <v>791</v>
      </c>
      <c r="E1215" s="3" t="s">
        <v>2583</v>
      </c>
      <c r="F1215" s="4">
        <v>10064</v>
      </c>
      <c r="G1215" s="4">
        <v>15095900</v>
      </c>
      <c r="H1215" s="4">
        <v>10064</v>
      </c>
      <c r="I1215" s="4">
        <v>10051</v>
      </c>
      <c r="J1215" s="4">
        <v>10109</v>
      </c>
      <c r="K1215" s="4">
        <v>9701</v>
      </c>
      <c r="L1215" s="4">
        <v>1500</v>
      </c>
      <c r="M1215" s="4">
        <v>1950</v>
      </c>
      <c r="N1215" s="4">
        <v>1500</v>
      </c>
      <c r="O1215" s="3" t="s">
        <v>2575</v>
      </c>
      <c r="P1215" s="3" t="s">
        <v>2600</v>
      </c>
      <c r="Q1215" s="3" t="s">
        <v>2678</v>
      </c>
      <c r="R1215" s="3" t="s">
        <v>2578</v>
      </c>
      <c r="S1215" s="3" t="s">
        <v>791</v>
      </c>
      <c r="T1215" s="5"/>
      <c r="U1215" s="3" t="s">
        <v>2849</v>
      </c>
      <c r="V1215" s="3" t="s">
        <v>2580</v>
      </c>
      <c r="W1215" s="3" t="s">
        <v>2581</v>
      </c>
      <c r="X1215" s="3" t="s">
        <v>2582</v>
      </c>
      <c r="Y1215" s="3" t="s">
        <v>2583</v>
      </c>
      <c r="Z1215" s="3" t="s">
        <v>2584</v>
      </c>
      <c r="AA1215" s="4">
        <v>771435</v>
      </c>
    </row>
    <row r="1216" spans="1:27" ht="39.6" x14ac:dyDescent="0.25">
      <c r="A1216" s="3" t="s">
        <v>2622</v>
      </c>
      <c r="B1216" s="3" t="s">
        <v>3006</v>
      </c>
      <c r="C1216" s="3" t="s">
        <v>2598</v>
      </c>
      <c r="D1216" s="3" t="s">
        <v>803</v>
      </c>
      <c r="E1216" s="3" t="s">
        <v>2583</v>
      </c>
      <c r="F1216" s="4">
        <v>10224</v>
      </c>
      <c r="G1216" s="4">
        <v>112462520</v>
      </c>
      <c r="H1216" s="4">
        <v>10224</v>
      </c>
      <c r="I1216" s="4">
        <v>10100</v>
      </c>
      <c r="J1216" s="4">
        <v>10500</v>
      </c>
      <c r="K1216" s="4">
        <v>9384</v>
      </c>
      <c r="L1216" s="4">
        <v>11000</v>
      </c>
      <c r="M1216" s="4">
        <v>16610</v>
      </c>
      <c r="N1216" s="4">
        <v>11000</v>
      </c>
      <c r="O1216" s="3" t="s">
        <v>2575</v>
      </c>
      <c r="P1216" s="3" t="s">
        <v>2600</v>
      </c>
      <c r="Q1216" s="3" t="s">
        <v>2678</v>
      </c>
      <c r="R1216" s="3" t="s">
        <v>2578</v>
      </c>
      <c r="S1216" s="3" t="s">
        <v>803</v>
      </c>
      <c r="T1216" s="5"/>
      <c r="U1216" s="3" t="s">
        <v>2593</v>
      </c>
      <c r="V1216" s="3" t="s">
        <v>2580</v>
      </c>
      <c r="W1216" s="3" t="s">
        <v>2581</v>
      </c>
      <c r="X1216" s="3" t="s">
        <v>2582</v>
      </c>
      <c r="Y1216" s="3" t="s">
        <v>2583</v>
      </c>
      <c r="Z1216" s="3" t="s">
        <v>2584</v>
      </c>
      <c r="AA1216" s="4">
        <v>771340</v>
      </c>
    </row>
    <row r="1217" spans="1:27" ht="39.6" x14ac:dyDescent="0.25">
      <c r="A1217" s="3" t="s">
        <v>2622</v>
      </c>
      <c r="B1217" s="3" t="s">
        <v>2949</v>
      </c>
      <c r="C1217" s="3" t="s">
        <v>2598</v>
      </c>
      <c r="D1217" s="3" t="s">
        <v>811</v>
      </c>
      <c r="E1217" s="3" t="s">
        <v>2583</v>
      </c>
      <c r="F1217" s="4">
        <v>10920</v>
      </c>
      <c r="G1217" s="4">
        <v>21840090</v>
      </c>
      <c r="H1217" s="4">
        <v>10920</v>
      </c>
      <c r="I1217" s="4">
        <v>10700</v>
      </c>
      <c r="J1217" s="4">
        <v>11109</v>
      </c>
      <c r="K1217" s="4">
        <v>9443</v>
      </c>
      <c r="L1217" s="4">
        <v>2000</v>
      </c>
      <c r="M1217" s="4">
        <v>4040</v>
      </c>
      <c r="N1217" s="4">
        <v>2000</v>
      </c>
      <c r="O1217" s="3" t="s">
        <v>2575</v>
      </c>
      <c r="P1217" s="3" t="s">
        <v>2600</v>
      </c>
      <c r="Q1217" s="3" t="s">
        <v>2678</v>
      </c>
      <c r="R1217" s="3" t="s">
        <v>2578</v>
      </c>
      <c r="S1217" s="3" t="s">
        <v>2950</v>
      </c>
      <c r="T1217" s="5"/>
      <c r="U1217" s="3" t="s">
        <v>2651</v>
      </c>
      <c r="V1217" s="3" t="s">
        <v>2580</v>
      </c>
      <c r="W1217" s="3" t="s">
        <v>2581</v>
      </c>
      <c r="X1217" s="3" t="s">
        <v>2582</v>
      </c>
      <c r="Y1217" s="3" t="s">
        <v>2583</v>
      </c>
      <c r="Z1217" s="3" t="s">
        <v>2584</v>
      </c>
      <c r="AA1217" s="4">
        <v>770983</v>
      </c>
    </row>
    <row r="1218" spans="1:27" ht="39.6" x14ac:dyDescent="0.25">
      <c r="A1218" s="3" t="s">
        <v>2625</v>
      </c>
      <c r="B1218" s="3" t="s">
        <v>2996</v>
      </c>
      <c r="C1218" s="3" t="s">
        <v>2598</v>
      </c>
      <c r="D1218" s="3" t="s">
        <v>785</v>
      </c>
      <c r="E1218" s="3" t="s">
        <v>2583</v>
      </c>
      <c r="F1218" s="4">
        <v>7783</v>
      </c>
      <c r="G1218" s="4">
        <v>7782850</v>
      </c>
      <c r="H1218" s="4">
        <v>7783</v>
      </c>
      <c r="I1218" s="4">
        <v>7769</v>
      </c>
      <c r="J1218" s="4">
        <v>7789</v>
      </c>
      <c r="K1218" s="4">
        <v>7019</v>
      </c>
      <c r="L1218" s="4">
        <v>1000</v>
      </c>
      <c r="M1218" s="4">
        <v>1225</v>
      </c>
      <c r="N1218" s="4">
        <v>1000</v>
      </c>
      <c r="O1218" s="3" t="s">
        <v>2575</v>
      </c>
      <c r="P1218" s="3" t="s">
        <v>2600</v>
      </c>
      <c r="Q1218" s="3" t="s">
        <v>2678</v>
      </c>
      <c r="R1218" s="3" t="s">
        <v>2578</v>
      </c>
      <c r="S1218" s="3" t="s">
        <v>785</v>
      </c>
      <c r="T1218" s="5"/>
      <c r="U1218" s="3" t="s">
        <v>2579</v>
      </c>
      <c r="V1218" s="3" t="s">
        <v>2580</v>
      </c>
      <c r="W1218" s="3" t="s">
        <v>2581</v>
      </c>
      <c r="X1218" s="3" t="s">
        <v>2582</v>
      </c>
      <c r="Y1218" s="3" t="s">
        <v>2583</v>
      </c>
      <c r="Z1218" s="3" t="s">
        <v>2584</v>
      </c>
      <c r="AA1218" s="4">
        <v>771129</v>
      </c>
    </row>
    <row r="1219" spans="1:27" ht="39.6" x14ac:dyDescent="0.25">
      <c r="A1219" s="3" t="s">
        <v>2622</v>
      </c>
      <c r="B1219" s="3" t="s">
        <v>3032</v>
      </c>
      <c r="C1219" s="3" t="s">
        <v>2598</v>
      </c>
      <c r="D1219" s="3" t="s">
        <v>832</v>
      </c>
      <c r="E1219" s="3" t="s">
        <v>2583</v>
      </c>
      <c r="F1219" s="4">
        <v>9210</v>
      </c>
      <c r="G1219" s="4">
        <v>46048600</v>
      </c>
      <c r="H1219" s="4">
        <v>9210</v>
      </c>
      <c r="I1219" s="4">
        <v>9189</v>
      </c>
      <c r="J1219" s="4">
        <v>9259</v>
      </c>
      <c r="K1219" s="4">
        <v>8918</v>
      </c>
      <c r="L1219" s="4">
        <v>5000</v>
      </c>
      <c r="M1219" s="4">
        <v>7900</v>
      </c>
      <c r="N1219" s="4">
        <v>5000</v>
      </c>
      <c r="O1219" s="3" t="s">
        <v>2575</v>
      </c>
      <c r="P1219" s="3" t="s">
        <v>2600</v>
      </c>
      <c r="Q1219" s="3" t="s">
        <v>2678</v>
      </c>
      <c r="R1219" s="3" t="s">
        <v>2578</v>
      </c>
      <c r="S1219" s="3" t="s">
        <v>832</v>
      </c>
      <c r="T1219" s="5"/>
      <c r="U1219" s="3" t="s">
        <v>2579</v>
      </c>
      <c r="V1219" s="3" t="s">
        <v>2580</v>
      </c>
      <c r="W1219" s="3" t="s">
        <v>2581</v>
      </c>
      <c r="X1219" s="3" t="s">
        <v>2582</v>
      </c>
      <c r="Y1219" s="3" t="s">
        <v>2583</v>
      </c>
      <c r="Z1219" s="3" t="s">
        <v>2584</v>
      </c>
      <c r="AA1219" s="4">
        <v>771112</v>
      </c>
    </row>
    <row r="1220" spans="1:27" ht="39.6" x14ac:dyDescent="0.25">
      <c r="A1220" s="3" t="s">
        <v>2605</v>
      </c>
      <c r="B1220" s="3" t="s">
        <v>3068</v>
      </c>
      <c r="C1220" s="3" t="s">
        <v>2598</v>
      </c>
      <c r="D1220" s="3" t="s">
        <v>824</v>
      </c>
      <c r="E1220" s="3" t="s">
        <v>2583</v>
      </c>
      <c r="F1220" s="4">
        <v>11134</v>
      </c>
      <c r="G1220" s="4">
        <v>77936150</v>
      </c>
      <c r="H1220" s="4">
        <v>11134</v>
      </c>
      <c r="I1220" s="4">
        <v>10850</v>
      </c>
      <c r="J1220" s="4">
        <v>11559</v>
      </c>
      <c r="K1220" s="4">
        <v>9701</v>
      </c>
      <c r="L1220" s="4">
        <v>7000</v>
      </c>
      <c r="M1220" s="4">
        <v>11050</v>
      </c>
      <c r="N1220" s="4">
        <v>7000</v>
      </c>
      <c r="O1220" s="3" t="s">
        <v>2575</v>
      </c>
      <c r="P1220" s="3" t="s">
        <v>2600</v>
      </c>
      <c r="Q1220" s="3" t="s">
        <v>2678</v>
      </c>
      <c r="R1220" s="3" t="s">
        <v>2578</v>
      </c>
      <c r="S1220" s="3" t="s">
        <v>824</v>
      </c>
      <c r="T1220" s="5"/>
      <c r="U1220" s="3" t="s">
        <v>2616</v>
      </c>
      <c r="V1220" s="3" t="s">
        <v>2580</v>
      </c>
      <c r="W1220" s="3" t="s">
        <v>2581</v>
      </c>
      <c r="X1220" s="3" t="s">
        <v>2582</v>
      </c>
      <c r="Y1220" s="3" t="s">
        <v>2583</v>
      </c>
      <c r="Z1220" s="3" t="s">
        <v>2584</v>
      </c>
      <c r="AA1220" s="4">
        <v>770645</v>
      </c>
    </row>
    <row r="1221" spans="1:27" ht="39.6" x14ac:dyDescent="0.25">
      <c r="A1221" s="3" t="s">
        <v>2620</v>
      </c>
      <c r="B1221" s="3" t="s">
        <v>3027</v>
      </c>
      <c r="C1221" s="3" t="s">
        <v>2598</v>
      </c>
      <c r="D1221" s="3" t="s">
        <v>891</v>
      </c>
      <c r="E1221" s="3" t="s">
        <v>2583</v>
      </c>
      <c r="F1221" s="4">
        <v>10748</v>
      </c>
      <c r="G1221" s="4">
        <v>214959700</v>
      </c>
      <c r="H1221" s="4">
        <v>10748</v>
      </c>
      <c r="I1221" s="4">
        <v>10726</v>
      </c>
      <c r="J1221" s="4">
        <v>11000</v>
      </c>
      <c r="K1221" s="4">
        <v>10581</v>
      </c>
      <c r="L1221" s="4">
        <v>20000</v>
      </c>
      <c r="M1221" s="4">
        <v>23000</v>
      </c>
      <c r="N1221" s="4">
        <v>20000</v>
      </c>
      <c r="O1221" s="3" t="s">
        <v>2575</v>
      </c>
      <c r="P1221" s="3" t="s">
        <v>2600</v>
      </c>
      <c r="Q1221" s="3" t="s">
        <v>2678</v>
      </c>
      <c r="R1221" s="3" t="s">
        <v>2578</v>
      </c>
      <c r="S1221" s="3" t="s">
        <v>891</v>
      </c>
      <c r="T1221" s="5"/>
      <c r="U1221" s="3" t="s">
        <v>2579</v>
      </c>
      <c r="V1221" s="3" t="s">
        <v>2580</v>
      </c>
      <c r="W1221" s="3" t="s">
        <v>2581</v>
      </c>
      <c r="X1221" s="3" t="s">
        <v>2601</v>
      </c>
      <c r="Y1221" s="3" t="s">
        <v>2583</v>
      </c>
      <c r="Z1221" s="3" t="s">
        <v>2584</v>
      </c>
      <c r="AA1221" s="4">
        <v>771118</v>
      </c>
    </row>
    <row r="1222" spans="1:27" ht="39.6" x14ac:dyDescent="0.25">
      <c r="A1222" s="3" t="s">
        <v>2620</v>
      </c>
      <c r="B1222" s="3" t="s">
        <v>3040</v>
      </c>
      <c r="C1222" s="3" t="s">
        <v>2598</v>
      </c>
      <c r="D1222" s="3" t="s">
        <v>853</v>
      </c>
      <c r="E1222" s="3" t="s">
        <v>2583</v>
      </c>
      <c r="F1222" s="4">
        <v>12889</v>
      </c>
      <c r="G1222" s="4">
        <v>15467380</v>
      </c>
      <c r="H1222" s="4">
        <v>12889</v>
      </c>
      <c r="I1222" s="4">
        <v>12719</v>
      </c>
      <c r="J1222" s="4">
        <v>13119</v>
      </c>
      <c r="K1222" s="4">
        <v>10856</v>
      </c>
      <c r="L1222" s="4">
        <v>1200</v>
      </c>
      <c r="M1222" s="4">
        <v>2170</v>
      </c>
      <c r="N1222" s="4">
        <v>1200</v>
      </c>
      <c r="O1222" s="3" t="s">
        <v>2575</v>
      </c>
      <c r="P1222" s="3" t="s">
        <v>2600</v>
      </c>
      <c r="Q1222" s="3" t="s">
        <v>2678</v>
      </c>
      <c r="R1222" s="3" t="s">
        <v>2578</v>
      </c>
      <c r="S1222" s="3" t="s">
        <v>853</v>
      </c>
      <c r="T1222" s="5"/>
      <c r="U1222" s="3" t="s">
        <v>2943</v>
      </c>
      <c r="V1222" s="3" t="s">
        <v>2580</v>
      </c>
      <c r="W1222" s="3" t="s">
        <v>2581</v>
      </c>
      <c r="X1222" s="3" t="s">
        <v>2601</v>
      </c>
      <c r="Y1222" s="3" t="s">
        <v>2583</v>
      </c>
      <c r="Z1222" s="3" t="s">
        <v>2584</v>
      </c>
      <c r="AA1222" s="4">
        <v>770947</v>
      </c>
    </row>
    <row r="1223" spans="1:27" ht="39.6" x14ac:dyDescent="0.25">
      <c r="A1223" s="3" t="s">
        <v>2620</v>
      </c>
      <c r="B1223" s="3" t="s">
        <v>2936</v>
      </c>
      <c r="C1223" s="3" t="s">
        <v>2598</v>
      </c>
      <c r="D1223" s="3" t="s">
        <v>855</v>
      </c>
      <c r="E1223" s="3" t="s">
        <v>2583</v>
      </c>
      <c r="F1223" s="4">
        <v>9170</v>
      </c>
      <c r="G1223" s="4">
        <v>27509600</v>
      </c>
      <c r="H1223" s="4">
        <v>9170</v>
      </c>
      <c r="I1223" s="4">
        <v>9141</v>
      </c>
      <c r="J1223" s="4">
        <v>9189</v>
      </c>
      <c r="K1223" s="4">
        <v>9130</v>
      </c>
      <c r="L1223" s="4">
        <v>3000</v>
      </c>
      <c r="M1223" s="4">
        <v>3600</v>
      </c>
      <c r="N1223" s="4">
        <v>3000</v>
      </c>
      <c r="O1223" s="3" t="s">
        <v>2575</v>
      </c>
      <c r="P1223" s="3" t="s">
        <v>2600</v>
      </c>
      <c r="Q1223" s="3" t="s">
        <v>2678</v>
      </c>
      <c r="R1223" s="3" t="s">
        <v>2578</v>
      </c>
      <c r="S1223" s="3" t="s">
        <v>2891</v>
      </c>
      <c r="T1223" s="5"/>
      <c r="U1223" s="3" t="s">
        <v>2616</v>
      </c>
      <c r="V1223" s="3" t="s">
        <v>2580</v>
      </c>
      <c r="W1223" s="3" t="s">
        <v>2581</v>
      </c>
      <c r="X1223" s="3" t="s">
        <v>2601</v>
      </c>
      <c r="Y1223" s="3" t="s">
        <v>2583</v>
      </c>
      <c r="Z1223" s="3" t="s">
        <v>2584</v>
      </c>
      <c r="AA1223" s="4">
        <v>770630</v>
      </c>
    </row>
    <row r="1224" spans="1:27" ht="39.6" x14ac:dyDescent="0.25">
      <c r="A1224" s="3" t="s">
        <v>2620</v>
      </c>
      <c r="B1224" s="3" t="s">
        <v>3059</v>
      </c>
      <c r="C1224" s="3" t="s">
        <v>2598</v>
      </c>
      <c r="D1224" s="3" t="s">
        <v>851</v>
      </c>
      <c r="E1224" s="3" t="s">
        <v>2583</v>
      </c>
      <c r="F1224" s="4">
        <v>10799</v>
      </c>
      <c r="G1224" s="4">
        <v>43195500</v>
      </c>
      <c r="H1224" s="4">
        <v>10799</v>
      </c>
      <c r="I1224" s="4">
        <v>10321</v>
      </c>
      <c r="J1224" s="4">
        <v>11369</v>
      </c>
      <c r="K1224" s="4">
        <v>10296</v>
      </c>
      <c r="L1224" s="4">
        <v>4000</v>
      </c>
      <c r="M1224" s="4">
        <v>4500</v>
      </c>
      <c r="N1224" s="4">
        <v>4000</v>
      </c>
      <c r="O1224" s="3" t="s">
        <v>2575</v>
      </c>
      <c r="P1224" s="3" t="s">
        <v>2600</v>
      </c>
      <c r="Q1224" s="3" t="s">
        <v>2749</v>
      </c>
      <c r="R1224" s="3" t="s">
        <v>2578</v>
      </c>
      <c r="S1224" s="3" t="s">
        <v>851</v>
      </c>
      <c r="T1224" s="5"/>
      <c r="U1224" s="3" t="s">
        <v>2616</v>
      </c>
      <c r="V1224" s="3" t="s">
        <v>2580</v>
      </c>
      <c r="W1224" s="3" t="s">
        <v>2581</v>
      </c>
      <c r="X1224" s="3" t="s">
        <v>2601</v>
      </c>
      <c r="Y1224" s="3" t="s">
        <v>2583</v>
      </c>
      <c r="Z1224" s="3" t="s">
        <v>2584</v>
      </c>
      <c r="AA1224" s="4">
        <v>770636</v>
      </c>
    </row>
    <row r="1225" spans="1:27" ht="39.6" x14ac:dyDescent="0.25">
      <c r="A1225" s="3" t="s">
        <v>2620</v>
      </c>
      <c r="B1225" s="3" t="s">
        <v>2969</v>
      </c>
      <c r="C1225" s="3" t="s">
        <v>2598</v>
      </c>
      <c r="D1225" s="3" t="s">
        <v>828</v>
      </c>
      <c r="E1225" s="3" t="s">
        <v>2583</v>
      </c>
      <c r="F1225" s="4">
        <v>12266</v>
      </c>
      <c r="G1225" s="4">
        <v>36797200</v>
      </c>
      <c r="H1225" s="4">
        <v>12266</v>
      </c>
      <c r="I1225" s="4">
        <v>12039</v>
      </c>
      <c r="J1225" s="4">
        <v>12522</v>
      </c>
      <c r="K1225" s="4">
        <v>10718</v>
      </c>
      <c r="L1225" s="4">
        <v>3000</v>
      </c>
      <c r="M1225" s="4">
        <v>6100</v>
      </c>
      <c r="N1225" s="4">
        <v>3000</v>
      </c>
      <c r="O1225" s="3" t="s">
        <v>2575</v>
      </c>
      <c r="P1225" s="3" t="s">
        <v>2600</v>
      </c>
      <c r="Q1225" s="3" t="s">
        <v>2678</v>
      </c>
      <c r="R1225" s="3" t="s">
        <v>2578</v>
      </c>
      <c r="S1225" s="3" t="s">
        <v>828</v>
      </c>
      <c r="T1225" s="5"/>
      <c r="U1225" s="3" t="s">
        <v>2934</v>
      </c>
      <c r="V1225" s="3" t="s">
        <v>2580</v>
      </c>
      <c r="W1225" s="3" t="s">
        <v>2581</v>
      </c>
      <c r="X1225" s="3" t="s">
        <v>2601</v>
      </c>
      <c r="Y1225" s="3" t="s">
        <v>2583</v>
      </c>
      <c r="Z1225" s="3" t="s">
        <v>2584</v>
      </c>
      <c r="AA1225" s="4">
        <v>771185</v>
      </c>
    </row>
    <row r="1226" spans="1:27" ht="39.6" x14ac:dyDescent="0.25">
      <c r="A1226" s="3" t="s">
        <v>3010</v>
      </c>
      <c r="B1226" s="3" t="s">
        <v>3011</v>
      </c>
      <c r="C1226" s="3" t="s">
        <v>2598</v>
      </c>
      <c r="D1226" s="3" t="s">
        <v>866</v>
      </c>
      <c r="E1226" s="3" t="s">
        <v>2583</v>
      </c>
      <c r="F1226" s="4">
        <v>10823</v>
      </c>
      <c r="G1226" s="4">
        <v>1082340</v>
      </c>
      <c r="H1226" s="4">
        <v>10823</v>
      </c>
      <c r="I1226" s="4">
        <v>10809</v>
      </c>
      <c r="J1226" s="4">
        <v>10861</v>
      </c>
      <c r="K1226" s="4">
        <v>10736</v>
      </c>
      <c r="L1226" s="3">
        <v>100</v>
      </c>
      <c r="M1226" s="3">
        <v>120</v>
      </c>
      <c r="N1226" s="3">
        <v>100</v>
      </c>
      <c r="O1226" s="3" t="s">
        <v>2575</v>
      </c>
      <c r="P1226" s="3" t="s">
        <v>2600</v>
      </c>
      <c r="Q1226" s="3" t="s">
        <v>2678</v>
      </c>
      <c r="R1226" s="3" t="s">
        <v>2578</v>
      </c>
      <c r="S1226" s="3" t="s">
        <v>866</v>
      </c>
      <c r="T1226" s="5"/>
      <c r="U1226" s="3" t="s">
        <v>2593</v>
      </c>
      <c r="V1226" s="3" t="s">
        <v>2580</v>
      </c>
      <c r="W1226" s="3" t="s">
        <v>2581</v>
      </c>
      <c r="X1226" s="3" t="s">
        <v>2601</v>
      </c>
      <c r="Y1226" s="3" t="s">
        <v>2583</v>
      </c>
      <c r="Z1226" s="3" t="s">
        <v>2584</v>
      </c>
      <c r="AA1226" s="4">
        <v>771370</v>
      </c>
    </row>
    <row r="1227" spans="1:27" ht="39.6" x14ac:dyDescent="0.25">
      <c r="A1227" s="3" t="s">
        <v>2625</v>
      </c>
      <c r="B1227" s="3" t="s">
        <v>2929</v>
      </c>
      <c r="C1227" s="3" t="s">
        <v>2598</v>
      </c>
      <c r="D1227" s="3" t="s">
        <v>849</v>
      </c>
      <c r="E1227" s="3" t="s">
        <v>2583</v>
      </c>
      <c r="F1227" s="4">
        <v>8664</v>
      </c>
      <c r="G1227" s="4">
        <v>8664400</v>
      </c>
      <c r="H1227" s="4">
        <v>8664</v>
      </c>
      <c r="I1227" s="4">
        <v>8559</v>
      </c>
      <c r="J1227" s="4">
        <v>8780</v>
      </c>
      <c r="K1227" s="4">
        <v>7041</v>
      </c>
      <c r="L1227" s="4">
        <v>1000</v>
      </c>
      <c r="M1227" s="4">
        <v>1600</v>
      </c>
      <c r="N1227" s="4">
        <v>1000</v>
      </c>
      <c r="O1227" s="3" t="s">
        <v>2575</v>
      </c>
      <c r="P1227" s="3" t="s">
        <v>2600</v>
      </c>
      <c r="Q1227" s="3" t="s">
        <v>2678</v>
      </c>
      <c r="R1227" s="3" t="s">
        <v>2578</v>
      </c>
      <c r="S1227" s="3" t="s">
        <v>849</v>
      </c>
      <c r="T1227" s="5"/>
      <c r="U1227" s="3" t="s">
        <v>2593</v>
      </c>
      <c r="V1227" s="3" t="s">
        <v>2580</v>
      </c>
      <c r="W1227" s="3" t="s">
        <v>2581</v>
      </c>
      <c r="X1227" s="3" t="s">
        <v>2582</v>
      </c>
      <c r="Y1227" s="3" t="s">
        <v>2583</v>
      </c>
      <c r="Z1227" s="3" t="s">
        <v>2584</v>
      </c>
      <c r="AA1227" s="4">
        <v>771393</v>
      </c>
    </row>
    <row r="1228" spans="1:27" ht="39.6" x14ac:dyDescent="0.25">
      <c r="A1228" s="3" t="s">
        <v>2602</v>
      </c>
      <c r="B1228" s="3" t="s">
        <v>3755</v>
      </c>
      <c r="C1228" s="3" t="s">
        <v>2598</v>
      </c>
      <c r="D1228" s="3" t="s">
        <v>861</v>
      </c>
      <c r="E1228" s="3" t="s">
        <v>2583</v>
      </c>
      <c r="F1228" s="4">
        <v>9810</v>
      </c>
      <c r="G1228" s="4">
        <v>19619050</v>
      </c>
      <c r="H1228" s="4">
        <v>9810</v>
      </c>
      <c r="I1228" s="4">
        <v>9780</v>
      </c>
      <c r="J1228" s="4">
        <v>9909</v>
      </c>
      <c r="K1228" s="4">
        <v>9080</v>
      </c>
      <c r="L1228" s="4">
        <v>2000</v>
      </c>
      <c r="M1228" s="4">
        <v>5425</v>
      </c>
      <c r="N1228" s="4">
        <v>2000</v>
      </c>
      <c r="O1228" s="3" t="s">
        <v>2575</v>
      </c>
      <c r="P1228" s="3" t="s">
        <v>2600</v>
      </c>
      <c r="Q1228" s="3" t="s">
        <v>2749</v>
      </c>
      <c r="R1228" s="3" t="s">
        <v>2578</v>
      </c>
      <c r="S1228" s="3" t="s">
        <v>861</v>
      </c>
      <c r="T1228" s="5"/>
      <c r="U1228" s="3" t="s">
        <v>2616</v>
      </c>
      <c r="V1228" s="3" t="s">
        <v>2580</v>
      </c>
      <c r="W1228" s="3" t="s">
        <v>2581</v>
      </c>
      <c r="X1228" s="3" t="s">
        <v>2601</v>
      </c>
      <c r="Y1228" s="3" t="s">
        <v>2583</v>
      </c>
      <c r="Z1228" s="3" t="s">
        <v>2584</v>
      </c>
      <c r="AA1228" s="4">
        <v>770643</v>
      </c>
    </row>
    <row r="1229" spans="1:27" ht="39.6" x14ac:dyDescent="0.25">
      <c r="A1229" s="3" t="s">
        <v>2622</v>
      </c>
      <c r="B1229" s="3" t="s">
        <v>3060</v>
      </c>
      <c r="C1229" s="3" t="s">
        <v>2598</v>
      </c>
      <c r="D1229" s="3" t="s">
        <v>868</v>
      </c>
      <c r="E1229" s="3" t="s">
        <v>2583</v>
      </c>
      <c r="F1229" s="4">
        <v>10292</v>
      </c>
      <c r="G1229" s="4">
        <v>154380200</v>
      </c>
      <c r="H1229" s="4">
        <v>10292</v>
      </c>
      <c r="I1229" s="4">
        <v>10150</v>
      </c>
      <c r="J1229" s="4">
        <v>10340</v>
      </c>
      <c r="K1229" s="4">
        <v>9703</v>
      </c>
      <c r="L1229" s="4">
        <v>15000</v>
      </c>
      <c r="M1229" s="4">
        <v>21675</v>
      </c>
      <c r="N1229" s="4">
        <v>15000</v>
      </c>
      <c r="O1229" s="3" t="s">
        <v>2575</v>
      </c>
      <c r="P1229" s="3" t="s">
        <v>2600</v>
      </c>
      <c r="Q1229" s="3" t="s">
        <v>2678</v>
      </c>
      <c r="R1229" s="3" t="s">
        <v>2578</v>
      </c>
      <c r="S1229" s="3" t="s">
        <v>2966</v>
      </c>
      <c r="T1229" s="5"/>
      <c r="U1229" s="3" t="s">
        <v>2593</v>
      </c>
      <c r="V1229" s="3" t="s">
        <v>2580</v>
      </c>
      <c r="W1229" s="3" t="s">
        <v>2581</v>
      </c>
      <c r="X1229" s="3" t="s">
        <v>2582</v>
      </c>
      <c r="Y1229" s="3" t="s">
        <v>2583</v>
      </c>
      <c r="Z1229" s="3" t="s">
        <v>2584</v>
      </c>
      <c r="AA1229" s="4">
        <v>771377</v>
      </c>
    </row>
    <row r="1230" spans="1:27" ht="39.6" x14ac:dyDescent="0.25">
      <c r="A1230" s="3" t="s">
        <v>2620</v>
      </c>
      <c r="B1230" s="3" t="s">
        <v>3012</v>
      </c>
      <c r="C1230" s="3" t="s">
        <v>2598</v>
      </c>
      <c r="D1230" s="3" t="s">
        <v>803</v>
      </c>
      <c r="E1230" s="3" t="s">
        <v>2583</v>
      </c>
      <c r="F1230" s="4">
        <v>11093</v>
      </c>
      <c r="G1230" s="4">
        <v>66559500</v>
      </c>
      <c r="H1230" s="4">
        <v>11093</v>
      </c>
      <c r="I1230" s="4">
        <v>10999</v>
      </c>
      <c r="J1230" s="4">
        <v>11259</v>
      </c>
      <c r="K1230" s="4">
        <v>9711</v>
      </c>
      <c r="L1230" s="4">
        <v>6000</v>
      </c>
      <c r="M1230" s="4">
        <v>13200</v>
      </c>
      <c r="N1230" s="4">
        <v>6000</v>
      </c>
      <c r="O1230" s="3" t="s">
        <v>2575</v>
      </c>
      <c r="P1230" s="3" t="s">
        <v>2600</v>
      </c>
      <c r="Q1230" s="3" t="s">
        <v>2678</v>
      </c>
      <c r="R1230" s="3" t="s">
        <v>2578</v>
      </c>
      <c r="S1230" s="3" t="s">
        <v>803</v>
      </c>
      <c r="T1230" s="5"/>
      <c r="U1230" s="3" t="s">
        <v>2593</v>
      </c>
      <c r="V1230" s="3" t="s">
        <v>2580</v>
      </c>
      <c r="W1230" s="3" t="s">
        <v>2581</v>
      </c>
      <c r="X1230" s="3" t="s">
        <v>2601</v>
      </c>
      <c r="Y1230" s="3" t="s">
        <v>2583</v>
      </c>
      <c r="Z1230" s="3" t="s">
        <v>2584</v>
      </c>
      <c r="AA1230" s="4">
        <v>771338</v>
      </c>
    </row>
    <row r="1231" spans="1:27" ht="39.6" x14ac:dyDescent="0.25">
      <c r="A1231" s="3" t="s">
        <v>2605</v>
      </c>
      <c r="B1231" s="3" t="s">
        <v>3034</v>
      </c>
      <c r="C1231" s="3" t="s">
        <v>2598</v>
      </c>
      <c r="D1231" s="3" t="s">
        <v>822</v>
      </c>
      <c r="E1231" s="3" t="s">
        <v>2583</v>
      </c>
      <c r="F1231" s="4">
        <v>9570</v>
      </c>
      <c r="G1231" s="4">
        <v>135410090</v>
      </c>
      <c r="H1231" s="4">
        <v>9570</v>
      </c>
      <c r="I1231" s="4">
        <v>9550</v>
      </c>
      <c r="J1231" s="4">
        <v>9649</v>
      </c>
      <c r="K1231" s="4">
        <v>9501</v>
      </c>
      <c r="L1231" s="4">
        <v>14150</v>
      </c>
      <c r="M1231" s="4">
        <v>15610</v>
      </c>
      <c r="N1231" s="4">
        <v>14150</v>
      </c>
      <c r="O1231" s="3" t="s">
        <v>2575</v>
      </c>
      <c r="P1231" s="3" t="s">
        <v>2600</v>
      </c>
      <c r="Q1231" s="3" t="s">
        <v>2678</v>
      </c>
      <c r="R1231" s="3" t="s">
        <v>2578</v>
      </c>
      <c r="S1231" s="3" t="s">
        <v>822</v>
      </c>
      <c r="T1231" s="5"/>
      <c r="U1231" s="3" t="s">
        <v>2651</v>
      </c>
      <c r="V1231" s="3" t="s">
        <v>2580</v>
      </c>
      <c r="W1231" s="3" t="s">
        <v>2581</v>
      </c>
      <c r="X1231" s="3" t="s">
        <v>2582</v>
      </c>
      <c r="Y1231" s="3" t="s">
        <v>2583</v>
      </c>
      <c r="Z1231" s="3" t="s">
        <v>2584</v>
      </c>
      <c r="AA1231" s="4">
        <v>770996</v>
      </c>
    </row>
    <row r="1232" spans="1:27" ht="39.6" x14ac:dyDescent="0.25">
      <c r="A1232" s="3" t="s">
        <v>2605</v>
      </c>
      <c r="B1232" s="3" t="s">
        <v>3018</v>
      </c>
      <c r="C1232" s="3" t="s">
        <v>2598</v>
      </c>
      <c r="D1232" s="3" t="s">
        <v>853</v>
      </c>
      <c r="E1232" s="3" t="s">
        <v>2583</v>
      </c>
      <c r="F1232" s="4">
        <v>10337</v>
      </c>
      <c r="G1232" s="4">
        <v>113711250</v>
      </c>
      <c r="H1232" s="4">
        <v>10337</v>
      </c>
      <c r="I1232" s="4">
        <v>10309</v>
      </c>
      <c r="J1232" s="4">
        <v>10408</v>
      </c>
      <c r="K1232" s="4">
        <v>9701</v>
      </c>
      <c r="L1232" s="4">
        <v>11000</v>
      </c>
      <c r="M1232" s="4">
        <v>14875</v>
      </c>
      <c r="N1232" s="4">
        <v>11000</v>
      </c>
      <c r="O1232" s="3" t="s">
        <v>2575</v>
      </c>
      <c r="P1232" s="3" t="s">
        <v>2600</v>
      </c>
      <c r="Q1232" s="3" t="s">
        <v>2678</v>
      </c>
      <c r="R1232" s="3" t="s">
        <v>2578</v>
      </c>
      <c r="S1232" s="3" t="s">
        <v>853</v>
      </c>
      <c r="T1232" s="5"/>
      <c r="U1232" s="3" t="s">
        <v>2943</v>
      </c>
      <c r="V1232" s="3" t="s">
        <v>2580</v>
      </c>
      <c r="W1232" s="3" t="s">
        <v>2581</v>
      </c>
      <c r="X1232" s="3" t="s">
        <v>2582</v>
      </c>
      <c r="Y1232" s="3" t="s">
        <v>2583</v>
      </c>
      <c r="Z1232" s="3" t="s">
        <v>2584</v>
      </c>
      <c r="AA1232" s="4">
        <v>770946</v>
      </c>
    </row>
    <row r="1233" spans="1:27" ht="39.6" x14ac:dyDescent="0.25">
      <c r="A1233" s="3" t="s">
        <v>2620</v>
      </c>
      <c r="B1233" s="3" t="s">
        <v>3028</v>
      </c>
      <c r="C1233" s="3" t="s">
        <v>2598</v>
      </c>
      <c r="D1233" s="3" t="s">
        <v>861</v>
      </c>
      <c r="E1233" s="3" t="s">
        <v>2583</v>
      </c>
      <c r="F1233" s="4">
        <v>10464</v>
      </c>
      <c r="G1233" s="4">
        <v>209281000</v>
      </c>
      <c r="H1233" s="4">
        <v>10464</v>
      </c>
      <c r="I1233" s="4">
        <v>10429</v>
      </c>
      <c r="J1233" s="4">
        <v>10539</v>
      </c>
      <c r="K1233" s="4">
        <v>10003</v>
      </c>
      <c r="L1233" s="4">
        <v>20000</v>
      </c>
      <c r="M1233" s="4">
        <v>24800</v>
      </c>
      <c r="N1233" s="4">
        <v>20000</v>
      </c>
      <c r="O1233" s="3" t="s">
        <v>2575</v>
      </c>
      <c r="P1233" s="3" t="s">
        <v>2600</v>
      </c>
      <c r="Q1233" s="3" t="s">
        <v>2749</v>
      </c>
      <c r="R1233" s="3" t="s">
        <v>2578</v>
      </c>
      <c r="S1233" s="3" t="s">
        <v>861</v>
      </c>
      <c r="T1233" s="5"/>
      <c r="U1233" s="3" t="s">
        <v>2616</v>
      </c>
      <c r="V1233" s="3" t="s">
        <v>2580</v>
      </c>
      <c r="W1233" s="3" t="s">
        <v>2581</v>
      </c>
      <c r="X1233" s="3" t="s">
        <v>2601</v>
      </c>
      <c r="Y1233" s="3" t="s">
        <v>2583</v>
      </c>
      <c r="Z1233" s="3" t="s">
        <v>2584</v>
      </c>
      <c r="AA1233" s="4">
        <v>770640</v>
      </c>
    </row>
    <row r="1234" spans="1:27" ht="39.6" x14ac:dyDescent="0.25">
      <c r="A1234" s="3" t="s">
        <v>2620</v>
      </c>
      <c r="B1234" s="3" t="s">
        <v>3005</v>
      </c>
      <c r="C1234" s="3" t="s">
        <v>2598</v>
      </c>
      <c r="D1234" s="3" t="s">
        <v>791</v>
      </c>
      <c r="E1234" s="3" t="s">
        <v>2583</v>
      </c>
      <c r="F1234" s="4">
        <v>12204</v>
      </c>
      <c r="G1234" s="4">
        <v>24407200</v>
      </c>
      <c r="H1234" s="4">
        <v>12204</v>
      </c>
      <c r="I1234" s="4">
        <v>12200</v>
      </c>
      <c r="J1234" s="4">
        <v>12209</v>
      </c>
      <c r="K1234" s="4">
        <v>10814</v>
      </c>
      <c r="L1234" s="4">
        <v>2000</v>
      </c>
      <c r="M1234" s="4">
        <v>2700</v>
      </c>
      <c r="N1234" s="4">
        <v>2000</v>
      </c>
      <c r="O1234" s="3" t="s">
        <v>2575</v>
      </c>
      <c r="P1234" s="3" t="s">
        <v>2600</v>
      </c>
      <c r="Q1234" s="3" t="s">
        <v>2678</v>
      </c>
      <c r="R1234" s="3" t="s">
        <v>2578</v>
      </c>
      <c r="S1234" s="3" t="s">
        <v>791</v>
      </c>
      <c r="T1234" s="5"/>
      <c r="U1234" s="3" t="s">
        <v>2849</v>
      </c>
      <c r="V1234" s="3" t="s">
        <v>2580</v>
      </c>
      <c r="W1234" s="3" t="s">
        <v>2581</v>
      </c>
      <c r="X1234" s="3" t="s">
        <v>2601</v>
      </c>
      <c r="Y1234" s="3" t="s">
        <v>2583</v>
      </c>
      <c r="Z1234" s="3" t="s">
        <v>2584</v>
      </c>
      <c r="AA1234" s="4">
        <v>771436</v>
      </c>
    </row>
    <row r="1235" spans="1:27" ht="39.6" x14ac:dyDescent="0.25">
      <c r="A1235" s="3" t="s">
        <v>2625</v>
      </c>
      <c r="B1235" s="3" t="s">
        <v>3003</v>
      </c>
      <c r="C1235" s="3" t="s">
        <v>2598</v>
      </c>
      <c r="D1235" s="3" t="s">
        <v>809</v>
      </c>
      <c r="E1235" s="3" t="s">
        <v>2583</v>
      </c>
      <c r="F1235" s="4">
        <v>7615</v>
      </c>
      <c r="G1235" s="4">
        <v>5330680</v>
      </c>
      <c r="H1235" s="4">
        <v>7615</v>
      </c>
      <c r="I1235" s="4">
        <v>7599</v>
      </c>
      <c r="J1235" s="4">
        <v>7646</v>
      </c>
      <c r="K1235" s="4">
        <v>6910</v>
      </c>
      <c r="L1235" s="3">
        <v>700</v>
      </c>
      <c r="M1235" s="4">
        <v>1100</v>
      </c>
      <c r="N1235" s="3">
        <v>700</v>
      </c>
      <c r="O1235" s="3" t="s">
        <v>2575</v>
      </c>
      <c r="P1235" s="3" t="s">
        <v>2600</v>
      </c>
      <c r="Q1235" s="3" t="s">
        <v>2678</v>
      </c>
      <c r="R1235" s="3" t="s">
        <v>2578</v>
      </c>
      <c r="S1235" s="3" t="s">
        <v>809</v>
      </c>
      <c r="T1235" s="5"/>
      <c r="U1235" s="3" t="s">
        <v>2838</v>
      </c>
      <c r="V1235" s="3" t="s">
        <v>2580</v>
      </c>
      <c r="W1235" s="3" t="s">
        <v>2581</v>
      </c>
      <c r="X1235" s="3" t="s">
        <v>2582</v>
      </c>
      <c r="Y1235" s="3" t="s">
        <v>2583</v>
      </c>
      <c r="Z1235" s="3" t="s">
        <v>2584</v>
      </c>
      <c r="AA1235" s="4">
        <v>770708</v>
      </c>
    </row>
    <row r="1236" spans="1:27" ht="39.6" x14ac:dyDescent="0.25">
      <c r="A1236" s="3" t="s">
        <v>2620</v>
      </c>
      <c r="B1236" s="3" t="s">
        <v>3069</v>
      </c>
      <c r="C1236" s="3" t="s">
        <v>2598</v>
      </c>
      <c r="D1236" s="3" t="s">
        <v>773</v>
      </c>
      <c r="E1236" s="3" t="s">
        <v>2583</v>
      </c>
      <c r="F1236" s="4">
        <v>9807</v>
      </c>
      <c r="G1236" s="4">
        <v>49035100</v>
      </c>
      <c r="H1236" s="4">
        <v>9807</v>
      </c>
      <c r="I1236" s="4">
        <v>9779</v>
      </c>
      <c r="J1236" s="4">
        <v>9869</v>
      </c>
      <c r="K1236" s="4">
        <v>9719</v>
      </c>
      <c r="L1236" s="4">
        <v>5000</v>
      </c>
      <c r="M1236" s="4">
        <v>8700</v>
      </c>
      <c r="N1236" s="4">
        <v>5000</v>
      </c>
      <c r="O1236" s="3" t="s">
        <v>2575</v>
      </c>
      <c r="P1236" s="3" t="s">
        <v>2600</v>
      </c>
      <c r="Q1236" s="3" t="s">
        <v>2678</v>
      </c>
      <c r="R1236" s="3" t="s">
        <v>2578</v>
      </c>
      <c r="S1236" s="3" t="s">
        <v>773</v>
      </c>
      <c r="T1236" s="5"/>
      <c r="U1236" s="3" t="s">
        <v>2691</v>
      </c>
      <c r="V1236" s="3" t="s">
        <v>2580</v>
      </c>
      <c r="W1236" s="3" t="s">
        <v>2581</v>
      </c>
      <c r="X1236" s="3" t="s">
        <v>2601</v>
      </c>
      <c r="Y1236" s="3" t="s">
        <v>2583</v>
      </c>
      <c r="Z1236" s="3" t="s">
        <v>2584</v>
      </c>
      <c r="AA1236" s="4">
        <v>771099</v>
      </c>
    </row>
    <row r="1237" spans="1:27" ht="39.6" x14ac:dyDescent="0.25">
      <c r="A1237" s="3" t="s">
        <v>2620</v>
      </c>
      <c r="B1237" s="3" t="s">
        <v>3042</v>
      </c>
      <c r="C1237" s="3" t="s">
        <v>2598</v>
      </c>
      <c r="D1237" s="3" t="s">
        <v>849</v>
      </c>
      <c r="E1237" s="3" t="s">
        <v>2583</v>
      </c>
      <c r="F1237" s="4">
        <v>10937</v>
      </c>
      <c r="G1237" s="4">
        <v>109373800</v>
      </c>
      <c r="H1237" s="4">
        <v>10937</v>
      </c>
      <c r="I1237" s="4">
        <v>10809</v>
      </c>
      <c r="J1237" s="4">
        <v>11109</v>
      </c>
      <c r="K1237" s="4">
        <v>10541</v>
      </c>
      <c r="L1237" s="4">
        <v>10000</v>
      </c>
      <c r="M1237" s="4">
        <v>14100</v>
      </c>
      <c r="N1237" s="4">
        <v>10000</v>
      </c>
      <c r="O1237" s="3" t="s">
        <v>2575</v>
      </c>
      <c r="P1237" s="3" t="s">
        <v>2600</v>
      </c>
      <c r="Q1237" s="3" t="s">
        <v>2678</v>
      </c>
      <c r="R1237" s="3" t="s">
        <v>2578</v>
      </c>
      <c r="S1237" s="3" t="s">
        <v>849</v>
      </c>
      <c r="T1237" s="5"/>
      <c r="U1237" s="3" t="s">
        <v>2593</v>
      </c>
      <c r="V1237" s="3" t="s">
        <v>2580</v>
      </c>
      <c r="W1237" s="3" t="s">
        <v>2581</v>
      </c>
      <c r="X1237" s="3" t="s">
        <v>2601</v>
      </c>
      <c r="Y1237" s="3" t="s">
        <v>2583</v>
      </c>
      <c r="Z1237" s="3" t="s">
        <v>2584</v>
      </c>
      <c r="AA1237" s="4">
        <v>771392</v>
      </c>
    </row>
    <row r="1238" spans="1:27" ht="39.6" x14ac:dyDescent="0.25">
      <c r="A1238" s="3" t="s">
        <v>2620</v>
      </c>
      <c r="B1238" s="3" t="s">
        <v>3051</v>
      </c>
      <c r="C1238" s="3" t="s">
        <v>2598</v>
      </c>
      <c r="D1238" s="3" t="s">
        <v>811</v>
      </c>
      <c r="E1238" s="3" t="s">
        <v>2583</v>
      </c>
      <c r="F1238" s="4">
        <v>11909</v>
      </c>
      <c r="G1238" s="4">
        <v>41681620</v>
      </c>
      <c r="H1238" s="4">
        <v>11909</v>
      </c>
      <c r="I1238" s="4">
        <v>11719</v>
      </c>
      <c r="J1238" s="4">
        <v>12123</v>
      </c>
      <c r="K1238" s="4">
        <v>9942</v>
      </c>
      <c r="L1238" s="4">
        <v>3500</v>
      </c>
      <c r="M1238" s="4">
        <v>8830</v>
      </c>
      <c r="N1238" s="4">
        <v>3500</v>
      </c>
      <c r="O1238" s="3" t="s">
        <v>2575</v>
      </c>
      <c r="P1238" s="3" t="s">
        <v>2600</v>
      </c>
      <c r="Q1238" s="3" t="s">
        <v>2678</v>
      </c>
      <c r="R1238" s="3" t="s">
        <v>2578</v>
      </c>
      <c r="S1238" s="3" t="s">
        <v>2950</v>
      </c>
      <c r="T1238" s="5"/>
      <c r="U1238" s="3" t="s">
        <v>2651</v>
      </c>
      <c r="V1238" s="3" t="s">
        <v>2580</v>
      </c>
      <c r="W1238" s="3" t="s">
        <v>2581</v>
      </c>
      <c r="X1238" s="3" t="s">
        <v>2601</v>
      </c>
      <c r="Y1238" s="3" t="s">
        <v>2583</v>
      </c>
      <c r="Z1238" s="3" t="s">
        <v>2584</v>
      </c>
      <c r="AA1238" s="4">
        <v>770965</v>
      </c>
    </row>
    <row r="1239" spans="1:27" ht="39.6" x14ac:dyDescent="0.25">
      <c r="A1239" s="3" t="s">
        <v>2605</v>
      </c>
      <c r="B1239" s="3" t="s">
        <v>2930</v>
      </c>
      <c r="C1239" s="3" t="s">
        <v>2598</v>
      </c>
      <c r="D1239" s="3" t="s">
        <v>759</v>
      </c>
      <c r="E1239" s="3" t="s">
        <v>2583</v>
      </c>
      <c r="F1239" s="4">
        <v>9628</v>
      </c>
      <c r="G1239" s="4">
        <v>28883200</v>
      </c>
      <c r="H1239" s="4">
        <v>9628</v>
      </c>
      <c r="I1239" s="4">
        <v>9490</v>
      </c>
      <c r="J1239" s="4">
        <v>9700</v>
      </c>
      <c r="K1239" s="4">
        <v>8888</v>
      </c>
      <c r="L1239" s="4">
        <v>3000</v>
      </c>
      <c r="M1239" s="4">
        <v>3550</v>
      </c>
      <c r="N1239" s="4">
        <v>3000</v>
      </c>
      <c r="O1239" s="3" t="s">
        <v>2575</v>
      </c>
      <c r="P1239" s="3" t="s">
        <v>2600</v>
      </c>
      <c r="Q1239" s="3" t="s">
        <v>2678</v>
      </c>
      <c r="R1239" s="3" t="s">
        <v>2578</v>
      </c>
      <c r="S1239" s="3" t="s">
        <v>2931</v>
      </c>
      <c r="T1239" s="5"/>
      <c r="U1239" s="3" t="s">
        <v>2691</v>
      </c>
      <c r="V1239" s="3" t="s">
        <v>2580</v>
      </c>
      <c r="W1239" s="3" t="s">
        <v>2581</v>
      </c>
      <c r="X1239" s="3" t="s">
        <v>2582</v>
      </c>
      <c r="Y1239" s="3" t="s">
        <v>2583</v>
      </c>
      <c r="Z1239" s="3" t="s">
        <v>2584</v>
      </c>
      <c r="AA1239" s="4">
        <v>771075</v>
      </c>
    </row>
    <row r="1240" spans="1:27" ht="39.6" x14ac:dyDescent="0.25">
      <c r="A1240" s="3" t="s">
        <v>2602</v>
      </c>
      <c r="B1240" s="3" t="s">
        <v>3044</v>
      </c>
      <c r="C1240" s="3" t="s">
        <v>2598</v>
      </c>
      <c r="D1240" s="3" t="s">
        <v>2610</v>
      </c>
      <c r="E1240" s="3" t="s">
        <v>2583</v>
      </c>
      <c r="F1240" s="4">
        <v>8333</v>
      </c>
      <c r="G1240" s="4">
        <v>8333000</v>
      </c>
      <c r="H1240" s="4">
        <v>8333</v>
      </c>
      <c r="I1240" s="4">
        <v>8309</v>
      </c>
      <c r="J1240" s="4">
        <v>8360</v>
      </c>
      <c r="K1240" s="4">
        <v>8134</v>
      </c>
      <c r="L1240" s="4">
        <v>1000</v>
      </c>
      <c r="M1240" s="4">
        <v>1180</v>
      </c>
      <c r="N1240" s="4">
        <v>1000</v>
      </c>
      <c r="O1240" s="3" t="s">
        <v>2575</v>
      </c>
      <c r="P1240" s="3" t="s">
        <v>2600</v>
      </c>
      <c r="Q1240" s="3" t="s">
        <v>2678</v>
      </c>
      <c r="R1240" s="3" t="s">
        <v>2578</v>
      </c>
      <c r="S1240" s="3" t="s">
        <v>2610</v>
      </c>
      <c r="T1240" s="5"/>
      <c r="U1240" s="3" t="s">
        <v>2611</v>
      </c>
      <c r="V1240" s="3" t="s">
        <v>2580</v>
      </c>
      <c r="W1240" s="3" t="s">
        <v>2581</v>
      </c>
      <c r="X1240" s="3" t="s">
        <v>2601</v>
      </c>
      <c r="Y1240" s="3" t="s">
        <v>2583</v>
      </c>
      <c r="Z1240" s="3" t="s">
        <v>2584</v>
      </c>
      <c r="AA1240" s="4">
        <v>770916</v>
      </c>
    </row>
    <row r="1241" spans="1:27" ht="39.6" x14ac:dyDescent="0.25">
      <c r="A1241" s="3" t="s">
        <v>2602</v>
      </c>
      <c r="B1241" s="3" t="s">
        <v>2932</v>
      </c>
      <c r="C1241" s="3" t="s">
        <v>2598</v>
      </c>
      <c r="D1241" s="3" t="s">
        <v>809</v>
      </c>
      <c r="E1241" s="3" t="s">
        <v>2583</v>
      </c>
      <c r="F1241" s="4">
        <v>8969</v>
      </c>
      <c r="G1241" s="4">
        <v>26906800</v>
      </c>
      <c r="H1241" s="4">
        <v>8969</v>
      </c>
      <c r="I1241" s="4">
        <v>8915</v>
      </c>
      <c r="J1241" s="4">
        <v>9019</v>
      </c>
      <c r="K1241" s="4">
        <v>8912</v>
      </c>
      <c r="L1241" s="4">
        <v>3000</v>
      </c>
      <c r="M1241" s="4">
        <v>3260</v>
      </c>
      <c r="N1241" s="4">
        <v>3000</v>
      </c>
      <c r="O1241" s="3" t="s">
        <v>2575</v>
      </c>
      <c r="P1241" s="3" t="s">
        <v>2600</v>
      </c>
      <c r="Q1241" s="3" t="s">
        <v>2678</v>
      </c>
      <c r="R1241" s="3" t="s">
        <v>2578</v>
      </c>
      <c r="S1241" s="3" t="s">
        <v>809</v>
      </c>
      <c r="T1241" s="5"/>
      <c r="U1241" s="3" t="s">
        <v>2838</v>
      </c>
      <c r="V1241" s="3" t="s">
        <v>2580</v>
      </c>
      <c r="W1241" s="3" t="s">
        <v>2581</v>
      </c>
      <c r="X1241" s="3" t="s">
        <v>2601</v>
      </c>
      <c r="Y1241" s="3" t="s">
        <v>2583</v>
      </c>
      <c r="Z1241" s="3" t="s">
        <v>2584</v>
      </c>
      <c r="AA1241" s="4">
        <v>770709</v>
      </c>
    </row>
    <row r="1242" spans="1:27" ht="39.6" x14ac:dyDescent="0.25">
      <c r="A1242" s="3" t="s">
        <v>2596</v>
      </c>
      <c r="B1242" s="3" t="s">
        <v>3046</v>
      </c>
      <c r="C1242" s="3" t="s">
        <v>2598</v>
      </c>
      <c r="D1242" s="3" t="s">
        <v>3002</v>
      </c>
      <c r="E1242" s="3" t="s">
        <v>2583</v>
      </c>
      <c r="F1242" s="4">
        <v>9688</v>
      </c>
      <c r="G1242" s="4">
        <v>9688150</v>
      </c>
      <c r="H1242" s="4">
        <v>9688</v>
      </c>
      <c r="I1242" s="4">
        <v>9659</v>
      </c>
      <c r="J1242" s="4">
        <v>9729</v>
      </c>
      <c r="K1242" s="4">
        <v>9382</v>
      </c>
      <c r="L1242" s="4">
        <v>1000</v>
      </c>
      <c r="M1242" s="4">
        <v>2100</v>
      </c>
      <c r="N1242" s="4">
        <v>1000</v>
      </c>
      <c r="O1242" s="3" t="s">
        <v>2575</v>
      </c>
      <c r="P1242" s="3" t="s">
        <v>2600</v>
      </c>
      <c r="Q1242" s="3" t="s">
        <v>2678</v>
      </c>
      <c r="R1242" s="3" t="s">
        <v>2578</v>
      </c>
      <c r="S1242" s="3" t="s">
        <v>3002</v>
      </c>
      <c r="T1242" s="5"/>
      <c r="U1242" s="3" t="s">
        <v>2608</v>
      </c>
      <c r="V1242" s="3" t="s">
        <v>2580</v>
      </c>
      <c r="W1242" s="3" t="s">
        <v>2581</v>
      </c>
      <c r="X1242" s="3" t="s">
        <v>2601</v>
      </c>
      <c r="Y1242" s="3" t="s">
        <v>2583</v>
      </c>
      <c r="Z1242" s="3" t="s">
        <v>2584</v>
      </c>
      <c r="AA1242" s="4">
        <v>771017</v>
      </c>
    </row>
    <row r="1243" spans="1:27" ht="39.6" x14ac:dyDescent="0.25">
      <c r="A1243" s="3" t="s">
        <v>2605</v>
      </c>
      <c r="B1243" s="3" t="s">
        <v>2953</v>
      </c>
      <c r="C1243" s="3" t="s">
        <v>2598</v>
      </c>
      <c r="D1243" s="3" t="s">
        <v>861</v>
      </c>
      <c r="E1243" s="3" t="s">
        <v>2583</v>
      </c>
      <c r="F1243" s="4">
        <v>9147</v>
      </c>
      <c r="G1243" s="4">
        <v>188428200</v>
      </c>
      <c r="H1243" s="4">
        <v>9147</v>
      </c>
      <c r="I1243" s="4">
        <v>9147</v>
      </c>
      <c r="J1243" s="4">
        <v>9147</v>
      </c>
      <c r="K1243" s="4">
        <v>9147</v>
      </c>
      <c r="L1243" s="4">
        <v>21000</v>
      </c>
      <c r="M1243" s="4">
        <v>20600</v>
      </c>
      <c r="N1243" s="4">
        <v>20600</v>
      </c>
      <c r="O1243" s="3" t="s">
        <v>2575</v>
      </c>
      <c r="P1243" s="3" t="s">
        <v>2600</v>
      </c>
      <c r="Q1243" s="3" t="s">
        <v>2749</v>
      </c>
      <c r="R1243" s="3" t="s">
        <v>2578</v>
      </c>
      <c r="S1243" s="3" t="s">
        <v>861</v>
      </c>
      <c r="T1243" s="5"/>
      <c r="U1243" s="3" t="s">
        <v>2616</v>
      </c>
      <c r="V1243" s="3" t="s">
        <v>2580</v>
      </c>
      <c r="W1243" s="3" t="s">
        <v>2581</v>
      </c>
      <c r="X1243" s="3" t="s">
        <v>2582</v>
      </c>
      <c r="Y1243" s="3" t="s">
        <v>2583</v>
      </c>
      <c r="Z1243" s="3" t="s">
        <v>2584</v>
      </c>
      <c r="AA1243" s="4">
        <v>770638</v>
      </c>
    </row>
    <row r="1244" spans="1:27" ht="39.6" x14ac:dyDescent="0.25">
      <c r="A1244" s="3" t="s">
        <v>2620</v>
      </c>
      <c r="B1244" s="3" t="s">
        <v>2935</v>
      </c>
      <c r="C1244" s="3" t="s">
        <v>2598</v>
      </c>
      <c r="D1244" s="3" t="s">
        <v>824</v>
      </c>
      <c r="E1244" s="3" t="s">
        <v>2583</v>
      </c>
      <c r="F1244" s="4">
        <v>13221</v>
      </c>
      <c r="G1244" s="4">
        <v>92544500</v>
      </c>
      <c r="H1244" s="4">
        <v>13221</v>
      </c>
      <c r="I1244" s="4">
        <v>13099</v>
      </c>
      <c r="J1244" s="4">
        <v>13444</v>
      </c>
      <c r="K1244" s="4">
        <v>10856</v>
      </c>
      <c r="L1244" s="4">
        <v>7000</v>
      </c>
      <c r="M1244" s="4">
        <v>13000</v>
      </c>
      <c r="N1244" s="4">
        <v>7000</v>
      </c>
      <c r="O1244" s="3" t="s">
        <v>2575</v>
      </c>
      <c r="P1244" s="3" t="s">
        <v>2600</v>
      </c>
      <c r="Q1244" s="3" t="s">
        <v>2678</v>
      </c>
      <c r="R1244" s="3" t="s">
        <v>2578</v>
      </c>
      <c r="S1244" s="3" t="s">
        <v>824</v>
      </c>
      <c r="T1244" s="5"/>
      <c r="U1244" s="3" t="s">
        <v>2616</v>
      </c>
      <c r="V1244" s="3" t="s">
        <v>2580</v>
      </c>
      <c r="W1244" s="3" t="s">
        <v>2581</v>
      </c>
      <c r="X1244" s="3" t="s">
        <v>2601</v>
      </c>
      <c r="Y1244" s="3" t="s">
        <v>2583</v>
      </c>
      <c r="Z1244" s="3" t="s">
        <v>2584</v>
      </c>
      <c r="AA1244" s="4">
        <v>770646</v>
      </c>
    </row>
    <row r="1245" spans="1:27" ht="39.6" x14ac:dyDescent="0.25">
      <c r="A1245" s="3" t="s">
        <v>2620</v>
      </c>
      <c r="B1245" s="3" t="s">
        <v>2640</v>
      </c>
      <c r="C1245" s="3" t="s">
        <v>2598</v>
      </c>
      <c r="D1245" s="3" t="s">
        <v>834</v>
      </c>
      <c r="E1245" s="3" t="s">
        <v>2641</v>
      </c>
      <c r="F1245" s="4">
        <v>8298</v>
      </c>
      <c r="G1245" s="4">
        <v>103725000</v>
      </c>
      <c r="H1245" s="4">
        <v>8298</v>
      </c>
      <c r="I1245" s="4">
        <v>8298</v>
      </c>
      <c r="J1245" s="4">
        <v>8298</v>
      </c>
      <c r="K1245" s="4">
        <v>8298</v>
      </c>
      <c r="L1245" s="4">
        <v>14000</v>
      </c>
      <c r="M1245" s="4">
        <v>12500</v>
      </c>
      <c r="N1245" s="4">
        <v>12500</v>
      </c>
      <c r="O1245" s="3" t="s">
        <v>2575</v>
      </c>
      <c r="P1245" s="3" t="s">
        <v>2600</v>
      </c>
      <c r="Q1245" s="3" t="s">
        <v>2678</v>
      </c>
      <c r="R1245" s="3" t="s">
        <v>2578</v>
      </c>
      <c r="S1245" s="3" t="s">
        <v>834</v>
      </c>
      <c r="T1245" s="6">
        <v>45443</v>
      </c>
      <c r="U1245" s="3" t="s">
        <v>2633</v>
      </c>
      <c r="V1245" s="3" t="s">
        <v>2580</v>
      </c>
      <c r="W1245" s="3" t="s">
        <v>2581</v>
      </c>
      <c r="X1245" s="3" t="s">
        <v>2601</v>
      </c>
      <c r="Y1245" s="3" t="s">
        <v>2642</v>
      </c>
      <c r="Z1245" s="3" t="s">
        <v>2584</v>
      </c>
      <c r="AA1245" s="4">
        <v>771292</v>
      </c>
    </row>
    <row r="1246" spans="1:27" ht="39.6" x14ac:dyDescent="0.25">
      <c r="A1246" s="3" t="s">
        <v>2605</v>
      </c>
      <c r="B1246" s="3" t="s">
        <v>3056</v>
      </c>
      <c r="C1246" s="3" t="s">
        <v>2598</v>
      </c>
      <c r="D1246" s="3" t="s">
        <v>785</v>
      </c>
      <c r="E1246" s="3" t="s">
        <v>2583</v>
      </c>
      <c r="F1246" s="4">
        <v>8286</v>
      </c>
      <c r="G1246" s="4">
        <v>105646500</v>
      </c>
      <c r="H1246" s="4">
        <v>8286</v>
      </c>
      <c r="I1246" s="4">
        <v>8286</v>
      </c>
      <c r="J1246" s="4">
        <v>8286</v>
      </c>
      <c r="K1246" s="4">
        <v>8286</v>
      </c>
      <c r="L1246" s="4">
        <v>18000</v>
      </c>
      <c r="M1246" s="4">
        <v>14950</v>
      </c>
      <c r="N1246" s="4">
        <v>12750</v>
      </c>
      <c r="O1246" s="3" t="s">
        <v>2575</v>
      </c>
      <c r="P1246" s="3" t="s">
        <v>2600</v>
      </c>
      <c r="Q1246" s="3" t="s">
        <v>2678</v>
      </c>
      <c r="R1246" s="3" t="s">
        <v>2578</v>
      </c>
      <c r="S1246" s="3" t="s">
        <v>785</v>
      </c>
      <c r="T1246" s="5"/>
      <c r="U1246" s="3" t="s">
        <v>2579</v>
      </c>
      <c r="V1246" s="3" t="s">
        <v>2580</v>
      </c>
      <c r="W1246" s="3" t="s">
        <v>2581</v>
      </c>
      <c r="X1246" s="3" t="s">
        <v>2582</v>
      </c>
      <c r="Y1246" s="3" t="s">
        <v>2595</v>
      </c>
      <c r="Z1246" s="3" t="s">
        <v>2584</v>
      </c>
      <c r="AA1246" s="4">
        <v>771127</v>
      </c>
    </row>
    <row r="1247" spans="1:27" ht="39.6" x14ac:dyDescent="0.25">
      <c r="A1247" s="3" t="s">
        <v>2620</v>
      </c>
      <c r="B1247" s="3" t="s">
        <v>3071</v>
      </c>
      <c r="C1247" s="3" t="s">
        <v>2598</v>
      </c>
      <c r="D1247" s="3" t="s">
        <v>787</v>
      </c>
      <c r="E1247" s="3" t="s">
        <v>2583</v>
      </c>
      <c r="F1247" s="4">
        <v>9854</v>
      </c>
      <c r="G1247" s="4">
        <v>24881350</v>
      </c>
      <c r="H1247" s="4">
        <v>9854</v>
      </c>
      <c r="I1247" s="4">
        <v>9854</v>
      </c>
      <c r="J1247" s="4">
        <v>9854</v>
      </c>
      <c r="K1247" s="4">
        <v>9854</v>
      </c>
      <c r="L1247" s="4">
        <v>6000</v>
      </c>
      <c r="M1247" s="4">
        <v>2525</v>
      </c>
      <c r="N1247" s="4">
        <v>2525</v>
      </c>
      <c r="O1247" s="3" t="s">
        <v>2575</v>
      </c>
      <c r="P1247" s="3" t="s">
        <v>2600</v>
      </c>
      <c r="Q1247" s="3" t="s">
        <v>2678</v>
      </c>
      <c r="R1247" s="3" t="s">
        <v>2578</v>
      </c>
      <c r="S1247" s="3" t="s">
        <v>787</v>
      </c>
      <c r="T1247" s="5"/>
      <c r="U1247" s="3" t="s">
        <v>2638</v>
      </c>
      <c r="V1247" s="3" t="s">
        <v>2580</v>
      </c>
      <c r="W1247" s="3" t="s">
        <v>2581</v>
      </c>
      <c r="X1247" s="3" t="s">
        <v>2601</v>
      </c>
      <c r="Y1247" s="3" t="s">
        <v>2595</v>
      </c>
      <c r="Z1247" s="3" t="s">
        <v>2584</v>
      </c>
      <c r="AA1247" s="4">
        <v>771238</v>
      </c>
    </row>
    <row r="1248" spans="1:27" ht="39.6" x14ac:dyDescent="0.25">
      <c r="A1248" s="3" t="s">
        <v>2622</v>
      </c>
      <c r="B1248" s="3" t="s">
        <v>2933</v>
      </c>
      <c r="C1248" s="3" t="s">
        <v>2598</v>
      </c>
      <c r="D1248" s="3" t="s">
        <v>828</v>
      </c>
      <c r="E1248" s="3" t="s">
        <v>2583</v>
      </c>
      <c r="F1248" s="4">
        <v>10142</v>
      </c>
      <c r="G1248" s="4">
        <v>30426560</v>
      </c>
      <c r="H1248" s="4">
        <v>10142</v>
      </c>
      <c r="I1248" s="4">
        <v>9999</v>
      </c>
      <c r="J1248" s="4">
        <v>10259</v>
      </c>
      <c r="K1248" s="4">
        <v>8811</v>
      </c>
      <c r="L1248" s="4">
        <v>3000</v>
      </c>
      <c r="M1248" s="4">
        <v>4470</v>
      </c>
      <c r="N1248" s="4">
        <v>3000</v>
      </c>
      <c r="O1248" s="3" t="s">
        <v>2575</v>
      </c>
      <c r="P1248" s="3" t="s">
        <v>2600</v>
      </c>
      <c r="Q1248" s="3" t="s">
        <v>2678</v>
      </c>
      <c r="R1248" s="3" t="s">
        <v>2578</v>
      </c>
      <c r="S1248" s="3" t="s">
        <v>828</v>
      </c>
      <c r="T1248" s="5"/>
      <c r="U1248" s="3" t="s">
        <v>2934</v>
      </c>
      <c r="V1248" s="3" t="s">
        <v>2580</v>
      </c>
      <c r="W1248" s="3" t="s">
        <v>2581</v>
      </c>
      <c r="X1248" s="3" t="s">
        <v>2582</v>
      </c>
      <c r="Y1248" s="3" t="s">
        <v>2583</v>
      </c>
      <c r="Z1248" s="3" t="s">
        <v>2584</v>
      </c>
      <c r="AA1248" s="4">
        <v>771192</v>
      </c>
    </row>
    <row r="1249" spans="1:27" ht="39.6" x14ac:dyDescent="0.25">
      <c r="A1249" s="3" t="s">
        <v>2605</v>
      </c>
      <c r="B1249" s="3" t="s">
        <v>3078</v>
      </c>
      <c r="C1249" s="3" t="s">
        <v>2598</v>
      </c>
      <c r="D1249" s="3" t="s">
        <v>755</v>
      </c>
      <c r="E1249" s="3" t="s">
        <v>2583</v>
      </c>
      <c r="F1249" s="4">
        <v>8703</v>
      </c>
      <c r="G1249" s="4">
        <v>26109000</v>
      </c>
      <c r="H1249" s="4">
        <v>8703</v>
      </c>
      <c r="I1249" s="4">
        <v>8559</v>
      </c>
      <c r="J1249" s="4">
        <v>8859</v>
      </c>
      <c r="K1249" s="4">
        <v>8338</v>
      </c>
      <c r="L1249" s="4">
        <v>3000</v>
      </c>
      <c r="M1249" s="4">
        <v>4250</v>
      </c>
      <c r="N1249" s="4">
        <v>3000</v>
      </c>
      <c r="O1249" s="3" t="s">
        <v>2575</v>
      </c>
      <c r="P1249" s="3" t="s">
        <v>2600</v>
      </c>
      <c r="Q1249" s="3" t="s">
        <v>2678</v>
      </c>
      <c r="R1249" s="3" t="s">
        <v>2578</v>
      </c>
      <c r="S1249" s="3" t="s">
        <v>755</v>
      </c>
      <c r="T1249" s="5"/>
      <c r="U1249" s="3" t="s">
        <v>2648</v>
      </c>
      <c r="V1249" s="3" t="s">
        <v>2580</v>
      </c>
      <c r="W1249" s="3" t="s">
        <v>2581</v>
      </c>
      <c r="X1249" s="3" t="s">
        <v>2582</v>
      </c>
      <c r="Y1249" s="3" t="s">
        <v>2595</v>
      </c>
      <c r="Z1249" s="3" t="s">
        <v>2584</v>
      </c>
      <c r="AA1249" s="4">
        <v>771428</v>
      </c>
    </row>
    <row r="1250" spans="1:27" ht="39.6" x14ac:dyDescent="0.25">
      <c r="A1250" s="3" t="s">
        <v>2605</v>
      </c>
      <c r="B1250" s="3" t="s">
        <v>2618</v>
      </c>
      <c r="C1250" s="3" t="s">
        <v>2598</v>
      </c>
      <c r="D1250" s="3" t="s">
        <v>889</v>
      </c>
      <c r="E1250" s="3" t="s">
        <v>2673</v>
      </c>
      <c r="F1250" s="4">
        <v>8886</v>
      </c>
      <c r="G1250" s="4">
        <v>1110750</v>
      </c>
      <c r="H1250" s="4">
        <v>8886</v>
      </c>
      <c r="I1250" s="4">
        <v>8886</v>
      </c>
      <c r="J1250" s="4">
        <v>8886</v>
      </c>
      <c r="K1250" s="4">
        <v>8886</v>
      </c>
      <c r="L1250" s="3">
        <v>0</v>
      </c>
      <c r="M1250" s="3">
        <v>125</v>
      </c>
      <c r="N1250" s="3">
        <v>125</v>
      </c>
      <c r="O1250" s="3" t="s">
        <v>2575</v>
      </c>
      <c r="P1250" s="3" t="s">
        <v>2600</v>
      </c>
      <c r="Q1250" s="3" t="s">
        <v>2678</v>
      </c>
      <c r="R1250" s="3" t="s">
        <v>2578</v>
      </c>
      <c r="S1250" s="3" t="s">
        <v>889</v>
      </c>
      <c r="T1250" s="5"/>
      <c r="U1250" s="3" t="s">
        <v>2619</v>
      </c>
      <c r="V1250" s="3" t="s">
        <v>2580</v>
      </c>
      <c r="W1250" s="3" t="s">
        <v>2581</v>
      </c>
      <c r="X1250" s="3" t="s">
        <v>2582</v>
      </c>
      <c r="Y1250" s="3" t="s">
        <v>2583</v>
      </c>
      <c r="Z1250" s="3" t="s">
        <v>2584</v>
      </c>
      <c r="AA1250" s="4">
        <v>771422</v>
      </c>
    </row>
    <row r="1251" spans="1:27" ht="39.6" x14ac:dyDescent="0.25">
      <c r="A1251" s="3" t="s">
        <v>2620</v>
      </c>
      <c r="B1251" s="3" t="s">
        <v>3013</v>
      </c>
      <c r="C1251" s="3" t="s">
        <v>2598</v>
      </c>
      <c r="D1251" s="3" t="s">
        <v>889</v>
      </c>
      <c r="E1251" s="3" t="s">
        <v>2673</v>
      </c>
      <c r="F1251" s="4">
        <v>10586</v>
      </c>
      <c r="G1251" s="4">
        <v>1323250</v>
      </c>
      <c r="H1251" s="4">
        <v>10586</v>
      </c>
      <c r="I1251" s="4">
        <v>10586</v>
      </c>
      <c r="J1251" s="4">
        <v>10586</v>
      </c>
      <c r="K1251" s="4">
        <v>10586</v>
      </c>
      <c r="L1251" s="3">
        <v>0</v>
      </c>
      <c r="M1251" s="3">
        <v>125</v>
      </c>
      <c r="N1251" s="3">
        <v>125</v>
      </c>
      <c r="O1251" s="3" t="s">
        <v>2575</v>
      </c>
      <c r="P1251" s="3" t="s">
        <v>2600</v>
      </c>
      <c r="Q1251" s="3" t="s">
        <v>2678</v>
      </c>
      <c r="R1251" s="3" t="s">
        <v>2578</v>
      </c>
      <c r="S1251" s="3" t="s">
        <v>889</v>
      </c>
      <c r="T1251" s="5"/>
      <c r="U1251" s="3" t="s">
        <v>2619</v>
      </c>
      <c r="V1251" s="3" t="s">
        <v>2580</v>
      </c>
      <c r="W1251" s="3" t="s">
        <v>2581</v>
      </c>
      <c r="X1251" s="3" t="s">
        <v>2601</v>
      </c>
      <c r="Y1251" s="3" t="s">
        <v>2583</v>
      </c>
      <c r="Z1251" s="3" t="s">
        <v>2584</v>
      </c>
      <c r="AA1251" s="4">
        <v>771423</v>
      </c>
    </row>
    <row r="1252" spans="1:27" ht="39.6" x14ac:dyDescent="0.25">
      <c r="A1252" s="3" t="s">
        <v>3079</v>
      </c>
      <c r="B1252" s="3" t="s">
        <v>3080</v>
      </c>
      <c r="C1252" s="3" t="s">
        <v>2598</v>
      </c>
      <c r="D1252" s="3" t="s">
        <v>787</v>
      </c>
      <c r="E1252" s="3" t="s">
        <v>2583</v>
      </c>
      <c r="F1252" s="4">
        <v>9031</v>
      </c>
      <c r="G1252" s="4">
        <v>18062960</v>
      </c>
      <c r="H1252" s="4">
        <v>9031</v>
      </c>
      <c r="I1252" s="4">
        <v>9018</v>
      </c>
      <c r="J1252" s="4">
        <v>9049</v>
      </c>
      <c r="K1252" s="4">
        <v>9012</v>
      </c>
      <c r="L1252" s="4">
        <v>2000</v>
      </c>
      <c r="M1252" s="4">
        <v>2520</v>
      </c>
      <c r="N1252" s="4">
        <v>2000</v>
      </c>
      <c r="O1252" s="3" t="s">
        <v>2575</v>
      </c>
      <c r="P1252" s="3" t="s">
        <v>2600</v>
      </c>
      <c r="Q1252" s="3" t="s">
        <v>2678</v>
      </c>
      <c r="R1252" s="3" t="s">
        <v>2578</v>
      </c>
      <c r="S1252" s="3" t="s">
        <v>787</v>
      </c>
      <c r="T1252" s="5"/>
      <c r="U1252" s="3" t="s">
        <v>2638</v>
      </c>
      <c r="V1252" s="3" t="s">
        <v>2580</v>
      </c>
      <c r="W1252" s="3" t="s">
        <v>2581</v>
      </c>
      <c r="X1252" s="3" t="s">
        <v>2601</v>
      </c>
      <c r="Y1252" s="3" t="s">
        <v>2595</v>
      </c>
      <c r="Z1252" s="3" t="s">
        <v>2584</v>
      </c>
      <c r="AA1252" s="4">
        <v>771232</v>
      </c>
    </row>
    <row r="1253" spans="1:27" ht="39.6" x14ac:dyDescent="0.25">
      <c r="A1253" s="3" t="s">
        <v>2620</v>
      </c>
      <c r="B1253" s="3" t="s">
        <v>3081</v>
      </c>
      <c r="C1253" s="3" t="s">
        <v>2598</v>
      </c>
      <c r="D1253" s="3" t="s">
        <v>809</v>
      </c>
      <c r="E1253" s="3" t="s">
        <v>2583</v>
      </c>
      <c r="F1253" s="4">
        <v>9501</v>
      </c>
      <c r="G1253" s="4">
        <v>7601100</v>
      </c>
      <c r="H1253" s="4">
        <v>9501</v>
      </c>
      <c r="I1253" s="4">
        <v>9435</v>
      </c>
      <c r="J1253" s="4">
        <v>9522</v>
      </c>
      <c r="K1253" s="4">
        <v>9412</v>
      </c>
      <c r="L1253" s="3">
        <v>800</v>
      </c>
      <c r="M1253" s="3">
        <v>900</v>
      </c>
      <c r="N1253" s="3">
        <v>800</v>
      </c>
      <c r="O1253" s="3" t="s">
        <v>2575</v>
      </c>
      <c r="P1253" s="3" t="s">
        <v>2600</v>
      </c>
      <c r="Q1253" s="3" t="s">
        <v>2678</v>
      </c>
      <c r="R1253" s="3" t="s">
        <v>2578</v>
      </c>
      <c r="S1253" s="3" t="s">
        <v>809</v>
      </c>
      <c r="T1253" s="5"/>
      <c r="U1253" s="3" t="s">
        <v>2838</v>
      </c>
      <c r="V1253" s="3" t="s">
        <v>2580</v>
      </c>
      <c r="W1253" s="3" t="s">
        <v>2581</v>
      </c>
      <c r="X1253" s="3" t="s">
        <v>2601</v>
      </c>
      <c r="Y1253" s="3" t="s">
        <v>2595</v>
      </c>
      <c r="Z1253" s="3" t="s">
        <v>2584</v>
      </c>
      <c r="AA1253" s="4">
        <v>770707</v>
      </c>
    </row>
    <row r="1254" spans="1:27" ht="39.6" x14ac:dyDescent="0.25">
      <c r="A1254" s="3" t="s">
        <v>2605</v>
      </c>
      <c r="B1254" s="3" t="s">
        <v>3082</v>
      </c>
      <c r="C1254" s="3" t="s">
        <v>2598</v>
      </c>
      <c r="D1254" s="3" t="s">
        <v>787</v>
      </c>
      <c r="E1254" s="3" t="s">
        <v>2583</v>
      </c>
      <c r="F1254" s="4">
        <v>9147</v>
      </c>
      <c r="G1254" s="4">
        <v>15778575</v>
      </c>
      <c r="H1254" s="4">
        <v>9147</v>
      </c>
      <c r="I1254" s="4">
        <v>9147</v>
      </c>
      <c r="J1254" s="4">
        <v>9147</v>
      </c>
      <c r="K1254" s="4">
        <v>9147</v>
      </c>
      <c r="L1254" s="4">
        <v>20000</v>
      </c>
      <c r="M1254" s="4">
        <v>5725</v>
      </c>
      <c r="N1254" s="4">
        <v>1725</v>
      </c>
      <c r="O1254" s="3" t="s">
        <v>2575</v>
      </c>
      <c r="P1254" s="3" t="s">
        <v>2600</v>
      </c>
      <c r="Q1254" s="3" t="s">
        <v>2678</v>
      </c>
      <c r="R1254" s="3" t="s">
        <v>2578</v>
      </c>
      <c r="S1254" s="3" t="s">
        <v>787</v>
      </c>
      <c r="T1254" s="5"/>
      <c r="U1254" s="3" t="s">
        <v>2638</v>
      </c>
      <c r="V1254" s="3" t="s">
        <v>2580</v>
      </c>
      <c r="W1254" s="3" t="s">
        <v>2581</v>
      </c>
      <c r="X1254" s="3" t="s">
        <v>2582</v>
      </c>
      <c r="Y1254" s="3" t="s">
        <v>2595</v>
      </c>
      <c r="Z1254" s="3" t="s">
        <v>2584</v>
      </c>
      <c r="AA1254" s="4">
        <v>771226</v>
      </c>
    </row>
    <row r="1255" spans="1:27" ht="39.6" x14ac:dyDescent="0.25">
      <c r="A1255" s="3" t="s">
        <v>2602</v>
      </c>
      <c r="B1255" s="3" t="s">
        <v>3090</v>
      </c>
      <c r="C1255" s="3" t="s">
        <v>2598</v>
      </c>
      <c r="D1255" s="3" t="s">
        <v>755</v>
      </c>
      <c r="E1255" s="3" t="s">
        <v>2583</v>
      </c>
      <c r="F1255" s="4">
        <v>9461</v>
      </c>
      <c r="G1255" s="4">
        <v>37844000</v>
      </c>
      <c r="H1255" s="4">
        <v>9461</v>
      </c>
      <c r="I1255" s="4">
        <v>9459</v>
      </c>
      <c r="J1255" s="4">
        <v>9469</v>
      </c>
      <c r="K1255" s="4">
        <v>8912</v>
      </c>
      <c r="L1255" s="4">
        <v>4000</v>
      </c>
      <c r="M1255" s="4">
        <v>7300</v>
      </c>
      <c r="N1255" s="4">
        <v>4000</v>
      </c>
      <c r="O1255" s="3" t="s">
        <v>2575</v>
      </c>
      <c r="P1255" s="3" t="s">
        <v>2600</v>
      </c>
      <c r="Q1255" s="3" t="s">
        <v>2678</v>
      </c>
      <c r="R1255" s="3" t="s">
        <v>2578</v>
      </c>
      <c r="S1255" s="3" t="s">
        <v>755</v>
      </c>
      <c r="T1255" s="5"/>
      <c r="U1255" s="3" t="s">
        <v>2648</v>
      </c>
      <c r="V1255" s="3" t="s">
        <v>2580</v>
      </c>
      <c r="W1255" s="3" t="s">
        <v>2581</v>
      </c>
      <c r="X1255" s="3" t="s">
        <v>2601</v>
      </c>
      <c r="Y1255" s="3" t="s">
        <v>2595</v>
      </c>
      <c r="Z1255" s="3" t="s">
        <v>2584</v>
      </c>
      <c r="AA1255" s="4">
        <v>771425</v>
      </c>
    </row>
    <row r="1256" spans="1:27" ht="39.6" x14ac:dyDescent="0.25">
      <c r="A1256" s="3" t="s">
        <v>2622</v>
      </c>
      <c r="B1256" s="3" t="s">
        <v>3077</v>
      </c>
      <c r="C1256" s="3" t="s">
        <v>2598</v>
      </c>
      <c r="D1256" s="3" t="s">
        <v>787</v>
      </c>
      <c r="E1256" s="3" t="s">
        <v>2583</v>
      </c>
      <c r="F1256" s="4">
        <v>8892</v>
      </c>
      <c r="G1256" s="4">
        <v>142279500</v>
      </c>
      <c r="H1256" s="4">
        <v>8892</v>
      </c>
      <c r="I1256" s="4">
        <v>8868</v>
      </c>
      <c r="J1256" s="4">
        <v>8919</v>
      </c>
      <c r="K1256" s="4">
        <v>8852</v>
      </c>
      <c r="L1256" s="4">
        <v>16000</v>
      </c>
      <c r="M1256" s="4">
        <v>17450</v>
      </c>
      <c r="N1256" s="4">
        <v>16000</v>
      </c>
      <c r="O1256" s="3" t="s">
        <v>2575</v>
      </c>
      <c r="P1256" s="3" t="s">
        <v>2600</v>
      </c>
      <c r="Q1256" s="3" t="s">
        <v>2678</v>
      </c>
      <c r="R1256" s="3" t="s">
        <v>2578</v>
      </c>
      <c r="S1256" s="3" t="s">
        <v>787</v>
      </c>
      <c r="T1256" s="5"/>
      <c r="U1256" s="3" t="s">
        <v>2638</v>
      </c>
      <c r="V1256" s="3" t="s">
        <v>2580</v>
      </c>
      <c r="W1256" s="3" t="s">
        <v>2581</v>
      </c>
      <c r="X1256" s="3" t="s">
        <v>2582</v>
      </c>
      <c r="Y1256" s="3" t="s">
        <v>2595</v>
      </c>
      <c r="Z1256" s="3" t="s">
        <v>2584</v>
      </c>
      <c r="AA1256" s="4">
        <v>771230</v>
      </c>
    </row>
    <row r="1257" spans="1:27" ht="39.6" x14ac:dyDescent="0.25">
      <c r="A1257" s="3" t="s">
        <v>2620</v>
      </c>
      <c r="B1257" s="3" t="s">
        <v>3091</v>
      </c>
      <c r="C1257" s="3" t="s">
        <v>2598</v>
      </c>
      <c r="D1257" s="3" t="s">
        <v>755</v>
      </c>
      <c r="E1257" s="3" t="s">
        <v>2583</v>
      </c>
      <c r="F1257" s="4">
        <v>9547</v>
      </c>
      <c r="G1257" s="4">
        <v>4773700</v>
      </c>
      <c r="H1257" s="4">
        <v>9547</v>
      </c>
      <c r="I1257" s="4">
        <v>9545</v>
      </c>
      <c r="J1257" s="4">
        <v>9554</v>
      </c>
      <c r="K1257" s="4">
        <v>9544</v>
      </c>
      <c r="L1257" s="3">
        <v>500</v>
      </c>
      <c r="M1257" s="3">
        <v>600</v>
      </c>
      <c r="N1257" s="3">
        <v>500</v>
      </c>
      <c r="O1257" s="3" t="s">
        <v>2575</v>
      </c>
      <c r="P1257" s="3" t="s">
        <v>2600</v>
      </c>
      <c r="Q1257" s="3" t="s">
        <v>2678</v>
      </c>
      <c r="R1257" s="3" t="s">
        <v>2578</v>
      </c>
      <c r="S1257" s="3" t="s">
        <v>755</v>
      </c>
      <c r="T1257" s="5"/>
      <c r="U1257" s="3" t="s">
        <v>2648</v>
      </c>
      <c r="V1257" s="3" t="s">
        <v>2580</v>
      </c>
      <c r="W1257" s="3" t="s">
        <v>2581</v>
      </c>
      <c r="X1257" s="3" t="s">
        <v>2601</v>
      </c>
      <c r="Y1257" s="3" t="s">
        <v>2595</v>
      </c>
      <c r="Z1257" s="3" t="s">
        <v>2584</v>
      </c>
      <c r="AA1257" s="4">
        <v>771427</v>
      </c>
    </row>
    <row r="1258" spans="1:27" ht="39.6" x14ac:dyDescent="0.25">
      <c r="A1258" s="3" t="s">
        <v>2620</v>
      </c>
      <c r="B1258" s="3" t="s">
        <v>3021</v>
      </c>
      <c r="C1258" s="3" t="s">
        <v>2598</v>
      </c>
      <c r="D1258" s="3" t="s">
        <v>847</v>
      </c>
      <c r="E1258" s="3" t="s">
        <v>2583</v>
      </c>
      <c r="F1258" s="4">
        <v>13658</v>
      </c>
      <c r="G1258" s="4">
        <v>122921000</v>
      </c>
      <c r="H1258" s="4">
        <v>13658</v>
      </c>
      <c r="I1258" s="4">
        <v>13509</v>
      </c>
      <c r="J1258" s="4">
        <v>13889</v>
      </c>
      <c r="K1258" s="4">
        <v>10856</v>
      </c>
      <c r="L1258" s="4">
        <v>9000</v>
      </c>
      <c r="M1258" s="4">
        <v>14200</v>
      </c>
      <c r="N1258" s="4">
        <v>9000</v>
      </c>
      <c r="O1258" s="3" t="s">
        <v>2575</v>
      </c>
      <c r="P1258" s="3" t="s">
        <v>2600</v>
      </c>
      <c r="Q1258" s="3" t="s">
        <v>2678</v>
      </c>
      <c r="R1258" s="3" t="s">
        <v>2578</v>
      </c>
      <c r="S1258" s="3" t="s">
        <v>3022</v>
      </c>
      <c r="T1258" s="5"/>
      <c r="U1258" s="3" t="s">
        <v>2616</v>
      </c>
      <c r="V1258" s="3" t="s">
        <v>2580</v>
      </c>
      <c r="W1258" s="3" t="s">
        <v>2581</v>
      </c>
      <c r="X1258" s="3" t="s">
        <v>2601</v>
      </c>
      <c r="Y1258" s="3" t="s">
        <v>2583</v>
      </c>
      <c r="Z1258" s="3" t="s">
        <v>2584</v>
      </c>
      <c r="AA1258" s="4">
        <v>770648</v>
      </c>
    </row>
    <row r="1259" spans="1:27" ht="39.6" x14ac:dyDescent="0.25">
      <c r="A1259" s="3" t="s">
        <v>2602</v>
      </c>
      <c r="B1259" s="3" t="s">
        <v>3076</v>
      </c>
      <c r="C1259" s="3" t="s">
        <v>2598</v>
      </c>
      <c r="D1259" s="3" t="s">
        <v>787</v>
      </c>
      <c r="E1259" s="3" t="s">
        <v>2583</v>
      </c>
      <c r="F1259" s="4">
        <v>8912</v>
      </c>
      <c r="G1259" s="4">
        <v>30078000</v>
      </c>
      <c r="H1259" s="4">
        <v>8912</v>
      </c>
      <c r="I1259" s="4">
        <v>8912</v>
      </c>
      <c r="J1259" s="4">
        <v>8912</v>
      </c>
      <c r="K1259" s="4">
        <v>8912</v>
      </c>
      <c r="L1259" s="4">
        <v>6000</v>
      </c>
      <c r="M1259" s="4">
        <v>4575</v>
      </c>
      <c r="N1259" s="4">
        <v>3375</v>
      </c>
      <c r="O1259" s="3" t="s">
        <v>2575</v>
      </c>
      <c r="P1259" s="3" t="s">
        <v>2600</v>
      </c>
      <c r="Q1259" s="3" t="s">
        <v>2678</v>
      </c>
      <c r="R1259" s="3" t="s">
        <v>2578</v>
      </c>
      <c r="S1259" s="3" t="s">
        <v>787</v>
      </c>
      <c r="T1259" s="5"/>
      <c r="U1259" s="3" t="s">
        <v>2638</v>
      </c>
      <c r="V1259" s="3" t="s">
        <v>2580</v>
      </c>
      <c r="W1259" s="3" t="s">
        <v>2581</v>
      </c>
      <c r="X1259" s="3" t="s">
        <v>2601</v>
      </c>
      <c r="Y1259" s="3" t="s">
        <v>2595</v>
      </c>
      <c r="Z1259" s="3" t="s">
        <v>2584</v>
      </c>
      <c r="AA1259" s="4">
        <v>771243</v>
      </c>
    </row>
    <row r="1260" spans="1:27" ht="39.6" x14ac:dyDescent="0.25">
      <c r="A1260" s="3" t="s">
        <v>3083</v>
      </c>
      <c r="B1260" s="3" t="s">
        <v>3329</v>
      </c>
      <c r="C1260" s="3" t="s">
        <v>2598</v>
      </c>
      <c r="D1260" s="3" t="s">
        <v>2615</v>
      </c>
      <c r="E1260" s="3" t="s">
        <v>2583</v>
      </c>
      <c r="F1260" s="5"/>
      <c r="G1260" s="3">
        <v>0</v>
      </c>
      <c r="H1260" s="5"/>
      <c r="I1260" s="5"/>
      <c r="J1260" s="5"/>
      <c r="K1260" s="4">
        <v>12218</v>
      </c>
      <c r="L1260" s="4">
        <v>9000</v>
      </c>
      <c r="M1260" s="3">
        <v>0</v>
      </c>
      <c r="N1260" s="3">
        <v>0</v>
      </c>
      <c r="O1260" s="3" t="s">
        <v>2575</v>
      </c>
      <c r="P1260" s="3" t="s">
        <v>2600</v>
      </c>
      <c r="Q1260" s="3" t="s">
        <v>2678</v>
      </c>
      <c r="R1260" s="3" t="s">
        <v>2578</v>
      </c>
      <c r="S1260" s="3" t="s">
        <v>2615</v>
      </c>
      <c r="T1260" s="5"/>
      <c r="U1260" s="3" t="s">
        <v>2616</v>
      </c>
      <c r="V1260" s="3" t="s">
        <v>2580</v>
      </c>
      <c r="W1260" s="3" t="s">
        <v>2581</v>
      </c>
      <c r="X1260" s="3" t="s">
        <v>2594</v>
      </c>
      <c r="Y1260" s="3" t="s">
        <v>2583</v>
      </c>
      <c r="Z1260" s="3" t="s">
        <v>2584</v>
      </c>
      <c r="AA1260" s="4">
        <v>770652</v>
      </c>
    </row>
    <row r="1261" spans="1:27" ht="39.6" x14ac:dyDescent="0.25">
      <c r="A1261" s="3" t="s">
        <v>3088</v>
      </c>
      <c r="B1261" s="3" t="s">
        <v>3089</v>
      </c>
      <c r="C1261" s="3" t="s">
        <v>2598</v>
      </c>
      <c r="D1261" s="3" t="s">
        <v>763</v>
      </c>
      <c r="E1261" s="3" t="s">
        <v>2583</v>
      </c>
      <c r="F1261" s="5"/>
      <c r="G1261" s="3">
        <v>0</v>
      </c>
      <c r="H1261" s="5"/>
      <c r="I1261" s="5"/>
      <c r="J1261" s="5"/>
      <c r="K1261" s="4">
        <v>11287</v>
      </c>
      <c r="L1261" s="4">
        <v>5000</v>
      </c>
      <c r="M1261" s="3">
        <v>0</v>
      </c>
      <c r="N1261" s="3">
        <v>0</v>
      </c>
      <c r="O1261" s="3" t="s">
        <v>2575</v>
      </c>
      <c r="P1261" s="3" t="s">
        <v>2600</v>
      </c>
      <c r="Q1261" s="3" t="s">
        <v>2678</v>
      </c>
      <c r="R1261" s="3" t="s">
        <v>2578</v>
      </c>
      <c r="S1261" s="3" t="s">
        <v>2002</v>
      </c>
      <c r="T1261" s="5"/>
      <c r="U1261" s="3" t="s">
        <v>2638</v>
      </c>
      <c r="V1261" s="3" t="s">
        <v>2580</v>
      </c>
      <c r="W1261" s="3" t="s">
        <v>2581</v>
      </c>
      <c r="X1261" s="3" t="s">
        <v>2582</v>
      </c>
      <c r="Y1261" s="3" t="s">
        <v>2583</v>
      </c>
      <c r="Z1261" s="3" t="s">
        <v>2584</v>
      </c>
      <c r="AA1261" s="4">
        <v>771293</v>
      </c>
    </row>
    <row r="1262" spans="1:27" ht="66" x14ac:dyDescent="0.25">
      <c r="A1262" s="3" t="s">
        <v>3083</v>
      </c>
      <c r="B1262" s="3" t="s">
        <v>3085</v>
      </c>
      <c r="C1262" s="3" t="s">
        <v>2598</v>
      </c>
      <c r="D1262" s="3" t="s">
        <v>2993</v>
      </c>
      <c r="E1262" s="3" t="s">
        <v>2583</v>
      </c>
      <c r="F1262" s="5"/>
      <c r="G1262" s="3">
        <v>0</v>
      </c>
      <c r="H1262" s="5"/>
      <c r="I1262" s="5"/>
      <c r="J1262" s="5"/>
      <c r="K1262" s="4">
        <v>12756</v>
      </c>
      <c r="L1262" s="4">
        <v>2496</v>
      </c>
      <c r="M1262" s="3">
        <v>0</v>
      </c>
      <c r="N1262" s="3">
        <v>0</v>
      </c>
      <c r="O1262" s="3" t="s">
        <v>2575</v>
      </c>
      <c r="P1262" s="3" t="s">
        <v>2600</v>
      </c>
      <c r="Q1262" s="3" t="s">
        <v>2678</v>
      </c>
      <c r="R1262" s="3" t="s">
        <v>2578</v>
      </c>
      <c r="S1262" s="3" t="s">
        <v>888</v>
      </c>
      <c r="T1262" s="5"/>
      <c r="U1262" s="3" t="s">
        <v>2994</v>
      </c>
      <c r="V1262" s="3" t="s">
        <v>2580</v>
      </c>
      <c r="W1262" s="3" t="s">
        <v>2581</v>
      </c>
      <c r="X1262" s="3" t="s">
        <v>2594</v>
      </c>
      <c r="Y1262" s="3" t="s">
        <v>2583</v>
      </c>
      <c r="Z1262" s="3" t="s">
        <v>2584</v>
      </c>
      <c r="AA1262" s="4">
        <v>771380</v>
      </c>
    </row>
    <row r="1263" spans="1:27" ht="66" x14ac:dyDescent="0.25">
      <c r="A1263" s="3" t="s">
        <v>3086</v>
      </c>
      <c r="B1263" s="3" t="s">
        <v>3087</v>
      </c>
      <c r="C1263" s="3" t="s">
        <v>2598</v>
      </c>
      <c r="D1263" s="3" t="s">
        <v>2993</v>
      </c>
      <c r="E1263" s="3" t="s">
        <v>2583</v>
      </c>
      <c r="F1263" s="5"/>
      <c r="G1263" s="3">
        <v>0</v>
      </c>
      <c r="H1263" s="5"/>
      <c r="I1263" s="5"/>
      <c r="J1263" s="5"/>
      <c r="K1263" s="4">
        <v>13531</v>
      </c>
      <c r="L1263" s="4">
        <v>2496</v>
      </c>
      <c r="M1263" s="3">
        <v>0</v>
      </c>
      <c r="N1263" s="3">
        <v>0</v>
      </c>
      <c r="O1263" s="3" t="s">
        <v>2575</v>
      </c>
      <c r="P1263" s="3" t="s">
        <v>2600</v>
      </c>
      <c r="Q1263" s="3" t="s">
        <v>2678</v>
      </c>
      <c r="R1263" s="3" t="s">
        <v>2578</v>
      </c>
      <c r="S1263" s="3" t="s">
        <v>888</v>
      </c>
      <c r="T1263" s="5"/>
      <c r="U1263" s="3" t="s">
        <v>2994</v>
      </c>
      <c r="V1263" s="3" t="s">
        <v>2580</v>
      </c>
      <c r="W1263" s="3" t="s">
        <v>2581</v>
      </c>
      <c r="X1263" s="3" t="s">
        <v>2594</v>
      </c>
      <c r="Y1263" s="3" t="s">
        <v>2583</v>
      </c>
      <c r="Z1263" s="3" t="s">
        <v>2584</v>
      </c>
      <c r="AA1263" s="4">
        <v>771383</v>
      </c>
    </row>
    <row r="1264" spans="1:27" ht="39.6" x14ac:dyDescent="0.25">
      <c r="A1264" s="3" t="s">
        <v>2605</v>
      </c>
      <c r="B1264" s="3" t="s">
        <v>2953</v>
      </c>
      <c r="C1264" s="3" t="s">
        <v>2598</v>
      </c>
      <c r="D1264" s="3" t="s">
        <v>861</v>
      </c>
      <c r="E1264" s="3" t="s">
        <v>2673</v>
      </c>
      <c r="F1264" s="4">
        <v>9147</v>
      </c>
      <c r="G1264" s="4">
        <v>3658800</v>
      </c>
      <c r="H1264" s="4">
        <v>9147</v>
      </c>
      <c r="I1264" s="4">
        <v>9147</v>
      </c>
      <c r="J1264" s="4">
        <v>9147</v>
      </c>
      <c r="K1264" s="4">
        <v>9147</v>
      </c>
      <c r="L1264" s="3">
        <v>0</v>
      </c>
      <c r="M1264" s="3">
        <v>400</v>
      </c>
      <c r="N1264" s="3">
        <v>400</v>
      </c>
      <c r="O1264" s="3" t="s">
        <v>2575</v>
      </c>
      <c r="P1264" s="3" t="s">
        <v>2600</v>
      </c>
      <c r="Q1264" s="3" t="s">
        <v>2749</v>
      </c>
      <c r="R1264" s="3" t="s">
        <v>2578</v>
      </c>
      <c r="S1264" s="3" t="s">
        <v>861</v>
      </c>
      <c r="T1264" s="5"/>
      <c r="U1264" s="3" t="s">
        <v>2616</v>
      </c>
      <c r="V1264" s="3" t="s">
        <v>2580</v>
      </c>
      <c r="W1264" s="3" t="s">
        <v>2581</v>
      </c>
      <c r="X1264" s="3" t="s">
        <v>2582</v>
      </c>
      <c r="Y1264" s="3" t="s">
        <v>2583</v>
      </c>
      <c r="Z1264" s="3" t="s">
        <v>2584</v>
      </c>
      <c r="AA1264" s="4">
        <v>770638</v>
      </c>
    </row>
    <row r="1265" spans="1:27" ht="39.6" x14ac:dyDescent="0.25">
      <c r="A1265" s="3" t="s">
        <v>2620</v>
      </c>
      <c r="B1265" s="3" t="s">
        <v>3071</v>
      </c>
      <c r="C1265" s="3" t="s">
        <v>2598</v>
      </c>
      <c r="D1265" s="3" t="s">
        <v>787</v>
      </c>
      <c r="E1265" s="3" t="s">
        <v>2673</v>
      </c>
      <c r="F1265" s="4">
        <v>9854</v>
      </c>
      <c r="G1265" s="4">
        <v>11824800</v>
      </c>
      <c r="H1265" s="4">
        <v>9854</v>
      </c>
      <c r="I1265" s="4">
        <v>9854</v>
      </c>
      <c r="J1265" s="4">
        <v>9854</v>
      </c>
      <c r="K1265" s="4">
        <v>9854</v>
      </c>
      <c r="L1265" s="3">
        <v>0</v>
      </c>
      <c r="M1265" s="4">
        <v>1200</v>
      </c>
      <c r="N1265" s="4">
        <v>1200</v>
      </c>
      <c r="O1265" s="3" t="s">
        <v>2575</v>
      </c>
      <c r="P1265" s="3" t="s">
        <v>2600</v>
      </c>
      <c r="Q1265" s="3" t="s">
        <v>2678</v>
      </c>
      <c r="R1265" s="3" t="s">
        <v>2578</v>
      </c>
      <c r="S1265" s="3" t="s">
        <v>787</v>
      </c>
      <c r="T1265" s="5"/>
      <c r="U1265" s="3" t="s">
        <v>2638</v>
      </c>
      <c r="V1265" s="3" t="s">
        <v>2580</v>
      </c>
      <c r="W1265" s="3" t="s">
        <v>2581</v>
      </c>
      <c r="X1265" s="3" t="s">
        <v>2601</v>
      </c>
      <c r="Y1265" s="3" t="s">
        <v>2595</v>
      </c>
      <c r="Z1265" s="3" t="s">
        <v>2584</v>
      </c>
      <c r="AA1265" s="4">
        <v>771238</v>
      </c>
    </row>
    <row r="1266" spans="1:27" ht="39.6" x14ac:dyDescent="0.25">
      <c r="A1266" s="3" t="s">
        <v>2605</v>
      </c>
      <c r="B1266" s="3" t="s">
        <v>3056</v>
      </c>
      <c r="C1266" s="3" t="s">
        <v>2598</v>
      </c>
      <c r="D1266" s="3" t="s">
        <v>785</v>
      </c>
      <c r="E1266" s="3" t="s">
        <v>2673</v>
      </c>
      <c r="F1266" s="4">
        <v>8286</v>
      </c>
      <c r="G1266" s="4">
        <v>7871700</v>
      </c>
      <c r="H1266" s="4">
        <v>8286</v>
      </c>
      <c r="I1266" s="4">
        <v>8286</v>
      </c>
      <c r="J1266" s="4">
        <v>8286</v>
      </c>
      <c r="K1266" s="4">
        <v>8286</v>
      </c>
      <c r="L1266" s="3">
        <v>0</v>
      </c>
      <c r="M1266" s="3">
        <v>950</v>
      </c>
      <c r="N1266" s="3">
        <v>950</v>
      </c>
      <c r="O1266" s="3" t="s">
        <v>2575</v>
      </c>
      <c r="P1266" s="3" t="s">
        <v>2600</v>
      </c>
      <c r="Q1266" s="3" t="s">
        <v>2678</v>
      </c>
      <c r="R1266" s="3" t="s">
        <v>2578</v>
      </c>
      <c r="S1266" s="3" t="s">
        <v>785</v>
      </c>
      <c r="T1266" s="5"/>
      <c r="U1266" s="3" t="s">
        <v>2579</v>
      </c>
      <c r="V1266" s="3" t="s">
        <v>2580</v>
      </c>
      <c r="W1266" s="3" t="s">
        <v>2581</v>
      </c>
      <c r="X1266" s="3" t="s">
        <v>2582</v>
      </c>
      <c r="Y1266" s="3" t="s">
        <v>2595</v>
      </c>
      <c r="Z1266" s="3" t="s">
        <v>2584</v>
      </c>
      <c r="AA1266" s="4">
        <v>771127</v>
      </c>
    </row>
    <row r="1267" spans="1:27" ht="39.6" x14ac:dyDescent="0.25">
      <c r="A1267" s="3" t="s">
        <v>2605</v>
      </c>
      <c r="B1267" s="3" t="s">
        <v>3030</v>
      </c>
      <c r="C1267" s="3" t="s">
        <v>2598</v>
      </c>
      <c r="D1267" s="3" t="s">
        <v>872</v>
      </c>
      <c r="E1267" s="3" t="s">
        <v>2673</v>
      </c>
      <c r="F1267" s="4">
        <v>9340</v>
      </c>
      <c r="G1267" s="4">
        <v>1868000</v>
      </c>
      <c r="H1267" s="4">
        <v>9340</v>
      </c>
      <c r="I1267" s="4">
        <v>9340</v>
      </c>
      <c r="J1267" s="4">
        <v>9340</v>
      </c>
      <c r="K1267" s="4">
        <v>9340</v>
      </c>
      <c r="L1267" s="3">
        <v>0</v>
      </c>
      <c r="M1267" s="3">
        <v>200</v>
      </c>
      <c r="N1267" s="3">
        <v>200</v>
      </c>
      <c r="O1267" s="3" t="s">
        <v>2575</v>
      </c>
      <c r="P1267" s="3" t="s">
        <v>2655</v>
      </c>
      <c r="Q1267" s="3" t="s">
        <v>2678</v>
      </c>
      <c r="R1267" s="3" t="s">
        <v>2578</v>
      </c>
      <c r="S1267" s="3" t="s">
        <v>872</v>
      </c>
      <c r="T1267" s="5"/>
      <c r="U1267" s="3" t="s">
        <v>2593</v>
      </c>
      <c r="V1267" s="3" t="s">
        <v>2580</v>
      </c>
      <c r="W1267" s="3" t="s">
        <v>2581</v>
      </c>
      <c r="X1267" s="3" t="s">
        <v>2582</v>
      </c>
      <c r="Y1267" s="3" t="s">
        <v>2583</v>
      </c>
      <c r="Z1267" s="3" t="s">
        <v>2584</v>
      </c>
      <c r="AA1267" s="4">
        <v>771362</v>
      </c>
    </row>
    <row r="1268" spans="1:27" ht="39.6" x14ac:dyDescent="0.25">
      <c r="A1268" s="3" t="s">
        <v>2605</v>
      </c>
      <c r="B1268" s="3" t="s">
        <v>3014</v>
      </c>
      <c r="C1268" s="3" t="s">
        <v>2598</v>
      </c>
      <c r="D1268" s="3" t="s">
        <v>761</v>
      </c>
      <c r="E1268" s="3" t="s">
        <v>2673</v>
      </c>
      <c r="F1268" s="4">
        <v>9406</v>
      </c>
      <c r="G1268" s="4">
        <v>940600</v>
      </c>
      <c r="H1268" s="4">
        <v>9406</v>
      </c>
      <c r="I1268" s="4">
        <v>9406</v>
      </c>
      <c r="J1268" s="4">
        <v>9406</v>
      </c>
      <c r="K1268" s="4">
        <v>9406</v>
      </c>
      <c r="L1268" s="3">
        <v>0</v>
      </c>
      <c r="M1268" s="3">
        <v>100</v>
      </c>
      <c r="N1268" s="3">
        <v>100</v>
      </c>
      <c r="O1268" s="3" t="s">
        <v>2575</v>
      </c>
      <c r="P1268" s="3" t="s">
        <v>2655</v>
      </c>
      <c r="Q1268" s="3" t="s">
        <v>2678</v>
      </c>
      <c r="R1268" s="3" t="s">
        <v>2578</v>
      </c>
      <c r="S1268" s="3" t="s">
        <v>761</v>
      </c>
      <c r="T1268" s="5"/>
      <c r="U1268" s="3" t="s">
        <v>2638</v>
      </c>
      <c r="V1268" s="3" t="s">
        <v>2580</v>
      </c>
      <c r="W1268" s="3" t="s">
        <v>2581</v>
      </c>
      <c r="X1268" s="3" t="s">
        <v>2582</v>
      </c>
      <c r="Y1268" s="3" t="s">
        <v>2583</v>
      </c>
      <c r="Z1268" s="3" t="s">
        <v>2584</v>
      </c>
      <c r="AA1268" s="4">
        <v>771281</v>
      </c>
    </row>
    <row r="1269" spans="1:27" ht="39.6" x14ac:dyDescent="0.25">
      <c r="A1269" s="3" t="s">
        <v>2605</v>
      </c>
      <c r="B1269" s="3" t="s">
        <v>3073</v>
      </c>
      <c r="C1269" s="3" t="s">
        <v>2598</v>
      </c>
      <c r="D1269" s="3" t="s">
        <v>3050</v>
      </c>
      <c r="E1269" s="3" t="s">
        <v>2673</v>
      </c>
      <c r="F1269" s="4">
        <v>7736</v>
      </c>
      <c r="G1269" s="4">
        <v>6575600</v>
      </c>
      <c r="H1269" s="4">
        <v>7736</v>
      </c>
      <c r="I1269" s="4">
        <v>7736</v>
      </c>
      <c r="J1269" s="4">
        <v>7736</v>
      </c>
      <c r="K1269" s="4">
        <v>7736</v>
      </c>
      <c r="L1269" s="3">
        <v>0</v>
      </c>
      <c r="M1269" s="3">
        <v>850</v>
      </c>
      <c r="N1269" s="3">
        <v>850</v>
      </c>
      <c r="O1269" s="3" t="s">
        <v>2575</v>
      </c>
      <c r="P1269" s="3" t="s">
        <v>2655</v>
      </c>
      <c r="Q1269" s="3" t="s">
        <v>2678</v>
      </c>
      <c r="R1269" s="3" t="s">
        <v>2578</v>
      </c>
      <c r="S1269" s="3" t="s">
        <v>777</v>
      </c>
      <c r="T1269" s="5"/>
      <c r="U1269" s="3" t="s">
        <v>2588</v>
      </c>
      <c r="V1269" s="3" t="s">
        <v>2580</v>
      </c>
      <c r="W1269" s="3" t="s">
        <v>2581</v>
      </c>
      <c r="X1269" s="3" t="s">
        <v>2582</v>
      </c>
      <c r="Y1269" s="3" t="s">
        <v>2595</v>
      </c>
      <c r="Z1269" s="3" t="s">
        <v>2584</v>
      </c>
      <c r="AA1269" s="4">
        <v>770816</v>
      </c>
    </row>
    <row r="1270" spans="1:27" ht="39.6" x14ac:dyDescent="0.25">
      <c r="A1270" s="3" t="s">
        <v>2620</v>
      </c>
      <c r="B1270" s="3" t="s">
        <v>3049</v>
      </c>
      <c r="C1270" s="3" t="s">
        <v>2598</v>
      </c>
      <c r="D1270" s="3" t="s">
        <v>3050</v>
      </c>
      <c r="E1270" s="3" t="s">
        <v>2673</v>
      </c>
      <c r="F1270" s="4">
        <v>8574</v>
      </c>
      <c r="G1270" s="4">
        <v>4201260</v>
      </c>
      <c r="H1270" s="4">
        <v>8574</v>
      </c>
      <c r="I1270" s="4">
        <v>8574</v>
      </c>
      <c r="J1270" s="4">
        <v>8574</v>
      </c>
      <c r="K1270" s="4">
        <v>8574</v>
      </c>
      <c r="L1270" s="3">
        <v>0</v>
      </c>
      <c r="M1270" s="3">
        <v>490</v>
      </c>
      <c r="N1270" s="3">
        <v>490</v>
      </c>
      <c r="O1270" s="3" t="s">
        <v>2575</v>
      </c>
      <c r="P1270" s="3" t="s">
        <v>2655</v>
      </c>
      <c r="Q1270" s="3" t="s">
        <v>2678</v>
      </c>
      <c r="R1270" s="3" t="s">
        <v>2578</v>
      </c>
      <c r="S1270" s="3" t="s">
        <v>777</v>
      </c>
      <c r="T1270" s="5"/>
      <c r="U1270" s="3" t="s">
        <v>2588</v>
      </c>
      <c r="V1270" s="3" t="s">
        <v>2580</v>
      </c>
      <c r="W1270" s="3" t="s">
        <v>2581</v>
      </c>
      <c r="X1270" s="3" t="s">
        <v>2601</v>
      </c>
      <c r="Y1270" s="3" t="s">
        <v>2583</v>
      </c>
      <c r="Z1270" s="3" t="s">
        <v>2584</v>
      </c>
      <c r="AA1270" s="4">
        <v>770817</v>
      </c>
    </row>
    <row r="1271" spans="1:27" ht="39.6" x14ac:dyDescent="0.25">
      <c r="A1271" s="3" t="s">
        <v>2605</v>
      </c>
      <c r="B1271" s="3" t="s">
        <v>2662</v>
      </c>
      <c r="C1271" s="3" t="s">
        <v>2598</v>
      </c>
      <c r="D1271" s="3" t="s">
        <v>783</v>
      </c>
      <c r="E1271" s="3" t="s">
        <v>2673</v>
      </c>
      <c r="F1271" s="4">
        <v>8120</v>
      </c>
      <c r="G1271" s="4">
        <v>7714000</v>
      </c>
      <c r="H1271" s="4">
        <v>8120</v>
      </c>
      <c r="I1271" s="4">
        <v>8120</v>
      </c>
      <c r="J1271" s="4">
        <v>8120</v>
      </c>
      <c r="K1271" s="4">
        <v>8120</v>
      </c>
      <c r="L1271" s="3">
        <v>0</v>
      </c>
      <c r="M1271" s="3">
        <v>950</v>
      </c>
      <c r="N1271" s="3">
        <v>950</v>
      </c>
      <c r="O1271" s="3" t="s">
        <v>2575</v>
      </c>
      <c r="P1271" s="3" t="s">
        <v>2655</v>
      </c>
      <c r="Q1271" s="3" t="s">
        <v>2678</v>
      </c>
      <c r="R1271" s="3" t="s">
        <v>2578</v>
      </c>
      <c r="S1271" s="3" t="s">
        <v>783</v>
      </c>
      <c r="T1271" s="5"/>
      <c r="U1271" s="3" t="s">
        <v>2593</v>
      </c>
      <c r="V1271" s="3" t="s">
        <v>2580</v>
      </c>
      <c r="W1271" s="3" t="s">
        <v>2581</v>
      </c>
      <c r="X1271" s="3" t="s">
        <v>2582</v>
      </c>
      <c r="Y1271" s="3" t="s">
        <v>2583</v>
      </c>
      <c r="Z1271" s="3" t="s">
        <v>2584</v>
      </c>
      <c r="AA1271" s="4">
        <v>771394</v>
      </c>
    </row>
    <row r="1272" spans="1:27" ht="39.6" x14ac:dyDescent="0.25">
      <c r="A1272" s="3" t="s">
        <v>2605</v>
      </c>
      <c r="B1272" s="3" t="s">
        <v>2958</v>
      </c>
      <c r="C1272" s="3" t="s">
        <v>2598</v>
      </c>
      <c r="D1272" s="3" t="s">
        <v>769</v>
      </c>
      <c r="E1272" s="3" t="s">
        <v>2673</v>
      </c>
      <c r="F1272" s="4">
        <v>9127</v>
      </c>
      <c r="G1272" s="4">
        <v>5476200</v>
      </c>
      <c r="H1272" s="4">
        <v>9127</v>
      </c>
      <c r="I1272" s="4">
        <v>9127</v>
      </c>
      <c r="J1272" s="4">
        <v>9127</v>
      </c>
      <c r="K1272" s="4">
        <v>9127</v>
      </c>
      <c r="L1272" s="3">
        <v>0</v>
      </c>
      <c r="M1272" s="3">
        <v>600</v>
      </c>
      <c r="N1272" s="3">
        <v>600</v>
      </c>
      <c r="O1272" s="3" t="s">
        <v>2575</v>
      </c>
      <c r="P1272" s="3" t="s">
        <v>2655</v>
      </c>
      <c r="Q1272" s="3" t="s">
        <v>2678</v>
      </c>
      <c r="R1272" s="3" t="s">
        <v>2578</v>
      </c>
      <c r="S1272" s="3" t="s">
        <v>2941</v>
      </c>
      <c r="T1272" s="5"/>
      <c r="U1272" s="3" t="s">
        <v>2593</v>
      </c>
      <c r="V1272" s="3" t="s">
        <v>2580</v>
      </c>
      <c r="W1272" s="3" t="s">
        <v>2581</v>
      </c>
      <c r="X1272" s="3" t="s">
        <v>2582</v>
      </c>
      <c r="Y1272" s="3" t="s">
        <v>2583</v>
      </c>
      <c r="Z1272" s="3" t="s">
        <v>2584</v>
      </c>
      <c r="AA1272" s="4">
        <v>771349</v>
      </c>
    </row>
    <row r="1273" spans="1:27" ht="39.6" x14ac:dyDescent="0.25">
      <c r="A1273" s="3" t="s">
        <v>2620</v>
      </c>
      <c r="B1273" s="3" t="s">
        <v>2940</v>
      </c>
      <c r="C1273" s="3" t="s">
        <v>2598</v>
      </c>
      <c r="D1273" s="3" t="s">
        <v>769</v>
      </c>
      <c r="E1273" s="3" t="s">
        <v>2673</v>
      </c>
      <c r="F1273" s="4">
        <v>10483</v>
      </c>
      <c r="G1273" s="4">
        <v>2096600</v>
      </c>
      <c r="H1273" s="4">
        <v>10483</v>
      </c>
      <c r="I1273" s="4">
        <v>10483</v>
      </c>
      <c r="J1273" s="4">
        <v>10483</v>
      </c>
      <c r="K1273" s="4">
        <v>10483</v>
      </c>
      <c r="L1273" s="3">
        <v>0</v>
      </c>
      <c r="M1273" s="3">
        <v>200</v>
      </c>
      <c r="N1273" s="3">
        <v>200</v>
      </c>
      <c r="O1273" s="3" t="s">
        <v>2575</v>
      </c>
      <c r="P1273" s="3" t="s">
        <v>2655</v>
      </c>
      <c r="Q1273" s="3" t="s">
        <v>2678</v>
      </c>
      <c r="R1273" s="3" t="s">
        <v>2578</v>
      </c>
      <c r="S1273" s="3" t="s">
        <v>2941</v>
      </c>
      <c r="T1273" s="5"/>
      <c r="U1273" s="3" t="s">
        <v>2593</v>
      </c>
      <c r="V1273" s="3" t="s">
        <v>2580</v>
      </c>
      <c r="W1273" s="3" t="s">
        <v>2581</v>
      </c>
      <c r="X1273" s="3" t="s">
        <v>2601</v>
      </c>
      <c r="Y1273" s="3" t="s">
        <v>2583</v>
      </c>
      <c r="Z1273" s="3" t="s">
        <v>2584</v>
      </c>
      <c r="AA1273" s="4">
        <v>771351</v>
      </c>
    </row>
    <row r="1274" spans="1:27" ht="39.6" x14ac:dyDescent="0.25">
      <c r="A1274" s="3" t="s">
        <v>2842</v>
      </c>
      <c r="B1274" s="3" t="s">
        <v>2843</v>
      </c>
      <c r="C1274" s="3" t="s">
        <v>2809</v>
      </c>
      <c r="D1274" s="3" t="s">
        <v>1050</v>
      </c>
      <c r="E1274" s="3" t="s">
        <v>2673</v>
      </c>
      <c r="F1274" s="4">
        <v>386944</v>
      </c>
      <c r="G1274" s="4">
        <v>1934720</v>
      </c>
      <c r="H1274" s="4">
        <v>386944</v>
      </c>
      <c r="I1274" s="4">
        <v>386944</v>
      </c>
      <c r="J1274" s="4">
        <v>386944</v>
      </c>
      <c r="K1274" s="4">
        <v>386944</v>
      </c>
      <c r="L1274" s="3">
        <v>0</v>
      </c>
      <c r="M1274" s="3">
        <v>5</v>
      </c>
      <c r="N1274" s="3">
        <v>5</v>
      </c>
      <c r="O1274" s="3" t="s">
        <v>2575</v>
      </c>
      <c r="P1274" s="3" t="s">
        <v>2655</v>
      </c>
      <c r="Q1274" s="3" t="s">
        <v>2678</v>
      </c>
      <c r="R1274" s="3" t="s">
        <v>2578</v>
      </c>
      <c r="S1274" s="3" t="s">
        <v>2844</v>
      </c>
      <c r="T1274" s="5"/>
      <c r="U1274" s="3" t="s">
        <v>2845</v>
      </c>
      <c r="V1274" s="3" t="s">
        <v>2580</v>
      </c>
      <c r="W1274" s="3" t="s">
        <v>2581</v>
      </c>
      <c r="X1274" s="3" t="s">
        <v>2601</v>
      </c>
      <c r="Y1274" s="3" t="s">
        <v>2583</v>
      </c>
      <c r="Z1274" s="3" t="s">
        <v>2584</v>
      </c>
      <c r="AA1274" s="4">
        <v>771420</v>
      </c>
    </row>
    <row r="1275" spans="1:27" ht="39.6" x14ac:dyDescent="0.25">
      <c r="A1275" s="3" t="s">
        <v>2605</v>
      </c>
      <c r="B1275" s="3" t="s">
        <v>3082</v>
      </c>
      <c r="C1275" s="3" t="s">
        <v>2598</v>
      </c>
      <c r="D1275" s="3" t="s">
        <v>787</v>
      </c>
      <c r="E1275" s="3" t="s">
        <v>2673</v>
      </c>
      <c r="F1275" s="4">
        <v>9147</v>
      </c>
      <c r="G1275" s="4">
        <v>2286750</v>
      </c>
      <c r="H1275" s="4">
        <v>9147</v>
      </c>
      <c r="I1275" s="4">
        <v>9147</v>
      </c>
      <c r="J1275" s="4">
        <v>9147</v>
      </c>
      <c r="K1275" s="4">
        <v>9147</v>
      </c>
      <c r="L1275" s="3">
        <v>0</v>
      </c>
      <c r="M1275" s="3">
        <v>250</v>
      </c>
      <c r="N1275" s="3">
        <v>250</v>
      </c>
      <c r="O1275" s="3" t="s">
        <v>2575</v>
      </c>
      <c r="P1275" s="3" t="s">
        <v>2655</v>
      </c>
      <c r="Q1275" s="3" t="s">
        <v>2678</v>
      </c>
      <c r="R1275" s="3" t="s">
        <v>2578</v>
      </c>
      <c r="S1275" s="3" t="s">
        <v>787</v>
      </c>
      <c r="T1275" s="5"/>
      <c r="U1275" s="3" t="s">
        <v>2638</v>
      </c>
      <c r="V1275" s="3" t="s">
        <v>2580</v>
      </c>
      <c r="W1275" s="3" t="s">
        <v>2581</v>
      </c>
      <c r="X1275" s="3" t="s">
        <v>2582</v>
      </c>
      <c r="Y1275" s="3" t="s">
        <v>2595</v>
      </c>
      <c r="Z1275" s="3" t="s">
        <v>2584</v>
      </c>
      <c r="AA1275" s="4">
        <v>771226</v>
      </c>
    </row>
    <row r="1276" spans="1:27" ht="39.6" x14ac:dyDescent="0.25">
      <c r="A1276" s="3" t="s">
        <v>2620</v>
      </c>
      <c r="B1276" s="3" t="s">
        <v>3071</v>
      </c>
      <c r="C1276" s="3" t="s">
        <v>2598</v>
      </c>
      <c r="D1276" s="3" t="s">
        <v>787</v>
      </c>
      <c r="E1276" s="3" t="s">
        <v>2673</v>
      </c>
      <c r="F1276" s="4">
        <v>9854</v>
      </c>
      <c r="G1276" s="4">
        <v>6405100</v>
      </c>
      <c r="H1276" s="4">
        <v>9854</v>
      </c>
      <c r="I1276" s="4">
        <v>9854</v>
      </c>
      <c r="J1276" s="4">
        <v>9854</v>
      </c>
      <c r="K1276" s="4">
        <v>9854</v>
      </c>
      <c r="L1276" s="3">
        <v>0</v>
      </c>
      <c r="M1276" s="3">
        <v>650</v>
      </c>
      <c r="N1276" s="3">
        <v>650</v>
      </c>
      <c r="O1276" s="3" t="s">
        <v>2575</v>
      </c>
      <c r="P1276" s="3" t="s">
        <v>2655</v>
      </c>
      <c r="Q1276" s="3" t="s">
        <v>2678</v>
      </c>
      <c r="R1276" s="3" t="s">
        <v>2578</v>
      </c>
      <c r="S1276" s="3" t="s">
        <v>787</v>
      </c>
      <c r="T1276" s="5"/>
      <c r="U1276" s="3" t="s">
        <v>2638</v>
      </c>
      <c r="V1276" s="3" t="s">
        <v>2580</v>
      </c>
      <c r="W1276" s="3" t="s">
        <v>2581</v>
      </c>
      <c r="X1276" s="3" t="s">
        <v>2601</v>
      </c>
      <c r="Y1276" s="3" t="s">
        <v>2595</v>
      </c>
      <c r="Z1276" s="3" t="s">
        <v>2584</v>
      </c>
      <c r="AA1276" s="4">
        <v>771238</v>
      </c>
    </row>
    <row r="1277" spans="1:27" ht="39.6" x14ac:dyDescent="0.25">
      <c r="A1277" s="3" t="s">
        <v>2602</v>
      </c>
      <c r="B1277" s="3" t="s">
        <v>3076</v>
      </c>
      <c r="C1277" s="3" t="s">
        <v>2598</v>
      </c>
      <c r="D1277" s="3" t="s">
        <v>787</v>
      </c>
      <c r="E1277" s="3" t="s">
        <v>2673</v>
      </c>
      <c r="F1277" s="4">
        <v>8912</v>
      </c>
      <c r="G1277" s="4">
        <v>23394000</v>
      </c>
      <c r="H1277" s="4">
        <v>8912</v>
      </c>
      <c r="I1277" s="4">
        <v>8912</v>
      </c>
      <c r="J1277" s="4">
        <v>8912</v>
      </c>
      <c r="K1277" s="4">
        <v>8912</v>
      </c>
      <c r="L1277" s="3">
        <v>0</v>
      </c>
      <c r="M1277" s="4">
        <v>2625</v>
      </c>
      <c r="N1277" s="4">
        <v>2625</v>
      </c>
      <c r="O1277" s="3" t="s">
        <v>2575</v>
      </c>
      <c r="P1277" s="3" t="s">
        <v>2655</v>
      </c>
      <c r="Q1277" s="3" t="s">
        <v>2678</v>
      </c>
      <c r="R1277" s="3" t="s">
        <v>2578</v>
      </c>
      <c r="S1277" s="3" t="s">
        <v>787</v>
      </c>
      <c r="T1277" s="5"/>
      <c r="U1277" s="3" t="s">
        <v>2638</v>
      </c>
      <c r="V1277" s="3" t="s">
        <v>2580</v>
      </c>
      <c r="W1277" s="3" t="s">
        <v>2581</v>
      </c>
      <c r="X1277" s="3" t="s">
        <v>2601</v>
      </c>
      <c r="Y1277" s="3" t="s">
        <v>2595</v>
      </c>
      <c r="Z1277" s="3" t="s">
        <v>2584</v>
      </c>
      <c r="AA1277" s="4">
        <v>771243</v>
      </c>
    </row>
    <row r="1278" spans="1:27" ht="52.8" x14ac:dyDescent="0.25">
      <c r="A1278" s="3" t="s">
        <v>2629</v>
      </c>
      <c r="B1278" s="3" t="s">
        <v>2630</v>
      </c>
      <c r="C1278" s="3" t="s">
        <v>2598</v>
      </c>
      <c r="D1278" s="3" t="s">
        <v>2631</v>
      </c>
      <c r="E1278" s="3" t="s">
        <v>2673</v>
      </c>
      <c r="F1278" s="4">
        <v>9044</v>
      </c>
      <c r="G1278" s="4">
        <v>2939300</v>
      </c>
      <c r="H1278" s="4">
        <v>9044</v>
      </c>
      <c r="I1278" s="4">
        <v>9044</v>
      </c>
      <c r="J1278" s="4">
        <v>9044</v>
      </c>
      <c r="K1278" s="4">
        <v>9044</v>
      </c>
      <c r="L1278" s="3">
        <v>0</v>
      </c>
      <c r="M1278" s="3">
        <v>325</v>
      </c>
      <c r="N1278" s="3">
        <v>325</v>
      </c>
      <c r="O1278" s="3" t="s">
        <v>2575</v>
      </c>
      <c r="P1278" s="3" t="s">
        <v>2655</v>
      </c>
      <c r="Q1278" s="3" t="s">
        <v>2678</v>
      </c>
      <c r="R1278" s="3" t="s">
        <v>2578</v>
      </c>
      <c r="S1278" s="3" t="s">
        <v>2632</v>
      </c>
      <c r="T1278" s="5"/>
      <c r="U1278" s="3" t="s">
        <v>2633</v>
      </c>
      <c r="V1278" s="3" t="s">
        <v>2580</v>
      </c>
      <c r="W1278" s="3" t="s">
        <v>2581</v>
      </c>
      <c r="X1278" s="3" t="s">
        <v>2582</v>
      </c>
      <c r="Y1278" s="3" t="s">
        <v>2583</v>
      </c>
      <c r="Z1278" s="3" t="s">
        <v>2584</v>
      </c>
      <c r="AA1278" s="4">
        <v>771269</v>
      </c>
    </row>
    <row r="1279" spans="1:27" ht="52.8" x14ac:dyDescent="0.25">
      <c r="A1279" s="3" t="s">
        <v>2620</v>
      </c>
      <c r="B1279" s="3" t="s">
        <v>2945</v>
      </c>
      <c r="C1279" s="3" t="s">
        <v>2598</v>
      </c>
      <c r="D1279" s="3" t="s">
        <v>2631</v>
      </c>
      <c r="E1279" s="3" t="s">
        <v>2673</v>
      </c>
      <c r="F1279" s="4">
        <v>10027</v>
      </c>
      <c r="G1279" s="4">
        <v>4010800</v>
      </c>
      <c r="H1279" s="4">
        <v>10027</v>
      </c>
      <c r="I1279" s="4">
        <v>10027</v>
      </c>
      <c r="J1279" s="4">
        <v>10027</v>
      </c>
      <c r="K1279" s="4">
        <v>10027</v>
      </c>
      <c r="L1279" s="3">
        <v>0</v>
      </c>
      <c r="M1279" s="3">
        <v>400</v>
      </c>
      <c r="N1279" s="3">
        <v>400</v>
      </c>
      <c r="O1279" s="3" t="s">
        <v>2575</v>
      </c>
      <c r="P1279" s="3" t="s">
        <v>2655</v>
      </c>
      <c r="Q1279" s="3" t="s">
        <v>2678</v>
      </c>
      <c r="R1279" s="3" t="s">
        <v>2578</v>
      </c>
      <c r="S1279" s="3" t="s">
        <v>2632</v>
      </c>
      <c r="T1279" s="5"/>
      <c r="U1279" s="3" t="s">
        <v>2633</v>
      </c>
      <c r="V1279" s="3" t="s">
        <v>2580</v>
      </c>
      <c r="W1279" s="3" t="s">
        <v>2581</v>
      </c>
      <c r="X1279" s="3" t="s">
        <v>2601</v>
      </c>
      <c r="Y1279" s="3" t="s">
        <v>2583</v>
      </c>
      <c r="Z1279" s="3" t="s">
        <v>2584</v>
      </c>
      <c r="AA1279" s="4">
        <v>771275</v>
      </c>
    </row>
    <row r="1280" spans="1:27" ht="39.6" x14ac:dyDescent="0.25">
      <c r="A1280" s="3" t="s">
        <v>2622</v>
      </c>
      <c r="B1280" s="3" t="s">
        <v>2667</v>
      </c>
      <c r="C1280" s="3" t="s">
        <v>2598</v>
      </c>
      <c r="D1280" s="3" t="s">
        <v>2599</v>
      </c>
      <c r="E1280" s="3" t="s">
        <v>2673</v>
      </c>
      <c r="F1280" s="4">
        <v>8591</v>
      </c>
      <c r="G1280" s="4">
        <v>4295500</v>
      </c>
      <c r="H1280" s="4">
        <v>8591</v>
      </c>
      <c r="I1280" s="4">
        <v>8591</v>
      </c>
      <c r="J1280" s="4">
        <v>8591</v>
      </c>
      <c r="K1280" s="4">
        <v>8591</v>
      </c>
      <c r="L1280" s="3">
        <v>0</v>
      </c>
      <c r="M1280" s="3">
        <v>500</v>
      </c>
      <c r="N1280" s="3">
        <v>500</v>
      </c>
      <c r="O1280" s="3" t="s">
        <v>2575</v>
      </c>
      <c r="P1280" s="3" t="s">
        <v>2655</v>
      </c>
      <c r="Q1280" s="3" t="s">
        <v>2678</v>
      </c>
      <c r="R1280" s="3" t="s">
        <v>2578</v>
      </c>
      <c r="S1280" s="3" t="s">
        <v>797</v>
      </c>
      <c r="T1280" s="5"/>
      <c r="U1280" s="3" t="s">
        <v>2593</v>
      </c>
      <c r="V1280" s="3" t="s">
        <v>2580</v>
      </c>
      <c r="W1280" s="3" t="s">
        <v>2581</v>
      </c>
      <c r="X1280" s="3" t="s">
        <v>2582</v>
      </c>
      <c r="Y1280" s="3" t="s">
        <v>2583</v>
      </c>
      <c r="Z1280" s="3" t="s">
        <v>2584</v>
      </c>
      <c r="AA1280" s="4">
        <v>771384</v>
      </c>
    </row>
    <row r="1281" spans="1:27" ht="39.6" x14ac:dyDescent="0.25">
      <c r="A1281" s="3" t="s">
        <v>2620</v>
      </c>
      <c r="B1281" s="3" t="s">
        <v>3033</v>
      </c>
      <c r="C1281" s="3" t="s">
        <v>2598</v>
      </c>
      <c r="D1281" s="3" t="s">
        <v>795</v>
      </c>
      <c r="E1281" s="3" t="s">
        <v>2673</v>
      </c>
      <c r="F1281" s="4">
        <v>10140</v>
      </c>
      <c r="G1281" s="4">
        <v>16224000</v>
      </c>
      <c r="H1281" s="4">
        <v>10140</v>
      </c>
      <c r="I1281" s="4">
        <v>10140</v>
      </c>
      <c r="J1281" s="4">
        <v>10140</v>
      </c>
      <c r="K1281" s="4">
        <v>10140</v>
      </c>
      <c r="L1281" s="3">
        <v>0</v>
      </c>
      <c r="M1281" s="4">
        <v>1600</v>
      </c>
      <c r="N1281" s="4">
        <v>1600</v>
      </c>
      <c r="O1281" s="3" t="s">
        <v>2575</v>
      </c>
      <c r="P1281" s="3" t="s">
        <v>2655</v>
      </c>
      <c r="Q1281" s="3" t="s">
        <v>2678</v>
      </c>
      <c r="R1281" s="3" t="s">
        <v>2578</v>
      </c>
      <c r="S1281" s="3" t="s">
        <v>795</v>
      </c>
      <c r="T1281" s="5"/>
      <c r="U1281" s="3" t="s">
        <v>2593</v>
      </c>
      <c r="V1281" s="3" t="s">
        <v>2580</v>
      </c>
      <c r="W1281" s="3" t="s">
        <v>2581</v>
      </c>
      <c r="X1281" s="3" t="s">
        <v>2601</v>
      </c>
      <c r="Y1281" s="3" t="s">
        <v>2583</v>
      </c>
      <c r="Z1281" s="3" t="s">
        <v>2584</v>
      </c>
      <c r="AA1281" s="4">
        <v>771335</v>
      </c>
    </row>
    <row r="1282" spans="1:27" ht="39.6" x14ac:dyDescent="0.25">
      <c r="A1282" s="3" t="s">
        <v>2620</v>
      </c>
      <c r="B1282" s="3" t="s">
        <v>2636</v>
      </c>
      <c r="C1282" s="3" t="s">
        <v>2598</v>
      </c>
      <c r="D1282" s="3" t="s">
        <v>859</v>
      </c>
      <c r="E1282" s="3" t="s">
        <v>2673</v>
      </c>
      <c r="F1282" s="4">
        <v>8298</v>
      </c>
      <c r="G1282" s="4">
        <v>1659600</v>
      </c>
      <c r="H1282" s="4">
        <v>8298</v>
      </c>
      <c r="I1282" s="4">
        <v>8298</v>
      </c>
      <c r="J1282" s="4">
        <v>8298</v>
      </c>
      <c r="K1282" s="4">
        <v>8298</v>
      </c>
      <c r="L1282" s="3">
        <v>0</v>
      </c>
      <c r="M1282" s="3">
        <v>200</v>
      </c>
      <c r="N1282" s="3">
        <v>200</v>
      </c>
      <c r="O1282" s="3" t="s">
        <v>2575</v>
      </c>
      <c r="P1282" s="3" t="s">
        <v>2655</v>
      </c>
      <c r="Q1282" s="3" t="s">
        <v>2678</v>
      </c>
      <c r="R1282" s="3" t="s">
        <v>2578</v>
      </c>
      <c r="S1282" s="3" t="s">
        <v>2604</v>
      </c>
      <c r="T1282" s="5"/>
      <c r="U1282" s="3" t="s">
        <v>2593</v>
      </c>
      <c r="V1282" s="3" t="s">
        <v>2580</v>
      </c>
      <c r="W1282" s="3" t="s">
        <v>2581</v>
      </c>
      <c r="X1282" s="3" t="s">
        <v>2601</v>
      </c>
      <c r="Y1282" s="3" t="s">
        <v>2583</v>
      </c>
      <c r="Z1282" s="3" t="s">
        <v>2584</v>
      </c>
      <c r="AA1282" s="4">
        <v>771399</v>
      </c>
    </row>
    <row r="1283" spans="1:27" ht="39.6" x14ac:dyDescent="0.25">
      <c r="A1283" s="3" t="s">
        <v>2625</v>
      </c>
      <c r="B1283" s="3" t="s">
        <v>2626</v>
      </c>
      <c r="C1283" s="3" t="s">
        <v>2598</v>
      </c>
      <c r="D1283" s="3" t="s">
        <v>859</v>
      </c>
      <c r="E1283" s="3" t="s">
        <v>2673</v>
      </c>
      <c r="F1283" s="4">
        <v>6216</v>
      </c>
      <c r="G1283" s="4">
        <v>4972800</v>
      </c>
      <c r="H1283" s="4">
        <v>6216</v>
      </c>
      <c r="I1283" s="4">
        <v>6216</v>
      </c>
      <c r="J1283" s="4">
        <v>6216</v>
      </c>
      <c r="K1283" s="4">
        <v>6216</v>
      </c>
      <c r="L1283" s="3">
        <v>0</v>
      </c>
      <c r="M1283" s="3">
        <v>800</v>
      </c>
      <c r="N1283" s="3">
        <v>800</v>
      </c>
      <c r="O1283" s="3" t="s">
        <v>2575</v>
      </c>
      <c r="P1283" s="3" t="s">
        <v>2655</v>
      </c>
      <c r="Q1283" s="3" t="s">
        <v>2678</v>
      </c>
      <c r="R1283" s="3" t="s">
        <v>2578</v>
      </c>
      <c r="S1283" s="3" t="s">
        <v>2604</v>
      </c>
      <c r="T1283" s="5"/>
      <c r="U1283" s="3" t="s">
        <v>2593</v>
      </c>
      <c r="V1283" s="3" t="s">
        <v>2580</v>
      </c>
      <c r="W1283" s="3" t="s">
        <v>2581</v>
      </c>
      <c r="X1283" s="3" t="s">
        <v>2582</v>
      </c>
      <c r="Y1283" s="3" t="s">
        <v>2583</v>
      </c>
      <c r="Z1283" s="3" t="s">
        <v>2584</v>
      </c>
      <c r="AA1283" s="4">
        <v>771400</v>
      </c>
    </row>
    <row r="1284" spans="1:27" ht="39.6" x14ac:dyDescent="0.25">
      <c r="A1284" s="3" t="s">
        <v>2602</v>
      </c>
      <c r="B1284" s="3" t="s">
        <v>2603</v>
      </c>
      <c r="C1284" s="3" t="s">
        <v>2598</v>
      </c>
      <c r="D1284" s="3" t="s">
        <v>859</v>
      </c>
      <c r="E1284" s="3" t="s">
        <v>2673</v>
      </c>
      <c r="F1284" s="4">
        <v>8134</v>
      </c>
      <c r="G1284" s="4">
        <v>4229680</v>
      </c>
      <c r="H1284" s="4">
        <v>8134</v>
      </c>
      <c r="I1284" s="4">
        <v>8134</v>
      </c>
      <c r="J1284" s="4">
        <v>8134</v>
      </c>
      <c r="K1284" s="4">
        <v>8134</v>
      </c>
      <c r="L1284" s="3">
        <v>0</v>
      </c>
      <c r="M1284" s="3">
        <v>520</v>
      </c>
      <c r="N1284" s="3">
        <v>520</v>
      </c>
      <c r="O1284" s="3" t="s">
        <v>2575</v>
      </c>
      <c r="P1284" s="3" t="s">
        <v>2655</v>
      </c>
      <c r="Q1284" s="3" t="s">
        <v>2678</v>
      </c>
      <c r="R1284" s="3" t="s">
        <v>2578</v>
      </c>
      <c r="S1284" s="3" t="s">
        <v>2604</v>
      </c>
      <c r="T1284" s="5"/>
      <c r="U1284" s="3" t="s">
        <v>2593</v>
      </c>
      <c r="V1284" s="3" t="s">
        <v>2580</v>
      </c>
      <c r="W1284" s="3" t="s">
        <v>2581</v>
      </c>
      <c r="X1284" s="3" t="s">
        <v>2601</v>
      </c>
      <c r="Y1284" s="3" t="s">
        <v>2583</v>
      </c>
      <c r="Z1284" s="3" t="s">
        <v>2584</v>
      </c>
      <c r="AA1284" s="4">
        <v>771401</v>
      </c>
    </row>
    <row r="1285" spans="1:27" ht="39.6" x14ac:dyDescent="0.25">
      <c r="A1285" s="3" t="s">
        <v>2605</v>
      </c>
      <c r="B1285" s="3" t="s">
        <v>2637</v>
      </c>
      <c r="C1285" s="3" t="s">
        <v>2598</v>
      </c>
      <c r="D1285" s="3" t="s">
        <v>767</v>
      </c>
      <c r="E1285" s="3" t="s">
        <v>2673</v>
      </c>
      <c r="F1285" s="4">
        <v>6380</v>
      </c>
      <c r="G1285" s="4">
        <v>14674000</v>
      </c>
      <c r="H1285" s="4">
        <v>6380</v>
      </c>
      <c r="I1285" s="4">
        <v>6380</v>
      </c>
      <c r="J1285" s="4">
        <v>6380</v>
      </c>
      <c r="K1285" s="4">
        <v>6380</v>
      </c>
      <c r="L1285" s="3">
        <v>0</v>
      </c>
      <c r="M1285" s="4">
        <v>2300</v>
      </c>
      <c r="N1285" s="4">
        <v>2300</v>
      </c>
      <c r="O1285" s="3" t="s">
        <v>2575</v>
      </c>
      <c r="P1285" s="3" t="s">
        <v>2655</v>
      </c>
      <c r="Q1285" s="3" t="s">
        <v>2678</v>
      </c>
      <c r="R1285" s="3" t="s">
        <v>2578</v>
      </c>
      <c r="S1285" s="3" t="s">
        <v>767</v>
      </c>
      <c r="T1285" s="5"/>
      <c r="U1285" s="3" t="s">
        <v>2638</v>
      </c>
      <c r="V1285" s="3" t="s">
        <v>2580</v>
      </c>
      <c r="W1285" s="3" t="s">
        <v>2581</v>
      </c>
      <c r="X1285" s="3" t="s">
        <v>2582</v>
      </c>
      <c r="Y1285" s="3" t="s">
        <v>2583</v>
      </c>
      <c r="Z1285" s="3" t="s">
        <v>2584</v>
      </c>
      <c r="AA1285" s="4">
        <v>771247</v>
      </c>
    </row>
    <row r="1286" spans="1:27" ht="39.6" x14ac:dyDescent="0.25">
      <c r="A1286" s="3" t="s">
        <v>2625</v>
      </c>
      <c r="B1286" s="3" t="s">
        <v>2880</v>
      </c>
      <c r="C1286" s="3" t="s">
        <v>2598</v>
      </c>
      <c r="D1286" s="3" t="s">
        <v>767</v>
      </c>
      <c r="E1286" s="3" t="s">
        <v>2673</v>
      </c>
      <c r="F1286" s="4">
        <v>6216</v>
      </c>
      <c r="G1286" s="4">
        <v>13364400</v>
      </c>
      <c r="H1286" s="4">
        <v>6216</v>
      </c>
      <c r="I1286" s="4">
        <v>6216</v>
      </c>
      <c r="J1286" s="4">
        <v>6216</v>
      </c>
      <c r="K1286" s="4">
        <v>6216</v>
      </c>
      <c r="L1286" s="3">
        <v>0</v>
      </c>
      <c r="M1286" s="4">
        <v>2150</v>
      </c>
      <c r="N1286" s="4">
        <v>2150</v>
      </c>
      <c r="O1286" s="3" t="s">
        <v>2575</v>
      </c>
      <c r="P1286" s="3" t="s">
        <v>2655</v>
      </c>
      <c r="Q1286" s="3" t="s">
        <v>2678</v>
      </c>
      <c r="R1286" s="3" t="s">
        <v>2578</v>
      </c>
      <c r="S1286" s="3" t="s">
        <v>767</v>
      </c>
      <c r="T1286" s="5"/>
      <c r="U1286" s="3" t="s">
        <v>2638</v>
      </c>
      <c r="V1286" s="3" t="s">
        <v>2580</v>
      </c>
      <c r="W1286" s="3" t="s">
        <v>2581</v>
      </c>
      <c r="X1286" s="3" t="s">
        <v>2582</v>
      </c>
      <c r="Y1286" s="3" t="s">
        <v>2583</v>
      </c>
      <c r="Z1286" s="3" t="s">
        <v>2584</v>
      </c>
      <c r="AA1286" s="4">
        <v>771257</v>
      </c>
    </row>
    <row r="1287" spans="1:27" ht="39.6" x14ac:dyDescent="0.25">
      <c r="A1287" s="3" t="s">
        <v>2602</v>
      </c>
      <c r="B1287" s="3" t="s">
        <v>2884</v>
      </c>
      <c r="C1287" s="3" t="s">
        <v>2598</v>
      </c>
      <c r="D1287" s="3" t="s">
        <v>767</v>
      </c>
      <c r="E1287" s="3" t="s">
        <v>2673</v>
      </c>
      <c r="F1287" s="4">
        <v>8134</v>
      </c>
      <c r="G1287" s="4">
        <v>25459420</v>
      </c>
      <c r="H1287" s="4">
        <v>8134</v>
      </c>
      <c r="I1287" s="4">
        <v>8134</v>
      </c>
      <c r="J1287" s="4">
        <v>8134</v>
      </c>
      <c r="K1287" s="4">
        <v>8134</v>
      </c>
      <c r="L1287" s="3">
        <v>0</v>
      </c>
      <c r="M1287" s="4">
        <v>3130</v>
      </c>
      <c r="N1287" s="4">
        <v>3130</v>
      </c>
      <c r="O1287" s="3" t="s">
        <v>2575</v>
      </c>
      <c r="P1287" s="3" t="s">
        <v>2655</v>
      </c>
      <c r="Q1287" s="3" t="s">
        <v>2678</v>
      </c>
      <c r="R1287" s="3" t="s">
        <v>2578</v>
      </c>
      <c r="S1287" s="3" t="s">
        <v>767</v>
      </c>
      <c r="T1287" s="5"/>
      <c r="U1287" s="3" t="s">
        <v>2638</v>
      </c>
      <c r="V1287" s="3" t="s">
        <v>2580</v>
      </c>
      <c r="W1287" s="3" t="s">
        <v>2581</v>
      </c>
      <c r="X1287" s="3" t="s">
        <v>2601</v>
      </c>
      <c r="Y1287" s="3" t="s">
        <v>2583</v>
      </c>
      <c r="Z1287" s="3" t="s">
        <v>2584</v>
      </c>
      <c r="AA1287" s="4">
        <v>771260</v>
      </c>
    </row>
    <row r="1288" spans="1:27" ht="39.6" x14ac:dyDescent="0.25">
      <c r="A1288" s="3" t="s">
        <v>2622</v>
      </c>
      <c r="B1288" s="3" t="s">
        <v>3037</v>
      </c>
      <c r="C1288" s="3" t="s">
        <v>2598</v>
      </c>
      <c r="D1288" s="3" t="s">
        <v>876</v>
      </c>
      <c r="E1288" s="3" t="s">
        <v>2673</v>
      </c>
      <c r="F1288" s="4">
        <v>8016</v>
      </c>
      <c r="G1288" s="4">
        <v>4248480</v>
      </c>
      <c r="H1288" s="4">
        <v>8016</v>
      </c>
      <c r="I1288" s="4">
        <v>8016</v>
      </c>
      <c r="J1288" s="4">
        <v>8016</v>
      </c>
      <c r="K1288" s="4">
        <v>8016</v>
      </c>
      <c r="L1288" s="3">
        <v>0</v>
      </c>
      <c r="M1288" s="3">
        <v>530</v>
      </c>
      <c r="N1288" s="3">
        <v>530</v>
      </c>
      <c r="O1288" s="3" t="s">
        <v>2575</v>
      </c>
      <c r="P1288" s="3" t="s">
        <v>2655</v>
      </c>
      <c r="Q1288" s="3" t="s">
        <v>2678</v>
      </c>
      <c r="R1288" s="3" t="s">
        <v>2578</v>
      </c>
      <c r="S1288" s="3" t="s">
        <v>2952</v>
      </c>
      <c r="T1288" s="5"/>
      <c r="U1288" s="3" t="s">
        <v>2593</v>
      </c>
      <c r="V1288" s="3" t="s">
        <v>2580</v>
      </c>
      <c r="W1288" s="3" t="s">
        <v>2581</v>
      </c>
      <c r="X1288" s="3" t="s">
        <v>2582</v>
      </c>
      <c r="Y1288" s="3" t="s">
        <v>2583</v>
      </c>
      <c r="Z1288" s="3" t="s">
        <v>2584</v>
      </c>
      <c r="AA1288" s="4">
        <v>771388</v>
      </c>
    </row>
    <row r="1289" spans="1:27" ht="39.6" x14ac:dyDescent="0.25">
      <c r="A1289" s="3" t="s">
        <v>2620</v>
      </c>
      <c r="B1289" s="3" t="s">
        <v>2882</v>
      </c>
      <c r="C1289" s="3" t="s">
        <v>2598</v>
      </c>
      <c r="D1289" s="3" t="s">
        <v>765</v>
      </c>
      <c r="E1289" s="3" t="s">
        <v>2673</v>
      </c>
      <c r="F1289" s="4">
        <v>10496</v>
      </c>
      <c r="G1289" s="4">
        <v>3148800</v>
      </c>
      <c r="H1289" s="4">
        <v>10496</v>
      </c>
      <c r="I1289" s="4">
        <v>10496</v>
      </c>
      <c r="J1289" s="4">
        <v>10496</v>
      </c>
      <c r="K1289" s="4">
        <v>10496</v>
      </c>
      <c r="L1289" s="3">
        <v>0</v>
      </c>
      <c r="M1289" s="3">
        <v>300</v>
      </c>
      <c r="N1289" s="3">
        <v>300</v>
      </c>
      <c r="O1289" s="3" t="s">
        <v>2575</v>
      </c>
      <c r="P1289" s="3" t="s">
        <v>2655</v>
      </c>
      <c r="Q1289" s="3" t="s">
        <v>2678</v>
      </c>
      <c r="R1289" s="3" t="s">
        <v>2578</v>
      </c>
      <c r="S1289" s="3" t="s">
        <v>765</v>
      </c>
      <c r="T1289" s="5"/>
      <c r="U1289" s="3" t="s">
        <v>2593</v>
      </c>
      <c r="V1289" s="3" t="s">
        <v>2580</v>
      </c>
      <c r="W1289" s="3" t="s">
        <v>2581</v>
      </c>
      <c r="X1289" s="3" t="s">
        <v>2601</v>
      </c>
      <c r="Y1289" s="3" t="s">
        <v>2583</v>
      </c>
      <c r="Z1289" s="3" t="s">
        <v>2584</v>
      </c>
      <c r="AA1289" s="4">
        <v>771360</v>
      </c>
    </row>
    <row r="1290" spans="1:27" ht="39.6" x14ac:dyDescent="0.25">
      <c r="A1290" s="3" t="s">
        <v>2605</v>
      </c>
      <c r="B1290" s="3" t="s">
        <v>2881</v>
      </c>
      <c r="C1290" s="3" t="s">
        <v>2598</v>
      </c>
      <c r="D1290" s="3" t="s">
        <v>807</v>
      </c>
      <c r="E1290" s="3" t="s">
        <v>2673</v>
      </c>
      <c r="F1290" s="4">
        <v>6380</v>
      </c>
      <c r="G1290" s="4">
        <v>5805800</v>
      </c>
      <c r="H1290" s="4">
        <v>6380</v>
      </c>
      <c r="I1290" s="4">
        <v>6380</v>
      </c>
      <c r="J1290" s="4">
        <v>6380</v>
      </c>
      <c r="K1290" s="4">
        <v>6380</v>
      </c>
      <c r="L1290" s="3">
        <v>0</v>
      </c>
      <c r="M1290" s="3">
        <v>910</v>
      </c>
      <c r="N1290" s="3">
        <v>910</v>
      </c>
      <c r="O1290" s="3" t="s">
        <v>2575</v>
      </c>
      <c r="P1290" s="3" t="s">
        <v>2655</v>
      </c>
      <c r="Q1290" s="3" t="s">
        <v>2678</v>
      </c>
      <c r="R1290" s="3" t="s">
        <v>2578</v>
      </c>
      <c r="S1290" s="3" t="s">
        <v>807</v>
      </c>
      <c r="T1290" s="5"/>
      <c r="U1290" s="3" t="s">
        <v>2593</v>
      </c>
      <c r="V1290" s="3" t="s">
        <v>2580</v>
      </c>
      <c r="W1290" s="3" t="s">
        <v>2581</v>
      </c>
      <c r="X1290" s="3" t="s">
        <v>2582</v>
      </c>
      <c r="Y1290" s="3" t="s">
        <v>2583</v>
      </c>
      <c r="Z1290" s="3" t="s">
        <v>2584</v>
      </c>
      <c r="AA1290" s="4">
        <v>771344</v>
      </c>
    </row>
    <row r="1291" spans="1:27" ht="39.6" x14ac:dyDescent="0.25">
      <c r="A1291" s="3" t="s">
        <v>2620</v>
      </c>
      <c r="B1291" s="3" t="s">
        <v>2883</v>
      </c>
      <c r="C1291" s="3" t="s">
        <v>2598</v>
      </c>
      <c r="D1291" s="3" t="s">
        <v>807</v>
      </c>
      <c r="E1291" s="3" t="s">
        <v>2673</v>
      </c>
      <c r="F1291" s="4">
        <v>8298</v>
      </c>
      <c r="G1291" s="4">
        <v>9127800</v>
      </c>
      <c r="H1291" s="4">
        <v>8298</v>
      </c>
      <c r="I1291" s="4">
        <v>8298</v>
      </c>
      <c r="J1291" s="4">
        <v>8298</v>
      </c>
      <c r="K1291" s="4">
        <v>8298</v>
      </c>
      <c r="L1291" s="3">
        <v>0</v>
      </c>
      <c r="M1291" s="4">
        <v>1100</v>
      </c>
      <c r="N1291" s="4">
        <v>1100</v>
      </c>
      <c r="O1291" s="3" t="s">
        <v>2575</v>
      </c>
      <c r="P1291" s="3" t="s">
        <v>2655</v>
      </c>
      <c r="Q1291" s="3" t="s">
        <v>2678</v>
      </c>
      <c r="R1291" s="3" t="s">
        <v>2578</v>
      </c>
      <c r="S1291" s="3" t="s">
        <v>807</v>
      </c>
      <c r="T1291" s="5"/>
      <c r="U1291" s="3" t="s">
        <v>2593</v>
      </c>
      <c r="V1291" s="3" t="s">
        <v>2580</v>
      </c>
      <c r="W1291" s="3" t="s">
        <v>2581</v>
      </c>
      <c r="X1291" s="3" t="s">
        <v>2601</v>
      </c>
      <c r="Y1291" s="3" t="s">
        <v>2583</v>
      </c>
      <c r="Z1291" s="3" t="s">
        <v>2584</v>
      </c>
      <c r="AA1291" s="4">
        <v>771345</v>
      </c>
    </row>
    <row r="1292" spans="1:27" ht="39.6" x14ac:dyDescent="0.25">
      <c r="A1292" s="3" t="s">
        <v>2602</v>
      </c>
      <c r="B1292" s="3" t="s">
        <v>2919</v>
      </c>
      <c r="C1292" s="3" t="s">
        <v>2598</v>
      </c>
      <c r="D1292" s="3" t="s">
        <v>807</v>
      </c>
      <c r="E1292" s="3" t="s">
        <v>2673</v>
      </c>
      <c r="F1292" s="4">
        <v>8134</v>
      </c>
      <c r="G1292" s="4">
        <v>22612520</v>
      </c>
      <c r="H1292" s="4">
        <v>8134</v>
      </c>
      <c r="I1292" s="4">
        <v>8134</v>
      </c>
      <c r="J1292" s="4">
        <v>8134</v>
      </c>
      <c r="K1292" s="4">
        <v>8134</v>
      </c>
      <c r="L1292" s="3">
        <v>0</v>
      </c>
      <c r="M1292" s="4">
        <v>2780</v>
      </c>
      <c r="N1292" s="4">
        <v>2780</v>
      </c>
      <c r="O1292" s="3" t="s">
        <v>2575</v>
      </c>
      <c r="P1292" s="3" t="s">
        <v>2655</v>
      </c>
      <c r="Q1292" s="3" t="s">
        <v>2678</v>
      </c>
      <c r="R1292" s="3" t="s">
        <v>2578</v>
      </c>
      <c r="S1292" s="3" t="s">
        <v>807</v>
      </c>
      <c r="T1292" s="5"/>
      <c r="U1292" s="3" t="s">
        <v>2593</v>
      </c>
      <c r="V1292" s="3" t="s">
        <v>2580</v>
      </c>
      <c r="W1292" s="3" t="s">
        <v>2581</v>
      </c>
      <c r="X1292" s="3" t="s">
        <v>2601</v>
      </c>
      <c r="Y1292" s="3" t="s">
        <v>2583</v>
      </c>
      <c r="Z1292" s="3" t="s">
        <v>2584</v>
      </c>
      <c r="AA1292" s="4">
        <v>771346</v>
      </c>
    </row>
    <row r="1293" spans="1:27" ht="39.6" x14ac:dyDescent="0.25">
      <c r="A1293" s="3" t="s">
        <v>2625</v>
      </c>
      <c r="B1293" s="3" t="s">
        <v>2653</v>
      </c>
      <c r="C1293" s="3" t="s">
        <v>2598</v>
      </c>
      <c r="D1293" s="3" t="s">
        <v>826</v>
      </c>
      <c r="E1293" s="3" t="s">
        <v>2673</v>
      </c>
      <c r="F1293" s="4">
        <v>6216</v>
      </c>
      <c r="G1293" s="4">
        <v>186480</v>
      </c>
      <c r="H1293" s="4">
        <v>6216</v>
      </c>
      <c r="I1293" s="4">
        <v>6216</v>
      </c>
      <c r="J1293" s="4">
        <v>6216</v>
      </c>
      <c r="K1293" s="4">
        <v>6216</v>
      </c>
      <c r="L1293" s="3">
        <v>0</v>
      </c>
      <c r="M1293" s="3">
        <v>30</v>
      </c>
      <c r="N1293" s="3">
        <v>30</v>
      </c>
      <c r="O1293" s="3" t="s">
        <v>2575</v>
      </c>
      <c r="P1293" s="3" t="s">
        <v>2655</v>
      </c>
      <c r="Q1293" s="3" t="s">
        <v>2678</v>
      </c>
      <c r="R1293" s="3" t="s">
        <v>2578</v>
      </c>
      <c r="S1293" s="3" t="s">
        <v>826</v>
      </c>
      <c r="T1293" s="5"/>
      <c r="U1293" s="3" t="s">
        <v>2579</v>
      </c>
      <c r="V1293" s="3" t="s">
        <v>2580</v>
      </c>
      <c r="W1293" s="3" t="s">
        <v>2581</v>
      </c>
      <c r="X1293" s="3" t="s">
        <v>2582</v>
      </c>
      <c r="Y1293" s="3" t="s">
        <v>2595</v>
      </c>
      <c r="Z1293" s="3" t="s">
        <v>2584</v>
      </c>
      <c r="AA1293" s="4">
        <v>771120</v>
      </c>
    </row>
    <row r="1294" spans="1:27" ht="39.6" x14ac:dyDescent="0.25">
      <c r="A1294" s="3" t="s">
        <v>2620</v>
      </c>
      <c r="B1294" s="3" t="s">
        <v>3057</v>
      </c>
      <c r="C1294" s="3" t="s">
        <v>2598</v>
      </c>
      <c r="D1294" s="3" t="s">
        <v>826</v>
      </c>
      <c r="E1294" s="3" t="s">
        <v>2673</v>
      </c>
      <c r="F1294" s="4">
        <v>8298</v>
      </c>
      <c r="G1294" s="4">
        <v>13276800</v>
      </c>
      <c r="H1294" s="4">
        <v>8298</v>
      </c>
      <c r="I1294" s="4">
        <v>8298</v>
      </c>
      <c r="J1294" s="4">
        <v>8298</v>
      </c>
      <c r="K1294" s="4">
        <v>8298</v>
      </c>
      <c r="L1294" s="3">
        <v>0</v>
      </c>
      <c r="M1294" s="4">
        <v>1600</v>
      </c>
      <c r="N1294" s="4">
        <v>1600</v>
      </c>
      <c r="O1294" s="3" t="s">
        <v>2575</v>
      </c>
      <c r="P1294" s="3" t="s">
        <v>2655</v>
      </c>
      <c r="Q1294" s="3" t="s">
        <v>2678</v>
      </c>
      <c r="R1294" s="3" t="s">
        <v>2578</v>
      </c>
      <c r="S1294" s="3" t="s">
        <v>826</v>
      </c>
      <c r="T1294" s="5"/>
      <c r="U1294" s="3" t="s">
        <v>2579</v>
      </c>
      <c r="V1294" s="3" t="s">
        <v>2580</v>
      </c>
      <c r="W1294" s="3" t="s">
        <v>2581</v>
      </c>
      <c r="X1294" s="3" t="s">
        <v>2601</v>
      </c>
      <c r="Y1294" s="3" t="s">
        <v>2595</v>
      </c>
      <c r="Z1294" s="3" t="s">
        <v>2584</v>
      </c>
      <c r="AA1294" s="4">
        <v>771123</v>
      </c>
    </row>
    <row r="1295" spans="1:27" ht="39.6" x14ac:dyDescent="0.25">
      <c r="A1295" s="3" t="s">
        <v>2625</v>
      </c>
      <c r="B1295" s="3" t="s">
        <v>2645</v>
      </c>
      <c r="C1295" s="3" t="s">
        <v>2598</v>
      </c>
      <c r="D1295" s="3" t="s">
        <v>816</v>
      </c>
      <c r="E1295" s="3" t="s">
        <v>2673</v>
      </c>
      <c r="F1295" s="4">
        <v>6216</v>
      </c>
      <c r="G1295" s="4">
        <v>186480</v>
      </c>
      <c r="H1295" s="4">
        <v>6216</v>
      </c>
      <c r="I1295" s="4">
        <v>6216</v>
      </c>
      <c r="J1295" s="4">
        <v>6216</v>
      </c>
      <c r="K1295" s="4">
        <v>6216</v>
      </c>
      <c r="L1295" s="3">
        <v>0</v>
      </c>
      <c r="M1295" s="3">
        <v>30</v>
      </c>
      <c r="N1295" s="3">
        <v>30</v>
      </c>
      <c r="O1295" s="3" t="s">
        <v>2575</v>
      </c>
      <c r="P1295" s="3" t="s">
        <v>2655</v>
      </c>
      <c r="Q1295" s="3" t="s">
        <v>2678</v>
      </c>
      <c r="R1295" s="3" t="s">
        <v>2578</v>
      </c>
      <c r="S1295" s="3" t="s">
        <v>816</v>
      </c>
      <c r="T1295" s="5"/>
      <c r="U1295" s="3" t="s">
        <v>2608</v>
      </c>
      <c r="V1295" s="3" t="s">
        <v>2580</v>
      </c>
      <c r="W1295" s="3" t="s">
        <v>2581</v>
      </c>
      <c r="X1295" s="3" t="s">
        <v>2582</v>
      </c>
      <c r="Y1295" s="3" t="s">
        <v>2595</v>
      </c>
      <c r="Z1295" s="3" t="s">
        <v>2584</v>
      </c>
      <c r="AA1295" s="4">
        <v>771052</v>
      </c>
    </row>
    <row r="1296" spans="1:27" ht="39.6" x14ac:dyDescent="0.25">
      <c r="A1296" s="3" t="s">
        <v>2620</v>
      </c>
      <c r="B1296" s="3" t="s">
        <v>2887</v>
      </c>
      <c r="C1296" s="3" t="s">
        <v>2598</v>
      </c>
      <c r="D1296" s="3" t="s">
        <v>813</v>
      </c>
      <c r="E1296" s="3" t="s">
        <v>2673</v>
      </c>
      <c r="F1296" s="4">
        <v>8918</v>
      </c>
      <c r="G1296" s="4">
        <v>17300920</v>
      </c>
      <c r="H1296" s="4">
        <v>8918</v>
      </c>
      <c r="I1296" s="4">
        <v>8918</v>
      </c>
      <c r="J1296" s="4">
        <v>8918</v>
      </c>
      <c r="K1296" s="4">
        <v>8918</v>
      </c>
      <c r="L1296" s="3">
        <v>0</v>
      </c>
      <c r="M1296" s="4">
        <v>1940</v>
      </c>
      <c r="N1296" s="4">
        <v>1940</v>
      </c>
      <c r="O1296" s="3" t="s">
        <v>2575</v>
      </c>
      <c r="P1296" s="3" t="s">
        <v>2655</v>
      </c>
      <c r="Q1296" s="3" t="s">
        <v>2678</v>
      </c>
      <c r="R1296" s="3" t="s">
        <v>2578</v>
      </c>
      <c r="S1296" s="3" t="s">
        <v>813</v>
      </c>
      <c r="T1296" s="5"/>
      <c r="U1296" s="3" t="s">
        <v>2611</v>
      </c>
      <c r="V1296" s="3" t="s">
        <v>2580</v>
      </c>
      <c r="W1296" s="3" t="s">
        <v>2581</v>
      </c>
      <c r="X1296" s="3" t="s">
        <v>2601</v>
      </c>
      <c r="Y1296" s="3" t="s">
        <v>2583</v>
      </c>
      <c r="Z1296" s="3" t="s">
        <v>2584</v>
      </c>
      <c r="AA1296" s="4">
        <v>770907</v>
      </c>
    </row>
    <row r="1297" spans="1:27" ht="39.6" x14ac:dyDescent="0.25">
      <c r="A1297" s="3" t="s">
        <v>2620</v>
      </c>
      <c r="B1297" s="3" t="s">
        <v>2921</v>
      </c>
      <c r="C1297" s="3" t="s">
        <v>2598</v>
      </c>
      <c r="D1297" s="3" t="s">
        <v>771</v>
      </c>
      <c r="E1297" s="3" t="s">
        <v>2673</v>
      </c>
      <c r="F1297" s="4">
        <v>8816</v>
      </c>
      <c r="G1297" s="4">
        <v>6347520</v>
      </c>
      <c r="H1297" s="4">
        <v>8816</v>
      </c>
      <c r="I1297" s="4">
        <v>8816</v>
      </c>
      <c r="J1297" s="4">
        <v>8816</v>
      </c>
      <c r="K1297" s="4">
        <v>8816</v>
      </c>
      <c r="L1297" s="3">
        <v>0</v>
      </c>
      <c r="M1297" s="3">
        <v>720</v>
      </c>
      <c r="N1297" s="3">
        <v>720</v>
      </c>
      <c r="O1297" s="3" t="s">
        <v>2575</v>
      </c>
      <c r="P1297" s="3" t="s">
        <v>2655</v>
      </c>
      <c r="Q1297" s="3" t="s">
        <v>2678</v>
      </c>
      <c r="R1297" s="3" t="s">
        <v>2578</v>
      </c>
      <c r="S1297" s="3" t="s">
        <v>771</v>
      </c>
      <c r="T1297" s="5"/>
      <c r="U1297" s="3" t="s">
        <v>2611</v>
      </c>
      <c r="V1297" s="3" t="s">
        <v>2580</v>
      </c>
      <c r="W1297" s="3" t="s">
        <v>2581</v>
      </c>
      <c r="X1297" s="3" t="s">
        <v>2601</v>
      </c>
      <c r="Y1297" s="3" t="s">
        <v>2583</v>
      </c>
      <c r="Z1297" s="3" t="s">
        <v>2584</v>
      </c>
      <c r="AA1297" s="4">
        <v>770921</v>
      </c>
    </row>
    <row r="1298" spans="1:27" ht="39.6" x14ac:dyDescent="0.25">
      <c r="A1298" s="3" t="s">
        <v>2605</v>
      </c>
      <c r="B1298" s="3" t="s">
        <v>2920</v>
      </c>
      <c r="C1298" s="3" t="s">
        <v>2598</v>
      </c>
      <c r="D1298" s="3" t="s">
        <v>880</v>
      </c>
      <c r="E1298" s="3" t="s">
        <v>2673</v>
      </c>
      <c r="F1298" s="4">
        <v>8794</v>
      </c>
      <c r="G1298" s="4">
        <v>7035200</v>
      </c>
      <c r="H1298" s="4">
        <v>8794</v>
      </c>
      <c r="I1298" s="4">
        <v>8794</v>
      </c>
      <c r="J1298" s="4">
        <v>8794</v>
      </c>
      <c r="K1298" s="4">
        <v>8794</v>
      </c>
      <c r="L1298" s="3">
        <v>0</v>
      </c>
      <c r="M1298" s="3">
        <v>800</v>
      </c>
      <c r="N1298" s="3">
        <v>800</v>
      </c>
      <c r="O1298" s="3" t="s">
        <v>2575</v>
      </c>
      <c r="P1298" s="3" t="s">
        <v>2655</v>
      </c>
      <c r="Q1298" s="3" t="s">
        <v>2678</v>
      </c>
      <c r="R1298" s="3" t="s">
        <v>2578</v>
      </c>
      <c r="S1298" s="3" t="s">
        <v>880</v>
      </c>
      <c r="T1298" s="5"/>
      <c r="U1298" s="3" t="s">
        <v>2593</v>
      </c>
      <c r="V1298" s="3" t="s">
        <v>2580</v>
      </c>
      <c r="W1298" s="3" t="s">
        <v>2581</v>
      </c>
      <c r="X1298" s="3" t="s">
        <v>2582</v>
      </c>
      <c r="Y1298" s="3" t="s">
        <v>2583</v>
      </c>
      <c r="Z1298" s="3" t="s">
        <v>2584</v>
      </c>
      <c r="AA1298" s="4">
        <v>771386</v>
      </c>
    </row>
    <row r="1299" spans="1:27" ht="39.6" x14ac:dyDescent="0.25">
      <c r="A1299" s="3" t="s">
        <v>2620</v>
      </c>
      <c r="B1299" s="3" t="s">
        <v>2962</v>
      </c>
      <c r="C1299" s="3" t="s">
        <v>2598</v>
      </c>
      <c r="D1299" s="3" t="s">
        <v>880</v>
      </c>
      <c r="E1299" s="3" t="s">
        <v>2673</v>
      </c>
      <c r="F1299" s="4">
        <v>9127</v>
      </c>
      <c r="G1299" s="4">
        <v>3468260</v>
      </c>
      <c r="H1299" s="4">
        <v>9127</v>
      </c>
      <c r="I1299" s="4">
        <v>9127</v>
      </c>
      <c r="J1299" s="4">
        <v>9127</v>
      </c>
      <c r="K1299" s="4">
        <v>9127</v>
      </c>
      <c r="L1299" s="3">
        <v>0</v>
      </c>
      <c r="M1299" s="3">
        <v>380</v>
      </c>
      <c r="N1299" s="3">
        <v>380</v>
      </c>
      <c r="O1299" s="3" t="s">
        <v>2575</v>
      </c>
      <c r="P1299" s="3" t="s">
        <v>2655</v>
      </c>
      <c r="Q1299" s="3" t="s">
        <v>2678</v>
      </c>
      <c r="R1299" s="3" t="s">
        <v>2578</v>
      </c>
      <c r="S1299" s="3" t="s">
        <v>880</v>
      </c>
      <c r="T1299" s="5"/>
      <c r="U1299" s="3" t="s">
        <v>2593</v>
      </c>
      <c r="V1299" s="3" t="s">
        <v>2580</v>
      </c>
      <c r="W1299" s="3" t="s">
        <v>2581</v>
      </c>
      <c r="X1299" s="3" t="s">
        <v>2601</v>
      </c>
      <c r="Y1299" s="3" t="s">
        <v>2583</v>
      </c>
      <c r="Z1299" s="3" t="s">
        <v>2584</v>
      </c>
      <c r="AA1299" s="4">
        <v>771387</v>
      </c>
    </row>
    <row r="1300" spans="1:27" ht="39.6" x14ac:dyDescent="0.25">
      <c r="A1300" s="3" t="s">
        <v>2605</v>
      </c>
      <c r="B1300" s="3" t="s">
        <v>2888</v>
      </c>
      <c r="C1300" s="3" t="s">
        <v>2598</v>
      </c>
      <c r="D1300" s="3" t="s">
        <v>2599</v>
      </c>
      <c r="E1300" s="3" t="s">
        <v>2673</v>
      </c>
      <c r="F1300" s="4">
        <v>8349</v>
      </c>
      <c r="G1300" s="4">
        <v>2087250</v>
      </c>
      <c r="H1300" s="4">
        <v>8349</v>
      </c>
      <c r="I1300" s="4">
        <v>8349</v>
      </c>
      <c r="J1300" s="4">
        <v>8349</v>
      </c>
      <c r="K1300" s="4">
        <v>8349</v>
      </c>
      <c r="L1300" s="3">
        <v>0</v>
      </c>
      <c r="M1300" s="3">
        <v>250</v>
      </c>
      <c r="N1300" s="3">
        <v>250</v>
      </c>
      <c r="O1300" s="3" t="s">
        <v>2575</v>
      </c>
      <c r="P1300" s="3" t="s">
        <v>2655</v>
      </c>
      <c r="Q1300" s="3" t="s">
        <v>2678</v>
      </c>
      <c r="R1300" s="3" t="s">
        <v>2578</v>
      </c>
      <c r="S1300" s="3" t="s">
        <v>797</v>
      </c>
      <c r="T1300" s="5"/>
      <c r="U1300" s="3" t="s">
        <v>2593</v>
      </c>
      <c r="V1300" s="3" t="s">
        <v>2580</v>
      </c>
      <c r="W1300" s="3" t="s">
        <v>2581</v>
      </c>
      <c r="X1300" s="3" t="s">
        <v>2582</v>
      </c>
      <c r="Y1300" s="3" t="s">
        <v>2583</v>
      </c>
      <c r="Z1300" s="3" t="s">
        <v>2584</v>
      </c>
      <c r="AA1300" s="4">
        <v>771381</v>
      </c>
    </row>
    <row r="1301" spans="1:27" ht="39.6" x14ac:dyDescent="0.25">
      <c r="A1301" s="3" t="s">
        <v>2605</v>
      </c>
      <c r="B1301" s="3" t="s">
        <v>3054</v>
      </c>
      <c r="C1301" s="3" t="s">
        <v>2598</v>
      </c>
      <c r="D1301" s="3" t="s">
        <v>795</v>
      </c>
      <c r="E1301" s="3" t="s">
        <v>2673</v>
      </c>
      <c r="F1301" s="4">
        <v>9138</v>
      </c>
      <c r="G1301" s="4">
        <v>3508992</v>
      </c>
      <c r="H1301" s="4">
        <v>9138</v>
      </c>
      <c r="I1301" s="4">
        <v>9138</v>
      </c>
      <c r="J1301" s="4">
        <v>9138</v>
      </c>
      <c r="K1301" s="4">
        <v>9138</v>
      </c>
      <c r="L1301" s="3">
        <v>0</v>
      </c>
      <c r="M1301" s="3">
        <v>384</v>
      </c>
      <c r="N1301" s="3">
        <v>384</v>
      </c>
      <c r="O1301" s="3" t="s">
        <v>2575</v>
      </c>
      <c r="P1301" s="3" t="s">
        <v>2655</v>
      </c>
      <c r="Q1301" s="3" t="s">
        <v>2678</v>
      </c>
      <c r="R1301" s="3" t="s">
        <v>2578</v>
      </c>
      <c r="S1301" s="3" t="s">
        <v>795</v>
      </c>
      <c r="T1301" s="5"/>
      <c r="U1301" s="3" t="s">
        <v>2593</v>
      </c>
      <c r="V1301" s="3" t="s">
        <v>2580</v>
      </c>
      <c r="W1301" s="3" t="s">
        <v>2581</v>
      </c>
      <c r="X1301" s="3" t="s">
        <v>2582</v>
      </c>
      <c r="Y1301" s="3" t="s">
        <v>2583</v>
      </c>
      <c r="Z1301" s="3" t="s">
        <v>2584</v>
      </c>
      <c r="AA1301" s="4">
        <v>771334</v>
      </c>
    </row>
    <row r="1302" spans="1:27" ht="39.6" x14ac:dyDescent="0.25">
      <c r="A1302" s="3" t="s">
        <v>2605</v>
      </c>
      <c r="B1302" s="3" t="s">
        <v>2755</v>
      </c>
      <c r="C1302" s="3" t="s">
        <v>2598</v>
      </c>
      <c r="D1302" s="3" t="s">
        <v>836</v>
      </c>
      <c r="E1302" s="3" t="s">
        <v>2673</v>
      </c>
      <c r="F1302" s="4">
        <v>9701</v>
      </c>
      <c r="G1302" s="4">
        <v>3880400</v>
      </c>
      <c r="H1302" s="4">
        <v>9701</v>
      </c>
      <c r="I1302" s="4">
        <v>9701</v>
      </c>
      <c r="J1302" s="4">
        <v>9701</v>
      </c>
      <c r="K1302" s="4">
        <v>9701</v>
      </c>
      <c r="L1302" s="3">
        <v>0</v>
      </c>
      <c r="M1302" s="3">
        <v>400</v>
      </c>
      <c r="N1302" s="3">
        <v>400</v>
      </c>
      <c r="O1302" s="3" t="s">
        <v>2575</v>
      </c>
      <c r="P1302" s="3" t="s">
        <v>2655</v>
      </c>
      <c r="Q1302" s="3" t="s">
        <v>2678</v>
      </c>
      <c r="R1302" s="3" t="s">
        <v>2578</v>
      </c>
      <c r="S1302" s="3" t="s">
        <v>836</v>
      </c>
      <c r="T1302" s="5"/>
      <c r="U1302" s="3" t="s">
        <v>2593</v>
      </c>
      <c r="V1302" s="3" t="s">
        <v>2580</v>
      </c>
      <c r="W1302" s="3" t="s">
        <v>2581</v>
      </c>
      <c r="X1302" s="3" t="s">
        <v>2582</v>
      </c>
      <c r="Y1302" s="3" t="s">
        <v>2583</v>
      </c>
      <c r="Z1302" s="3" t="s">
        <v>2584</v>
      </c>
      <c r="AA1302" s="4">
        <v>771352</v>
      </c>
    </row>
    <row r="1303" spans="1:27" ht="39.6" x14ac:dyDescent="0.25">
      <c r="A1303" s="3" t="s">
        <v>2605</v>
      </c>
      <c r="B1303" s="3" t="s">
        <v>2959</v>
      </c>
      <c r="C1303" s="3" t="s">
        <v>2598</v>
      </c>
      <c r="D1303" s="3" t="s">
        <v>813</v>
      </c>
      <c r="E1303" s="3" t="s">
        <v>2673</v>
      </c>
      <c r="F1303" s="4">
        <v>7629</v>
      </c>
      <c r="G1303" s="4">
        <v>3814500</v>
      </c>
      <c r="H1303" s="4">
        <v>7629</v>
      </c>
      <c r="I1303" s="4">
        <v>7629</v>
      </c>
      <c r="J1303" s="4">
        <v>7629</v>
      </c>
      <c r="K1303" s="4">
        <v>7629</v>
      </c>
      <c r="L1303" s="3">
        <v>0</v>
      </c>
      <c r="M1303" s="3">
        <v>500</v>
      </c>
      <c r="N1303" s="3">
        <v>500</v>
      </c>
      <c r="O1303" s="3" t="s">
        <v>2575</v>
      </c>
      <c r="P1303" s="3" t="s">
        <v>2655</v>
      </c>
      <c r="Q1303" s="3" t="s">
        <v>2678</v>
      </c>
      <c r="R1303" s="3" t="s">
        <v>2578</v>
      </c>
      <c r="S1303" s="3" t="s">
        <v>813</v>
      </c>
      <c r="T1303" s="5"/>
      <c r="U1303" s="3" t="s">
        <v>2611</v>
      </c>
      <c r="V1303" s="3" t="s">
        <v>2580</v>
      </c>
      <c r="W1303" s="3" t="s">
        <v>2581</v>
      </c>
      <c r="X1303" s="3" t="s">
        <v>2582</v>
      </c>
      <c r="Y1303" s="3" t="s">
        <v>2583</v>
      </c>
      <c r="Z1303" s="3" t="s">
        <v>2584</v>
      </c>
      <c r="AA1303" s="4">
        <v>770905</v>
      </c>
    </row>
    <row r="1304" spans="1:27" ht="39.6" x14ac:dyDescent="0.25">
      <c r="A1304" s="3" t="s">
        <v>2620</v>
      </c>
      <c r="B1304" s="3" t="s">
        <v>3036</v>
      </c>
      <c r="C1304" s="3" t="s">
        <v>2598</v>
      </c>
      <c r="D1304" s="3" t="s">
        <v>2635</v>
      </c>
      <c r="E1304" s="3" t="s">
        <v>2673</v>
      </c>
      <c r="F1304" s="4">
        <v>8298</v>
      </c>
      <c r="G1304" s="4">
        <v>4149000</v>
      </c>
      <c r="H1304" s="4">
        <v>8298</v>
      </c>
      <c r="I1304" s="4">
        <v>8298</v>
      </c>
      <c r="J1304" s="4">
        <v>8298</v>
      </c>
      <c r="K1304" s="4">
        <v>8298</v>
      </c>
      <c r="L1304" s="3">
        <v>0</v>
      </c>
      <c r="M1304" s="3">
        <v>500</v>
      </c>
      <c r="N1304" s="3">
        <v>500</v>
      </c>
      <c r="O1304" s="3" t="s">
        <v>2575</v>
      </c>
      <c r="P1304" s="3" t="s">
        <v>2655</v>
      </c>
      <c r="Q1304" s="3" t="s">
        <v>2678</v>
      </c>
      <c r="R1304" s="3" t="s">
        <v>2578</v>
      </c>
      <c r="S1304" s="3" t="s">
        <v>2635</v>
      </c>
      <c r="T1304" s="5"/>
      <c r="U1304" s="3" t="s">
        <v>2616</v>
      </c>
      <c r="V1304" s="3" t="s">
        <v>2580</v>
      </c>
      <c r="W1304" s="3" t="s">
        <v>2581</v>
      </c>
      <c r="X1304" s="3" t="s">
        <v>2601</v>
      </c>
      <c r="Y1304" s="3" t="s">
        <v>2583</v>
      </c>
      <c r="Z1304" s="3" t="s">
        <v>2584</v>
      </c>
      <c r="AA1304" s="4">
        <v>770631</v>
      </c>
    </row>
    <row r="1305" spans="1:27" ht="39.6" x14ac:dyDescent="0.25">
      <c r="A1305" s="3" t="s">
        <v>2605</v>
      </c>
      <c r="B1305" s="3" t="s">
        <v>2624</v>
      </c>
      <c r="C1305" s="3" t="s">
        <v>2598</v>
      </c>
      <c r="D1305" s="3" t="s">
        <v>771</v>
      </c>
      <c r="E1305" s="3" t="s">
        <v>2673</v>
      </c>
      <c r="F1305" s="4">
        <v>7064</v>
      </c>
      <c r="G1305" s="4">
        <v>17448080</v>
      </c>
      <c r="H1305" s="4">
        <v>7064</v>
      </c>
      <c r="I1305" s="4">
        <v>7064</v>
      </c>
      <c r="J1305" s="4">
        <v>7064</v>
      </c>
      <c r="K1305" s="4">
        <v>7064</v>
      </c>
      <c r="L1305" s="3">
        <v>0</v>
      </c>
      <c r="M1305" s="4">
        <v>2470</v>
      </c>
      <c r="N1305" s="4">
        <v>2470</v>
      </c>
      <c r="O1305" s="3" t="s">
        <v>2575</v>
      </c>
      <c r="P1305" s="3" t="s">
        <v>2655</v>
      </c>
      <c r="Q1305" s="3" t="s">
        <v>2678</v>
      </c>
      <c r="R1305" s="3" t="s">
        <v>2578</v>
      </c>
      <c r="S1305" s="3" t="s">
        <v>771</v>
      </c>
      <c r="T1305" s="5"/>
      <c r="U1305" s="3" t="s">
        <v>2611</v>
      </c>
      <c r="V1305" s="3" t="s">
        <v>2580</v>
      </c>
      <c r="W1305" s="3" t="s">
        <v>2581</v>
      </c>
      <c r="X1305" s="3" t="s">
        <v>2582</v>
      </c>
      <c r="Y1305" s="3" t="s">
        <v>2583</v>
      </c>
      <c r="Z1305" s="3" t="s">
        <v>2584</v>
      </c>
      <c r="AA1305" s="4">
        <v>770919</v>
      </c>
    </row>
    <row r="1306" spans="1:27" ht="39.6" x14ac:dyDescent="0.25">
      <c r="A1306" s="3" t="s">
        <v>2596</v>
      </c>
      <c r="B1306" s="3" t="s">
        <v>3062</v>
      </c>
      <c r="C1306" s="3" t="s">
        <v>2598</v>
      </c>
      <c r="D1306" s="3" t="s">
        <v>771</v>
      </c>
      <c r="E1306" s="3" t="s">
        <v>2673</v>
      </c>
      <c r="F1306" s="4">
        <v>8414</v>
      </c>
      <c r="G1306" s="4">
        <v>588980</v>
      </c>
      <c r="H1306" s="4">
        <v>8414</v>
      </c>
      <c r="I1306" s="4">
        <v>8414</v>
      </c>
      <c r="J1306" s="4">
        <v>8414</v>
      </c>
      <c r="K1306" s="4">
        <v>8414</v>
      </c>
      <c r="L1306" s="3">
        <v>0</v>
      </c>
      <c r="M1306" s="3">
        <v>70</v>
      </c>
      <c r="N1306" s="3">
        <v>70</v>
      </c>
      <c r="O1306" s="3" t="s">
        <v>2575</v>
      </c>
      <c r="P1306" s="3" t="s">
        <v>2655</v>
      </c>
      <c r="Q1306" s="3" t="s">
        <v>2678</v>
      </c>
      <c r="R1306" s="3" t="s">
        <v>2578</v>
      </c>
      <c r="S1306" s="3" t="s">
        <v>771</v>
      </c>
      <c r="T1306" s="5"/>
      <c r="U1306" s="3" t="s">
        <v>2611</v>
      </c>
      <c r="V1306" s="3" t="s">
        <v>2580</v>
      </c>
      <c r="W1306" s="3" t="s">
        <v>2581</v>
      </c>
      <c r="X1306" s="3" t="s">
        <v>2601</v>
      </c>
      <c r="Y1306" s="3" t="s">
        <v>2583</v>
      </c>
      <c r="Z1306" s="3" t="s">
        <v>2584</v>
      </c>
      <c r="AA1306" s="4">
        <v>770923</v>
      </c>
    </row>
    <row r="1307" spans="1:27" ht="39.6" x14ac:dyDescent="0.25">
      <c r="A1307" s="3" t="s">
        <v>2605</v>
      </c>
      <c r="B1307" s="3" t="s">
        <v>3072</v>
      </c>
      <c r="C1307" s="3" t="s">
        <v>2598</v>
      </c>
      <c r="D1307" s="3" t="s">
        <v>773</v>
      </c>
      <c r="E1307" s="3" t="s">
        <v>2673</v>
      </c>
      <c r="F1307" s="4">
        <v>9340</v>
      </c>
      <c r="G1307" s="4">
        <v>1868000</v>
      </c>
      <c r="H1307" s="4">
        <v>9340</v>
      </c>
      <c r="I1307" s="4">
        <v>9340</v>
      </c>
      <c r="J1307" s="4">
        <v>9340</v>
      </c>
      <c r="K1307" s="4">
        <v>9340</v>
      </c>
      <c r="L1307" s="3">
        <v>0</v>
      </c>
      <c r="M1307" s="3">
        <v>200</v>
      </c>
      <c r="N1307" s="3">
        <v>200</v>
      </c>
      <c r="O1307" s="3" t="s">
        <v>2575</v>
      </c>
      <c r="P1307" s="3" t="s">
        <v>2655</v>
      </c>
      <c r="Q1307" s="3" t="s">
        <v>2678</v>
      </c>
      <c r="R1307" s="3" t="s">
        <v>2578</v>
      </c>
      <c r="S1307" s="3" t="s">
        <v>773</v>
      </c>
      <c r="T1307" s="5"/>
      <c r="U1307" s="3" t="s">
        <v>2691</v>
      </c>
      <c r="V1307" s="3" t="s">
        <v>2580</v>
      </c>
      <c r="W1307" s="3" t="s">
        <v>2581</v>
      </c>
      <c r="X1307" s="3" t="s">
        <v>2582</v>
      </c>
      <c r="Y1307" s="3" t="s">
        <v>2583</v>
      </c>
      <c r="Z1307" s="3" t="s">
        <v>2584</v>
      </c>
      <c r="AA1307" s="4">
        <v>771090</v>
      </c>
    </row>
    <row r="1308" spans="1:27" ht="52.8" x14ac:dyDescent="0.25">
      <c r="A1308" s="3" t="s">
        <v>2605</v>
      </c>
      <c r="B1308" s="3" t="s">
        <v>2960</v>
      </c>
      <c r="C1308" s="3" t="s">
        <v>2598</v>
      </c>
      <c r="D1308" s="3" t="s">
        <v>2631</v>
      </c>
      <c r="E1308" s="3" t="s">
        <v>2673</v>
      </c>
      <c r="F1308" s="4">
        <v>9182</v>
      </c>
      <c r="G1308" s="4">
        <v>459100</v>
      </c>
      <c r="H1308" s="4">
        <v>9182</v>
      </c>
      <c r="I1308" s="4">
        <v>9182</v>
      </c>
      <c r="J1308" s="4">
        <v>9182</v>
      </c>
      <c r="K1308" s="4">
        <v>9182</v>
      </c>
      <c r="L1308" s="3">
        <v>0</v>
      </c>
      <c r="M1308" s="3">
        <v>50</v>
      </c>
      <c r="N1308" s="3">
        <v>50</v>
      </c>
      <c r="O1308" s="3" t="s">
        <v>2575</v>
      </c>
      <c r="P1308" s="3" t="s">
        <v>2655</v>
      </c>
      <c r="Q1308" s="3" t="s">
        <v>2678</v>
      </c>
      <c r="R1308" s="3" t="s">
        <v>2578</v>
      </c>
      <c r="S1308" s="3" t="s">
        <v>2632</v>
      </c>
      <c r="T1308" s="5"/>
      <c r="U1308" s="3" t="s">
        <v>2633</v>
      </c>
      <c r="V1308" s="3" t="s">
        <v>2580</v>
      </c>
      <c r="W1308" s="3" t="s">
        <v>2581</v>
      </c>
      <c r="X1308" s="3" t="s">
        <v>2582</v>
      </c>
      <c r="Y1308" s="3" t="s">
        <v>2583</v>
      </c>
      <c r="Z1308" s="3" t="s">
        <v>2584</v>
      </c>
      <c r="AA1308" s="4">
        <v>771258</v>
      </c>
    </row>
    <row r="1309" spans="1:27" ht="39.6" x14ac:dyDescent="0.25">
      <c r="A1309" s="3" t="s">
        <v>2622</v>
      </c>
      <c r="B1309" s="3" t="s">
        <v>2623</v>
      </c>
      <c r="C1309" s="3" t="s">
        <v>2598</v>
      </c>
      <c r="D1309" s="3" t="s">
        <v>807</v>
      </c>
      <c r="E1309" s="3" t="s">
        <v>2673</v>
      </c>
      <c r="F1309" s="4">
        <v>6472</v>
      </c>
      <c r="G1309" s="4">
        <v>388320</v>
      </c>
      <c r="H1309" s="4">
        <v>6472</v>
      </c>
      <c r="I1309" s="4">
        <v>6472</v>
      </c>
      <c r="J1309" s="4">
        <v>6472</v>
      </c>
      <c r="K1309" s="4">
        <v>6472</v>
      </c>
      <c r="L1309" s="3">
        <v>0</v>
      </c>
      <c r="M1309" s="3">
        <v>60</v>
      </c>
      <c r="N1309" s="3">
        <v>60</v>
      </c>
      <c r="O1309" s="3" t="s">
        <v>2575</v>
      </c>
      <c r="P1309" s="3" t="s">
        <v>2655</v>
      </c>
      <c r="Q1309" s="3" t="s">
        <v>2678</v>
      </c>
      <c r="R1309" s="3" t="s">
        <v>2578</v>
      </c>
      <c r="S1309" s="3" t="s">
        <v>807</v>
      </c>
      <c r="T1309" s="5"/>
      <c r="U1309" s="3" t="s">
        <v>2593</v>
      </c>
      <c r="V1309" s="3" t="s">
        <v>2580</v>
      </c>
      <c r="W1309" s="3" t="s">
        <v>2581</v>
      </c>
      <c r="X1309" s="3" t="s">
        <v>2582</v>
      </c>
      <c r="Y1309" s="3" t="s">
        <v>2583</v>
      </c>
      <c r="Z1309" s="3" t="s">
        <v>2584</v>
      </c>
      <c r="AA1309" s="4">
        <v>771347</v>
      </c>
    </row>
    <row r="1310" spans="1:27" ht="39.6" x14ac:dyDescent="0.25">
      <c r="A1310" s="3" t="s">
        <v>2602</v>
      </c>
      <c r="B1310" s="3" t="s">
        <v>2644</v>
      </c>
      <c r="C1310" s="3" t="s">
        <v>2598</v>
      </c>
      <c r="D1310" s="3" t="s">
        <v>816</v>
      </c>
      <c r="E1310" s="3" t="s">
        <v>2673</v>
      </c>
      <c r="F1310" s="4">
        <v>8134</v>
      </c>
      <c r="G1310" s="4">
        <v>2846900</v>
      </c>
      <c r="H1310" s="4">
        <v>8134</v>
      </c>
      <c r="I1310" s="4">
        <v>8134</v>
      </c>
      <c r="J1310" s="4">
        <v>8134</v>
      </c>
      <c r="K1310" s="4">
        <v>8134</v>
      </c>
      <c r="L1310" s="3">
        <v>0</v>
      </c>
      <c r="M1310" s="3">
        <v>350</v>
      </c>
      <c r="N1310" s="3">
        <v>350</v>
      </c>
      <c r="O1310" s="3" t="s">
        <v>2575</v>
      </c>
      <c r="P1310" s="3" t="s">
        <v>2655</v>
      </c>
      <c r="Q1310" s="3" t="s">
        <v>2678</v>
      </c>
      <c r="R1310" s="3" t="s">
        <v>2578</v>
      </c>
      <c r="S1310" s="3" t="s">
        <v>816</v>
      </c>
      <c r="T1310" s="5"/>
      <c r="U1310" s="3" t="s">
        <v>2608</v>
      </c>
      <c r="V1310" s="3" t="s">
        <v>2580</v>
      </c>
      <c r="W1310" s="3" t="s">
        <v>2581</v>
      </c>
      <c r="X1310" s="3" t="s">
        <v>2601</v>
      </c>
      <c r="Y1310" s="3" t="s">
        <v>2595</v>
      </c>
      <c r="Z1310" s="3" t="s">
        <v>2584</v>
      </c>
      <c r="AA1310" s="4">
        <v>771047</v>
      </c>
    </row>
    <row r="1311" spans="1:27" ht="39.6" x14ac:dyDescent="0.25">
      <c r="A1311" s="3" t="s">
        <v>2620</v>
      </c>
      <c r="B1311" s="3" t="s">
        <v>2639</v>
      </c>
      <c r="C1311" s="3" t="s">
        <v>2598</v>
      </c>
      <c r="D1311" s="3" t="s">
        <v>767</v>
      </c>
      <c r="E1311" s="3" t="s">
        <v>2673</v>
      </c>
      <c r="F1311" s="4">
        <v>8298</v>
      </c>
      <c r="G1311" s="4">
        <v>829800</v>
      </c>
      <c r="H1311" s="4">
        <v>8298</v>
      </c>
      <c r="I1311" s="4">
        <v>8298</v>
      </c>
      <c r="J1311" s="4">
        <v>8298</v>
      </c>
      <c r="K1311" s="4">
        <v>8298</v>
      </c>
      <c r="L1311" s="3">
        <v>0</v>
      </c>
      <c r="M1311" s="3">
        <v>100</v>
      </c>
      <c r="N1311" s="3">
        <v>100</v>
      </c>
      <c r="O1311" s="3" t="s">
        <v>2575</v>
      </c>
      <c r="P1311" s="3" t="s">
        <v>2655</v>
      </c>
      <c r="Q1311" s="3" t="s">
        <v>2678</v>
      </c>
      <c r="R1311" s="3" t="s">
        <v>2578</v>
      </c>
      <c r="S1311" s="3" t="s">
        <v>767</v>
      </c>
      <c r="T1311" s="5"/>
      <c r="U1311" s="3" t="s">
        <v>2638</v>
      </c>
      <c r="V1311" s="3" t="s">
        <v>2580</v>
      </c>
      <c r="W1311" s="3" t="s">
        <v>2581</v>
      </c>
      <c r="X1311" s="3" t="s">
        <v>2601</v>
      </c>
      <c r="Y1311" s="3" t="s">
        <v>2583</v>
      </c>
      <c r="Z1311" s="3" t="s">
        <v>2584</v>
      </c>
      <c r="AA1311" s="4">
        <v>771252</v>
      </c>
    </row>
    <row r="1312" spans="1:27" ht="39.6" x14ac:dyDescent="0.25">
      <c r="A1312" s="3" t="s">
        <v>2863</v>
      </c>
      <c r="B1312" s="3" t="s">
        <v>2864</v>
      </c>
      <c r="C1312" s="3" t="s">
        <v>2809</v>
      </c>
      <c r="D1312" s="3" t="s">
        <v>2865</v>
      </c>
      <c r="E1312" s="3" t="s">
        <v>2673</v>
      </c>
      <c r="F1312" s="4">
        <v>412092</v>
      </c>
      <c r="G1312" s="4">
        <v>4120920</v>
      </c>
      <c r="H1312" s="4">
        <v>412092</v>
      </c>
      <c r="I1312" s="4">
        <v>412092</v>
      </c>
      <c r="J1312" s="4">
        <v>412092</v>
      </c>
      <c r="K1312" s="4">
        <v>412092</v>
      </c>
      <c r="L1312" s="3">
        <v>0</v>
      </c>
      <c r="M1312" s="3">
        <v>10</v>
      </c>
      <c r="N1312" s="3">
        <v>10</v>
      </c>
      <c r="O1312" s="3" t="s">
        <v>2575</v>
      </c>
      <c r="P1312" s="3" t="s">
        <v>2655</v>
      </c>
      <c r="Q1312" s="3" t="s">
        <v>2678</v>
      </c>
      <c r="R1312" s="3" t="s">
        <v>2578</v>
      </c>
      <c r="S1312" s="3" t="s">
        <v>1048</v>
      </c>
      <c r="T1312" s="5"/>
      <c r="U1312" s="3" t="s">
        <v>2845</v>
      </c>
      <c r="V1312" s="3" t="s">
        <v>2580</v>
      </c>
      <c r="W1312" s="3" t="s">
        <v>2581</v>
      </c>
      <c r="X1312" s="3" t="s">
        <v>2601</v>
      </c>
      <c r="Y1312" s="3" t="s">
        <v>2583</v>
      </c>
      <c r="Z1312" s="3" t="s">
        <v>2584</v>
      </c>
      <c r="AA1312" s="4">
        <v>771418</v>
      </c>
    </row>
    <row r="1313" spans="1:27" ht="39.6" x14ac:dyDescent="0.25">
      <c r="A1313" s="3" t="s">
        <v>2947</v>
      </c>
      <c r="B1313" s="3" t="s">
        <v>3047</v>
      </c>
      <c r="C1313" s="3" t="s">
        <v>2598</v>
      </c>
      <c r="D1313" s="3" t="s">
        <v>773</v>
      </c>
      <c r="E1313" s="3" t="s">
        <v>2673</v>
      </c>
      <c r="F1313" s="4">
        <v>10519</v>
      </c>
      <c r="G1313" s="4">
        <v>1314875</v>
      </c>
      <c r="H1313" s="4">
        <v>10519</v>
      </c>
      <c r="I1313" s="4">
        <v>10519</v>
      </c>
      <c r="J1313" s="4">
        <v>10519</v>
      </c>
      <c r="K1313" s="4">
        <v>10519</v>
      </c>
      <c r="L1313" s="3">
        <v>0</v>
      </c>
      <c r="M1313" s="3">
        <v>125</v>
      </c>
      <c r="N1313" s="3">
        <v>125</v>
      </c>
      <c r="O1313" s="3" t="s">
        <v>2575</v>
      </c>
      <c r="P1313" s="3" t="s">
        <v>2655</v>
      </c>
      <c r="Q1313" s="3" t="s">
        <v>2678</v>
      </c>
      <c r="R1313" s="3" t="s">
        <v>2578</v>
      </c>
      <c r="S1313" s="3" t="s">
        <v>773</v>
      </c>
      <c r="T1313" s="5"/>
      <c r="U1313" s="3" t="s">
        <v>2691</v>
      </c>
      <c r="V1313" s="3" t="s">
        <v>2580</v>
      </c>
      <c r="W1313" s="3" t="s">
        <v>2581</v>
      </c>
      <c r="X1313" s="3" t="s">
        <v>2601</v>
      </c>
      <c r="Y1313" s="3" t="s">
        <v>2583</v>
      </c>
      <c r="Z1313" s="3" t="s">
        <v>2584</v>
      </c>
      <c r="AA1313" s="4">
        <v>771101</v>
      </c>
    </row>
    <row r="1314" spans="1:27" ht="52.8" x14ac:dyDescent="0.25">
      <c r="A1314" s="3" t="s">
        <v>3678</v>
      </c>
      <c r="B1314" s="3" t="s">
        <v>3679</v>
      </c>
      <c r="C1314" s="3" t="s">
        <v>2809</v>
      </c>
      <c r="D1314" s="3" t="s">
        <v>3674</v>
      </c>
      <c r="E1314" s="3" t="s">
        <v>2666</v>
      </c>
      <c r="F1314" s="4">
        <v>419453</v>
      </c>
      <c r="G1314" s="4">
        <v>18455932</v>
      </c>
      <c r="H1314" s="4">
        <v>419453</v>
      </c>
      <c r="I1314" s="4">
        <v>419453</v>
      </c>
      <c r="J1314" s="4">
        <v>419453</v>
      </c>
      <c r="K1314" s="4">
        <v>419453</v>
      </c>
      <c r="L1314" s="3">
        <v>0</v>
      </c>
      <c r="M1314" s="3">
        <v>44</v>
      </c>
      <c r="N1314" s="3">
        <v>44</v>
      </c>
      <c r="O1314" s="3" t="s">
        <v>2575</v>
      </c>
      <c r="P1314" s="3" t="s">
        <v>2655</v>
      </c>
      <c r="Q1314" s="3" t="s">
        <v>3514</v>
      </c>
      <c r="R1314" s="3" t="s">
        <v>2578</v>
      </c>
      <c r="S1314" s="3" t="s">
        <v>3674</v>
      </c>
      <c r="T1314" s="5"/>
      <c r="U1314" s="3" t="s">
        <v>2730</v>
      </c>
      <c r="V1314" s="3" t="s">
        <v>2580</v>
      </c>
      <c r="W1314" s="3" t="s">
        <v>2581</v>
      </c>
      <c r="X1314" s="3" t="s">
        <v>2594</v>
      </c>
      <c r="Y1314" s="3" t="s">
        <v>2583</v>
      </c>
      <c r="Z1314" s="3" t="s">
        <v>2584</v>
      </c>
      <c r="AA1314" s="4">
        <v>770850</v>
      </c>
    </row>
    <row r="1315" spans="1:27" ht="39.6" x14ac:dyDescent="0.25">
      <c r="A1315" s="3" t="s">
        <v>3664</v>
      </c>
      <c r="B1315" s="3" t="s">
        <v>3665</v>
      </c>
      <c r="C1315" s="3" t="s">
        <v>2809</v>
      </c>
      <c r="D1315" s="3" t="s">
        <v>2812</v>
      </c>
      <c r="E1315" s="3" t="s">
        <v>2666</v>
      </c>
      <c r="F1315" s="4">
        <v>386944</v>
      </c>
      <c r="G1315" s="4">
        <v>29794688</v>
      </c>
      <c r="H1315" s="4">
        <v>386944</v>
      </c>
      <c r="I1315" s="4">
        <v>386944</v>
      </c>
      <c r="J1315" s="4">
        <v>386944</v>
      </c>
      <c r="K1315" s="4">
        <v>386944</v>
      </c>
      <c r="L1315" s="3">
        <v>0</v>
      </c>
      <c r="M1315" s="3">
        <v>77</v>
      </c>
      <c r="N1315" s="3">
        <v>77</v>
      </c>
      <c r="O1315" s="3" t="s">
        <v>2575</v>
      </c>
      <c r="P1315" s="3" t="s">
        <v>2655</v>
      </c>
      <c r="Q1315" s="3" t="s">
        <v>3647</v>
      </c>
      <c r="R1315" s="3" t="s">
        <v>2578</v>
      </c>
      <c r="S1315" s="3" t="s">
        <v>927</v>
      </c>
      <c r="T1315" s="5"/>
      <c r="U1315" s="3" t="s">
        <v>3172</v>
      </c>
      <c r="V1315" s="3" t="s">
        <v>2580</v>
      </c>
      <c r="W1315" s="3" t="s">
        <v>2581</v>
      </c>
      <c r="X1315" s="3" t="s">
        <v>2814</v>
      </c>
      <c r="Y1315" s="3" t="s">
        <v>2583</v>
      </c>
      <c r="Z1315" s="3" t="s">
        <v>2584</v>
      </c>
      <c r="AA1315" s="4">
        <v>770860</v>
      </c>
    </row>
    <row r="1316" spans="1:27" ht="39.6" x14ac:dyDescent="0.25">
      <c r="A1316" s="3" t="s">
        <v>3093</v>
      </c>
      <c r="B1316" s="3" t="s">
        <v>3094</v>
      </c>
      <c r="C1316" s="3" t="s">
        <v>2573</v>
      </c>
      <c r="D1316" s="3" t="s">
        <v>911</v>
      </c>
      <c r="E1316" s="3" t="s">
        <v>2583</v>
      </c>
      <c r="F1316" s="4">
        <v>549934</v>
      </c>
      <c r="G1316" s="4">
        <v>72591288</v>
      </c>
      <c r="H1316" s="4">
        <v>549934</v>
      </c>
      <c r="I1316" s="4">
        <v>549934</v>
      </c>
      <c r="J1316" s="4">
        <v>549934</v>
      </c>
      <c r="K1316" s="4">
        <v>549934</v>
      </c>
      <c r="L1316" s="3">
        <v>506</v>
      </c>
      <c r="M1316" s="3">
        <v>132</v>
      </c>
      <c r="N1316" s="3">
        <v>132</v>
      </c>
      <c r="O1316" s="3" t="s">
        <v>2575</v>
      </c>
      <c r="P1316" s="3" t="s">
        <v>2655</v>
      </c>
      <c r="Q1316" s="3" t="s">
        <v>2832</v>
      </c>
      <c r="R1316" s="3" t="s">
        <v>2578</v>
      </c>
      <c r="S1316" s="3" t="s">
        <v>911</v>
      </c>
      <c r="T1316" s="5"/>
      <c r="U1316" s="3" t="s">
        <v>2672</v>
      </c>
      <c r="V1316" s="3" t="s">
        <v>2580</v>
      </c>
      <c r="W1316" s="3" t="s">
        <v>2581</v>
      </c>
      <c r="X1316" s="3" t="s">
        <v>2814</v>
      </c>
      <c r="Y1316" s="3" t="s">
        <v>2583</v>
      </c>
      <c r="Z1316" s="3" t="s">
        <v>2584</v>
      </c>
      <c r="AA1316" s="4">
        <v>772253</v>
      </c>
    </row>
    <row r="1317" spans="1:27" ht="39.6" x14ac:dyDescent="0.25">
      <c r="A1317" s="3" t="s">
        <v>2440</v>
      </c>
      <c r="B1317" s="3" t="s">
        <v>3756</v>
      </c>
      <c r="C1317" s="3" t="s">
        <v>2573</v>
      </c>
      <c r="D1317" s="3" t="s">
        <v>937</v>
      </c>
      <c r="E1317" s="3" t="s">
        <v>2583</v>
      </c>
      <c r="F1317" s="4">
        <v>435964</v>
      </c>
      <c r="G1317" s="4">
        <v>1632249216</v>
      </c>
      <c r="H1317" s="4">
        <v>435964</v>
      </c>
      <c r="I1317" s="4">
        <v>435964</v>
      </c>
      <c r="J1317" s="4">
        <v>435964</v>
      </c>
      <c r="K1317" s="4">
        <v>435964</v>
      </c>
      <c r="L1317" s="4">
        <v>3744</v>
      </c>
      <c r="M1317" s="4">
        <v>3744</v>
      </c>
      <c r="N1317" s="4">
        <v>3744</v>
      </c>
      <c r="O1317" s="3" t="s">
        <v>2575</v>
      </c>
      <c r="P1317" s="3" t="s">
        <v>2655</v>
      </c>
      <c r="Q1317" s="3" t="s">
        <v>2832</v>
      </c>
      <c r="R1317" s="3" t="s">
        <v>2578</v>
      </c>
      <c r="S1317" s="3" t="s">
        <v>937</v>
      </c>
      <c r="T1317" s="5"/>
      <c r="U1317" s="3" t="s">
        <v>3757</v>
      </c>
      <c r="V1317" s="3" t="s">
        <v>2580</v>
      </c>
      <c r="W1317" s="3" t="s">
        <v>2581</v>
      </c>
      <c r="X1317" s="3" t="s">
        <v>2582</v>
      </c>
      <c r="Y1317" s="3" t="s">
        <v>2583</v>
      </c>
      <c r="Z1317" s="3" t="s">
        <v>2584</v>
      </c>
      <c r="AA1317" s="4">
        <v>772278</v>
      </c>
    </row>
    <row r="1318" spans="1:27" ht="39.6" x14ac:dyDescent="0.25">
      <c r="A1318" s="3" t="s">
        <v>3096</v>
      </c>
      <c r="B1318" s="3" t="s">
        <v>3098</v>
      </c>
      <c r="C1318" s="3" t="s">
        <v>2573</v>
      </c>
      <c r="D1318" s="3" t="s">
        <v>3099</v>
      </c>
      <c r="E1318" s="3" t="s">
        <v>2583</v>
      </c>
      <c r="F1318" s="4">
        <v>124000</v>
      </c>
      <c r="G1318" s="4">
        <v>2046000000</v>
      </c>
      <c r="H1318" s="4">
        <v>124000</v>
      </c>
      <c r="I1318" s="4">
        <v>124000</v>
      </c>
      <c r="J1318" s="4">
        <v>124000</v>
      </c>
      <c r="K1318" s="4">
        <v>124000</v>
      </c>
      <c r="L1318" s="4">
        <v>25000</v>
      </c>
      <c r="M1318" s="4">
        <v>20800</v>
      </c>
      <c r="N1318" s="4">
        <v>16500</v>
      </c>
      <c r="O1318" s="3" t="s">
        <v>2575</v>
      </c>
      <c r="P1318" s="3" t="s">
        <v>2655</v>
      </c>
      <c r="Q1318" s="3" t="s">
        <v>2832</v>
      </c>
      <c r="R1318" s="3" t="s">
        <v>2578</v>
      </c>
      <c r="S1318" s="3" t="s">
        <v>3100</v>
      </c>
      <c r="T1318" s="5"/>
      <c r="U1318" s="3" t="s">
        <v>3101</v>
      </c>
      <c r="V1318" s="3" t="s">
        <v>2580</v>
      </c>
      <c r="W1318" s="3" t="s">
        <v>2581</v>
      </c>
      <c r="X1318" s="3" t="s">
        <v>2582</v>
      </c>
      <c r="Y1318" s="3" t="s">
        <v>2642</v>
      </c>
      <c r="Z1318" s="3" t="s">
        <v>2584</v>
      </c>
      <c r="AA1318" s="4">
        <v>772223</v>
      </c>
    </row>
    <row r="1319" spans="1:27" ht="39.6" x14ac:dyDescent="0.25">
      <c r="A1319" s="3" t="s">
        <v>3096</v>
      </c>
      <c r="B1319" s="3" t="s">
        <v>3110</v>
      </c>
      <c r="C1319" s="3" t="s">
        <v>2573</v>
      </c>
      <c r="D1319" s="3" t="s">
        <v>3111</v>
      </c>
      <c r="E1319" s="3" t="s">
        <v>2583</v>
      </c>
      <c r="F1319" s="4">
        <v>124000</v>
      </c>
      <c r="G1319" s="4">
        <v>818400000</v>
      </c>
      <c r="H1319" s="4">
        <v>124000</v>
      </c>
      <c r="I1319" s="4">
        <v>124000</v>
      </c>
      <c r="J1319" s="4">
        <v>124000</v>
      </c>
      <c r="K1319" s="4">
        <v>124000</v>
      </c>
      <c r="L1319" s="4">
        <v>12000</v>
      </c>
      <c r="M1319" s="4">
        <v>13600</v>
      </c>
      <c r="N1319" s="4">
        <v>6600</v>
      </c>
      <c r="O1319" s="3" t="s">
        <v>2575</v>
      </c>
      <c r="P1319" s="3" t="s">
        <v>2655</v>
      </c>
      <c r="Q1319" s="3" t="s">
        <v>2832</v>
      </c>
      <c r="R1319" s="3" t="s">
        <v>2578</v>
      </c>
      <c r="S1319" s="3" t="s">
        <v>1204</v>
      </c>
      <c r="T1319" s="5"/>
      <c r="U1319" s="3" t="s">
        <v>3112</v>
      </c>
      <c r="V1319" s="3" t="s">
        <v>2580</v>
      </c>
      <c r="W1319" s="3" t="s">
        <v>2581</v>
      </c>
      <c r="X1319" s="3" t="s">
        <v>2582</v>
      </c>
      <c r="Y1319" s="3" t="s">
        <v>2595</v>
      </c>
      <c r="Z1319" s="3" t="s">
        <v>2584</v>
      </c>
      <c r="AA1319" s="4">
        <v>772032</v>
      </c>
    </row>
    <row r="1320" spans="1:27" ht="39.6" x14ac:dyDescent="0.25">
      <c r="A1320" s="3" t="s">
        <v>3096</v>
      </c>
      <c r="B1320" s="3" t="s">
        <v>3115</v>
      </c>
      <c r="C1320" s="3" t="s">
        <v>2573</v>
      </c>
      <c r="D1320" s="3" t="s">
        <v>1198</v>
      </c>
      <c r="E1320" s="3" t="s">
        <v>2583</v>
      </c>
      <c r="F1320" s="4">
        <v>124000</v>
      </c>
      <c r="G1320" s="4">
        <v>9300000000</v>
      </c>
      <c r="H1320" s="4">
        <v>124000</v>
      </c>
      <c r="I1320" s="4">
        <v>124000</v>
      </c>
      <c r="J1320" s="4">
        <v>124000</v>
      </c>
      <c r="K1320" s="4">
        <v>124000</v>
      </c>
      <c r="L1320" s="4">
        <v>75000</v>
      </c>
      <c r="M1320" s="4">
        <v>91700</v>
      </c>
      <c r="N1320" s="4">
        <v>75000</v>
      </c>
      <c r="O1320" s="3" t="s">
        <v>2575</v>
      </c>
      <c r="P1320" s="3" t="s">
        <v>2655</v>
      </c>
      <c r="Q1320" s="3" t="s">
        <v>2832</v>
      </c>
      <c r="R1320" s="3" t="s">
        <v>2578</v>
      </c>
      <c r="S1320" s="3" t="s">
        <v>1198</v>
      </c>
      <c r="T1320" s="5"/>
      <c r="U1320" s="3" t="s">
        <v>2656</v>
      </c>
      <c r="V1320" s="3" t="s">
        <v>2580</v>
      </c>
      <c r="W1320" s="3" t="s">
        <v>2581</v>
      </c>
      <c r="X1320" s="3" t="s">
        <v>2582</v>
      </c>
      <c r="Y1320" s="3" t="s">
        <v>2595</v>
      </c>
      <c r="Z1320" s="3" t="s">
        <v>2584</v>
      </c>
      <c r="AA1320" s="4">
        <v>772231</v>
      </c>
    </row>
    <row r="1321" spans="1:27" ht="39.6" x14ac:dyDescent="0.25">
      <c r="A1321" s="3" t="s">
        <v>3644</v>
      </c>
      <c r="B1321" s="3" t="s">
        <v>3645</v>
      </c>
      <c r="C1321" s="3" t="s">
        <v>2677</v>
      </c>
      <c r="D1321" s="3" t="s">
        <v>222</v>
      </c>
      <c r="E1321" s="3" t="s">
        <v>2666</v>
      </c>
      <c r="F1321" s="4">
        <v>425400</v>
      </c>
      <c r="G1321" s="4">
        <v>8508000</v>
      </c>
      <c r="H1321" s="4">
        <v>425400</v>
      </c>
      <c r="I1321" s="4">
        <v>425400</v>
      </c>
      <c r="J1321" s="4">
        <v>425400</v>
      </c>
      <c r="K1321" s="4">
        <v>425400</v>
      </c>
      <c r="L1321" s="3">
        <v>0</v>
      </c>
      <c r="M1321" s="3">
        <v>20</v>
      </c>
      <c r="N1321" s="3">
        <v>20</v>
      </c>
      <c r="O1321" s="3" t="s">
        <v>2575</v>
      </c>
      <c r="P1321" s="3" t="s">
        <v>2655</v>
      </c>
      <c r="Q1321" s="3" t="s">
        <v>3646</v>
      </c>
      <c r="R1321" s="3" t="s">
        <v>2578</v>
      </c>
      <c r="S1321" s="3" t="s">
        <v>222</v>
      </c>
      <c r="T1321" s="5"/>
      <c r="U1321" s="3" t="s">
        <v>2730</v>
      </c>
      <c r="V1321" s="3" t="s">
        <v>2580</v>
      </c>
      <c r="W1321" s="3" t="s">
        <v>2581</v>
      </c>
      <c r="X1321" s="3" t="s">
        <v>2702</v>
      </c>
      <c r="Y1321" s="3" t="s">
        <v>2583</v>
      </c>
      <c r="Z1321" s="3" t="s">
        <v>2584</v>
      </c>
      <c r="AA1321" s="4">
        <v>770840</v>
      </c>
    </row>
    <row r="1322" spans="1:27" ht="39.6" x14ac:dyDescent="0.25">
      <c r="A1322" s="3" t="s">
        <v>2605</v>
      </c>
      <c r="B1322" s="3" t="s">
        <v>2612</v>
      </c>
      <c r="C1322" s="3" t="s">
        <v>2598</v>
      </c>
      <c r="D1322" s="3" t="s">
        <v>779</v>
      </c>
      <c r="E1322" s="3" t="s">
        <v>2673</v>
      </c>
      <c r="F1322" s="4">
        <v>6380</v>
      </c>
      <c r="G1322" s="4">
        <v>3190000</v>
      </c>
      <c r="H1322" s="4">
        <v>6380</v>
      </c>
      <c r="I1322" s="4">
        <v>6380</v>
      </c>
      <c r="J1322" s="4">
        <v>6380</v>
      </c>
      <c r="K1322" s="4">
        <v>6380</v>
      </c>
      <c r="L1322" s="3">
        <v>0</v>
      </c>
      <c r="M1322" s="3">
        <v>500</v>
      </c>
      <c r="N1322" s="3">
        <v>500</v>
      </c>
      <c r="O1322" s="3" t="s">
        <v>2575</v>
      </c>
      <c r="P1322" s="3" t="s">
        <v>2655</v>
      </c>
      <c r="Q1322" s="3" t="s">
        <v>2678</v>
      </c>
      <c r="R1322" s="3" t="s">
        <v>2578</v>
      </c>
      <c r="S1322" s="3" t="s">
        <v>779</v>
      </c>
      <c r="T1322" s="5"/>
      <c r="U1322" s="3" t="s">
        <v>2613</v>
      </c>
      <c r="V1322" s="3" t="s">
        <v>2580</v>
      </c>
      <c r="W1322" s="3" t="s">
        <v>2581</v>
      </c>
      <c r="X1322" s="3" t="s">
        <v>2582</v>
      </c>
      <c r="Y1322" s="3" t="s">
        <v>2583</v>
      </c>
      <c r="Z1322" s="3" t="s">
        <v>2584</v>
      </c>
      <c r="AA1322" s="4">
        <v>771407</v>
      </c>
    </row>
    <row r="1323" spans="1:27" ht="39.6" x14ac:dyDescent="0.25">
      <c r="A1323" s="3" t="s">
        <v>2620</v>
      </c>
      <c r="B1323" s="3" t="s">
        <v>2621</v>
      </c>
      <c r="C1323" s="3" t="s">
        <v>2598</v>
      </c>
      <c r="D1323" s="3" t="s">
        <v>779</v>
      </c>
      <c r="E1323" s="3" t="s">
        <v>2673</v>
      </c>
      <c r="F1323" s="4">
        <v>8298</v>
      </c>
      <c r="G1323" s="4">
        <v>4149000</v>
      </c>
      <c r="H1323" s="4">
        <v>8298</v>
      </c>
      <c r="I1323" s="4">
        <v>8298</v>
      </c>
      <c r="J1323" s="4">
        <v>8298</v>
      </c>
      <c r="K1323" s="4">
        <v>8298</v>
      </c>
      <c r="L1323" s="3">
        <v>0</v>
      </c>
      <c r="M1323" s="3">
        <v>500</v>
      </c>
      <c r="N1323" s="3">
        <v>500</v>
      </c>
      <c r="O1323" s="3" t="s">
        <v>2575</v>
      </c>
      <c r="P1323" s="3" t="s">
        <v>2655</v>
      </c>
      <c r="Q1323" s="3" t="s">
        <v>2678</v>
      </c>
      <c r="R1323" s="3" t="s">
        <v>2578</v>
      </c>
      <c r="S1323" s="3" t="s">
        <v>779</v>
      </c>
      <c r="T1323" s="5"/>
      <c r="U1323" s="3" t="s">
        <v>2613</v>
      </c>
      <c r="V1323" s="3" t="s">
        <v>2580</v>
      </c>
      <c r="W1323" s="3" t="s">
        <v>2581</v>
      </c>
      <c r="X1323" s="3" t="s">
        <v>2601</v>
      </c>
      <c r="Y1323" s="3" t="s">
        <v>2583</v>
      </c>
      <c r="Z1323" s="3" t="s">
        <v>2584</v>
      </c>
      <c r="AA1323" s="4">
        <v>771371</v>
      </c>
    </row>
    <row r="1324" spans="1:27" ht="39.6" x14ac:dyDescent="0.25">
      <c r="A1324" s="3" t="s">
        <v>3107</v>
      </c>
      <c r="B1324" s="3" t="s">
        <v>3108</v>
      </c>
      <c r="C1324" s="3" t="s">
        <v>2573</v>
      </c>
      <c r="D1324" s="3" t="s">
        <v>87</v>
      </c>
      <c r="E1324" s="3" t="s">
        <v>2574</v>
      </c>
      <c r="F1324" s="5"/>
      <c r="G1324" s="3">
        <v>0</v>
      </c>
      <c r="H1324" s="5"/>
      <c r="I1324" s="5"/>
      <c r="J1324" s="5"/>
      <c r="K1324" s="4">
        <v>236000</v>
      </c>
      <c r="L1324" s="4">
        <v>40000</v>
      </c>
      <c r="M1324" s="4">
        <v>5000</v>
      </c>
      <c r="N1324" s="3">
        <v>0</v>
      </c>
      <c r="O1324" s="3" t="s">
        <v>2575</v>
      </c>
      <c r="P1324" s="3" t="s">
        <v>2655</v>
      </c>
      <c r="Q1324" s="3" t="s">
        <v>3758</v>
      </c>
      <c r="R1324" s="3" t="s">
        <v>2578</v>
      </c>
      <c r="S1324" s="3" t="s">
        <v>87</v>
      </c>
      <c r="T1324" s="5"/>
      <c r="U1324" s="3" t="s">
        <v>2886</v>
      </c>
      <c r="V1324" s="3" t="s">
        <v>2580</v>
      </c>
      <c r="W1324" s="3" t="s">
        <v>2581</v>
      </c>
      <c r="X1324" s="3" t="s">
        <v>2333</v>
      </c>
      <c r="Y1324" s="3" t="s">
        <v>2595</v>
      </c>
      <c r="Z1324" s="3" t="s">
        <v>2584</v>
      </c>
      <c r="AA1324" s="4">
        <v>772241</v>
      </c>
    </row>
    <row r="1325" spans="1:27" ht="39.6" x14ac:dyDescent="0.25">
      <c r="A1325" s="3" t="s">
        <v>3122</v>
      </c>
      <c r="B1325" s="3" t="s">
        <v>3124</v>
      </c>
      <c r="C1325" s="3" t="s">
        <v>2677</v>
      </c>
      <c r="D1325" s="3" t="s">
        <v>354</v>
      </c>
      <c r="E1325" s="3" t="s">
        <v>2583</v>
      </c>
      <c r="F1325" s="4">
        <v>211177</v>
      </c>
      <c r="G1325" s="4">
        <v>42235400</v>
      </c>
      <c r="H1325" s="4">
        <v>211177</v>
      </c>
      <c r="I1325" s="4">
        <v>211177</v>
      </c>
      <c r="J1325" s="4">
        <v>211177</v>
      </c>
      <c r="K1325" s="4">
        <v>211177</v>
      </c>
      <c r="L1325" s="3">
        <v>400</v>
      </c>
      <c r="M1325" s="3">
        <v>750</v>
      </c>
      <c r="N1325" s="3">
        <v>200</v>
      </c>
      <c r="O1325" s="3" t="s">
        <v>2575</v>
      </c>
      <c r="P1325" s="3" t="s">
        <v>2655</v>
      </c>
      <c r="Q1325" s="3" t="s">
        <v>2832</v>
      </c>
      <c r="R1325" s="3" t="s">
        <v>2578</v>
      </c>
      <c r="S1325" s="3" t="s">
        <v>354</v>
      </c>
      <c r="T1325" s="5"/>
      <c r="U1325" s="3" t="s">
        <v>2985</v>
      </c>
      <c r="V1325" s="3" t="s">
        <v>2580</v>
      </c>
      <c r="W1325" s="3" t="s">
        <v>2581</v>
      </c>
      <c r="X1325" s="3" t="s">
        <v>2333</v>
      </c>
      <c r="Y1325" s="3" t="s">
        <v>2583</v>
      </c>
      <c r="Z1325" s="3" t="s">
        <v>2584</v>
      </c>
      <c r="AA1325" s="4">
        <v>771953</v>
      </c>
    </row>
    <row r="1326" spans="1:27" ht="79.2" x14ac:dyDescent="0.25">
      <c r="A1326" s="3" t="s">
        <v>3122</v>
      </c>
      <c r="B1326" s="3" t="s">
        <v>3145</v>
      </c>
      <c r="C1326" s="3" t="s">
        <v>2677</v>
      </c>
      <c r="D1326" s="3" t="s">
        <v>2696</v>
      </c>
      <c r="E1326" s="3" t="s">
        <v>2574</v>
      </c>
      <c r="F1326" s="4">
        <v>198000</v>
      </c>
      <c r="G1326" s="4">
        <v>712800000</v>
      </c>
      <c r="H1326" s="4">
        <v>198000</v>
      </c>
      <c r="I1326" s="4">
        <v>198000</v>
      </c>
      <c r="J1326" s="4">
        <v>198000</v>
      </c>
      <c r="K1326" s="4">
        <v>198000</v>
      </c>
      <c r="L1326" s="4">
        <v>5000</v>
      </c>
      <c r="M1326" s="4">
        <v>5100</v>
      </c>
      <c r="N1326" s="4">
        <v>3600</v>
      </c>
      <c r="O1326" s="3" t="s">
        <v>2575</v>
      </c>
      <c r="P1326" s="3" t="s">
        <v>2655</v>
      </c>
      <c r="Q1326" s="3" t="s">
        <v>3759</v>
      </c>
      <c r="R1326" s="3" t="s">
        <v>2578</v>
      </c>
      <c r="S1326" s="3" t="s">
        <v>2698</v>
      </c>
      <c r="T1326" s="5"/>
      <c r="U1326" s="3" t="s">
        <v>2699</v>
      </c>
      <c r="V1326" s="3" t="s">
        <v>2580</v>
      </c>
      <c r="W1326" s="3" t="s">
        <v>2581</v>
      </c>
      <c r="X1326" s="3" t="s">
        <v>2333</v>
      </c>
      <c r="Y1326" s="3" t="s">
        <v>2583</v>
      </c>
      <c r="Z1326" s="3" t="s">
        <v>2584</v>
      </c>
      <c r="AA1326" s="4">
        <v>771692</v>
      </c>
    </row>
    <row r="1327" spans="1:27" ht="79.2" x14ac:dyDescent="0.25">
      <c r="A1327" s="3" t="s">
        <v>3118</v>
      </c>
      <c r="B1327" s="3" t="s">
        <v>3148</v>
      </c>
      <c r="C1327" s="3" t="s">
        <v>2677</v>
      </c>
      <c r="D1327" s="3" t="s">
        <v>2696</v>
      </c>
      <c r="E1327" s="3" t="s">
        <v>2574</v>
      </c>
      <c r="F1327" s="4">
        <v>198000</v>
      </c>
      <c r="G1327" s="4">
        <v>990000000</v>
      </c>
      <c r="H1327" s="4">
        <v>198000</v>
      </c>
      <c r="I1327" s="4">
        <v>198000</v>
      </c>
      <c r="J1327" s="4">
        <v>198000</v>
      </c>
      <c r="K1327" s="4">
        <v>198000</v>
      </c>
      <c r="L1327" s="4">
        <v>5000</v>
      </c>
      <c r="M1327" s="4">
        <v>5000</v>
      </c>
      <c r="N1327" s="4">
        <v>5000</v>
      </c>
      <c r="O1327" s="3" t="s">
        <v>2575</v>
      </c>
      <c r="P1327" s="3" t="s">
        <v>2655</v>
      </c>
      <c r="Q1327" s="3" t="s">
        <v>3759</v>
      </c>
      <c r="R1327" s="3" t="s">
        <v>2578</v>
      </c>
      <c r="S1327" s="3" t="s">
        <v>2698</v>
      </c>
      <c r="T1327" s="5"/>
      <c r="U1327" s="3" t="s">
        <v>2699</v>
      </c>
      <c r="V1327" s="3" t="s">
        <v>2580</v>
      </c>
      <c r="W1327" s="3" t="s">
        <v>2581</v>
      </c>
      <c r="X1327" s="3" t="s">
        <v>2333</v>
      </c>
      <c r="Y1327" s="3" t="s">
        <v>2583</v>
      </c>
      <c r="Z1327" s="3" t="s">
        <v>2584</v>
      </c>
      <c r="AA1327" s="4">
        <v>771714</v>
      </c>
    </row>
    <row r="1328" spans="1:27" ht="39.6" x14ac:dyDescent="0.25">
      <c r="A1328" s="3" t="s">
        <v>3122</v>
      </c>
      <c r="B1328" s="3" t="s">
        <v>3149</v>
      </c>
      <c r="C1328" s="3" t="s">
        <v>2677</v>
      </c>
      <c r="D1328" s="3" t="s">
        <v>178</v>
      </c>
      <c r="E1328" s="3" t="s">
        <v>2583</v>
      </c>
      <c r="F1328" s="4">
        <v>211177</v>
      </c>
      <c r="G1328" s="4">
        <v>105588500</v>
      </c>
      <c r="H1328" s="4">
        <v>211177</v>
      </c>
      <c r="I1328" s="4">
        <v>211177</v>
      </c>
      <c r="J1328" s="4">
        <v>211177</v>
      </c>
      <c r="K1328" s="4">
        <v>211177</v>
      </c>
      <c r="L1328" s="4">
        <v>2000</v>
      </c>
      <c r="M1328" s="4">
        <v>2500</v>
      </c>
      <c r="N1328" s="3">
        <v>500</v>
      </c>
      <c r="O1328" s="3" t="s">
        <v>2575</v>
      </c>
      <c r="P1328" s="3" t="s">
        <v>2655</v>
      </c>
      <c r="Q1328" s="3" t="s">
        <v>2832</v>
      </c>
      <c r="R1328" s="3" t="s">
        <v>2578</v>
      </c>
      <c r="S1328" s="3" t="s">
        <v>178</v>
      </c>
      <c r="T1328" s="5"/>
      <c r="U1328" s="3" t="s">
        <v>3150</v>
      </c>
      <c r="V1328" s="3" t="s">
        <v>2580</v>
      </c>
      <c r="W1328" s="3" t="s">
        <v>2581</v>
      </c>
      <c r="X1328" s="3" t="s">
        <v>2333</v>
      </c>
      <c r="Y1328" s="3" t="s">
        <v>2583</v>
      </c>
      <c r="Z1328" s="3" t="s">
        <v>2584</v>
      </c>
      <c r="AA1328" s="4">
        <v>772074</v>
      </c>
    </row>
    <row r="1329" spans="1:27" ht="39.6" x14ac:dyDescent="0.25">
      <c r="A1329" s="3" t="s">
        <v>3122</v>
      </c>
      <c r="B1329" s="3" t="s">
        <v>3126</v>
      </c>
      <c r="C1329" s="3" t="s">
        <v>2677</v>
      </c>
      <c r="D1329" s="3" t="s">
        <v>206</v>
      </c>
      <c r="E1329" s="3" t="s">
        <v>2583</v>
      </c>
      <c r="F1329" s="4">
        <v>205000</v>
      </c>
      <c r="G1329" s="4">
        <v>820000000</v>
      </c>
      <c r="H1329" s="4">
        <v>205000</v>
      </c>
      <c r="I1329" s="4">
        <v>205000</v>
      </c>
      <c r="J1329" s="4">
        <v>205000</v>
      </c>
      <c r="K1329" s="4">
        <v>205000</v>
      </c>
      <c r="L1329" s="4">
        <v>7000</v>
      </c>
      <c r="M1329" s="4">
        <v>7000</v>
      </c>
      <c r="N1329" s="4">
        <v>4000</v>
      </c>
      <c r="O1329" s="3" t="s">
        <v>2575</v>
      </c>
      <c r="P1329" s="3" t="s">
        <v>2655</v>
      </c>
      <c r="Q1329" s="3" t="s">
        <v>2832</v>
      </c>
      <c r="R1329" s="3" t="s">
        <v>2578</v>
      </c>
      <c r="S1329" s="3" t="s">
        <v>206</v>
      </c>
      <c r="T1329" s="5"/>
      <c r="U1329" s="3" t="s">
        <v>2796</v>
      </c>
      <c r="V1329" s="3" t="s">
        <v>2580</v>
      </c>
      <c r="W1329" s="3" t="s">
        <v>2581</v>
      </c>
      <c r="X1329" s="3" t="s">
        <v>2333</v>
      </c>
      <c r="Y1329" s="3" t="s">
        <v>2583</v>
      </c>
      <c r="Z1329" s="3" t="s">
        <v>2584</v>
      </c>
      <c r="AA1329" s="4">
        <v>771872</v>
      </c>
    </row>
    <row r="1330" spans="1:27" ht="39.6" x14ac:dyDescent="0.25">
      <c r="A1330" s="3" t="s">
        <v>3118</v>
      </c>
      <c r="B1330" s="3" t="s">
        <v>3156</v>
      </c>
      <c r="C1330" s="3" t="s">
        <v>2677</v>
      </c>
      <c r="D1330" s="3" t="s">
        <v>3147</v>
      </c>
      <c r="E1330" s="3" t="s">
        <v>2583</v>
      </c>
      <c r="F1330" s="4">
        <v>205000</v>
      </c>
      <c r="G1330" s="4">
        <v>410000000</v>
      </c>
      <c r="H1330" s="4">
        <v>205000</v>
      </c>
      <c r="I1330" s="4">
        <v>205000</v>
      </c>
      <c r="J1330" s="4">
        <v>205000</v>
      </c>
      <c r="K1330" s="4">
        <v>205000</v>
      </c>
      <c r="L1330" s="4">
        <v>2000</v>
      </c>
      <c r="M1330" s="4">
        <v>2000</v>
      </c>
      <c r="N1330" s="4">
        <v>2000</v>
      </c>
      <c r="O1330" s="3" t="s">
        <v>2575</v>
      </c>
      <c r="P1330" s="3" t="s">
        <v>2655</v>
      </c>
      <c r="Q1330" s="3" t="s">
        <v>2832</v>
      </c>
      <c r="R1330" s="3" t="s">
        <v>2578</v>
      </c>
      <c r="S1330" s="3" t="s">
        <v>3147</v>
      </c>
      <c r="T1330" s="5"/>
      <c r="U1330" s="3" t="s">
        <v>2739</v>
      </c>
      <c r="V1330" s="3" t="s">
        <v>2580</v>
      </c>
      <c r="W1330" s="3" t="s">
        <v>2581</v>
      </c>
      <c r="X1330" s="3" t="s">
        <v>2333</v>
      </c>
      <c r="Y1330" s="3" t="s">
        <v>2583</v>
      </c>
      <c r="Z1330" s="3" t="s">
        <v>2584</v>
      </c>
      <c r="AA1330" s="4">
        <v>771828</v>
      </c>
    </row>
    <row r="1331" spans="1:27" ht="39.6" x14ac:dyDescent="0.25">
      <c r="A1331" s="3" t="s">
        <v>3122</v>
      </c>
      <c r="B1331" s="3" t="s">
        <v>3126</v>
      </c>
      <c r="C1331" s="3" t="s">
        <v>2677</v>
      </c>
      <c r="D1331" s="3" t="s">
        <v>206</v>
      </c>
      <c r="E1331" s="3" t="s">
        <v>2574</v>
      </c>
      <c r="F1331" s="4">
        <v>201000</v>
      </c>
      <c r="G1331" s="4">
        <v>20100000</v>
      </c>
      <c r="H1331" s="4">
        <v>201000</v>
      </c>
      <c r="I1331" s="4">
        <v>201000</v>
      </c>
      <c r="J1331" s="4">
        <v>201000</v>
      </c>
      <c r="K1331" s="4">
        <v>201000</v>
      </c>
      <c r="L1331" s="4">
        <v>2000</v>
      </c>
      <c r="M1331" s="3">
        <v>600</v>
      </c>
      <c r="N1331" s="3">
        <v>100</v>
      </c>
      <c r="O1331" s="3" t="s">
        <v>2575</v>
      </c>
      <c r="P1331" s="3" t="s">
        <v>2655</v>
      </c>
      <c r="Q1331" s="3" t="s">
        <v>3759</v>
      </c>
      <c r="R1331" s="3" t="s">
        <v>2578</v>
      </c>
      <c r="S1331" s="3" t="s">
        <v>206</v>
      </c>
      <c r="T1331" s="5"/>
      <c r="U1331" s="3" t="s">
        <v>2796</v>
      </c>
      <c r="V1331" s="3" t="s">
        <v>2580</v>
      </c>
      <c r="W1331" s="3" t="s">
        <v>2581</v>
      </c>
      <c r="X1331" s="3" t="s">
        <v>2333</v>
      </c>
      <c r="Y1331" s="3" t="s">
        <v>2583</v>
      </c>
      <c r="Z1331" s="3" t="s">
        <v>2584</v>
      </c>
      <c r="AA1331" s="4">
        <v>771874</v>
      </c>
    </row>
    <row r="1332" spans="1:27" ht="39.6" x14ac:dyDescent="0.25">
      <c r="A1332" s="3" t="s">
        <v>3118</v>
      </c>
      <c r="B1332" s="3" t="s">
        <v>3119</v>
      </c>
      <c r="C1332" s="3" t="s">
        <v>2677</v>
      </c>
      <c r="D1332" s="3" t="s">
        <v>29</v>
      </c>
      <c r="E1332" s="3" t="s">
        <v>2574</v>
      </c>
      <c r="F1332" s="4">
        <v>201000</v>
      </c>
      <c r="G1332" s="4">
        <v>462300000</v>
      </c>
      <c r="H1332" s="4">
        <v>201000</v>
      </c>
      <c r="I1332" s="4">
        <v>201000</v>
      </c>
      <c r="J1332" s="4">
        <v>201000</v>
      </c>
      <c r="K1332" s="4">
        <v>201000</v>
      </c>
      <c r="L1332" s="4">
        <v>3000</v>
      </c>
      <c r="M1332" s="4">
        <v>4800</v>
      </c>
      <c r="N1332" s="4">
        <v>2300</v>
      </c>
      <c r="O1332" s="3" t="s">
        <v>2575</v>
      </c>
      <c r="P1332" s="3" t="s">
        <v>2655</v>
      </c>
      <c r="Q1332" s="3" t="s">
        <v>2697</v>
      </c>
      <c r="R1332" s="3" t="s">
        <v>2578</v>
      </c>
      <c r="S1332" s="3" t="s">
        <v>29</v>
      </c>
      <c r="T1332" s="5"/>
      <c r="U1332" s="3" t="s">
        <v>2796</v>
      </c>
      <c r="V1332" s="3" t="s">
        <v>2580</v>
      </c>
      <c r="W1332" s="3" t="s">
        <v>2581</v>
      </c>
      <c r="X1332" s="3" t="s">
        <v>2333</v>
      </c>
      <c r="Y1332" s="3" t="s">
        <v>2583</v>
      </c>
      <c r="Z1332" s="3" t="s">
        <v>2584</v>
      </c>
      <c r="AA1332" s="4">
        <v>771906</v>
      </c>
    </row>
    <row r="1333" spans="1:27" ht="39.6" x14ac:dyDescent="0.25">
      <c r="A1333" s="3" t="s">
        <v>3122</v>
      </c>
      <c r="B1333" s="3" t="s">
        <v>3132</v>
      </c>
      <c r="C1333" s="3" t="s">
        <v>2677</v>
      </c>
      <c r="D1333" s="3" t="s">
        <v>236</v>
      </c>
      <c r="E1333" s="3" t="s">
        <v>2574</v>
      </c>
      <c r="F1333" s="4">
        <v>210686</v>
      </c>
      <c r="G1333" s="4">
        <v>29496040</v>
      </c>
      <c r="H1333" s="4">
        <v>210686</v>
      </c>
      <c r="I1333" s="4">
        <v>210686</v>
      </c>
      <c r="J1333" s="4">
        <v>210686</v>
      </c>
      <c r="K1333" s="4">
        <v>210686</v>
      </c>
      <c r="L1333" s="3">
        <v>200</v>
      </c>
      <c r="M1333" s="3">
        <v>140</v>
      </c>
      <c r="N1333" s="3">
        <v>140</v>
      </c>
      <c r="O1333" s="3" t="s">
        <v>2575</v>
      </c>
      <c r="P1333" s="3" t="s">
        <v>2655</v>
      </c>
      <c r="Q1333" s="3" t="s">
        <v>3666</v>
      </c>
      <c r="R1333" s="3" t="s">
        <v>2578</v>
      </c>
      <c r="S1333" s="3" t="s">
        <v>3133</v>
      </c>
      <c r="T1333" s="5"/>
      <c r="U1333" s="3" t="s">
        <v>2744</v>
      </c>
      <c r="V1333" s="3" t="s">
        <v>2580</v>
      </c>
      <c r="W1333" s="3" t="s">
        <v>2581</v>
      </c>
      <c r="X1333" s="3" t="s">
        <v>2333</v>
      </c>
      <c r="Y1333" s="3" t="s">
        <v>2583</v>
      </c>
      <c r="Z1333" s="3" t="s">
        <v>2584</v>
      </c>
      <c r="AA1333" s="4">
        <v>769523</v>
      </c>
    </row>
    <row r="1334" spans="1:27" ht="39.6" x14ac:dyDescent="0.25">
      <c r="A1334" s="3" t="s">
        <v>3118</v>
      </c>
      <c r="B1334" s="3" t="s">
        <v>3121</v>
      </c>
      <c r="C1334" s="3" t="s">
        <v>2677</v>
      </c>
      <c r="D1334" s="3" t="s">
        <v>206</v>
      </c>
      <c r="E1334" s="3" t="s">
        <v>2583</v>
      </c>
      <c r="F1334" s="4">
        <v>205000</v>
      </c>
      <c r="G1334" s="4">
        <v>348500000</v>
      </c>
      <c r="H1334" s="4">
        <v>205000</v>
      </c>
      <c r="I1334" s="4">
        <v>205000</v>
      </c>
      <c r="J1334" s="4">
        <v>205000</v>
      </c>
      <c r="K1334" s="4">
        <v>205000</v>
      </c>
      <c r="L1334" s="4">
        <v>4000</v>
      </c>
      <c r="M1334" s="4">
        <v>1700</v>
      </c>
      <c r="N1334" s="4">
        <v>1700</v>
      </c>
      <c r="O1334" s="3" t="s">
        <v>2575</v>
      </c>
      <c r="P1334" s="3" t="s">
        <v>2655</v>
      </c>
      <c r="Q1334" s="3" t="s">
        <v>2832</v>
      </c>
      <c r="R1334" s="3" t="s">
        <v>2578</v>
      </c>
      <c r="S1334" s="3" t="s">
        <v>206</v>
      </c>
      <c r="T1334" s="5"/>
      <c r="U1334" s="3" t="s">
        <v>2796</v>
      </c>
      <c r="V1334" s="3" t="s">
        <v>2580</v>
      </c>
      <c r="W1334" s="3" t="s">
        <v>2581</v>
      </c>
      <c r="X1334" s="3" t="s">
        <v>2333</v>
      </c>
      <c r="Y1334" s="3" t="s">
        <v>2583</v>
      </c>
      <c r="Z1334" s="3" t="s">
        <v>2584</v>
      </c>
      <c r="AA1334" s="4">
        <v>771839</v>
      </c>
    </row>
    <row r="1335" spans="1:27" ht="39.6" x14ac:dyDescent="0.25">
      <c r="A1335" s="3" t="s">
        <v>3122</v>
      </c>
      <c r="B1335" s="3" t="s">
        <v>3153</v>
      </c>
      <c r="C1335" s="3" t="s">
        <v>2677</v>
      </c>
      <c r="D1335" s="3" t="s">
        <v>29</v>
      </c>
      <c r="E1335" s="3" t="s">
        <v>2574</v>
      </c>
      <c r="F1335" s="4">
        <v>201000</v>
      </c>
      <c r="G1335" s="4">
        <v>100500000</v>
      </c>
      <c r="H1335" s="4">
        <v>201000</v>
      </c>
      <c r="I1335" s="4">
        <v>201000</v>
      </c>
      <c r="J1335" s="4">
        <v>201000</v>
      </c>
      <c r="K1335" s="4">
        <v>201000</v>
      </c>
      <c r="L1335" s="4">
        <v>3000</v>
      </c>
      <c r="M1335" s="4">
        <v>4500</v>
      </c>
      <c r="N1335" s="3">
        <v>500</v>
      </c>
      <c r="O1335" s="3" t="s">
        <v>2575</v>
      </c>
      <c r="P1335" s="3" t="s">
        <v>2655</v>
      </c>
      <c r="Q1335" s="3" t="s">
        <v>2697</v>
      </c>
      <c r="R1335" s="3" t="s">
        <v>2578</v>
      </c>
      <c r="S1335" s="3" t="s">
        <v>29</v>
      </c>
      <c r="T1335" s="5"/>
      <c r="U1335" s="3" t="s">
        <v>2796</v>
      </c>
      <c r="V1335" s="3" t="s">
        <v>2580</v>
      </c>
      <c r="W1335" s="3" t="s">
        <v>2581</v>
      </c>
      <c r="X1335" s="3" t="s">
        <v>2333</v>
      </c>
      <c r="Y1335" s="3" t="s">
        <v>2583</v>
      </c>
      <c r="Z1335" s="3" t="s">
        <v>2584</v>
      </c>
      <c r="AA1335" s="4">
        <v>771896</v>
      </c>
    </row>
    <row r="1336" spans="1:27" ht="39.6" x14ac:dyDescent="0.25">
      <c r="A1336" s="3" t="s">
        <v>3174</v>
      </c>
      <c r="B1336" s="3" t="s">
        <v>3175</v>
      </c>
      <c r="C1336" s="3" t="s">
        <v>2677</v>
      </c>
      <c r="D1336" s="3" t="s">
        <v>3176</v>
      </c>
      <c r="E1336" s="3" t="s">
        <v>2574</v>
      </c>
      <c r="F1336" s="4">
        <v>413971</v>
      </c>
      <c r="G1336" s="4">
        <v>41397100</v>
      </c>
      <c r="H1336" s="4">
        <v>413971</v>
      </c>
      <c r="I1336" s="4">
        <v>413971</v>
      </c>
      <c r="J1336" s="4">
        <v>413971</v>
      </c>
      <c r="K1336" s="4">
        <v>413971</v>
      </c>
      <c r="L1336" s="4">
        <v>1500</v>
      </c>
      <c r="M1336" s="3">
        <v>100</v>
      </c>
      <c r="N1336" s="3">
        <v>100</v>
      </c>
      <c r="O1336" s="3" t="s">
        <v>2575</v>
      </c>
      <c r="P1336" s="3" t="s">
        <v>2655</v>
      </c>
      <c r="Q1336" s="3" t="s">
        <v>3759</v>
      </c>
      <c r="R1336" s="3" t="s">
        <v>2578</v>
      </c>
      <c r="S1336" s="3" t="s">
        <v>3177</v>
      </c>
      <c r="T1336" s="5"/>
      <c r="U1336" s="3" t="s">
        <v>2859</v>
      </c>
      <c r="V1336" s="3" t="s">
        <v>2580</v>
      </c>
      <c r="W1336" s="3" t="s">
        <v>2581</v>
      </c>
      <c r="X1336" s="3" t="s">
        <v>2689</v>
      </c>
      <c r="Y1336" s="3" t="s">
        <v>2583</v>
      </c>
      <c r="Z1336" s="3" t="s">
        <v>2584</v>
      </c>
      <c r="AA1336" s="4">
        <v>771488</v>
      </c>
    </row>
    <row r="1337" spans="1:27" ht="39.6" x14ac:dyDescent="0.25">
      <c r="A1337" s="3" t="s">
        <v>3191</v>
      </c>
      <c r="B1337" s="3" t="s">
        <v>3760</v>
      </c>
      <c r="C1337" s="3" t="s">
        <v>2677</v>
      </c>
      <c r="D1337" s="3" t="s">
        <v>357</v>
      </c>
      <c r="E1337" s="3" t="s">
        <v>2583</v>
      </c>
      <c r="F1337" s="4">
        <v>202813</v>
      </c>
      <c r="G1337" s="4">
        <v>30421950</v>
      </c>
      <c r="H1337" s="4">
        <v>202813</v>
      </c>
      <c r="I1337" s="4">
        <v>202813</v>
      </c>
      <c r="J1337" s="4">
        <v>202813</v>
      </c>
      <c r="K1337" s="4">
        <v>202813</v>
      </c>
      <c r="L1337" s="3">
        <v>200</v>
      </c>
      <c r="M1337" s="3">
        <v>150</v>
      </c>
      <c r="N1337" s="3">
        <v>150</v>
      </c>
      <c r="O1337" s="3" t="s">
        <v>2575</v>
      </c>
      <c r="P1337" s="3" t="s">
        <v>2655</v>
      </c>
      <c r="Q1337" s="3" t="s">
        <v>2832</v>
      </c>
      <c r="R1337" s="3" t="s">
        <v>2578</v>
      </c>
      <c r="S1337" s="3" t="s">
        <v>357</v>
      </c>
      <c r="T1337" s="5"/>
      <c r="U1337" s="3" t="s">
        <v>2699</v>
      </c>
      <c r="V1337" s="3" t="s">
        <v>2580</v>
      </c>
      <c r="W1337" s="3" t="s">
        <v>2581</v>
      </c>
      <c r="X1337" s="3" t="s">
        <v>2333</v>
      </c>
      <c r="Y1337" s="3" t="s">
        <v>2583</v>
      </c>
      <c r="Z1337" s="3" t="s">
        <v>2584</v>
      </c>
      <c r="AA1337" s="4">
        <v>771718</v>
      </c>
    </row>
    <row r="1338" spans="1:27" ht="39.6" x14ac:dyDescent="0.25">
      <c r="A1338" s="3" t="s">
        <v>2705</v>
      </c>
      <c r="B1338" s="3" t="s">
        <v>2706</v>
      </c>
      <c r="C1338" s="3" t="s">
        <v>2677</v>
      </c>
      <c r="D1338" s="3" t="s">
        <v>93</v>
      </c>
      <c r="E1338" s="3" t="s">
        <v>2574</v>
      </c>
      <c r="F1338" s="4">
        <v>394557</v>
      </c>
      <c r="G1338" s="4">
        <v>157822800</v>
      </c>
      <c r="H1338" s="4">
        <v>394557</v>
      </c>
      <c r="I1338" s="4">
        <v>394557</v>
      </c>
      <c r="J1338" s="4">
        <v>394557</v>
      </c>
      <c r="K1338" s="4">
        <v>394557</v>
      </c>
      <c r="L1338" s="4">
        <v>8000</v>
      </c>
      <c r="M1338" s="3">
        <v>400</v>
      </c>
      <c r="N1338" s="3">
        <v>400</v>
      </c>
      <c r="O1338" s="3" t="s">
        <v>2575</v>
      </c>
      <c r="P1338" s="3" t="s">
        <v>2655</v>
      </c>
      <c r="Q1338" s="3" t="s">
        <v>2707</v>
      </c>
      <c r="R1338" s="3" t="s">
        <v>2578</v>
      </c>
      <c r="S1338" s="3" t="s">
        <v>93</v>
      </c>
      <c r="T1338" s="5"/>
      <c r="U1338" s="3" t="s">
        <v>2708</v>
      </c>
      <c r="V1338" s="3" t="s">
        <v>2580</v>
      </c>
      <c r="W1338" s="3" t="s">
        <v>2581</v>
      </c>
      <c r="X1338" s="3" t="s">
        <v>2709</v>
      </c>
      <c r="Y1338" s="3" t="s">
        <v>2583</v>
      </c>
      <c r="Z1338" s="3" t="s">
        <v>2584</v>
      </c>
      <c r="AA1338" s="4">
        <v>772222</v>
      </c>
    </row>
    <row r="1339" spans="1:27" ht="39.6" x14ac:dyDescent="0.25">
      <c r="A1339" s="3" t="s">
        <v>3122</v>
      </c>
      <c r="B1339" s="3" t="s">
        <v>3123</v>
      </c>
      <c r="C1339" s="3" t="s">
        <v>2677</v>
      </c>
      <c r="D1339" s="3" t="s">
        <v>33</v>
      </c>
      <c r="E1339" s="3" t="s">
        <v>2583</v>
      </c>
      <c r="F1339" s="4">
        <v>209818</v>
      </c>
      <c r="G1339" s="4">
        <v>461599600</v>
      </c>
      <c r="H1339" s="4">
        <v>209818</v>
      </c>
      <c r="I1339" s="4">
        <v>209818</v>
      </c>
      <c r="J1339" s="4">
        <v>209818</v>
      </c>
      <c r="K1339" s="4">
        <v>209818</v>
      </c>
      <c r="L1339" s="4">
        <v>3900</v>
      </c>
      <c r="M1339" s="4">
        <v>5200</v>
      </c>
      <c r="N1339" s="4">
        <v>2200</v>
      </c>
      <c r="O1339" s="3" t="s">
        <v>2575</v>
      </c>
      <c r="P1339" s="3" t="s">
        <v>2655</v>
      </c>
      <c r="Q1339" s="3" t="s">
        <v>2832</v>
      </c>
      <c r="R1339" s="3" t="s">
        <v>2578</v>
      </c>
      <c r="S1339" s="3" t="s">
        <v>33</v>
      </c>
      <c r="T1339" s="5"/>
      <c r="U1339" s="3" t="s">
        <v>2656</v>
      </c>
      <c r="V1339" s="3" t="s">
        <v>2580</v>
      </c>
      <c r="W1339" s="3" t="s">
        <v>2581</v>
      </c>
      <c r="X1339" s="3" t="s">
        <v>2333</v>
      </c>
      <c r="Y1339" s="3" t="s">
        <v>2583</v>
      </c>
      <c r="Z1339" s="3" t="s">
        <v>2584</v>
      </c>
      <c r="AA1339" s="4">
        <v>771949</v>
      </c>
    </row>
    <row r="1340" spans="1:27" ht="39.6" x14ac:dyDescent="0.25">
      <c r="A1340" s="3" t="s">
        <v>3122</v>
      </c>
      <c r="B1340" s="3" t="s">
        <v>3146</v>
      </c>
      <c r="C1340" s="3" t="s">
        <v>2677</v>
      </c>
      <c r="D1340" s="3" t="s">
        <v>3147</v>
      </c>
      <c r="E1340" s="3" t="s">
        <v>2583</v>
      </c>
      <c r="F1340" s="4">
        <v>205000</v>
      </c>
      <c r="G1340" s="4">
        <v>717500000</v>
      </c>
      <c r="H1340" s="4">
        <v>205000</v>
      </c>
      <c r="I1340" s="4">
        <v>205000</v>
      </c>
      <c r="J1340" s="4">
        <v>205000</v>
      </c>
      <c r="K1340" s="4">
        <v>205000</v>
      </c>
      <c r="L1340" s="4">
        <v>6000</v>
      </c>
      <c r="M1340" s="4">
        <v>6500</v>
      </c>
      <c r="N1340" s="4">
        <v>3500</v>
      </c>
      <c r="O1340" s="3" t="s">
        <v>2575</v>
      </c>
      <c r="P1340" s="3" t="s">
        <v>2655</v>
      </c>
      <c r="Q1340" s="3" t="s">
        <v>2832</v>
      </c>
      <c r="R1340" s="3" t="s">
        <v>2578</v>
      </c>
      <c r="S1340" s="3" t="s">
        <v>3147</v>
      </c>
      <c r="T1340" s="5"/>
      <c r="U1340" s="3" t="s">
        <v>2739</v>
      </c>
      <c r="V1340" s="3" t="s">
        <v>2580</v>
      </c>
      <c r="W1340" s="3" t="s">
        <v>2581</v>
      </c>
      <c r="X1340" s="3" t="s">
        <v>2333</v>
      </c>
      <c r="Y1340" s="3" t="s">
        <v>2583</v>
      </c>
      <c r="Z1340" s="3" t="s">
        <v>2584</v>
      </c>
      <c r="AA1340" s="4">
        <v>771824</v>
      </c>
    </row>
    <row r="1341" spans="1:27" ht="39.6" x14ac:dyDescent="0.25">
      <c r="A1341" s="3" t="s">
        <v>3151</v>
      </c>
      <c r="B1341" s="3" t="s">
        <v>3152</v>
      </c>
      <c r="C1341" s="3" t="s">
        <v>2677</v>
      </c>
      <c r="D1341" s="3" t="s">
        <v>29</v>
      </c>
      <c r="E1341" s="3" t="s">
        <v>2583</v>
      </c>
      <c r="F1341" s="4">
        <v>204000</v>
      </c>
      <c r="G1341" s="4">
        <v>204000000</v>
      </c>
      <c r="H1341" s="4">
        <v>204000</v>
      </c>
      <c r="I1341" s="4">
        <v>204000</v>
      </c>
      <c r="J1341" s="4">
        <v>204000</v>
      </c>
      <c r="K1341" s="4">
        <v>204000</v>
      </c>
      <c r="L1341" s="4">
        <v>1000</v>
      </c>
      <c r="M1341" s="4">
        <v>1000</v>
      </c>
      <c r="N1341" s="4">
        <v>1000</v>
      </c>
      <c r="O1341" s="3" t="s">
        <v>2575</v>
      </c>
      <c r="P1341" s="3" t="s">
        <v>2655</v>
      </c>
      <c r="Q1341" s="3" t="s">
        <v>2832</v>
      </c>
      <c r="R1341" s="3" t="s">
        <v>2578</v>
      </c>
      <c r="S1341" s="3" t="s">
        <v>29</v>
      </c>
      <c r="T1341" s="5"/>
      <c r="U1341" s="3" t="s">
        <v>2796</v>
      </c>
      <c r="V1341" s="3" t="s">
        <v>2580</v>
      </c>
      <c r="W1341" s="3" t="s">
        <v>2581</v>
      </c>
      <c r="X1341" s="3" t="s">
        <v>2333</v>
      </c>
      <c r="Y1341" s="3" t="s">
        <v>2583</v>
      </c>
      <c r="Z1341" s="3" t="s">
        <v>2584</v>
      </c>
      <c r="AA1341" s="4">
        <v>771882</v>
      </c>
    </row>
    <row r="1342" spans="1:27" ht="39.6" x14ac:dyDescent="0.25">
      <c r="A1342" s="3" t="s">
        <v>3118</v>
      </c>
      <c r="B1342" s="3" t="s">
        <v>3121</v>
      </c>
      <c r="C1342" s="3" t="s">
        <v>2677</v>
      </c>
      <c r="D1342" s="3" t="s">
        <v>206</v>
      </c>
      <c r="E1342" s="3" t="s">
        <v>2574</v>
      </c>
      <c r="F1342" s="4">
        <v>201000</v>
      </c>
      <c r="G1342" s="4">
        <v>140700000</v>
      </c>
      <c r="H1342" s="4">
        <v>201000</v>
      </c>
      <c r="I1342" s="4">
        <v>201000</v>
      </c>
      <c r="J1342" s="4">
        <v>201000</v>
      </c>
      <c r="K1342" s="4">
        <v>201000</v>
      </c>
      <c r="L1342" s="4">
        <v>1000</v>
      </c>
      <c r="M1342" s="4">
        <v>1900</v>
      </c>
      <c r="N1342" s="3">
        <v>700</v>
      </c>
      <c r="O1342" s="3" t="s">
        <v>2575</v>
      </c>
      <c r="P1342" s="3" t="s">
        <v>2655</v>
      </c>
      <c r="Q1342" s="3" t="s">
        <v>3759</v>
      </c>
      <c r="R1342" s="3" t="s">
        <v>2578</v>
      </c>
      <c r="S1342" s="3" t="s">
        <v>206</v>
      </c>
      <c r="T1342" s="5"/>
      <c r="U1342" s="3" t="s">
        <v>2796</v>
      </c>
      <c r="V1342" s="3" t="s">
        <v>2580</v>
      </c>
      <c r="W1342" s="3" t="s">
        <v>2581</v>
      </c>
      <c r="X1342" s="3" t="s">
        <v>2333</v>
      </c>
      <c r="Y1342" s="3" t="s">
        <v>2583</v>
      </c>
      <c r="Z1342" s="3" t="s">
        <v>2584</v>
      </c>
      <c r="AA1342" s="4">
        <v>771841</v>
      </c>
    </row>
    <row r="1343" spans="1:27" ht="39.6" x14ac:dyDescent="0.25">
      <c r="A1343" s="3" t="s">
        <v>3139</v>
      </c>
      <c r="B1343" s="3" t="s">
        <v>3140</v>
      </c>
      <c r="C1343" s="3" t="s">
        <v>2677</v>
      </c>
      <c r="D1343" s="3" t="s">
        <v>309</v>
      </c>
      <c r="E1343" s="3" t="s">
        <v>2641</v>
      </c>
      <c r="F1343" s="4">
        <v>254485</v>
      </c>
      <c r="G1343" s="4">
        <v>50897000</v>
      </c>
      <c r="H1343" s="4">
        <v>254485</v>
      </c>
      <c r="I1343" s="4">
        <v>254485</v>
      </c>
      <c r="J1343" s="4">
        <v>254485</v>
      </c>
      <c r="K1343" s="4">
        <v>254485</v>
      </c>
      <c r="L1343" s="3">
        <v>200</v>
      </c>
      <c r="M1343" s="3">
        <v>200</v>
      </c>
      <c r="N1343" s="3">
        <v>200</v>
      </c>
      <c r="O1343" s="3" t="s">
        <v>2575</v>
      </c>
      <c r="P1343" s="3" t="s">
        <v>2655</v>
      </c>
      <c r="Q1343" s="3" t="s">
        <v>2832</v>
      </c>
      <c r="R1343" s="3" t="s">
        <v>2578</v>
      </c>
      <c r="S1343" s="3" t="s">
        <v>309</v>
      </c>
      <c r="T1343" s="6">
        <v>45404</v>
      </c>
      <c r="U1343" s="3" t="s">
        <v>2985</v>
      </c>
      <c r="V1343" s="3" t="s">
        <v>2580</v>
      </c>
      <c r="W1343" s="3" t="s">
        <v>2581</v>
      </c>
      <c r="X1343" s="3" t="s">
        <v>2780</v>
      </c>
      <c r="Y1343" s="3" t="s">
        <v>2642</v>
      </c>
      <c r="Z1343" s="3" t="s">
        <v>2584</v>
      </c>
      <c r="AA1343" s="4">
        <v>772003</v>
      </c>
    </row>
    <row r="1344" spans="1:27" ht="26.4" x14ac:dyDescent="0.25">
      <c r="A1344" s="3" t="s">
        <v>2802</v>
      </c>
      <c r="B1344" s="3" t="s">
        <v>2803</v>
      </c>
      <c r="C1344" s="3" t="s">
        <v>2677</v>
      </c>
      <c r="D1344" s="3" t="s">
        <v>428</v>
      </c>
      <c r="E1344" s="3" t="s">
        <v>2583</v>
      </c>
      <c r="F1344" s="4">
        <v>243459</v>
      </c>
      <c r="G1344" s="4">
        <v>12172950</v>
      </c>
      <c r="H1344" s="4">
        <v>243459</v>
      </c>
      <c r="I1344" s="4">
        <v>243459</v>
      </c>
      <c r="J1344" s="4">
        <v>243459</v>
      </c>
      <c r="K1344" s="4">
        <v>243459</v>
      </c>
      <c r="L1344" s="4">
        <v>1000</v>
      </c>
      <c r="M1344" s="3">
        <v>50</v>
      </c>
      <c r="N1344" s="3">
        <v>50</v>
      </c>
      <c r="O1344" s="3" t="s">
        <v>2575</v>
      </c>
      <c r="P1344" s="3" t="s">
        <v>2655</v>
      </c>
      <c r="Q1344" s="3" t="s">
        <v>2832</v>
      </c>
      <c r="R1344" s="3" t="s">
        <v>2578</v>
      </c>
      <c r="S1344" s="3" t="s">
        <v>428</v>
      </c>
      <c r="T1344" s="5"/>
      <c r="U1344" s="3" t="s">
        <v>2685</v>
      </c>
      <c r="V1344" s="3" t="s">
        <v>2580</v>
      </c>
      <c r="W1344" s="3" t="s">
        <v>2581</v>
      </c>
      <c r="X1344" s="3" t="s">
        <v>2582</v>
      </c>
      <c r="Y1344" s="3" t="s">
        <v>2595</v>
      </c>
      <c r="Z1344" s="3" t="s">
        <v>2584</v>
      </c>
      <c r="AA1344" s="4">
        <v>771816</v>
      </c>
    </row>
    <row r="1345" spans="1:27" ht="39.6" x14ac:dyDescent="0.25">
      <c r="A1345" s="3" t="s">
        <v>3122</v>
      </c>
      <c r="B1345" s="3" t="s">
        <v>3161</v>
      </c>
      <c r="C1345" s="3" t="s">
        <v>2677</v>
      </c>
      <c r="D1345" s="3" t="s">
        <v>87</v>
      </c>
      <c r="E1345" s="3" t="s">
        <v>2574</v>
      </c>
      <c r="F1345" s="4">
        <v>209278</v>
      </c>
      <c r="G1345" s="4">
        <v>983606600</v>
      </c>
      <c r="H1345" s="4">
        <v>209278</v>
      </c>
      <c r="I1345" s="4">
        <v>209278</v>
      </c>
      <c r="J1345" s="4">
        <v>209278</v>
      </c>
      <c r="K1345" s="4">
        <v>209278</v>
      </c>
      <c r="L1345" s="4">
        <v>40000</v>
      </c>
      <c r="M1345" s="4">
        <v>6700</v>
      </c>
      <c r="N1345" s="4">
        <v>4700</v>
      </c>
      <c r="O1345" s="3" t="s">
        <v>2575</v>
      </c>
      <c r="P1345" s="3" t="s">
        <v>2655</v>
      </c>
      <c r="Q1345" s="3" t="s">
        <v>3759</v>
      </c>
      <c r="R1345" s="3" t="s">
        <v>2578</v>
      </c>
      <c r="S1345" s="3" t="s">
        <v>87</v>
      </c>
      <c r="T1345" s="5"/>
      <c r="U1345" s="3" t="s">
        <v>2886</v>
      </c>
      <c r="V1345" s="3" t="s">
        <v>2580</v>
      </c>
      <c r="W1345" s="3" t="s">
        <v>2581</v>
      </c>
      <c r="X1345" s="3" t="s">
        <v>2333</v>
      </c>
      <c r="Y1345" s="3" t="s">
        <v>2595</v>
      </c>
      <c r="Z1345" s="3" t="s">
        <v>2584</v>
      </c>
      <c r="AA1345" s="4">
        <v>772232</v>
      </c>
    </row>
    <row r="1346" spans="1:27" ht="39.6" x14ac:dyDescent="0.25">
      <c r="A1346" s="3" t="s">
        <v>3122</v>
      </c>
      <c r="B1346" s="3" t="s">
        <v>3761</v>
      </c>
      <c r="C1346" s="3" t="s">
        <v>2677</v>
      </c>
      <c r="D1346" s="3" t="s">
        <v>686</v>
      </c>
      <c r="E1346" s="3" t="s">
        <v>2574</v>
      </c>
      <c r="F1346" s="4">
        <v>202813</v>
      </c>
      <c r="G1346" s="4">
        <v>1003924350</v>
      </c>
      <c r="H1346" s="4">
        <v>202813</v>
      </c>
      <c r="I1346" s="4">
        <v>202813</v>
      </c>
      <c r="J1346" s="4">
        <v>202813</v>
      </c>
      <c r="K1346" s="4">
        <v>202813</v>
      </c>
      <c r="L1346" s="4">
        <v>5000</v>
      </c>
      <c r="M1346" s="4">
        <v>4950</v>
      </c>
      <c r="N1346" s="4">
        <v>4950</v>
      </c>
      <c r="O1346" s="3" t="s">
        <v>2575</v>
      </c>
      <c r="P1346" s="3" t="s">
        <v>2655</v>
      </c>
      <c r="Q1346" s="3" t="s">
        <v>3762</v>
      </c>
      <c r="R1346" s="3" t="s">
        <v>2578</v>
      </c>
      <c r="S1346" s="3" t="s">
        <v>686</v>
      </c>
      <c r="T1346" s="5"/>
      <c r="U1346" s="3" t="s">
        <v>3763</v>
      </c>
      <c r="V1346" s="3" t="s">
        <v>2580</v>
      </c>
      <c r="W1346" s="3" t="s">
        <v>2581</v>
      </c>
      <c r="X1346" s="3" t="s">
        <v>2333</v>
      </c>
      <c r="Y1346" s="3" t="s">
        <v>2595</v>
      </c>
      <c r="Z1346" s="3" t="s">
        <v>2584</v>
      </c>
      <c r="AA1346" s="4">
        <v>772243</v>
      </c>
    </row>
    <row r="1347" spans="1:27" ht="26.4" x14ac:dyDescent="0.25">
      <c r="A1347" s="3" t="s">
        <v>2091</v>
      </c>
      <c r="B1347" s="3" t="s">
        <v>2731</v>
      </c>
      <c r="C1347" s="3" t="s">
        <v>2677</v>
      </c>
      <c r="D1347" s="3" t="s">
        <v>428</v>
      </c>
      <c r="E1347" s="3" t="s">
        <v>2583</v>
      </c>
      <c r="F1347" s="4">
        <v>270510</v>
      </c>
      <c r="G1347" s="4">
        <v>114966750</v>
      </c>
      <c r="H1347" s="4">
        <v>270510</v>
      </c>
      <c r="I1347" s="4">
        <v>270510</v>
      </c>
      <c r="J1347" s="4">
        <v>270510</v>
      </c>
      <c r="K1347" s="4">
        <v>270510</v>
      </c>
      <c r="L1347" s="4">
        <v>1000</v>
      </c>
      <c r="M1347" s="3">
        <v>425</v>
      </c>
      <c r="N1347" s="3">
        <v>425</v>
      </c>
      <c r="O1347" s="3" t="s">
        <v>2575</v>
      </c>
      <c r="P1347" s="3" t="s">
        <v>2655</v>
      </c>
      <c r="Q1347" s="3" t="s">
        <v>2832</v>
      </c>
      <c r="R1347" s="3" t="s">
        <v>2578</v>
      </c>
      <c r="S1347" s="3" t="s">
        <v>428</v>
      </c>
      <c r="T1347" s="5"/>
      <c r="U1347" s="3" t="s">
        <v>2688</v>
      </c>
      <c r="V1347" s="3" t="s">
        <v>2580</v>
      </c>
      <c r="W1347" s="3" t="s">
        <v>2581</v>
      </c>
      <c r="X1347" s="3" t="s">
        <v>2582</v>
      </c>
      <c r="Y1347" s="3" t="s">
        <v>2595</v>
      </c>
      <c r="Z1347" s="3" t="s">
        <v>2584</v>
      </c>
      <c r="AA1347" s="4">
        <v>771832</v>
      </c>
    </row>
    <row r="1348" spans="1:27" ht="39.6" x14ac:dyDescent="0.25">
      <c r="A1348" s="3" t="s">
        <v>2596</v>
      </c>
      <c r="B1348" s="3" t="s">
        <v>2597</v>
      </c>
      <c r="C1348" s="3" t="s">
        <v>2598</v>
      </c>
      <c r="D1348" s="3" t="s">
        <v>2599</v>
      </c>
      <c r="E1348" s="3" t="s">
        <v>2673</v>
      </c>
      <c r="F1348" s="4">
        <v>9723</v>
      </c>
      <c r="G1348" s="4">
        <v>972300</v>
      </c>
      <c r="H1348" s="4">
        <v>9723</v>
      </c>
      <c r="I1348" s="4">
        <v>9723</v>
      </c>
      <c r="J1348" s="4">
        <v>9723</v>
      </c>
      <c r="K1348" s="4">
        <v>9723</v>
      </c>
      <c r="L1348" s="3">
        <v>0</v>
      </c>
      <c r="M1348" s="3">
        <v>100</v>
      </c>
      <c r="N1348" s="3">
        <v>100</v>
      </c>
      <c r="O1348" s="3" t="s">
        <v>2575</v>
      </c>
      <c r="P1348" s="3" t="s">
        <v>2655</v>
      </c>
      <c r="Q1348" s="3" t="s">
        <v>2678</v>
      </c>
      <c r="R1348" s="3" t="s">
        <v>2578</v>
      </c>
      <c r="S1348" s="3" t="s">
        <v>797</v>
      </c>
      <c r="T1348" s="5"/>
      <c r="U1348" s="3" t="s">
        <v>2593</v>
      </c>
      <c r="V1348" s="3" t="s">
        <v>2580</v>
      </c>
      <c r="W1348" s="3" t="s">
        <v>2581</v>
      </c>
      <c r="X1348" s="3" t="s">
        <v>2601</v>
      </c>
      <c r="Y1348" s="3" t="s">
        <v>2583</v>
      </c>
      <c r="Z1348" s="3" t="s">
        <v>2584</v>
      </c>
      <c r="AA1348" s="4">
        <v>771385</v>
      </c>
    </row>
    <row r="1349" spans="1:27" ht="39.6" x14ac:dyDescent="0.25">
      <c r="A1349" s="3" t="s">
        <v>3096</v>
      </c>
      <c r="B1349" s="3" t="s">
        <v>3098</v>
      </c>
      <c r="C1349" s="3" t="s">
        <v>2573</v>
      </c>
      <c r="D1349" s="3" t="s">
        <v>3099</v>
      </c>
      <c r="E1349" s="3" t="s">
        <v>2673</v>
      </c>
      <c r="F1349" s="4">
        <v>124000</v>
      </c>
      <c r="G1349" s="4">
        <v>248000000</v>
      </c>
      <c r="H1349" s="4">
        <v>124000</v>
      </c>
      <c r="I1349" s="4">
        <v>124000</v>
      </c>
      <c r="J1349" s="4">
        <v>124000</v>
      </c>
      <c r="K1349" s="4">
        <v>124000</v>
      </c>
      <c r="L1349" s="3">
        <v>0</v>
      </c>
      <c r="M1349" s="4">
        <v>2000</v>
      </c>
      <c r="N1349" s="4">
        <v>2000</v>
      </c>
      <c r="O1349" s="3" t="s">
        <v>2575</v>
      </c>
      <c r="P1349" s="3" t="s">
        <v>2655</v>
      </c>
      <c r="Q1349" s="3" t="s">
        <v>2832</v>
      </c>
      <c r="R1349" s="3" t="s">
        <v>2578</v>
      </c>
      <c r="S1349" s="3" t="s">
        <v>3100</v>
      </c>
      <c r="T1349" s="5"/>
      <c r="U1349" s="3" t="s">
        <v>3101</v>
      </c>
      <c r="V1349" s="3" t="s">
        <v>2580</v>
      </c>
      <c r="W1349" s="3" t="s">
        <v>2581</v>
      </c>
      <c r="X1349" s="3" t="s">
        <v>2582</v>
      </c>
      <c r="Y1349" s="3" t="s">
        <v>2642</v>
      </c>
      <c r="Z1349" s="3" t="s">
        <v>2584</v>
      </c>
      <c r="AA1349" s="4">
        <v>772223</v>
      </c>
    </row>
    <row r="1350" spans="1:27" ht="39.6" x14ac:dyDescent="0.25">
      <c r="A1350" s="3" t="s">
        <v>2605</v>
      </c>
      <c r="B1350" s="3" t="s">
        <v>2647</v>
      </c>
      <c r="C1350" s="3" t="s">
        <v>2598</v>
      </c>
      <c r="D1350" s="3" t="s">
        <v>843</v>
      </c>
      <c r="E1350" s="3" t="s">
        <v>2673</v>
      </c>
      <c r="F1350" s="4">
        <v>7804</v>
      </c>
      <c r="G1350" s="4">
        <v>6290024</v>
      </c>
      <c r="H1350" s="4">
        <v>7804</v>
      </c>
      <c r="I1350" s="4">
        <v>7804</v>
      </c>
      <c r="J1350" s="4">
        <v>7804</v>
      </c>
      <c r="K1350" s="4">
        <v>7804</v>
      </c>
      <c r="L1350" s="3">
        <v>0</v>
      </c>
      <c r="M1350" s="3">
        <v>806</v>
      </c>
      <c r="N1350" s="3">
        <v>806</v>
      </c>
      <c r="O1350" s="3" t="s">
        <v>2575</v>
      </c>
      <c r="P1350" s="3" t="s">
        <v>2655</v>
      </c>
      <c r="Q1350" s="3" t="s">
        <v>2678</v>
      </c>
      <c r="R1350" s="3" t="s">
        <v>2578</v>
      </c>
      <c r="S1350" s="3" t="s">
        <v>843</v>
      </c>
      <c r="T1350" s="5"/>
      <c r="U1350" s="3" t="s">
        <v>2648</v>
      </c>
      <c r="V1350" s="3" t="s">
        <v>2580</v>
      </c>
      <c r="W1350" s="3" t="s">
        <v>2581</v>
      </c>
      <c r="X1350" s="3" t="s">
        <v>2582</v>
      </c>
      <c r="Y1350" s="3" t="s">
        <v>2595</v>
      </c>
      <c r="Z1350" s="3" t="s">
        <v>2584</v>
      </c>
      <c r="AA1350" s="4">
        <v>771464</v>
      </c>
    </row>
    <row r="1351" spans="1:27" ht="52.8" x14ac:dyDescent="0.25">
      <c r="A1351" s="3" t="s">
        <v>3122</v>
      </c>
      <c r="B1351" s="3" t="s">
        <v>3157</v>
      </c>
      <c r="C1351" s="3" t="s">
        <v>2677</v>
      </c>
      <c r="D1351" s="3" t="s">
        <v>120</v>
      </c>
      <c r="E1351" s="3" t="s">
        <v>2583</v>
      </c>
      <c r="F1351" s="4">
        <v>209087</v>
      </c>
      <c r="G1351" s="4">
        <v>627262200</v>
      </c>
      <c r="H1351" s="4">
        <v>209087</v>
      </c>
      <c r="I1351" s="4">
        <v>208788</v>
      </c>
      <c r="J1351" s="4">
        <v>209287</v>
      </c>
      <c r="K1351" s="4">
        <v>208787</v>
      </c>
      <c r="L1351" s="4">
        <v>3000</v>
      </c>
      <c r="M1351" s="4">
        <v>4100</v>
      </c>
      <c r="N1351" s="4">
        <v>3000</v>
      </c>
      <c r="O1351" s="3" t="s">
        <v>2575</v>
      </c>
      <c r="P1351" s="3" t="s">
        <v>2655</v>
      </c>
      <c r="Q1351" s="3" t="s">
        <v>2749</v>
      </c>
      <c r="R1351" s="3" t="s">
        <v>2578</v>
      </c>
      <c r="S1351" s="3" t="s">
        <v>120</v>
      </c>
      <c r="T1351" s="5"/>
      <c r="U1351" s="3" t="s">
        <v>2771</v>
      </c>
      <c r="V1351" s="3" t="s">
        <v>2580</v>
      </c>
      <c r="W1351" s="3" t="s">
        <v>2581</v>
      </c>
      <c r="X1351" s="3" t="s">
        <v>2333</v>
      </c>
      <c r="Y1351" s="3" t="s">
        <v>2583</v>
      </c>
      <c r="Z1351" s="3" t="s">
        <v>2584</v>
      </c>
      <c r="AA1351" s="4">
        <v>771997</v>
      </c>
    </row>
    <row r="1352" spans="1:27" ht="66" x14ac:dyDescent="0.25">
      <c r="A1352" s="3" t="s">
        <v>3122</v>
      </c>
      <c r="B1352" s="3" t="s">
        <v>3764</v>
      </c>
      <c r="C1352" s="3" t="s">
        <v>2677</v>
      </c>
      <c r="D1352" s="3" t="s">
        <v>3765</v>
      </c>
      <c r="E1352" s="3" t="s">
        <v>2583</v>
      </c>
      <c r="F1352" s="4">
        <v>211932</v>
      </c>
      <c r="G1352" s="4">
        <v>180142050</v>
      </c>
      <c r="H1352" s="4">
        <v>211932</v>
      </c>
      <c r="I1352" s="4">
        <v>208989</v>
      </c>
      <c r="J1352" s="4">
        <v>213158</v>
      </c>
      <c r="K1352" s="4">
        <v>202813</v>
      </c>
      <c r="L1352" s="3">
        <v>850</v>
      </c>
      <c r="M1352" s="4">
        <v>1450</v>
      </c>
      <c r="N1352" s="3">
        <v>850</v>
      </c>
      <c r="O1352" s="3" t="s">
        <v>2575</v>
      </c>
      <c r="P1352" s="3" t="s">
        <v>2655</v>
      </c>
      <c r="Q1352" s="3" t="s">
        <v>2878</v>
      </c>
      <c r="R1352" s="3" t="s">
        <v>2578</v>
      </c>
      <c r="S1352" s="3" t="s">
        <v>3765</v>
      </c>
      <c r="T1352" s="5"/>
      <c r="U1352" s="3" t="s">
        <v>3131</v>
      </c>
      <c r="V1352" s="3" t="s">
        <v>2580</v>
      </c>
      <c r="W1352" s="3" t="s">
        <v>2581</v>
      </c>
      <c r="X1352" s="3" t="s">
        <v>2333</v>
      </c>
      <c r="Y1352" s="3" t="s">
        <v>2583</v>
      </c>
      <c r="Z1352" s="3" t="s">
        <v>2584</v>
      </c>
      <c r="AA1352" s="4">
        <v>771831</v>
      </c>
    </row>
    <row r="1353" spans="1:27" ht="39.6" x14ac:dyDescent="0.25">
      <c r="A1353" s="3" t="s">
        <v>3143</v>
      </c>
      <c r="B1353" s="3" t="s">
        <v>3171</v>
      </c>
      <c r="C1353" s="3" t="s">
        <v>2677</v>
      </c>
      <c r="D1353" s="3" t="s">
        <v>291</v>
      </c>
      <c r="E1353" s="3" t="s">
        <v>2574</v>
      </c>
      <c r="F1353" s="4">
        <v>203854</v>
      </c>
      <c r="G1353" s="4">
        <v>40770800</v>
      </c>
      <c r="H1353" s="4">
        <v>203854</v>
      </c>
      <c r="I1353" s="4">
        <v>203599</v>
      </c>
      <c r="J1353" s="4">
        <v>203939</v>
      </c>
      <c r="K1353" s="4">
        <v>202813</v>
      </c>
      <c r="L1353" s="3">
        <v>200</v>
      </c>
      <c r="M1353" s="3">
        <v>300</v>
      </c>
      <c r="N1353" s="3">
        <v>200</v>
      </c>
      <c r="O1353" s="3" t="s">
        <v>2575</v>
      </c>
      <c r="P1353" s="3" t="s">
        <v>2655</v>
      </c>
      <c r="Q1353" s="3" t="s">
        <v>3666</v>
      </c>
      <c r="R1353" s="3" t="s">
        <v>2578</v>
      </c>
      <c r="S1353" s="3" t="s">
        <v>291</v>
      </c>
      <c r="T1353" s="5"/>
      <c r="U1353" s="3" t="s">
        <v>3172</v>
      </c>
      <c r="V1353" s="3" t="s">
        <v>2580</v>
      </c>
      <c r="W1353" s="3" t="s">
        <v>2581</v>
      </c>
      <c r="X1353" s="3" t="s">
        <v>2333</v>
      </c>
      <c r="Y1353" s="3" t="s">
        <v>2583</v>
      </c>
      <c r="Z1353" s="3" t="s">
        <v>2584</v>
      </c>
      <c r="AA1353" s="4">
        <v>771535</v>
      </c>
    </row>
    <row r="1354" spans="1:27" ht="39.6" x14ac:dyDescent="0.25">
      <c r="A1354" s="3" t="s">
        <v>3122</v>
      </c>
      <c r="B1354" s="3" t="s">
        <v>3766</v>
      </c>
      <c r="C1354" s="3" t="s">
        <v>2677</v>
      </c>
      <c r="D1354" s="3" t="s">
        <v>38</v>
      </c>
      <c r="E1354" s="3" t="s">
        <v>2574</v>
      </c>
      <c r="F1354" s="4">
        <v>203278</v>
      </c>
      <c r="G1354" s="4">
        <v>1016390000</v>
      </c>
      <c r="H1354" s="4">
        <v>203278</v>
      </c>
      <c r="I1354" s="4">
        <v>203119</v>
      </c>
      <c r="J1354" s="4">
        <v>203599</v>
      </c>
      <c r="K1354" s="4">
        <v>202813</v>
      </c>
      <c r="L1354" s="4">
        <v>5000</v>
      </c>
      <c r="M1354" s="4">
        <v>8000</v>
      </c>
      <c r="N1354" s="4">
        <v>5000</v>
      </c>
      <c r="O1354" s="3" t="s">
        <v>2575</v>
      </c>
      <c r="P1354" s="3" t="s">
        <v>2655</v>
      </c>
      <c r="Q1354" s="3" t="s">
        <v>3587</v>
      </c>
      <c r="R1354" s="3" t="s">
        <v>2578</v>
      </c>
      <c r="S1354" s="3" t="s">
        <v>38</v>
      </c>
      <c r="T1354" s="5"/>
      <c r="U1354" s="3" t="s">
        <v>2688</v>
      </c>
      <c r="V1354" s="3" t="s">
        <v>2580</v>
      </c>
      <c r="W1354" s="3" t="s">
        <v>2581</v>
      </c>
      <c r="X1354" s="3" t="s">
        <v>2333</v>
      </c>
      <c r="Y1354" s="3" t="s">
        <v>2583</v>
      </c>
      <c r="Z1354" s="3" t="s">
        <v>2584</v>
      </c>
      <c r="AA1354" s="4">
        <v>771858</v>
      </c>
    </row>
    <row r="1355" spans="1:27" ht="39.6" x14ac:dyDescent="0.25">
      <c r="A1355" s="3" t="s">
        <v>3143</v>
      </c>
      <c r="B1355" s="3" t="s">
        <v>3767</v>
      </c>
      <c r="C1355" s="3" t="s">
        <v>2677</v>
      </c>
      <c r="D1355" s="3" t="s">
        <v>163</v>
      </c>
      <c r="E1355" s="3" t="s">
        <v>2574</v>
      </c>
      <c r="F1355" s="4">
        <v>202843</v>
      </c>
      <c r="G1355" s="4">
        <v>40568550</v>
      </c>
      <c r="H1355" s="4">
        <v>202843</v>
      </c>
      <c r="I1355" s="4">
        <v>202815</v>
      </c>
      <c r="J1355" s="4">
        <v>202852</v>
      </c>
      <c r="K1355" s="4">
        <v>202813</v>
      </c>
      <c r="L1355" s="3">
        <v>200</v>
      </c>
      <c r="M1355" s="3">
        <v>300</v>
      </c>
      <c r="N1355" s="3">
        <v>200</v>
      </c>
      <c r="O1355" s="3" t="s">
        <v>2575</v>
      </c>
      <c r="P1355" s="3" t="s">
        <v>2655</v>
      </c>
      <c r="Q1355" s="3" t="s">
        <v>3759</v>
      </c>
      <c r="R1355" s="3" t="s">
        <v>2578</v>
      </c>
      <c r="S1355" s="3" t="s">
        <v>163</v>
      </c>
      <c r="T1355" s="5"/>
      <c r="U1355" s="3" t="s">
        <v>2813</v>
      </c>
      <c r="V1355" s="3" t="s">
        <v>2580</v>
      </c>
      <c r="W1355" s="3" t="s">
        <v>2581</v>
      </c>
      <c r="X1355" s="3" t="s">
        <v>2333</v>
      </c>
      <c r="Y1355" s="3" t="s">
        <v>2583</v>
      </c>
      <c r="Z1355" s="3" t="s">
        <v>2584</v>
      </c>
      <c r="AA1355" s="4">
        <v>771576</v>
      </c>
    </row>
    <row r="1356" spans="1:27" ht="39.6" x14ac:dyDescent="0.25">
      <c r="A1356" s="3" t="s">
        <v>3768</v>
      </c>
      <c r="B1356" s="3" t="s">
        <v>3769</v>
      </c>
      <c r="C1356" s="3" t="s">
        <v>2677</v>
      </c>
      <c r="D1356" s="3" t="s">
        <v>190</v>
      </c>
      <c r="E1356" s="3" t="s">
        <v>2583</v>
      </c>
      <c r="F1356" s="4">
        <v>260608</v>
      </c>
      <c r="G1356" s="4">
        <v>17200128</v>
      </c>
      <c r="H1356" s="4">
        <v>260608</v>
      </c>
      <c r="I1356" s="4">
        <v>260608</v>
      </c>
      <c r="J1356" s="4">
        <v>260608</v>
      </c>
      <c r="K1356" s="4">
        <v>254004</v>
      </c>
      <c r="L1356" s="3">
        <v>66</v>
      </c>
      <c r="M1356" s="3">
        <v>176</v>
      </c>
      <c r="N1356" s="3">
        <v>66</v>
      </c>
      <c r="O1356" s="3" t="s">
        <v>2575</v>
      </c>
      <c r="P1356" s="3" t="s">
        <v>2655</v>
      </c>
      <c r="Q1356" s="3" t="s">
        <v>2878</v>
      </c>
      <c r="R1356" s="3" t="s">
        <v>2578</v>
      </c>
      <c r="S1356" s="3" t="s">
        <v>190</v>
      </c>
      <c r="T1356" s="5"/>
      <c r="U1356" s="3" t="s">
        <v>2651</v>
      </c>
      <c r="V1356" s="3" t="s">
        <v>2580</v>
      </c>
      <c r="W1356" s="3" t="s">
        <v>2581</v>
      </c>
      <c r="X1356" s="3" t="s">
        <v>2780</v>
      </c>
      <c r="Y1356" s="3" t="s">
        <v>2583</v>
      </c>
      <c r="Z1356" s="3" t="s">
        <v>2584</v>
      </c>
      <c r="AA1356" s="4">
        <v>772149</v>
      </c>
    </row>
    <row r="1357" spans="1:27" ht="39.6" x14ac:dyDescent="0.25">
      <c r="A1357" s="3" t="s">
        <v>3770</v>
      </c>
      <c r="B1357" s="3" t="s">
        <v>3771</v>
      </c>
      <c r="C1357" s="3" t="s">
        <v>2677</v>
      </c>
      <c r="D1357" s="3" t="s">
        <v>202</v>
      </c>
      <c r="E1357" s="3" t="s">
        <v>2641</v>
      </c>
      <c r="F1357" s="4">
        <v>268802</v>
      </c>
      <c r="G1357" s="4">
        <v>26880150</v>
      </c>
      <c r="H1357" s="4">
        <v>268802</v>
      </c>
      <c r="I1357" s="4">
        <v>268069</v>
      </c>
      <c r="J1357" s="4">
        <v>270999</v>
      </c>
      <c r="K1357" s="4">
        <v>243090</v>
      </c>
      <c r="L1357" s="3">
        <v>100</v>
      </c>
      <c r="M1357" s="3">
        <v>300</v>
      </c>
      <c r="N1357" s="3">
        <v>100</v>
      </c>
      <c r="O1357" s="3" t="s">
        <v>2575</v>
      </c>
      <c r="P1357" s="3" t="s">
        <v>2655</v>
      </c>
      <c r="Q1357" s="3" t="s">
        <v>2832</v>
      </c>
      <c r="R1357" s="3" t="s">
        <v>2578</v>
      </c>
      <c r="S1357" s="3" t="s">
        <v>202</v>
      </c>
      <c r="T1357" s="6">
        <v>45404</v>
      </c>
      <c r="U1357" s="3" t="s">
        <v>2985</v>
      </c>
      <c r="V1357" s="3" t="s">
        <v>2580</v>
      </c>
      <c r="W1357" s="3" t="s">
        <v>2581</v>
      </c>
      <c r="X1357" s="3" t="s">
        <v>2780</v>
      </c>
      <c r="Y1357" s="3" t="s">
        <v>2642</v>
      </c>
      <c r="Z1357" s="3" t="s">
        <v>2584</v>
      </c>
      <c r="AA1357" s="4">
        <v>772262</v>
      </c>
    </row>
    <row r="1358" spans="1:27" ht="39.6" x14ac:dyDescent="0.25">
      <c r="A1358" s="3" t="s">
        <v>3772</v>
      </c>
      <c r="B1358" s="3" t="s">
        <v>3773</v>
      </c>
      <c r="C1358" s="3" t="s">
        <v>2677</v>
      </c>
      <c r="D1358" s="3" t="s">
        <v>307</v>
      </c>
      <c r="E1358" s="3" t="s">
        <v>2641</v>
      </c>
      <c r="F1358" s="4">
        <v>243119</v>
      </c>
      <c r="G1358" s="4">
        <v>48623775</v>
      </c>
      <c r="H1358" s="4">
        <v>243119</v>
      </c>
      <c r="I1358" s="4">
        <v>243093</v>
      </c>
      <c r="J1358" s="4">
        <v>243300</v>
      </c>
      <c r="K1358" s="4">
        <v>243090</v>
      </c>
      <c r="L1358" s="3">
        <v>200</v>
      </c>
      <c r="M1358" s="3">
        <v>225</v>
      </c>
      <c r="N1358" s="3">
        <v>200</v>
      </c>
      <c r="O1358" s="3" t="s">
        <v>2575</v>
      </c>
      <c r="P1358" s="3" t="s">
        <v>2655</v>
      </c>
      <c r="Q1358" s="3" t="s">
        <v>2832</v>
      </c>
      <c r="R1358" s="3" t="s">
        <v>2578</v>
      </c>
      <c r="S1358" s="3" t="s">
        <v>307</v>
      </c>
      <c r="T1358" s="6">
        <v>45404</v>
      </c>
      <c r="U1358" s="3" t="s">
        <v>2985</v>
      </c>
      <c r="V1358" s="3" t="s">
        <v>2580</v>
      </c>
      <c r="W1358" s="3" t="s">
        <v>2581</v>
      </c>
      <c r="X1358" s="3" t="s">
        <v>2780</v>
      </c>
      <c r="Y1358" s="3" t="s">
        <v>2642</v>
      </c>
      <c r="Z1358" s="3" t="s">
        <v>2584</v>
      </c>
      <c r="AA1358" s="4">
        <v>772069</v>
      </c>
    </row>
    <row r="1359" spans="1:27" ht="39.6" x14ac:dyDescent="0.25">
      <c r="A1359" s="3" t="s">
        <v>3189</v>
      </c>
      <c r="B1359" s="3" t="s">
        <v>3194</v>
      </c>
      <c r="C1359" s="3" t="s">
        <v>2677</v>
      </c>
      <c r="D1359" s="3" t="s">
        <v>314</v>
      </c>
      <c r="E1359" s="3" t="s">
        <v>2641</v>
      </c>
      <c r="F1359" s="4">
        <v>264078</v>
      </c>
      <c r="G1359" s="4">
        <v>52815500</v>
      </c>
      <c r="H1359" s="4">
        <v>264078</v>
      </c>
      <c r="I1359" s="4">
        <v>263803</v>
      </c>
      <c r="J1359" s="4">
        <v>265999</v>
      </c>
      <c r="K1359" s="4">
        <v>254004</v>
      </c>
      <c r="L1359" s="3">
        <v>200</v>
      </c>
      <c r="M1359" s="3">
        <v>275</v>
      </c>
      <c r="N1359" s="3">
        <v>200</v>
      </c>
      <c r="O1359" s="3" t="s">
        <v>2575</v>
      </c>
      <c r="P1359" s="3" t="s">
        <v>2655</v>
      </c>
      <c r="Q1359" s="3" t="s">
        <v>2832</v>
      </c>
      <c r="R1359" s="3" t="s">
        <v>2578</v>
      </c>
      <c r="S1359" s="3" t="s">
        <v>314</v>
      </c>
      <c r="T1359" s="6">
        <v>45404</v>
      </c>
      <c r="U1359" s="3" t="s">
        <v>2985</v>
      </c>
      <c r="V1359" s="3" t="s">
        <v>2580</v>
      </c>
      <c r="W1359" s="3" t="s">
        <v>2581</v>
      </c>
      <c r="X1359" s="3" t="s">
        <v>2780</v>
      </c>
      <c r="Y1359" s="3" t="s">
        <v>2642</v>
      </c>
      <c r="Z1359" s="3" t="s">
        <v>2584</v>
      </c>
      <c r="AA1359" s="4">
        <v>772011</v>
      </c>
    </row>
    <row r="1360" spans="1:27" ht="39.6" x14ac:dyDescent="0.25">
      <c r="A1360" s="3" t="s">
        <v>3122</v>
      </c>
      <c r="B1360" s="3" t="s">
        <v>3162</v>
      </c>
      <c r="C1360" s="3" t="s">
        <v>2677</v>
      </c>
      <c r="D1360" s="3" t="s">
        <v>21</v>
      </c>
      <c r="E1360" s="3" t="s">
        <v>2583</v>
      </c>
      <c r="F1360" s="4">
        <v>213185</v>
      </c>
      <c r="G1360" s="4">
        <v>1492294100</v>
      </c>
      <c r="H1360" s="4">
        <v>213185</v>
      </c>
      <c r="I1360" s="4">
        <v>212699</v>
      </c>
      <c r="J1360" s="4">
        <v>214000</v>
      </c>
      <c r="K1360" s="4">
        <v>209294</v>
      </c>
      <c r="L1360" s="4">
        <v>7000</v>
      </c>
      <c r="M1360" s="4">
        <v>10400</v>
      </c>
      <c r="N1360" s="4">
        <v>7000</v>
      </c>
      <c r="O1360" s="3" t="s">
        <v>2575</v>
      </c>
      <c r="P1360" s="3" t="s">
        <v>2655</v>
      </c>
      <c r="Q1360" s="3" t="s">
        <v>2878</v>
      </c>
      <c r="R1360" s="3" t="s">
        <v>2578</v>
      </c>
      <c r="S1360" s="3" t="s">
        <v>21</v>
      </c>
      <c r="T1360" s="5"/>
      <c r="U1360" s="3" t="s">
        <v>2611</v>
      </c>
      <c r="V1360" s="3" t="s">
        <v>2580</v>
      </c>
      <c r="W1360" s="3" t="s">
        <v>2581</v>
      </c>
      <c r="X1360" s="3" t="s">
        <v>2333</v>
      </c>
      <c r="Y1360" s="3" t="s">
        <v>2595</v>
      </c>
      <c r="Z1360" s="3" t="s">
        <v>2584</v>
      </c>
      <c r="AA1360" s="4">
        <v>771593</v>
      </c>
    </row>
    <row r="1361" spans="1:27" ht="52.8" x14ac:dyDescent="0.25">
      <c r="A1361" s="3" t="s">
        <v>3174</v>
      </c>
      <c r="B1361" s="3" t="s">
        <v>3774</v>
      </c>
      <c r="C1361" s="3" t="s">
        <v>2677</v>
      </c>
      <c r="D1361" s="3" t="s">
        <v>3775</v>
      </c>
      <c r="E1361" s="3" t="s">
        <v>2574</v>
      </c>
      <c r="F1361" s="4">
        <v>454693</v>
      </c>
      <c r="G1361" s="4">
        <v>454693200</v>
      </c>
      <c r="H1361" s="4">
        <v>454693</v>
      </c>
      <c r="I1361" s="4">
        <v>450889</v>
      </c>
      <c r="J1361" s="4">
        <v>455999</v>
      </c>
      <c r="K1361" s="4">
        <v>431751</v>
      </c>
      <c r="L1361" s="4">
        <v>1000</v>
      </c>
      <c r="M1361" s="4">
        <v>1550</v>
      </c>
      <c r="N1361" s="4">
        <v>1000</v>
      </c>
      <c r="O1361" s="3" t="s">
        <v>2575</v>
      </c>
      <c r="P1361" s="3" t="s">
        <v>2655</v>
      </c>
      <c r="Q1361" s="3" t="s">
        <v>3759</v>
      </c>
      <c r="R1361" s="3" t="s">
        <v>2578</v>
      </c>
      <c r="S1361" s="3" t="s">
        <v>255</v>
      </c>
      <c r="T1361" s="5"/>
      <c r="U1361" s="3" t="s">
        <v>2711</v>
      </c>
      <c r="V1361" s="3" t="s">
        <v>2580</v>
      </c>
      <c r="W1361" s="3" t="s">
        <v>2581</v>
      </c>
      <c r="X1361" s="3" t="s">
        <v>2689</v>
      </c>
      <c r="Y1361" s="3" t="s">
        <v>2595</v>
      </c>
      <c r="Z1361" s="3" t="s">
        <v>2584</v>
      </c>
      <c r="AA1361" s="4">
        <v>772093</v>
      </c>
    </row>
    <row r="1362" spans="1:27" ht="39.6" x14ac:dyDescent="0.25">
      <c r="A1362" s="3" t="s">
        <v>3118</v>
      </c>
      <c r="B1362" s="3" t="s">
        <v>3178</v>
      </c>
      <c r="C1362" s="3" t="s">
        <v>2677</v>
      </c>
      <c r="D1362" s="3" t="s">
        <v>21</v>
      </c>
      <c r="E1362" s="3" t="s">
        <v>2583</v>
      </c>
      <c r="F1362" s="4">
        <v>209788</v>
      </c>
      <c r="G1362" s="4">
        <v>629364300</v>
      </c>
      <c r="H1362" s="4">
        <v>209788</v>
      </c>
      <c r="I1362" s="4">
        <v>209609</v>
      </c>
      <c r="J1362" s="4">
        <v>209899</v>
      </c>
      <c r="K1362" s="4">
        <v>209294</v>
      </c>
      <c r="L1362" s="4">
        <v>3000</v>
      </c>
      <c r="M1362" s="4">
        <v>3200</v>
      </c>
      <c r="N1362" s="4">
        <v>3000</v>
      </c>
      <c r="O1362" s="3" t="s">
        <v>2575</v>
      </c>
      <c r="P1362" s="3" t="s">
        <v>2655</v>
      </c>
      <c r="Q1362" s="3" t="s">
        <v>2878</v>
      </c>
      <c r="R1362" s="3" t="s">
        <v>2578</v>
      </c>
      <c r="S1362" s="3" t="s">
        <v>21</v>
      </c>
      <c r="T1362" s="5"/>
      <c r="U1362" s="3" t="s">
        <v>2611</v>
      </c>
      <c r="V1362" s="3" t="s">
        <v>2580</v>
      </c>
      <c r="W1362" s="3" t="s">
        <v>2581</v>
      </c>
      <c r="X1362" s="3" t="s">
        <v>2333</v>
      </c>
      <c r="Y1362" s="3" t="s">
        <v>2595</v>
      </c>
      <c r="Z1362" s="3" t="s">
        <v>2584</v>
      </c>
      <c r="AA1362" s="4">
        <v>771592</v>
      </c>
    </row>
    <row r="1363" spans="1:27" ht="39.6" x14ac:dyDescent="0.25">
      <c r="A1363" s="3" t="s">
        <v>3174</v>
      </c>
      <c r="B1363" s="3" t="s">
        <v>3776</v>
      </c>
      <c r="C1363" s="3" t="s">
        <v>2677</v>
      </c>
      <c r="D1363" s="3" t="s">
        <v>3777</v>
      </c>
      <c r="E1363" s="3" t="s">
        <v>2574</v>
      </c>
      <c r="F1363" s="4">
        <v>449869</v>
      </c>
      <c r="G1363" s="4">
        <v>899737900</v>
      </c>
      <c r="H1363" s="4">
        <v>449869</v>
      </c>
      <c r="I1363" s="4">
        <v>448069</v>
      </c>
      <c r="J1363" s="4">
        <v>452009</v>
      </c>
      <c r="K1363" s="4">
        <v>431751</v>
      </c>
      <c r="L1363" s="4">
        <v>2000</v>
      </c>
      <c r="M1363" s="4">
        <v>3650</v>
      </c>
      <c r="N1363" s="4">
        <v>2000</v>
      </c>
      <c r="O1363" s="3" t="s">
        <v>2575</v>
      </c>
      <c r="P1363" s="3" t="s">
        <v>2655</v>
      </c>
      <c r="Q1363" s="3" t="s">
        <v>3759</v>
      </c>
      <c r="R1363" s="3" t="s">
        <v>2578</v>
      </c>
      <c r="S1363" s="3" t="s">
        <v>3778</v>
      </c>
      <c r="T1363" s="5"/>
      <c r="U1363" s="3" t="s">
        <v>2711</v>
      </c>
      <c r="V1363" s="3" t="s">
        <v>2580</v>
      </c>
      <c r="W1363" s="3" t="s">
        <v>2581</v>
      </c>
      <c r="X1363" s="3" t="s">
        <v>2709</v>
      </c>
      <c r="Y1363" s="3" t="s">
        <v>2595</v>
      </c>
      <c r="Z1363" s="3" t="s">
        <v>2584</v>
      </c>
      <c r="AA1363" s="4">
        <v>772090</v>
      </c>
    </row>
    <row r="1364" spans="1:27" ht="39.6" x14ac:dyDescent="0.25">
      <c r="A1364" s="3" t="s">
        <v>3174</v>
      </c>
      <c r="B1364" s="3" t="s">
        <v>3779</v>
      </c>
      <c r="C1364" s="3" t="s">
        <v>2677</v>
      </c>
      <c r="D1364" s="3" t="s">
        <v>209</v>
      </c>
      <c r="E1364" s="3" t="s">
        <v>2574</v>
      </c>
      <c r="F1364" s="4">
        <v>446877</v>
      </c>
      <c r="G1364" s="4">
        <v>446876900</v>
      </c>
      <c r="H1364" s="4">
        <v>446877</v>
      </c>
      <c r="I1364" s="4">
        <v>444444</v>
      </c>
      <c r="J1364" s="4">
        <v>448999</v>
      </c>
      <c r="K1364" s="4">
        <v>431751</v>
      </c>
      <c r="L1364" s="4">
        <v>1000</v>
      </c>
      <c r="M1364" s="4">
        <v>1350</v>
      </c>
      <c r="N1364" s="4">
        <v>1000</v>
      </c>
      <c r="O1364" s="3" t="s">
        <v>2575</v>
      </c>
      <c r="P1364" s="3" t="s">
        <v>2655</v>
      </c>
      <c r="Q1364" s="3" t="s">
        <v>3666</v>
      </c>
      <c r="R1364" s="3" t="s">
        <v>2578</v>
      </c>
      <c r="S1364" s="3" t="s">
        <v>209</v>
      </c>
      <c r="T1364" s="5"/>
      <c r="U1364" s="3" t="s">
        <v>2711</v>
      </c>
      <c r="V1364" s="3" t="s">
        <v>2580</v>
      </c>
      <c r="W1364" s="3" t="s">
        <v>2581</v>
      </c>
      <c r="X1364" s="3" t="s">
        <v>2709</v>
      </c>
      <c r="Y1364" s="3" t="s">
        <v>2595</v>
      </c>
      <c r="Z1364" s="3" t="s">
        <v>2584</v>
      </c>
      <c r="AA1364" s="4">
        <v>772084</v>
      </c>
    </row>
    <row r="1365" spans="1:27" ht="39.6" x14ac:dyDescent="0.25">
      <c r="A1365" s="3" t="s">
        <v>3122</v>
      </c>
      <c r="B1365" s="3" t="s">
        <v>3766</v>
      </c>
      <c r="C1365" s="3" t="s">
        <v>2677</v>
      </c>
      <c r="D1365" s="3" t="s">
        <v>38</v>
      </c>
      <c r="E1365" s="3" t="s">
        <v>2574</v>
      </c>
      <c r="F1365" s="4">
        <v>212849</v>
      </c>
      <c r="G1365" s="4">
        <v>3192741000</v>
      </c>
      <c r="H1365" s="4">
        <v>212849</v>
      </c>
      <c r="I1365" s="4">
        <v>210599</v>
      </c>
      <c r="J1365" s="4">
        <v>213599</v>
      </c>
      <c r="K1365" s="4">
        <v>202813</v>
      </c>
      <c r="L1365" s="4">
        <v>15000</v>
      </c>
      <c r="M1365" s="4">
        <v>24660</v>
      </c>
      <c r="N1365" s="4">
        <v>15000</v>
      </c>
      <c r="O1365" s="3" t="s">
        <v>2575</v>
      </c>
      <c r="P1365" s="3" t="s">
        <v>2655</v>
      </c>
      <c r="Q1365" s="3" t="s">
        <v>3587</v>
      </c>
      <c r="R1365" s="3" t="s">
        <v>2578</v>
      </c>
      <c r="S1365" s="3" t="s">
        <v>38</v>
      </c>
      <c r="T1365" s="5"/>
      <c r="U1365" s="3" t="s">
        <v>2688</v>
      </c>
      <c r="V1365" s="3" t="s">
        <v>2580</v>
      </c>
      <c r="W1365" s="3" t="s">
        <v>2581</v>
      </c>
      <c r="X1365" s="3" t="s">
        <v>2333</v>
      </c>
      <c r="Y1365" s="3" t="s">
        <v>2595</v>
      </c>
      <c r="Z1365" s="3" t="s">
        <v>2584</v>
      </c>
      <c r="AA1365" s="4">
        <v>771870</v>
      </c>
    </row>
    <row r="1366" spans="1:27" ht="52.8" x14ac:dyDescent="0.25">
      <c r="A1366" s="3" t="s">
        <v>3122</v>
      </c>
      <c r="B1366" s="3" t="s">
        <v>3160</v>
      </c>
      <c r="C1366" s="3" t="s">
        <v>2677</v>
      </c>
      <c r="D1366" s="3" t="s">
        <v>2586</v>
      </c>
      <c r="E1366" s="3" t="s">
        <v>2574</v>
      </c>
      <c r="F1366" s="4">
        <v>211185</v>
      </c>
      <c r="G1366" s="4">
        <v>4223701000</v>
      </c>
      <c r="H1366" s="4">
        <v>211185</v>
      </c>
      <c r="I1366" s="4">
        <v>211177</v>
      </c>
      <c r="J1366" s="4">
        <v>211211</v>
      </c>
      <c r="K1366" s="4">
        <v>211177</v>
      </c>
      <c r="L1366" s="4">
        <v>20000</v>
      </c>
      <c r="M1366" s="4">
        <v>22000</v>
      </c>
      <c r="N1366" s="4">
        <v>20000</v>
      </c>
      <c r="O1366" s="3" t="s">
        <v>2575</v>
      </c>
      <c r="P1366" s="3" t="s">
        <v>2655</v>
      </c>
      <c r="Q1366" s="3" t="s">
        <v>3762</v>
      </c>
      <c r="R1366" s="3" t="s">
        <v>2578</v>
      </c>
      <c r="S1366" s="3" t="s">
        <v>2057</v>
      </c>
      <c r="T1366" s="5"/>
      <c r="U1366" s="3" t="s">
        <v>2588</v>
      </c>
      <c r="V1366" s="3" t="s">
        <v>2580</v>
      </c>
      <c r="W1366" s="3" t="s">
        <v>2581</v>
      </c>
      <c r="X1366" s="3" t="s">
        <v>2333</v>
      </c>
      <c r="Y1366" s="3" t="s">
        <v>2595</v>
      </c>
      <c r="Z1366" s="3" t="s">
        <v>2584</v>
      </c>
      <c r="AA1366" s="4">
        <v>771497</v>
      </c>
    </row>
    <row r="1367" spans="1:27" ht="39.6" x14ac:dyDescent="0.25">
      <c r="A1367" s="3" t="s">
        <v>3122</v>
      </c>
      <c r="B1367" s="3" t="s">
        <v>3161</v>
      </c>
      <c r="C1367" s="3" t="s">
        <v>2677</v>
      </c>
      <c r="D1367" s="3" t="s">
        <v>87</v>
      </c>
      <c r="E1367" s="3" t="s">
        <v>2666</v>
      </c>
      <c r="F1367" s="4">
        <v>209278</v>
      </c>
      <c r="G1367" s="4">
        <v>5127311000</v>
      </c>
      <c r="H1367" s="4">
        <v>209278</v>
      </c>
      <c r="I1367" s="4">
        <v>209278</v>
      </c>
      <c r="J1367" s="4">
        <v>209278</v>
      </c>
      <c r="K1367" s="4">
        <v>209278</v>
      </c>
      <c r="L1367" s="3">
        <v>0</v>
      </c>
      <c r="M1367" s="4">
        <v>24500</v>
      </c>
      <c r="N1367" s="4">
        <v>24500</v>
      </c>
      <c r="O1367" s="3" t="s">
        <v>2575</v>
      </c>
      <c r="P1367" s="3" t="s">
        <v>2655</v>
      </c>
      <c r="Q1367" s="3" t="s">
        <v>3759</v>
      </c>
      <c r="R1367" s="3" t="s">
        <v>2578</v>
      </c>
      <c r="S1367" s="3" t="s">
        <v>87</v>
      </c>
      <c r="T1367" s="5"/>
      <c r="U1367" s="3" t="s">
        <v>2886</v>
      </c>
      <c r="V1367" s="3" t="s">
        <v>2580</v>
      </c>
      <c r="W1367" s="3" t="s">
        <v>2581</v>
      </c>
      <c r="X1367" s="3" t="s">
        <v>2333</v>
      </c>
      <c r="Y1367" s="3" t="s">
        <v>2595</v>
      </c>
      <c r="Z1367" s="3" t="s">
        <v>2584</v>
      </c>
      <c r="AA1367" s="4">
        <v>772232</v>
      </c>
    </row>
    <row r="1368" spans="1:27" ht="39.6" x14ac:dyDescent="0.25">
      <c r="A1368" s="3" t="s">
        <v>3122</v>
      </c>
      <c r="B1368" s="3" t="s">
        <v>3146</v>
      </c>
      <c r="C1368" s="3" t="s">
        <v>2677</v>
      </c>
      <c r="D1368" s="3" t="s">
        <v>3147</v>
      </c>
      <c r="E1368" s="3" t="s">
        <v>2673</v>
      </c>
      <c r="F1368" s="4">
        <v>205000</v>
      </c>
      <c r="G1368" s="4">
        <v>512500000</v>
      </c>
      <c r="H1368" s="4">
        <v>205000</v>
      </c>
      <c r="I1368" s="4">
        <v>205000</v>
      </c>
      <c r="J1368" s="4">
        <v>205000</v>
      </c>
      <c r="K1368" s="4">
        <v>205000</v>
      </c>
      <c r="L1368" s="3">
        <v>0</v>
      </c>
      <c r="M1368" s="4">
        <v>2500</v>
      </c>
      <c r="N1368" s="4">
        <v>2500</v>
      </c>
      <c r="O1368" s="3" t="s">
        <v>2575</v>
      </c>
      <c r="P1368" s="3" t="s">
        <v>2655</v>
      </c>
      <c r="Q1368" s="3" t="s">
        <v>2832</v>
      </c>
      <c r="R1368" s="3" t="s">
        <v>2578</v>
      </c>
      <c r="S1368" s="3" t="s">
        <v>3147</v>
      </c>
      <c r="T1368" s="5"/>
      <c r="U1368" s="3" t="s">
        <v>2739</v>
      </c>
      <c r="V1368" s="3" t="s">
        <v>2580</v>
      </c>
      <c r="W1368" s="3" t="s">
        <v>2581</v>
      </c>
      <c r="X1368" s="3" t="s">
        <v>2333</v>
      </c>
      <c r="Y1368" s="3" t="s">
        <v>2583</v>
      </c>
      <c r="Z1368" s="3" t="s">
        <v>2584</v>
      </c>
      <c r="AA1368" s="4">
        <v>771824</v>
      </c>
    </row>
    <row r="1369" spans="1:27" ht="39.6" x14ac:dyDescent="0.25">
      <c r="A1369" s="3" t="s">
        <v>3122</v>
      </c>
      <c r="B1369" s="3" t="s">
        <v>3149</v>
      </c>
      <c r="C1369" s="3" t="s">
        <v>2677</v>
      </c>
      <c r="D1369" s="3" t="s">
        <v>178</v>
      </c>
      <c r="E1369" s="3" t="s">
        <v>2673</v>
      </c>
      <c r="F1369" s="4">
        <v>211177</v>
      </c>
      <c r="G1369" s="4">
        <v>253412400</v>
      </c>
      <c r="H1369" s="4">
        <v>211177</v>
      </c>
      <c r="I1369" s="4">
        <v>211177</v>
      </c>
      <c r="J1369" s="4">
        <v>211177</v>
      </c>
      <c r="K1369" s="4">
        <v>211177</v>
      </c>
      <c r="L1369" s="3">
        <v>0</v>
      </c>
      <c r="M1369" s="4">
        <v>1200</v>
      </c>
      <c r="N1369" s="4">
        <v>1200</v>
      </c>
      <c r="O1369" s="3" t="s">
        <v>2575</v>
      </c>
      <c r="P1369" s="3" t="s">
        <v>2655</v>
      </c>
      <c r="Q1369" s="3" t="s">
        <v>2832</v>
      </c>
      <c r="R1369" s="3" t="s">
        <v>2578</v>
      </c>
      <c r="S1369" s="3" t="s">
        <v>178</v>
      </c>
      <c r="T1369" s="5"/>
      <c r="U1369" s="3" t="s">
        <v>3150</v>
      </c>
      <c r="V1369" s="3" t="s">
        <v>2580</v>
      </c>
      <c r="W1369" s="3" t="s">
        <v>2581</v>
      </c>
      <c r="X1369" s="3" t="s">
        <v>2333</v>
      </c>
      <c r="Y1369" s="3" t="s">
        <v>2583</v>
      </c>
      <c r="Z1369" s="3" t="s">
        <v>2584</v>
      </c>
      <c r="AA1369" s="4">
        <v>772074</v>
      </c>
    </row>
    <row r="1370" spans="1:27" ht="39.6" x14ac:dyDescent="0.25">
      <c r="A1370" s="3" t="s">
        <v>3122</v>
      </c>
      <c r="B1370" s="3" t="s">
        <v>3123</v>
      </c>
      <c r="C1370" s="3" t="s">
        <v>2677</v>
      </c>
      <c r="D1370" s="3" t="s">
        <v>33</v>
      </c>
      <c r="E1370" s="3" t="s">
        <v>2673</v>
      </c>
      <c r="F1370" s="4">
        <v>209818</v>
      </c>
      <c r="G1370" s="4">
        <v>356690600</v>
      </c>
      <c r="H1370" s="4">
        <v>209818</v>
      </c>
      <c r="I1370" s="4">
        <v>209818</v>
      </c>
      <c r="J1370" s="4">
        <v>209818</v>
      </c>
      <c r="K1370" s="4">
        <v>209818</v>
      </c>
      <c r="L1370" s="3">
        <v>0</v>
      </c>
      <c r="M1370" s="4">
        <v>1700</v>
      </c>
      <c r="N1370" s="4">
        <v>1700</v>
      </c>
      <c r="O1370" s="3" t="s">
        <v>2575</v>
      </c>
      <c r="P1370" s="3" t="s">
        <v>2655</v>
      </c>
      <c r="Q1370" s="3" t="s">
        <v>2832</v>
      </c>
      <c r="R1370" s="3" t="s">
        <v>2578</v>
      </c>
      <c r="S1370" s="3" t="s">
        <v>33</v>
      </c>
      <c r="T1370" s="5"/>
      <c r="U1370" s="3" t="s">
        <v>2656</v>
      </c>
      <c r="V1370" s="3" t="s">
        <v>2580</v>
      </c>
      <c r="W1370" s="3" t="s">
        <v>2581</v>
      </c>
      <c r="X1370" s="3" t="s">
        <v>2333</v>
      </c>
      <c r="Y1370" s="3" t="s">
        <v>2583</v>
      </c>
      <c r="Z1370" s="3" t="s">
        <v>2584</v>
      </c>
      <c r="AA1370" s="4">
        <v>771949</v>
      </c>
    </row>
    <row r="1371" spans="1:27" ht="39.6" x14ac:dyDescent="0.25">
      <c r="A1371" s="3" t="s">
        <v>3118</v>
      </c>
      <c r="B1371" s="3" t="s">
        <v>3121</v>
      </c>
      <c r="C1371" s="3" t="s">
        <v>2677</v>
      </c>
      <c r="D1371" s="3" t="s">
        <v>206</v>
      </c>
      <c r="E1371" s="3" t="s">
        <v>2673</v>
      </c>
      <c r="F1371" s="4">
        <v>205000</v>
      </c>
      <c r="G1371" s="4">
        <v>471500000</v>
      </c>
      <c r="H1371" s="4">
        <v>205000</v>
      </c>
      <c r="I1371" s="4">
        <v>205000</v>
      </c>
      <c r="J1371" s="4">
        <v>205000</v>
      </c>
      <c r="K1371" s="4">
        <v>205000</v>
      </c>
      <c r="L1371" s="3">
        <v>0</v>
      </c>
      <c r="M1371" s="4">
        <v>2300</v>
      </c>
      <c r="N1371" s="4">
        <v>2300</v>
      </c>
      <c r="O1371" s="3" t="s">
        <v>2575</v>
      </c>
      <c r="P1371" s="3" t="s">
        <v>2655</v>
      </c>
      <c r="Q1371" s="3" t="s">
        <v>2832</v>
      </c>
      <c r="R1371" s="3" t="s">
        <v>2578</v>
      </c>
      <c r="S1371" s="3" t="s">
        <v>206</v>
      </c>
      <c r="T1371" s="5"/>
      <c r="U1371" s="3" t="s">
        <v>2796</v>
      </c>
      <c r="V1371" s="3" t="s">
        <v>2580</v>
      </c>
      <c r="W1371" s="3" t="s">
        <v>2581</v>
      </c>
      <c r="X1371" s="3" t="s">
        <v>2333</v>
      </c>
      <c r="Y1371" s="3" t="s">
        <v>2583</v>
      </c>
      <c r="Z1371" s="3" t="s">
        <v>2584</v>
      </c>
      <c r="AA1371" s="4">
        <v>771839</v>
      </c>
    </row>
    <row r="1372" spans="1:27" ht="39.6" x14ac:dyDescent="0.25">
      <c r="A1372" s="3" t="s">
        <v>3122</v>
      </c>
      <c r="B1372" s="3" t="s">
        <v>3126</v>
      </c>
      <c r="C1372" s="3" t="s">
        <v>2677</v>
      </c>
      <c r="D1372" s="3" t="s">
        <v>206</v>
      </c>
      <c r="E1372" s="3" t="s">
        <v>2673</v>
      </c>
      <c r="F1372" s="4">
        <v>205000</v>
      </c>
      <c r="G1372" s="4">
        <v>615000000</v>
      </c>
      <c r="H1372" s="4">
        <v>205000</v>
      </c>
      <c r="I1372" s="4">
        <v>205000</v>
      </c>
      <c r="J1372" s="4">
        <v>205000</v>
      </c>
      <c r="K1372" s="4">
        <v>205000</v>
      </c>
      <c r="L1372" s="3">
        <v>0</v>
      </c>
      <c r="M1372" s="4">
        <v>3000</v>
      </c>
      <c r="N1372" s="4">
        <v>3000</v>
      </c>
      <c r="O1372" s="3" t="s">
        <v>2575</v>
      </c>
      <c r="P1372" s="3" t="s">
        <v>2655</v>
      </c>
      <c r="Q1372" s="3" t="s">
        <v>2832</v>
      </c>
      <c r="R1372" s="3" t="s">
        <v>2578</v>
      </c>
      <c r="S1372" s="3" t="s">
        <v>206</v>
      </c>
      <c r="T1372" s="5"/>
      <c r="U1372" s="3" t="s">
        <v>2796</v>
      </c>
      <c r="V1372" s="3" t="s">
        <v>2580</v>
      </c>
      <c r="W1372" s="3" t="s">
        <v>2581</v>
      </c>
      <c r="X1372" s="3" t="s">
        <v>2333</v>
      </c>
      <c r="Y1372" s="3" t="s">
        <v>2583</v>
      </c>
      <c r="Z1372" s="3" t="s">
        <v>2584</v>
      </c>
      <c r="AA1372" s="4">
        <v>771872</v>
      </c>
    </row>
    <row r="1373" spans="1:27" ht="39.6" x14ac:dyDescent="0.25">
      <c r="A1373" s="3" t="s">
        <v>3122</v>
      </c>
      <c r="B1373" s="3" t="s">
        <v>3126</v>
      </c>
      <c r="C1373" s="3" t="s">
        <v>2677</v>
      </c>
      <c r="D1373" s="3" t="s">
        <v>206</v>
      </c>
      <c r="E1373" s="3" t="s">
        <v>2666</v>
      </c>
      <c r="F1373" s="4">
        <v>201000</v>
      </c>
      <c r="G1373" s="4">
        <v>381900000</v>
      </c>
      <c r="H1373" s="4">
        <v>201000</v>
      </c>
      <c r="I1373" s="4">
        <v>201000</v>
      </c>
      <c r="J1373" s="4">
        <v>201000</v>
      </c>
      <c r="K1373" s="4">
        <v>201000</v>
      </c>
      <c r="L1373" s="3">
        <v>0</v>
      </c>
      <c r="M1373" s="4">
        <v>1900</v>
      </c>
      <c r="N1373" s="4">
        <v>1900</v>
      </c>
      <c r="O1373" s="3" t="s">
        <v>2575</v>
      </c>
      <c r="P1373" s="3" t="s">
        <v>2655</v>
      </c>
      <c r="Q1373" s="3" t="s">
        <v>3759</v>
      </c>
      <c r="R1373" s="3" t="s">
        <v>2578</v>
      </c>
      <c r="S1373" s="3" t="s">
        <v>206</v>
      </c>
      <c r="T1373" s="5"/>
      <c r="U1373" s="3" t="s">
        <v>2796</v>
      </c>
      <c r="V1373" s="3" t="s">
        <v>2580</v>
      </c>
      <c r="W1373" s="3" t="s">
        <v>2581</v>
      </c>
      <c r="X1373" s="3" t="s">
        <v>2333</v>
      </c>
      <c r="Y1373" s="3" t="s">
        <v>2583</v>
      </c>
      <c r="Z1373" s="3" t="s">
        <v>2584</v>
      </c>
      <c r="AA1373" s="4">
        <v>771874</v>
      </c>
    </row>
    <row r="1374" spans="1:27" ht="39.6" x14ac:dyDescent="0.25">
      <c r="A1374" s="3" t="s">
        <v>3122</v>
      </c>
      <c r="B1374" s="3" t="s">
        <v>3153</v>
      </c>
      <c r="C1374" s="3" t="s">
        <v>2677</v>
      </c>
      <c r="D1374" s="3" t="s">
        <v>29</v>
      </c>
      <c r="E1374" s="3" t="s">
        <v>2666</v>
      </c>
      <c r="F1374" s="4">
        <v>201000</v>
      </c>
      <c r="G1374" s="4">
        <v>502500000</v>
      </c>
      <c r="H1374" s="4">
        <v>201000</v>
      </c>
      <c r="I1374" s="4">
        <v>201000</v>
      </c>
      <c r="J1374" s="4">
        <v>201000</v>
      </c>
      <c r="K1374" s="4">
        <v>201000</v>
      </c>
      <c r="L1374" s="3">
        <v>0</v>
      </c>
      <c r="M1374" s="4">
        <v>2500</v>
      </c>
      <c r="N1374" s="4">
        <v>2500</v>
      </c>
      <c r="O1374" s="3" t="s">
        <v>2575</v>
      </c>
      <c r="P1374" s="3" t="s">
        <v>2655</v>
      </c>
      <c r="Q1374" s="3" t="s">
        <v>2697</v>
      </c>
      <c r="R1374" s="3" t="s">
        <v>2578</v>
      </c>
      <c r="S1374" s="3" t="s">
        <v>29</v>
      </c>
      <c r="T1374" s="5"/>
      <c r="U1374" s="3" t="s">
        <v>2796</v>
      </c>
      <c r="V1374" s="3" t="s">
        <v>2580</v>
      </c>
      <c r="W1374" s="3" t="s">
        <v>2581</v>
      </c>
      <c r="X1374" s="3" t="s">
        <v>2333</v>
      </c>
      <c r="Y1374" s="3" t="s">
        <v>2583</v>
      </c>
      <c r="Z1374" s="3" t="s">
        <v>2584</v>
      </c>
      <c r="AA1374" s="4">
        <v>771896</v>
      </c>
    </row>
    <row r="1375" spans="1:27" ht="39.6" x14ac:dyDescent="0.25">
      <c r="A1375" s="3" t="s">
        <v>3118</v>
      </c>
      <c r="B1375" s="3" t="s">
        <v>3119</v>
      </c>
      <c r="C1375" s="3" t="s">
        <v>2677</v>
      </c>
      <c r="D1375" s="3" t="s">
        <v>29</v>
      </c>
      <c r="E1375" s="3" t="s">
        <v>2666</v>
      </c>
      <c r="F1375" s="4">
        <v>201000</v>
      </c>
      <c r="G1375" s="4">
        <v>140700000</v>
      </c>
      <c r="H1375" s="4">
        <v>201000</v>
      </c>
      <c r="I1375" s="4">
        <v>201000</v>
      </c>
      <c r="J1375" s="4">
        <v>201000</v>
      </c>
      <c r="K1375" s="4">
        <v>201000</v>
      </c>
      <c r="L1375" s="3">
        <v>0</v>
      </c>
      <c r="M1375" s="3">
        <v>700</v>
      </c>
      <c r="N1375" s="3">
        <v>700</v>
      </c>
      <c r="O1375" s="3" t="s">
        <v>2575</v>
      </c>
      <c r="P1375" s="3" t="s">
        <v>2655</v>
      </c>
      <c r="Q1375" s="3" t="s">
        <v>2697</v>
      </c>
      <c r="R1375" s="3" t="s">
        <v>2578</v>
      </c>
      <c r="S1375" s="3" t="s">
        <v>29</v>
      </c>
      <c r="T1375" s="5"/>
      <c r="U1375" s="3" t="s">
        <v>2796</v>
      </c>
      <c r="V1375" s="3" t="s">
        <v>2580</v>
      </c>
      <c r="W1375" s="3" t="s">
        <v>2581</v>
      </c>
      <c r="X1375" s="3" t="s">
        <v>2333</v>
      </c>
      <c r="Y1375" s="3" t="s">
        <v>2583</v>
      </c>
      <c r="Z1375" s="3" t="s">
        <v>2584</v>
      </c>
      <c r="AA1375" s="4">
        <v>771906</v>
      </c>
    </row>
    <row r="1376" spans="1:27" ht="79.2" x14ac:dyDescent="0.25">
      <c r="A1376" s="3" t="s">
        <v>3122</v>
      </c>
      <c r="B1376" s="3" t="s">
        <v>3145</v>
      </c>
      <c r="C1376" s="3" t="s">
        <v>2677</v>
      </c>
      <c r="D1376" s="3" t="s">
        <v>2696</v>
      </c>
      <c r="E1376" s="3" t="s">
        <v>2666</v>
      </c>
      <c r="F1376" s="4">
        <v>198000</v>
      </c>
      <c r="G1376" s="4">
        <v>277200000</v>
      </c>
      <c r="H1376" s="4">
        <v>198000</v>
      </c>
      <c r="I1376" s="4">
        <v>198000</v>
      </c>
      <c r="J1376" s="4">
        <v>198000</v>
      </c>
      <c r="K1376" s="4">
        <v>198000</v>
      </c>
      <c r="L1376" s="3">
        <v>0</v>
      </c>
      <c r="M1376" s="4">
        <v>1400</v>
      </c>
      <c r="N1376" s="4">
        <v>1400</v>
      </c>
      <c r="O1376" s="3" t="s">
        <v>2575</v>
      </c>
      <c r="P1376" s="3" t="s">
        <v>2655</v>
      </c>
      <c r="Q1376" s="3" t="s">
        <v>3759</v>
      </c>
      <c r="R1376" s="3" t="s">
        <v>2578</v>
      </c>
      <c r="S1376" s="3" t="s">
        <v>2698</v>
      </c>
      <c r="T1376" s="5"/>
      <c r="U1376" s="3" t="s">
        <v>2699</v>
      </c>
      <c r="V1376" s="3" t="s">
        <v>2580</v>
      </c>
      <c r="W1376" s="3" t="s">
        <v>2581</v>
      </c>
      <c r="X1376" s="3" t="s">
        <v>2333</v>
      </c>
      <c r="Y1376" s="3" t="s">
        <v>2583</v>
      </c>
      <c r="Z1376" s="3" t="s">
        <v>2584</v>
      </c>
      <c r="AA1376" s="4">
        <v>771692</v>
      </c>
    </row>
    <row r="1377" spans="1:27" ht="39.6" x14ac:dyDescent="0.25">
      <c r="A1377" s="3" t="s">
        <v>3122</v>
      </c>
      <c r="B1377" s="3" t="s">
        <v>3124</v>
      </c>
      <c r="C1377" s="3" t="s">
        <v>2677</v>
      </c>
      <c r="D1377" s="3" t="s">
        <v>354</v>
      </c>
      <c r="E1377" s="3" t="s">
        <v>2673</v>
      </c>
      <c r="F1377" s="4">
        <v>211177</v>
      </c>
      <c r="G1377" s="4">
        <v>42235400</v>
      </c>
      <c r="H1377" s="4">
        <v>211177</v>
      </c>
      <c r="I1377" s="4">
        <v>211177</v>
      </c>
      <c r="J1377" s="4">
        <v>211177</v>
      </c>
      <c r="K1377" s="4">
        <v>211177</v>
      </c>
      <c r="L1377" s="3">
        <v>0</v>
      </c>
      <c r="M1377" s="3">
        <v>200</v>
      </c>
      <c r="N1377" s="3">
        <v>200</v>
      </c>
      <c r="O1377" s="3" t="s">
        <v>2575</v>
      </c>
      <c r="P1377" s="3" t="s">
        <v>2655</v>
      </c>
      <c r="Q1377" s="3" t="s">
        <v>2832</v>
      </c>
      <c r="R1377" s="3" t="s">
        <v>2578</v>
      </c>
      <c r="S1377" s="3" t="s">
        <v>354</v>
      </c>
      <c r="T1377" s="5"/>
      <c r="U1377" s="3" t="s">
        <v>2985</v>
      </c>
      <c r="V1377" s="3" t="s">
        <v>2580</v>
      </c>
      <c r="W1377" s="3" t="s">
        <v>2581</v>
      </c>
      <c r="X1377" s="3" t="s">
        <v>2333</v>
      </c>
      <c r="Y1377" s="3" t="s">
        <v>2583</v>
      </c>
      <c r="Z1377" s="3" t="s">
        <v>2584</v>
      </c>
      <c r="AA1377" s="4">
        <v>771953</v>
      </c>
    </row>
    <row r="1378" spans="1:27" ht="39.6" x14ac:dyDescent="0.25">
      <c r="A1378" s="3" t="s">
        <v>3191</v>
      </c>
      <c r="B1378" s="3" t="s">
        <v>3760</v>
      </c>
      <c r="C1378" s="3" t="s">
        <v>2677</v>
      </c>
      <c r="D1378" s="3" t="s">
        <v>357</v>
      </c>
      <c r="E1378" s="3" t="s">
        <v>2673</v>
      </c>
      <c r="F1378" s="4">
        <v>202813</v>
      </c>
      <c r="G1378" s="4">
        <v>10140650</v>
      </c>
      <c r="H1378" s="4">
        <v>202813</v>
      </c>
      <c r="I1378" s="4">
        <v>202813</v>
      </c>
      <c r="J1378" s="4">
        <v>202813</v>
      </c>
      <c r="K1378" s="4">
        <v>202813</v>
      </c>
      <c r="L1378" s="3">
        <v>0</v>
      </c>
      <c r="M1378" s="3">
        <v>50</v>
      </c>
      <c r="N1378" s="3">
        <v>50</v>
      </c>
      <c r="O1378" s="3" t="s">
        <v>2575</v>
      </c>
      <c r="P1378" s="3" t="s">
        <v>2655</v>
      </c>
      <c r="Q1378" s="3" t="s">
        <v>2832</v>
      </c>
      <c r="R1378" s="3" t="s">
        <v>2578</v>
      </c>
      <c r="S1378" s="3" t="s">
        <v>357</v>
      </c>
      <c r="T1378" s="5"/>
      <c r="U1378" s="3" t="s">
        <v>2699</v>
      </c>
      <c r="V1378" s="3" t="s">
        <v>2580</v>
      </c>
      <c r="W1378" s="3" t="s">
        <v>2581</v>
      </c>
      <c r="X1378" s="3" t="s">
        <v>2333</v>
      </c>
      <c r="Y1378" s="3" t="s">
        <v>2583</v>
      </c>
      <c r="Z1378" s="3" t="s">
        <v>2584</v>
      </c>
      <c r="AA1378" s="4">
        <v>771718</v>
      </c>
    </row>
    <row r="1379" spans="1:27" ht="39.6" x14ac:dyDescent="0.25">
      <c r="A1379" s="3" t="s">
        <v>2675</v>
      </c>
      <c r="B1379" s="3" t="s">
        <v>2713</v>
      </c>
      <c r="C1379" s="3" t="s">
        <v>2677</v>
      </c>
      <c r="D1379" s="3" t="s">
        <v>2714</v>
      </c>
      <c r="E1379" s="3" t="s">
        <v>2583</v>
      </c>
      <c r="F1379" s="4">
        <v>1327360</v>
      </c>
      <c r="G1379" s="4">
        <v>929152025</v>
      </c>
      <c r="H1379" s="4">
        <v>1327360</v>
      </c>
      <c r="I1379" s="4">
        <v>1318989</v>
      </c>
      <c r="J1379" s="4">
        <v>1333888</v>
      </c>
      <c r="K1379" s="4">
        <v>982023</v>
      </c>
      <c r="L1379" s="3">
        <v>700</v>
      </c>
      <c r="M1379" s="4">
        <v>1225</v>
      </c>
      <c r="N1379" s="3">
        <v>700</v>
      </c>
      <c r="O1379" s="3" t="s">
        <v>2575</v>
      </c>
      <c r="P1379" s="3" t="s">
        <v>2655</v>
      </c>
      <c r="Q1379" s="3" t="s">
        <v>2832</v>
      </c>
      <c r="R1379" s="3" t="s">
        <v>2578</v>
      </c>
      <c r="S1379" s="3" t="s">
        <v>2715</v>
      </c>
      <c r="T1379" s="5"/>
      <c r="U1379" s="3" t="s">
        <v>2716</v>
      </c>
      <c r="V1379" s="3" t="s">
        <v>2580</v>
      </c>
      <c r="W1379" s="3" t="s">
        <v>2581</v>
      </c>
      <c r="X1379" s="3" t="s">
        <v>2333</v>
      </c>
      <c r="Y1379" s="3" t="s">
        <v>2583</v>
      </c>
      <c r="Z1379" s="3" t="s">
        <v>2584</v>
      </c>
      <c r="AA1379" s="4">
        <v>772016</v>
      </c>
    </row>
    <row r="1380" spans="1:27" ht="39.6" x14ac:dyDescent="0.25">
      <c r="A1380" s="3" t="s">
        <v>2740</v>
      </c>
      <c r="B1380" s="3" t="s">
        <v>2741</v>
      </c>
      <c r="C1380" s="3" t="s">
        <v>2677</v>
      </c>
      <c r="D1380" s="3" t="s">
        <v>2684</v>
      </c>
      <c r="E1380" s="3" t="s">
        <v>2583</v>
      </c>
      <c r="F1380" s="4">
        <v>1253769</v>
      </c>
      <c r="G1380" s="4">
        <v>125376900</v>
      </c>
      <c r="H1380" s="4">
        <v>1253769</v>
      </c>
      <c r="I1380" s="4">
        <v>1246789</v>
      </c>
      <c r="J1380" s="4">
        <v>1263889</v>
      </c>
      <c r="K1380" s="4">
        <v>993210</v>
      </c>
      <c r="L1380" s="3">
        <v>100</v>
      </c>
      <c r="M1380" s="3">
        <v>175</v>
      </c>
      <c r="N1380" s="3">
        <v>100</v>
      </c>
      <c r="O1380" s="3" t="s">
        <v>2575</v>
      </c>
      <c r="P1380" s="3" t="s">
        <v>2655</v>
      </c>
      <c r="Q1380" s="3" t="s">
        <v>2832</v>
      </c>
      <c r="R1380" s="3" t="s">
        <v>2578</v>
      </c>
      <c r="S1380" s="3" t="s">
        <v>2684</v>
      </c>
      <c r="T1380" s="5"/>
      <c r="U1380" s="3" t="s">
        <v>2685</v>
      </c>
      <c r="V1380" s="3" t="s">
        <v>2580</v>
      </c>
      <c r="W1380" s="3" t="s">
        <v>2581</v>
      </c>
      <c r="X1380" s="3" t="s">
        <v>2333</v>
      </c>
      <c r="Y1380" s="3" t="s">
        <v>2583</v>
      </c>
      <c r="Z1380" s="3" t="s">
        <v>2584</v>
      </c>
      <c r="AA1380" s="4">
        <v>771777</v>
      </c>
    </row>
    <row r="1381" spans="1:27" ht="39.6" x14ac:dyDescent="0.25">
      <c r="A1381" s="3" t="s">
        <v>2703</v>
      </c>
      <c r="B1381" s="3" t="s">
        <v>2704</v>
      </c>
      <c r="C1381" s="3" t="s">
        <v>2677</v>
      </c>
      <c r="D1381" s="3" t="s">
        <v>2684</v>
      </c>
      <c r="E1381" s="3" t="s">
        <v>2583</v>
      </c>
      <c r="F1381" s="4">
        <v>1308126</v>
      </c>
      <c r="G1381" s="4">
        <v>523250200</v>
      </c>
      <c r="H1381" s="4">
        <v>1308126</v>
      </c>
      <c r="I1381" s="4">
        <v>1301888</v>
      </c>
      <c r="J1381" s="4">
        <v>1326888</v>
      </c>
      <c r="K1381" s="4">
        <v>993510</v>
      </c>
      <c r="L1381" s="3">
        <v>400</v>
      </c>
      <c r="M1381" s="3">
        <v>725</v>
      </c>
      <c r="N1381" s="3">
        <v>400</v>
      </c>
      <c r="O1381" s="3" t="s">
        <v>2575</v>
      </c>
      <c r="P1381" s="3" t="s">
        <v>2655</v>
      </c>
      <c r="Q1381" s="3" t="s">
        <v>2832</v>
      </c>
      <c r="R1381" s="3" t="s">
        <v>2578</v>
      </c>
      <c r="S1381" s="3" t="s">
        <v>2684</v>
      </c>
      <c r="T1381" s="5"/>
      <c r="U1381" s="3" t="s">
        <v>2685</v>
      </c>
      <c r="V1381" s="3" t="s">
        <v>2580</v>
      </c>
      <c r="W1381" s="3" t="s">
        <v>2581</v>
      </c>
      <c r="X1381" s="3" t="s">
        <v>2333</v>
      </c>
      <c r="Y1381" s="3" t="s">
        <v>2583</v>
      </c>
      <c r="Z1381" s="3" t="s">
        <v>2584</v>
      </c>
      <c r="AA1381" s="4">
        <v>771779</v>
      </c>
    </row>
    <row r="1382" spans="1:27" ht="39.6" x14ac:dyDescent="0.25">
      <c r="A1382" s="3" t="s">
        <v>2682</v>
      </c>
      <c r="B1382" s="3" t="s">
        <v>2683</v>
      </c>
      <c r="C1382" s="3" t="s">
        <v>2677</v>
      </c>
      <c r="D1382" s="3" t="s">
        <v>2684</v>
      </c>
      <c r="E1382" s="3" t="s">
        <v>2583</v>
      </c>
      <c r="F1382" s="4">
        <v>1212407</v>
      </c>
      <c r="G1382" s="4">
        <v>242481400</v>
      </c>
      <c r="H1382" s="4">
        <v>1212407</v>
      </c>
      <c r="I1382" s="4">
        <v>1204000</v>
      </c>
      <c r="J1382" s="4">
        <v>1256000</v>
      </c>
      <c r="K1382" s="4">
        <v>990810</v>
      </c>
      <c r="L1382" s="3">
        <v>200</v>
      </c>
      <c r="M1382" s="3">
        <v>275</v>
      </c>
      <c r="N1382" s="3">
        <v>200</v>
      </c>
      <c r="O1382" s="3" t="s">
        <v>2575</v>
      </c>
      <c r="P1382" s="3" t="s">
        <v>2655</v>
      </c>
      <c r="Q1382" s="3" t="s">
        <v>2832</v>
      </c>
      <c r="R1382" s="3" t="s">
        <v>2578</v>
      </c>
      <c r="S1382" s="3" t="s">
        <v>2684</v>
      </c>
      <c r="T1382" s="5"/>
      <c r="U1382" s="3" t="s">
        <v>2685</v>
      </c>
      <c r="V1382" s="3" t="s">
        <v>2580</v>
      </c>
      <c r="W1382" s="3" t="s">
        <v>2581</v>
      </c>
      <c r="X1382" s="3" t="s">
        <v>2333</v>
      </c>
      <c r="Y1382" s="3" t="s">
        <v>2583</v>
      </c>
      <c r="Z1382" s="3" t="s">
        <v>2584</v>
      </c>
      <c r="AA1382" s="4">
        <v>771724</v>
      </c>
    </row>
    <row r="1383" spans="1:27" ht="39.6" x14ac:dyDescent="0.25">
      <c r="A1383" s="3" t="s">
        <v>2703</v>
      </c>
      <c r="B1383" s="3" t="s">
        <v>3780</v>
      </c>
      <c r="C1383" s="3" t="s">
        <v>2677</v>
      </c>
      <c r="D1383" s="3" t="s">
        <v>428</v>
      </c>
      <c r="E1383" s="3" t="s">
        <v>2583</v>
      </c>
      <c r="F1383" s="4">
        <v>1266753</v>
      </c>
      <c r="G1383" s="4">
        <v>380025850</v>
      </c>
      <c r="H1383" s="4">
        <v>1266753</v>
      </c>
      <c r="I1383" s="4">
        <v>1258999</v>
      </c>
      <c r="J1383" s="4">
        <v>1287009</v>
      </c>
      <c r="K1383" s="4">
        <v>993510</v>
      </c>
      <c r="L1383" s="3">
        <v>300</v>
      </c>
      <c r="M1383" s="3">
        <v>400</v>
      </c>
      <c r="N1383" s="3">
        <v>300</v>
      </c>
      <c r="O1383" s="3" t="s">
        <v>2575</v>
      </c>
      <c r="P1383" s="3" t="s">
        <v>2655</v>
      </c>
      <c r="Q1383" s="3" t="s">
        <v>2832</v>
      </c>
      <c r="R1383" s="3" t="s">
        <v>2578</v>
      </c>
      <c r="S1383" s="3" t="s">
        <v>428</v>
      </c>
      <c r="T1383" s="5"/>
      <c r="U1383" s="3" t="s">
        <v>2716</v>
      </c>
      <c r="V1383" s="3" t="s">
        <v>2580</v>
      </c>
      <c r="W1383" s="3" t="s">
        <v>2581</v>
      </c>
      <c r="X1383" s="3" t="s">
        <v>2333</v>
      </c>
      <c r="Y1383" s="3" t="s">
        <v>2583</v>
      </c>
      <c r="Z1383" s="3" t="s">
        <v>2584</v>
      </c>
      <c r="AA1383" s="4">
        <v>772067</v>
      </c>
    </row>
    <row r="1384" spans="1:27" ht="39.6" x14ac:dyDescent="0.25">
      <c r="A1384" s="3" t="s">
        <v>2675</v>
      </c>
      <c r="B1384" s="3" t="s">
        <v>2676</v>
      </c>
      <c r="C1384" s="3" t="s">
        <v>2677</v>
      </c>
      <c r="D1384" s="3" t="s">
        <v>448</v>
      </c>
      <c r="E1384" s="3" t="s">
        <v>2583</v>
      </c>
      <c r="F1384" s="4">
        <v>1311373</v>
      </c>
      <c r="G1384" s="4">
        <v>917961350</v>
      </c>
      <c r="H1384" s="4">
        <v>1311373</v>
      </c>
      <c r="I1384" s="4">
        <v>1306000</v>
      </c>
      <c r="J1384" s="4">
        <v>1319995</v>
      </c>
      <c r="K1384" s="4">
        <v>987459</v>
      </c>
      <c r="L1384" s="3">
        <v>700</v>
      </c>
      <c r="M1384" s="4">
        <v>1000</v>
      </c>
      <c r="N1384" s="3">
        <v>700</v>
      </c>
      <c r="O1384" s="3" t="s">
        <v>2575</v>
      </c>
      <c r="P1384" s="3" t="s">
        <v>2655</v>
      </c>
      <c r="Q1384" s="3" t="s">
        <v>2878</v>
      </c>
      <c r="R1384" s="3" t="s">
        <v>2578</v>
      </c>
      <c r="S1384" s="3" t="s">
        <v>448</v>
      </c>
      <c r="T1384" s="5"/>
      <c r="U1384" s="3" t="s">
        <v>2638</v>
      </c>
      <c r="V1384" s="3" t="s">
        <v>2580</v>
      </c>
      <c r="W1384" s="3" t="s">
        <v>2581</v>
      </c>
      <c r="X1384" s="3" t="s">
        <v>2333</v>
      </c>
      <c r="Y1384" s="3" t="s">
        <v>2583</v>
      </c>
      <c r="Z1384" s="3" t="s">
        <v>2584</v>
      </c>
      <c r="AA1384" s="4">
        <v>771820</v>
      </c>
    </row>
    <row r="1385" spans="1:27" ht="39.6" x14ac:dyDescent="0.25">
      <c r="A1385" s="3" t="s">
        <v>2692</v>
      </c>
      <c r="B1385" s="3" t="s">
        <v>2693</v>
      </c>
      <c r="C1385" s="3" t="s">
        <v>2677</v>
      </c>
      <c r="D1385" s="3" t="s">
        <v>2684</v>
      </c>
      <c r="E1385" s="3" t="s">
        <v>2583</v>
      </c>
      <c r="F1385" s="4">
        <v>1204797</v>
      </c>
      <c r="G1385" s="4">
        <v>361438950</v>
      </c>
      <c r="H1385" s="4">
        <v>1204797</v>
      </c>
      <c r="I1385" s="4">
        <v>1198999</v>
      </c>
      <c r="J1385" s="4">
        <v>1209999</v>
      </c>
      <c r="K1385" s="4">
        <v>992310</v>
      </c>
      <c r="L1385" s="3">
        <v>300</v>
      </c>
      <c r="M1385" s="3">
        <v>350</v>
      </c>
      <c r="N1385" s="3">
        <v>300</v>
      </c>
      <c r="O1385" s="3" t="s">
        <v>2575</v>
      </c>
      <c r="P1385" s="3" t="s">
        <v>2655</v>
      </c>
      <c r="Q1385" s="3" t="s">
        <v>2832</v>
      </c>
      <c r="R1385" s="3" t="s">
        <v>2578</v>
      </c>
      <c r="S1385" s="3" t="s">
        <v>2684</v>
      </c>
      <c r="T1385" s="5"/>
      <c r="U1385" s="3" t="s">
        <v>2685</v>
      </c>
      <c r="V1385" s="3" t="s">
        <v>2580</v>
      </c>
      <c r="W1385" s="3" t="s">
        <v>2581</v>
      </c>
      <c r="X1385" s="3" t="s">
        <v>2333</v>
      </c>
      <c r="Y1385" s="3" t="s">
        <v>2583</v>
      </c>
      <c r="Z1385" s="3" t="s">
        <v>2584</v>
      </c>
      <c r="AA1385" s="4">
        <v>771759</v>
      </c>
    </row>
    <row r="1386" spans="1:27" ht="39.6" x14ac:dyDescent="0.25">
      <c r="A1386" s="3" t="s">
        <v>2722</v>
      </c>
      <c r="B1386" s="3" t="s">
        <v>2723</v>
      </c>
      <c r="C1386" s="3" t="s">
        <v>2677</v>
      </c>
      <c r="D1386" s="3" t="s">
        <v>428</v>
      </c>
      <c r="E1386" s="3" t="s">
        <v>2583</v>
      </c>
      <c r="F1386" s="4">
        <v>1301575</v>
      </c>
      <c r="G1386" s="4">
        <v>618248350</v>
      </c>
      <c r="H1386" s="4">
        <v>1301575</v>
      </c>
      <c r="I1386" s="4">
        <v>1296888</v>
      </c>
      <c r="J1386" s="4">
        <v>1308989</v>
      </c>
      <c r="K1386" s="4">
        <v>993810</v>
      </c>
      <c r="L1386" s="3">
        <v>475</v>
      </c>
      <c r="M1386" s="3">
        <v>750</v>
      </c>
      <c r="N1386" s="3">
        <v>475</v>
      </c>
      <c r="O1386" s="3" t="s">
        <v>2575</v>
      </c>
      <c r="P1386" s="3" t="s">
        <v>2655</v>
      </c>
      <c r="Q1386" s="3" t="s">
        <v>2832</v>
      </c>
      <c r="R1386" s="3" t="s">
        <v>2578</v>
      </c>
      <c r="S1386" s="3" t="s">
        <v>428</v>
      </c>
      <c r="T1386" s="5"/>
      <c r="U1386" s="3" t="s">
        <v>2716</v>
      </c>
      <c r="V1386" s="3" t="s">
        <v>2580</v>
      </c>
      <c r="W1386" s="3" t="s">
        <v>2581</v>
      </c>
      <c r="X1386" s="3" t="s">
        <v>2333</v>
      </c>
      <c r="Y1386" s="3" t="s">
        <v>2583</v>
      </c>
      <c r="Z1386" s="3" t="s">
        <v>2584</v>
      </c>
      <c r="AA1386" s="4">
        <v>772071</v>
      </c>
    </row>
    <row r="1387" spans="1:27" ht="39.6" x14ac:dyDescent="0.25">
      <c r="A1387" s="3" t="s">
        <v>2751</v>
      </c>
      <c r="B1387" s="3" t="s">
        <v>2754</v>
      </c>
      <c r="C1387" s="3" t="s">
        <v>2677</v>
      </c>
      <c r="D1387" s="3" t="s">
        <v>2714</v>
      </c>
      <c r="E1387" s="3" t="s">
        <v>2583</v>
      </c>
      <c r="F1387" s="4">
        <v>1360599</v>
      </c>
      <c r="G1387" s="4">
        <v>952418975</v>
      </c>
      <c r="H1387" s="4">
        <v>1360599</v>
      </c>
      <c r="I1387" s="4">
        <v>1354039</v>
      </c>
      <c r="J1387" s="4">
        <v>1375888</v>
      </c>
      <c r="K1387" s="4">
        <v>981723</v>
      </c>
      <c r="L1387" s="3">
        <v>700</v>
      </c>
      <c r="M1387" s="3">
        <v>850</v>
      </c>
      <c r="N1387" s="3">
        <v>700</v>
      </c>
      <c r="O1387" s="3" t="s">
        <v>2575</v>
      </c>
      <c r="P1387" s="3" t="s">
        <v>2655</v>
      </c>
      <c r="Q1387" s="3" t="s">
        <v>2832</v>
      </c>
      <c r="R1387" s="3" t="s">
        <v>2578</v>
      </c>
      <c r="S1387" s="3" t="s">
        <v>2715</v>
      </c>
      <c r="T1387" s="5"/>
      <c r="U1387" s="3" t="s">
        <v>2716</v>
      </c>
      <c r="V1387" s="3" t="s">
        <v>2580</v>
      </c>
      <c r="W1387" s="3" t="s">
        <v>2581</v>
      </c>
      <c r="X1387" s="3" t="s">
        <v>2333</v>
      </c>
      <c r="Y1387" s="3" t="s">
        <v>2595</v>
      </c>
      <c r="Z1387" s="3" t="s">
        <v>2584</v>
      </c>
      <c r="AA1387" s="4">
        <v>772014</v>
      </c>
    </row>
    <row r="1388" spans="1:27" ht="39.6" x14ac:dyDescent="0.25">
      <c r="A1388" s="3" t="s">
        <v>2751</v>
      </c>
      <c r="B1388" s="3" t="s">
        <v>2752</v>
      </c>
      <c r="C1388" s="3" t="s">
        <v>2677</v>
      </c>
      <c r="D1388" s="3" t="s">
        <v>448</v>
      </c>
      <c r="E1388" s="3" t="s">
        <v>2583</v>
      </c>
      <c r="F1388" s="4">
        <v>1369137</v>
      </c>
      <c r="G1388" s="4">
        <v>547654850</v>
      </c>
      <c r="H1388" s="4">
        <v>1369137</v>
      </c>
      <c r="I1388" s="4">
        <v>1358898</v>
      </c>
      <c r="J1388" s="4">
        <v>1387899</v>
      </c>
      <c r="K1388" s="4">
        <v>987159</v>
      </c>
      <c r="L1388" s="3">
        <v>400</v>
      </c>
      <c r="M1388" s="3">
        <v>550</v>
      </c>
      <c r="N1388" s="3">
        <v>400</v>
      </c>
      <c r="O1388" s="3" t="s">
        <v>2575</v>
      </c>
      <c r="P1388" s="3" t="s">
        <v>2655</v>
      </c>
      <c r="Q1388" s="3" t="s">
        <v>2878</v>
      </c>
      <c r="R1388" s="3" t="s">
        <v>2578</v>
      </c>
      <c r="S1388" s="3" t="s">
        <v>448</v>
      </c>
      <c r="T1388" s="5"/>
      <c r="U1388" s="3" t="s">
        <v>2638</v>
      </c>
      <c r="V1388" s="3" t="s">
        <v>2580</v>
      </c>
      <c r="W1388" s="3" t="s">
        <v>2581</v>
      </c>
      <c r="X1388" s="3" t="s">
        <v>2333</v>
      </c>
      <c r="Y1388" s="3" t="s">
        <v>2595</v>
      </c>
      <c r="Z1388" s="3" t="s">
        <v>2584</v>
      </c>
      <c r="AA1388" s="4">
        <v>771771</v>
      </c>
    </row>
    <row r="1389" spans="1:27" ht="39.6" x14ac:dyDescent="0.25">
      <c r="A1389" s="3" t="s">
        <v>3122</v>
      </c>
      <c r="B1389" s="3" t="s">
        <v>3128</v>
      </c>
      <c r="C1389" s="3" t="s">
        <v>2677</v>
      </c>
      <c r="D1389" s="3" t="s">
        <v>189</v>
      </c>
      <c r="E1389" s="3" t="s">
        <v>2583</v>
      </c>
      <c r="F1389" s="5"/>
      <c r="G1389" s="3">
        <v>0</v>
      </c>
      <c r="H1389" s="5"/>
      <c r="I1389" s="5"/>
      <c r="J1389" s="5"/>
      <c r="K1389" s="4">
        <v>208599</v>
      </c>
      <c r="L1389" s="3">
        <v>500</v>
      </c>
      <c r="M1389" s="3">
        <v>700</v>
      </c>
      <c r="N1389" s="3">
        <v>0</v>
      </c>
      <c r="O1389" s="3" t="s">
        <v>2575</v>
      </c>
      <c r="P1389" s="3" t="s">
        <v>2655</v>
      </c>
      <c r="Q1389" s="3" t="s">
        <v>2878</v>
      </c>
      <c r="R1389" s="3" t="s">
        <v>2578</v>
      </c>
      <c r="S1389" s="3" t="s">
        <v>189</v>
      </c>
      <c r="T1389" s="5"/>
      <c r="U1389" s="3" t="s">
        <v>2651</v>
      </c>
      <c r="V1389" s="3" t="s">
        <v>2580</v>
      </c>
      <c r="W1389" s="3" t="s">
        <v>2581</v>
      </c>
      <c r="X1389" s="3" t="s">
        <v>2333</v>
      </c>
      <c r="Y1389" s="3" t="s">
        <v>2583</v>
      </c>
      <c r="Z1389" s="3" t="s">
        <v>2584</v>
      </c>
      <c r="AA1389" s="4">
        <v>771559</v>
      </c>
    </row>
    <row r="1390" spans="1:27" ht="39.6" x14ac:dyDescent="0.25">
      <c r="A1390" s="3" t="s">
        <v>3122</v>
      </c>
      <c r="B1390" s="3" t="s">
        <v>3128</v>
      </c>
      <c r="C1390" s="3" t="s">
        <v>2677</v>
      </c>
      <c r="D1390" s="3" t="s">
        <v>189</v>
      </c>
      <c r="E1390" s="3" t="s">
        <v>2574</v>
      </c>
      <c r="F1390" s="5"/>
      <c r="G1390" s="3">
        <v>0</v>
      </c>
      <c r="H1390" s="5"/>
      <c r="I1390" s="5"/>
      <c r="J1390" s="5"/>
      <c r="K1390" s="4">
        <v>208599</v>
      </c>
      <c r="L1390" s="4">
        <v>1000</v>
      </c>
      <c r="M1390" s="3">
        <v>500</v>
      </c>
      <c r="N1390" s="3">
        <v>0</v>
      </c>
      <c r="O1390" s="3" t="s">
        <v>2575</v>
      </c>
      <c r="P1390" s="3" t="s">
        <v>2655</v>
      </c>
      <c r="Q1390" s="3" t="s">
        <v>3666</v>
      </c>
      <c r="R1390" s="3" t="s">
        <v>2578</v>
      </c>
      <c r="S1390" s="3" t="s">
        <v>189</v>
      </c>
      <c r="T1390" s="5"/>
      <c r="U1390" s="3" t="s">
        <v>2651</v>
      </c>
      <c r="V1390" s="3" t="s">
        <v>2580</v>
      </c>
      <c r="W1390" s="3" t="s">
        <v>2581</v>
      </c>
      <c r="X1390" s="3" t="s">
        <v>2333</v>
      </c>
      <c r="Y1390" s="3" t="s">
        <v>2583</v>
      </c>
      <c r="Z1390" s="3" t="s">
        <v>2584</v>
      </c>
      <c r="AA1390" s="4">
        <v>771560</v>
      </c>
    </row>
    <row r="1391" spans="1:27" ht="39.6" x14ac:dyDescent="0.25">
      <c r="A1391" s="3" t="s">
        <v>3122</v>
      </c>
      <c r="B1391" s="3" t="s">
        <v>3127</v>
      </c>
      <c r="C1391" s="3" t="s">
        <v>2677</v>
      </c>
      <c r="D1391" s="3" t="s">
        <v>250</v>
      </c>
      <c r="E1391" s="3" t="s">
        <v>2574</v>
      </c>
      <c r="F1391" s="5"/>
      <c r="G1391" s="3">
        <v>0</v>
      </c>
      <c r="H1391" s="5"/>
      <c r="I1391" s="5"/>
      <c r="J1391" s="5"/>
      <c r="K1391" s="4">
        <v>209115</v>
      </c>
      <c r="L1391" s="4">
        <v>1700</v>
      </c>
      <c r="M1391" s="3">
        <v>700</v>
      </c>
      <c r="N1391" s="3">
        <v>0</v>
      </c>
      <c r="O1391" s="3" t="s">
        <v>2575</v>
      </c>
      <c r="P1391" s="3" t="s">
        <v>2655</v>
      </c>
      <c r="Q1391" s="3" t="s">
        <v>3759</v>
      </c>
      <c r="R1391" s="3" t="s">
        <v>2578</v>
      </c>
      <c r="S1391" s="3" t="s">
        <v>250</v>
      </c>
      <c r="T1391" s="5"/>
      <c r="U1391" s="3" t="s">
        <v>2651</v>
      </c>
      <c r="V1391" s="3" t="s">
        <v>2580</v>
      </c>
      <c r="W1391" s="3" t="s">
        <v>2581</v>
      </c>
      <c r="X1391" s="3" t="s">
        <v>2333</v>
      </c>
      <c r="Y1391" s="3" t="s">
        <v>2583</v>
      </c>
      <c r="Z1391" s="3" t="s">
        <v>2584</v>
      </c>
      <c r="AA1391" s="4">
        <v>771575</v>
      </c>
    </row>
    <row r="1392" spans="1:27" ht="39.6" x14ac:dyDescent="0.25">
      <c r="A1392" s="3" t="s">
        <v>3143</v>
      </c>
      <c r="B1392" s="3" t="s">
        <v>3781</v>
      </c>
      <c r="C1392" s="3" t="s">
        <v>2677</v>
      </c>
      <c r="D1392" s="3" t="s">
        <v>359</v>
      </c>
      <c r="E1392" s="3" t="s">
        <v>2574</v>
      </c>
      <c r="F1392" s="5"/>
      <c r="G1392" s="3">
        <v>0</v>
      </c>
      <c r="H1392" s="5"/>
      <c r="I1392" s="5"/>
      <c r="J1392" s="5"/>
      <c r="K1392" s="4">
        <v>202813</v>
      </c>
      <c r="L1392" s="3">
        <v>300</v>
      </c>
      <c r="M1392" s="3">
        <v>200</v>
      </c>
      <c r="N1392" s="3">
        <v>0</v>
      </c>
      <c r="O1392" s="3" t="s">
        <v>2575</v>
      </c>
      <c r="P1392" s="3" t="s">
        <v>2655</v>
      </c>
      <c r="Q1392" s="3" t="s">
        <v>3759</v>
      </c>
      <c r="R1392" s="3" t="s">
        <v>2578</v>
      </c>
      <c r="S1392" s="3" t="s">
        <v>359</v>
      </c>
      <c r="T1392" s="5"/>
      <c r="U1392" s="3" t="s">
        <v>2730</v>
      </c>
      <c r="V1392" s="3" t="s">
        <v>2580</v>
      </c>
      <c r="W1392" s="3" t="s">
        <v>2581</v>
      </c>
      <c r="X1392" s="3" t="s">
        <v>2333</v>
      </c>
      <c r="Y1392" s="3" t="s">
        <v>2583</v>
      </c>
      <c r="Z1392" s="3" t="s">
        <v>2584</v>
      </c>
      <c r="AA1392" s="4">
        <v>771666</v>
      </c>
    </row>
    <row r="1393" spans="1:27" ht="39.6" x14ac:dyDescent="0.25">
      <c r="A1393" s="3" t="s">
        <v>3122</v>
      </c>
      <c r="B1393" s="3" t="s">
        <v>3158</v>
      </c>
      <c r="C1393" s="3" t="s">
        <v>2677</v>
      </c>
      <c r="D1393" s="3" t="s">
        <v>2795</v>
      </c>
      <c r="E1393" s="3" t="s">
        <v>2574</v>
      </c>
      <c r="F1393" s="5"/>
      <c r="G1393" s="3">
        <v>0</v>
      </c>
      <c r="H1393" s="5"/>
      <c r="I1393" s="5"/>
      <c r="J1393" s="5"/>
      <c r="K1393" s="4">
        <v>202800</v>
      </c>
      <c r="L1393" s="4">
        <v>8000</v>
      </c>
      <c r="M1393" s="4">
        <v>3500</v>
      </c>
      <c r="N1393" s="3">
        <v>0</v>
      </c>
      <c r="O1393" s="3" t="s">
        <v>2575</v>
      </c>
      <c r="P1393" s="3" t="s">
        <v>2655</v>
      </c>
      <c r="Q1393" s="3" t="s">
        <v>2577</v>
      </c>
      <c r="R1393" s="3" t="s">
        <v>2578</v>
      </c>
      <c r="S1393" s="3" t="s">
        <v>276</v>
      </c>
      <c r="T1393" s="5"/>
      <c r="U1393" s="3" t="s">
        <v>2796</v>
      </c>
      <c r="V1393" s="3" t="s">
        <v>2580</v>
      </c>
      <c r="W1393" s="3" t="s">
        <v>2581</v>
      </c>
      <c r="X1393" s="3" t="s">
        <v>2333</v>
      </c>
      <c r="Y1393" s="3" t="s">
        <v>2583</v>
      </c>
      <c r="Z1393" s="3" t="s">
        <v>2584</v>
      </c>
      <c r="AA1393" s="4">
        <v>771940</v>
      </c>
    </row>
    <row r="1394" spans="1:27" ht="39.6" x14ac:dyDescent="0.25">
      <c r="A1394" s="3" t="s">
        <v>3122</v>
      </c>
      <c r="B1394" s="3" t="s">
        <v>3782</v>
      </c>
      <c r="C1394" s="3" t="s">
        <v>2677</v>
      </c>
      <c r="D1394" s="3" t="s">
        <v>215</v>
      </c>
      <c r="E1394" s="3" t="s">
        <v>2583</v>
      </c>
      <c r="F1394" s="5"/>
      <c r="G1394" s="3">
        <v>0</v>
      </c>
      <c r="H1394" s="5"/>
      <c r="I1394" s="5"/>
      <c r="J1394" s="5"/>
      <c r="K1394" s="4">
        <v>202813</v>
      </c>
      <c r="L1394" s="3">
        <v>200</v>
      </c>
      <c r="M1394" s="3">
        <v>150</v>
      </c>
      <c r="N1394" s="3">
        <v>0</v>
      </c>
      <c r="O1394" s="3" t="s">
        <v>2575</v>
      </c>
      <c r="P1394" s="3" t="s">
        <v>2655</v>
      </c>
      <c r="Q1394" s="3" t="s">
        <v>2832</v>
      </c>
      <c r="R1394" s="3" t="s">
        <v>2578</v>
      </c>
      <c r="S1394" s="3" t="s">
        <v>215</v>
      </c>
      <c r="T1394" s="5"/>
      <c r="U1394" s="3" t="s">
        <v>2656</v>
      </c>
      <c r="V1394" s="3" t="s">
        <v>2580</v>
      </c>
      <c r="W1394" s="3" t="s">
        <v>2581</v>
      </c>
      <c r="X1394" s="3" t="s">
        <v>2333</v>
      </c>
      <c r="Y1394" s="3" t="s">
        <v>2583</v>
      </c>
      <c r="Z1394" s="3" t="s">
        <v>2584</v>
      </c>
      <c r="AA1394" s="4">
        <v>771956</v>
      </c>
    </row>
    <row r="1395" spans="1:27" ht="39.6" x14ac:dyDescent="0.25">
      <c r="A1395" s="3" t="s">
        <v>3122</v>
      </c>
      <c r="B1395" s="3" t="s">
        <v>3168</v>
      </c>
      <c r="C1395" s="3" t="s">
        <v>2677</v>
      </c>
      <c r="D1395" s="3" t="s">
        <v>253</v>
      </c>
      <c r="E1395" s="3" t="s">
        <v>2574</v>
      </c>
      <c r="F1395" s="5"/>
      <c r="G1395" s="3">
        <v>0</v>
      </c>
      <c r="H1395" s="5"/>
      <c r="I1395" s="5"/>
      <c r="J1395" s="5"/>
      <c r="K1395" s="4">
        <v>202813</v>
      </c>
      <c r="L1395" s="4">
        <v>1500</v>
      </c>
      <c r="M1395" s="3">
        <v>600</v>
      </c>
      <c r="N1395" s="3">
        <v>0</v>
      </c>
      <c r="O1395" s="3" t="s">
        <v>2575</v>
      </c>
      <c r="P1395" s="3" t="s">
        <v>2655</v>
      </c>
      <c r="Q1395" s="3" t="s">
        <v>3759</v>
      </c>
      <c r="R1395" s="3" t="s">
        <v>2578</v>
      </c>
      <c r="S1395" s="3" t="s">
        <v>253</v>
      </c>
      <c r="T1395" s="5"/>
      <c r="U1395" s="3" t="s">
        <v>2736</v>
      </c>
      <c r="V1395" s="3" t="s">
        <v>2580</v>
      </c>
      <c r="W1395" s="3" t="s">
        <v>2581</v>
      </c>
      <c r="X1395" s="3" t="s">
        <v>2333</v>
      </c>
      <c r="Y1395" s="3" t="s">
        <v>2583</v>
      </c>
      <c r="Z1395" s="3" t="s">
        <v>2584</v>
      </c>
      <c r="AA1395" s="4">
        <v>771966</v>
      </c>
    </row>
    <row r="1396" spans="1:27" ht="39.6" x14ac:dyDescent="0.25">
      <c r="A1396" s="3" t="s">
        <v>3143</v>
      </c>
      <c r="B1396" s="3" t="s">
        <v>3165</v>
      </c>
      <c r="C1396" s="3" t="s">
        <v>2677</v>
      </c>
      <c r="D1396" s="3" t="s">
        <v>3166</v>
      </c>
      <c r="E1396" s="3" t="s">
        <v>2574</v>
      </c>
      <c r="F1396" s="5"/>
      <c r="G1396" s="3">
        <v>0</v>
      </c>
      <c r="H1396" s="5"/>
      <c r="I1396" s="5"/>
      <c r="J1396" s="5"/>
      <c r="K1396" s="4">
        <v>202813</v>
      </c>
      <c r="L1396" s="3">
        <v>700</v>
      </c>
      <c r="M1396" s="3">
        <v>500</v>
      </c>
      <c r="N1396" s="3">
        <v>0</v>
      </c>
      <c r="O1396" s="3" t="s">
        <v>2575</v>
      </c>
      <c r="P1396" s="3" t="s">
        <v>2655</v>
      </c>
      <c r="Q1396" s="3" t="s">
        <v>3759</v>
      </c>
      <c r="R1396" s="3" t="s">
        <v>2578</v>
      </c>
      <c r="S1396" s="3" t="s">
        <v>3166</v>
      </c>
      <c r="T1396" s="5"/>
      <c r="U1396" s="3" t="s">
        <v>2721</v>
      </c>
      <c r="V1396" s="3" t="s">
        <v>2580</v>
      </c>
      <c r="W1396" s="3" t="s">
        <v>2581</v>
      </c>
      <c r="X1396" s="3" t="s">
        <v>2333</v>
      </c>
      <c r="Y1396" s="3" t="s">
        <v>2583</v>
      </c>
      <c r="Z1396" s="3" t="s">
        <v>2584</v>
      </c>
      <c r="AA1396" s="4">
        <v>772193</v>
      </c>
    </row>
    <row r="1397" spans="1:27" ht="39.6" x14ac:dyDescent="0.25">
      <c r="A1397" s="3" t="s">
        <v>3122</v>
      </c>
      <c r="B1397" s="3" t="s">
        <v>3161</v>
      </c>
      <c r="C1397" s="3" t="s">
        <v>2677</v>
      </c>
      <c r="D1397" s="3" t="s">
        <v>87</v>
      </c>
      <c r="E1397" s="3" t="s">
        <v>2574</v>
      </c>
      <c r="F1397" s="5"/>
      <c r="G1397" s="3">
        <v>0</v>
      </c>
      <c r="H1397" s="5"/>
      <c r="I1397" s="5"/>
      <c r="J1397" s="5"/>
      <c r="K1397" s="4">
        <v>209278</v>
      </c>
      <c r="L1397" s="4">
        <v>20000</v>
      </c>
      <c r="M1397" s="4">
        <v>1000</v>
      </c>
      <c r="N1397" s="3">
        <v>0</v>
      </c>
      <c r="O1397" s="3" t="s">
        <v>2575</v>
      </c>
      <c r="P1397" s="3" t="s">
        <v>2655</v>
      </c>
      <c r="Q1397" s="3" t="s">
        <v>3759</v>
      </c>
      <c r="R1397" s="3" t="s">
        <v>2578</v>
      </c>
      <c r="S1397" s="3" t="s">
        <v>87</v>
      </c>
      <c r="T1397" s="5"/>
      <c r="U1397" s="3" t="s">
        <v>2886</v>
      </c>
      <c r="V1397" s="3" t="s">
        <v>2580</v>
      </c>
      <c r="W1397" s="3" t="s">
        <v>2581</v>
      </c>
      <c r="X1397" s="3" t="s">
        <v>2333</v>
      </c>
      <c r="Y1397" s="3" t="s">
        <v>2583</v>
      </c>
      <c r="Z1397" s="3" t="s">
        <v>2584</v>
      </c>
      <c r="AA1397" s="4">
        <v>772234</v>
      </c>
    </row>
    <row r="1398" spans="1:27" ht="39.6" x14ac:dyDescent="0.25">
      <c r="A1398" s="3" t="s">
        <v>3118</v>
      </c>
      <c r="B1398" s="3" t="s">
        <v>3783</v>
      </c>
      <c r="C1398" s="3" t="s">
        <v>2677</v>
      </c>
      <c r="D1398" s="3" t="s">
        <v>336</v>
      </c>
      <c r="E1398" s="3" t="s">
        <v>2574</v>
      </c>
      <c r="F1398" s="5"/>
      <c r="G1398" s="3">
        <v>0</v>
      </c>
      <c r="H1398" s="5"/>
      <c r="I1398" s="5"/>
      <c r="J1398" s="5"/>
      <c r="K1398" s="4">
        <v>202813</v>
      </c>
      <c r="L1398" s="4">
        <v>1000</v>
      </c>
      <c r="M1398" s="3">
        <v>0</v>
      </c>
      <c r="N1398" s="3">
        <v>0</v>
      </c>
      <c r="O1398" s="3" t="s">
        <v>2575</v>
      </c>
      <c r="P1398" s="3" t="s">
        <v>2655</v>
      </c>
      <c r="Q1398" s="3" t="s">
        <v>3762</v>
      </c>
      <c r="R1398" s="3" t="s">
        <v>2578</v>
      </c>
      <c r="S1398" s="3" t="s">
        <v>336</v>
      </c>
      <c r="T1398" s="5"/>
      <c r="U1398" s="3" t="s">
        <v>2744</v>
      </c>
      <c r="V1398" s="3" t="s">
        <v>2580</v>
      </c>
      <c r="W1398" s="3" t="s">
        <v>2581</v>
      </c>
      <c r="X1398" s="3" t="s">
        <v>2333</v>
      </c>
      <c r="Y1398" s="3" t="s">
        <v>2583</v>
      </c>
      <c r="Z1398" s="3" t="s">
        <v>2584</v>
      </c>
      <c r="AA1398" s="4">
        <v>769599</v>
      </c>
    </row>
    <row r="1399" spans="1:27" ht="39.6" x14ac:dyDescent="0.25">
      <c r="A1399" s="3" t="s">
        <v>3118</v>
      </c>
      <c r="B1399" s="3" t="s">
        <v>3178</v>
      </c>
      <c r="C1399" s="3" t="s">
        <v>2677</v>
      </c>
      <c r="D1399" s="3" t="s">
        <v>21</v>
      </c>
      <c r="E1399" s="3" t="s">
        <v>2583</v>
      </c>
      <c r="F1399" s="5"/>
      <c r="G1399" s="3">
        <v>0</v>
      </c>
      <c r="H1399" s="5"/>
      <c r="I1399" s="5"/>
      <c r="J1399" s="5"/>
      <c r="K1399" s="4">
        <v>209294</v>
      </c>
      <c r="L1399" s="4">
        <v>3000</v>
      </c>
      <c r="M1399" s="3">
        <v>0</v>
      </c>
      <c r="N1399" s="3">
        <v>0</v>
      </c>
      <c r="O1399" s="3" t="s">
        <v>2575</v>
      </c>
      <c r="P1399" s="3" t="s">
        <v>2655</v>
      </c>
      <c r="Q1399" s="3" t="s">
        <v>2878</v>
      </c>
      <c r="R1399" s="3" t="s">
        <v>2578</v>
      </c>
      <c r="S1399" s="3" t="s">
        <v>21</v>
      </c>
      <c r="T1399" s="5"/>
      <c r="U1399" s="3" t="s">
        <v>2611</v>
      </c>
      <c r="V1399" s="3" t="s">
        <v>2580</v>
      </c>
      <c r="W1399" s="3" t="s">
        <v>2581</v>
      </c>
      <c r="X1399" s="3" t="s">
        <v>2333</v>
      </c>
      <c r="Y1399" s="3" t="s">
        <v>2583</v>
      </c>
      <c r="Z1399" s="3" t="s">
        <v>2584</v>
      </c>
      <c r="AA1399" s="4">
        <v>771586</v>
      </c>
    </row>
    <row r="1400" spans="1:27" ht="39.6" x14ac:dyDescent="0.25">
      <c r="A1400" s="3" t="s">
        <v>3122</v>
      </c>
      <c r="B1400" s="3" t="s">
        <v>3162</v>
      </c>
      <c r="C1400" s="3" t="s">
        <v>2677</v>
      </c>
      <c r="D1400" s="3" t="s">
        <v>21</v>
      </c>
      <c r="E1400" s="3" t="s">
        <v>2583</v>
      </c>
      <c r="F1400" s="5"/>
      <c r="G1400" s="3">
        <v>0</v>
      </c>
      <c r="H1400" s="5"/>
      <c r="I1400" s="5"/>
      <c r="J1400" s="5"/>
      <c r="K1400" s="4">
        <v>209294</v>
      </c>
      <c r="L1400" s="4">
        <v>7000</v>
      </c>
      <c r="M1400" s="3">
        <v>0</v>
      </c>
      <c r="N1400" s="3">
        <v>0</v>
      </c>
      <c r="O1400" s="3" t="s">
        <v>2575</v>
      </c>
      <c r="P1400" s="3" t="s">
        <v>2655</v>
      </c>
      <c r="Q1400" s="3" t="s">
        <v>2878</v>
      </c>
      <c r="R1400" s="3" t="s">
        <v>2578</v>
      </c>
      <c r="S1400" s="3" t="s">
        <v>21</v>
      </c>
      <c r="T1400" s="5"/>
      <c r="U1400" s="3" t="s">
        <v>2611</v>
      </c>
      <c r="V1400" s="3" t="s">
        <v>2580</v>
      </c>
      <c r="W1400" s="3" t="s">
        <v>2581</v>
      </c>
      <c r="X1400" s="3" t="s">
        <v>2333</v>
      </c>
      <c r="Y1400" s="3" t="s">
        <v>2583</v>
      </c>
      <c r="Z1400" s="3" t="s">
        <v>2584</v>
      </c>
      <c r="AA1400" s="4">
        <v>771589</v>
      </c>
    </row>
    <row r="1401" spans="1:27" ht="39.6" x14ac:dyDescent="0.25">
      <c r="A1401" s="3" t="s">
        <v>3118</v>
      </c>
      <c r="B1401" s="3" t="s">
        <v>3178</v>
      </c>
      <c r="C1401" s="3" t="s">
        <v>2677</v>
      </c>
      <c r="D1401" s="3" t="s">
        <v>21</v>
      </c>
      <c r="E1401" s="3" t="s">
        <v>2583</v>
      </c>
      <c r="F1401" s="5"/>
      <c r="G1401" s="3">
        <v>0</v>
      </c>
      <c r="H1401" s="5"/>
      <c r="I1401" s="5"/>
      <c r="J1401" s="5"/>
      <c r="K1401" s="4">
        <v>209294</v>
      </c>
      <c r="L1401" s="4">
        <v>3000</v>
      </c>
      <c r="M1401" s="3">
        <v>0</v>
      </c>
      <c r="N1401" s="3">
        <v>0</v>
      </c>
      <c r="O1401" s="3" t="s">
        <v>2575</v>
      </c>
      <c r="P1401" s="3" t="s">
        <v>2655</v>
      </c>
      <c r="Q1401" s="3" t="s">
        <v>2878</v>
      </c>
      <c r="R1401" s="3" t="s">
        <v>2578</v>
      </c>
      <c r="S1401" s="3" t="s">
        <v>21</v>
      </c>
      <c r="T1401" s="5"/>
      <c r="U1401" s="3" t="s">
        <v>2611</v>
      </c>
      <c r="V1401" s="3" t="s">
        <v>2580</v>
      </c>
      <c r="W1401" s="3" t="s">
        <v>2581</v>
      </c>
      <c r="X1401" s="3" t="s">
        <v>2333</v>
      </c>
      <c r="Y1401" s="3" t="s">
        <v>2595</v>
      </c>
      <c r="Z1401" s="3" t="s">
        <v>2584</v>
      </c>
      <c r="AA1401" s="4">
        <v>771590</v>
      </c>
    </row>
    <row r="1402" spans="1:27" ht="39.6" x14ac:dyDescent="0.25">
      <c r="A1402" s="3" t="s">
        <v>3122</v>
      </c>
      <c r="B1402" s="3" t="s">
        <v>3162</v>
      </c>
      <c r="C1402" s="3" t="s">
        <v>2677</v>
      </c>
      <c r="D1402" s="3" t="s">
        <v>21</v>
      </c>
      <c r="E1402" s="3" t="s">
        <v>2583</v>
      </c>
      <c r="F1402" s="5"/>
      <c r="G1402" s="3">
        <v>0</v>
      </c>
      <c r="H1402" s="5"/>
      <c r="I1402" s="5"/>
      <c r="J1402" s="5"/>
      <c r="K1402" s="4">
        <v>209294</v>
      </c>
      <c r="L1402" s="4">
        <v>7000</v>
      </c>
      <c r="M1402" s="3">
        <v>0</v>
      </c>
      <c r="N1402" s="3">
        <v>0</v>
      </c>
      <c r="O1402" s="3" t="s">
        <v>2575</v>
      </c>
      <c r="P1402" s="3" t="s">
        <v>2655</v>
      </c>
      <c r="Q1402" s="3" t="s">
        <v>2878</v>
      </c>
      <c r="R1402" s="3" t="s">
        <v>2578</v>
      </c>
      <c r="S1402" s="3" t="s">
        <v>21</v>
      </c>
      <c r="T1402" s="5"/>
      <c r="U1402" s="3" t="s">
        <v>2611</v>
      </c>
      <c r="V1402" s="3" t="s">
        <v>2580</v>
      </c>
      <c r="W1402" s="3" t="s">
        <v>2581</v>
      </c>
      <c r="X1402" s="3" t="s">
        <v>2333</v>
      </c>
      <c r="Y1402" s="3" t="s">
        <v>2595</v>
      </c>
      <c r="Z1402" s="3" t="s">
        <v>2584</v>
      </c>
      <c r="AA1402" s="4">
        <v>771591</v>
      </c>
    </row>
    <row r="1403" spans="1:27" ht="39.6" x14ac:dyDescent="0.25">
      <c r="A1403" s="3" t="s">
        <v>3118</v>
      </c>
      <c r="B1403" s="3" t="s">
        <v>3173</v>
      </c>
      <c r="C1403" s="3" t="s">
        <v>2677</v>
      </c>
      <c r="D1403" s="3" t="s">
        <v>173</v>
      </c>
      <c r="E1403" s="3" t="s">
        <v>2583</v>
      </c>
      <c r="F1403" s="5"/>
      <c r="G1403" s="3">
        <v>0</v>
      </c>
      <c r="H1403" s="5"/>
      <c r="I1403" s="5"/>
      <c r="J1403" s="5"/>
      <c r="K1403" s="4">
        <v>209930</v>
      </c>
      <c r="L1403" s="3">
        <v>200</v>
      </c>
      <c r="M1403" s="3">
        <v>0</v>
      </c>
      <c r="N1403" s="3">
        <v>0</v>
      </c>
      <c r="O1403" s="3" t="s">
        <v>2575</v>
      </c>
      <c r="P1403" s="3" t="s">
        <v>2655</v>
      </c>
      <c r="Q1403" s="3" t="s">
        <v>2749</v>
      </c>
      <c r="R1403" s="3" t="s">
        <v>2578</v>
      </c>
      <c r="S1403" s="3" t="s">
        <v>2747</v>
      </c>
      <c r="T1403" s="5"/>
      <c r="U1403" s="3" t="s">
        <v>2616</v>
      </c>
      <c r="V1403" s="3" t="s">
        <v>2580</v>
      </c>
      <c r="W1403" s="3" t="s">
        <v>2581</v>
      </c>
      <c r="X1403" s="3" t="s">
        <v>2333</v>
      </c>
      <c r="Y1403" s="3" t="s">
        <v>2583</v>
      </c>
      <c r="Z1403" s="3" t="s">
        <v>2584</v>
      </c>
      <c r="AA1403" s="4">
        <v>771638</v>
      </c>
    </row>
    <row r="1404" spans="1:27" ht="39.6" x14ac:dyDescent="0.25">
      <c r="A1404" s="3" t="s">
        <v>3154</v>
      </c>
      <c r="B1404" s="3" t="s">
        <v>3163</v>
      </c>
      <c r="C1404" s="3" t="s">
        <v>2677</v>
      </c>
      <c r="D1404" s="3" t="s">
        <v>174</v>
      </c>
      <c r="E1404" s="3" t="s">
        <v>2574</v>
      </c>
      <c r="F1404" s="5"/>
      <c r="G1404" s="3">
        <v>0</v>
      </c>
      <c r="H1404" s="5"/>
      <c r="I1404" s="5"/>
      <c r="J1404" s="5"/>
      <c r="K1404" s="4">
        <v>202813</v>
      </c>
      <c r="L1404" s="3">
        <v>200</v>
      </c>
      <c r="M1404" s="3">
        <v>0</v>
      </c>
      <c r="N1404" s="3">
        <v>0</v>
      </c>
      <c r="O1404" s="3" t="s">
        <v>2575</v>
      </c>
      <c r="P1404" s="3" t="s">
        <v>2655</v>
      </c>
      <c r="Q1404" s="3" t="s">
        <v>3759</v>
      </c>
      <c r="R1404" s="3" t="s">
        <v>2578</v>
      </c>
      <c r="S1404" s="3" t="s">
        <v>174</v>
      </c>
      <c r="T1404" s="5"/>
      <c r="U1404" s="3" t="s">
        <v>2730</v>
      </c>
      <c r="V1404" s="3" t="s">
        <v>2580</v>
      </c>
      <c r="W1404" s="3" t="s">
        <v>2581</v>
      </c>
      <c r="X1404" s="3" t="s">
        <v>2333</v>
      </c>
      <c r="Y1404" s="3" t="s">
        <v>2583</v>
      </c>
      <c r="Z1404" s="3" t="s">
        <v>2584</v>
      </c>
      <c r="AA1404" s="4">
        <v>771644</v>
      </c>
    </row>
    <row r="1405" spans="1:27" ht="39.6" x14ac:dyDescent="0.25">
      <c r="A1405" s="3" t="s">
        <v>3191</v>
      </c>
      <c r="B1405" s="3" t="s">
        <v>3192</v>
      </c>
      <c r="C1405" s="3" t="s">
        <v>2677</v>
      </c>
      <c r="D1405" s="3" t="s">
        <v>3193</v>
      </c>
      <c r="E1405" s="3" t="s">
        <v>2583</v>
      </c>
      <c r="F1405" s="5"/>
      <c r="G1405" s="3">
        <v>0</v>
      </c>
      <c r="H1405" s="5"/>
      <c r="I1405" s="5"/>
      <c r="J1405" s="5"/>
      <c r="K1405" s="4">
        <v>208599</v>
      </c>
      <c r="L1405" s="3">
        <v>800</v>
      </c>
      <c r="M1405" s="3">
        <v>0</v>
      </c>
      <c r="N1405" s="3">
        <v>0</v>
      </c>
      <c r="O1405" s="3" t="s">
        <v>2575</v>
      </c>
      <c r="P1405" s="3" t="s">
        <v>2655</v>
      </c>
      <c r="Q1405" s="3" t="s">
        <v>2832</v>
      </c>
      <c r="R1405" s="3" t="s">
        <v>2578</v>
      </c>
      <c r="S1405" s="3" t="s">
        <v>3193</v>
      </c>
      <c r="T1405" s="5"/>
      <c r="U1405" s="3" t="s">
        <v>2730</v>
      </c>
      <c r="V1405" s="3" t="s">
        <v>2580</v>
      </c>
      <c r="W1405" s="3" t="s">
        <v>2581</v>
      </c>
      <c r="X1405" s="3" t="s">
        <v>2333</v>
      </c>
      <c r="Y1405" s="3" t="s">
        <v>2583</v>
      </c>
      <c r="Z1405" s="3" t="s">
        <v>2584</v>
      </c>
      <c r="AA1405" s="4">
        <v>771675</v>
      </c>
    </row>
    <row r="1406" spans="1:27" ht="39.6" x14ac:dyDescent="0.25">
      <c r="A1406" s="3" t="s">
        <v>3122</v>
      </c>
      <c r="B1406" s="3" t="s">
        <v>3186</v>
      </c>
      <c r="C1406" s="3" t="s">
        <v>2677</v>
      </c>
      <c r="D1406" s="3" t="s">
        <v>349</v>
      </c>
      <c r="E1406" s="3" t="s">
        <v>2574</v>
      </c>
      <c r="F1406" s="5"/>
      <c r="G1406" s="3">
        <v>0</v>
      </c>
      <c r="H1406" s="5"/>
      <c r="I1406" s="5"/>
      <c r="J1406" s="5"/>
      <c r="K1406" s="4">
        <v>202813</v>
      </c>
      <c r="L1406" s="3">
        <v>500</v>
      </c>
      <c r="M1406" s="3">
        <v>0</v>
      </c>
      <c r="N1406" s="3">
        <v>0</v>
      </c>
      <c r="O1406" s="3" t="s">
        <v>2575</v>
      </c>
      <c r="P1406" s="3" t="s">
        <v>2655</v>
      </c>
      <c r="Q1406" s="3" t="s">
        <v>3762</v>
      </c>
      <c r="R1406" s="3" t="s">
        <v>2578</v>
      </c>
      <c r="S1406" s="3" t="s">
        <v>349</v>
      </c>
      <c r="T1406" s="5"/>
      <c r="U1406" s="3" t="s">
        <v>3187</v>
      </c>
      <c r="V1406" s="3" t="s">
        <v>2580</v>
      </c>
      <c r="W1406" s="3" t="s">
        <v>2581</v>
      </c>
      <c r="X1406" s="3" t="s">
        <v>2333</v>
      </c>
      <c r="Y1406" s="3" t="s">
        <v>2583</v>
      </c>
      <c r="Z1406" s="3" t="s">
        <v>2584</v>
      </c>
      <c r="AA1406" s="4">
        <v>771721</v>
      </c>
    </row>
    <row r="1407" spans="1:27" ht="39.6" x14ac:dyDescent="0.25">
      <c r="A1407" s="3" t="s">
        <v>3118</v>
      </c>
      <c r="B1407" s="3" t="s">
        <v>3167</v>
      </c>
      <c r="C1407" s="3" t="s">
        <v>2677</v>
      </c>
      <c r="D1407" s="3" t="s">
        <v>253</v>
      </c>
      <c r="E1407" s="3" t="s">
        <v>2574</v>
      </c>
      <c r="F1407" s="5"/>
      <c r="G1407" s="3">
        <v>0</v>
      </c>
      <c r="H1407" s="5"/>
      <c r="I1407" s="5"/>
      <c r="J1407" s="5"/>
      <c r="K1407" s="4">
        <v>202813</v>
      </c>
      <c r="L1407" s="3">
        <v>500</v>
      </c>
      <c r="M1407" s="3">
        <v>0</v>
      </c>
      <c r="N1407" s="3">
        <v>0</v>
      </c>
      <c r="O1407" s="3" t="s">
        <v>2575</v>
      </c>
      <c r="P1407" s="3" t="s">
        <v>2655</v>
      </c>
      <c r="Q1407" s="3" t="s">
        <v>3759</v>
      </c>
      <c r="R1407" s="3" t="s">
        <v>2578</v>
      </c>
      <c r="S1407" s="3" t="s">
        <v>253</v>
      </c>
      <c r="T1407" s="5"/>
      <c r="U1407" s="3" t="s">
        <v>2736</v>
      </c>
      <c r="V1407" s="3" t="s">
        <v>2580</v>
      </c>
      <c r="W1407" s="3" t="s">
        <v>2581</v>
      </c>
      <c r="X1407" s="3" t="s">
        <v>2333</v>
      </c>
      <c r="Y1407" s="3" t="s">
        <v>2583</v>
      </c>
      <c r="Z1407" s="3" t="s">
        <v>2584</v>
      </c>
      <c r="AA1407" s="4">
        <v>771970</v>
      </c>
    </row>
    <row r="1408" spans="1:27" ht="39.6" x14ac:dyDescent="0.25">
      <c r="A1408" s="3" t="s">
        <v>3143</v>
      </c>
      <c r="B1408" s="3" t="s">
        <v>3164</v>
      </c>
      <c r="C1408" s="3" t="s">
        <v>2677</v>
      </c>
      <c r="D1408" s="3" t="s">
        <v>367</v>
      </c>
      <c r="E1408" s="3" t="s">
        <v>2574</v>
      </c>
      <c r="F1408" s="5"/>
      <c r="G1408" s="3">
        <v>0</v>
      </c>
      <c r="H1408" s="5"/>
      <c r="I1408" s="5"/>
      <c r="J1408" s="5"/>
      <c r="K1408" s="4">
        <v>202813</v>
      </c>
      <c r="L1408" s="3">
        <v>250</v>
      </c>
      <c r="M1408" s="3">
        <v>0</v>
      </c>
      <c r="N1408" s="3">
        <v>0</v>
      </c>
      <c r="O1408" s="3" t="s">
        <v>2575</v>
      </c>
      <c r="P1408" s="3" t="s">
        <v>2655</v>
      </c>
      <c r="Q1408" s="3" t="s">
        <v>3666</v>
      </c>
      <c r="R1408" s="3" t="s">
        <v>2578</v>
      </c>
      <c r="S1408" s="3" t="s">
        <v>367</v>
      </c>
      <c r="T1408" s="5"/>
      <c r="U1408" s="3" t="s">
        <v>3150</v>
      </c>
      <c r="V1408" s="3" t="s">
        <v>2580</v>
      </c>
      <c r="W1408" s="3" t="s">
        <v>2581</v>
      </c>
      <c r="X1408" s="3" t="s">
        <v>2333</v>
      </c>
      <c r="Y1408" s="3" t="s">
        <v>2583</v>
      </c>
      <c r="Z1408" s="3" t="s">
        <v>2584</v>
      </c>
      <c r="AA1408" s="4">
        <v>771999</v>
      </c>
    </row>
    <row r="1409" spans="1:27" ht="52.8" x14ac:dyDescent="0.25">
      <c r="A1409" s="3" t="s">
        <v>3169</v>
      </c>
      <c r="B1409" s="3" t="s">
        <v>3170</v>
      </c>
      <c r="C1409" s="3" t="s">
        <v>2677</v>
      </c>
      <c r="D1409" s="3" t="s">
        <v>120</v>
      </c>
      <c r="E1409" s="3" t="s">
        <v>2583</v>
      </c>
      <c r="F1409" s="5"/>
      <c r="G1409" s="3">
        <v>0</v>
      </c>
      <c r="H1409" s="5"/>
      <c r="I1409" s="5"/>
      <c r="J1409" s="5"/>
      <c r="K1409" s="4">
        <v>208787</v>
      </c>
      <c r="L1409" s="3">
        <v>300</v>
      </c>
      <c r="M1409" s="3">
        <v>0</v>
      </c>
      <c r="N1409" s="3">
        <v>0</v>
      </c>
      <c r="O1409" s="3" t="s">
        <v>2575</v>
      </c>
      <c r="P1409" s="3" t="s">
        <v>2655</v>
      </c>
      <c r="Q1409" s="3" t="s">
        <v>2749</v>
      </c>
      <c r="R1409" s="3" t="s">
        <v>2578</v>
      </c>
      <c r="S1409" s="3" t="s">
        <v>120</v>
      </c>
      <c r="T1409" s="5"/>
      <c r="U1409" s="3" t="s">
        <v>2771</v>
      </c>
      <c r="V1409" s="3" t="s">
        <v>2580</v>
      </c>
      <c r="W1409" s="3" t="s">
        <v>2581</v>
      </c>
      <c r="X1409" s="3" t="s">
        <v>2333</v>
      </c>
      <c r="Y1409" s="3" t="s">
        <v>2583</v>
      </c>
      <c r="Z1409" s="3" t="s">
        <v>2584</v>
      </c>
      <c r="AA1409" s="4">
        <v>772004</v>
      </c>
    </row>
    <row r="1410" spans="1:27" ht="39.6" x14ac:dyDescent="0.25">
      <c r="A1410" s="3" t="s">
        <v>3191</v>
      </c>
      <c r="B1410" s="3" t="s">
        <v>3784</v>
      </c>
      <c r="C1410" s="3" t="s">
        <v>2677</v>
      </c>
      <c r="D1410" s="3" t="s">
        <v>3785</v>
      </c>
      <c r="E1410" s="3" t="s">
        <v>2574</v>
      </c>
      <c r="F1410" s="5"/>
      <c r="G1410" s="3">
        <v>0</v>
      </c>
      <c r="H1410" s="5"/>
      <c r="I1410" s="5"/>
      <c r="J1410" s="5"/>
      <c r="K1410" s="4">
        <v>202813</v>
      </c>
      <c r="L1410" s="3">
        <v>300</v>
      </c>
      <c r="M1410" s="3">
        <v>0</v>
      </c>
      <c r="N1410" s="3">
        <v>0</v>
      </c>
      <c r="O1410" s="3" t="s">
        <v>2575</v>
      </c>
      <c r="P1410" s="3" t="s">
        <v>2655</v>
      </c>
      <c r="Q1410" s="3" t="s">
        <v>3666</v>
      </c>
      <c r="R1410" s="3" t="s">
        <v>2578</v>
      </c>
      <c r="S1410" s="3" t="s">
        <v>3785</v>
      </c>
      <c r="T1410" s="5"/>
      <c r="U1410" s="3" t="s">
        <v>3150</v>
      </c>
      <c r="V1410" s="3" t="s">
        <v>2580</v>
      </c>
      <c r="W1410" s="3" t="s">
        <v>2581</v>
      </c>
      <c r="X1410" s="3" t="s">
        <v>2333</v>
      </c>
      <c r="Y1410" s="3" t="s">
        <v>2583</v>
      </c>
      <c r="Z1410" s="3" t="s">
        <v>2584</v>
      </c>
      <c r="AA1410" s="4">
        <v>772052</v>
      </c>
    </row>
    <row r="1411" spans="1:27" ht="39.6" x14ac:dyDescent="0.25">
      <c r="A1411" s="3" t="s">
        <v>3122</v>
      </c>
      <c r="B1411" s="3" t="s">
        <v>3149</v>
      </c>
      <c r="C1411" s="3" t="s">
        <v>2677</v>
      </c>
      <c r="D1411" s="3" t="s">
        <v>178</v>
      </c>
      <c r="E1411" s="3" t="s">
        <v>2574</v>
      </c>
      <c r="F1411" s="5"/>
      <c r="G1411" s="3">
        <v>0</v>
      </c>
      <c r="H1411" s="5"/>
      <c r="I1411" s="5"/>
      <c r="J1411" s="5"/>
      <c r="K1411" s="4">
        <v>211177</v>
      </c>
      <c r="L1411" s="4">
        <v>3000</v>
      </c>
      <c r="M1411" s="3">
        <v>0</v>
      </c>
      <c r="N1411" s="3">
        <v>0</v>
      </c>
      <c r="O1411" s="3" t="s">
        <v>2575</v>
      </c>
      <c r="P1411" s="3" t="s">
        <v>2655</v>
      </c>
      <c r="Q1411" s="3" t="s">
        <v>3666</v>
      </c>
      <c r="R1411" s="3" t="s">
        <v>2578</v>
      </c>
      <c r="S1411" s="3" t="s">
        <v>178</v>
      </c>
      <c r="T1411" s="5"/>
      <c r="U1411" s="3" t="s">
        <v>3150</v>
      </c>
      <c r="V1411" s="3" t="s">
        <v>2580</v>
      </c>
      <c r="W1411" s="3" t="s">
        <v>2581</v>
      </c>
      <c r="X1411" s="3" t="s">
        <v>2333</v>
      </c>
      <c r="Y1411" s="3" t="s">
        <v>2583</v>
      </c>
      <c r="Z1411" s="3" t="s">
        <v>2584</v>
      </c>
      <c r="AA1411" s="4">
        <v>772087</v>
      </c>
    </row>
    <row r="1412" spans="1:27" ht="39.6" x14ac:dyDescent="0.25">
      <c r="A1412" s="3" t="s">
        <v>3184</v>
      </c>
      <c r="B1412" s="3" t="s">
        <v>3185</v>
      </c>
      <c r="C1412" s="3" t="s">
        <v>2677</v>
      </c>
      <c r="D1412" s="3" t="s">
        <v>190</v>
      </c>
      <c r="E1412" s="3" t="s">
        <v>2583</v>
      </c>
      <c r="F1412" s="5"/>
      <c r="G1412" s="3">
        <v>0</v>
      </c>
      <c r="H1412" s="5"/>
      <c r="I1412" s="5"/>
      <c r="J1412" s="5"/>
      <c r="K1412" s="4">
        <v>243090</v>
      </c>
      <c r="L1412" s="3">
        <v>66</v>
      </c>
      <c r="M1412" s="3">
        <v>0</v>
      </c>
      <c r="N1412" s="3">
        <v>0</v>
      </c>
      <c r="O1412" s="3" t="s">
        <v>2575</v>
      </c>
      <c r="P1412" s="3" t="s">
        <v>2655</v>
      </c>
      <c r="Q1412" s="3" t="s">
        <v>2878</v>
      </c>
      <c r="R1412" s="3" t="s">
        <v>2578</v>
      </c>
      <c r="S1412" s="3" t="s">
        <v>190</v>
      </c>
      <c r="T1412" s="5"/>
      <c r="U1412" s="3" t="s">
        <v>2651</v>
      </c>
      <c r="V1412" s="3" t="s">
        <v>2580</v>
      </c>
      <c r="W1412" s="3" t="s">
        <v>2581</v>
      </c>
      <c r="X1412" s="3" t="s">
        <v>2780</v>
      </c>
      <c r="Y1412" s="3" t="s">
        <v>2583</v>
      </c>
      <c r="Z1412" s="3" t="s">
        <v>2584</v>
      </c>
      <c r="AA1412" s="4">
        <v>772143</v>
      </c>
    </row>
    <row r="1413" spans="1:27" ht="39.6" x14ac:dyDescent="0.25">
      <c r="A1413" s="3" t="s">
        <v>3258</v>
      </c>
      <c r="B1413" s="3" t="s">
        <v>3276</v>
      </c>
      <c r="C1413" s="3" t="s">
        <v>2598</v>
      </c>
      <c r="D1413" s="3" t="s">
        <v>845</v>
      </c>
      <c r="E1413" s="3" t="s">
        <v>2583</v>
      </c>
      <c r="F1413" s="4">
        <v>22186</v>
      </c>
      <c r="G1413" s="4">
        <v>5546400</v>
      </c>
      <c r="H1413" s="4">
        <v>22186</v>
      </c>
      <c r="I1413" s="4">
        <v>22122</v>
      </c>
      <c r="J1413" s="4">
        <v>22450</v>
      </c>
      <c r="K1413" s="4">
        <v>20663</v>
      </c>
      <c r="L1413" s="3">
        <v>250</v>
      </c>
      <c r="M1413" s="3">
        <v>440</v>
      </c>
      <c r="N1413" s="3">
        <v>250</v>
      </c>
      <c r="O1413" s="3" t="s">
        <v>2575</v>
      </c>
      <c r="P1413" s="3" t="s">
        <v>2655</v>
      </c>
      <c r="Q1413" s="3" t="s">
        <v>2832</v>
      </c>
      <c r="R1413" s="3" t="s">
        <v>2578</v>
      </c>
      <c r="S1413" s="3" t="s">
        <v>845</v>
      </c>
      <c r="T1413" s="5"/>
      <c r="U1413" s="3" t="s">
        <v>2934</v>
      </c>
      <c r="V1413" s="3" t="s">
        <v>2580</v>
      </c>
      <c r="W1413" s="3" t="s">
        <v>2581</v>
      </c>
      <c r="X1413" s="3" t="s">
        <v>2601</v>
      </c>
      <c r="Y1413" s="3" t="s">
        <v>2583</v>
      </c>
      <c r="Z1413" s="3" t="s">
        <v>2584</v>
      </c>
      <c r="AA1413" s="4">
        <v>771623</v>
      </c>
    </row>
    <row r="1414" spans="1:27" ht="39.6" x14ac:dyDescent="0.25">
      <c r="A1414" s="3" t="s">
        <v>3198</v>
      </c>
      <c r="B1414" s="3" t="s">
        <v>3274</v>
      </c>
      <c r="C1414" s="3" t="s">
        <v>2598</v>
      </c>
      <c r="D1414" s="3" t="s">
        <v>853</v>
      </c>
      <c r="E1414" s="3" t="s">
        <v>2583</v>
      </c>
      <c r="F1414" s="4">
        <v>10118</v>
      </c>
      <c r="G1414" s="4">
        <v>2529550</v>
      </c>
      <c r="H1414" s="4">
        <v>10118</v>
      </c>
      <c r="I1414" s="4">
        <v>10111</v>
      </c>
      <c r="J1414" s="4">
        <v>10119</v>
      </c>
      <c r="K1414" s="4">
        <v>9326</v>
      </c>
      <c r="L1414" s="3">
        <v>250</v>
      </c>
      <c r="M1414" s="3">
        <v>650</v>
      </c>
      <c r="N1414" s="3">
        <v>250</v>
      </c>
      <c r="O1414" s="3" t="s">
        <v>2575</v>
      </c>
      <c r="P1414" s="3" t="s">
        <v>2655</v>
      </c>
      <c r="Q1414" s="3" t="s">
        <v>2832</v>
      </c>
      <c r="R1414" s="3" t="s">
        <v>2578</v>
      </c>
      <c r="S1414" s="3" t="s">
        <v>853</v>
      </c>
      <c r="T1414" s="5"/>
      <c r="U1414" s="3" t="s">
        <v>2943</v>
      </c>
      <c r="V1414" s="3" t="s">
        <v>2580</v>
      </c>
      <c r="W1414" s="3" t="s">
        <v>2581</v>
      </c>
      <c r="X1414" s="3" t="s">
        <v>2582</v>
      </c>
      <c r="Y1414" s="3" t="s">
        <v>2583</v>
      </c>
      <c r="Z1414" s="3" t="s">
        <v>2584</v>
      </c>
      <c r="AA1414" s="4">
        <v>771921</v>
      </c>
    </row>
    <row r="1415" spans="1:27" ht="39.6" x14ac:dyDescent="0.25">
      <c r="A1415" s="3" t="s">
        <v>3258</v>
      </c>
      <c r="B1415" s="3" t="s">
        <v>3277</v>
      </c>
      <c r="C1415" s="3" t="s">
        <v>2598</v>
      </c>
      <c r="D1415" s="3" t="s">
        <v>891</v>
      </c>
      <c r="E1415" s="3" t="s">
        <v>2583</v>
      </c>
      <c r="F1415" s="4">
        <v>24509</v>
      </c>
      <c r="G1415" s="4">
        <v>24508880</v>
      </c>
      <c r="H1415" s="4">
        <v>24509</v>
      </c>
      <c r="I1415" s="4">
        <v>24388</v>
      </c>
      <c r="J1415" s="4">
        <v>24899</v>
      </c>
      <c r="K1415" s="4">
        <v>23325</v>
      </c>
      <c r="L1415" s="4">
        <v>1000</v>
      </c>
      <c r="M1415" s="4">
        <v>1780</v>
      </c>
      <c r="N1415" s="4">
        <v>1000</v>
      </c>
      <c r="O1415" s="3" t="s">
        <v>2575</v>
      </c>
      <c r="P1415" s="3" t="s">
        <v>2655</v>
      </c>
      <c r="Q1415" s="3" t="s">
        <v>2832</v>
      </c>
      <c r="R1415" s="3" t="s">
        <v>2578</v>
      </c>
      <c r="S1415" s="3" t="s">
        <v>891</v>
      </c>
      <c r="T1415" s="5"/>
      <c r="U1415" s="3" t="s">
        <v>2579</v>
      </c>
      <c r="V1415" s="3" t="s">
        <v>2580</v>
      </c>
      <c r="W1415" s="3" t="s">
        <v>2581</v>
      </c>
      <c r="X1415" s="3" t="s">
        <v>2601</v>
      </c>
      <c r="Y1415" s="3" t="s">
        <v>2583</v>
      </c>
      <c r="Z1415" s="3" t="s">
        <v>2584</v>
      </c>
      <c r="AA1415" s="4">
        <v>771140</v>
      </c>
    </row>
    <row r="1416" spans="1:27" ht="39.6" x14ac:dyDescent="0.25">
      <c r="A1416" s="3" t="s">
        <v>3213</v>
      </c>
      <c r="B1416" s="3" t="s">
        <v>3235</v>
      </c>
      <c r="C1416" s="3" t="s">
        <v>2598</v>
      </c>
      <c r="D1416" s="3" t="s">
        <v>870</v>
      </c>
      <c r="E1416" s="3" t="s">
        <v>2583</v>
      </c>
      <c r="F1416" s="4">
        <v>25135</v>
      </c>
      <c r="G1416" s="4">
        <v>2513490</v>
      </c>
      <c r="H1416" s="4">
        <v>25135</v>
      </c>
      <c r="I1416" s="4">
        <v>24589</v>
      </c>
      <c r="J1416" s="4">
        <v>25589</v>
      </c>
      <c r="K1416" s="4">
        <v>22204</v>
      </c>
      <c r="L1416" s="3">
        <v>100</v>
      </c>
      <c r="M1416" s="3">
        <v>200</v>
      </c>
      <c r="N1416" s="3">
        <v>100</v>
      </c>
      <c r="O1416" s="3" t="s">
        <v>2575</v>
      </c>
      <c r="P1416" s="3" t="s">
        <v>2655</v>
      </c>
      <c r="Q1416" s="3" t="s">
        <v>2832</v>
      </c>
      <c r="R1416" s="3" t="s">
        <v>2578</v>
      </c>
      <c r="S1416" s="3" t="s">
        <v>870</v>
      </c>
      <c r="T1416" s="5"/>
      <c r="U1416" s="3" t="s">
        <v>2651</v>
      </c>
      <c r="V1416" s="3" t="s">
        <v>2580</v>
      </c>
      <c r="W1416" s="3" t="s">
        <v>2581</v>
      </c>
      <c r="X1416" s="3" t="s">
        <v>2582</v>
      </c>
      <c r="Y1416" s="3" t="s">
        <v>2583</v>
      </c>
      <c r="Z1416" s="3" t="s">
        <v>2584</v>
      </c>
      <c r="AA1416" s="4">
        <v>771447</v>
      </c>
    </row>
    <row r="1417" spans="1:27" ht="39.6" x14ac:dyDescent="0.25">
      <c r="A1417" s="3" t="s">
        <v>3210</v>
      </c>
      <c r="B1417" s="3" t="s">
        <v>3278</v>
      </c>
      <c r="C1417" s="3" t="s">
        <v>2598</v>
      </c>
      <c r="D1417" s="3" t="s">
        <v>861</v>
      </c>
      <c r="E1417" s="3" t="s">
        <v>2583</v>
      </c>
      <c r="F1417" s="4">
        <v>9890</v>
      </c>
      <c r="G1417" s="4">
        <v>9889500</v>
      </c>
      <c r="H1417" s="4">
        <v>9890</v>
      </c>
      <c r="I1417" s="4">
        <v>9809</v>
      </c>
      <c r="J1417" s="4">
        <v>9950</v>
      </c>
      <c r="K1417" s="4">
        <v>8898</v>
      </c>
      <c r="L1417" s="4">
        <v>1000</v>
      </c>
      <c r="M1417" s="4">
        <v>3375</v>
      </c>
      <c r="N1417" s="4">
        <v>1000</v>
      </c>
      <c r="O1417" s="3" t="s">
        <v>2575</v>
      </c>
      <c r="P1417" s="3" t="s">
        <v>2655</v>
      </c>
      <c r="Q1417" s="3" t="s">
        <v>2878</v>
      </c>
      <c r="R1417" s="3" t="s">
        <v>2578</v>
      </c>
      <c r="S1417" s="3" t="s">
        <v>861</v>
      </c>
      <c r="T1417" s="5"/>
      <c r="U1417" s="3" t="s">
        <v>2616</v>
      </c>
      <c r="V1417" s="3" t="s">
        <v>2580</v>
      </c>
      <c r="W1417" s="3" t="s">
        <v>2581</v>
      </c>
      <c r="X1417" s="3" t="s">
        <v>2601</v>
      </c>
      <c r="Y1417" s="3" t="s">
        <v>2583</v>
      </c>
      <c r="Z1417" s="3" t="s">
        <v>2584</v>
      </c>
      <c r="AA1417" s="4">
        <v>771663</v>
      </c>
    </row>
    <row r="1418" spans="1:27" ht="39.6" x14ac:dyDescent="0.25">
      <c r="A1418" s="3" t="s">
        <v>3210</v>
      </c>
      <c r="B1418" s="3" t="s">
        <v>3265</v>
      </c>
      <c r="C1418" s="3" t="s">
        <v>2598</v>
      </c>
      <c r="D1418" s="3" t="s">
        <v>830</v>
      </c>
      <c r="E1418" s="3" t="s">
        <v>2583</v>
      </c>
      <c r="F1418" s="4">
        <v>11033</v>
      </c>
      <c r="G1418" s="4">
        <v>132399325</v>
      </c>
      <c r="H1418" s="4">
        <v>11033</v>
      </c>
      <c r="I1418" s="4">
        <v>10500</v>
      </c>
      <c r="J1418" s="4">
        <v>11200</v>
      </c>
      <c r="K1418" s="4">
        <v>10184</v>
      </c>
      <c r="L1418" s="4">
        <v>12000</v>
      </c>
      <c r="M1418" s="4">
        <v>20550</v>
      </c>
      <c r="N1418" s="4">
        <v>12000</v>
      </c>
      <c r="O1418" s="3" t="s">
        <v>2575</v>
      </c>
      <c r="P1418" s="3" t="s">
        <v>2655</v>
      </c>
      <c r="Q1418" s="3" t="s">
        <v>2832</v>
      </c>
      <c r="R1418" s="3" t="s">
        <v>2578</v>
      </c>
      <c r="S1418" s="3" t="s">
        <v>830</v>
      </c>
      <c r="T1418" s="5"/>
      <c r="U1418" s="3" t="s">
        <v>2672</v>
      </c>
      <c r="V1418" s="3" t="s">
        <v>2580</v>
      </c>
      <c r="W1418" s="3" t="s">
        <v>2581</v>
      </c>
      <c r="X1418" s="3" t="s">
        <v>2601</v>
      </c>
      <c r="Y1418" s="3" t="s">
        <v>2583</v>
      </c>
      <c r="Z1418" s="3" t="s">
        <v>2584</v>
      </c>
      <c r="AA1418" s="4">
        <v>772035</v>
      </c>
    </row>
    <row r="1419" spans="1:27" ht="39.6" x14ac:dyDescent="0.25">
      <c r="A1419" s="3" t="s">
        <v>3219</v>
      </c>
      <c r="B1419" s="3" t="s">
        <v>3220</v>
      </c>
      <c r="C1419" s="3" t="s">
        <v>2598</v>
      </c>
      <c r="D1419" s="3" t="s">
        <v>845</v>
      </c>
      <c r="E1419" s="3" t="s">
        <v>2583</v>
      </c>
      <c r="F1419" s="4">
        <v>20579</v>
      </c>
      <c r="G1419" s="4">
        <v>1028950</v>
      </c>
      <c r="H1419" s="4">
        <v>20579</v>
      </c>
      <c r="I1419" s="4">
        <v>20511</v>
      </c>
      <c r="J1419" s="4">
        <v>20669</v>
      </c>
      <c r="K1419" s="4">
        <v>18945</v>
      </c>
      <c r="L1419" s="3">
        <v>50</v>
      </c>
      <c r="M1419" s="3">
        <v>130</v>
      </c>
      <c r="N1419" s="3">
        <v>50</v>
      </c>
      <c r="O1419" s="3" t="s">
        <v>2575</v>
      </c>
      <c r="P1419" s="3" t="s">
        <v>2655</v>
      </c>
      <c r="Q1419" s="3" t="s">
        <v>2832</v>
      </c>
      <c r="R1419" s="3" t="s">
        <v>2578</v>
      </c>
      <c r="S1419" s="3" t="s">
        <v>845</v>
      </c>
      <c r="T1419" s="5"/>
      <c r="U1419" s="3" t="s">
        <v>2934</v>
      </c>
      <c r="V1419" s="3" t="s">
        <v>2580</v>
      </c>
      <c r="W1419" s="3" t="s">
        <v>2581</v>
      </c>
      <c r="X1419" s="3" t="s">
        <v>2601</v>
      </c>
      <c r="Y1419" s="3" t="s">
        <v>2583</v>
      </c>
      <c r="Z1419" s="3" t="s">
        <v>2584</v>
      </c>
      <c r="AA1419" s="4">
        <v>771619</v>
      </c>
    </row>
    <row r="1420" spans="1:27" ht="39.6" x14ac:dyDescent="0.25">
      <c r="A1420" s="3" t="s">
        <v>3213</v>
      </c>
      <c r="B1420" s="3" t="s">
        <v>3233</v>
      </c>
      <c r="C1420" s="3" t="s">
        <v>2598</v>
      </c>
      <c r="D1420" s="3" t="s">
        <v>849</v>
      </c>
      <c r="E1420" s="3" t="s">
        <v>2583</v>
      </c>
      <c r="F1420" s="4">
        <v>25200</v>
      </c>
      <c r="G1420" s="4">
        <v>2520020</v>
      </c>
      <c r="H1420" s="4">
        <v>25200</v>
      </c>
      <c r="I1420" s="4">
        <v>24959</v>
      </c>
      <c r="J1420" s="4">
        <v>25825</v>
      </c>
      <c r="K1420" s="4">
        <v>21819</v>
      </c>
      <c r="L1420" s="3">
        <v>100</v>
      </c>
      <c r="M1420" s="3">
        <v>190</v>
      </c>
      <c r="N1420" s="3">
        <v>100</v>
      </c>
      <c r="O1420" s="3" t="s">
        <v>2575</v>
      </c>
      <c r="P1420" s="3" t="s">
        <v>2655</v>
      </c>
      <c r="Q1420" s="3" t="s">
        <v>2832</v>
      </c>
      <c r="R1420" s="3" t="s">
        <v>2578</v>
      </c>
      <c r="S1420" s="3" t="s">
        <v>849</v>
      </c>
      <c r="T1420" s="5"/>
      <c r="U1420" s="3" t="s">
        <v>2593</v>
      </c>
      <c r="V1420" s="3" t="s">
        <v>2580</v>
      </c>
      <c r="W1420" s="3" t="s">
        <v>2581</v>
      </c>
      <c r="X1420" s="3" t="s">
        <v>2582</v>
      </c>
      <c r="Y1420" s="3" t="s">
        <v>2583</v>
      </c>
      <c r="Z1420" s="3" t="s">
        <v>2584</v>
      </c>
      <c r="AA1420" s="4">
        <v>772155</v>
      </c>
    </row>
    <row r="1421" spans="1:27" ht="39.6" x14ac:dyDescent="0.25">
      <c r="A1421" s="3" t="s">
        <v>3200</v>
      </c>
      <c r="B1421" s="3" t="s">
        <v>3264</v>
      </c>
      <c r="C1421" s="3" t="s">
        <v>2598</v>
      </c>
      <c r="D1421" s="3" t="s">
        <v>830</v>
      </c>
      <c r="E1421" s="3" t="s">
        <v>2583</v>
      </c>
      <c r="F1421" s="4">
        <v>8621</v>
      </c>
      <c r="G1421" s="4">
        <v>34485700</v>
      </c>
      <c r="H1421" s="4">
        <v>8621</v>
      </c>
      <c r="I1421" s="4">
        <v>8300</v>
      </c>
      <c r="J1421" s="4">
        <v>8888</v>
      </c>
      <c r="K1421" s="4">
        <v>8232</v>
      </c>
      <c r="L1421" s="4">
        <v>4000</v>
      </c>
      <c r="M1421" s="4">
        <v>6975</v>
      </c>
      <c r="N1421" s="4">
        <v>4000</v>
      </c>
      <c r="O1421" s="3" t="s">
        <v>2575</v>
      </c>
      <c r="P1421" s="3" t="s">
        <v>2655</v>
      </c>
      <c r="Q1421" s="3" t="s">
        <v>2832</v>
      </c>
      <c r="R1421" s="3" t="s">
        <v>2578</v>
      </c>
      <c r="S1421" s="3" t="s">
        <v>830</v>
      </c>
      <c r="T1421" s="5"/>
      <c r="U1421" s="3" t="s">
        <v>2672</v>
      </c>
      <c r="V1421" s="3" t="s">
        <v>2580</v>
      </c>
      <c r="W1421" s="3" t="s">
        <v>2581</v>
      </c>
      <c r="X1421" s="3" t="s">
        <v>2582</v>
      </c>
      <c r="Y1421" s="3" t="s">
        <v>2583</v>
      </c>
      <c r="Z1421" s="3" t="s">
        <v>2584</v>
      </c>
      <c r="AA1421" s="4">
        <v>772046</v>
      </c>
    </row>
    <row r="1422" spans="1:27" ht="39.6" x14ac:dyDescent="0.25">
      <c r="A1422" s="3" t="s">
        <v>3205</v>
      </c>
      <c r="B1422" s="3" t="s">
        <v>3267</v>
      </c>
      <c r="C1422" s="3" t="s">
        <v>2598</v>
      </c>
      <c r="D1422" s="3" t="s">
        <v>872</v>
      </c>
      <c r="E1422" s="3" t="s">
        <v>2583</v>
      </c>
      <c r="F1422" s="4">
        <v>10778</v>
      </c>
      <c r="G1422" s="4">
        <v>10777700</v>
      </c>
      <c r="H1422" s="4">
        <v>10778</v>
      </c>
      <c r="I1422" s="4">
        <v>10742</v>
      </c>
      <c r="J1422" s="4">
        <v>10834</v>
      </c>
      <c r="K1422" s="4">
        <v>10420</v>
      </c>
      <c r="L1422" s="4">
        <v>1000</v>
      </c>
      <c r="M1422" s="4">
        <v>1620</v>
      </c>
      <c r="N1422" s="4">
        <v>1000</v>
      </c>
      <c r="O1422" s="3" t="s">
        <v>2575</v>
      </c>
      <c r="P1422" s="3" t="s">
        <v>2655</v>
      </c>
      <c r="Q1422" s="3" t="s">
        <v>2832</v>
      </c>
      <c r="R1422" s="3" t="s">
        <v>2578</v>
      </c>
      <c r="S1422" s="3" t="s">
        <v>872</v>
      </c>
      <c r="T1422" s="5"/>
      <c r="U1422" s="3" t="s">
        <v>2593</v>
      </c>
      <c r="V1422" s="3" t="s">
        <v>2580</v>
      </c>
      <c r="W1422" s="3" t="s">
        <v>2581</v>
      </c>
      <c r="X1422" s="3" t="s">
        <v>2601</v>
      </c>
      <c r="Y1422" s="3" t="s">
        <v>2583</v>
      </c>
      <c r="Z1422" s="3" t="s">
        <v>2584</v>
      </c>
      <c r="AA1422" s="4">
        <v>772139</v>
      </c>
    </row>
    <row r="1423" spans="1:27" ht="39.6" x14ac:dyDescent="0.25">
      <c r="A1423" s="3" t="s">
        <v>3216</v>
      </c>
      <c r="B1423" s="3" t="s">
        <v>3257</v>
      </c>
      <c r="C1423" s="3" t="s">
        <v>2598</v>
      </c>
      <c r="D1423" s="3" t="s">
        <v>889</v>
      </c>
      <c r="E1423" s="3" t="s">
        <v>2583</v>
      </c>
      <c r="F1423" s="4">
        <v>10164</v>
      </c>
      <c r="G1423" s="4">
        <v>27441800</v>
      </c>
      <c r="H1423" s="4">
        <v>10164</v>
      </c>
      <c r="I1423" s="4">
        <v>10019</v>
      </c>
      <c r="J1423" s="4">
        <v>10439</v>
      </c>
      <c r="K1423" s="4">
        <v>9965</v>
      </c>
      <c r="L1423" s="4">
        <v>2700</v>
      </c>
      <c r="M1423" s="4">
        <v>5500</v>
      </c>
      <c r="N1423" s="4">
        <v>2700</v>
      </c>
      <c r="O1423" s="3" t="s">
        <v>2575</v>
      </c>
      <c r="P1423" s="3" t="s">
        <v>2655</v>
      </c>
      <c r="Q1423" s="3" t="s">
        <v>2832</v>
      </c>
      <c r="R1423" s="3" t="s">
        <v>2578</v>
      </c>
      <c r="S1423" s="3" t="s">
        <v>889</v>
      </c>
      <c r="T1423" s="5"/>
      <c r="U1423" s="3" t="s">
        <v>2619</v>
      </c>
      <c r="V1423" s="3" t="s">
        <v>2580</v>
      </c>
      <c r="W1423" s="3" t="s">
        <v>2581</v>
      </c>
      <c r="X1423" s="3" t="s">
        <v>2601</v>
      </c>
      <c r="Y1423" s="3" t="s">
        <v>2583</v>
      </c>
      <c r="Z1423" s="3" t="s">
        <v>2584</v>
      </c>
      <c r="AA1423" s="4">
        <v>772200</v>
      </c>
    </row>
    <row r="1424" spans="1:27" ht="39.6" x14ac:dyDescent="0.25">
      <c r="A1424" s="3" t="s">
        <v>3200</v>
      </c>
      <c r="B1424" s="3" t="s">
        <v>3299</v>
      </c>
      <c r="C1424" s="3" t="s">
        <v>2598</v>
      </c>
      <c r="D1424" s="3" t="s">
        <v>857</v>
      </c>
      <c r="E1424" s="3" t="s">
        <v>2583</v>
      </c>
      <c r="F1424" s="4">
        <v>8404</v>
      </c>
      <c r="G1424" s="4">
        <v>12605250</v>
      </c>
      <c r="H1424" s="4">
        <v>8404</v>
      </c>
      <c r="I1424" s="4">
        <v>8282</v>
      </c>
      <c r="J1424" s="4">
        <v>8488</v>
      </c>
      <c r="K1424" s="4">
        <v>7698</v>
      </c>
      <c r="L1424" s="4">
        <v>1500</v>
      </c>
      <c r="M1424" s="4">
        <v>3750</v>
      </c>
      <c r="N1424" s="4">
        <v>1500</v>
      </c>
      <c r="O1424" s="3" t="s">
        <v>2575</v>
      </c>
      <c r="P1424" s="3" t="s">
        <v>2655</v>
      </c>
      <c r="Q1424" s="3" t="s">
        <v>2832</v>
      </c>
      <c r="R1424" s="3" t="s">
        <v>2578</v>
      </c>
      <c r="S1424" s="3" t="s">
        <v>857</v>
      </c>
      <c r="T1424" s="5"/>
      <c r="U1424" s="3" t="s">
        <v>2672</v>
      </c>
      <c r="V1424" s="3" t="s">
        <v>2580</v>
      </c>
      <c r="W1424" s="3" t="s">
        <v>2581</v>
      </c>
      <c r="X1424" s="3" t="s">
        <v>2582</v>
      </c>
      <c r="Y1424" s="3" t="s">
        <v>2583</v>
      </c>
      <c r="Z1424" s="3" t="s">
        <v>2584</v>
      </c>
      <c r="AA1424" s="4">
        <v>772028</v>
      </c>
    </row>
    <row r="1425" spans="1:27" ht="39.6" x14ac:dyDescent="0.25">
      <c r="A1425" s="3" t="s">
        <v>3210</v>
      </c>
      <c r="B1425" s="3" t="s">
        <v>3300</v>
      </c>
      <c r="C1425" s="3" t="s">
        <v>2598</v>
      </c>
      <c r="D1425" s="3" t="s">
        <v>855</v>
      </c>
      <c r="E1425" s="3" t="s">
        <v>2583</v>
      </c>
      <c r="F1425" s="4">
        <v>8995</v>
      </c>
      <c r="G1425" s="4">
        <v>17990300</v>
      </c>
      <c r="H1425" s="4">
        <v>8995</v>
      </c>
      <c r="I1425" s="4">
        <v>8969</v>
      </c>
      <c r="J1425" s="4">
        <v>9019</v>
      </c>
      <c r="K1425" s="4">
        <v>8576</v>
      </c>
      <c r="L1425" s="4">
        <v>2000</v>
      </c>
      <c r="M1425" s="4">
        <v>3400</v>
      </c>
      <c r="N1425" s="4">
        <v>2000</v>
      </c>
      <c r="O1425" s="3" t="s">
        <v>2575</v>
      </c>
      <c r="P1425" s="3" t="s">
        <v>2655</v>
      </c>
      <c r="Q1425" s="3" t="s">
        <v>2832</v>
      </c>
      <c r="R1425" s="3" t="s">
        <v>2578</v>
      </c>
      <c r="S1425" s="3" t="s">
        <v>2891</v>
      </c>
      <c r="T1425" s="5"/>
      <c r="U1425" s="3" t="s">
        <v>2616</v>
      </c>
      <c r="V1425" s="3" t="s">
        <v>2580</v>
      </c>
      <c r="W1425" s="3" t="s">
        <v>2581</v>
      </c>
      <c r="X1425" s="3" t="s">
        <v>2601</v>
      </c>
      <c r="Y1425" s="3" t="s">
        <v>2583</v>
      </c>
      <c r="Z1425" s="3" t="s">
        <v>2584</v>
      </c>
      <c r="AA1425" s="4">
        <v>771662</v>
      </c>
    </row>
    <row r="1426" spans="1:27" ht="39.6" x14ac:dyDescent="0.25">
      <c r="A1426" s="3" t="s">
        <v>3245</v>
      </c>
      <c r="B1426" s="3" t="s">
        <v>3255</v>
      </c>
      <c r="C1426" s="3" t="s">
        <v>2598</v>
      </c>
      <c r="D1426" s="3" t="s">
        <v>799</v>
      </c>
      <c r="E1426" s="3" t="s">
        <v>2583</v>
      </c>
      <c r="F1426" s="4">
        <v>31878</v>
      </c>
      <c r="G1426" s="4">
        <v>6375640</v>
      </c>
      <c r="H1426" s="4">
        <v>31878</v>
      </c>
      <c r="I1426" s="4">
        <v>31779</v>
      </c>
      <c r="J1426" s="4">
        <v>32111</v>
      </c>
      <c r="K1426" s="4">
        <v>30168</v>
      </c>
      <c r="L1426" s="3">
        <v>200</v>
      </c>
      <c r="M1426" s="3">
        <v>270</v>
      </c>
      <c r="N1426" s="3">
        <v>200</v>
      </c>
      <c r="O1426" s="3" t="s">
        <v>2575</v>
      </c>
      <c r="P1426" s="3" t="s">
        <v>2655</v>
      </c>
      <c r="Q1426" s="3" t="s">
        <v>2832</v>
      </c>
      <c r="R1426" s="3" t="s">
        <v>2578</v>
      </c>
      <c r="S1426" s="3" t="s">
        <v>799</v>
      </c>
      <c r="T1426" s="5"/>
      <c r="U1426" s="3" t="s">
        <v>2688</v>
      </c>
      <c r="V1426" s="3" t="s">
        <v>2580</v>
      </c>
      <c r="W1426" s="3" t="s">
        <v>2581</v>
      </c>
      <c r="X1426" s="3" t="s">
        <v>2601</v>
      </c>
      <c r="Y1426" s="3" t="s">
        <v>2583</v>
      </c>
      <c r="Z1426" s="3" t="s">
        <v>2584</v>
      </c>
      <c r="AA1426" s="4">
        <v>771853</v>
      </c>
    </row>
    <row r="1427" spans="1:27" ht="39.6" x14ac:dyDescent="0.25">
      <c r="A1427" s="3" t="s">
        <v>3216</v>
      </c>
      <c r="B1427" s="3" t="s">
        <v>3253</v>
      </c>
      <c r="C1427" s="3" t="s">
        <v>2598</v>
      </c>
      <c r="D1427" s="3" t="s">
        <v>836</v>
      </c>
      <c r="E1427" s="3" t="s">
        <v>2583</v>
      </c>
      <c r="F1427" s="4">
        <v>10306</v>
      </c>
      <c r="G1427" s="4">
        <v>36071080</v>
      </c>
      <c r="H1427" s="4">
        <v>10306</v>
      </c>
      <c r="I1427" s="4">
        <v>10189</v>
      </c>
      <c r="J1427" s="4">
        <v>10569</v>
      </c>
      <c r="K1427" s="4">
        <v>9640</v>
      </c>
      <c r="L1427" s="4">
        <v>3500</v>
      </c>
      <c r="M1427" s="4">
        <v>4510</v>
      </c>
      <c r="N1427" s="4">
        <v>3500</v>
      </c>
      <c r="O1427" s="3" t="s">
        <v>2575</v>
      </c>
      <c r="P1427" s="3" t="s">
        <v>2655</v>
      </c>
      <c r="Q1427" s="3" t="s">
        <v>2832</v>
      </c>
      <c r="R1427" s="3" t="s">
        <v>2578</v>
      </c>
      <c r="S1427" s="3" t="s">
        <v>836</v>
      </c>
      <c r="T1427" s="5"/>
      <c r="U1427" s="3" t="s">
        <v>2593</v>
      </c>
      <c r="V1427" s="3" t="s">
        <v>2580</v>
      </c>
      <c r="W1427" s="3" t="s">
        <v>2581</v>
      </c>
      <c r="X1427" s="3" t="s">
        <v>2601</v>
      </c>
      <c r="Y1427" s="3" t="s">
        <v>2583</v>
      </c>
      <c r="Z1427" s="3" t="s">
        <v>2584</v>
      </c>
      <c r="AA1427" s="4">
        <v>772106</v>
      </c>
    </row>
    <row r="1428" spans="1:27" ht="52.8" x14ac:dyDescent="0.25">
      <c r="A1428" s="3" t="s">
        <v>3228</v>
      </c>
      <c r="B1428" s="3" t="s">
        <v>3292</v>
      </c>
      <c r="C1428" s="3" t="s">
        <v>2598</v>
      </c>
      <c r="D1428" s="3" t="s">
        <v>868</v>
      </c>
      <c r="E1428" s="3" t="s">
        <v>2583</v>
      </c>
      <c r="F1428" s="4">
        <v>9991</v>
      </c>
      <c r="G1428" s="4">
        <v>19982020</v>
      </c>
      <c r="H1428" s="4">
        <v>9991</v>
      </c>
      <c r="I1428" s="4">
        <v>9899</v>
      </c>
      <c r="J1428" s="4">
        <v>10099</v>
      </c>
      <c r="K1428" s="4">
        <v>8499</v>
      </c>
      <c r="L1428" s="4">
        <v>2000</v>
      </c>
      <c r="M1428" s="4">
        <v>6880</v>
      </c>
      <c r="N1428" s="4">
        <v>2000</v>
      </c>
      <c r="O1428" s="3" t="s">
        <v>2575</v>
      </c>
      <c r="P1428" s="3" t="s">
        <v>2655</v>
      </c>
      <c r="Q1428" s="3" t="s">
        <v>2832</v>
      </c>
      <c r="R1428" s="3" t="s">
        <v>2578</v>
      </c>
      <c r="S1428" s="3" t="s">
        <v>2966</v>
      </c>
      <c r="T1428" s="5"/>
      <c r="U1428" s="3" t="s">
        <v>2593</v>
      </c>
      <c r="V1428" s="3" t="s">
        <v>2580</v>
      </c>
      <c r="W1428" s="3" t="s">
        <v>2581</v>
      </c>
      <c r="X1428" s="3" t="s">
        <v>2601</v>
      </c>
      <c r="Y1428" s="3" t="s">
        <v>2583</v>
      </c>
      <c r="Z1428" s="3" t="s">
        <v>2584</v>
      </c>
      <c r="AA1428" s="4">
        <v>772195</v>
      </c>
    </row>
    <row r="1429" spans="1:27" ht="39.6" x14ac:dyDescent="0.25">
      <c r="A1429" s="3" t="s">
        <v>3258</v>
      </c>
      <c r="B1429" s="3" t="s">
        <v>3786</v>
      </c>
      <c r="C1429" s="3" t="s">
        <v>2598</v>
      </c>
      <c r="D1429" s="3" t="s">
        <v>801</v>
      </c>
      <c r="E1429" s="3" t="s">
        <v>2583</v>
      </c>
      <c r="F1429" s="4">
        <v>23927</v>
      </c>
      <c r="G1429" s="4">
        <v>9570950</v>
      </c>
      <c r="H1429" s="4">
        <v>23927</v>
      </c>
      <c r="I1429" s="4">
        <v>23705</v>
      </c>
      <c r="J1429" s="4">
        <v>24066</v>
      </c>
      <c r="K1429" s="4">
        <v>19646</v>
      </c>
      <c r="L1429" s="3">
        <v>400</v>
      </c>
      <c r="M1429" s="3">
        <v>775</v>
      </c>
      <c r="N1429" s="3">
        <v>400</v>
      </c>
      <c r="O1429" s="3" t="s">
        <v>2575</v>
      </c>
      <c r="P1429" s="3" t="s">
        <v>2655</v>
      </c>
      <c r="Q1429" s="3" t="s">
        <v>2832</v>
      </c>
      <c r="R1429" s="3" t="s">
        <v>2578</v>
      </c>
      <c r="S1429" s="3" t="s">
        <v>801</v>
      </c>
      <c r="T1429" s="5"/>
      <c r="U1429" s="3" t="s">
        <v>2638</v>
      </c>
      <c r="V1429" s="3" t="s">
        <v>2580</v>
      </c>
      <c r="W1429" s="3" t="s">
        <v>2581</v>
      </c>
      <c r="X1429" s="3" t="s">
        <v>2601</v>
      </c>
      <c r="Y1429" s="3" t="s">
        <v>2583</v>
      </c>
      <c r="Z1429" s="3" t="s">
        <v>2584</v>
      </c>
      <c r="AA1429" s="4">
        <v>770787</v>
      </c>
    </row>
    <row r="1430" spans="1:27" ht="39.6" x14ac:dyDescent="0.25">
      <c r="A1430" s="3" t="s">
        <v>3207</v>
      </c>
      <c r="B1430" s="3" t="s">
        <v>3208</v>
      </c>
      <c r="C1430" s="3" t="s">
        <v>2598</v>
      </c>
      <c r="D1430" s="3" t="s">
        <v>759</v>
      </c>
      <c r="E1430" s="3" t="s">
        <v>2583</v>
      </c>
      <c r="F1430" s="4">
        <v>9522</v>
      </c>
      <c r="G1430" s="4">
        <v>4760950</v>
      </c>
      <c r="H1430" s="4">
        <v>9522</v>
      </c>
      <c r="I1430" s="4">
        <v>9500</v>
      </c>
      <c r="J1430" s="4">
        <v>9639</v>
      </c>
      <c r="K1430" s="4">
        <v>8623</v>
      </c>
      <c r="L1430" s="3">
        <v>500</v>
      </c>
      <c r="M1430" s="3">
        <v>850</v>
      </c>
      <c r="N1430" s="3">
        <v>500</v>
      </c>
      <c r="O1430" s="3" t="s">
        <v>2575</v>
      </c>
      <c r="P1430" s="3" t="s">
        <v>2655</v>
      </c>
      <c r="Q1430" s="3" t="s">
        <v>2832</v>
      </c>
      <c r="R1430" s="3" t="s">
        <v>2578</v>
      </c>
      <c r="S1430" s="3" t="s">
        <v>2931</v>
      </c>
      <c r="T1430" s="5"/>
      <c r="U1430" s="3" t="s">
        <v>2691</v>
      </c>
      <c r="V1430" s="3" t="s">
        <v>2580</v>
      </c>
      <c r="W1430" s="3" t="s">
        <v>2581</v>
      </c>
      <c r="X1430" s="3" t="s">
        <v>2582</v>
      </c>
      <c r="Y1430" s="3" t="s">
        <v>2583</v>
      </c>
      <c r="Z1430" s="3" t="s">
        <v>2584</v>
      </c>
      <c r="AA1430" s="4">
        <v>771873</v>
      </c>
    </row>
    <row r="1431" spans="1:27" ht="39.6" x14ac:dyDescent="0.25">
      <c r="A1431" s="3" t="s">
        <v>3245</v>
      </c>
      <c r="B1431" s="3" t="s">
        <v>3246</v>
      </c>
      <c r="C1431" s="3" t="s">
        <v>2598</v>
      </c>
      <c r="D1431" s="3" t="s">
        <v>841</v>
      </c>
      <c r="E1431" s="3" t="s">
        <v>2583</v>
      </c>
      <c r="F1431" s="4">
        <v>27080</v>
      </c>
      <c r="G1431" s="4">
        <v>18414510</v>
      </c>
      <c r="H1431" s="4">
        <v>27080</v>
      </c>
      <c r="I1431" s="4">
        <v>27008</v>
      </c>
      <c r="J1431" s="4">
        <v>27222</v>
      </c>
      <c r="K1431" s="4">
        <v>26049</v>
      </c>
      <c r="L1431" s="3">
        <v>680</v>
      </c>
      <c r="M1431" s="3">
        <v>830</v>
      </c>
      <c r="N1431" s="3">
        <v>680</v>
      </c>
      <c r="O1431" s="3" t="s">
        <v>2575</v>
      </c>
      <c r="P1431" s="3" t="s">
        <v>2655</v>
      </c>
      <c r="Q1431" s="3" t="s">
        <v>2832</v>
      </c>
      <c r="R1431" s="3" t="s">
        <v>2578</v>
      </c>
      <c r="S1431" s="3" t="s">
        <v>841</v>
      </c>
      <c r="T1431" s="5"/>
      <c r="U1431" s="3" t="s">
        <v>2593</v>
      </c>
      <c r="V1431" s="3" t="s">
        <v>2580</v>
      </c>
      <c r="W1431" s="3" t="s">
        <v>2581</v>
      </c>
      <c r="X1431" s="3" t="s">
        <v>2601</v>
      </c>
      <c r="Y1431" s="3" t="s">
        <v>2583</v>
      </c>
      <c r="Z1431" s="3" t="s">
        <v>2584</v>
      </c>
      <c r="AA1431" s="4">
        <v>772165</v>
      </c>
    </row>
    <row r="1432" spans="1:27" ht="39.6" x14ac:dyDescent="0.25">
      <c r="A1432" s="3" t="s">
        <v>3223</v>
      </c>
      <c r="B1432" s="3" t="s">
        <v>3237</v>
      </c>
      <c r="C1432" s="3" t="s">
        <v>2598</v>
      </c>
      <c r="D1432" s="3" t="s">
        <v>891</v>
      </c>
      <c r="E1432" s="3" t="s">
        <v>2583</v>
      </c>
      <c r="F1432" s="4">
        <v>9023</v>
      </c>
      <c r="G1432" s="4">
        <v>63161000</v>
      </c>
      <c r="H1432" s="4">
        <v>9023</v>
      </c>
      <c r="I1432" s="4">
        <v>9023</v>
      </c>
      <c r="J1432" s="4">
        <v>9023</v>
      </c>
      <c r="K1432" s="4">
        <v>9023</v>
      </c>
      <c r="L1432" s="4">
        <v>7000</v>
      </c>
      <c r="M1432" s="4">
        <v>7000</v>
      </c>
      <c r="N1432" s="4">
        <v>7000</v>
      </c>
      <c r="O1432" s="3" t="s">
        <v>2575</v>
      </c>
      <c r="P1432" s="3" t="s">
        <v>2655</v>
      </c>
      <c r="Q1432" s="3" t="s">
        <v>2832</v>
      </c>
      <c r="R1432" s="3" t="s">
        <v>2578</v>
      </c>
      <c r="S1432" s="3" t="s">
        <v>891</v>
      </c>
      <c r="T1432" s="5"/>
      <c r="U1432" s="3" t="s">
        <v>2579</v>
      </c>
      <c r="V1432" s="3" t="s">
        <v>2580</v>
      </c>
      <c r="W1432" s="3" t="s">
        <v>2581</v>
      </c>
      <c r="X1432" s="3" t="s">
        <v>2601</v>
      </c>
      <c r="Y1432" s="3" t="s">
        <v>2583</v>
      </c>
      <c r="Z1432" s="3" t="s">
        <v>2584</v>
      </c>
      <c r="AA1432" s="4">
        <v>771147</v>
      </c>
    </row>
    <row r="1433" spans="1:27" ht="52.8" x14ac:dyDescent="0.25">
      <c r="A1433" s="3" t="s">
        <v>3249</v>
      </c>
      <c r="B1433" s="3" t="s">
        <v>3250</v>
      </c>
      <c r="C1433" s="3" t="s">
        <v>2598</v>
      </c>
      <c r="D1433" s="3" t="s">
        <v>849</v>
      </c>
      <c r="E1433" s="3" t="s">
        <v>2583</v>
      </c>
      <c r="F1433" s="4">
        <v>26849</v>
      </c>
      <c r="G1433" s="4">
        <v>2684900</v>
      </c>
      <c r="H1433" s="4">
        <v>26849</v>
      </c>
      <c r="I1433" s="4">
        <v>26849</v>
      </c>
      <c r="J1433" s="4">
        <v>26849</v>
      </c>
      <c r="K1433" s="4">
        <v>26849</v>
      </c>
      <c r="L1433" s="3">
        <v>100</v>
      </c>
      <c r="M1433" s="3">
        <v>100</v>
      </c>
      <c r="N1433" s="3">
        <v>100</v>
      </c>
      <c r="O1433" s="3" t="s">
        <v>2575</v>
      </c>
      <c r="P1433" s="3" t="s">
        <v>2655</v>
      </c>
      <c r="Q1433" s="3" t="s">
        <v>2832</v>
      </c>
      <c r="R1433" s="3" t="s">
        <v>2578</v>
      </c>
      <c r="S1433" s="3" t="s">
        <v>849</v>
      </c>
      <c r="T1433" s="5"/>
      <c r="U1433" s="3" t="s">
        <v>2593</v>
      </c>
      <c r="V1433" s="3" t="s">
        <v>2580</v>
      </c>
      <c r="W1433" s="3" t="s">
        <v>2581</v>
      </c>
      <c r="X1433" s="3" t="s">
        <v>2601</v>
      </c>
      <c r="Y1433" s="3" t="s">
        <v>2583</v>
      </c>
      <c r="Z1433" s="3" t="s">
        <v>2584</v>
      </c>
      <c r="AA1433" s="4">
        <v>772161</v>
      </c>
    </row>
    <row r="1434" spans="1:27" ht="39.6" x14ac:dyDescent="0.25">
      <c r="A1434" s="3" t="s">
        <v>3198</v>
      </c>
      <c r="B1434" s="3" t="s">
        <v>3234</v>
      </c>
      <c r="C1434" s="3" t="s">
        <v>2598</v>
      </c>
      <c r="D1434" s="3" t="s">
        <v>872</v>
      </c>
      <c r="E1434" s="3" t="s">
        <v>2583</v>
      </c>
      <c r="F1434" s="4">
        <v>9142</v>
      </c>
      <c r="G1434" s="4">
        <v>914200</v>
      </c>
      <c r="H1434" s="4">
        <v>9142</v>
      </c>
      <c r="I1434" s="4">
        <v>9142</v>
      </c>
      <c r="J1434" s="4">
        <v>9142</v>
      </c>
      <c r="K1434" s="4">
        <v>9142</v>
      </c>
      <c r="L1434" s="4">
        <v>1000</v>
      </c>
      <c r="M1434" s="3">
        <v>100</v>
      </c>
      <c r="N1434" s="3">
        <v>100</v>
      </c>
      <c r="O1434" s="3" t="s">
        <v>2575</v>
      </c>
      <c r="P1434" s="3" t="s">
        <v>2655</v>
      </c>
      <c r="Q1434" s="3" t="s">
        <v>2832</v>
      </c>
      <c r="R1434" s="3" t="s">
        <v>2578</v>
      </c>
      <c r="S1434" s="3" t="s">
        <v>872</v>
      </c>
      <c r="T1434" s="5"/>
      <c r="U1434" s="3" t="s">
        <v>2593</v>
      </c>
      <c r="V1434" s="3" t="s">
        <v>2580</v>
      </c>
      <c r="W1434" s="3" t="s">
        <v>2581</v>
      </c>
      <c r="X1434" s="3" t="s">
        <v>2582</v>
      </c>
      <c r="Y1434" s="3" t="s">
        <v>2583</v>
      </c>
      <c r="Z1434" s="3" t="s">
        <v>2584</v>
      </c>
      <c r="AA1434" s="4">
        <v>772136</v>
      </c>
    </row>
    <row r="1435" spans="1:27" ht="39.6" x14ac:dyDescent="0.25">
      <c r="A1435" s="3" t="s">
        <v>3258</v>
      </c>
      <c r="B1435" s="3" t="s">
        <v>3259</v>
      </c>
      <c r="C1435" s="3" t="s">
        <v>2598</v>
      </c>
      <c r="D1435" s="3" t="s">
        <v>841</v>
      </c>
      <c r="E1435" s="3" t="s">
        <v>2583</v>
      </c>
      <c r="F1435" s="4">
        <v>24344</v>
      </c>
      <c r="G1435" s="4">
        <v>5355680</v>
      </c>
      <c r="H1435" s="4">
        <v>24344</v>
      </c>
      <c r="I1435" s="4">
        <v>24344</v>
      </c>
      <c r="J1435" s="4">
        <v>24344</v>
      </c>
      <c r="K1435" s="4">
        <v>24344</v>
      </c>
      <c r="L1435" s="3">
        <v>230</v>
      </c>
      <c r="M1435" s="3">
        <v>220</v>
      </c>
      <c r="N1435" s="3">
        <v>220</v>
      </c>
      <c r="O1435" s="3" t="s">
        <v>2575</v>
      </c>
      <c r="P1435" s="3" t="s">
        <v>2655</v>
      </c>
      <c r="Q1435" s="3" t="s">
        <v>2832</v>
      </c>
      <c r="R1435" s="3" t="s">
        <v>2578</v>
      </c>
      <c r="S1435" s="3" t="s">
        <v>841</v>
      </c>
      <c r="T1435" s="5"/>
      <c r="U1435" s="3" t="s">
        <v>2593</v>
      </c>
      <c r="V1435" s="3" t="s">
        <v>2580</v>
      </c>
      <c r="W1435" s="3" t="s">
        <v>2581</v>
      </c>
      <c r="X1435" s="3" t="s">
        <v>2601</v>
      </c>
      <c r="Y1435" s="3" t="s">
        <v>2583</v>
      </c>
      <c r="Z1435" s="3" t="s">
        <v>2584</v>
      </c>
      <c r="AA1435" s="4">
        <v>772168</v>
      </c>
    </row>
    <row r="1436" spans="1:27" ht="39.6" x14ac:dyDescent="0.25">
      <c r="A1436" s="3" t="s">
        <v>3205</v>
      </c>
      <c r="B1436" s="3" t="s">
        <v>3221</v>
      </c>
      <c r="C1436" s="3" t="s">
        <v>2598</v>
      </c>
      <c r="D1436" s="3" t="s">
        <v>765</v>
      </c>
      <c r="E1436" s="3" t="s">
        <v>2583</v>
      </c>
      <c r="F1436" s="4">
        <v>9639</v>
      </c>
      <c r="G1436" s="4">
        <v>6650910</v>
      </c>
      <c r="H1436" s="4">
        <v>9639</v>
      </c>
      <c r="I1436" s="4">
        <v>9639</v>
      </c>
      <c r="J1436" s="4">
        <v>9639</v>
      </c>
      <c r="K1436" s="4">
        <v>9639</v>
      </c>
      <c r="L1436" s="4">
        <v>1000</v>
      </c>
      <c r="M1436" s="3">
        <v>690</v>
      </c>
      <c r="N1436" s="3">
        <v>690</v>
      </c>
      <c r="O1436" s="3" t="s">
        <v>2575</v>
      </c>
      <c r="P1436" s="3" t="s">
        <v>2655</v>
      </c>
      <c r="Q1436" s="3" t="s">
        <v>2832</v>
      </c>
      <c r="R1436" s="3" t="s">
        <v>2578</v>
      </c>
      <c r="S1436" s="3" t="s">
        <v>765</v>
      </c>
      <c r="T1436" s="5"/>
      <c r="U1436" s="3" t="s">
        <v>2593</v>
      </c>
      <c r="V1436" s="3" t="s">
        <v>2580</v>
      </c>
      <c r="W1436" s="3" t="s">
        <v>2581</v>
      </c>
      <c r="X1436" s="3" t="s">
        <v>2601</v>
      </c>
      <c r="Y1436" s="3" t="s">
        <v>2583</v>
      </c>
      <c r="Z1436" s="3" t="s">
        <v>2584</v>
      </c>
      <c r="AA1436" s="4">
        <v>772114</v>
      </c>
    </row>
    <row r="1437" spans="1:27" ht="39.6" x14ac:dyDescent="0.25">
      <c r="A1437" s="3" t="s">
        <v>3213</v>
      </c>
      <c r="B1437" s="3" t="s">
        <v>3787</v>
      </c>
      <c r="C1437" s="3" t="s">
        <v>2598</v>
      </c>
      <c r="D1437" s="3" t="s">
        <v>801</v>
      </c>
      <c r="E1437" s="3" t="s">
        <v>2583</v>
      </c>
      <c r="F1437" s="4">
        <v>18546</v>
      </c>
      <c r="G1437" s="4">
        <v>6491100</v>
      </c>
      <c r="H1437" s="4">
        <v>18546</v>
      </c>
      <c r="I1437" s="4">
        <v>18546</v>
      </c>
      <c r="J1437" s="4">
        <v>18546</v>
      </c>
      <c r="K1437" s="4">
        <v>18546</v>
      </c>
      <c r="L1437" s="3">
        <v>400</v>
      </c>
      <c r="M1437" s="3">
        <v>350</v>
      </c>
      <c r="N1437" s="3">
        <v>350</v>
      </c>
      <c r="O1437" s="3" t="s">
        <v>2575</v>
      </c>
      <c r="P1437" s="3" t="s">
        <v>2655</v>
      </c>
      <c r="Q1437" s="3" t="s">
        <v>2832</v>
      </c>
      <c r="R1437" s="3" t="s">
        <v>2578</v>
      </c>
      <c r="S1437" s="3" t="s">
        <v>801</v>
      </c>
      <c r="T1437" s="5"/>
      <c r="U1437" s="3" t="s">
        <v>2638</v>
      </c>
      <c r="V1437" s="3" t="s">
        <v>2580</v>
      </c>
      <c r="W1437" s="3" t="s">
        <v>2581</v>
      </c>
      <c r="X1437" s="3" t="s">
        <v>2582</v>
      </c>
      <c r="Y1437" s="3" t="s">
        <v>2583</v>
      </c>
      <c r="Z1437" s="3" t="s">
        <v>2584</v>
      </c>
      <c r="AA1437" s="4">
        <v>770791</v>
      </c>
    </row>
    <row r="1438" spans="1:27" ht="39.6" x14ac:dyDescent="0.25">
      <c r="A1438" s="3" t="s">
        <v>3205</v>
      </c>
      <c r="B1438" s="3" t="s">
        <v>3206</v>
      </c>
      <c r="C1438" s="3" t="s">
        <v>2598</v>
      </c>
      <c r="D1438" s="3" t="s">
        <v>2599</v>
      </c>
      <c r="E1438" s="3" t="s">
        <v>2583</v>
      </c>
      <c r="F1438" s="4">
        <v>9137</v>
      </c>
      <c r="G1438" s="4">
        <v>21106470</v>
      </c>
      <c r="H1438" s="4">
        <v>9137</v>
      </c>
      <c r="I1438" s="4">
        <v>9137</v>
      </c>
      <c r="J1438" s="4">
        <v>9137</v>
      </c>
      <c r="K1438" s="4">
        <v>9137</v>
      </c>
      <c r="L1438" s="4">
        <v>6000</v>
      </c>
      <c r="M1438" s="4">
        <v>2510</v>
      </c>
      <c r="N1438" s="4">
        <v>2310</v>
      </c>
      <c r="O1438" s="3" t="s">
        <v>2575</v>
      </c>
      <c r="P1438" s="3" t="s">
        <v>2655</v>
      </c>
      <c r="Q1438" s="3" t="s">
        <v>2832</v>
      </c>
      <c r="R1438" s="3" t="s">
        <v>2578</v>
      </c>
      <c r="S1438" s="3" t="s">
        <v>797</v>
      </c>
      <c r="T1438" s="5"/>
      <c r="U1438" s="3" t="s">
        <v>2593</v>
      </c>
      <c r="V1438" s="3" t="s">
        <v>2580</v>
      </c>
      <c r="W1438" s="3" t="s">
        <v>2581</v>
      </c>
      <c r="X1438" s="3" t="s">
        <v>2601</v>
      </c>
      <c r="Y1438" s="3" t="s">
        <v>2583</v>
      </c>
      <c r="Z1438" s="3" t="s">
        <v>2584</v>
      </c>
      <c r="AA1438" s="4">
        <v>772150</v>
      </c>
    </row>
    <row r="1439" spans="1:27" ht="39.6" x14ac:dyDescent="0.25">
      <c r="A1439" s="3" t="s">
        <v>3216</v>
      </c>
      <c r="B1439" s="3" t="s">
        <v>3243</v>
      </c>
      <c r="C1439" s="3" t="s">
        <v>2598</v>
      </c>
      <c r="D1439" s="3" t="s">
        <v>824</v>
      </c>
      <c r="E1439" s="3" t="s">
        <v>2583</v>
      </c>
      <c r="F1439" s="4">
        <v>8298</v>
      </c>
      <c r="G1439" s="4">
        <v>20413080</v>
      </c>
      <c r="H1439" s="4">
        <v>8298</v>
      </c>
      <c r="I1439" s="4">
        <v>8298</v>
      </c>
      <c r="J1439" s="4">
        <v>8298</v>
      </c>
      <c r="K1439" s="4">
        <v>8298</v>
      </c>
      <c r="L1439" s="4">
        <v>7000</v>
      </c>
      <c r="M1439" s="4">
        <v>2460</v>
      </c>
      <c r="N1439" s="4">
        <v>2460</v>
      </c>
      <c r="O1439" s="3" t="s">
        <v>2575</v>
      </c>
      <c r="P1439" s="3" t="s">
        <v>2655</v>
      </c>
      <c r="Q1439" s="3" t="s">
        <v>2832</v>
      </c>
      <c r="R1439" s="3" t="s">
        <v>2578</v>
      </c>
      <c r="S1439" s="3" t="s">
        <v>824</v>
      </c>
      <c r="T1439" s="5"/>
      <c r="U1439" s="3" t="s">
        <v>2616</v>
      </c>
      <c r="V1439" s="3" t="s">
        <v>2580</v>
      </c>
      <c r="W1439" s="3" t="s">
        <v>2581</v>
      </c>
      <c r="X1439" s="3" t="s">
        <v>2601</v>
      </c>
      <c r="Y1439" s="3" t="s">
        <v>2583</v>
      </c>
      <c r="Z1439" s="3" t="s">
        <v>2584</v>
      </c>
      <c r="AA1439" s="4">
        <v>771668</v>
      </c>
    </row>
    <row r="1440" spans="1:27" ht="39.6" x14ac:dyDescent="0.25">
      <c r="A1440" s="3" t="s">
        <v>3198</v>
      </c>
      <c r="B1440" s="3" t="s">
        <v>3218</v>
      </c>
      <c r="C1440" s="3" t="s">
        <v>2598</v>
      </c>
      <c r="D1440" s="3" t="s">
        <v>769</v>
      </c>
      <c r="E1440" s="3" t="s">
        <v>2583</v>
      </c>
      <c r="F1440" s="4">
        <v>9422</v>
      </c>
      <c r="G1440" s="4">
        <v>6595400</v>
      </c>
      <c r="H1440" s="4">
        <v>9422</v>
      </c>
      <c r="I1440" s="4">
        <v>9422</v>
      </c>
      <c r="J1440" s="4">
        <v>9422</v>
      </c>
      <c r="K1440" s="4">
        <v>9422</v>
      </c>
      <c r="L1440" s="4">
        <v>3000</v>
      </c>
      <c r="M1440" s="3">
        <v>700</v>
      </c>
      <c r="N1440" s="3">
        <v>700</v>
      </c>
      <c r="O1440" s="3" t="s">
        <v>2575</v>
      </c>
      <c r="P1440" s="3" t="s">
        <v>2655</v>
      </c>
      <c r="Q1440" s="3" t="s">
        <v>2832</v>
      </c>
      <c r="R1440" s="3" t="s">
        <v>2578</v>
      </c>
      <c r="S1440" s="3" t="s">
        <v>2941</v>
      </c>
      <c r="T1440" s="5"/>
      <c r="U1440" s="3" t="s">
        <v>2593</v>
      </c>
      <c r="V1440" s="3" t="s">
        <v>2580</v>
      </c>
      <c r="W1440" s="3" t="s">
        <v>2581</v>
      </c>
      <c r="X1440" s="3" t="s">
        <v>2582</v>
      </c>
      <c r="Y1440" s="3" t="s">
        <v>2583</v>
      </c>
      <c r="Z1440" s="3" t="s">
        <v>2584</v>
      </c>
      <c r="AA1440" s="4">
        <v>772188</v>
      </c>
    </row>
    <row r="1441" spans="1:27" ht="39.6" x14ac:dyDescent="0.25">
      <c r="A1441" s="3" t="s">
        <v>3207</v>
      </c>
      <c r="B1441" s="3" t="s">
        <v>3272</v>
      </c>
      <c r="C1441" s="3" t="s">
        <v>2598</v>
      </c>
      <c r="D1441" s="3" t="s">
        <v>836</v>
      </c>
      <c r="E1441" s="3" t="s">
        <v>2583</v>
      </c>
      <c r="F1441" s="4">
        <v>8720</v>
      </c>
      <c r="G1441" s="4">
        <v>4185600</v>
      </c>
      <c r="H1441" s="4">
        <v>8720</v>
      </c>
      <c r="I1441" s="4">
        <v>8720</v>
      </c>
      <c r="J1441" s="4">
        <v>8720</v>
      </c>
      <c r="K1441" s="4">
        <v>8720</v>
      </c>
      <c r="L1441" s="4">
        <v>1000</v>
      </c>
      <c r="M1441" s="3">
        <v>480</v>
      </c>
      <c r="N1441" s="3">
        <v>480</v>
      </c>
      <c r="O1441" s="3" t="s">
        <v>2575</v>
      </c>
      <c r="P1441" s="3" t="s">
        <v>2655</v>
      </c>
      <c r="Q1441" s="3" t="s">
        <v>2832</v>
      </c>
      <c r="R1441" s="3" t="s">
        <v>2578</v>
      </c>
      <c r="S1441" s="3" t="s">
        <v>836</v>
      </c>
      <c r="T1441" s="5"/>
      <c r="U1441" s="3" t="s">
        <v>2593</v>
      </c>
      <c r="V1441" s="3" t="s">
        <v>2580</v>
      </c>
      <c r="W1441" s="3" t="s">
        <v>2581</v>
      </c>
      <c r="X1441" s="3" t="s">
        <v>2582</v>
      </c>
      <c r="Y1441" s="3" t="s">
        <v>2583</v>
      </c>
      <c r="Z1441" s="3" t="s">
        <v>2584</v>
      </c>
      <c r="AA1441" s="4">
        <v>772101</v>
      </c>
    </row>
    <row r="1442" spans="1:27" ht="52.8" x14ac:dyDescent="0.25">
      <c r="A1442" s="3" t="s">
        <v>3198</v>
      </c>
      <c r="B1442" s="3" t="s">
        <v>3212</v>
      </c>
      <c r="C1442" s="3" t="s">
        <v>2598</v>
      </c>
      <c r="D1442" s="3" t="s">
        <v>2631</v>
      </c>
      <c r="E1442" s="3" t="s">
        <v>2583</v>
      </c>
      <c r="F1442" s="4">
        <v>8871</v>
      </c>
      <c r="G1442" s="4">
        <v>3104850</v>
      </c>
      <c r="H1442" s="4">
        <v>8871</v>
      </c>
      <c r="I1442" s="4">
        <v>8871</v>
      </c>
      <c r="J1442" s="4">
        <v>8871</v>
      </c>
      <c r="K1442" s="4">
        <v>8871</v>
      </c>
      <c r="L1442" s="4">
        <v>1200</v>
      </c>
      <c r="M1442" s="3">
        <v>350</v>
      </c>
      <c r="N1442" s="3">
        <v>350</v>
      </c>
      <c r="O1442" s="3" t="s">
        <v>2575</v>
      </c>
      <c r="P1442" s="3" t="s">
        <v>2655</v>
      </c>
      <c r="Q1442" s="3" t="s">
        <v>2832</v>
      </c>
      <c r="R1442" s="3" t="s">
        <v>2578</v>
      </c>
      <c r="S1442" s="3" t="s">
        <v>2632</v>
      </c>
      <c r="T1442" s="5"/>
      <c r="U1442" s="3" t="s">
        <v>2633</v>
      </c>
      <c r="V1442" s="3" t="s">
        <v>2580</v>
      </c>
      <c r="W1442" s="3" t="s">
        <v>2581</v>
      </c>
      <c r="X1442" s="3" t="s">
        <v>2582</v>
      </c>
      <c r="Y1442" s="3" t="s">
        <v>2583</v>
      </c>
      <c r="Z1442" s="3" t="s">
        <v>2584</v>
      </c>
      <c r="AA1442" s="4">
        <v>771993</v>
      </c>
    </row>
    <row r="1443" spans="1:27" ht="39.6" x14ac:dyDescent="0.25">
      <c r="A1443" s="3" t="s">
        <v>3247</v>
      </c>
      <c r="B1443" s="3" t="s">
        <v>3290</v>
      </c>
      <c r="C1443" s="3" t="s">
        <v>2598</v>
      </c>
      <c r="D1443" s="3" t="s">
        <v>845</v>
      </c>
      <c r="E1443" s="3" t="s">
        <v>2583</v>
      </c>
      <c r="F1443" s="4">
        <v>21017</v>
      </c>
      <c r="G1443" s="4">
        <v>5254250</v>
      </c>
      <c r="H1443" s="4">
        <v>21017</v>
      </c>
      <c r="I1443" s="4">
        <v>21017</v>
      </c>
      <c r="J1443" s="4">
        <v>21017</v>
      </c>
      <c r="K1443" s="4">
        <v>21017</v>
      </c>
      <c r="L1443" s="3">
        <v>300</v>
      </c>
      <c r="M1443" s="3">
        <v>250</v>
      </c>
      <c r="N1443" s="3">
        <v>250</v>
      </c>
      <c r="O1443" s="3" t="s">
        <v>2575</v>
      </c>
      <c r="P1443" s="3" t="s">
        <v>2655</v>
      </c>
      <c r="Q1443" s="3" t="s">
        <v>2832</v>
      </c>
      <c r="R1443" s="3" t="s">
        <v>2578</v>
      </c>
      <c r="S1443" s="3" t="s">
        <v>845</v>
      </c>
      <c r="T1443" s="5"/>
      <c r="U1443" s="3" t="s">
        <v>2934</v>
      </c>
      <c r="V1443" s="3" t="s">
        <v>2580</v>
      </c>
      <c r="W1443" s="3" t="s">
        <v>2581</v>
      </c>
      <c r="X1443" s="3" t="s">
        <v>2601</v>
      </c>
      <c r="Y1443" s="3" t="s">
        <v>2583</v>
      </c>
      <c r="Z1443" s="3" t="s">
        <v>2584</v>
      </c>
      <c r="AA1443" s="4">
        <v>771626</v>
      </c>
    </row>
    <row r="1444" spans="1:27" ht="39.6" x14ac:dyDescent="0.25">
      <c r="A1444" s="3" t="s">
        <v>3205</v>
      </c>
      <c r="B1444" s="3" t="s">
        <v>3215</v>
      </c>
      <c r="C1444" s="3" t="s">
        <v>2598</v>
      </c>
      <c r="D1444" s="3" t="s">
        <v>807</v>
      </c>
      <c r="E1444" s="3" t="s">
        <v>2583</v>
      </c>
      <c r="F1444" s="4">
        <v>8454</v>
      </c>
      <c r="G1444" s="4">
        <v>1775340</v>
      </c>
      <c r="H1444" s="4">
        <v>8454</v>
      </c>
      <c r="I1444" s="4">
        <v>8454</v>
      </c>
      <c r="J1444" s="4">
        <v>8454</v>
      </c>
      <c r="K1444" s="4">
        <v>8454</v>
      </c>
      <c r="L1444" s="4">
        <v>1000</v>
      </c>
      <c r="M1444" s="3">
        <v>210</v>
      </c>
      <c r="N1444" s="3">
        <v>210</v>
      </c>
      <c r="O1444" s="3" t="s">
        <v>2575</v>
      </c>
      <c r="P1444" s="3" t="s">
        <v>2655</v>
      </c>
      <c r="Q1444" s="3" t="s">
        <v>2832</v>
      </c>
      <c r="R1444" s="3" t="s">
        <v>2578</v>
      </c>
      <c r="S1444" s="3" t="s">
        <v>807</v>
      </c>
      <c r="T1444" s="5"/>
      <c r="U1444" s="3" t="s">
        <v>2593</v>
      </c>
      <c r="V1444" s="3" t="s">
        <v>2580</v>
      </c>
      <c r="W1444" s="3" t="s">
        <v>2581</v>
      </c>
      <c r="X1444" s="3" t="s">
        <v>2601</v>
      </c>
      <c r="Y1444" s="3" t="s">
        <v>2583</v>
      </c>
      <c r="Z1444" s="3" t="s">
        <v>2584</v>
      </c>
      <c r="AA1444" s="4">
        <v>772078</v>
      </c>
    </row>
    <row r="1445" spans="1:27" ht="39.6" x14ac:dyDescent="0.25">
      <c r="A1445" s="3" t="s">
        <v>3205</v>
      </c>
      <c r="B1445" s="3" t="s">
        <v>3273</v>
      </c>
      <c r="C1445" s="3" t="s">
        <v>2598</v>
      </c>
      <c r="D1445" s="3" t="s">
        <v>781</v>
      </c>
      <c r="E1445" s="3" t="s">
        <v>2583</v>
      </c>
      <c r="F1445" s="4">
        <v>10642</v>
      </c>
      <c r="G1445" s="4">
        <v>59701620</v>
      </c>
      <c r="H1445" s="4">
        <v>10642</v>
      </c>
      <c r="I1445" s="4">
        <v>10642</v>
      </c>
      <c r="J1445" s="4">
        <v>10642</v>
      </c>
      <c r="K1445" s="4">
        <v>10642</v>
      </c>
      <c r="L1445" s="4">
        <v>6000</v>
      </c>
      <c r="M1445" s="4">
        <v>5610</v>
      </c>
      <c r="N1445" s="4">
        <v>5610</v>
      </c>
      <c r="O1445" s="3" t="s">
        <v>2575</v>
      </c>
      <c r="P1445" s="3" t="s">
        <v>2655</v>
      </c>
      <c r="Q1445" s="3" t="s">
        <v>2832</v>
      </c>
      <c r="R1445" s="3" t="s">
        <v>2578</v>
      </c>
      <c r="S1445" s="3" t="s">
        <v>781</v>
      </c>
      <c r="T1445" s="5"/>
      <c r="U1445" s="3" t="s">
        <v>2593</v>
      </c>
      <c r="V1445" s="3" t="s">
        <v>2580</v>
      </c>
      <c r="W1445" s="3" t="s">
        <v>2581</v>
      </c>
      <c r="X1445" s="3" t="s">
        <v>2601</v>
      </c>
      <c r="Y1445" s="3" t="s">
        <v>2583</v>
      </c>
      <c r="Z1445" s="3" t="s">
        <v>2584</v>
      </c>
      <c r="AA1445" s="4">
        <v>772096</v>
      </c>
    </row>
    <row r="1446" spans="1:27" ht="39.6" x14ac:dyDescent="0.25">
      <c r="A1446" s="3" t="s">
        <v>3216</v>
      </c>
      <c r="B1446" s="3" t="s">
        <v>3217</v>
      </c>
      <c r="C1446" s="3" t="s">
        <v>2598</v>
      </c>
      <c r="D1446" s="3" t="s">
        <v>876</v>
      </c>
      <c r="E1446" s="3" t="s">
        <v>2583</v>
      </c>
      <c r="F1446" s="4">
        <v>8298</v>
      </c>
      <c r="G1446" s="4">
        <v>4356450</v>
      </c>
      <c r="H1446" s="4">
        <v>8298</v>
      </c>
      <c r="I1446" s="4">
        <v>8298</v>
      </c>
      <c r="J1446" s="4">
        <v>8298</v>
      </c>
      <c r="K1446" s="4">
        <v>8298</v>
      </c>
      <c r="L1446" s="4">
        <v>2000</v>
      </c>
      <c r="M1446" s="3">
        <v>525</v>
      </c>
      <c r="N1446" s="3">
        <v>525</v>
      </c>
      <c r="O1446" s="3" t="s">
        <v>2575</v>
      </c>
      <c r="P1446" s="3" t="s">
        <v>2655</v>
      </c>
      <c r="Q1446" s="3" t="s">
        <v>2832</v>
      </c>
      <c r="R1446" s="3" t="s">
        <v>2578</v>
      </c>
      <c r="S1446" s="3" t="s">
        <v>2952</v>
      </c>
      <c r="T1446" s="5"/>
      <c r="U1446" s="3" t="s">
        <v>2593</v>
      </c>
      <c r="V1446" s="3" t="s">
        <v>2580</v>
      </c>
      <c r="W1446" s="3" t="s">
        <v>2581</v>
      </c>
      <c r="X1446" s="3" t="s">
        <v>2601</v>
      </c>
      <c r="Y1446" s="3" t="s">
        <v>2583</v>
      </c>
      <c r="Z1446" s="3" t="s">
        <v>2584</v>
      </c>
      <c r="AA1446" s="4">
        <v>772142</v>
      </c>
    </row>
    <row r="1447" spans="1:27" ht="39.6" x14ac:dyDescent="0.25">
      <c r="A1447" s="3" t="s">
        <v>3210</v>
      </c>
      <c r="B1447" s="3" t="s">
        <v>3256</v>
      </c>
      <c r="C1447" s="3" t="s">
        <v>2598</v>
      </c>
      <c r="D1447" s="3" t="s">
        <v>795</v>
      </c>
      <c r="E1447" s="3" t="s">
        <v>2583</v>
      </c>
      <c r="F1447" s="4">
        <v>9008</v>
      </c>
      <c r="G1447" s="4">
        <v>20718400</v>
      </c>
      <c r="H1447" s="4">
        <v>9008</v>
      </c>
      <c r="I1447" s="4">
        <v>9008</v>
      </c>
      <c r="J1447" s="4">
        <v>9008</v>
      </c>
      <c r="K1447" s="4">
        <v>9008</v>
      </c>
      <c r="L1447" s="4">
        <v>4000</v>
      </c>
      <c r="M1447" s="4">
        <v>2300</v>
      </c>
      <c r="N1447" s="4">
        <v>2300</v>
      </c>
      <c r="O1447" s="3" t="s">
        <v>2575</v>
      </c>
      <c r="P1447" s="3" t="s">
        <v>2655</v>
      </c>
      <c r="Q1447" s="3" t="s">
        <v>2832</v>
      </c>
      <c r="R1447" s="3" t="s">
        <v>2578</v>
      </c>
      <c r="S1447" s="3" t="s">
        <v>795</v>
      </c>
      <c r="T1447" s="5"/>
      <c r="U1447" s="3" t="s">
        <v>2593</v>
      </c>
      <c r="V1447" s="3" t="s">
        <v>2580</v>
      </c>
      <c r="W1447" s="3" t="s">
        <v>2581</v>
      </c>
      <c r="X1447" s="3" t="s">
        <v>2601</v>
      </c>
      <c r="Y1447" s="3" t="s">
        <v>2583</v>
      </c>
      <c r="Z1447" s="3" t="s">
        <v>2584</v>
      </c>
      <c r="AA1447" s="4">
        <v>772024</v>
      </c>
    </row>
    <row r="1448" spans="1:27" ht="39.6" x14ac:dyDescent="0.25">
      <c r="A1448" s="3" t="s">
        <v>3205</v>
      </c>
      <c r="B1448" s="3" t="s">
        <v>3263</v>
      </c>
      <c r="C1448" s="3" t="s">
        <v>2598</v>
      </c>
      <c r="D1448" s="3" t="s">
        <v>771</v>
      </c>
      <c r="E1448" s="3" t="s">
        <v>2583</v>
      </c>
      <c r="F1448" s="4">
        <v>8867</v>
      </c>
      <c r="G1448" s="4">
        <v>10019710</v>
      </c>
      <c r="H1448" s="4">
        <v>8867</v>
      </c>
      <c r="I1448" s="4">
        <v>8867</v>
      </c>
      <c r="J1448" s="4">
        <v>8867</v>
      </c>
      <c r="K1448" s="4">
        <v>8867</v>
      </c>
      <c r="L1448" s="4">
        <v>2000</v>
      </c>
      <c r="M1448" s="4">
        <v>1130</v>
      </c>
      <c r="N1448" s="4">
        <v>1130</v>
      </c>
      <c r="O1448" s="3" t="s">
        <v>2575</v>
      </c>
      <c r="P1448" s="3" t="s">
        <v>2655</v>
      </c>
      <c r="Q1448" s="3" t="s">
        <v>2832</v>
      </c>
      <c r="R1448" s="3" t="s">
        <v>2578</v>
      </c>
      <c r="S1448" s="3" t="s">
        <v>771</v>
      </c>
      <c r="T1448" s="5"/>
      <c r="U1448" s="3" t="s">
        <v>2588</v>
      </c>
      <c r="V1448" s="3" t="s">
        <v>2580</v>
      </c>
      <c r="W1448" s="3" t="s">
        <v>2581</v>
      </c>
      <c r="X1448" s="3" t="s">
        <v>2601</v>
      </c>
      <c r="Y1448" s="3" t="s">
        <v>2583</v>
      </c>
      <c r="Z1448" s="3" t="s">
        <v>2584</v>
      </c>
      <c r="AA1448" s="4">
        <v>771477</v>
      </c>
    </row>
    <row r="1449" spans="1:27" ht="39.6" x14ac:dyDescent="0.25">
      <c r="A1449" s="3" t="s">
        <v>3198</v>
      </c>
      <c r="B1449" s="3" t="s">
        <v>3202</v>
      </c>
      <c r="C1449" s="3" t="s">
        <v>2598</v>
      </c>
      <c r="D1449" s="3" t="s">
        <v>771</v>
      </c>
      <c r="E1449" s="3" t="s">
        <v>2583</v>
      </c>
      <c r="F1449" s="4">
        <v>6536</v>
      </c>
      <c r="G1449" s="4">
        <v>1307200</v>
      </c>
      <c r="H1449" s="4">
        <v>6536</v>
      </c>
      <c r="I1449" s="4">
        <v>6536</v>
      </c>
      <c r="J1449" s="4">
        <v>6536</v>
      </c>
      <c r="K1449" s="4">
        <v>6536</v>
      </c>
      <c r="L1449" s="4">
        <v>9500</v>
      </c>
      <c r="M1449" s="3">
        <v>200</v>
      </c>
      <c r="N1449" s="3">
        <v>200</v>
      </c>
      <c r="O1449" s="3" t="s">
        <v>2575</v>
      </c>
      <c r="P1449" s="3" t="s">
        <v>2655</v>
      </c>
      <c r="Q1449" s="3" t="s">
        <v>2832</v>
      </c>
      <c r="R1449" s="3" t="s">
        <v>2578</v>
      </c>
      <c r="S1449" s="3" t="s">
        <v>771</v>
      </c>
      <c r="T1449" s="5"/>
      <c r="U1449" s="3" t="s">
        <v>2588</v>
      </c>
      <c r="V1449" s="3" t="s">
        <v>2580</v>
      </c>
      <c r="W1449" s="3" t="s">
        <v>2581</v>
      </c>
      <c r="X1449" s="3" t="s">
        <v>2582</v>
      </c>
      <c r="Y1449" s="3" t="s">
        <v>2583</v>
      </c>
      <c r="Z1449" s="3" t="s">
        <v>2584</v>
      </c>
      <c r="AA1449" s="4">
        <v>771476</v>
      </c>
    </row>
    <row r="1450" spans="1:27" ht="39.6" x14ac:dyDescent="0.25">
      <c r="A1450" s="3" t="s">
        <v>3223</v>
      </c>
      <c r="B1450" s="3" t="s">
        <v>3224</v>
      </c>
      <c r="C1450" s="3" t="s">
        <v>2598</v>
      </c>
      <c r="D1450" s="3" t="s">
        <v>2610</v>
      </c>
      <c r="E1450" s="3" t="s">
        <v>2583</v>
      </c>
      <c r="F1450" s="4">
        <v>8692</v>
      </c>
      <c r="G1450" s="4">
        <v>1303800</v>
      </c>
      <c r="H1450" s="4">
        <v>8692</v>
      </c>
      <c r="I1450" s="4">
        <v>8692</v>
      </c>
      <c r="J1450" s="4">
        <v>8692</v>
      </c>
      <c r="K1450" s="4">
        <v>8692</v>
      </c>
      <c r="L1450" s="3">
        <v>500</v>
      </c>
      <c r="M1450" s="3">
        <v>150</v>
      </c>
      <c r="N1450" s="3">
        <v>150</v>
      </c>
      <c r="O1450" s="3" t="s">
        <v>2575</v>
      </c>
      <c r="P1450" s="3" t="s">
        <v>2655</v>
      </c>
      <c r="Q1450" s="3" t="s">
        <v>2832</v>
      </c>
      <c r="R1450" s="3" t="s">
        <v>2578</v>
      </c>
      <c r="S1450" s="3" t="s">
        <v>2610</v>
      </c>
      <c r="T1450" s="5"/>
      <c r="U1450" s="3" t="s">
        <v>2611</v>
      </c>
      <c r="V1450" s="3" t="s">
        <v>2580</v>
      </c>
      <c r="W1450" s="3" t="s">
        <v>2581</v>
      </c>
      <c r="X1450" s="3" t="s">
        <v>2601</v>
      </c>
      <c r="Y1450" s="3" t="s">
        <v>2583</v>
      </c>
      <c r="Z1450" s="3" t="s">
        <v>2584</v>
      </c>
      <c r="AA1450" s="4">
        <v>771615</v>
      </c>
    </row>
    <row r="1451" spans="1:27" ht="39.6" x14ac:dyDescent="0.25">
      <c r="A1451" s="3" t="s">
        <v>3213</v>
      </c>
      <c r="B1451" s="3" t="s">
        <v>3238</v>
      </c>
      <c r="C1451" s="3" t="s">
        <v>2598</v>
      </c>
      <c r="D1451" s="3" t="s">
        <v>847</v>
      </c>
      <c r="E1451" s="3" t="s">
        <v>2583</v>
      </c>
      <c r="F1451" s="4">
        <v>14045</v>
      </c>
      <c r="G1451" s="4">
        <v>1544950</v>
      </c>
      <c r="H1451" s="4">
        <v>14045</v>
      </c>
      <c r="I1451" s="4">
        <v>14045</v>
      </c>
      <c r="J1451" s="4">
        <v>14045</v>
      </c>
      <c r="K1451" s="4">
        <v>14045</v>
      </c>
      <c r="L1451" s="3">
        <v>200</v>
      </c>
      <c r="M1451" s="3">
        <v>110</v>
      </c>
      <c r="N1451" s="3">
        <v>110</v>
      </c>
      <c r="O1451" s="3" t="s">
        <v>2575</v>
      </c>
      <c r="P1451" s="3" t="s">
        <v>2655</v>
      </c>
      <c r="Q1451" s="3" t="s">
        <v>2832</v>
      </c>
      <c r="R1451" s="3" t="s">
        <v>2578</v>
      </c>
      <c r="S1451" s="3" t="s">
        <v>3022</v>
      </c>
      <c r="T1451" s="5"/>
      <c r="U1451" s="3" t="s">
        <v>2616</v>
      </c>
      <c r="V1451" s="3" t="s">
        <v>2580</v>
      </c>
      <c r="W1451" s="3" t="s">
        <v>2581</v>
      </c>
      <c r="X1451" s="3" t="s">
        <v>2582</v>
      </c>
      <c r="Y1451" s="3" t="s">
        <v>2583</v>
      </c>
      <c r="Z1451" s="3" t="s">
        <v>2584</v>
      </c>
      <c r="AA1451" s="4">
        <v>771652</v>
      </c>
    </row>
    <row r="1452" spans="1:27" ht="52.8" x14ac:dyDescent="0.25">
      <c r="A1452" s="3" t="s">
        <v>3205</v>
      </c>
      <c r="B1452" s="3" t="s">
        <v>3289</v>
      </c>
      <c r="C1452" s="3" t="s">
        <v>2598</v>
      </c>
      <c r="D1452" s="3" t="s">
        <v>2631</v>
      </c>
      <c r="E1452" s="3" t="s">
        <v>2583</v>
      </c>
      <c r="F1452" s="4">
        <v>9861</v>
      </c>
      <c r="G1452" s="4">
        <v>71245725</v>
      </c>
      <c r="H1452" s="4">
        <v>9861</v>
      </c>
      <c r="I1452" s="4">
        <v>9861</v>
      </c>
      <c r="J1452" s="4">
        <v>9861</v>
      </c>
      <c r="K1452" s="4">
        <v>9861</v>
      </c>
      <c r="L1452" s="4">
        <v>9500</v>
      </c>
      <c r="M1452" s="4">
        <v>7225</v>
      </c>
      <c r="N1452" s="4">
        <v>7225</v>
      </c>
      <c r="O1452" s="3" t="s">
        <v>2575</v>
      </c>
      <c r="P1452" s="3" t="s">
        <v>2655</v>
      </c>
      <c r="Q1452" s="3" t="s">
        <v>2832</v>
      </c>
      <c r="R1452" s="3" t="s">
        <v>2578</v>
      </c>
      <c r="S1452" s="3" t="s">
        <v>2632</v>
      </c>
      <c r="T1452" s="5"/>
      <c r="U1452" s="3" t="s">
        <v>2633</v>
      </c>
      <c r="V1452" s="3" t="s">
        <v>2580</v>
      </c>
      <c r="W1452" s="3" t="s">
        <v>2581</v>
      </c>
      <c r="X1452" s="3" t="s">
        <v>2601</v>
      </c>
      <c r="Y1452" s="3" t="s">
        <v>2583</v>
      </c>
      <c r="Z1452" s="3" t="s">
        <v>2584</v>
      </c>
      <c r="AA1452" s="4">
        <v>771994</v>
      </c>
    </row>
    <row r="1453" spans="1:27" ht="52.8" x14ac:dyDescent="0.25">
      <c r="A1453" s="3" t="s">
        <v>3228</v>
      </c>
      <c r="B1453" s="3" t="s">
        <v>3229</v>
      </c>
      <c r="C1453" s="3" t="s">
        <v>2598</v>
      </c>
      <c r="D1453" s="3" t="s">
        <v>2610</v>
      </c>
      <c r="E1453" s="3" t="s">
        <v>2583</v>
      </c>
      <c r="F1453" s="4">
        <v>8298</v>
      </c>
      <c r="G1453" s="4">
        <v>5476680</v>
      </c>
      <c r="H1453" s="4">
        <v>8298</v>
      </c>
      <c r="I1453" s="4">
        <v>8298</v>
      </c>
      <c r="J1453" s="4">
        <v>8298</v>
      </c>
      <c r="K1453" s="4">
        <v>8298</v>
      </c>
      <c r="L1453" s="4">
        <v>5500</v>
      </c>
      <c r="M1453" s="3">
        <v>660</v>
      </c>
      <c r="N1453" s="3">
        <v>660</v>
      </c>
      <c r="O1453" s="3" t="s">
        <v>2575</v>
      </c>
      <c r="P1453" s="3" t="s">
        <v>2655</v>
      </c>
      <c r="Q1453" s="3" t="s">
        <v>2832</v>
      </c>
      <c r="R1453" s="3" t="s">
        <v>2578</v>
      </c>
      <c r="S1453" s="3" t="s">
        <v>2610</v>
      </c>
      <c r="T1453" s="5"/>
      <c r="U1453" s="3" t="s">
        <v>2611</v>
      </c>
      <c r="V1453" s="3" t="s">
        <v>2580</v>
      </c>
      <c r="W1453" s="3" t="s">
        <v>2581</v>
      </c>
      <c r="X1453" s="3" t="s">
        <v>2601</v>
      </c>
      <c r="Y1453" s="3" t="s">
        <v>2583</v>
      </c>
      <c r="Z1453" s="3" t="s">
        <v>2584</v>
      </c>
      <c r="AA1453" s="4">
        <v>771599</v>
      </c>
    </row>
    <row r="1454" spans="1:27" ht="39.6" x14ac:dyDescent="0.25">
      <c r="A1454" s="3" t="s">
        <v>3226</v>
      </c>
      <c r="B1454" s="3" t="s">
        <v>3280</v>
      </c>
      <c r="C1454" s="3" t="s">
        <v>2598</v>
      </c>
      <c r="D1454" s="3" t="s">
        <v>862</v>
      </c>
      <c r="E1454" s="3" t="s">
        <v>2583</v>
      </c>
      <c r="F1454" s="4">
        <v>8508</v>
      </c>
      <c r="G1454" s="4">
        <v>29182440</v>
      </c>
      <c r="H1454" s="4">
        <v>8508</v>
      </c>
      <c r="I1454" s="4">
        <v>8508</v>
      </c>
      <c r="J1454" s="4">
        <v>8508</v>
      </c>
      <c r="K1454" s="4">
        <v>8508</v>
      </c>
      <c r="L1454" s="4">
        <v>5000</v>
      </c>
      <c r="M1454" s="4">
        <v>3430</v>
      </c>
      <c r="N1454" s="4">
        <v>3430</v>
      </c>
      <c r="O1454" s="3" t="s">
        <v>2575</v>
      </c>
      <c r="P1454" s="3" t="s">
        <v>2655</v>
      </c>
      <c r="Q1454" s="3" t="s">
        <v>2832</v>
      </c>
      <c r="R1454" s="3" t="s">
        <v>2578</v>
      </c>
      <c r="S1454" s="3" t="s">
        <v>862</v>
      </c>
      <c r="T1454" s="5"/>
      <c r="U1454" s="3" t="s">
        <v>2588</v>
      </c>
      <c r="V1454" s="3" t="s">
        <v>2580</v>
      </c>
      <c r="W1454" s="3" t="s">
        <v>2581</v>
      </c>
      <c r="X1454" s="3" t="s">
        <v>2582</v>
      </c>
      <c r="Y1454" s="3" t="s">
        <v>2583</v>
      </c>
      <c r="Z1454" s="3" t="s">
        <v>2584</v>
      </c>
      <c r="AA1454" s="4">
        <v>771473</v>
      </c>
    </row>
    <row r="1455" spans="1:27" ht="39.6" x14ac:dyDescent="0.25">
      <c r="A1455" s="3" t="s">
        <v>3226</v>
      </c>
      <c r="B1455" s="3" t="s">
        <v>3227</v>
      </c>
      <c r="C1455" s="3" t="s">
        <v>2598</v>
      </c>
      <c r="D1455" s="3" t="s">
        <v>828</v>
      </c>
      <c r="E1455" s="3" t="s">
        <v>2583</v>
      </c>
      <c r="F1455" s="4">
        <v>6380</v>
      </c>
      <c r="G1455" s="4">
        <v>5295400</v>
      </c>
      <c r="H1455" s="4">
        <v>6380</v>
      </c>
      <c r="I1455" s="4">
        <v>6380</v>
      </c>
      <c r="J1455" s="4">
        <v>6380</v>
      </c>
      <c r="K1455" s="4">
        <v>6380</v>
      </c>
      <c r="L1455" s="4">
        <v>2000</v>
      </c>
      <c r="M1455" s="3">
        <v>830</v>
      </c>
      <c r="N1455" s="3">
        <v>830</v>
      </c>
      <c r="O1455" s="3" t="s">
        <v>2575</v>
      </c>
      <c r="P1455" s="3" t="s">
        <v>2655</v>
      </c>
      <c r="Q1455" s="3" t="s">
        <v>2832</v>
      </c>
      <c r="R1455" s="3" t="s">
        <v>2578</v>
      </c>
      <c r="S1455" s="3" t="s">
        <v>828</v>
      </c>
      <c r="T1455" s="5"/>
      <c r="U1455" s="3" t="s">
        <v>2934</v>
      </c>
      <c r="V1455" s="3" t="s">
        <v>2580</v>
      </c>
      <c r="W1455" s="3" t="s">
        <v>2581</v>
      </c>
      <c r="X1455" s="3" t="s">
        <v>2582</v>
      </c>
      <c r="Y1455" s="3" t="s">
        <v>2583</v>
      </c>
      <c r="Z1455" s="3" t="s">
        <v>2584</v>
      </c>
      <c r="AA1455" s="4">
        <v>771647</v>
      </c>
    </row>
    <row r="1456" spans="1:27" ht="39.6" x14ac:dyDescent="0.25">
      <c r="A1456" s="3" t="s">
        <v>3198</v>
      </c>
      <c r="B1456" s="3" t="s">
        <v>3199</v>
      </c>
      <c r="C1456" s="3" t="s">
        <v>2598</v>
      </c>
      <c r="D1456" s="3" t="s">
        <v>2599</v>
      </c>
      <c r="E1456" s="3" t="s">
        <v>2583</v>
      </c>
      <c r="F1456" s="4">
        <v>8327</v>
      </c>
      <c r="G1456" s="4">
        <v>1249050</v>
      </c>
      <c r="H1456" s="4">
        <v>8327</v>
      </c>
      <c r="I1456" s="4">
        <v>8327</v>
      </c>
      <c r="J1456" s="4">
        <v>8327</v>
      </c>
      <c r="K1456" s="4">
        <v>8327</v>
      </c>
      <c r="L1456" s="4">
        <v>1000</v>
      </c>
      <c r="M1456" s="3">
        <v>150</v>
      </c>
      <c r="N1456" s="3">
        <v>150</v>
      </c>
      <c r="O1456" s="3" t="s">
        <v>2575</v>
      </c>
      <c r="P1456" s="3" t="s">
        <v>2655</v>
      </c>
      <c r="Q1456" s="3" t="s">
        <v>2832</v>
      </c>
      <c r="R1456" s="3" t="s">
        <v>2578</v>
      </c>
      <c r="S1456" s="3" t="s">
        <v>797</v>
      </c>
      <c r="T1456" s="5"/>
      <c r="U1456" s="3" t="s">
        <v>2593</v>
      </c>
      <c r="V1456" s="3" t="s">
        <v>2580</v>
      </c>
      <c r="W1456" s="3" t="s">
        <v>2581</v>
      </c>
      <c r="X1456" s="3" t="s">
        <v>2582</v>
      </c>
      <c r="Y1456" s="3" t="s">
        <v>2583</v>
      </c>
      <c r="Z1456" s="3" t="s">
        <v>2584</v>
      </c>
      <c r="AA1456" s="4">
        <v>772147</v>
      </c>
    </row>
    <row r="1457" spans="1:27" ht="39.6" x14ac:dyDescent="0.25">
      <c r="A1457" s="3" t="s">
        <v>3207</v>
      </c>
      <c r="B1457" s="3" t="s">
        <v>3230</v>
      </c>
      <c r="C1457" s="3" t="s">
        <v>2598</v>
      </c>
      <c r="D1457" s="3" t="s">
        <v>761</v>
      </c>
      <c r="E1457" s="3" t="s">
        <v>2583</v>
      </c>
      <c r="F1457" s="4">
        <v>6380</v>
      </c>
      <c r="G1457" s="4">
        <v>1914000</v>
      </c>
      <c r="H1457" s="4">
        <v>6380</v>
      </c>
      <c r="I1457" s="4">
        <v>6380</v>
      </c>
      <c r="J1457" s="4">
        <v>6380</v>
      </c>
      <c r="K1457" s="4">
        <v>6380</v>
      </c>
      <c r="L1457" s="3">
        <v>700</v>
      </c>
      <c r="M1457" s="3">
        <v>300</v>
      </c>
      <c r="N1457" s="3">
        <v>300</v>
      </c>
      <c r="O1457" s="3" t="s">
        <v>2575</v>
      </c>
      <c r="P1457" s="3" t="s">
        <v>2655</v>
      </c>
      <c r="Q1457" s="3" t="s">
        <v>2832</v>
      </c>
      <c r="R1457" s="3" t="s">
        <v>2578</v>
      </c>
      <c r="S1457" s="3" t="s">
        <v>761</v>
      </c>
      <c r="T1457" s="5"/>
      <c r="U1457" s="3" t="s">
        <v>2638</v>
      </c>
      <c r="V1457" s="3" t="s">
        <v>2580</v>
      </c>
      <c r="W1457" s="3" t="s">
        <v>2581</v>
      </c>
      <c r="X1457" s="3" t="s">
        <v>2582</v>
      </c>
      <c r="Y1457" s="3" t="s">
        <v>2583</v>
      </c>
      <c r="Z1457" s="3" t="s">
        <v>2584</v>
      </c>
      <c r="AA1457" s="4">
        <v>772088</v>
      </c>
    </row>
    <row r="1458" spans="1:27" ht="39.6" x14ac:dyDescent="0.25">
      <c r="A1458" s="3" t="s">
        <v>3226</v>
      </c>
      <c r="B1458" s="3" t="s">
        <v>3788</v>
      </c>
      <c r="C1458" s="3" t="s">
        <v>2598</v>
      </c>
      <c r="D1458" s="3" t="s">
        <v>765</v>
      </c>
      <c r="E1458" s="3" t="s">
        <v>2583</v>
      </c>
      <c r="F1458" s="4">
        <v>6380</v>
      </c>
      <c r="G1458" s="4">
        <v>957000</v>
      </c>
      <c r="H1458" s="4">
        <v>6380</v>
      </c>
      <c r="I1458" s="4">
        <v>6380</v>
      </c>
      <c r="J1458" s="4">
        <v>6380</v>
      </c>
      <c r="K1458" s="4">
        <v>6380</v>
      </c>
      <c r="L1458" s="4">
        <v>6500</v>
      </c>
      <c r="M1458" s="3">
        <v>150</v>
      </c>
      <c r="N1458" s="3">
        <v>150</v>
      </c>
      <c r="O1458" s="3" t="s">
        <v>2575</v>
      </c>
      <c r="P1458" s="3" t="s">
        <v>2655</v>
      </c>
      <c r="Q1458" s="3" t="s">
        <v>2832</v>
      </c>
      <c r="R1458" s="3" t="s">
        <v>2578</v>
      </c>
      <c r="S1458" s="3" t="s">
        <v>765</v>
      </c>
      <c r="T1458" s="5"/>
      <c r="U1458" s="3" t="s">
        <v>2593</v>
      </c>
      <c r="V1458" s="3" t="s">
        <v>2580</v>
      </c>
      <c r="W1458" s="3" t="s">
        <v>2581</v>
      </c>
      <c r="X1458" s="3" t="s">
        <v>2582</v>
      </c>
      <c r="Y1458" s="3" t="s">
        <v>2583</v>
      </c>
      <c r="Z1458" s="3" t="s">
        <v>2584</v>
      </c>
      <c r="AA1458" s="4">
        <v>772120</v>
      </c>
    </row>
    <row r="1459" spans="1:27" ht="39.6" x14ac:dyDescent="0.25">
      <c r="A1459" s="3" t="s">
        <v>3200</v>
      </c>
      <c r="B1459" s="3" t="s">
        <v>3201</v>
      </c>
      <c r="C1459" s="3" t="s">
        <v>2598</v>
      </c>
      <c r="D1459" s="3" t="s">
        <v>761</v>
      </c>
      <c r="E1459" s="3" t="s">
        <v>2583</v>
      </c>
      <c r="F1459" s="4">
        <v>6816</v>
      </c>
      <c r="G1459" s="4">
        <v>2590080</v>
      </c>
      <c r="H1459" s="4">
        <v>6816</v>
      </c>
      <c r="I1459" s="4">
        <v>6816</v>
      </c>
      <c r="J1459" s="4">
        <v>6816</v>
      </c>
      <c r="K1459" s="4">
        <v>6816</v>
      </c>
      <c r="L1459" s="4">
        <v>4300</v>
      </c>
      <c r="M1459" s="3">
        <v>380</v>
      </c>
      <c r="N1459" s="3">
        <v>380</v>
      </c>
      <c r="O1459" s="3" t="s">
        <v>2575</v>
      </c>
      <c r="P1459" s="3" t="s">
        <v>2655</v>
      </c>
      <c r="Q1459" s="3" t="s">
        <v>2832</v>
      </c>
      <c r="R1459" s="3" t="s">
        <v>2578</v>
      </c>
      <c r="S1459" s="3" t="s">
        <v>761</v>
      </c>
      <c r="T1459" s="5"/>
      <c r="U1459" s="3" t="s">
        <v>2638</v>
      </c>
      <c r="V1459" s="3" t="s">
        <v>2580</v>
      </c>
      <c r="W1459" s="3" t="s">
        <v>2581</v>
      </c>
      <c r="X1459" s="3" t="s">
        <v>2582</v>
      </c>
      <c r="Y1459" s="3" t="s">
        <v>2583</v>
      </c>
      <c r="Z1459" s="3" t="s">
        <v>2584</v>
      </c>
      <c r="AA1459" s="4">
        <v>772079</v>
      </c>
    </row>
    <row r="1460" spans="1:27" ht="39.6" x14ac:dyDescent="0.25">
      <c r="A1460" s="3" t="s">
        <v>3245</v>
      </c>
      <c r="B1460" s="3" t="s">
        <v>3291</v>
      </c>
      <c r="C1460" s="3" t="s">
        <v>2598</v>
      </c>
      <c r="D1460" s="3" t="s">
        <v>845</v>
      </c>
      <c r="E1460" s="3" t="s">
        <v>2583</v>
      </c>
      <c r="F1460" s="4">
        <v>23815</v>
      </c>
      <c r="G1460" s="4">
        <v>6430050</v>
      </c>
      <c r="H1460" s="4">
        <v>23815</v>
      </c>
      <c r="I1460" s="4">
        <v>23815</v>
      </c>
      <c r="J1460" s="4">
        <v>23815</v>
      </c>
      <c r="K1460" s="4">
        <v>23815</v>
      </c>
      <c r="L1460" s="3">
        <v>300</v>
      </c>
      <c r="M1460" s="3">
        <v>270</v>
      </c>
      <c r="N1460" s="3">
        <v>270</v>
      </c>
      <c r="O1460" s="3" t="s">
        <v>2575</v>
      </c>
      <c r="P1460" s="3" t="s">
        <v>2655</v>
      </c>
      <c r="Q1460" s="3" t="s">
        <v>2832</v>
      </c>
      <c r="R1460" s="3" t="s">
        <v>2578</v>
      </c>
      <c r="S1460" s="3" t="s">
        <v>845</v>
      </c>
      <c r="T1460" s="5"/>
      <c r="U1460" s="3" t="s">
        <v>2934</v>
      </c>
      <c r="V1460" s="3" t="s">
        <v>2580</v>
      </c>
      <c r="W1460" s="3" t="s">
        <v>2581</v>
      </c>
      <c r="X1460" s="3" t="s">
        <v>2601</v>
      </c>
      <c r="Y1460" s="3" t="s">
        <v>2583</v>
      </c>
      <c r="Z1460" s="3" t="s">
        <v>2584</v>
      </c>
      <c r="AA1460" s="4">
        <v>771628</v>
      </c>
    </row>
    <row r="1461" spans="1:27" ht="39.6" x14ac:dyDescent="0.25">
      <c r="A1461" s="3" t="s">
        <v>3239</v>
      </c>
      <c r="B1461" s="3" t="s">
        <v>3240</v>
      </c>
      <c r="C1461" s="3" t="s">
        <v>2598</v>
      </c>
      <c r="D1461" s="3" t="s">
        <v>853</v>
      </c>
      <c r="E1461" s="3" t="s">
        <v>2574</v>
      </c>
      <c r="F1461" s="4">
        <v>10957</v>
      </c>
      <c r="G1461" s="4">
        <v>21914000</v>
      </c>
      <c r="H1461" s="4">
        <v>10957</v>
      </c>
      <c r="I1461" s="4">
        <v>10957</v>
      </c>
      <c r="J1461" s="4">
        <v>10957</v>
      </c>
      <c r="K1461" s="4">
        <v>11191</v>
      </c>
      <c r="L1461" s="4">
        <v>3000</v>
      </c>
      <c r="M1461" s="4">
        <v>3725</v>
      </c>
      <c r="N1461" s="4">
        <v>2000</v>
      </c>
      <c r="O1461" s="3" t="s">
        <v>2575</v>
      </c>
      <c r="P1461" s="3" t="s">
        <v>2655</v>
      </c>
      <c r="Q1461" s="3" t="s">
        <v>3759</v>
      </c>
      <c r="R1461" s="3" t="s">
        <v>2578</v>
      </c>
      <c r="S1461" s="3" t="s">
        <v>853</v>
      </c>
      <c r="T1461" s="5"/>
      <c r="U1461" s="3" t="s">
        <v>2943</v>
      </c>
      <c r="V1461" s="3" t="s">
        <v>2580</v>
      </c>
      <c r="W1461" s="3" t="s">
        <v>2581</v>
      </c>
      <c r="X1461" s="3" t="s">
        <v>2582</v>
      </c>
      <c r="Y1461" s="3" t="s">
        <v>2642</v>
      </c>
      <c r="Z1461" s="3" t="s">
        <v>2584</v>
      </c>
      <c r="AA1461" s="4">
        <v>771924</v>
      </c>
    </row>
    <row r="1462" spans="1:27" ht="39.6" x14ac:dyDescent="0.25">
      <c r="A1462" s="3" t="s">
        <v>3198</v>
      </c>
      <c r="B1462" s="3" t="s">
        <v>3327</v>
      </c>
      <c r="C1462" s="3" t="s">
        <v>2598</v>
      </c>
      <c r="D1462" s="3" t="s">
        <v>789</v>
      </c>
      <c r="E1462" s="3" t="s">
        <v>2583</v>
      </c>
      <c r="F1462" s="4">
        <v>7147</v>
      </c>
      <c r="G1462" s="4">
        <v>1786750</v>
      </c>
      <c r="H1462" s="4">
        <v>7147</v>
      </c>
      <c r="I1462" s="4">
        <v>7147</v>
      </c>
      <c r="J1462" s="4">
        <v>7147</v>
      </c>
      <c r="K1462" s="4">
        <v>7147</v>
      </c>
      <c r="L1462" s="3">
        <v>500</v>
      </c>
      <c r="M1462" s="3">
        <v>750</v>
      </c>
      <c r="N1462" s="3">
        <v>250</v>
      </c>
      <c r="O1462" s="3" t="s">
        <v>2575</v>
      </c>
      <c r="P1462" s="3" t="s">
        <v>2655</v>
      </c>
      <c r="Q1462" s="3" t="s">
        <v>2832</v>
      </c>
      <c r="R1462" s="3" t="s">
        <v>2578</v>
      </c>
      <c r="S1462" s="3" t="s">
        <v>789</v>
      </c>
      <c r="T1462" s="5"/>
      <c r="U1462" s="3" t="s">
        <v>2656</v>
      </c>
      <c r="V1462" s="3" t="s">
        <v>2580</v>
      </c>
      <c r="W1462" s="3" t="s">
        <v>2581</v>
      </c>
      <c r="X1462" s="3" t="s">
        <v>2582</v>
      </c>
      <c r="Y1462" s="3" t="s">
        <v>2595</v>
      </c>
      <c r="Z1462" s="3" t="s">
        <v>2584</v>
      </c>
      <c r="AA1462" s="4">
        <v>771861</v>
      </c>
    </row>
    <row r="1463" spans="1:27" ht="39.6" x14ac:dyDescent="0.25">
      <c r="A1463" s="3" t="s">
        <v>3245</v>
      </c>
      <c r="B1463" s="3" t="s">
        <v>3295</v>
      </c>
      <c r="C1463" s="3" t="s">
        <v>2598</v>
      </c>
      <c r="D1463" s="3" t="s">
        <v>847</v>
      </c>
      <c r="E1463" s="3" t="s">
        <v>2583</v>
      </c>
      <c r="F1463" s="4">
        <v>23359</v>
      </c>
      <c r="G1463" s="4">
        <v>9343630</v>
      </c>
      <c r="H1463" s="4">
        <v>23359</v>
      </c>
      <c r="I1463" s="4">
        <v>23059</v>
      </c>
      <c r="J1463" s="4">
        <v>23555</v>
      </c>
      <c r="K1463" s="4">
        <v>22319</v>
      </c>
      <c r="L1463" s="3">
        <v>400</v>
      </c>
      <c r="M1463" s="3">
        <v>640</v>
      </c>
      <c r="N1463" s="3">
        <v>400</v>
      </c>
      <c r="O1463" s="3" t="s">
        <v>2575</v>
      </c>
      <c r="P1463" s="3" t="s">
        <v>2655</v>
      </c>
      <c r="Q1463" s="3" t="s">
        <v>2832</v>
      </c>
      <c r="R1463" s="3" t="s">
        <v>2578</v>
      </c>
      <c r="S1463" s="3" t="s">
        <v>3022</v>
      </c>
      <c r="T1463" s="5"/>
      <c r="U1463" s="3" t="s">
        <v>2616</v>
      </c>
      <c r="V1463" s="3" t="s">
        <v>2580</v>
      </c>
      <c r="W1463" s="3" t="s">
        <v>2581</v>
      </c>
      <c r="X1463" s="3" t="s">
        <v>2601</v>
      </c>
      <c r="Y1463" s="3" t="s">
        <v>2583</v>
      </c>
      <c r="Z1463" s="3" t="s">
        <v>2584</v>
      </c>
      <c r="AA1463" s="4">
        <v>771656</v>
      </c>
    </row>
    <row r="1464" spans="1:27" ht="39.6" x14ac:dyDescent="0.25">
      <c r="A1464" s="3" t="s">
        <v>3245</v>
      </c>
      <c r="B1464" s="3" t="s">
        <v>3789</v>
      </c>
      <c r="C1464" s="3" t="s">
        <v>2598</v>
      </c>
      <c r="D1464" s="3" t="s">
        <v>801</v>
      </c>
      <c r="E1464" s="3" t="s">
        <v>2583</v>
      </c>
      <c r="F1464" s="4">
        <v>28044</v>
      </c>
      <c r="G1464" s="4">
        <v>28043875</v>
      </c>
      <c r="H1464" s="4">
        <v>28044</v>
      </c>
      <c r="I1464" s="4">
        <v>27909</v>
      </c>
      <c r="J1464" s="4">
        <v>28300</v>
      </c>
      <c r="K1464" s="4">
        <v>24734</v>
      </c>
      <c r="L1464" s="4">
        <v>1000</v>
      </c>
      <c r="M1464" s="4">
        <v>2625</v>
      </c>
      <c r="N1464" s="4">
        <v>1000</v>
      </c>
      <c r="O1464" s="3" t="s">
        <v>2575</v>
      </c>
      <c r="P1464" s="3" t="s">
        <v>2655</v>
      </c>
      <c r="Q1464" s="3" t="s">
        <v>2832</v>
      </c>
      <c r="R1464" s="3" t="s">
        <v>2578</v>
      </c>
      <c r="S1464" s="3" t="s">
        <v>801</v>
      </c>
      <c r="T1464" s="5"/>
      <c r="U1464" s="3" t="s">
        <v>2638</v>
      </c>
      <c r="V1464" s="3" t="s">
        <v>2580</v>
      </c>
      <c r="W1464" s="3" t="s">
        <v>2581</v>
      </c>
      <c r="X1464" s="3" t="s">
        <v>2601</v>
      </c>
      <c r="Y1464" s="3" t="s">
        <v>2583</v>
      </c>
      <c r="Z1464" s="3" t="s">
        <v>2584</v>
      </c>
      <c r="AA1464" s="4">
        <v>770790</v>
      </c>
    </row>
    <row r="1465" spans="1:27" ht="39.6" x14ac:dyDescent="0.25">
      <c r="A1465" s="3" t="s">
        <v>3223</v>
      </c>
      <c r="B1465" s="3" t="s">
        <v>3284</v>
      </c>
      <c r="C1465" s="3" t="s">
        <v>2598</v>
      </c>
      <c r="D1465" s="3" t="s">
        <v>828</v>
      </c>
      <c r="E1465" s="3" t="s">
        <v>2583</v>
      </c>
      <c r="F1465" s="4">
        <v>10669</v>
      </c>
      <c r="G1465" s="4">
        <v>32008190</v>
      </c>
      <c r="H1465" s="4">
        <v>10669</v>
      </c>
      <c r="I1465" s="4">
        <v>10350</v>
      </c>
      <c r="J1465" s="4">
        <v>11559</v>
      </c>
      <c r="K1465" s="4">
        <v>8566</v>
      </c>
      <c r="L1465" s="4">
        <v>3000</v>
      </c>
      <c r="M1465" s="4">
        <v>5320</v>
      </c>
      <c r="N1465" s="4">
        <v>3000</v>
      </c>
      <c r="O1465" s="3" t="s">
        <v>2575</v>
      </c>
      <c r="P1465" s="3" t="s">
        <v>2655</v>
      </c>
      <c r="Q1465" s="3" t="s">
        <v>2832</v>
      </c>
      <c r="R1465" s="3" t="s">
        <v>2578</v>
      </c>
      <c r="S1465" s="3" t="s">
        <v>828</v>
      </c>
      <c r="T1465" s="5"/>
      <c r="U1465" s="3" t="s">
        <v>2934</v>
      </c>
      <c r="V1465" s="3" t="s">
        <v>2580</v>
      </c>
      <c r="W1465" s="3" t="s">
        <v>2581</v>
      </c>
      <c r="X1465" s="3" t="s">
        <v>2601</v>
      </c>
      <c r="Y1465" s="3" t="s">
        <v>2583</v>
      </c>
      <c r="Z1465" s="3" t="s">
        <v>2584</v>
      </c>
      <c r="AA1465" s="4">
        <v>771646</v>
      </c>
    </row>
    <row r="1466" spans="1:27" ht="39.6" x14ac:dyDescent="0.25">
      <c r="A1466" s="3" t="s">
        <v>3219</v>
      </c>
      <c r="B1466" s="3" t="s">
        <v>3288</v>
      </c>
      <c r="C1466" s="3" t="s">
        <v>2598</v>
      </c>
      <c r="D1466" s="3" t="s">
        <v>849</v>
      </c>
      <c r="E1466" s="3" t="s">
        <v>2583</v>
      </c>
      <c r="F1466" s="4">
        <v>28035</v>
      </c>
      <c r="G1466" s="4">
        <v>8410625</v>
      </c>
      <c r="H1466" s="4">
        <v>28035</v>
      </c>
      <c r="I1466" s="4">
        <v>27889</v>
      </c>
      <c r="J1466" s="4">
        <v>28082</v>
      </c>
      <c r="K1466" s="4">
        <v>26701</v>
      </c>
      <c r="L1466" s="3">
        <v>300</v>
      </c>
      <c r="M1466" s="3">
        <v>575</v>
      </c>
      <c r="N1466" s="3">
        <v>300</v>
      </c>
      <c r="O1466" s="3" t="s">
        <v>2575</v>
      </c>
      <c r="P1466" s="3" t="s">
        <v>2655</v>
      </c>
      <c r="Q1466" s="3" t="s">
        <v>2832</v>
      </c>
      <c r="R1466" s="3" t="s">
        <v>2578</v>
      </c>
      <c r="S1466" s="3" t="s">
        <v>849</v>
      </c>
      <c r="T1466" s="5"/>
      <c r="U1466" s="3" t="s">
        <v>2593</v>
      </c>
      <c r="V1466" s="3" t="s">
        <v>2580</v>
      </c>
      <c r="W1466" s="3" t="s">
        <v>2581</v>
      </c>
      <c r="X1466" s="3" t="s">
        <v>2601</v>
      </c>
      <c r="Y1466" s="3" t="s">
        <v>2583</v>
      </c>
      <c r="Z1466" s="3" t="s">
        <v>2584</v>
      </c>
      <c r="AA1466" s="4">
        <v>772162</v>
      </c>
    </row>
    <row r="1467" spans="1:27" ht="39.6" x14ac:dyDescent="0.25">
      <c r="A1467" s="3" t="s">
        <v>3205</v>
      </c>
      <c r="B1467" s="3" t="s">
        <v>3252</v>
      </c>
      <c r="C1467" s="3" t="s">
        <v>2598</v>
      </c>
      <c r="D1467" s="3" t="s">
        <v>891</v>
      </c>
      <c r="E1467" s="3" t="s">
        <v>2583</v>
      </c>
      <c r="F1467" s="4">
        <v>10361</v>
      </c>
      <c r="G1467" s="4">
        <v>5180710</v>
      </c>
      <c r="H1467" s="4">
        <v>10361</v>
      </c>
      <c r="I1467" s="4">
        <v>10209</v>
      </c>
      <c r="J1467" s="4">
        <v>10439</v>
      </c>
      <c r="K1467" s="4">
        <v>9457</v>
      </c>
      <c r="L1467" s="3">
        <v>500</v>
      </c>
      <c r="M1467" s="4">
        <v>1340</v>
      </c>
      <c r="N1467" s="3">
        <v>500</v>
      </c>
      <c r="O1467" s="3" t="s">
        <v>2575</v>
      </c>
      <c r="P1467" s="3" t="s">
        <v>2655</v>
      </c>
      <c r="Q1467" s="3" t="s">
        <v>2832</v>
      </c>
      <c r="R1467" s="3" t="s">
        <v>2578</v>
      </c>
      <c r="S1467" s="3" t="s">
        <v>891</v>
      </c>
      <c r="T1467" s="5"/>
      <c r="U1467" s="3" t="s">
        <v>2579</v>
      </c>
      <c r="V1467" s="3" t="s">
        <v>2580</v>
      </c>
      <c r="W1467" s="3" t="s">
        <v>2581</v>
      </c>
      <c r="X1467" s="3" t="s">
        <v>2601</v>
      </c>
      <c r="Y1467" s="3" t="s">
        <v>2583</v>
      </c>
      <c r="Z1467" s="3" t="s">
        <v>2584</v>
      </c>
      <c r="AA1467" s="4">
        <v>771143</v>
      </c>
    </row>
    <row r="1468" spans="1:27" ht="39.6" x14ac:dyDescent="0.25">
      <c r="A1468" s="3" t="s">
        <v>3223</v>
      </c>
      <c r="B1468" s="3" t="s">
        <v>3261</v>
      </c>
      <c r="C1468" s="3" t="s">
        <v>2598</v>
      </c>
      <c r="D1468" s="3" t="s">
        <v>765</v>
      </c>
      <c r="E1468" s="3" t="s">
        <v>2583</v>
      </c>
      <c r="F1468" s="4">
        <v>8789</v>
      </c>
      <c r="G1468" s="4">
        <v>8789030</v>
      </c>
      <c r="H1468" s="4">
        <v>8789</v>
      </c>
      <c r="I1468" s="4">
        <v>8739</v>
      </c>
      <c r="J1468" s="4">
        <v>8849</v>
      </c>
      <c r="K1468" s="4">
        <v>8323</v>
      </c>
      <c r="L1468" s="4">
        <v>1000</v>
      </c>
      <c r="M1468" s="4">
        <v>1500</v>
      </c>
      <c r="N1468" s="4">
        <v>1000</v>
      </c>
      <c r="O1468" s="3" t="s">
        <v>2575</v>
      </c>
      <c r="P1468" s="3" t="s">
        <v>2655</v>
      </c>
      <c r="Q1468" s="3" t="s">
        <v>2832</v>
      </c>
      <c r="R1468" s="3" t="s">
        <v>2578</v>
      </c>
      <c r="S1468" s="3" t="s">
        <v>765</v>
      </c>
      <c r="T1468" s="5"/>
      <c r="U1468" s="3" t="s">
        <v>2593</v>
      </c>
      <c r="V1468" s="3" t="s">
        <v>2580</v>
      </c>
      <c r="W1468" s="3" t="s">
        <v>2581</v>
      </c>
      <c r="X1468" s="3" t="s">
        <v>2601</v>
      </c>
      <c r="Y1468" s="3" t="s">
        <v>2583</v>
      </c>
      <c r="Z1468" s="3" t="s">
        <v>2584</v>
      </c>
      <c r="AA1468" s="4">
        <v>772117</v>
      </c>
    </row>
    <row r="1469" spans="1:27" ht="39.6" x14ac:dyDescent="0.25">
      <c r="A1469" s="3" t="s">
        <v>3205</v>
      </c>
      <c r="B1469" s="3" t="s">
        <v>3271</v>
      </c>
      <c r="C1469" s="3" t="s">
        <v>2598</v>
      </c>
      <c r="D1469" s="3" t="s">
        <v>769</v>
      </c>
      <c r="E1469" s="3" t="s">
        <v>2583</v>
      </c>
      <c r="F1469" s="4">
        <v>10925</v>
      </c>
      <c r="G1469" s="4">
        <v>163868340</v>
      </c>
      <c r="H1469" s="4">
        <v>10925</v>
      </c>
      <c r="I1469" s="4">
        <v>10820</v>
      </c>
      <c r="J1469" s="4">
        <v>11099</v>
      </c>
      <c r="K1469" s="4">
        <v>10727</v>
      </c>
      <c r="L1469" s="4">
        <v>15000</v>
      </c>
      <c r="M1469" s="4">
        <v>18020</v>
      </c>
      <c r="N1469" s="4">
        <v>15000</v>
      </c>
      <c r="O1469" s="3" t="s">
        <v>2575</v>
      </c>
      <c r="P1469" s="3" t="s">
        <v>2655</v>
      </c>
      <c r="Q1469" s="3" t="s">
        <v>2832</v>
      </c>
      <c r="R1469" s="3" t="s">
        <v>2578</v>
      </c>
      <c r="S1469" s="3" t="s">
        <v>2941</v>
      </c>
      <c r="T1469" s="5"/>
      <c r="U1469" s="3" t="s">
        <v>2593</v>
      </c>
      <c r="V1469" s="3" t="s">
        <v>2580</v>
      </c>
      <c r="W1469" s="3" t="s">
        <v>2581</v>
      </c>
      <c r="X1469" s="3" t="s">
        <v>2601</v>
      </c>
      <c r="Y1469" s="3" t="s">
        <v>2583</v>
      </c>
      <c r="Z1469" s="3" t="s">
        <v>2584</v>
      </c>
      <c r="AA1469" s="4">
        <v>772191</v>
      </c>
    </row>
    <row r="1470" spans="1:27" ht="39.6" x14ac:dyDescent="0.25">
      <c r="A1470" s="3" t="s">
        <v>3247</v>
      </c>
      <c r="B1470" s="3" t="s">
        <v>3270</v>
      </c>
      <c r="C1470" s="3" t="s">
        <v>2598</v>
      </c>
      <c r="D1470" s="3" t="s">
        <v>870</v>
      </c>
      <c r="E1470" s="3" t="s">
        <v>2583</v>
      </c>
      <c r="F1470" s="4">
        <v>26602</v>
      </c>
      <c r="G1470" s="4">
        <v>21281450</v>
      </c>
      <c r="H1470" s="4">
        <v>26602</v>
      </c>
      <c r="I1470" s="4">
        <v>26300</v>
      </c>
      <c r="J1470" s="4">
        <v>26789</v>
      </c>
      <c r="K1470" s="4">
        <v>25403</v>
      </c>
      <c r="L1470" s="3">
        <v>800</v>
      </c>
      <c r="M1470" s="4">
        <v>1525</v>
      </c>
      <c r="N1470" s="3">
        <v>800</v>
      </c>
      <c r="O1470" s="3" t="s">
        <v>2575</v>
      </c>
      <c r="P1470" s="3" t="s">
        <v>2655</v>
      </c>
      <c r="Q1470" s="3" t="s">
        <v>2832</v>
      </c>
      <c r="R1470" s="3" t="s">
        <v>2578</v>
      </c>
      <c r="S1470" s="3" t="s">
        <v>870</v>
      </c>
      <c r="T1470" s="5"/>
      <c r="U1470" s="3" t="s">
        <v>2651</v>
      </c>
      <c r="V1470" s="3" t="s">
        <v>2580</v>
      </c>
      <c r="W1470" s="3" t="s">
        <v>2581</v>
      </c>
      <c r="X1470" s="3" t="s">
        <v>2601</v>
      </c>
      <c r="Y1470" s="3" t="s">
        <v>2583</v>
      </c>
      <c r="Z1470" s="3" t="s">
        <v>2584</v>
      </c>
      <c r="AA1470" s="4">
        <v>771449</v>
      </c>
    </row>
    <row r="1471" spans="1:27" ht="39.6" x14ac:dyDescent="0.25">
      <c r="A1471" s="3" t="s">
        <v>3205</v>
      </c>
      <c r="B1471" s="3" t="s">
        <v>3241</v>
      </c>
      <c r="C1471" s="3" t="s">
        <v>2598</v>
      </c>
      <c r="D1471" s="3" t="s">
        <v>847</v>
      </c>
      <c r="E1471" s="3" t="s">
        <v>2583</v>
      </c>
      <c r="F1471" s="4">
        <v>12370</v>
      </c>
      <c r="G1471" s="4">
        <v>6185060</v>
      </c>
      <c r="H1471" s="4">
        <v>12370</v>
      </c>
      <c r="I1471" s="4">
        <v>12309</v>
      </c>
      <c r="J1471" s="4">
        <v>12459</v>
      </c>
      <c r="K1471" s="4">
        <v>10911</v>
      </c>
      <c r="L1471" s="3">
        <v>500</v>
      </c>
      <c r="M1471" s="3">
        <v>840</v>
      </c>
      <c r="N1471" s="3">
        <v>500</v>
      </c>
      <c r="O1471" s="3" t="s">
        <v>2575</v>
      </c>
      <c r="P1471" s="3" t="s">
        <v>2655</v>
      </c>
      <c r="Q1471" s="3" t="s">
        <v>2832</v>
      </c>
      <c r="R1471" s="3" t="s">
        <v>2578</v>
      </c>
      <c r="S1471" s="3" t="s">
        <v>3022</v>
      </c>
      <c r="T1471" s="5"/>
      <c r="U1471" s="3" t="s">
        <v>2616</v>
      </c>
      <c r="V1471" s="3" t="s">
        <v>2580</v>
      </c>
      <c r="W1471" s="3" t="s">
        <v>2581</v>
      </c>
      <c r="X1471" s="3" t="s">
        <v>2601</v>
      </c>
      <c r="Y1471" s="3" t="s">
        <v>2583</v>
      </c>
      <c r="Z1471" s="3" t="s">
        <v>2584</v>
      </c>
      <c r="AA1471" s="4">
        <v>771657</v>
      </c>
    </row>
    <row r="1472" spans="1:27" ht="39.6" x14ac:dyDescent="0.25">
      <c r="A1472" s="3" t="s">
        <v>3210</v>
      </c>
      <c r="B1472" s="3" t="s">
        <v>3790</v>
      </c>
      <c r="C1472" s="3" t="s">
        <v>2598</v>
      </c>
      <c r="D1472" s="3" t="s">
        <v>891</v>
      </c>
      <c r="E1472" s="3" t="s">
        <v>2583</v>
      </c>
      <c r="F1472" s="4">
        <v>9134</v>
      </c>
      <c r="G1472" s="4">
        <v>1826840</v>
      </c>
      <c r="H1472" s="4">
        <v>9134</v>
      </c>
      <c r="I1472" s="4">
        <v>9102</v>
      </c>
      <c r="J1472" s="4">
        <v>9200</v>
      </c>
      <c r="K1472" s="4">
        <v>8298</v>
      </c>
      <c r="L1472" s="3">
        <v>200</v>
      </c>
      <c r="M1472" s="3">
        <v>480</v>
      </c>
      <c r="N1472" s="3">
        <v>200</v>
      </c>
      <c r="O1472" s="3" t="s">
        <v>2575</v>
      </c>
      <c r="P1472" s="3" t="s">
        <v>2655</v>
      </c>
      <c r="Q1472" s="3" t="s">
        <v>2832</v>
      </c>
      <c r="R1472" s="3" t="s">
        <v>2578</v>
      </c>
      <c r="S1472" s="3" t="s">
        <v>891</v>
      </c>
      <c r="T1472" s="5"/>
      <c r="U1472" s="3" t="s">
        <v>2579</v>
      </c>
      <c r="V1472" s="3" t="s">
        <v>2580</v>
      </c>
      <c r="W1472" s="3" t="s">
        <v>2581</v>
      </c>
      <c r="X1472" s="3" t="s">
        <v>2601</v>
      </c>
      <c r="Y1472" s="3" t="s">
        <v>2583</v>
      </c>
      <c r="Z1472" s="3" t="s">
        <v>2584</v>
      </c>
      <c r="AA1472" s="4">
        <v>771971</v>
      </c>
    </row>
    <row r="1473" spans="1:27" ht="39.6" x14ac:dyDescent="0.25">
      <c r="A1473" s="3" t="s">
        <v>3791</v>
      </c>
      <c r="B1473" s="3" t="s">
        <v>3792</v>
      </c>
      <c r="C1473" s="3" t="s">
        <v>2598</v>
      </c>
      <c r="D1473" s="3" t="s">
        <v>803</v>
      </c>
      <c r="E1473" s="3" t="s">
        <v>2583</v>
      </c>
      <c r="F1473" s="4">
        <v>7057</v>
      </c>
      <c r="G1473" s="4">
        <v>3528550</v>
      </c>
      <c r="H1473" s="4">
        <v>7057</v>
      </c>
      <c r="I1473" s="4">
        <v>7016</v>
      </c>
      <c r="J1473" s="4">
        <v>7115</v>
      </c>
      <c r="K1473" s="4">
        <v>6380</v>
      </c>
      <c r="L1473" s="3">
        <v>500</v>
      </c>
      <c r="M1473" s="4">
        <v>1120</v>
      </c>
      <c r="N1473" s="3">
        <v>500</v>
      </c>
      <c r="O1473" s="3" t="s">
        <v>2575</v>
      </c>
      <c r="P1473" s="3" t="s">
        <v>2655</v>
      </c>
      <c r="Q1473" s="3" t="s">
        <v>2832</v>
      </c>
      <c r="R1473" s="3" t="s">
        <v>2578</v>
      </c>
      <c r="S1473" s="3" t="s">
        <v>803</v>
      </c>
      <c r="T1473" s="5"/>
      <c r="U1473" s="3" t="s">
        <v>2593</v>
      </c>
      <c r="V1473" s="3" t="s">
        <v>2580</v>
      </c>
      <c r="W1473" s="3" t="s">
        <v>2581</v>
      </c>
      <c r="X1473" s="3" t="s">
        <v>2582</v>
      </c>
      <c r="Y1473" s="3" t="s">
        <v>2583</v>
      </c>
      <c r="Z1473" s="3" t="s">
        <v>2584</v>
      </c>
      <c r="AA1473" s="4">
        <v>772047</v>
      </c>
    </row>
    <row r="1474" spans="1:27" ht="39.6" x14ac:dyDescent="0.25">
      <c r="A1474" s="3" t="s">
        <v>3198</v>
      </c>
      <c r="B1474" s="3" t="s">
        <v>3298</v>
      </c>
      <c r="C1474" s="3" t="s">
        <v>2598</v>
      </c>
      <c r="D1474" s="3" t="s">
        <v>891</v>
      </c>
      <c r="E1474" s="3" t="s">
        <v>2583</v>
      </c>
      <c r="F1474" s="4">
        <v>9424</v>
      </c>
      <c r="G1474" s="4">
        <v>4712000</v>
      </c>
      <c r="H1474" s="4">
        <v>9424</v>
      </c>
      <c r="I1474" s="4">
        <v>9229</v>
      </c>
      <c r="J1474" s="4">
        <v>9589</v>
      </c>
      <c r="K1474" s="4">
        <v>9046</v>
      </c>
      <c r="L1474" s="3">
        <v>500</v>
      </c>
      <c r="M1474" s="3">
        <v>710</v>
      </c>
      <c r="N1474" s="3">
        <v>500</v>
      </c>
      <c r="O1474" s="3" t="s">
        <v>2575</v>
      </c>
      <c r="P1474" s="3" t="s">
        <v>2655</v>
      </c>
      <c r="Q1474" s="3" t="s">
        <v>2832</v>
      </c>
      <c r="R1474" s="3" t="s">
        <v>2578</v>
      </c>
      <c r="S1474" s="3" t="s">
        <v>891</v>
      </c>
      <c r="T1474" s="5"/>
      <c r="U1474" s="3" t="s">
        <v>2579</v>
      </c>
      <c r="V1474" s="3" t="s">
        <v>2580</v>
      </c>
      <c r="W1474" s="3" t="s">
        <v>2581</v>
      </c>
      <c r="X1474" s="3" t="s">
        <v>2582</v>
      </c>
      <c r="Y1474" s="3" t="s">
        <v>2583</v>
      </c>
      <c r="Z1474" s="3" t="s">
        <v>2584</v>
      </c>
      <c r="AA1474" s="4">
        <v>771152</v>
      </c>
    </row>
    <row r="1475" spans="1:27" ht="39.6" x14ac:dyDescent="0.25">
      <c r="A1475" s="3" t="s">
        <v>3219</v>
      </c>
      <c r="B1475" s="3" t="s">
        <v>3283</v>
      </c>
      <c r="C1475" s="3" t="s">
        <v>2598</v>
      </c>
      <c r="D1475" s="3" t="s">
        <v>841</v>
      </c>
      <c r="E1475" s="3" t="s">
        <v>2583</v>
      </c>
      <c r="F1475" s="4">
        <v>23658</v>
      </c>
      <c r="G1475" s="4">
        <v>6387710</v>
      </c>
      <c r="H1475" s="4">
        <v>23658</v>
      </c>
      <c r="I1475" s="4">
        <v>23439</v>
      </c>
      <c r="J1475" s="4">
        <v>23719</v>
      </c>
      <c r="K1475" s="4">
        <v>23224</v>
      </c>
      <c r="L1475" s="3">
        <v>270</v>
      </c>
      <c r="M1475" s="3">
        <v>330</v>
      </c>
      <c r="N1475" s="3">
        <v>270</v>
      </c>
      <c r="O1475" s="3" t="s">
        <v>2575</v>
      </c>
      <c r="P1475" s="3" t="s">
        <v>2655</v>
      </c>
      <c r="Q1475" s="3" t="s">
        <v>2832</v>
      </c>
      <c r="R1475" s="3" t="s">
        <v>2578</v>
      </c>
      <c r="S1475" s="3" t="s">
        <v>841</v>
      </c>
      <c r="T1475" s="5"/>
      <c r="U1475" s="3" t="s">
        <v>2593</v>
      </c>
      <c r="V1475" s="3" t="s">
        <v>2580</v>
      </c>
      <c r="W1475" s="3" t="s">
        <v>2581</v>
      </c>
      <c r="X1475" s="3" t="s">
        <v>2601</v>
      </c>
      <c r="Y1475" s="3" t="s">
        <v>2583</v>
      </c>
      <c r="Z1475" s="3" t="s">
        <v>2584</v>
      </c>
      <c r="AA1475" s="4">
        <v>772166</v>
      </c>
    </row>
    <row r="1476" spans="1:27" ht="39.6" x14ac:dyDescent="0.25">
      <c r="A1476" s="3" t="s">
        <v>3198</v>
      </c>
      <c r="B1476" s="3" t="s">
        <v>3260</v>
      </c>
      <c r="C1476" s="3" t="s">
        <v>2598</v>
      </c>
      <c r="D1476" s="3" t="s">
        <v>781</v>
      </c>
      <c r="E1476" s="3" t="s">
        <v>2583</v>
      </c>
      <c r="F1476" s="4">
        <v>10197</v>
      </c>
      <c r="G1476" s="4">
        <v>25492760</v>
      </c>
      <c r="H1476" s="4">
        <v>10197</v>
      </c>
      <c r="I1476" s="4">
        <v>10150</v>
      </c>
      <c r="J1476" s="4">
        <v>10439</v>
      </c>
      <c r="K1476" s="4">
        <v>9427</v>
      </c>
      <c r="L1476" s="4">
        <v>2500</v>
      </c>
      <c r="M1476" s="4">
        <v>3750</v>
      </c>
      <c r="N1476" s="4">
        <v>2500</v>
      </c>
      <c r="O1476" s="3" t="s">
        <v>2575</v>
      </c>
      <c r="P1476" s="3" t="s">
        <v>2655</v>
      </c>
      <c r="Q1476" s="3" t="s">
        <v>2832</v>
      </c>
      <c r="R1476" s="3" t="s">
        <v>2578</v>
      </c>
      <c r="S1476" s="3" t="s">
        <v>781</v>
      </c>
      <c r="T1476" s="5"/>
      <c r="U1476" s="3" t="s">
        <v>2593</v>
      </c>
      <c r="V1476" s="3" t="s">
        <v>2580</v>
      </c>
      <c r="W1476" s="3" t="s">
        <v>2581</v>
      </c>
      <c r="X1476" s="3" t="s">
        <v>2582</v>
      </c>
      <c r="Y1476" s="3" t="s">
        <v>2583</v>
      </c>
      <c r="Z1476" s="3" t="s">
        <v>2584</v>
      </c>
      <c r="AA1476" s="4">
        <v>772085</v>
      </c>
    </row>
    <row r="1477" spans="1:27" ht="39.6" x14ac:dyDescent="0.25">
      <c r="A1477" s="3" t="s">
        <v>3198</v>
      </c>
      <c r="B1477" s="3" t="s">
        <v>3232</v>
      </c>
      <c r="C1477" s="3" t="s">
        <v>2598</v>
      </c>
      <c r="D1477" s="3" t="s">
        <v>761</v>
      </c>
      <c r="E1477" s="3" t="s">
        <v>2583</v>
      </c>
      <c r="F1477" s="4">
        <v>9185</v>
      </c>
      <c r="G1477" s="4">
        <v>918450</v>
      </c>
      <c r="H1477" s="4">
        <v>9185</v>
      </c>
      <c r="I1477" s="4">
        <v>9160</v>
      </c>
      <c r="J1477" s="4">
        <v>9209</v>
      </c>
      <c r="K1477" s="4">
        <v>9142</v>
      </c>
      <c r="L1477" s="3">
        <v>100</v>
      </c>
      <c r="M1477" s="3">
        <v>120</v>
      </c>
      <c r="N1477" s="3">
        <v>100</v>
      </c>
      <c r="O1477" s="3" t="s">
        <v>2575</v>
      </c>
      <c r="P1477" s="3" t="s">
        <v>2655</v>
      </c>
      <c r="Q1477" s="3" t="s">
        <v>2832</v>
      </c>
      <c r="R1477" s="3" t="s">
        <v>2578</v>
      </c>
      <c r="S1477" s="3" t="s">
        <v>761</v>
      </c>
      <c r="T1477" s="5"/>
      <c r="U1477" s="3" t="s">
        <v>2638</v>
      </c>
      <c r="V1477" s="3" t="s">
        <v>2580</v>
      </c>
      <c r="W1477" s="3" t="s">
        <v>2581</v>
      </c>
      <c r="X1477" s="3" t="s">
        <v>2582</v>
      </c>
      <c r="Y1477" s="3" t="s">
        <v>2583</v>
      </c>
      <c r="Z1477" s="3" t="s">
        <v>2584</v>
      </c>
      <c r="AA1477" s="4">
        <v>772050</v>
      </c>
    </row>
    <row r="1478" spans="1:27" ht="39.6" x14ac:dyDescent="0.25">
      <c r="A1478" s="3" t="s">
        <v>3219</v>
      </c>
      <c r="B1478" s="3" t="s">
        <v>3294</v>
      </c>
      <c r="C1478" s="3" t="s">
        <v>2598</v>
      </c>
      <c r="D1478" s="3" t="s">
        <v>870</v>
      </c>
      <c r="E1478" s="3" t="s">
        <v>2583</v>
      </c>
      <c r="F1478" s="4">
        <v>26789</v>
      </c>
      <c r="G1478" s="4">
        <v>8036600</v>
      </c>
      <c r="H1478" s="4">
        <v>26789</v>
      </c>
      <c r="I1478" s="4">
        <v>26559</v>
      </c>
      <c r="J1478" s="4">
        <v>26889</v>
      </c>
      <c r="K1478" s="4">
        <v>25373</v>
      </c>
      <c r="L1478" s="3">
        <v>300</v>
      </c>
      <c r="M1478" s="3">
        <v>670</v>
      </c>
      <c r="N1478" s="3">
        <v>300</v>
      </c>
      <c r="O1478" s="3" t="s">
        <v>2575</v>
      </c>
      <c r="P1478" s="3" t="s">
        <v>2655</v>
      </c>
      <c r="Q1478" s="3" t="s">
        <v>2832</v>
      </c>
      <c r="R1478" s="3" t="s">
        <v>2578</v>
      </c>
      <c r="S1478" s="3" t="s">
        <v>870</v>
      </c>
      <c r="T1478" s="5"/>
      <c r="U1478" s="3" t="s">
        <v>2651</v>
      </c>
      <c r="V1478" s="3" t="s">
        <v>2580</v>
      </c>
      <c r="W1478" s="3" t="s">
        <v>2581</v>
      </c>
      <c r="X1478" s="3" t="s">
        <v>2601</v>
      </c>
      <c r="Y1478" s="3" t="s">
        <v>2583</v>
      </c>
      <c r="Z1478" s="3" t="s">
        <v>2584</v>
      </c>
      <c r="AA1478" s="4">
        <v>771452</v>
      </c>
    </row>
    <row r="1479" spans="1:27" ht="39.6" x14ac:dyDescent="0.25">
      <c r="A1479" s="3" t="s">
        <v>3219</v>
      </c>
      <c r="B1479" s="3" t="s">
        <v>3793</v>
      </c>
      <c r="C1479" s="3" t="s">
        <v>2598</v>
      </c>
      <c r="D1479" s="3" t="s">
        <v>801</v>
      </c>
      <c r="E1479" s="3" t="s">
        <v>2583</v>
      </c>
      <c r="F1479" s="4">
        <v>23284</v>
      </c>
      <c r="G1479" s="4">
        <v>18627275</v>
      </c>
      <c r="H1479" s="4">
        <v>23284</v>
      </c>
      <c r="I1479" s="4">
        <v>22559</v>
      </c>
      <c r="J1479" s="4">
        <v>23769</v>
      </c>
      <c r="K1479" s="4">
        <v>19759</v>
      </c>
      <c r="L1479" s="3">
        <v>800</v>
      </c>
      <c r="M1479" s="4">
        <v>1525</v>
      </c>
      <c r="N1479" s="3">
        <v>800</v>
      </c>
      <c r="O1479" s="3" t="s">
        <v>2575</v>
      </c>
      <c r="P1479" s="3" t="s">
        <v>2655</v>
      </c>
      <c r="Q1479" s="3" t="s">
        <v>2832</v>
      </c>
      <c r="R1479" s="3" t="s">
        <v>2578</v>
      </c>
      <c r="S1479" s="3" t="s">
        <v>801</v>
      </c>
      <c r="T1479" s="5"/>
      <c r="U1479" s="3" t="s">
        <v>2638</v>
      </c>
      <c r="V1479" s="3" t="s">
        <v>2580</v>
      </c>
      <c r="W1479" s="3" t="s">
        <v>2581</v>
      </c>
      <c r="X1479" s="3" t="s">
        <v>2601</v>
      </c>
      <c r="Y1479" s="3" t="s">
        <v>2583</v>
      </c>
      <c r="Z1479" s="3" t="s">
        <v>2584</v>
      </c>
      <c r="AA1479" s="4">
        <v>770786</v>
      </c>
    </row>
    <row r="1480" spans="1:27" ht="39.6" x14ac:dyDescent="0.25">
      <c r="A1480" s="3" t="s">
        <v>3247</v>
      </c>
      <c r="B1480" s="3" t="s">
        <v>3794</v>
      </c>
      <c r="C1480" s="3" t="s">
        <v>2598</v>
      </c>
      <c r="D1480" s="3" t="s">
        <v>801</v>
      </c>
      <c r="E1480" s="3" t="s">
        <v>2583</v>
      </c>
      <c r="F1480" s="4">
        <v>25607</v>
      </c>
      <c r="G1480" s="4">
        <v>10242900</v>
      </c>
      <c r="H1480" s="4">
        <v>25607</v>
      </c>
      <c r="I1480" s="4">
        <v>25389</v>
      </c>
      <c r="J1480" s="4">
        <v>25999</v>
      </c>
      <c r="K1480" s="4">
        <v>22031</v>
      </c>
      <c r="L1480" s="3">
        <v>400</v>
      </c>
      <c r="M1480" s="4">
        <v>1000</v>
      </c>
      <c r="N1480" s="3">
        <v>400</v>
      </c>
      <c r="O1480" s="3" t="s">
        <v>2575</v>
      </c>
      <c r="P1480" s="3" t="s">
        <v>2655</v>
      </c>
      <c r="Q1480" s="3" t="s">
        <v>2832</v>
      </c>
      <c r="R1480" s="3" t="s">
        <v>2578</v>
      </c>
      <c r="S1480" s="3" t="s">
        <v>801</v>
      </c>
      <c r="T1480" s="5"/>
      <c r="U1480" s="3" t="s">
        <v>2638</v>
      </c>
      <c r="V1480" s="3" t="s">
        <v>2580</v>
      </c>
      <c r="W1480" s="3" t="s">
        <v>2581</v>
      </c>
      <c r="X1480" s="3" t="s">
        <v>2601</v>
      </c>
      <c r="Y1480" s="3" t="s">
        <v>2583</v>
      </c>
      <c r="Z1480" s="3" t="s">
        <v>2584</v>
      </c>
      <c r="AA1480" s="4">
        <v>770788</v>
      </c>
    </row>
    <row r="1481" spans="1:27" ht="39.6" x14ac:dyDescent="0.25">
      <c r="A1481" s="3" t="s">
        <v>3210</v>
      </c>
      <c r="B1481" s="3" t="s">
        <v>3244</v>
      </c>
      <c r="C1481" s="3" t="s">
        <v>2598</v>
      </c>
      <c r="D1481" s="3" t="s">
        <v>761</v>
      </c>
      <c r="E1481" s="3" t="s">
        <v>2583</v>
      </c>
      <c r="F1481" s="4">
        <v>8669</v>
      </c>
      <c r="G1481" s="4">
        <v>34675270</v>
      </c>
      <c r="H1481" s="4">
        <v>8669</v>
      </c>
      <c r="I1481" s="4">
        <v>8599</v>
      </c>
      <c r="J1481" s="4">
        <v>8809</v>
      </c>
      <c r="K1481" s="4">
        <v>8298</v>
      </c>
      <c r="L1481" s="4">
        <v>4000</v>
      </c>
      <c r="M1481" s="4">
        <v>4880</v>
      </c>
      <c r="N1481" s="4">
        <v>4000</v>
      </c>
      <c r="O1481" s="3" t="s">
        <v>2575</v>
      </c>
      <c r="P1481" s="3" t="s">
        <v>2655</v>
      </c>
      <c r="Q1481" s="3" t="s">
        <v>2832</v>
      </c>
      <c r="R1481" s="3" t="s">
        <v>2578</v>
      </c>
      <c r="S1481" s="3" t="s">
        <v>761</v>
      </c>
      <c r="T1481" s="5"/>
      <c r="U1481" s="3" t="s">
        <v>2638</v>
      </c>
      <c r="V1481" s="3" t="s">
        <v>2580</v>
      </c>
      <c r="W1481" s="3" t="s">
        <v>2581</v>
      </c>
      <c r="X1481" s="3" t="s">
        <v>2601</v>
      </c>
      <c r="Y1481" s="3" t="s">
        <v>2583</v>
      </c>
      <c r="Z1481" s="3" t="s">
        <v>2584</v>
      </c>
      <c r="AA1481" s="4">
        <v>772112</v>
      </c>
    </row>
    <row r="1482" spans="1:27" ht="52.8" x14ac:dyDescent="0.25">
      <c r="A1482" s="3" t="s">
        <v>3228</v>
      </c>
      <c r="B1482" s="3" t="s">
        <v>3254</v>
      </c>
      <c r="C1482" s="3" t="s">
        <v>2598</v>
      </c>
      <c r="D1482" s="3" t="s">
        <v>803</v>
      </c>
      <c r="E1482" s="3" t="s">
        <v>2583</v>
      </c>
      <c r="F1482" s="4">
        <v>10383</v>
      </c>
      <c r="G1482" s="4">
        <v>20765870</v>
      </c>
      <c r="H1482" s="4">
        <v>10383</v>
      </c>
      <c r="I1482" s="4">
        <v>10250</v>
      </c>
      <c r="J1482" s="4">
        <v>10499</v>
      </c>
      <c r="K1482" s="4">
        <v>9399</v>
      </c>
      <c r="L1482" s="4">
        <v>2000</v>
      </c>
      <c r="M1482" s="4">
        <v>4110</v>
      </c>
      <c r="N1482" s="4">
        <v>2000</v>
      </c>
      <c r="O1482" s="3" t="s">
        <v>2575</v>
      </c>
      <c r="P1482" s="3" t="s">
        <v>2655</v>
      </c>
      <c r="Q1482" s="3" t="s">
        <v>2832</v>
      </c>
      <c r="R1482" s="3" t="s">
        <v>2578</v>
      </c>
      <c r="S1482" s="3" t="s">
        <v>803</v>
      </c>
      <c r="T1482" s="5"/>
      <c r="U1482" s="3" t="s">
        <v>2593</v>
      </c>
      <c r="V1482" s="3" t="s">
        <v>2580</v>
      </c>
      <c r="W1482" s="3" t="s">
        <v>2581</v>
      </c>
      <c r="X1482" s="3" t="s">
        <v>2601</v>
      </c>
      <c r="Y1482" s="3" t="s">
        <v>2583</v>
      </c>
      <c r="Z1482" s="3" t="s">
        <v>2584</v>
      </c>
      <c r="AA1482" s="4">
        <v>772056</v>
      </c>
    </row>
    <row r="1483" spans="1:27" ht="39.6" x14ac:dyDescent="0.25">
      <c r="A1483" s="3" t="s">
        <v>3247</v>
      </c>
      <c r="B1483" s="3" t="s">
        <v>3248</v>
      </c>
      <c r="C1483" s="3" t="s">
        <v>2598</v>
      </c>
      <c r="D1483" s="3" t="s">
        <v>799</v>
      </c>
      <c r="E1483" s="3" t="s">
        <v>2583</v>
      </c>
      <c r="F1483" s="4">
        <v>29444</v>
      </c>
      <c r="G1483" s="4">
        <v>38277550</v>
      </c>
      <c r="H1483" s="4">
        <v>29444</v>
      </c>
      <c r="I1483" s="4">
        <v>29369</v>
      </c>
      <c r="J1483" s="4">
        <v>29509</v>
      </c>
      <c r="K1483" s="4">
        <v>28641</v>
      </c>
      <c r="L1483" s="4">
        <v>1300</v>
      </c>
      <c r="M1483" s="4">
        <v>1680</v>
      </c>
      <c r="N1483" s="4">
        <v>1300</v>
      </c>
      <c r="O1483" s="3" t="s">
        <v>2575</v>
      </c>
      <c r="P1483" s="3" t="s">
        <v>2655</v>
      </c>
      <c r="Q1483" s="3" t="s">
        <v>2832</v>
      </c>
      <c r="R1483" s="3" t="s">
        <v>2578</v>
      </c>
      <c r="S1483" s="3" t="s">
        <v>799</v>
      </c>
      <c r="T1483" s="5"/>
      <c r="U1483" s="3" t="s">
        <v>2688</v>
      </c>
      <c r="V1483" s="3" t="s">
        <v>2580</v>
      </c>
      <c r="W1483" s="3" t="s">
        <v>2581</v>
      </c>
      <c r="X1483" s="3" t="s">
        <v>2601</v>
      </c>
      <c r="Y1483" s="3" t="s">
        <v>2583</v>
      </c>
      <c r="Z1483" s="3" t="s">
        <v>2584</v>
      </c>
      <c r="AA1483" s="4">
        <v>771859</v>
      </c>
    </row>
    <row r="1484" spans="1:27" ht="39.6" x14ac:dyDescent="0.25">
      <c r="A1484" s="3" t="s">
        <v>3216</v>
      </c>
      <c r="B1484" s="3" t="s">
        <v>3251</v>
      </c>
      <c r="C1484" s="3" t="s">
        <v>2598</v>
      </c>
      <c r="D1484" s="3" t="s">
        <v>759</v>
      </c>
      <c r="E1484" s="3" t="s">
        <v>2583</v>
      </c>
      <c r="F1484" s="4">
        <v>10433</v>
      </c>
      <c r="G1484" s="4">
        <v>41730220</v>
      </c>
      <c r="H1484" s="4">
        <v>10433</v>
      </c>
      <c r="I1484" s="4">
        <v>10350</v>
      </c>
      <c r="J1484" s="4">
        <v>10729</v>
      </c>
      <c r="K1484" s="4">
        <v>9573</v>
      </c>
      <c r="L1484" s="4">
        <v>4000</v>
      </c>
      <c r="M1484" s="4">
        <v>6580</v>
      </c>
      <c r="N1484" s="4">
        <v>4000</v>
      </c>
      <c r="O1484" s="3" t="s">
        <v>2575</v>
      </c>
      <c r="P1484" s="3" t="s">
        <v>2655</v>
      </c>
      <c r="Q1484" s="3" t="s">
        <v>2832</v>
      </c>
      <c r="R1484" s="3" t="s">
        <v>2578</v>
      </c>
      <c r="S1484" s="3" t="s">
        <v>2931</v>
      </c>
      <c r="T1484" s="5"/>
      <c r="U1484" s="3" t="s">
        <v>2691</v>
      </c>
      <c r="V1484" s="3" t="s">
        <v>2580</v>
      </c>
      <c r="W1484" s="3" t="s">
        <v>2581</v>
      </c>
      <c r="X1484" s="3" t="s">
        <v>2601</v>
      </c>
      <c r="Y1484" s="3" t="s">
        <v>2583</v>
      </c>
      <c r="Z1484" s="3" t="s">
        <v>2584</v>
      </c>
      <c r="AA1484" s="4">
        <v>771875</v>
      </c>
    </row>
    <row r="1485" spans="1:27" ht="39.6" x14ac:dyDescent="0.25">
      <c r="A1485" s="3" t="s">
        <v>3216</v>
      </c>
      <c r="B1485" s="3" t="s">
        <v>3302</v>
      </c>
      <c r="C1485" s="3" t="s">
        <v>2598</v>
      </c>
      <c r="D1485" s="3" t="s">
        <v>773</v>
      </c>
      <c r="E1485" s="3" t="s">
        <v>2583</v>
      </c>
      <c r="F1485" s="4">
        <v>8946</v>
      </c>
      <c r="G1485" s="4">
        <v>8945950</v>
      </c>
      <c r="H1485" s="4">
        <v>8946</v>
      </c>
      <c r="I1485" s="4">
        <v>8819</v>
      </c>
      <c r="J1485" s="4">
        <v>8999</v>
      </c>
      <c r="K1485" s="4">
        <v>8683</v>
      </c>
      <c r="L1485" s="4">
        <v>1000</v>
      </c>
      <c r="M1485" s="4">
        <v>1525</v>
      </c>
      <c r="N1485" s="4">
        <v>1000</v>
      </c>
      <c r="O1485" s="3" t="s">
        <v>2575</v>
      </c>
      <c r="P1485" s="3" t="s">
        <v>2655</v>
      </c>
      <c r="Q1485" s="3" t="s">
        <v>2832</v>
      </c>
      <c r="R1485" s="3" t="s">
        <v>2578</v>
      </c>
      <c r="S1485" s="3" t="s">
        <v>773</v>
      </c>
      <c r="T1485" s="5"/>
      <c r="U1485" s="3" t="s">
        <v>2691</v>
      </c>
      <c r="V1485" s="3" t="s">
        <v>2580</v>
      </c>
      <c r="W1485" s="3" t="s">
        <v>2581</v>
      </c>
      <c r="X1485" s="3" t="s">
        <v>2601</v>
      </c>
      <c r="Y1485" s="3" t="s">
        <v>2583</v>
      </c>
      <c r="Z1485" s="3" t="s">
        <v>2584</v>
      </c>
      <c r="AA1485" s="4">
        <v>771871</v>
      </c>
    </row>
    <row r="1486" spans="1:27" ht="26.4" x14ac:dyDescent="0.25">
      <c r="A1486" s="3" t="s">
        <v>2091</v>
      </c>
      <c r="B1486" s="3" t="s">
        <v>2731</v>
      </c>
      <c r="C1486" s="3" t="s">
        <v>2677</v>
      </c>
      <c r="D1486" s="3" t="s">
        <v>428</v>
      </c>
      <c r="E1486" s="3" t="s">
        <v>2673</v>
      </c>
      <c r="F1486" s="4">
        <v>270510</v>
      </c>
      <c r="G1486" s="4">
        <v>108204000</v>
      </c>
      <c r="H1486" s="4">
        <v>270510</v>
      </c>
      <c r="I1486" s="4">
        <v>270510</v>
      </c>
      <c r="J1486" s="4">
        <v>270510</v>
      </c>
      <c r="K1486" s="4">
        <v>270510</v>
      </c>
      <c r="L1486" s="3">
        <v>0</v>
      </c>
      <c r="M1486" s="3">
        <v>400</v>
      </c>
      <c r="N1486" s="3">
        <v>400</v>
      </c>
      <c r="O1486" s="3" t="s">
        <v>2575</v>
      </c>
      <c r="P1486" s="3" t="s">
        <v>2655</v>
      </c>
      <c r="Q1486" s="3" t="s">
        <v>2832</v>
      </c>
      <c r="R1486" s="3" t="s">
        <v>2578</v>
      </c>
      <c r="S1486" s="3" t="s">
        <v>428</v>
      </c>
      <c r="T1486" s="5"/>
      <c r="U1486" s="3" t="s">
        <v>2688</v>
      </c>
      <c r="V1486" s="3" t="s">
        <v>2580</v>
      </c>
      <c r="W1486" s="3" t="s">
        <v>2581</v>
      </c>
      <c r="X1486" s="3" t="s">
        <v>2582</v>
      </c>
      <c r="Y1486" s="3" t="s">
        <v>2595</v>
      </c>
      <c r="Z1486" s="3" t="s">
        <v>2584</v>
      </c>
      <c r="AA1486" s="4">
        <v>771832</v>
      </c>
    </row>
    <row r="1487" spans="1:27" ht="39.6" x14ac:dyDescent="0.25">
      <c r="A1487" s="3" t="s">
        <v>2605</v>
      </c>
      <c r="B1487" s="3" t="s">
        <v>2663</v>
      </c>
      <c r="C1487" s="3" t="s">
        <v>2598</v>
      </c>
      <c r="D1487" s="3" t="s">
        <v>883</v>
      </c>
      <c r="E1487" s="3" t="s">
        <v>2673</v>
      </c>
      <c r="F1487" s="4">
        <v>9406</v>
      </c>
      <c r="G1487" s="4">
        <v>4703000</v>
      </c>
      <c r="H1487" s="4">
        <v>9406</v>
      </c>
      <c r="I1487" s="4">
        <v>9406</v>
      </c>
      <c r="J1487" s="4">
        <v>9406</v>
      </c>
      <c r="K1487" s="4">
        <v>9406</v>
      </c>
      <c r="L1487" s="3">
        <v>0</v>
      </c>
      <c r="M1487" s="3">
        <v>500</v>
      </c>
      <c r="N1487" s="3">
        <v>500</v>
      </c>
      <c r="O1487" s="3" t="s">
        <v>2575</v>
      </c>
      <c r="P1487" s="3" t="s">
        <v>2655</v>
      </c>
      <c r="Q1487" s="3" t="s">
        <v>2678</v>
      </c>
      <c r="R1487" s="3" t="s">
        <v>2578</v>
      </c>
      <c r="S1487" s="3" t="s">
        <v>2664</v>
      </c>
      <c r="T1487" s="5"/>
      <c r="U1487" s="3" t="s">
        <v>2638</v>
      </c>
      <c r="V1487" s="3" t="s">
        <v>2580</v>
      </c>
      <c r="W1487" s="3" t="s">
        <v>2581</v>
      </c>
      <c r="X1487" s="3" t="s">
        <v>2582</v>
      </c>
      <c r="Y1487" s="3" t="s">
        <v>2583</v>
      </c>
      <c r="Z1487" s="3" t="s">
        <v>2584</v>
      </c>
      <c r="AA1487" s="4">
        <v>771274</v>
      </c>
    </row>
    <row r="1488" spans="1:27" ht="39.6" x14ac:dyDescent="0.25">
      <c r="A1488" s="3" t="s">
        <v>3210</v>
      </c>
      <c r="B1488" s="3" t="s">
        <v>3281</v>
      </c>
      <c r="C1488" s="3" t="s">
        <v>2598</v>
      </c>
      <c r="D1488" s="3" t="s">
        <v>765</v>
      </c>
      <c r="E1488" s="3" t="s">
        <v>2583</v>
      </c>
      <c r="F1488" s="4">
        <v>9442</v>
      </c>
      <c r="G1488" s="4">
        <v>4720900</v>
      </c>
      <c r="H1488" s="4">
        <v>9442</v>
      </c>
      <c r="I1488" s="4">
        <v>9419</v>
      </c>
      <c r="J1488" s="4">
        <v>9459</v>
      </c>
      <c r="K1488" s="4">
        <v>9261</v>
      </c>
      <c r="L1488" s="3">
        <v>500</v>
      </c>
      <c r="M1488" s="3">
        <v>740</v>
      </c>
      <c r="N1488" s="3">
        <v>500</v>
      </c>
      <c r="O1488" s="3" t="s">
        <v>2575</v>
      </c>
      <c r="P1488" s="3" t="s">
        <v>2655</v>
      </c>
      <c r="Q1488" s="3" t="s">
        <v>2832</v>
      </c>
      <c r="R1488" s="3" t="s">
        <v>2578</v>
      </c>
      <c r="S1488" s="3" t="s">
        <v>765</v>
      </c>
      <c r="T1488" s="5"/>
      <c r="U1488" s="3" t="s">
        <v>2593</v>
      </c>
      <c r="V1488" s="3" t="s">
        <v>2580</v>
      </c>
      <c r="W1488" s="3" t="s">
        <v>2581</v>
      </c>
      <c r="X1488" s="3" t="s">
        <v>2601</v>
      </c>
      <c r="Y1488" s="3" t="s">
        <v>2583</v>
      </c>
      <c r="Z1488" s="3" t="s">
        <v>2584</v>
      </c>
      <c r="AA1488" s="4">
        <v>772109</v>
      </c>
    </row>
    <row r="1489" spans="1:27" ht="39.6" x14ac:dyDescent="0.25">
      <c r="A1489" s="3" t="s">
        <v>3258</v>
      </c>
      <c r="B1489" s="3" t="s">
        <v>3287</v>
      </c>
      <c r="C1489" s="3" t="s">
        <v>2598</v>
      </c>
      <c r="D1489" s="3" t="s">
        <v>849</v>
      </c>
      <c r="E1489" s="3" t="s">
        <v>2583</v>
      </c>
      <c r="F1489" s="4">
        <v>29219</v>
      </c>
      <c r="G1489" s="4">
        <v>17531550</v>
      </c>
      <c r="H1489" s="4">
        <v>29219</v>
      </c>
      <c r="I1489" s="4">
        <v>29082</v>
      </c>
      <c r="J1489" s="4">
        <v>30011</v>
      </c>
      <c r="K1489" s="4">
        <v>27178</v>
      </c>
      <c r="L1489" s="3">
        <v>600</v>
      </c>
      <c r="M1489" s="4">
        <v>1325</v>
      </c>
      <c r="N1489" s="3">
        <v>600</v>
      </c>
      <c r="O1489" s="3" t="s">
        <v>2575</v>
      </c>
      <c r="P1489" s="3" t="s">
        <v>2655</v>
      </c>
      <c r="Q1489" s="3" t="s">
        <v>2832</v>
      </c>
      <c r="R1489" s="3" t="s">
        <v>2578</v>
      </c>
      <c r="S1489" s="3" t="s">
        <v>849</v>
      </c>
      <c r="T1489" s="5"/>
      <c r="U1489" s="3" t="s">
        <v>2593</v>
      </c>
      <c r="V1489" s="3" t="s">
        <v>2580</v>
      </c>
      <c r="W1489" s="3" t="s">
        <v>2581</v>
      </c>
      <c r="X1489" s="3" t="s">
        <v>2601</v>
      </c>
      <c r="Y1489" s="3" t="s">
        <v>2583</v>
      </c>
      <c r="Z1489" s="3" t="s">
        <v>2584</v>
      </c>
      <c r="AA1489" s="4">
        <v>772152</v>
      </c>
    </row>
    <row r="1490" spans="1:27" ht="39.6" x14ac:dyDescent="0.25">
      <c r="A1490" s="3" t="s">
        <v>3205</v>
      </c>
      <c r="B1490" s="3" t="s">
        <v>3285</v>
      </c>
      <c r="C1490" s="3" t="s">
        <v>2598</v>
      </c>
      <c r="D1490" s="3" t="s">
        <v>761</v>
      </c>
      <c r="E1490" s="3" t="s">
        <v>2583</v>
      </c>
      <c r="F1490" s="4">
        <v>11099</v>
      </c>
      <c r="G1490" s="4">
        <v>1109920</v>
      </c>
      <c r="H1490" s="4">
        <v>11099</v>
      </c>
      <c r="I1490" s="4">
        <v>10959</v>
      </c>
      <c r="J1490" s="4">
        <v>11159</v>
      </c>
      <c r="K1490" s="4">
        <v>10668</v>
      </c>
      <c r="L1490" s="3">
        <v>100</v>
      </c>
      <c r="M1490" s="3">
        <v>150</v>
      </c>
      <c r="N1490" s="3">
        <v>100</v>
      </c>
      <c r="O1490" s="3" t="s">
        <v>2575</v>
      </c>
      <c r="P1490" s="3" t="s">
        <v>2655</v>
      </c>
      <c r="Q1490" s="3" t="s">
        <v>2832</v>
      </c>
      <c r="R1490" s="3" t="s">
        <v>2578</v>
      </c>
      <c r="S1490" s="3" t="s">
        <v>761</v>
      </c>
      <c r="T1490" s="5"/>
      <c r="U1490" s="3" t="s">
        <v>2638</v>
      </c>
      <c r="V1490" s="3" t="s">
        <v>2580</v>
      </c>
      <c r="W1490" s="3" t="s">
        <v>2581</v>
      </c>
      <c r="X1490" s="3" t="s">
        <v>2601</v>
      </c>
      <c r="Y1490" s="3" t="s">
        <v>2583</v>
      </c>
      <c r="Z1490" s="3" t="s">
        <v>2584</v>
      </c>
      <c r="AA1490" s="4">
        <v>772045</v>
      </c>
    </row>
    <row r="1491" spans="1:27" ht="39.6" x14ac:dyDescent="0.25">
      <c r="A1491" s="3" t="s">
        <v>3223</v>
      </c>
      <c r="B1491" s="3" t="s">
        <v>3236</v>
      </c>
      <c r="C1491" s="3" t="s">
        <v>2598</v>
      </c>
      <c r="D1491" s="3" t="s">
        <v>791</v>
      </c>
      <c r="E1491" s="3" t="s">
        <v>2583</v>
      </c>
      <c r="F1491" s="4">
        <v>8298</v>
      </c>
      <c r="G1491" s="4">
        <v>16596100</v>
      </c>
      <c r="H1491" s="4">
        <v>8298</v>
      </c>
      <c r="I1491" s="4">
        <v>8298</v>
      </c>
      <c r="J1491" s="4">
        <v>8299</v>
      </c>
      <c r="K1491" s="4">
        <v>8298</v>
      </c>
      <c r="L1491" s="4">
        <v>2000</v>
      </c>
      <c r="M1491" s="4">
        <v>2500</v>
      </c>
      <c r="N1491" s="4">
        <v>2000</v>
      </c>
      <c r="O1491" s="3" t="s">
        <v>2575</v>
      </c>
      <c r="P1491" s="3" t="s">
        <v>2655</v>
      </c>
      <c r="Q1491" s="3" t="s">
        <v>2832</v>
      </c>
      <c r="R1491" s="3" t="s">
        <v>2578</v>
      </c>
      <c r="S1491" s="3" t="s">
        <v>791</v>
      </c>
      <c r="T1491" s="5"/>
      <c r="U1491" s="3" t="s">
        <v>2849</v>
      </c>
      <c r="V1491" s="3" t="s">
        <v>2580</v>
      </c>
      <c r="W1491" s="3" t="s">
        <v>2581</v>
      </c>
      <c r="X1491" s="3" t="s">
        <v>2601</v>
      </c>
      <c r="Y1491" s="3" t="s">
        <v>2583</v>
      </c>
      <c r="Z1491" s="3" t="s">
        <v>2584</v>
      </c>
      <c r="AA1491" s="4">
        <v>771530</v>
      </c>
    </row>
    <row r="1492" spans="1:27" ht="39.6" x14ac:dyDescent="0.25">
      <c r="A1492" s="3" t="s">
        <v>3216</v>
      </c>
      <c r="B1492" s="3" t="s">
        <v>3297</v>
      </c>
      <c r="C1492" s="3" t="s">
        <v>2598</v>
      </c>
      <c r="D1492" s="3" t="s">
        <v>849</v>
      </c>
      <c r="E1492" s="3" t="s">
        <v>2583</v>
      </c>
      <c r="F1492" s="4">
        <v>10134</v>
      </c>
      <c r="G1492" s="4">
        <v>50669500</v>
      </c>
      <c r="H1492" s="4">
        <v>10134</v>
      </c>
      <c r="I1492" s="4">
        <v>10109</v>
      </c>
      <c r="J1492" s="4">
        <v>10459</v>
      </c>
      <c r="K1492" s="4">
        <v>9154</v>
      </c>
      <c r="L1492" s="4">
        <v>5000</v>
      </c>
      <c r="M1492" s="4">
        <v>9720</v>
      </c>
      <c r="N1492" s="4">
        <v>5000</v>
      </c>
      <c r="O1492" s="3" t="s">
        <v>2575</v>
      </c>
      <c r="P1492" s="3" t="s">
        <v>2655</v>
      </c>
      <c r="Q1492" s="3" t="s">
        <v>2832</v>
      </c>
      <c r="R1492" s="3" t="s">
        <v>2578</v>
      </c>
      <c r="S1492" s="3" t="s">
        <v>849</v>
      </c>
      <c r="T1492" s="5"/>
      <c r="U1492" s="3" t="s">
        <v>2593</v>
      </c>
      <c r="V1492" s="3" t="s">
        <v>2580</v>
      </c>
      <c r="W1492" s="3" t="s">
        <v>2581</v>
      </c>
      <c r="X1492" s="3" t="s">
        <v>2601</v>
      </c>
      <c r="Y1492" s="3" t="s">
        <v>2583</v>
      </c>
      <c r="Z1492" s="3" t="s">
        <v>2584</v>
      </c>
      <c r="AA1492" s="4">
        <v>772122</v>
      </c>
    </row>
    <row r="1493" spans="1:27" ht="39.6" x14ac:dyDescent="0.25">
      <c r="A1493" s="3" t="s">
        <v>3247</v>
      </c>
      <c r="B1493" s="3" t="s">
        <v>3266</v>
      </c>
      <c r="C1493" s="3" t="s">
        <v>2598</v>
      </c>
      <c r="D1493" s="3" t="s">
        <v>849</v>
      </c>
      <c r="E1493" s="3" t="s">
        <v>2583</v>
      </c>
      <c r="F1493" s="4">
        <v>34911</v>
      </c>
      <c r="G1493" s="4">
        <v>13964425</v>
      </c>
      <c r="H1493" s="4">
        <v>34911</v>
      </c>
      <c r="I1493" s="4">
        <v>34799</v>
      </c>
      <c r="J1493" s="4">
        <v>35009</v>
      </c>
      <c r="K1493" s="4">
        <v>29494</v>
      </c>
      <c r="L1493" s="3">
        <v>400</v>
      </c>
      <c r="M1493" s="4">
        <v>1300</v>
      </c>
      <c r="N1493" s="3">
        <v>400</v>
      </c>
      <c r="O1493" s="3" t="s">
        <v>2575</v>
      </c>
      <c r="P1493" s="3" t="s">
        <v>2655</v>
      </c>
      <c r="Q1493" s="3" t="s">
        <v>2832</v>
      </c>
      <c r="R1493" s="3" t="s">
        <v>2578</v>
      </c>
      <c r="S1493" s="3" t="s">
        <v>849</v>
      </c>
      <c r="T1493" s="5"/>
      <c r="U1493" s="3" t="s">
        <v>2593</v>
      </c>
      <c r="V1493" s="3" t="s">
        <v>2580</v>
      </c>
      <c r="W1493" s="3" t="s">
        <v>2581</v>
      </c>
      <c r="X1493" s="3" t="s">
        <v>2601</v>
      </c>
      <c r="Y1493" s="3" t="s">
        <v>2583</v>
      </c>
      <c r="Z1493" s="3" t="s">
        <v>2584</v>
      </c>
      <c r="AA1493" s="4">
        <v>772163</v>
      </c>
    </row>
    <row r="1494" spans="1:27" ht="39.6" x14ac:dyDescent="0.25">
      <c r="A1494" s="3" t="s">
        <v>3216</v>
      </c>
      <c r="B1494" s="3" t="s">
        <v>3282</v>
      </c>
      <c r="C1494" s="3" t="s">
        <v>2598</v>
      </c>
      <c r="D1494" s="3" t="s">
        <v>761</v>
      </c>
      <c r="E1494" s="3" t="s">
        <v>2583</v>
      </c>
      <c r="F1494" s="4">
        <v>8966</v>
      </c>
      <c r="G1494" s="4">
        <v>4483100</v>
      </c>
      <c r="H1494" s="4">
        <v>8966</v>
      </c>
      <c r="I1494" s="4">
        <v>8909</v>
      </c>
      <c r="J1494" s="4">
        <v>9019</v>
      </c>
      <c r="K1494" s="4">
        <v>8298</v>
      </c>
      <c r="L1494" s="3">
        <v>500</v>
      </c>
      <c r="M1494" s="3">
        <v>820</v>
      </c>
      <c r="N1494" s="3">
        <v>500</v>
      </c>
      <c r="O1494" s="3" t="s">
        <v>2575</v>
      </c>
      <c r="P1494" s="3" t="s">
        <v>2655</v>
      </c>
      <c r="Q1494" s="3" t="s">
        <v>2832</v>
      </c>
      <c r="R1494" s="3" t="s">
        <v>2578</v>
      </c>
      <c r="S1494" s="3" t="s">
        <v>761</v>
      </c>
      <c r="T1494" s="5"/>
      <c r="U1494" s="3" t="s">
        <v>2638</v>
      </c>
      <c r="V1494" s="3" t="s">
        <v>2580</v>
      </c>
      <c r="W1494" s="3" t="s">
        <v>2581</v>
      </c>
      <c r="X1494" s="3" t="s">
        <v>2601</v>
      </c>
      <c r="Y1494" s="3" t="s">
        <v>2583</v>
      </c>
      <c r="Z1494" s="3" t="s">
        <v>2584</v>
      </c>
      <c r="AA1494" s="4">
        <v>772065</v>
      </c>
    </row>
    <row r="1495" spans="1:27" ht="39.6" x14ac:dyDescent="0.25">
      <c r="A1495" s="3" t="s">
        <v>3247</v>
      </c>
      <c r="B1495" s="3" t="s">
        <v>3296</v>
      </c>
      <c r="C1495" s="3" t="s">
        <v>2598</v>
      </c>
      <c r="D1495" s="3" t="s">
        <v>841</v>
      </c>
      <c r="E1495" s="3" t="s">
        <v>2583</v>
      </c>
      <c r="F1495" s="4">
        <v>25124</v>
      </c>
      <c r="G1495" s="4">
        <v>13064390</v>
      </c>
      <c r="H1495" s="4">
        <v>25124</v>
      </c>
      <c r="I1495" s="4">
        <v>25039</v>
      </c>
      <c r="J1495" s="4">
        <v>25599</v>
      </c>
      <c r="K1495" s="4">
        <v>24043</v>
      </c>
      <c r="L1495" s="3">
        <v>520</v>
      </c>
      <c r="M1495" s="3">
        <v>850</v>
      </c>
      <c r="N1495" s="3">
        <v>520</v>
      </c>
      <c r="O1495" s="3" t="s">
        <v>2575</v>
      </c>
      <c r="P1495" s="3" t="s">
        <v>2655</v>
      </c>
      <c r="Q1495" s="3" t="s">
        <v>2832</v>
      </c>
      <c r="R1495" s="3" t="s">
        <v>2578</v>
      </c>
      <c r="S1495" s="3" t="s">
        <v>841</v>
      </c>
      <c r="T1495" s="5"/>
      <c r="U1495" s="3" t="s">
        <v>2593</v>
      </c>
      <c r="V1495" s="3" t="s">
        <v>2580</v>
      </c>
      <c r="W1495" s="3" t="s">
        <v>2581</v>
      </c>
      <c r="X1495" s="3" t="s">
        <v>2601</v>
      </c>
      <c r="Y1495" s="3" t="s">
        <v>2583</v>
      </c>
      <c r="Z1495" s="3" t="s">
        <v>2584</v>
      </c>
      <c r="AA1495" s="4">
        <v>772164</v>
      </c>
    </row>
    <row r="1496" spans="1:27" ht="52.8" x14ac:dyDescent="0.25">
      <c r="A1496" s="3" t="s">
        <v>3203</v>
      </c>
      <c r="B1496" s="3" t="s">
        <v>3204</v>
      </c>
      <c r="C1496" s="3" t="s">
        <v>2598</v>
      </c>
      <c r="D1496" s="3" t="s">
        <v>761</v>
      </c>
      <c r="E1496" s="3" t="s">
        <v>2583</v>
      </c>
      <c r="F1496" s="4">
        <v>8389</v>
      </c>
      <c r="G1496" s="4">
        <v>838890</v>
      </c>
      <c r="H1496" s="4">
        <v>8389</v>
      </c>
      <c r="I1496" s="4">
        <v>8298</v>
      </c>
      <c r="J1496" s="4">
        <v>8399</v>
      </c>
      <c r="K1496" s="4">
        <v>8298</v>
      </c>
      <c r="L1496" s="3">
        <v>100</v>
      </c>
      <c r="M1496" s="3">
        <v>170</v>
      </c>
      <c r="N1496" s="3">
        <v>100</v>
      </c>
      <c r="O1496" s="3" t="s">
        <v>2575</v>
      </c>
      <c r="P1496" s="3" t="s">
        <v>2655</v>
      </c>
      <c r="Q1496" s="3" t="s">
        <v>2832</v>
      </c>
      <c r="R1496" s="3" t="s">
        <v>2578</v>
      </c>
      <c r="S1496" s="3" t="s">
        <v>761</v>
      </c>
      <c r="T1496" s="5"/>
      <c r="U1496" s="3" t="s">
        <v>2638</v>
      </c>
      <c r="V1496" s="3" t="s">
        <v>2580</v>
      </c>
      <c r="W1496" s="3" t="s">
        <v>2581</v>
      </c>
      <c r="X1496" s="3" t="s">
        <v>2601</v>
      </c>
      <c r="Y1496" s="3" t="s">
        <v>2583</v>
      </c>
      <c r="Z1496" s="3" t="s">
        <v>2584</v>
      </c>
      <c r="AA1496" s="4">
        <v>772070</v>
      </c>
    </row>
    <row r="1497" spans="1:27" ht="39.6" x14ac:dyDescent="0.25">
      <c r="A1497" s="3" t="s">
        <v>3258</v>
      </c>
      <c r="B1497" s="3" t="s">
        <v>3293</v>
      </c>
      <c r="C1497" s="3" t="s">
        <v>2598</v>
      </c>
      <c r="D1497" s="3" t="s">
        <v>870</v>
      </c>
      <c r="E1497" s="3" t="s">
        <v>2583</v>
      </c>
      <c r="F1497" s="4">
        <v>26155</v>
      </c>
      <c r="G1497" s="4">
        <v>7846500</v>
      </c>
      <c r="H1497" s="4">
        <v>26155</v>
      </c>
      <c r="I1497" s="4">
        <v>25900</v>
      </c>
      <c r="J1497" s="4">
        <v>26389</v>
      </c>
      <c r="K1497" s="4">
        <v>25244</v>
      </c>
      <c r="L1497" s="3">
        <v>300</v>
      </c>
      <c r="M1497" s="3">
        <v>520</v>
      </c>
      <c r="N1497" s="3">
        <v>300</v>
      </c>
      <c r="O1497" s="3" t="s">
        <v>2575</v>
      </c>
      <c r="P1497" s="3" t="s">
        <v>2655</v>
      </c>
      <c r="Q1497" s="3" t="s">
        <v>2832</v>
      </c>
      <c r="R1497" s="3" t="s">
        <v>2578</v>
      </c>
      <c r="S1497" s="3" t="s">
        <v>870</v>
      </c>
      <c r="T1497" s="5"/>
      <c r="U1497" s="3" t="s">
        <v>2651</v>
      </c>
      <c r="V1497" s="3" t="s">
        <v>2580</v>
      </c>
      <c r="W1497" s="3" t="s">
        <v>2581</v>
      </c>
      <c r="X1497" s="3" t="s">
        <v>2601</v>
      </c>
      <c r="Y1497" s="3" t="s">
        <v>2583</v>
      </c>
      <c r="Z1497" s="3" t="s">
        <v>2584</v>
      </c>
      <c r="AA1497" s="4">
        <v>771451</v>
      </c>
    </row>
    <row r="1498" spans="1:27" ht="52.8" x14ac:dyDescent="0.25">
      <c r="A1498" s="3" t="s">
        <v>3268</v>
      </c>
      <c r="B1498" s="3" t="s">
        <v>3269</v>
      </c>
      <c r="C1498" s="3" t="s">
        <v>2598</v>
      </c>
      <c r="D1498" s="3" t="s">
        <v>853</v>
      </c>
      <c r="E1498" s="3" t="s">
        <v>2583</v>
      </c>
      <c r="F1498" s="4">
        <v>12123</v>
      </c>
      <c r="G1498" s="4">
        <v>24245000</v>
      </c>
      <c r="H1498" s="4">
        <v>12123</v>
      </c>
      <c r="I1498" s="4">
        <v>12099</v>
      </c>
      <c r="J1498" s="4">
        <v>12129</v>
      </c>
      <c r="K1498" s="4">
        <v>10856</v>
      </c>
      <c r="L1498" s="4">
        <v>2000</v>
      </c>
      <c r="M1498" s="4">
        <v>3450</v>
      </c>
      <c r="N1498" s="4">
        <v>2000</v>
      </c>
      <c r="O1498" s="3" t="s">
        <v>2575</v>
      </c>
      <c r="P1498" s="3" t="s">
        <v>2655</v>
      </c>
      <c r="Q1498" s="3" t="s">
        <v>2832</v>
      </c>
      <c r="R1498" s="3" t="s">
        <v>2578</v>
      </c>
      <c r="S1498" s="3" t="s">
        <v>853</v>
      </c>
      <c r="T1498" s="5"/>
      <c r="U1498" s="3" t="s">
        <v>2943</v>
      </c>
      <c r="V1498" s="3" t="s">
        <v>2580</v>
      </c>
      <c r="W1498" s="3" t="s">
        <v>2581</v>
      </c>
      <c r="X1498" s="3" t="s">
        <v>2601</v>
      </c>
      <c r="Y1498" s="3" t="s">
        <v>2583</v>
      </c>
      <c r="Z1498" s="3" t="s">
        <v>2584</v>
      </c>
      <c r="AA1498" s="4">
        <v>771913</v>
      </c>
    </row>
    <row r="1499" spans="1:27" ht="39.6" x14ac:dyDescent="0.25">
      <c r="A1499" s="3" t="s">
        <v>3210</v>
      </c>
      <c r="B1499" s="3" t="s">
        <v>3275</v>
      </c>
      <c r="C1499" s="3" t="s">
        <v>2598</v>
      </c>
      <c r="D1499" s="3" t="s">
        <v>857</v>
      </c>
      <c r="E1499" s="3" t="s">
        <v>2583</v>
      </c>
      <c r="F1499" s="4">
        <v>8491</v>
      </c>
      <c r="G1499" s="4">
        <v>55193250</v>
      </c>
      <c r="H1499" s="4">
        <v>8491</v>
      </c>
      <c r="I1499" s="4">
        <v>8469</v>
      </c>
      <c r="J1499" s="4">
        <v>8509</v>
      </c>
      <c r="K1499" s="4">
        <v>8411</v>
      </c>
      <c r="L1499" s="4">
        <v>6500</v>
      </c>
      <c r="M1499" s="4">
        <v>7100</v>
      </c>
      <c r="N1499" s="4">
        <v>6500</v>
      </c>
      <c r="O1499" s="3" t="s">
        <v>2575</v>
      </c>
      <c r="P1499" s="3" t="s">
        <v>2655</v>
      </c>
      <c r="Q1499" s="3" t="s">
        <v>2832</v>
      </c>
      <c r="R1499" s="3" t="s">
        <v>2578</v>
      </c>
      <c r="S1499" s="3" t="s">
        <v>857</v>
      </c>
      <c r="T1499" s="5"/>
      <c r="U1499" s="3" t="s">
        <v>2672</v>
      </c>
      <c r="V1499" s="3" t="s">
        <v>2580</v>
      </c>
      <c r="W1499" s="3" t="s">
        <v>2581</v>
      </c>
      <c r="X1499" s="3" t="s">
        <v>2601</v>
      </c>
      <c r="Y1499" s="3" t="s">
        <v>2583</v>
      </c>
      <c r="Z1499" s="3" t="s">
        <v>2584</v>
      </c>
      <c r="AA1499" s="4">
        <v>772053</v>
      </c>
    </row>
    <row r="1500" spans="1:27" ht="39.6" x14ac:dyDescent="0.25">
      <c r="A1500" s="3" t="s">
        <v>3210</v>
      </c>
      <c r="B1500" s="3" t="s">
        <v>3279</v>
      </c>
      <c r="C1500" s="3" t="s">
        <v>2598</v>
      </c>
      <c r="D1500" s="3" t="s">
        <v>868</v>
      </c>
      <c r="E1500" s="3" t="s">
        <v>2583</v>
      </c>
      <c r="F1500" s="4">
        <v>11328</v>
      </c>
      <c r="G1500" s="4">
        <v>22656440</v>
      </c>
      <c r="H1500" s="4">
        <v>11328</v>
      </c>
      <c r="I1500" s="4">
        <v>11219</v>
      </c>
      <c r="J1500" s="4">
        <v>11500</v>
      </c>
      <c r="K1500" s="4">
        <v>9433</v>
      </c>
      <c r="L1500" s="4">
        <v>2000</v>
      </c>
      <c r="M1500" s="4">
        <v>6950</v>
      </c>
      <c r="N1500" s="4">
        <v>2000</v>
      </c>
      <c r="O1500" s="3" t="s">
        <v>2575</v>
      </c>
      <c r="P1500" s="3" t="s">
        <v>2655</v>
      </c>
      <c r="Q1500" s="3" t="s">
        <v>2832</v>
      </c>
      <c r="R1500" s="3" t="s">
        <v>2578</v>
      </c>
      <c r="S1500" s="3" t="s">
        <v>2966</v>
      </c>
      <c r="T1500" s="5"/>
      <c r="U1500" s="3" t="s">
        <v>2593</v>
      </c>
      <c r="V1500" s="3" t="s">
        <v>2580</v>
      </c>
      <c r="W1500" s="3" t="s">
        <v>2581</v>
      </c>
      <c r="X1500" s="3" t="s">
        <v>2601</v>
      </c>
      <c r="Y1500" s="3" t="s">
        <v>2583</v>
      </c>
      <c r="Z1500" s="3" t="s">
        <v>2584</v>
      </c>
      <c r="AA1500" s="4">
        <v>772194</v>
      </c>
    </row>
    <row r="1501" spans="1:27" ht="52.8" x14ac:dyDescent="0.25">
      <c r="A1501" s="3" t="s">
        <v>3228</v>
      </c>
      <c r="B1501" s="3" t="s">
        <v>3286</v>
      </c>
      <c r="C1501" s="3" t="s">
        <v>2598</v>
      </c>
      <c r="D1501" s="3" t="s">
        <v>811</v>
      </c>
      <c r="E1501" s="3" t="s">
        <v>2583</v>
      </c>
      <c r="F1501" s="4">
        <v>11561</v>
      </c>
      <c r="G1501" s="4">
        <v>5780540</v>
      </c>
      <c r="H1501" s="4">
        <v>11561</v>
      </c>
      <c r="I1501" s="4">
        <v>11150</v>
      </c>
      <c r="J1501" s="4">
        <v>11628</v>
      </c>
      <c r="K1501" s="4">
        <v>9399</v>
      </c>
      <c r="L1501" s="3">
        <v>500</v>
      </c>
      <c r="M1501" s="4">
        <v>2260</v>
      </c>
      <c r="N1501" s="3">
        <v>500</v>
      </c>
      <c r="O1501" s="3" t="s">
        <v>2575</v>
      </c>
      <c r="P1501" s="3" t="s">
        <v>2655</v>
      </c>
      <c r="Q1501" s="3" t="s">
        <v>2832</v>
      </c>
      <c r="R1501" s="3" t="s">
        <v>2578</v>
      </c>
      <c r="S1501" s="3" t="s">
        <v>2950</v>
      </c>
      <c r="T1501" s="5"/>
      <c r="U1501" s="3" t="s">
        <v>2651</v>
      </c>
      <c r="V1501" s="3" t="s">
        <v>2580</v>
      </c>
      <c r="W1501" s="3" t="s">
        <v>2581</v>
      </c>
      <c r="X1501" s="3" t="s">
        <v>2601</v>
      </c>
      <c r="Y1501" s="3" t="s">
        <v>2583</v>
      </c>
      <c r="Z1501" s="3" t="s">
        <v>2584</v>
      </c>
      <c r="AA1501" s="4">
        <v>771453</v>
      </c>
    </row>
    <row r="1502" spans="1:27" ht="39.6" x14ac:dyDescent="0.25">
      <c r="A1502" s="3" t="s">
        <v>3198</v>
      </c>
      <c r="B1502" s="3" t="s">
        <v>3242</v>
      </c>
      <c r="C1502" s="3" t="s">
        <v>2598</v>
      </c>
      <c r="D1502" s="3" t="s">
        <v>883</v>
      </c>
      <c r="E1502" s="3" t="s">
        <v>2583</v>
      </c>
      <c r="F1502" s="4">
        <v>10084</v>
      </c>
      <c r="G1502" s="4">
        <v>2016800</v>
      </c>
      <c r="H1502" s="4">
        <v>10084</v>
      </c>
      <c r="I1502" s="4">
        <v>9999</v>
      </c>
      <c r="J1502" s="4">
        <v>10299</v>
      </c>
      <c r="K1502" s="4">
        <v>9469</v>
      </c>
      <c r="L1502" s="3">
        <v>200</v>
      </c>
      <c r="M1502" s="3">
        <v>475</v>
      </c>
      <c r="N1502" s="3">
        <v>200</v>
      </c>
      <c r="O1502" s="3" t="s">
        <v>2575</v>
      </c>
      <c r="P1502" s="3" t="s">
        <v>2655</v>
      </c>
      <c r="Q1502" s="3" t="s">
        <v>2832</v>
      </c>
      <c r="R1502" s="3" t="s">
        <v>2578</v>
      </c>
      <c r="S1502" s="3" t="s">
        <v>2664</v>
      </c>
      <c r="T1502" s="5"/>
      <c r="U1502" s="3" t="s">
        <v>2638</v>
      </c>
      <c r="V1502" s="3" t="s">
        <v>2580</v>
      </c>
      <c r="W1502" s="3" t="s">
        <v>2581</v>
      </c>
      <c r="X1502" s="3" t="s">
        <v>2582</v>
      </c>
      <c r="Y1502" s="3" t="s">
        <v>2583</v>
      </c>
      <c r="Z1502" s="3" t="s">
        <v>2584</v>
      </c>
      <c r="AA1502" s="4">
        <v>772127</v>
      </c>
    </row>
    <row r="1503" spans="1:27" ht="39.6" x14ac:dyDescent="0.25">
      <c r="A1503" s="3" t="s">
        <v>3205</v>
      </c>
      <c r="B1503" s="3" t="s">
        <v>3301</v>
      </c>
      <c r="C1503" s="3" t="s">
        <v>2598</v>
      </c>
      <c r="D1503" s="3" t="s">
        <v>789</v>
      </c>
      <c r="E1503" s="3" t="s">
        <v>2583</v>
      </c>
      <c r="F1503" s="4">
        <v>8943</v>
      </c>
      <c r="G1503" s="4">
        <v>13415030</v>
      </c>
      <c r="H1503" s="4">
        <v>8943</v>
      </c>
      <c r="I1503" s="4">
        <v>8800</v>
      </c>
      <c r="J1503" s="4">
        <v>9122</v>
      </c>
      <c r="K1503" s="4">
        <v>8631</v>
      </c>
      <c r="L1503" s="4">
        <v>1500</v>
      </c>
      <c r="M1503" s="4">
        <v>2220</v>
      </c>
      <c r="N1503" s="4">
        <v>1500</v>
      </c>
      <c r="O1503" s="3" t="s">
        <v>2575</v>
      </c>
      <c r="P1503" s="3" t="s">
        <v>2655</v>
      </c>
      <c r="Q1503" s="3" t="s">
        <v>2832</v>
      </c>
      <c r="R1503" s="3" t="s">
        <v>2578</v>
      </c>
      <c r="S1503" s="3" t="s">
        <v>789</v>
      </c>
      <c r="T1503" s="5"/>
      <c r="U1503" s="3" t="s">
        <v>2656</v>
      </c>
      <c r="V1503" s="3" t="s">
        <v>2580</v>
      </c>
      <c r="W1503" s="3" t="s">
        <v>2581</v>
      </c>
      <c r="X1503" s="3" t="s">
        <v>2601</v>
      </c>
      <c r="Y1503" s="3" t="s">
        <v>2595</v>
      </c>
      <c r="Z1503" s="3" t="s">
        <v>2584</v>
      </c>
      <c r="AA1503" s="4">
        <v>771865</v>
      </c>
    </row>
    <row r="1504" spans="1:27" ht="39.6" x14ac:dyDescent="0.25">
      <c r="A1504" s="3" t="s">
        <v>3198</v>
      </c>
      <c r="B1504" s="3" t="s">
        <v>3231</v>
      </c>
      <c r="C1504" s="3" t="s">
        <v>2598</v>
      </c>
      <c r="D1504" s="3" t="s">
        <v>826</v>
      </c>
      <c r="E1504" s="3" t="s">
        <v>2583</v>
      </c>
      <c r="F1504" s="5"/>
      <c r="G1504" s="3">
        <v>0</v>
      </c>
      <c r="H1504" s="5"/>
      <c r="I1504" s="5"/>
      <c r="J1504" s="5"/>
      <c r="K1504" s="4">
        <v>6536</v>
      </c>
      <c r="L1504" s="3">
        <v>510</v>
      </c>
      <c r="M1504" s="3">
        <v>0</v>
      </c>
      <c r="N1504" s="3">
        <v>0</v>
      </c>
      <c r="O1504" s="3" t="s">
        <v>2575</v>
      </c>
      <c r="P1504" s="3" t="s">
        <v>2655</v>
      </c>
      <c r="Q1504" s="3" t="s">
        <v>2832</v>
      </c>
      <c r="R1504" s="3" t="s">
        <v>2578</v>
      </c>
      <c r="S1504" s="3" t="s">
        <v>826</v>
      </c>
      <c r="T1504" s="5"/>
      <c r="U1504" s="3" t="s">
        <v>2579</v>
      </c>
      <c r="V1504" s="3" t="s">
        <v>2580</v>
      </c>
      <c r="W1504" s="3" t="s">
        <v>2581</v>
      </c>
      <c r="X1504" s="3" t="s">
        <v>2582</v>
      </c>
      <c r="Y1504" s="3" t="s">
        <v>2595</v>
      </c>
      <c r="Z1504" s="3" t="s">
        <v>2584</v>
      </c>
      <c r="AA1504" s="4">
        <v>771156</v>
      </c>
    </row>
    <row r="1505" spans="1:27" ht="39.6" x14ac:dyDescent="0.25">
      <c r="A1505" s="3" t="s">
        <v>3210</v>
      </c>
      <c r="B1505" s="3" t="s">
        <v>3328</v>
      </c>
      <c r="C1505" s="3" t="s">
        <v>2598</v>
      </c>
      <c r="D1505" s="3" t="s">
        <v>816</v>
      </c>
      <c r="E1505" s="3" t="s">
        <v>2583</v>
      </c>
      <c r="F1505" s="5"/>
      <c r="G1505" s="3">
        <v>0</v>
      </c>
      <c r="H1505" s="5"/>
      <c r="I1505" s="5"/>
      <c r="J1505" s="5"/>
      <c r="K1505" s="4">
        <v>8298</v>
      </c>
      <c r="L1505" s="3">
        <v>100</v>
      </c>
      <c r="M1505" s="3">
        <v>0</v>
      </c>
      <c r="N1505" s="3">
        <v>0</v>
      </c>
      <c r="O1505" s="3" t="s">
        <v>2575</v>
      </c>
      <c r="P1505" s="3" t="s">
        <v>2655</v>
      </c>
      <c r="Q1505" s="3" t="s">
        <v>2832</v>
      </c>
      <c r="R1505" s="3" t="s">
        <v>2578</v>
      </c>
      <c r="S1505" s="3" t="s">
        <v>816</v>
      </c>
      <c r="T1505" s="5"/>
      <c r="U1505" s="3" t="s">
        <v>2608</v>
      </c>
      <c r="V1505" s="3" t="s">
        <v>2580</v>
      </c>
      <c r="W1505" s="3" t="s">
        <v>2581</v>
      </c>
      <c r="X1505" s="3" t="s">
        <v>2601</v>
      </c>
      <c r="Y1505" s="3" t="s">
        <v>2595</v>
      </c>
      <c r="Z1505" s="3" t="s">
        <v>2584</v>
      </c>
      <c r="AA1505" s="4">
        <v>771900</v>
      </c>
    </row>
    <row r="1506" spans="1:27" ht="39.6" x14ac:dyDescent="0.25">
      <c r="A1506" s="3" t="s">
        <v>3210</v>
      </c>
      <c r="B1506" s="3" t="s">
        <v>3211</v>
      </c>
      <c r="C1506" s="3" t="s">
        <v>2598</v>
      </c>
      <c r="D1506" s="3" t="s">
        <v>807</v>
      </c>
      <c r="E1506" s="3" t="s">
        <v>2583</v>
      </c>
      <c r="F1506" s="5"/>
      <c r="G1506" s="3">
        <v>0</v>
      </c>
      <c r="H1506" s="5"/>
      <c r="I1506" s="5"/>
      <c r="J1506" s="5"/>
      <c r="K1506" s="4">
        <v>8298</v>
      </c>
      <c r="L1506" s="4">
        <v>1000</v>
      </c>
      <c r="M1506" s="3">
        <v>0</v>
      </c>
      <c r="N1506" s="3">
        <v>0</v>
      </c>
      <c r="O1506" s="3" t="s">
        <v>2575</v>
      </c>
      <c r="P1506" s="3" t="s">
        <v>2655</v>
      </c>
      <c r="Q1506" s="3" t="s">
        <v>2832</v>
      </c>
      <c r="R1506" s="3" t="s">
        <v>2578</v>
      </c>
      <c r="S1506" s="3" t="s">
        <v>807</v>
      </c>
      <c r="T1506" s="5"/>
      <c r="U1506" s="3" t="s">
        <v>2593</v>
      </c>
      <c r="V1506" s="3" t="s">
        <v>2580</v>
      </c>
      <c r="W1506" s="3" t="s">
        <v>2581</v>
      </c>
      <c r="X1506" s="3" t="s">
        <v>2601</v>
      </c>
      <c r="Y1506" s="3" t="s">
        <v>2583</v>
      </c>
      <c r="Z1506" s="3" t="s">
        <v>2584</v>
      </c>
      <c r="AA1506" s="4">
        <v>772061</v>
      </c>
    </row>
    <row r="1507" spans="1:27" ht="39.6" x14ac:dyDescent="0.25">
      <c r="A1507" s="3" t="s">
        <v>3198</v>
      </c>
      <c r="B1507" s="3" t="s">
        <v>3222</v>
      </c>
      <c r="C1507" s="3" t="s">
        <v>2598</v>
      </c>
      <c r="D1507" s="3" t="s">
        <v>859</v>
      </c>
      <c r="E1507" s="3" t="s">
        <v>2583</v>
      </c>
      <c r="F1507" s="5"/>
      <c r="G1507" s="3">
        <v>0</v>
      </c>
      <c r="H1507" s="5"/>
      <c r="I1507" s="5"/>
      <c r="J1507" s="5"/>
      <c r="K1507" s="4">
        <v>6536</v>
      </c>
      <c r="L1507" s="3">
        <v>800</v>
      </c>
      <c r="M1507" s="3">
        <v>0</v>
      </c>
      <c r="N1507" s="3">
        <v>0</v>
      </c>
      <c r="O1507" s="3" t="s">
        <v>2575</v>
      </c>
      <c r="P1507" s="3" t="s">
        <v>2655</v>
      </c>
      <c r="Q1507" s="3" t="s">
        <v>2832</v>
      </c>
      <c r="R1507" s="3" t="s">
        <v>2578</v>
      </c>
      <c r="S1507" s="3" t="s">
        <v>2604</v>
      </c>
      <c r="T1507" s="5"/>
      <c r="U1507" s="3" t="s">
        <v>2593</v>
      </c>
      <c r="V1507" s="3" t="s">
        <v>2580</v>
      </c>
      <c r="W1507" s="3" t="s">
        <v>2581</v>
      </c>
      <c r="X1507" s="3" t="s">
        <v>2582</v>
      </c>
      <c r="Y1507" s="3" t="s">
        <v>2583</v>
      </c>
      <c r="Z1507" s="3" t="s">
        <v>2584</v>
      </c>
      <c r="AA1507" s="4">
        <v>772144</v>
      </c>
    </row>
    <row r="1508" spans="1:27" ht="39.6" x14ac:dyDescent="0.25">
      <c r="A1508" s="3" t="s">
        <v>3205</v>
      </c>
      <c r="B1508" s="3" t="s">
        <v>3209</v>
      </c>
      <c r="C1508" s="3" t="s">
        <v>2598</v>
      </c>
      <c r="D1508" s="3" t="s">
        <v>859</v>
      </c>
      <c r="E1508" s="3" t="s">
        <v>2583</v>
      </c>
      <c r="F1508" s="5"/>
      <c r="G1508" s="3">
        <v>0</v>
      </c>
      <c r="H1508" s="5"/>
      <c r="I1508" s="5"/>
      <c r="J1508" s="5"/>
      <c r="K1508" s="4">
        <v>8454</v>
      </c>
      <c r="L1508" s="3">
        <v>700</v>
      </c>
      <c r="M1508" s="3">
        <v>0</v>
      </c>
      <c r="N1508" s="3">
        <v>0</v>
      </c>
      <c r="O1508" s="3" t="s">
        <v>2575</v>
      </c>
      <c r="P1508" s="3" t="s">
        <v>2655</v>
      </c>
      <c r="Q1508" s="3" t="s">
        <v>2832</v>
      </c>
      <c r="R1508" s="3" t="s">
        <v>2578</v>
      </c>
      <c r="S1508" s="3" t="s">
        <v>2604</v>
      </c>
      <c r="T1508" s="5"/>
      <c r="U1508" s="3" t="s">
        <v>2593</v>
      </c>
      <c r="V1508" s="3" t="s">
        <v>2580</v>
      </c>
      <c r="W1508" s="3" t="s">
        <v>2581</v>
      </c>
      <c r="X1508" s="3" t="s">
        <v>2601</v>
      </c>
      <c r="Y1508" s="3" t="s">
        <v>2583</v>
      </c>
      <c r="Z1508" s="3" t="s">
        <v>2584</v>
      </c>
      <c r="AA1508" s="4">
        <v>772145</v>
      </c>
    </row>
    <row r="1509" spans="1:27" ht="39.6" x14ac:dyDescent="0.25">
      <c r="A1509" s="3" t="s">
        <v>3213</v>
      </c>
      <c r="B1509" s="3" t="s">
        <v>3214</v>
      </c>
      <c r="C1509" s="3" t="s">
        <v>2598</v>
      </c>
      <c r="D1509" s="3" t="s">
        <v>841</v>
      </c>
      <c r="E1509" s="3" t="s">
        <v>2583</v>
      </c>
      <c r="F1509" s="5"/>
      <c r="G1509" s="3">
        <v>0</v>
      </c>
      <c r="H1509" s="5"/>
      <c r="I1509" s="5"/>
      <c r="J1509" s="5"/>
      <c r="K1509" s="4">
        <v>26765</v>
      </c>
      <c r="L1509" s="3">
        <v>50</v>
      </c>
      <c r="M1509" s="3">
        <v>0</v>
      </c>
      <c r="N1509" s="3">
        <v>0</v>
      </c>
      <c r="O1509" s="3" t="s">
        <v>2575</v>
      </c>
      <c r="P1509" s="3" t="s">
        <v>2655</v>
      </c>
      <c r="Q1509" s="3" t="s">
        <v>2832</v>
      </c>
      <c r="R1509" s="3" t="s">
        <v>2578</v>
      </c>
      <c r="S1509" s="3" t="s">
        <v>841</v>
      </c>
      <c r="T1509" s="5"/>
      <c r="U1509" s="3" t="s">
        <v>2593</v>
      </c>
      <c r="V1509" s="3" t="s">
        <v>2580</v>
      </c>
      <c r="W1509" s="3" t="s">
        <v>2581</v>
      </c>
      <c r="X1509" s="3" t="s">
        <v>2582</v>
      </c>
      <c r="Y1509" s="3" t="s">
        <v>2583</v>
      </c>
      <c r="Z1509" s="3" t="s">
        <v>2584</v>
      </c>
      <c r="AA1509" s="4">
        <v>772167</v>
      </c>
    </row>
    <row r="1510" spans="1:27" ht="39.6" x14ac:dyDescent="0.25">
      <c r="A1510" s="3" t="s">
        <v>2914</v>
      </c>
      <c r="B1510" s="3" t="s">
        <v>2915</v>
      </c>
      <c r="C1510" s="3" t="s">
        <v>2916</v>
      </c>
      <c r="D1510" s="3" t="s">
        <v>1460</v>
      </c>
      <c r="E1510" s="3" t="s">
        <v>2583</v>
      </c>
      <c r="F1510" s="4">
        <v>334805</v>
      </c>
      <c r="G1510" s="4">
        <v>107807210</v>
      </c>
      <c r="H1510" s="4">
        <v>334805</v>
      </c>
      <c r="I1510" s="4">
        <v>334805</v>
      </c>
      <c r="J1510" s="4">
        <v>334805</v>
      </c>
      <c r="K1510" s="4">
        <v>334805</v>
      </c>
      <c r="L1510" s="3">
        <v>506</v>
      </c>
      <c r="M1510" s="3">
        <v>483</v>
      </c>
      <c r="N1510" s="3">
        <v>322</v>
      </c>
      <c r="O1510" s="3" t="s">
        <v>2575</v>
      </c>
      <c r="P1510" s="3" t="s">
        <v>2655</v>
      </c>
      <c r="Q1510" s="3" t="s">
        <v>2878</v>
      </c>
      <c r="R1510" s="3" t="s">
        <v>2578</v>
      </c>
      <c r="S1510" s="3" t="s">
        <v>1460</v>
      </c>
      <c r="T1510" s="5"/>
      <c r="U1510" s="3" t="s">
        <v>2611</v>
      </c>
      <c r="V1510" s="3" t="s">
        <v>2580</v>
      </c>
      <c r="W1510" s="3" t="s">
        <v>2581</v>
      </c>
      <c r="X1510" s="3" t="s">
        <v>2582</v>
      </c>
      <c r="Y1510" s="3" t="s">
        <v>2583</v>
      </c>
      <c r="Z1510" s="3" t="s">
        <v>2584</v>
      </c>
      <c r="AA1510" s="4">
        <v>771594</v>
      </c>
    </row>
    <row r="1511" spans="1:27" ht="39.6" x14ac:dyDescent="0.25">
      <c r="A1511" s="3" t="s">
        <v>3795</v>
      </c>
      <c r="B1511" s="3" t="s">
        <v>3796</v>
      </c>
      <c r="C1511" s="3" t="s">
        <v>2916</v>
      </c>
      <c r="D1511" s="3" t="s">
        <v>3747</v>
      </c>
      <c r="E1511" s="3" t="s">
        <v>2583</v>
      </c>
      <c r="F1511" s="4">
        <v>558900</v>
      </c>
      <c r="G1511" s="4">
        <v>14531400</v>
      </c>
      <c r="H1511" s="4">
        <v>558900</v>
      </c>
      <c r="I1511" s="4">
        <v>558900</v>
      </c>
      <c r="J1511" s="4">
        <v>558900</v>
      </c>
      <c r="K1511" s="4">
        <v>558900</v>
      </c>
      <c r="L1511" s="3">
        <v>312</v>
      </c>
      <c r="M1511" s="3">
        <v>26</v>
      </c>
      <c r="N1511" s="3">
        <v>26</v>
      </c>
      <c r="O1511" s="3" t="s">
        <v>2575</v>
      </c>
      <c r="P1511" s="3" t="s">
        <v>2655</v>
      </c>
      <c r="Q1511" s="3" t="s">
        <v>2832</v>
      </c>
      <c r="R1511" s="3" t="s">
        <v>2578</v>
      </c>
      <c r="S1511" s="3" t="s">
        <v>1458</v>
      </c>
      <c r="T1511" s="5"/>
      <c r="U1511" s="3" t="s">
        <v>2593</v>
      </c>
      <c r="V1511" s="3" t="s">
        <v>2580</v>
      </c>
      <c r="W1511" s="3" t="s">
        <v>2581</v>
      </c>
      <c r="X1511" s="3" t="s">
        <v>2582</v>
      </c>
      <c r="Y1511" s="3" t="s">
        <v>2583</v>
      </c>
      <c r="Z1511" s="3" t="s">
        <v>2584</v>
      </c>
      <c r="AA1511" s="4">
        <v>770622</v>
      </c>
    </row>
    <row r="1512" spans="1:27" ht="39.6" x14ac:dyDescent="0.25">
      <c r="A1512" s="3" t="s">
        <v>3797</v>
      </c>
      <c r="B1512" s="3" t="s">
        <v>3798</v>
      </c>
      <c r="C1512" s="3" t="s">
        <v>2916</v>
      </c>
      <c r="D1512" s="3" t="s">
        <v>3747</v>
      </c>
      <c r="E1512" s="3" t="s">
        <v>2583</v>
      </c>
      <c r="F1512" s="4">
        <v>334805</v>
      </c>
      <c r="G1512" s="4">
        <v>104459160</v>
      </c>
      <c r="H1512" s="4">
        <v>334805</v>
      </c>
      <c r="I1512" s="4">
        <v>334805</v>
      </c>
      <c r="J1512" s="4">
        <v>334805</v>
      </c>
      <c r="K1512" s="4">
        <v>334805</v>
      </c>
      <c r="L1512" s="3">
        <v>364</v>
      </c>
      <c r="M1512" s="3">
        <v>312</v>
      </c>
      <c r="N1512" s="3">
        <v>312</v>
      </c>
      <c r="O1512" s="3" t="s">
        <v>2575</v>
      </c>
      <c r="P1512" s="3" t="s">
        <v>2655</v>
      </c>
      <c r="Q1512" s="3" t="s">
        <v>2832</v>
      </c>
      <c r="R1512" s="3" t="s">
        <v>2578</v>
      </c>
      <c r="S1512" s="3" t="s">
        <v>1458</v>
      </c>
      <c r="T1512" s="5"/>
      <c r="U1512" s="3" t="s">
        <v>2593</v>
      </c>
      <c r="V1512" s="3" t="s">
        <v>2580</v>
      </c>
      <c r="W1512" s="3" t="s">
        <v>2581</v>
      </c>
      <c r="X1512" s="3" t="s">
        <v>2582</v>
      </c>
      <c r="Y1512" s="3" t="s">
        <v>2583</v>
      </c>
      <c r="Z1512" s="3" t="s">
        <v>2584</v>
      </c>
      <c r="AA1512" s="4">
        <v>770621</v>
      </c>
    </row>
    <row r="1513" spans="1:27" ht="39.6" x14ac:dyDescent="0.25">
      <c r="A1513" s="3" t="s">
        <v>3303</v>
      </c>
      <c r="B1513" s="3" t="s">
        <v>3304</v>
      </c>
      <c r="C1513" s="3" t="s">
        <v>2916</v>
      </c>
      <c r="D1513" s="3" t="s">
        <v>3111</v>
      </c>
      <c r="E1513" s="3" t="s">
        <v>2583</v>
      </c>
      <c r="F1513" s="4">
        <v>25681</v>
      </c>
      <c r="G1513" s="4">
        <v>6420250</v>
      </c>
      <c r="H1513" s="4">
        <v>25681</v>
      </c>
      <c r="I1513" s="4">
        <v>25681</v>
      </c>
      <c r="J1513" s="4">
        <v>25681</v>
      </c>
      <c r="K1513" s="4">
        <v>25681</v>
      </c>
      <c r="L1513" s="4">
        <v>1500</v>
      </c>
      <c r="M1513" s="3">
        <v>250</v>
      </c>
      <c r="N1513" s="3">
        <v>250</v>
      </c>
      <c r="O1513" s="3" t="s">
        <v>2575</v>
      </c>
      <c r="P1513" s="3" t="s">
        <v>2655</v>
      </c>
      <c r="Q1513" s="3" t="s">
        <v>2832</v>
      </c>
      <c r="R1513" s="3" t="s">
        <v>2578</v>
      </c>
      <c r="S1513" s="3" t="s">
        <v>1204</v>
      </c>
      <c r="T1513" s="5"/>
      <c r="U1513" s="3" t="s">
        <v>3112</v>
      </c>
      <c r="V1513" s="3" t="s">
        <v>2580</v>
      </c>
      <c r="W1513" s="3" t="s">
        <v>2581</v>
      </c>
      <c r="X1513" s="3" t="s">
        <v>2582</v>
      </c>
      <c r="Y1513" s="3" t="s">
        <v>2583</v>
      </c>
      <c r="Z1513" s="3" t="s">
        <v>2584</v>
      </c>
      <c r="AA1513" s="4">
        <v>772041</v>
      </c>
    </row>
    <row r="1514" spans="1:27" ht="39.6" x14ac:dyDescent="0.25">
      <c r="A1514" s="3" t="s">
        <v>2914</v>
      </c>
      <c r="B1514" s="3" t="s">
        <v>3799</v>
      </c>
      <c r="C1514" s="3" t="s">
        <v>2916</v>
      </c>
      <c r="D1514" s="3" t="s">
        <v>1468</v>
      </c>
      <c r="E1514" s="3" t="s">
        <v>2583</v>
      </c>
      <c r="F1514" s="4">
        <v>334805</v>
      </c>
      <c r="G1514" s="4">
        <v>408127295</v>
      </c>
      <c r="H1514" s="4">
        <v>334805</v>
      </c>
      <c r="I1514" s="4">
        <v>334805</v>
      </c>
      <c r="J1514" s="4">
        <v>334805</v>
      </c>
      <c r="K1514" s="4">
        <v>334805</v>
      </c>
      <c r="L1514" s="4">
        <v>1334</v>
      </c>
      <c r="M1514" s="4">
        <v>1449</v>
      </c>
      <c r="N1514" s="4">
        <v>1219</v>
      </c>
      <c r="O1514" s="3" t="s">
        <v>2575</v>
      </c>
      <c r="P1514" s="3" t="s">
        <v>2655</v>
      </c>
      <c r="Q1514" s="3" t="s">
        <v>2832</v>
      </c>
      <c r="R1514" s="3" t="s">
        <v>2578</v>
      </c>
      <c r="S1514" s="3" t="s">
        <v>1468</v>
      </c>
      <c r="T1514" s="5"/>
      <c r="U1514" s="3" t="s">
        <v>2849</v>
      </c>
      <c r="V1514" s="3" t="s">
        <v>2580</v>
      </c>
      <c r="W1514" s="3" t="s">
        <v>2581</v>
      </c>
      <c r="X1514" s="3" t="s">
        <v>2582</v>
      </c>
      <c r="Y1514" s="3" t="s">
        <v>2583</v>
      </c>
      <c r="Z1514" s="3" t="s">
        <v>2584</v>
      </c>
      <c r="AA1514" s="4">
        <v>771531</v>
      </c>
    </row>
    <row r="1515" spans="1:27" ht="39.6" x14ac:dyDescent="0.25">
      <c r="A1515" s="3" t="s">
        <v>2926</v>
      </c>
      <c r="B1515" s="3" t="s">
        <v>2927</v>
      </c>
      <c r="C1515" s="3" t="s">
        <v>2916</v>
      </c>
      <c r="D1515" s="3" t="s">
        <v>1462</v>
      </c>
      <c r="E1515" s="3" t="s">
        <v>2574</v>
      </c>
      <c r="F1515" s="4">
        <v>413231</v>
      </c>
      <c r="G1515" s="4">
        <v>72315500</v>
      </c>
      <c r="H1515" s="4">
        <v>413231</v>
      </c>
      <c r="I1515" s="4">
        <v>407999</v>
      </c>
      <c r="J1515" s="4">
        <v>419002</v>
      </c>
      <c r="K1515" s="4">
        <v>334805</v>
      </c>
      <c r="L1515" s="3">
        <v>175</v>
      </c>
      <c r="M1515" s="3">
        <v>300</v>
      </c>
      <c r="N1515" s="3">
        <v>175</v>
      </c>
      <c r="O1515" s="3" t="s">
        <v>2575</v>
      </c>
      <c r="P1515" s="3" t="s">
        <v>2655</v>
      </c>
      <c r="Q1515" s="3" t="s">
        <v>3647</v>
      </c>
      <c r="R1515" s="3" t="s">
        <v>2578</v>
      </c>
      <c r="S1515" s="3" t="s">
        <v>1462</v>
      </c>
      <c r="T1515" s="5"/>
      <c r="U1515" s="3" t="s">
        <v>2918</v>
      </c>
      <c r="V1515" s="3" t="s">
        <v>2580</v>
      </c>
      <c r="W1515" s="3" t="s">
        <v>2581</v>
      </c>
      <c r="X1515" s="3" t="s">
        <v>2582</v>
      </c>
      <c r="Y1515" s="3" t="s">
        <v>2583</v>
      </c>
      <c r="Z1515" s="3" t="s">
        <v>2584</v>
      </c>
      <c r="AA1515" s="4">
        <v>771957</v>
      </c>
    </row>
    <row r="1516" spans="1:27" ht="39.6" x14ac:dyDescent="0.25">
      <c r="A1516" s="3" t="s">
        <v>3800</v>
      </c>
      <c r="B1516" s="3" t="s">
        <v>3801</v>
      </c>
      <c r="C1516" s="3" t="s">
        <v>2916</v>
      </c>
      <c r="D1516" s="3" t="s">
        <v>1147</v>
      </c>
      <c r="E1516" s="3" t="s">
        <v>2583</v>
      </c>
      <c r="F1516" s="4">
        <v>140648</v>
      </c>
      <c r="G1516" s="4">
        <v>28129600</v>
      </c>
      <c r="H1516" s="4">
        <v>140648</v>
      </c>
      <c r="I1516" s="4">
        <v>140648</v>
      </c>
      <c r="J1516" s="4">
        <v>140648</v>
      </c>
      <c r="K1516" s="4">
        <v>140648</v>
      </c>
      <c r="L1516" s="4">
        <v>1000</v>
      </c>
      <c r="M1516" s="3">
        <v>200</v>
      </c>
      <c r="N1516" s="3">
        <v>200</v>
      </c>
      <c r="O1516" s="3" t="s">
        <v>2575</v>
      </c>
      <c r="P1516" s="3" t="s">
        <v>2655</v>
      </c>
      <c r="Q1516" s="3" t="s">
        <v>2832</v>
      </c>
      <c r="R1516" s="3" t="s">
        <v>2578</v>
      </c>
      <c r="S1516" s="3" t="s">
        <v>3802</v>
      </c>
      <c r="T1516" s="5"/>
      <c r="U1516" s="3" t="s">
        <v>2859</v>
      </c>
      <c r="V1516" s="3" t="s">
        <v>2580</v>
      </c>
      <c r="W1516" s="3" t="s">
        <v>2581</v>
      </c>
      <c r="X1516" s="3" t="s">
        <v>2582</v>
      </c>
      <c r="Y1516" s="3" t="s">
        <v>2583</v>
      </c>
      <c r="Z1516" s="3" t="s">
        <v>2584</v>
      </c>
      <c r="AA1516" s="4">
        <v>772229</v>
      </c>
    </row>
    <row r="1517" spans="1:27" ht="39.6" x14ac:dyDescent="0.25">
      <c r="A1517" s="3" t="s">
        <v>2926</v>
      </c>
      <c r="B1517" s="3" t="s">
        <v>3803</v>
      </c>
      <c r="C1517" s="3" t="s">
        <v>2916</v>
      </c>
      <c r="D1517" s="3" t="s">
        <v>3750</v>
      </c>
      <c r="E1517" s="3" t="s">
        <v>2583</v>
      </c>
      <c r="F1517" s="4">
        <v>350943</v>
      </c>
      <c r="G1517" s="4">
        <v>109494320</v>
      </c>
      <c r="H1517" s="4">
        <v>350943</v>
      </c>
      <c r="I1517" s="4">
        <v>348390</v>
      </c>
      <c r="J1517" s="4">
        <v>357519</v>
      </c>
      <c r="K1517" s="4">
        <v>334805</v>
      </c>
      <c r="L1517" s="3">
        <v>312</v>
      </c>
      <c r="M1517" s="3">
        <v>520</v>
      </c>
      <c r="N1517" s="3">
        <v>312</v>
      </c>
      <c r="O1517" s="3" t="s">
        <v>2575</v>
      </c>
      <c r="P1517" s="3" t="s">
        <v>2655</v>
      </c>
      <c r="Q1517" s="3" t="s">
        <v>2832</v>
      </c>
      <c r="R1517" s="3" t="s">
        <v>2578</v>
      </c>
      <c r="S1517" s="3" t="s">
        <v>1458</v>
      </c>
      <c r="T1517" s="5"/>
      <c r="U1517" s="3" t="s">
        <v>2593</v>
      </c>
      <c r="V1517" s="3" t="s">
        <v>2580</v>
      </c>
      <c r="W1517" s="3" t="s">
        <v>2581</v>
      </c>
      <c r="X1517" s="3" t="s">
        <v>2582</v>
      </c>
      <c r="Y1517" s="3" t="s">
        <v>2583</v>
      </c>
      <c r="Z1517" s="3" t="s">
        <v>2584</v>
      </c>
      <c r="AA1517" s="4">
        <v>770593</v>
      </c>
    </row>
    <row r="1518" spans="1:27" ht="39.6" x14ac:dyDescent="0.25">
      <c r="A1518" s="3" t="s">
        <v>2914</v>
      </c>
      <c r="B1518" s="3" t="s">
        <v>2917</v>
      </c>
      <c r="C1518" s="3" t="s">
        <v>2916</v>
      </c>
      <c r="D1518" s="3" t="s">
        <v>1462</v>
      </c>
      <c r="E1518" s="3" t="s">
        <v>2574</v>
      </c>
      <c r="F1518" s="4">
        <v>334805</v>
      </c>
      <c r="G1518" s="4">
        <v>16740250</v>
      </c>
      <c r="H1518" s="4">
        <v>334805</v>
      </c>
      <c r="I1518" s="4">
        <v>334805</v>
      </c>
      <c r="J1518" s="4">
        <v>334805</v>
      </c>
      <c r="K1518" s="4">
        <v>334805</v>
      </c>
      <c r="L1518" s="3">
        <v>525</v>
      </c>
      <c r="M1518" s="3">
        <v>300</v>
      </c>
      <c r="N1518" s="3">
        <v>50</v>
      </c>
      <c r="O1518" s="3" t="s">
        <v>2575</v>
      </c>
      <c r="P1518" s="3" t="s">
        <v>2655</v>
      </c>
      <c r="Q1518" s="3" t="s">
        <v>3647</v>
      </c>
      <c r="R1518" s="3" t="s">
        <v>2578</v>
      </c>
      <c r="S1518" s="3" t="s">
        <v>1462</v>
      </c>
      <c r="T1518" s="5"/>
      <c r="U1518" s="3" t="s">
        <v>2918</v>
      </c>
      <c r="V1518" s="3" t="s">
        <v>2580</v>
      </c>
      <c r="W1518" s="3" t="s">
        <v>2581</v>
      </c>
      <c r="X1518" s="3" t="s">
        <v>2582</v>
      </c>
      <c r="Y1518" s="3" t="s">
        <v>2583</v>
      </c>
      <c r="Z1518" s="3" t="s">
        <v>2584</v>
      </c>
      <c r="AA1518" s="4">
        <v>771955</v>
      </c>
    </row>
    <row r="1519" spans="1:27" ht="39.6" x14ac:dyDescent="0.25">
      <c r="A1519" s="3" t="s">
        <v>3305</v>
      </c>
      <c r="B1519" s="3" t="s">
        <v>3310</v>
      </c>
      <c r="C1519" s="3" t="s">
        <v>2916</v>
      </c>
      <c r="D1519" s="3" t="s">
        <v>3111</v>
      </c>
      <c r="E1519" s="3" t="s">
        <v>2641</v>
      </c>
      <c r="F1519" s="4">
        <v>203355</v>
      </c>
      <c r="G1519" s="4">
        <v>2033550000</v>
      </c>
      <c r="H1519" s="4">
        <v>203355</v>
      </c>
      <c r="I1519" s="4">
        <v>203355</v>
      </c>
      <c r="J1519" s="4">
        <v>203355</v>
      </c>
      <c r="K1519" s="4">
        <v>203355</v>
      </c>
      <c r="L1519" s="4">
        <v>10000</v>
      </c>
      <c r="M1519" s="4">
        <v>10000</v>
      </c>
      <c r="N1519" s="4">
        <v>10000</v>
      </c>
      <c r="O1519" s="3" t="s">
        <v>2575</v>
      </c>
      <c r="P1519" s="3" t="s">
        <v>2655</v>
      </c>
      <c r="Q1519" s="3" t="s">
        <v>2832</v>
      </c>
      <c r="R1519" s="3" t="s">
        <v>2578</v>
      </c>
      <c r="S1519" s="3" t="s">
        <v>1204</v>
      </c>
      <c r="T1519" s="6">
        <v>45446</v>
      </c>
      <c r="U1519" s="3" t="s">
        <v>2854</v>
      </c>
      <c r="V1519" s="3" t="s">
        <v>2580</v>
      </c>
      <c r="W1519" s="3" t="s">
        <v>2581</v>
      </c>
      <c r="X1519" s="3" t="s">
        <v>2582</v>
      </c>
      <c r="Y1519" s="3" t="s">
        <v>2642</v>
      </c>
      <c r="Z1519" s="3" t="s">
        <v>2584</v>
      </c>
      <c r="AA1519" s="4">
        <v>771553</v>
      </c>
    </row>
    <row r="1520" spans="1:27" ht="39.6" x14ac:dyDescent="0.25">
      <c r="A1520" s="3" t="s">
        <v>3307</v>
      </c>
      <c r="B1520" s="3" t="s">
        <v>3311</v>
      </c>
      <c r="C1520" s="3" t="s">
        <v>2916</v>
      </c>
      <c r="D1520" s="3" t="s">
        <v>3111</v>
      </c>
      <c r="E1520" s="3" t="s">
        <v>2583</v>
      </c>
      <c r="F1520" s="4">
        <v>198185</v>
      </c>
      <c r="G1520" s="4">
        <v>2378220000</v>
      </c>
      <c r="H1520" s="4">
        <v>198185</v>
      </c>
      <c r="I1520" s="4">
        <v>198185</v>
      </c>
      <c r="J1520" s="4">
        <v>198185</v>
      </c>
      <c r="K1520" s="4">
        <v>198185</v>
      </c>
      <c r="L1520" s="4">
        <v>12000</v>
      </c>
      <c r="M1520" s="4">
        <v>12000</v>
      </c>
      <c r="N1520" s="4">
        <v>12000</v>
      </c>
      <c r="O1520" s="3" t="s">
        <v>2575</v>
      </c>
      <c r="P1520" s="3" t="s">
        <v>2655</v>
      </c>
      <c r="Q1520" s="3" t="s">
        <v>2832</v>
      </c>
      <c r="R1520" s="3" t="s">
        <v>2578</v>
      </c>
      <c r="S1520" s="3" t="s">
        <v>1204</v>
      </c>
      <c r="T1520" s="5"/>
      <c r="U1520" s="3" t="s">
        <v>3112</v>
      </c>
      <c r="V1520" s="3" t="s">
        <v>2580</v>
      </c>
      <c r="W1520" s="3" t="s">
        <v>2581</v>
      </c>
      <c r="X1520" s="3" t="s">
        <v>2582</v>
      </c>
      <c r="Y1520" s="3" t="s">
        <v>2595</v>
      </c>
      <c r="Z1520" s="3" t="s">
        <v>2584</v>
      </c>
      <c r="AA1520" s="4">
        <v>772037</v>
      </c>
    </row>
    <row r="1521" spans="1:27" ht="39.6" x14ac:dyDescent="0.25">
      <c r="A1521" s="3" t="s">
        <v>3305</v>
      </c>
      <c r="B1521" s="3" t="s">
        <v>3309</v>
      </c>
      <c r="C1521" s="3" t="s">
        <v>2916</v>
      </c>
      <c r="D1521" s="3" t="s">
        <v>1198</v>
      </c>
      <c r="E1521" s="3" t="s">
        <v>2583</v>
      </c>
      <c r="F1521" s="4">
        <v>199368</v>
      </c>
      <c r="G1521" s="4">
        <v>797472000</v>
      </c>
      <c r="H1521" s="4">
        <v>199368</v>
      </c>
      <c r="I1521" s="4">
        <v>199368</v>
      </c>
      <c r="J1521" s="4">
        <v>199368</v>
      </c>
      <c r="K1521" s="4">
        <v>199368</v>
      </c>
      <c r="L1521" s="4">
        <v>6000</v>
      </c>
      <c r="M1521" s="4">
        <v>4000</v>
      </c>
      <c r="N1521" s="4">
        <v>4000</v>
      </c>
      <c r="O1521" s="3" t="s">
        <v>2575</v>
      </c>
      <c r="P1521" s="3" t="s">
        <v>2655</v>
      </c>
      <c r="Q1521" s="3" t="s">
        <v>2832</v>
      </c>
      <c r="R1521" s="3" t="s">
        <v>2578</v>
      </c>
      <c r="S1521" s="3" t="s">
        <v>1198</v>
      </c>
      <c r="T1521" s="5"/>
      <c r="U1521" s="3" t="s">
        <v>2838</v>
      </c>
      <c r="V1521" s="3" t="s">
        <v>2580</v>
      </c>
      <c r="W1521" s="3" t="s">
        <v>2581</v>
      </c>
      <c r="X1521" s="3" t="s">
        <v>2582</v>
      </c>
      <c r="Y1521" s="3" t="s">
        <v>2595</v>
      </c>
      <c r="Z1521" s="3" t="s">
        <v>2584</v>
      </c>
      <c r="AA1521" s="4">
        <v>772263</v>
      </c>
    </row>
    <row r="1522" spans="1:27" ht="39.6" x14ac:dyDescent="0.25">
      <c r="A1522" s="3" t="s">
        <v>3493</v>
      </c>
      <c r="B1522" s="3" t="s">
        <v>3753</v>
      </c>
      <c r="C1522" s="3" t="s">
        <v>2916</v>
      </c>
      <c r="D1522" s="3" t="s">
        <v>3754</v>
      </c>
      <c r="E1522" s="3" t="s">
        <v>2583</v>
      </c>
      <c r="F1522" s="5"/>
      <c r="G1522" s="3">
        <v>0</v>
      </c>
      <c r="H1522" s="5"/>
      <c r="I1522" s="5"/>
      <c r="J1522" s="5"/>
      <c r="K1522" s="4">
        <v>140000</v>
      </c>
      <c r="L1522" s="3">
        <v>50</v>
      </c>
      <c r="M1522" s="3">
        <v>0</v>
      </c>
      <c r="N1522" s="3">
        <v>0</v>
      </c>
      <c r="O1522" s="3" t="s">
        <v>2575</v>
      </c>
      <c r="P1522" s="3" t="s">
        <v>2655</v>
      </c>
      <c r="Q1522" s="3" t="s">
        <v>3582</v>
      </c>
      <c r="R1522" s="3" t="s">
        <v>2578</v>
      </c>
      <c r="S1522" s="3" t="s">
        <v>3754</v>
      </c>
      <c r="T1522" s="5"/>
      <c r="U1522" s="3" t="s">
        <v>2859</v>
      </c>
      <c r="V1522" s="3" t="s">
        <v>2580</v>
      </c>
      <c r="W1522" s="3" t="s">
        <v>2581</v>
      </c>
      <c r="X1522" s="3" t="s">
        <v>2582</v>
      </c>
      <c r="Y1522" s="3" t="s">
        <v>2583</v>
      </c>
      <c r="Z1522" s="3" t="s">
        <v>2584</v>
      </c>
      <c r="AA1522" s="4">
        <v>772230</v>
      </c>
    </row>
    <row r="1523" spans="1:27" ht="39.6" x14ac:dyDescent="0.25">
      <c r="A1523" s="3" t="s">
        <v>3804</v>
      </c>
      <c r="B1523" s="3" t="s">
        <v>3805</v>
      </c>
      <c r="C1523" s="3" t="s">
        <v>2916</v>
      </c>
      <c r="D1523" s="3" t="s">
        <v>3806</v>
      </c>
      <c r="E1523" s="3" t="s">
        <v>2583</v>
      </c>
      <c r="F1523" s="5"/>
      <c r="G1523" s="3">
        <v>0</v>
      </c>
      <c r="H1523" s="5"/>
      <c r="I1523" s="5"/>
      <c r="J1523" s="5"/>
      <c r="K1523" s="4">
        <v>140000</v>
      </c>
      <c r="L1523" s="3">
        <v>50</v>
      </c>
      <c r="M1523" s="3">
        <v>0</v>
      </c>
      <c r="N1523" s="3">
        <v>0</v>
      </c>
      <c r="O1523" s="3" t="s">
        <v>2575</v>
      </c>
      <c r="P1523" s="3" t="s">
        <v>2655</v>
      </c>
      <c r="Q1523" s="3" t="s">
        <v>2878</v>
      </c>
      <c r="R1523" s="3" t="s">
        <v>2578</v>
      </c>
      <c r="S1523" s="3" t="s">
        <v>3807</v>
      </c>
      <c r="T1523" s="5"/>
      <c r="U1523" s="3" t="s">
        <v>3511</v>
      </c>
      <c r="V1523" s="3" t="s">
        <v>2580</v>
      </c>
      <c r="W1523" s="3" t="s">
        <v>2581</v>
      </c>
      <c r="X1523" s="3" t="s">
        <v>2582</v>
      </c>
      <c r="Y1523" s="3" t="s">
        <v>2583</v>
      </c>
      <c r="Z1523" s="3" t="s">
        <v>2584</v>
      </c>
      <c r="AA1523" s="4">
        <v>772267</v>
      </c>
    </row>
    <row r="1524" spans="1:27" ht="39.6" x14ac:dyDescent="0.25">
      <c r="A1524" s="3" t="s">
        <v>3493</v>
      </c>
      <c r="B1524" s="3" t="s">
        <v>3808</v>
      </c>
      <c r="C1524" s="3" t="s">
        <v>2916</v>
      </c>
      <c r="D1524" s="3" t="s">
        <v>3806</v>
      </c>
      <c r="E1524" s="3" t="s">
        <v>2583</v>
      </c>
      <c r="F1524" s="5"/>
      <c r="G1524" s="3">
        <v>0</v>
      </c>
      <c r="H1524" s="5"/>
      <c r="I1524" s="5"/>
      <c r="J1524" s="5"/>
      <c r="K1524" s="4">
        <v>140000</v>
      </c>
      <c r="L1524" s="3">
        <v>50</v>
      </c>
      <c r="M1524" s="3">
        <v>0</v>
      </c>
      <c r="N1524" s="3">
        <v>0</v>
      </c>
      <c r="O1524" s="3" t="s">
        <v>2575</v>
      </c>
      <c r="P1524" s="3" t="s">
        <v>2655</v>
      </c>
      <c r="Q1524" s="3" t="s">
        <v>2878</v>
      </c>
      <c r="R1524" s="3" t="s">
        <v>2578</v>
      </c>
      <c r="S1524" s="3" t="s">
        <v>3807</v>
      </c>
      <c r="T1524" s="5"/>
      <c r="U1524" s="3" t="s">
        <v>3511</v>
      </c>
      <c r="V1524" s="3" t="s">
        <v>2580</v>
      </c>
      <c r="W1524" s="3" t="s">
        <v>2581</v>
      </c>
      <c r="X1524" s="3" t="s">
        <v>2582</v>
      </c>
      <c r="Y1524" s="3" t="s">
        <v>2583</v>
      </c>
      <c r="Z1524" s="3" t="s">
        <v>2584</v>
      </c>
      <c r="AA1524" s="4">
        <v>772268</v>
      </c>
    </row>
    <row r="1525" spans="1:27" ht="39.6" x14ac:dyDescent="0.25">
      <c r="A1525" s="3" t="s">
        <v>3247</v>
      </c>
      <c r="B1525" s="3" t="s">
        <v>3290</v>
      </c>
      <c r="C1525" s="3" t="s">
        <v>2598</v>
      </c>
      <c r="D1525" s="3" t="s">
        <v>845</v>
      </c>
      <c r="E1525" s="3" t="s">
        <v>2673</v>
      </c>
      <c r="F1525" s="4">
        <v>21017</v>
      </c>
      <c r="G1525" s="4">
        <v>1050850</v>
      </c>
      <c r="H1525" s="4">
        <v>21017</v>
      </c>
      <c r="I1525" s="4">
        <v>21017</v>
      </c>
      <c r="J1525" s="4">
        <v>21017</v>
      </c>
      <c r="K1525" s="4">
        <v>21017</v>
      </c>
      <c r="L1525" s="3">
        <v>0</v>
      </c>
      <c r="M1525" s="3">
        <v>50</v>
      </c>
      <c r="N1525" s="3">
        <v>50</v>
      </c>
      <c r="O1525" s="3" t="s">
        <v>2575</v>
      </c>
      <c r="P1525" s="3" t="s">
        <v>2655</v>
      </c>
      <c r="Q1525" s="3" t="s">
        <v>2832</v>
      </c>
      <c r="R1525" s="3" t="s">
        <v>2578</v>
      </c>
      <c r="S1525" s="3" t="s">
        <v>845</v>
      </c>
      <c r="T1525" s="5"/>
      <c r="U1525" s="3" t="s">
        <v>2934</v>
      </c>
      <c r="V1525" s="3" t="s">
        <v>2580</v>
      </c>
      <c r="W1525" s="3" t="s">
        <v>2581</v>
      </c>
      <c r="X1525" s="3" t="s">
        <v>2601</v>
      </c>
      <c r="Y1525" s="3" t="s">
        <v>2583</v>
      </c>
      <c r="Z1525" s="3" t="s">
        <v>2584</v>
      </c>
      <c r="AA1525" s="4">
        <v>771626</v>
      </c>
    </row>
    <row r="1526" spans="1:27" ht="39.6" x14ac:dyDescent="0.25">
      <c r="A1526" s="3" t="s">
        <v>3245</v>
      </c>
      <c r="B1526" s="3" t="s">
        <v>3291</v>
      </c>
      <c r="C1526" s="3" t="s">
        <v>2598</v>
      </c>
      <c r="D1526" s="3" t="s">
        <v>845</v>
      </c>
      <c r="E1526" s="3" t="s">
        <v>2673</v>
      </c>
      <c r="F1526" s="4">
        <v>23815</v>
      </c>
      <c r="G1526" s="4">
        <v>714450</v>
      </c>
      <c r="H1526" s="4">
        <v>23815</v>
      </c>
      <c r="I1526" s="4">
        <v>23815</v>
      </c>
      <c r="J1526" s="4">
        <v>23815</v>
      </c>
      <c r="K1526" s="4">
        <v>23815</v>
      </c>
      <c r="L1526" s="3">
        <v>0</v>
      </c>
      <c r="M1526" s="3">
        <v>30</v>
      </c>
      <c r="N1526" s="3">
        <v>30</v>
      </c>
      <c r="O1526" s="3" t="s">
        <v>2575</v>
      </c>
      <c r="P1526" s="3" t="s">
        <v>2655</v>
      </c>
      <c r="Q1526" s="3" t="s">
        <v>2832</v>
      </c>
      <c r="R1526" s="3" t="s">
        <v>2578</v>
      </c>
      <c r="S1526" s="3" t="s">
        <v>845</v>
      </c>
      <c r="T1526" s="5"/>
      <c r="U1526" s="3" t="s">
        <v>2934</v>
      </c>
      <c r="V1526" s="3" t="s">
        <v>2580</v>
      </c>
      <c r="W1526" s="3" t="s">
        <v>2581</v>
      </c>
      <c r="X1526" s="3" t="s">
        <v>2601</v>
      </c>
      <c r="Y1526" s="3" t="s">
        <v>2583</v>
      </c>
      <c r="Z1526" s="3" t="s">
        <v>2584</v>
      </c>
      <c r="AA1526" s="4">
        <v>771628</v>
      </c>
    </row>
    <row r="1527" spans="1:27" ht="39.6" x14ac:dyDescent="0.25">
      <c r="A1527" s="3" t="s">
        <v>3198</v>
      </c>
      <c r="B1527" s="3" t="s">
        <v>3234</v>
      </c>
      <c r="C1527" s="3" t="s">
        <v>2598</v>
      </c>
      <c r="D1527" s="3" t="s">
        <v>872</v>
      </c>
      <c r="E1527" s="3" t="s">
        <v>2673</v>
      </c>
      <c r="F1527" s="4">
        <v>9142</v>
      </c>
      <c r="G1527" s="4">
        <v>914200</v>
      </c>
      <c r="H1527" s="4">
        <v>9142</v>
      </c>
      <c r="I1527" s="4">
        <v>9142</v>
      </c>
      <c r="J1527" s="4">
        <v>9142</v>
      </c>
      <c r="K1527" s="4">
        <v>9142</v>
      </c>
      <c r="L1527" s="3">
        <v>0</v>
      </c>
      <c r="M1527" s="3">
        <v>100</v>
      </c>
      <c r="N1527" s="3">
        <v>100</v>
      </c>
      <c r="O1527" s="3" t="s">
        <v>2575</v>
      </c>
      <c r="P1527" s="3" t="s">
        <v>2655</v>
      </c>
      <c r="Q1527" s="3" t="s">
        <v>2832</v>
      </c>
      <c r="R1527" s="3" t="s">
        <v>2578</v>
      </c>
      <c r="S1527" s="3" t="s">
        <v>872</v>
      </c>
      <c r="T1527" s="5"/>
      <c r="U1527" s="3" t="s">
        <v>2593</v>
      </c>
      <c r="V1527" s="3" t="s">
        <v>2580</v>
      </c>
      <c r="W1527" s="3" t="s">
        <v>2581</v>
      </c>
      <c r="X1527" s="3" t="s">
        <v>2582</v>
      </c>
      <c r="Y1527" s="3" t="s">
        <v>2583</v>
      </c>
      <c r="Z1527" s="3" t="s">
        <v>2584</v>
      </c>
      <c r="AA1527" s="4">
        <v>772136</v>
      </c>
    </row>
    <row r="1528" spans="1:27" ht="39.6" x14ac:dyDescent="0.25">
      <c r="A1528" s="3" t="s">
        <v>3200</v>
      </c>
      <c r="B1528" s="3" t="s">
        <v>3201</v>
      </c>
      <c r="C1528" s="3" t="s">
        <v>2598</v>
      </c>
      <c r="D1528" s="3" t="s">
        <v>761</v>
      </c>
      <c r="E1528" s="3" t="s">
        <v>2673</v>
      </c>
      <c r="F1528" s="4">
        <v>6816</v>
      </c>
      <c r="G1528" s="4">
        <v>20448000</v>
      </c>
      <c r="H1528" s="4">
        <v>6816</v>
      </c>
      <c r="I1528" s="4">
        <v>6816</v>
      </c>
      <c r="J1528" s="4">
        <v>6816</v>
      </c>
      <c r="K1528" s="4">
        <v>6816</v>
      </c>
      <c r="L1528" s="3">
        <v>0</v>
      </c>
      <c r="M1528" s="4">
        <v>3000</v>
      </c>
      <c r="N1528" s="4">
        <v>3000</v>
      </c>
      <c r="O1528" s="3" t="s">
        <v>2575</v>
      </c>
      <c r="P1528" s="3" t="s">
        <v>2655</v>
      </c>
      <c r="Q1528" s="3" t="s">
        <v>2832</v>
      </c>
      <c r="R1528" s="3" t="s">
        <v>2578</v>
      </c>
      <c r="S1528" s="3" t="s">
        <v>761</v>
      </c>
      <c r="T1528" s="5"/>
      <c r="U1528" s="3" t="s">
        <v>2638</v>
      </c>
      <c r="V1528" s="3" t="s">
        <v>2580</v>
      </c>
      <c r="W1528" s="3" t="s">
        <v>2581</v>
      </c>
      <c r="X1528" s="3" t="s">
        <v>2582</v>
      </c>
      <c r="Y1528" s="3" t="s">
        <v>2583</v>
      </c>
      <c r="Z1528" s="3" t="s">
        <v>2584</v>
      </c>
      <c r="AA1528" s="4">
        <v>772079</v>
      </c>
    </row>
    <row r="1529" spans="1:27" ht="39.6" x14ac:dyDescent="0.25">
      <c r="A1529" s="3" t="s">
        <v>3207</v>
      </c>
      <c r="B1529" s="3" t="s">
        <v>3230</v>
      </c>
      <c r="C1529" s="3" t="s">
        <v>2598</v>
      </c>
      <c r="D1529" s="3" t="s">
        <v>761</v>
      </c>
      <c r="E1529" s="3" t="s">
        <v>2673</v>
      </c>
      <c r="F1529" s="4">
        <v>6380</v>
      </c>
      <c r="G1529" s="4">
        <v>2552000</v>
      </c>
      <c r="H1529" s="4">
        <v>6380</v>
      </c>
      <c r="I1529" s="4">
        <v>6380</v>
      </c>
      <c r="J1529" s="4">
        <v>6380</v>
      </c>
      <c r="K1529" s="4">
        <v>6380</v>
      </c>
      <c r="L1529" s="3">
        <v>0</v>
      </c>
      <c r="M1529" s="3">
        <v>400</v>
      </c>
      <c r="N1529" s="3">
        <v>400</v>
      </c>
      <c r="O1529" s="3" t="s">
        <v>2575</v>
      </c>
      <c r="P1529" s="3" t="s">
        <v>2655</v>
      </c>
      <c r="Q1529" s="3" t="s">
        <v>2832</v>
      </c>
      <c r="R1529" s="3" t="s">
        <v>2578</v>
      </c>
      <c r="S1529" s="3" t="s">
        <v>761</v>
      </c>
      <c r="T1529" s="5"/>
      <c r="U1529" s="3" t="s">
        <v>2638</v>
      </c>
      <c r="V1529" s="3" t="s">
        <v>2580</v>
      </c>
      <c r="W1529" s="3" t="s">
        <v>2581</v>
      </c>
      <c r="X1529" s="3" t="s">
        <v>2582</v>
      </c>
      <c r="Y1529" s="3" t="s">
        <v>2583</v>
      </c>
      <c r="Z1529" s="3" t="s">
        <v>2584</v>
      </c>
      <c r="AA1529" s="4">
        <v>772088</v>
      </c>
    </row>
    <row r="1530" spans="1:27" ht="39.6" x14ac:dyDescent="0.25">
      <c r="A1530" s="3" t="s">
        <v>3205</v>
      </c>
      <c r="B1530" s="3" t="s">
        <v>3273</v>
      </c>
      <c r="C1530" s="3" t="s">
        <v>2598</v>
      </c>
      <c r="D1530" s="3" t="s">
        <v>781</v>
      </c>
      <c r="E1530" s="3" t="s">
        <v>2673</v>
      </c>
      <c r="F1530" s="4">
        <v>10642</v>
      </c>
      <c r="G1530" s="4">
        <v>4150380</v>
      </c>
      <c r="H1530" s="4">
        <v>10642</v>
      </c>
      <c r="I1530" s="4">
        <v>10642</v>
      </c>
      <c r="J1530" s="4">
        <v>10642</v>
      </c>
      <c r="K1530" s="4">
        <v>10642</v>
      </c>
      <c r="L1530" s="3">
        <v>0</v>
      </c>
      <c r="M1530" s="3">
        <v>390</v>
      </c>
      <c r="N1530" s="3">
        <v>390</v>
      </c>
      <c r="O1530" s="3" t="s">
        <v>2575</v>
      </c>
      <c r="P1530" s="3" t="s">
        <v>2655</v>
      </c>
      <c r="Q1530" s="3" t="s">
        <v>2832</v>
      </c>
      <c r="R1530" s="3" t="s">
        <v>2578</v>
      </c>
      <c r="S1530" s="3" t="s">
        <v>781</v>
      </c>
      <c r="T1530" s="5"/>
      <c r="U1530" s="3" t="s">
        <v>2593</v>
      </c>
      <c r="V1530" s="3" t="s">
        <v>2580</v>
      </c>
      <c r="W1530" s="3" t="s">
        <v>2581</v>
      </c>
      <c r="X1530" s="3" t="s">
        <v>2601</v>
      </c>
      <c r="Y1530" s="3" t="s">
        <v>2583</v>
      </c>
      <c r="Z1530" s="3" t="s">
        <v>2584</v>
      </c>
      <c r="AA1530" s="4">
        <v>772096</v>
      </c>
    </row>
    <row r="1531" spans="1:27" ht="39.6" x14ac:dyDescent="0.25">
      <c r="A1531" s="3" t="s">
        <v>3239</v>
      </c>
      <c r="B1531" s="3" t="s">
        <v>3240</v>
      </c>
      <c r="C1531" s="3" t="s">
        <v>2598</v>
      </c>
      <c r="D1531" s="3" t="s">
        <v>853</v>
      </c>
      <c r="E1531" s="3" t="s">
        <v>2666</v>
      </c>
      <c r="F1531" s="4">
        <v>10957</v>
      </c>
      <c r="G1531" s="4">
        <v>10957000</v>
      </c>
      <c r="H1531" s="4">
        <v>10957</v>
      </c>
      <c r="I1531" s="4">
        <v>10957</v>
      </c>
      <c r="J1531" s="4">
        <v>10957</v>
      </c>
      <c r="K1531" s="4">
        <v>11191</v>
      </c>
      <c r="L1531" s="3">
        <v>0</v>
      </c>
      <c r="M1531" s="4">
        <v>1000</v>
      </c>
      <c r="N1531" s="4">
        <v>1000</v>
      </c>
      <c r="O1531" s="3" t="s">
        <v>2575</v>
      </c>
      <c r="P1531" s="3" t="s">
        <v>2655</v>
      </c>
      <c r="Q1531" s="3" t="s">
        <v>3759</v>
      </c>
      <c r="R1531" s="3" t="s">
        <v>2578</v>
      </c>
      <c r="S1531" s="3" t="s">
        <v>853</v>
      </c>
      <c r="T1531" s="5"/>
      <c r="U1531" s="3" t="s">
        <v>2943</v>
      </c>
      <c r="V1531" s="3" t="s">
        <v>2580</v>
      </c>
      <c r="W1531" s="3" t="s">
        <v>2581</v>
      </c>
      <c r="X1531" s="3" t="s">
        <v>2582</v>
      </c>
      <c r="Y1531" s="3" t="s">
        <v>2642</v>
      </c>
      <c r="Z1531" s="3" t="s">
        <v>2584</v>
      </c>
      <c r="AA1531" s="4">
        <v>771924</v>
      </c>
    </row>
    <row r="1532" spans="1:27" ht="52.8" x14ac:dyDescent="0.25">
      <c r="A1532" s="3" t="s">
        <v>3198</v>
      </c>
      <c r="B1532" s="3" t="s">
        <v>3212</v>
      </c>
      <c r="C1532" s="3" t="s">
        <v>2598</v>
      </c>
      <c r="D1532" s="3" t="s">
        <v>2631</v>
      </c>
      <c r="E1532" s="3" t="s">
        <v>2673</v>
      </c>
      <c r="F1532" s="4">
        <v>8871</v>
      </c>
      <c r="G1532" s="4">
        <v>1552425</v>
      </c>
      <c r="H1532" s="4">
        <v>8871</v>
      </c>
      <c r="I1532" s="4">
        <v>8871</v>
      </c>
      <c r="J1532" s="4">
        <v>8871</v>
      </c>
      <c r="K1532" s="4">
        <v>8871</v>
      </c>
      <c r="L1532" s="3">
        <v>0</v>
      </c>
      <c r="M1532" s="3">
        <v>175</v>
      </c>
      <c r="N1532" s="3">
        <v>175</v>
      </c>
      <c r="O1532" s="3" t="s">
        <v>2575</v>
      </c>
      <c r="P1532" s="3" t="s">
        <v>2655</v>
      </c>
      <c r="Q1532" s="3" t="s">
        <v>2832</v>
      </c>
      <c r="R1532" s="3" t="s">
        <v>2578</v>
      </c>
      <c r="S1532" s="3" t="s">
        <v>2632</v>
      </c>
      <c r="T1532" s="5"/>
      <c r="U1532" s="3" t="s">
        <v>2633</v>
      </c>
      <c r="V1532" s="3" t="s">
        <v>2580</v>
      </c>
      <c r="W1532" s="3" t="s">
        <v>2581</v>
      </c>
      <c r="X1532" s="3" t="s">
        <v>2582</v>
      </c>
      <c r="Y1532" s="3" t="s">
        <v>2583</v>
      </c>
      <c r="Z1532" s="3" t="s">
        <v>2584</v>
      </c>
      <c r="AA1532" s="4">
        <v>771993</v>
      </c>
    </row>
    <row r="1533" spans="1:27" ht="52.8" x14ac:dyDescent="0.25">
      <c r="A1533" s="3" t="s">
        <v>3205</v>
      </c>
      <c r="B1533" s="3" t="s">
        <v>3289</v>
      </c>
      <c r="C1533" s="3" t="s">
        <v>2598</v>
      </c>
      <c r="D1533" s="3" t="s">
        <v>2631</v>
      </c>
      <c r="E1533" s="3" t="s">
        <v>2673</v>
      </c>
      <c r="F1533" s="4">
        <v>9861</v>
      </c>
      <c r="G1533" s="4">
        <v>6409650</v>
      </c>
      <c r="H1533" s="4">
        <v>9861</v>
      </c>
      <c r="I1533" s="4">
        <v>9861</v>
      </c>
      <c r="J1533" s="4">
        <v>9861</v>
      </c>
      <c r="K1533" s="4">
        <v>9861</v>
      </c>
      <c r="L1533" s="3">
        <v>0</v>
      </c>
      <c r="M1533" s="3">
        <v>650</v>
      </c>
      <c r="N1533" s="3">
        <v>650</v>
      </c>
      <c r="O1533" s="3" t="s">
        <v>2575</v>
      </c>
      <c r="P1533" s="3" t="s">
        <v>2655</v>
      </c>
      <c r="Q1533" s="3" t="s">
        <v>2832</v>
      </c>
      <c r="R1533" s="3" t="s">
        <v>2578</v>
      </c>
      <c r="S1533" s="3" t="s">
        <v>2632</v>
      </c>
      <c r="T1533" s="5"/>
      <c r="U1533" s="3" t="s">
        <v>2633</v>
      </c>
      <c r="V1533" s="3" t="s">
        <v>2580</v>
      </c>
      <c r="W1533" s="3" t="s">
        <v>2581</v>
      </c>
      <c r="X1533" s="3" t="s">
        <v>2601</v>
      </c>
      <c r="Y1533" s="3" t="s">
        <v>2583</v>
      </c>
      <c r="Z1533" s="3" t="s">
        <v>2584</v>
      </c>
      <c r="AA1533" s="4">
        <v>771994</v>
      </c>
    </row>
    <row r="1534" spans="1:27" ht="39.6" x14ac:dyDescent="0.25">
      <c r="A1534" s="3" t="s">
        <v>3205</v>
      </c>
      <c r="B1534" s="3" t="s">
        <v>3206</v>
      </c>
      <c r="C1534" s="3" t="s">
        <v>2598</v>
      </c>
      <c r="D1534" s="3" t="s">
        <v>2599</v>
      </c>
      <c r="E1534" s="3" t="s">
        <v>2673</v>
      </c>
      <c r="F1534" s="4">
        <v>9137</v>
      </c>
      <c r="G1534" s="4">
        <v>4568500</v>
      </c>
      <c r="H1534" s="4">
        <v>9137</v>
      </c>
      <c r="I1534" s="4">
        <v>9137</v>
      </c>
      <c r="J1534" s="4">
        <v>9137</v>
      </c>
      <c r="K1534" s="4">
        <v>9137</v>
      </c>
      <c r="L1534" s="3">
        <v>0</v>
      </c>
      <c r="M1534" s="3">
        <v>500</v>
      </c>
      <c r="N1534" s="3">
        <v>500</v>
      </c>
      <c r="O1534" s="3" t="s">
        <v>2575</v>
      </c>
      <c r="P1534" s="3" t="s">
        <v>2655</v>
      </c>
      <c r="Q1534" s="3" t="s">
        <v>2832</v>
      </c>
      <c r="R1534" s="3" t="s">
        <v>2578</v>
      </c>
      <c r="S1534" s="3" t="s">
        <v>797</v>
      </c>
      <c r="T1534" s="5"/>
      <c r="U1534" s="3" t="s">
        <v>2593</v>
      </c>
      <c r="V1534" s="3" t="s">
        <v>2580</v>
      </c>
      <c r="W1534" s="3" t="s">
        <v>2581</v>
      </c>
      <c r="X1534" s="3" t="s">
        <v>2601</v>
      </c>
      <c r="Y1534" s="3" t="s">
        <v>2583</v>
      </c>
      <c r="Z1534" s="3" t="s">
        <v>2584</v>
      </c>
      <c r="AA1534" s="4">
        <v>772150</v>
      </c>
    </row>
    <row r="1535" spans="1:27" ht="39.6" x14ac:dyDescent="0.25">
      <c r="A1535" s="3" t="s">
        <v>3210</v>
      </c>
      <c r="B1535" s="3" t="s">
        <v>3256</v>
      </c>
      <c r="C1535" s="3" t="s">
        <v>2598</v>
      </c>
      <c r="D1535" s="3" t="s">
        <v>795</v>
      </c>
      <c r="E1535" s="3" t="s">
        <v>2673</v>
      </c>
      <c r="F1535" s="4">
        <v>9008</v>
      </c>
      <c r="G1535" s="4">
        <v>7296480</v>
      </c>
      <c r="H1535" s="4">
        <v>9008</v>
      </c>
      <c r="I1535" s="4">
        <v>9008</v>
      </c>
      <c r="J1535" s="4">
        <v>9008</v>
      </c>
      <c r="K1535" s="4">
        <v>9008</v>
      </c>
      <c r="L1535" s="3">
        <v>0</v>
      </c>
      <c r="M1535" s="3">
        <v>810</v>
      </c>
      <c r="N1535" s="3">
        <v>810</v>
      </c>
      <c r="O1535" s="3" t="s">
        <v>2575</v>
      </c>
      <c r="P1535" s="3" t="s">
        <v>2655</v>
      </c>
      <c r="Q1535" s="3" t="s">
        <v>2832</v>
      </c>
      <c r="R1535" s="3" t="s">
        <v>2578</v>
      </c>
      <c r="S1535" s="3" t="s">
        <v>795</v>
      </c>
      <c r="T1535" s="5"/>
      <c r="U1535" s="3" t="s">
        <v>2593</v>
      </c>
      <c r="V1535" s="3" t="s">
        <v>2580</v>
      </c>
      <c r="W1535" s="3" t="s">
        <v>2581</v>
      </c>
      <c r="X1535" s="3" t="s">
        <v>2601</v>
      </c>
      <c r="Y1535" s="3" t="s">
        <v>2583</v>
      </c>
      <c r="Z1535" s="3" t="s">
        <v>2584</v>
      </c>
      <c r="AA1535" s="4">
        <v>772024</v>
      </c>
    </row>
    <row r="1536" spans="1:27" ht="39.6" x14ac:dyDescent="0.25">
      <c r="A1536" s="3" t="s">
        <v>3216</v>
      </c>
      <c r="B1536" s="3" t="s">
        <v>3243</v>
      </c>
      <c r="C1536" s="3" t="s">
        <v>2598</v>
      </c>
      <c r="D1536" s="3" t="s">
        <v>824</v>
      </c>
      <c r="E1536" s="3" t="s">
        <v>2673</v>
      </c>
      <c r="F1536" s="4">
        <v>8298</v>
      </c>
      <c r="G1536" s="4">
        <v>7883100</v>
      </c>
      <c r="H1536" s="4">
        <v>8298</v>
      </c>
      <c r="I1536" s="4">
        <v>8298</v>
      </c>
      <c r="J1536" s="4">
        <v>8298</v>
      </c>
      <c r="K1536" s="4">
        <v>8298</v>
      </c>
      <c r="L1536" s="3">
        <v>0</v>
      </c>
      <c r="M1536" s="3">
        <v>950</v>
      </c>
      <c r="N1536" s="3">
        <v>950</v>
      </c>
      <c r="O1536" s="3" t="s">
        <v>2575</v>
      </c>
      <c r="P1536" s="3" t="s">
        <v>2655</v>
      </c>
      <c r="Q1536" s="3" t="s">
        <v>2832</v>
      </c>
      <c r="R1536" s="3" t="s">
        <v>2578</v>
      </c>
      <c r="S1536" s="3" t="s">
        <v>824</v>
      </c>
      <c r="T1536" s="5"/>
      <c r="U1536" s="3" t="s">
        <v>2616</v>
      </c>
      <c r="V1536" s="3" t="s">
        <v>2580</v>
      </c>
      <c r="W1536" s="3" t="s">
        <v>2581</v>
      </c>
      <c r="X1536" s="3" t="s">
        <v>2601</v>
      </c>
      <c r="Y1536" s="3" t="s">
        <v>2583</v>
      </c>
      <c r="Z1536" s="3" t="s">
        <v>2584</v>
      </c>
      <c r="AA1536" s="4">
        <v>771668</v>
      </c>
    </row>
    <row r="1537" spans="1:27" ht="39.6" x14ac:dyDescent="0.25">
      <c r="A1537" s="3" t="s">
        <v>3205</v>
      </c>
      <c r="B1537" s="3" t="s">
        <v>3221</v>
      </c>
      <c r="C1537" s="3" t="s">
        <v>2598</v>
      </c>
      <c r="D1537" s="3" t="s">
        <v>765</v>
      </c>
      <c r="E1537" s="3" t="s">
        <v>2673</v>
      </c>
      <c r="F1537" s="4">
        <v>9639</v>
      </c>
      <c r="G1537" s="4">
        <v>1927800</v>
      </c>
      <c r="H1537" s="4">
        <v>9639</v>
      </c>
      <c r="I1537" s="4">
        <v>9639</v>
      </c>
      <c r="J1537" s="4">
        <v>9639</v>
      </c>
      <c r="K1537" s="4">
        <v>9639</v>
      </c>
      <c r="L1537" s="3">
        <v>0</v>
      </c>
      <c r="M1537" s="3">
        <v>200</v>
      </c>
      <c r="N1537" s="3">
        <v>200</v>
      </c>
      <c r="O1537" s="3" t="s">
        <v>2575</v>
      </c>
      <c r="P1537" s="3" t="s">
        <v>2655</v>
      </c>
      <c r="Q1537" s="3" t="s">
        <v>2832</v>
      </c>
      <c r="R1537" s="3" t="s">
        <v>2578</v>
      </c>
      <c r="S1537" s="3" t="s">
        <v>765</v>
      </c>
      <c r="T1537" s="5"/>
      <c r="U1537" s="3" t="s">
        <v>2593</v>
      </c>
      <c r="V1537" s="3" t="s">
        <v>2580</v>
      </c>
      <c r="W1537" s="3" t="s">
        <v>2581</v>
      </c>
      <c r="X1537" s="3" t="s">
        <v>2601</v>
      </c>
      <c r="Y1537" s="3" t="s">
        <v>2583</v>
      </c>
      <c r="Z1537" s="3" t="s">
        <v>2584</v>
      </c>
      <c r="AA1537" s="4">
        <v>772114</v>
      </c>
    </row>
    <row r="1538" spans="1:27" ht="39.6" x14ac:dyDescent="0.25">
      <c r="A1538" s="3" t="s">
        <v>3226</v>
      </c>
      <c r="B1538" s="3" t="s">
        <v>3788</v>
      </c>
      <c r="C1538" s="3" t="s">
        <v>2598</v>
      </c>
      <c r="D1538" s="3" t="s">
        <v>765</v>
      </c>
      <c r="E1538" s="3" t="s">
        <v>2673</v>
      </c>
      <c r="F1538" s="4">
        <v>6380</v>
      </c>
      <c r="G1538" s="4">
        <v>1914000</v>
      </c>
      <c r="H1538" s="4">
        <v>6380</v>
      </c>
      <c r="I1538" s="4">
        <v>6380</v>
      </c>
      <c r="J1538" s="4">
        <v>6380</v>
      </c>
      <c r="K1538" s="4">
        <v>6380</v>
      </c>
      <c r="L1538" s="3">
        <v>0</v>
      </c>
      <c r="M1538" s="3">
        <v>300</v>
      </c>
      <c r="N1538" s="3">
        <v>300</v>
      </c>
      <c r="O1538" s="3" t="s">
        <v>2575</v>
      </c>
      <c r="P1538" s="3" t="s">
        <v>2655</v>
      </c>
      <c r="Q1538" s="3" t="s">
        <v>2832</v>
      </c>
      <c r="R1538" s="3" t="s">
        <v>2578</v>
      </c>
      <c r="S1538" s="3" t="s">
        <v>765</v>
      </c>
      <c r="T1538" s="5"/>
      <c r="U1538" s="3" t="s">
        <v>2593</v>
      </c>
      <c r="V1538" s="3" t="s">
        <v>2580</v>
      </c>
      <c r="W1538" s="3" t="s">
        <v>2581</v>
      </c>
      <c r="X1538" s="3" t="s">
        <v>2582</v>
      </c>
      <c r="Y1538" s="3" t="s">
        <v>2583</v>
      </c>
      <c r="Z1538" s="3" t="s">
        <v>2584</v>
      </c>
      <c r="AA1538" s="4">
        <v>772120</v>
      </c>
    </row>
    <row r="1539" spans="1:27" ht="39.6" x14ac:dyDescent="0.25">
      <c r="A1539" s="3" t="s">
        <v>3213</v>
      </c>
      <c r="B1539" s="3" t="s">
        <v>3238</v>
      </c>
      <c r="C1539" s="3" t="s">
        <v>2598</v>
      </c>
      <c r="D1539" s="3" t="s">
        <v>847</v>
      </c>
      <c r="E1539" s="3" t="s">
        <v>2673</v>
      </c>
      <c r="F1539" s="4">
        <v>14045</v>
      </c>
      <c r="G1539" s="4">
        <v>983150</v>
      </c>
      <c r="H1539" s="4">
        <v>14045</v>
      </c>
      <c r="I1539" s="4">
        <v>14045</v>
      </c>
      <c r="J1539" s="4">
        <v>14045</v>
      </c>
      <c r="K1539" s="4">
        <v>14045</v>
      </c>
      <c r="L1539" s="3">
        <v>0</v>
      </c>
      <c r="M1539" s="3">
        <v>70</v>
      </c>
      <c r="N1539" s="3">
        <v>70</v>
      </c>
      <c r="O1539" s="3" t="s">
        <v>2575</v>
      </c>
      <c r="P1539" s="3" t="s">
        <v>2655</v>
      </c>
      <c r="Q1539" s="3" t="s">
        <v>2832</v>
      </c>
      <c r="R1539" s="3" t="s">
        <v>2578</v>
      </c>
      <c r="S1539" s="3" t="s">
        <v>3022</v>
      </c>
      <c r="T1539" s="5"/>
      <c r="U1539" s="3" t="s">
        <v>2616</v>
      </c>
      <c r="V1539" s="3" t="s">
        <v>2580</v>
      </c>
      <c r="W1539" s="3" t="s">
        <v>2581</v>
      </c>
      <c r="X1539" s="3" t="s">
        <v>2582</v>
      </c>
      <c r="Y1539" s="3" t="s">
        <v>2583</v>
      </c>
      <c r="Z1539" s="3" t="s">
        <v>2584</v>
      </c>
      <c r="AA1539" s="4">
        <v>771652</v>
      </c>
    </row>
    <row r="1540" spans="1:27" ht="39.6" x14ac:dyDescent="0.25">
      <c r="A1540" s="3" t="s">
        <v>3226</v>
      </c>
      <c r="B1540" s="3" t="s">
        <v>3280</v>
      </c>
      <c r="C1540" s="3" t="s">
        <v>2598</v>
      </c>
      <c r="D1540" s="3" t="s">
        <v>862</v>
      </c>
      <c r="E1540" s="3" t="s">
        <v>2673</v>
      </c>
      <c r="F1540" s="4">
        <v>8508</v>
      </c>
      <c r="G1540" s="4">
        <v>3403200</v>
      </c>
      <c r="H1540" s="4">
        <v>8508</v>
      </c>
      <c r="I1540" s="4">
        <v>8508</v>
      </c>
      <c r="J1540" s="4">
        <v>8508</v>
      </c>
      <c r="K1540" s="4">
        <v>8508</v>
      </c>
      <c r="L1540" s="3">
        <v>0</v>
      </c>
      <c r="M1540" s="3">
        <v>400</v>
      </c>
      <c r="N1540" s="3">
        <v>400</v>
      </c>
      <c r="O1540" s="3" t="s">
        <v>2575</v>
      </c>
      <c r="P1540" s="3" t="s">
        <v>2655</v>
      </c>
      <c r="Q1540" s="3" t="s">
        <v>2832</v>
      </c>
      <c r="R1540" s="3" t="s">
        <v>2578</v>
      </c>
      <c r="S1540" s="3" t="s">
        <v>862</v>
      </c>
      <c r="T1540" s="5"/>
      <c r="U1540" s="3" t="s">
        <v>2588</v>
      </c>
      <c r="V1540" s="3" t="s">
        <v>2580</v>
      </c>
      <c r="W1540" s="3" t="s">
        <v>2581</v>
      </c>
      <c r="X1540" s="3" t="s">
        <v>2582</v>
      </c>
      <c r="Y1540" s="3" t="s">
        <v>2583</v>
      </c>
      <c r="Z1540" s="3" t="s">
        <v>2584</v>
      </c>
      <c r="AA1540" s="4">
        <v>771473</v>
      </c>
    </row>
    <row r="1541" spans="1:27" ht="52.8" x14ac:dyDescent="0.25">
      <c r="A1541" s="3" t="s">
        <v>3228</v>
      </c>
      <c r="B1541" s="3" t="s">
        <v>3229</v>
      </c>
      <c r="C1541" s="3" t="s">
        <v>2598</v>
      </c>
      <c r="D1541" s="3" t="s">
        <v>2610</v>
      </c>
      <c r="E1541" s="3" t="s">
        <v>2673</v>
      </c>
      <c r="F1541" s="4">
        <v>8298</v>
      </c>
      <c r="G1541" s="4">
        <v>2489400</v>
      </c>
      <c r="H1541" s="4">
        <v>8298</v>
      </c>
      <c r="I1541" s="4">
        <v>8298</v>
      </c>
      <c r="J1541" s="4">
        <v>8298</v>
      </c>
      <c r="K1541" s="4">
        <v>8298</v>
      </c>
      <c r="L1541" s="3">
        <v>0</v>
      </c>
      <c r="M1541" s="3">
        <v>300</v>
      </c>
      <c r="N1541" s="3">
        <v>300</v>
      </c>
      <c r="O1541" s="3" t="s">
        <v>2575</v>
      </c>
      <c r="P1541" s="3" t="s">
        <v>2655</v>
      </c>
      <c r="Q1541" s="3" t="s">
        <v>2832</v>
      </c>
      <c r="R1541" s="3" t="s">
        <v>2578</v>
      </c>
      <c r="S1541" s="3" t="s">
        <v>2610</v>
      </c>
      <c r="T1541" s="5"/>
      <c r="U1541" s="3" t="s">
        <v>2611</v>
      </c>
      <c r="V1541" s="3" t="s">
        <v>2580</v>
      </c>
      <c r="W1541" s="3" t="s">
        <v>2581</v>
      </c>
      <c r="X1541" s="3" t="s">
        <v>2601</v>
      </c>
      <c r="Y1541" s="3" t="s">
        <v>2583</v>
      </c>
      <c r="Z1541" s="3" t="s">
        <v>2584</v>
      </c>
      <c r="AA1541" s="4">
        <v>771599</v>
      </c>
    </row>
    <row r="1542" spans="1:27" ht="39.6" x14ac:dyDescent="0.25">
      <c r="A1542" s="3" t="s">
        <v>3223</v>
      </c>
      <c r="B1542" s="3" t="s">
        <v>3224</v>
      </c>
      <c r="C1542" s="3" t="s">
        <v>2598</v>
      </c>
      <c r="D1542" s="3" t="s">
        <v>2610</v>
      </c>
      <c r="E1542" s="3" t="s">
        <v>2673</v>
      </c>
      <c r="F1542" s="4">
        <v>8692</v>
      </c>
      <c r="G1542" s="4">
        <v>869200</v>
      </c>
      <c r="H1542" s="4">
        <v>8692</v>
      </c>
      <c r="I1542" s="4">
        <v>8692</v>
      </c>
      <c r="J1542" s="4">
        <v>8692</v>
      </c>
      <c r="K1542" s="4">
        <v>8692</v>
      </c>
      <c r="L1542" s="3">
        <v>0</v>
      </c>
      <c r="M1542" s="3">
        <v>100</v>
      </c>
      <c r="N1542" s="3">
        <v>100</v>
      </c>
      <c r="O1542" s="3" t="s">
        <v>2575</v>
      </c>
      <c r="P1542" s="3" t="s">
        <v>2655</v>
      </c>
      <c r="Q1542" s="3" t="s">
        <v>2832</v>
      </c>
      <c r="R1542" s="3" t="s">
        <v>2578</v>
      </c>
      <c r="S1542" s="3" t="s">
        <v>2610</v>
      </c>
      <c r="T1542" s="5"/>
      <c r="U1542" s="3" t="s">
        <v>2611</v>
      </c>
      <c r="V1542" s="3" t="s">
        <v>2580</v>
      </c>
      <c r="W1542" s="3" t="s">
        <v>2581</v>
      </c>
      <c r="X1542" s="3" t="s">
        <v>2601</v>
      </c>
      <c r="Y1542" s="3" t="s">
        <v>2583</v>
      </c>
      <c r="Z1542" s="3" t="s">
        <v>2584</v>
      </c>
      <c r="AA1542" s="4">
        <v>771615</v>
      </c>
    </row>
    <row r="1543" spans="1:27" ht="39.6" x14ac:dyDescent="0.25">
      <c r="A1543" s="3" t="s">
        <v>3213</v>
      </c>
      <c r="B1543" s="3" t="s">
        <v>3787</v>
      </c>
      <c r="C1543" s="3" t="s">
        <v>2598</v>
      </c>
      <c r="D1543" s="3" t="s">
        <v>801</v>
      </c>
      <c r="E1543" s="3" t="s">
        <v>2673</v>
      </c>
      <c r="F1543" s="4">
        <v>18546</v>
      </c>
      <c r="G1543" s="4">
        <v>927300</v>
      </c>
      <c r="H1543" s="4">
        <v>18546</v>
      </c>
      <c r="I1543" s="4">
        <v>18546</v>
      </c>
      <c r="J1543" s="4">
        <v>18546</v>
      </c>
      <c r="K1543" s="4">
        <v>18546</v>
      </c>
      <c r="L1543" s="3">
        <v>0</v>
      </c>
      <c r="M1543" s="3">
        <v>50</v>
      </c>
      <c r="N1543" s="3">
        <v>50</v>
      </c>
      <c r="O1543" s="3" t="s">
        <v>2575</v>
      </c>
      <c r="P1543" s="3" t="s">
        <v>2655</v>
      </c>
      <c r="Q1543" s="3" t="s">
        <v>2832</v>
      </c>
      <c r="R1543" s="3" t="s">
        <v>2578</v>
      </c>
      <c r="S1543" s="3" t="s">
        <v>801</v>
      </c>
      <c r="T1543" s="5"/>
      <c r="U1543" s="3" t="s">
        <v>2638</v>
      </c>
      <c r="V1543" s="3" t="s">
        <v>2580</v>
      </c>
      <c r="W1543" s="3" t="s">
        <v>2581</v>
      </c>
      <c r="X1543" s="3" t="s">
        <v>2582</v>
      </c>
      <c r="Y1543" s="3" t="s">
        <v>2583</v>
      </c>
      <c r="Z1543" s="3" t="s">
        <v>2584</v>
      </c>
      <c r="AA1543" s="4">
        <v>770791</v>
      </c>
    </row>
    <row r="1544" spans="1:27" ht="39.6" x14ac:dyDescent="0.25">
      <c r="A1544" s="3" t="s">
        <v>3207</v>
      </c>
      <c r="B1544" s="3" t="s">
        <v>3272</v>
      </c>
      <c r="C1544" s="3" t="s">
        <v>2598</v>
      </c>
      <c r="D1544" s="3" t="s">
        <v>836</v>
      </c>
      <c r="E1544" s="3" t="s">
        <v>2673</v>
      </c>
      <c r="F1544" s="4">
        <v>8720</v>
      </c>
      <c r="G1544" s="4">
        <v>1918400</v>
      </c>
      <c r="H1544" s="4">
        <v>8720</v>
      </c>
      <c r="I1544" s="4">
        <v>8720</v>
      </c>
      <c r="J1544" s="4">
        <v>8720</v>
      </c>
      <c r="K1544" s="4">
        <v>8720</v>
      </c>
      <c r="L1544" s="3">
        <v>0</v>
      </c>
      <c r="M1544" s="3">
        <v>220</v>
      </c>
      <c r="N1544" s="3">
        <v>220</v>
      </c>
      <c r="O1544" s="3" t="s">
        <v>2575</v>
      </c>
      <c r="P1544" s="3" t="s">
        <v>2655</v>
      </c>
      <c r="Q1544" s="3" t="s">
        <v>2832</v>
      </c>
      <c r="R1544" s="3" t="s">
        <v>2578</v>
      </c>
      <c r="S1544" s="3" t="s">
        <v>836</v>
      </c>
      <c r="T1544" s="5"/>
      <c r="U1544" s="3" t="s">
        <v>2593</v>
      </c>
      <c r="V1544" s="3" t="s">
        <v>2580</v>
      </c>
      <c r="W1544" s="3" t="s">
        <v>2581</v>
      </c>
      <c r="X1544" s="3" t="s">
        <v>2582</v>
      </c>
      <c r="Y1544" s="3" t="s">
        <v>2583</v>
      </c>
      <c r="Z1544" s="3" t="s">
        <v>2584</v>
      </c>
      <c r="AA1544" s="4">
        <v>772101</v>
      </c>
    </row>
    <row r="1545" spans="1:27" ht="39.6" x14ac:dyDescent="0.25">
      <c r="A1545" s="3" t="s">
        <v>3226</v>
      </c>
      <c r="B1545" s="3" t="s">
        <v>3227</v>
      </c>
      <c r="C1545" s="3" t="s">
        <v>2598</v>
      </c>
      <c r="D1545" s="3" t="s">
        <v>828</v>
      </c>
      <c r="E1545" s="3" t="s">
        <v>2673</v>
      </c>
      <c r="F1545" s="4">
        <v>6380</v>
      </c>
      <c r="G1545" s="4">
        <v>3190000</v>
      </c>
      <c r="H1545" s="4">
        <v>6380</v>
      </c>
      <c r="I1545" s="4">
        <v>6380</v>
      </c>
      <c r="J1545" s="4">
        <v>6380</v>
      </c>
      <c r="K1545" s="4">
        <v>6380</v>
      </c>
      <c r="L1545" s="3">
        <v>0</v>
      </c>
      <c r="M1545" s="3">
        <v>500</v>
      </c>
      <c r="N1545" s="3">
        <v>500</v>
      </c>
      <c r="O1545" s="3" t="s">
        <v>2575</v>
      </c>
      <c r="P1545" s="3" t="s">
        <v>2655</v>
      </c>
      <c r="Q1545" s="3" t="s">
        <v>2832</v>
      </c>
      <c r="R1545" s="3" t="s">
        <v>2578</v>
      </c>
      <c r="S1545" s="3" t="s">
        <v>828</v>
      </c>
      <c r="T1545" s="5"/>
      <c r="U1545" s="3" t="s">
        <v>2934</v>
      </c>
      <c r="V1545" s="3" t="s">
        <v>2580</v>
      </c>
      <c r="W1545" s="3" t="s">
        <v>2581</v>
      </c>
      <c r="X1545" s="3" t="s">
        <v>2582</v>
      </c>
      <c r="Y1545" s="3" t="s">
        <v>2583</v>
      </c>
      <c r="Z1545" s="3" t="s">
        <v>2584</v>
      </c>
      <c r="AA1545" s="4">
        <v>771647</v>
      </c>
    </row>
    <row r="1546" spans="1:27" ht="39.6" x14ac:dyDescent="0.25">
      <c r="A1546" s="3" t="s">
        <v>3198</v>
      </c>
      <c r="B1546" s="3" t="s">
        <v>3202</v>
      </c>
      <c r="C1546" s="3" t="s">
        <v>2598</v>
      </c>
      <c r="D1546" s="3" t="s">
        <v>771</v>
      </c>
      <c r="E1546" s="3" t="s">
        <v>2673</v>
      </c>
      <c r="F1546" s="4">
        <v>6536</v>
      </c>
      <c r="G1546" s="4">
        <v>653600</v>
      </c>
      <c r="H1546" s="4">
        <v>6536</v>
      </c>
      <c r="I1546" s="4">
        <v>6536</v>
      </c>
      <c r="J1546" s="4">
        <v>6536</v>
      </c>
      <c r="K1546" s="4">
        <v>6536</v>
      </c>
      <c r="L1546" s="3">
        <v>0</v>
      </c>
      <c r="M1546" s="3">
        <v>100</v>
      </c>
      <c r="N1546" s="3">
        <v>100</v>
      </c>
      <c r="O1546" s="3" t="s">
        <v>2575</v>
      </c>
      <c r="P1546" s="3" t="s">
        <v>2655</v>
      </c>
      <c r="Q1546" s="3" t="s">
        <v>2832</v>
      </c>
      <c r="R1546" s="3" t="s">
        <v>2578</v>
      </c>
      <c r="S1546" s="3" t="s">
        <v>771</v>
      </c>
      <c r="T1546" s="5"/>
      <c r="U1546" s="3" t="s">
        <v>2588</v>
      </c>
      <c r="V1546" s="3" t="s">
        <v>2580</v>
      </c>
      <c r="W1546" s="3" t="s">
        <v>2581</v>
      </c>
      <c r="X1546" s="3" t="s">
        <v>2582</v>
      </c>
      <c r="Y1546" s="3" t="s">
        <v>2583</v>
      </c>
      <c r="Z1546" s="3" t="s">
        <v>2584</v>
      </c>
      <c r="AA1546" s="4">
        <v>771476</v>
      </c>
    </row>
    <row r="1547" spans="1:27" ht="39.6" x14ac:dyDescent="0.25">
      <c r="A1547" s="3" t="s">
        <v>3205</v>
      </c>
      <c r="B1547" s="3" t="s">
        <v>3263</v>
      </c>
      <c r="C1547" s="3" t="s">
        <v>2598</v>
      </c>
      <c r="D1547" s="3" t="s">
        <v>771</v>
      </c>
      <c r="E1547" s="3" t="s">
        <v>2673</v>
      </c>
      <c r="F1547" s="4">
        <v>8867</v>
      </c>
      <c r="G1547" s="4">
        <v>886700</v>
      </c>
      <c r="H1547" s="4">
        <v>8867</v>
      </c>
      <c r="I1547" s="4">
        <v>8867</v>
      </c>
      <c r="J1547" s="4">
        <v>8867</v>
      </c>
      <c r="K1547" s="4">
        <v>8867</v>
      </c>
      <c r="L1547" s="3">
        <v>0</v>
      </c>
      <c r="M1547" s="3">
        <v>100</v>
      </c>
      <c r="N1547" s="3">
        <v>100</v>
      </c>
      <c r="O1547" s="3" t="s">
        <v>2575</v>
      </c>
      <c r="P1547" s="3" t="s">
        <v>2655</v>
      </c>
      <c r="Q1547" s="3" t="s">
        <v>2832</v>
      </c>
      <c r="R1547" s="3" t="s">
        <v>2578</v>
      </c>
      <c r="S1547" s="3" t="s">
        <v>771</v>
      </c>
      <c r="T1547" s="5"/>
      <c r="U1547" s="3" t="s">
        <v>2588</v>
      </c>
      <c r="V1547" s="3" t="s">
        <v>2580</v>
      </c>
      <c r="W1547" s="3" t="s">
        <v>2581</v>
      </c>
      <c r="X1547" s="3" t="s">
        <v>2601</v>
      </c>
      <c r="Y1547" s="3" t="s">
        <v>2583</v>
      </c>
      <c r="Z1547" s="3" t="s">
        <v>2584</v>
      </c>
      <c r="AA1547" s="4">
        <v>771477</v>
      </c>
    </row>
    <row r="1548" spans="1:27" ht="52.8" x14ac:dyDescent="0.25">
      <c r="A1548" s="3" t="s">
        <v>3367</v>
      </c>
      <c r="B1548" s="3" t="s">
        <v>3368</v>
      </c>
      <c r="C1548" s="3" t="s">
        <v>2809</v>
      </c>
      <c r="D1548" s="3" t="s">
        <v>3322</v>
      </c>
      <c r="E1548" s="3" t="s">
        <v>2583</v>
      </c>
      <c r="F1548" s="4">
        <v>559946</v>
      </c>
      <c r="G1548" s="4">
        <v>209419892</v>
      </c>
      <c r="H1548" s="4">
        <v>559946</v>
      </c>
      <c r="I1548" s="4">
        <v>555999</v>
      </c>
      <c r="J1548" s="4">
        <v>566999</v>
      </c>
      <c r="K1548" s="4">
        <v>484284</v>
      </c>
      <c r="L1548" s="3">
        <v>374</v>
      </c>
      <c r="M1548" s="3">
        <v>682</v>
      </c>
      <c r="N1548" s="3">
        <v>374</v>
      </c>
      <c r="O1548" s="3" t="s">
        <v>2575</v>
      </c>
      <c r="P1548" s="3" t="s">
        <v>2655</v>
      </c>
      <c r="Q1548" s="3" t="s">
        <v>2832</v>
      </c>
      <c r="R1548" s="3" t="s">
        <v>2578</v>
      </c>
      <c r="S1548" s="3" t="s">
        <v>3323</v>
      </c>
      <c r="T1548" s="5"/>
      <c r="U1548" s="3" t="s">
        <v>2727</v>
      </c>
      <c r="V1548" s="3" t="s">
        <v>2580</v>
      </c>
      <c r="W1548" s="3" t="s">
        <v>2581</v>
      </c>
      <c r="X1548" s="3" t="s">
        <v>2814</v>
      </c>
      <c r="Y1548" s="3" t="s">
        <v>2583</v>
      </c>
      <c r="Z1548" s="3" t="s">
        <v>2584</v>
      </c>
      <c r="AA1548" s="4">
        <v>771694</v>
      </c>
    </row>
    <row r="1549" spans="1:27" ht="52.8" x14ac:dyDescent="0.25">
      <c r="A1549" s="3" t="s">
        <v>3354</v>
      </c>
      <c r="B1549" s="3" t="s">
        <v>3355</v>
      </c>
      <c r="C1549" s="3" t="s">
        <v>2809</v>
      </c>
      <c r="D1549" s="3" t="s">
        <v>3322</v>
      </c>
      <c r="E1549" s="3" t="s">
        <v>2583</v>
      </c>
      <c r="F1549" s="4">
        <v>488948</v>
      </c>
      <c r="G1549" s="4">
        <v>311948890</v>
      </c>
      <c r="H1549" s="4">
        <v>488948</v>
      </c>
      <c r="I1549" s="4">
        <v>486999</v>
      </c>
      <c r="J1549" s="4">
        <v>497880</v>
      </c>
      <c r="K1549" s="4">
        <v>459243</v>
      </c>
      <c r="L1549" s="3">
        <v>638</v>
      </c>
      <c r="M1549" s="3">
        <v>726</v>
      </c>
      <c r="N1549" s="3">
        <v>638</v>
      </c>
      <c r="O1549" s="3" t="s">
        <v>2575</v>
      </c>
      <c r="P1549" s="3" t="s">
        <v>2655</v>
      </c>
      <c r="Q1549" s="3" t="s">
        <v>2832</v>
      </c>
      <c r="R1549" s="3" t="s">
        <v>2578</v>
      </c>
      <c r="S1549" s="3" t="s">
        <v>3323</v>
      </c>
      <c r="T1549" s="5"/>
      <c r="U1549" s="3" t="s">
        <v>2727</v>
      </c>
      <c r="V1549" s="3" t="s">
        <v>2580</v>
      </c>
      <c r="W1549" s="3" t="s">
        <v>2581</v>
      </c>
      <c r="X1549" s="3" t="s">
        <v>2814</v>
      </c>
      <c r="Y1549" s="3" t="s">
        <v>2583</v>
      </c>
      <c r="Z1549" s="3" t="s">
        <v>2584</v>
      </c>
      <c r="AA1549" s="4">
        <v>771687</v>
      </c>
    </row>
    <row r="1550" spans="1:27" ht="52.8" x14ac:dyDescent="0.25">
      <c r="A1550" s="3" t="s">
        <v>3341</v>
      </c>
      <c r="B1550" s="3" t="s">
        <v>3342</v>
      </c>
      <c r="C1550" s="3" t="s">
        <v>2809</v>
      </c>
      <c r="D1550" s="3" t="s">
        <v>3322</v>
      </c>
      <c r="E1550" s="3" t="s">
        <v>2583</v>
      </c>
      <c r="F1550" s="4">
        <v>502803</v>
      </c>
      <c r="G1550" s="4">
        <v>132740112</v>
      </c>
      <c r="H1550" s="4">
        <v>502803</v>
      </c>
      <c r="I1550" s="4">
        <v>500200</v>
      </c>
      <c r="J1550" s="4">
        <v>504999</v>
      </c>
      <c r="K1550" s="4">
        <v>451538</v>
      </c>
      <c r="L1550" s="3">
        <v>264</v>
      </c>
      <c r="M1550" s="3">
        <v>432</v>
      </c>
      <c r="N1550" s="3">
        <v>264</v>
      </c>
      <c r="O1550" s="3" t="s">
        <v>2575</v>
      </c>
      <c r="P1550" s="3" t="s">
        <v>2655</v>
      </c>
      <c r="Q1550" s="3" t="s">
        <v>2832</v>
      </c>
      <c r="R1550" s="3" t="s">
        <v>2578</v>
      </c>
      <c r="S1550" s="3" t="s">
        <v>3323</v>
      </c>
      <c r="T1550" s="5"/>
      <c r="U1550" s="3" t="s">
        <v>2727</v>
      </c>
      <c r="V1550" s="3" t="s">
        <v>2580</v>
      </c>
      <c r="W1550" s="3" t="s">
        <v>2581</v>
      </c>
      <c r="X1550" s="3" t="s">
        <v>2814</v>
      </c>
      <c r="Y1550" s="3" t="s">
        <v>2583</v>
      </c>
      <c r="Z1550" s="3" t="s">
        <v>2584</v>
      </c>
      <c r="AA1550" s="4">
        <v>771673</v>
      </c>
    </row>
    <row r="1551" spans="1:27" ht="52.8" x14ac:dyDescent="0.25">
      <c r="A1551" s="3" t="s">
        <v>3381</v>
      </c>
      <c r="B1551" s="3" t="s">
        <v>3382</v>
      </c>
      <c r="C1551" s="3" t="s">
        <v>2809</v>
      </c>
      <c r="D1551" s="3" t="s">
        <v>1027</v>
      </c>
      <c r="E1551" s="3" t="s">
        <v>2583</v>
      </c>
      <c r="F1551" s="4">
        <v>504592</v>
      </c>
      <c r="G1551" s="4">
        <v>87799008</v>
      </c>
      <c r="H1551" s="4">
        <v>504592</v>
      </c>
      <c r="I1551" s="4">
        <v>502987</v>
      </c>
      <c r="J1551" s="4">
        <v>505987</v>
      </c>
      <c r="K1551" s="4">
        <v>451538</v>
      </c>
      <c r="L1551" s="3">
        <v>174</v>
      </c>
      <c r="M1551" s="3">
        <v>304.5</v>
      </c>
      <c r="N1551" s="3">
        <v>174</v>
      </c>
      <c r="O1551" s="3" t="s">
        <v>2575</v>
      </c>
      <c r="P1551" s="3" t="s">
        <v>2655</v>
      </c>
      <c r="Q1551" s="3" t="s">
        <v>2832</v>
      </c>
      <c r="R1551" s="3" t="s">
        <v>2578</v>
      </c>
      <c r="S1551" s="3" t="s">
        <v>3339</v>
      </c>
      <c r="T1551" s="5"/>
      <c r="U1551" s="3" t="s">
        <v>3340</v>
      </c>
      <c r="V1551" s="3" t="s">
        <v>2580</v>
      </c>
      <c r="W1551" s="3" t="s">
        <v>2581</v>
      </c>
      <c r="X1551" s="3" t="s">
        <v>2594</v>
      </c>
      <c r="Y1551" s="3" t="s">
        <v>2583</v>
      </c>
      <c r="Z1551" s="3" t="s">
        <v>2584</v>
      </c>
      <c r="AA1551" s="4">
        <v>770689</v>
      </c>
    </row>
    <row r="1552" spans="1:27" ht="52.8" x14ac:dyDescent="0.25">
      <c r="A1552" s="3" t="s">
        <v>3377</v>
      </c>
      <c r="B1552" s="3" t="s">
        <v>3378</v>
      </c>
      <c r="C1552" s="3" t="s">
        <v>2809</v>
      </c>
      <c r="D1552" s="3" t="s">
        <v>3322</v>
      </c>
      <c r="E1552" s="3" t="s">
        <v>2574</v>
      </c>
      <c r="F1552" s="4">
        <v>514517</v>
      </c>
      <c r="G1552" s="4">
        <v>113193740</v>
      </c>
      <c r="H1552" s="4">
        <v>514517</v>
      </c>
      <c r="I1552" s="4">
        <v>510999</v>
      </c>
      <c r="J1552" s="4">
        <v>517999</v>
      </c>
      <c r="K1552" s="4">
        <v>460013</v>
      </c>
      <c r="L1552" s="3">
        <v>220</v>
      </c>
      <c r="M1552" s="3">
        <v>330</v>
      </c>
      <c r="N1552" s="3">
        <v>220</v>
      </c>
      <c r="O1552" s="3" t="s">
        <v>2575</v>
      </c>
      <c r="P1552" s="3" t="s">
        <v>2655</v>
      </c>
      <c r="Q1552" s="3" t="s">
        <v>3647</v>
      </c>
      <c r="R1552" s="3" t="s">
        <v>2578</v>
      </c>
      <c r="S1552" s="3" t="s">
        <v>3323</v>
      </c>
      <c r="T1552" s="5"/>
      <c r="U1552" s="3" t="s">
        <v>2727</v>
      </c>
      <c r="V1552" s="3" t="s">
        <v>2580</v>
      </c>
      <c r="W1552" s="3" t="s">
        <v>2581</v>
      </c>
      <c r="X1552" s="3" t="s">
        <v>2814</v>
      </c>
      <c r="Y1552" s="3" t="s">
        <v>2583</v>
      </c>
      <c r="Z1552" s="3" t="s">
        <v>2584</v>
      </c>
      <c r="AA1552" s="4">
        <v>771681</v>
      </c>
    </row>
    <row r="1553" spans="1:27" ht="39.6" x14ac:dyDescent="0.25">
      <c r="A1553" s="3" t="s">
        <v>3352</v>
      </c>
      <c r="B1553" s="3" t="s">
        <v>3353</v>
      </c>
      <c r="C1553" s="3" t="s">
        <v>2809</v>
      </c>
      <c r="D1553" s="3" t="s">
        <v>1105</v>
      </c>
      <c r="E1553" s="3" t="s">
        <v>2583</v>
      </c>
      <c r="F1553" s="4">
        <v>493703</v>
      </c>
      <c r="G1553" s="4">
        <v>98740640</v>
      </c>
      <c r="H1553" s="4">
        <v>493703</v>
      </c>
      <c r="I1553" s="4">
        <v>489999</v>
      </c>
      <c r="J1553" s="4">
        <v>496000</v>
      </c>
      <c r="K1553" s="4">
        <v>451538</v>
      </c>
      <c r="L1553" s="3">
        <v>200</v>
      </c>
      <c r="M1553" s="3">
        <v>280</v>
      </c>
      <c r="N1553" s="3">
        <v>200</v>
      </c>
      <c r="O1553" s="3" t="s">
        <v>2575</v>
      </c>
      <c r="P1553" s="3" t="s">
        <v>2655</v>
      </c>
      <c r="Q1553" s="3" t="s">
        <v>2832</v>
      </c>
      <c r="R1553" s="3" t="s">
        <v>2578</v>
      </c>
      <c r="S1553" s="3" t="s">
        <v>1105</v>
      </c>
      <c r="T1553" s="5"/>
      <c r="U1553" s="3" t="s">
        <v>2813</v>
      </c>
      <c r="V1553" s="3" t="s">
        <v>2580</v>
      </c>
      <c r="W1553" s="3" t="s">
        <v>2581</v>
      </c>
      <c r="X1553" s="3" t="s">
        <v>2594</v>
      </c>
      <c r="Y1553" s="3" t="s">
        <v>2583</v>
      </c>
      <c r="Z1553" s="3" t="s">
        <v>2584</v>
      </c>
      <c r="AA1553" s="4">
        <v>772044</v>
      </c>
    </row>
    <row r="1554" spans="1:27" ht="39.6" x14ac:dyDescent="0.25">
      <c r="A1554" s="3" t="s">
        <v>3363</v>
      </c>
      <c r="B1554" s="3" t="s">
        <v>3364</v>
      </c>
      <c r="C1554" s="3" t="s">
        <v>2809</v>
      </c>
      <c r="D1554" s="3" t="s">
        <v>1052</v>
      </c>
      <c r="E1554" s="3" t="s">
        <v>2583</v>
      </c>
      <c r="F1554" s="4">
        <v>681989</v>
      </c>
      <c r="G1554" s="4">
        <v>114574152</v>
      </c>
      <c r="H1554" s="4">
        <v>681989</v>
      </c>
      <c r="I1554" s="4">
        <v>677559</v>
      </c>
      <c r="J1554" s="4">
        <v>712999</v>
      </c>
      <c r="K1554" s="4">
        <v>517030</v>
      </c>
      <c r="L1554" s="3">
        <v>168</v>
      </c>
      <c r="M1554" s="3">
        <v>357</v>
      </c>
      <c r="N1554" s="3">
        <v>168</v>
      </c>
      <c r="O1554" s="3" t="s">
        <v>2575</v>
      </c>
      <c r="P1554" s="3" t="s">
        <v>2655</v>
      </c>
      <c r="Q1554" s="3" t="s">
        <v>2832</v>
      </c>
      <c r="R1554" s="3" t="s">
        <v>2578</v>
      </c>
      <c r="S1554" s="3" t="s">
        <v>3332</v>
      </c>
      <c r="T1554" s="5"/>
      <c r="U1554" s="3" t="s">
        <v>2656</v>
      </c>
      <c r="V1554" s="3" t="s">
        <v>2580</v>
      </c>
      <c r="W1554" s="3" t="s">
        <v>2581</v>
      </c>
      <c r="X1554" s="3" t="s">
        <v>2594</v>
      </c>
      <c r="Y1554" s="3" t="s">
        <v>2583</v>
      </c>
      <c r="Z1554" s="3" t="s">
        <v>2584</v>
      </c>
      <c r="AA1554" s="4">
        <v>771920</v>
      </c>
    </row>
    <row r="1555" spans="1:27" ht="39.6" x14ac:dyDescent="0.25">
      <c r="A1555" s="3" t="s">
        <v>3385</v>
      </c>
      <c r="B1555" s="3" t="s">
        <v>3386</v>
      </c>
      <c r="C1555" s="3" t="s">
        <v>2809</v>
      </c>
      <c r="D1555" s="3" t="s">
        <v>989</v>
      </c>
      <c r="E1555" s="3" t="s">
        <v>2583</v>
      </c>
      <c r="F1555" s="4">
        <v>573653</v>
      </c>
      <c r="G1555" s="4">
        <v>454333220</v>
      </c>
      <c r="H1555" s="4">
        <v>573653</v>
      </c>
      <c r="I1555" s="4">
        <v>547777</v>
      </c>
      <c r="J1555" s="4">
        <v>580999</v>
      </c>
      <c r="K1555" s="4">
        <v>478630</v>
      </c>
      <c r="L1555" s="3">
        <v>792</v>
      </c>
      <c r="M1555" s="3">
        <v>924</v>
      </c>
      <c r="N1555" s="3">
        <v>792</v>
      </c>
      <c r="O1555" s="3" t="s">
        <v>2575</v>
      </c>
      <c r="P1555" s="3" t="s">
        <v>2655</v>
      </c>
      <c r="Q1555" s="3" t="s">
        <v>2832</v>
      </c>
      <c r="R1555" s="3" t="s">
        <v>2578</v>
      </c>
      <c r="S1555" s="3" t="s">
        <v>989</v>
      </c>
      <c r="T1555" s="5"/>
      <c r="U1555" s="3" t="s">
        <v>2849</v>
      </c>
      <c r="V1555" s="3" t="s">
        <v>2580</v>
      </c>
      <c r="W1555" s="3" t="s">
        <v>2581</v>
      </c>
      <c r="X1555" s="3" t="s">
        <v>2814</v>
      </c>
      <c r="Y1555" s="3" t="s">
        <v>2583</v>
      </c>
      <c r="Z1555" s="3" t="s">
        <v>2584</v>
      </c>
      <c r="AA1555" s="4">
        <v>772280</v>
      </c>
    </row>
    <row r="1556" spans="1:27" ht="39.6" x14ac:dyDescent="0.25">
      <c r="A1556" s="3" t="s">
        <v>3373</v>
      </c>
      <c r="B1556" s="3" t="s">
        <v>3374</v>
      </c>
      <c r="C1556" s="3" t="s">
        <v>2809</v>
      </c>
      <c r="D1556" s="3" t="s">
        <v>989</v>
      </c>
      <c r="E1556" s="3" t="s">
        <v>2583</v>
      </c>
      <c r="F1556" s="4">
        <v>498810</v>
      </c>
      <c r="G1556" s="4">
        <v>395057256</v>
      </c>
      <c r="H1556" s="4">
        <v>498810</v>
      </c>
      <c r="I1556" s="4">
        <v>497009</v>
      </c>
      <c r="J1556" s="4">
        <v>500888</v>
      </c>
      <c r="K1556" s="4">
        <v>451538</v>
      </c>
      <c r="L1556" s="3">
        <v>792</v>
      </c>
      <c r="M1556" s="4">
        <v>1210</v>
      </c>
      <c r="N1556" s="3">
        <v>792</v>
      </c>
      <c r="O1556" s="3" t="s">
        <v>2575</v>
      </c>
      <c r="P1556" s="3" t="s">
        <v>2655</v>
      </c>
      <c r="Q1556" s="3" t="s">
        <v>2832</v>
      </c>
      <c r="R1556" s="3" t="s">
        <v>2578</v>
      </c>
      <c r="S1556" s="3" t="s">
        <v>989</v>
      </c>
      <c r="T1556" s="5"/>
      <c r="U1556" s="3" t="s">
        <v>2849</v>
      </c>
      <c r="V1556" s="3" t="s">
        <v>2580</v>
      </c>
      <c r="W1556" s="3" t="s">
        <v>2581</v>
      </c>
      <c r="X1556" s="3" t="s">
        <v>2814</v>
      </c>
      <c r="Y1556" s="3" t="s">
        <v>2583</v>
      </c>
      <c r="Z1556" s="3" t="s">
        <v>2584</v>
      </c>
      <c r="AA1556" s="4">
        <v>772282</v>
      </c>
    </row>
    <row r="1557" spans="1:27" ht="39.6" x14ac:dyDescent="0.25">
      <c r="A1557" s="3" t="s">
        <v>3347</v>
      </c>
      <c r="B1557" s="3" t="s">
        <v>3809</v>
      </c>
      <c r="C1557" s="3" t="s">
        <v>2809</v>
      </c>
      <c r="D1557" s="3" t="s">
        <v>911</v>
      </c>
      <c r="E1557" s="3" t="s">
        <v>2583</v>
      </c>
      <c r="F1557" s="4">
        <v>390071</v>
      </c>
      <c r="G1557" s="4">
        <v>585106510</v>
      </c>
      <c r="H1557" s="4">
        <v>390071</v>
      </c>
      <c r="I1557" s="4">
        <v>387069</v>
      </c>
      <c r="J1557" s="4">
        <v>394999</v>
      </c>
      <c r="K1557" s="4">
        <v>324399</v>
      </c>
      <c r="L1557" s="4">
        <v>1500</v>
      </c>
      <c r="M1557" s="4">
        <v>3050</v>
      </c>
      <c r="N1557" s="4">
        <v>1500</v>
      </c>
      <c r="O1557" s="3" t="s">
        <v>2575</v>
      </c>
      <c r="P1557" s="3" t="s">
        <v>2655</v>
      </c>
      <c r="Q1557" s="3" t="s">
        <v>2832</v>
      </c>
      <c r="R1557" s="3" t="s">
        <v>2578</v>
      </c>
      <c r="S1557" s="3" t="s">
        <v>911</v>
      </c>
      <c r="T1557" s="5"/>
      <c r="U1557" s="3" t="s">
        <v>2672</v>
      </c>
      <c r="V1557" s="3" t="s">
        <v>2580</v>
      </c>
      <c r="W1557" s="3" t="s">
        <v>2581</v>
      </c>
      <c r="X1557" s="3" t="s">
        <v>2594</v>
      </c>
      <c r="Y1557" s="3" t="s">
        <v>2583</v>
      </c>
      <c r="Z1557" s="3" t="s">
        <v>2584</v>
      </c>
      <c r="AA1557" s="4">
        <v>772240</v>
      </c>
    </row>
    <row r="1558" spans="1:27" ht="39.6" x14ac:dyDescent="0.25">
      <c r="A1558" s="3" t="s">
        <v>3810</v>
      </c>
      <c r="B1558" s="3" t="s">
        <v>3811</v>
      </c>
      <c r="C1558" s="3" t="s">
        <v>2809</v>
      </c>
      <c r="D1558" s="3" t="s">
        <v>3812</v>
      </c>
      <c r="E1558" s="3" t="s">
        <v>2574</v>
      </c>
      <c r="F1558" s="4">
        <v>606147</v>
      </c>
      <c r="G1558" s="4">
        <v>360051318</v>
      </c>
      <c r="H1558" s="4">
        <v>606147</v>
      </c>
      <c r="I1558" s="4">
        <v>606147</v>
      </c>
      <c r="J1558" s="4">
        <v>606147</v>
      </c>
      <c r="K1558" s="4">
        <v>606147</v>
      </c>
      <c r="L1558" s="3">
        <v>770</v>
      </c>
      <c r="M1558" s="3">
        <v>616</v>
      </c>
      <c r="N1558" s="3">
        <v>594</v>
      </c>
      <c r="O1558" s="3" t="s">
        <v>2575</v>
      </c>
      <c r="P1558" s="3" t="s">
        <v>2655</v>
      </c>
      <c r="Q1558" s="3" t="s">
        <v>3114</v>
      </c>
      <c r="R1558" s="3" t="s">
        <v>3813</v>
      </c>
      <c r="S1558" s="3" t="s">
        <v>3814</v>
      </c>
      <c r="T1558" s="5"/>
      <c r="U1558" s="3" t="s">
        <v>2691</v>
      </c>
      <c r="V1558" s="3" t="s">
        <v>2580</v>
      </c>
      <c r="W1558" s="3" t="s">
        <v>2581</v>
      </c>
      <c r="X1558" s="3" t="s">
        <v>2594</v>
      </c>
      <c r="Y1558" s="3" t="s">
        <v>2583</v>
      </c>
      <c r="Z1558" s="3" t="s">
        <v>2584</v>
      </c>
      <c r="AA1558" s="4">
        <v>771934</v>
      </c>
    </row>
    <row r="1559" spans="1:27" ht="52.8" x14ac:dyDescent="0.25">
      <c r="A1559" s="3" t="s">
        <v>3335</v>
      </c>
      <c r="B1559" s="3" t="s">
        <v>3336</v>
      </c>
      <c r="C1559" s="3" t="s">
        <v>2809</v>
      </c>
      <c r="D1559" s="3" t="s">
        <v>3322</v>
      </c>
      <c r="E1559" s="3" t="s">
        <v>2583</v>
      </c>
      <c r="F1559" s="4">
        <v>459243</v>
      </c>
      <c r="G1559" s="4">
        <v>232376958</v>
      </c>
      <c r="H1559" s="4">
        <v>459243</v>
      </c>
      <c r="I1559" s="4">
        <v>459243</v>
      </c>
      <c r="J1559" s="4">
        <v>459243</v>
      </c>
      <c r="K1559" s="4">
        <v>459243</v>
      </c>
      <c r="L1559" s="3">
        <v>506</v>
      </c>
      <c r="M1559" s="3">
        <v>528</v>
      </c>
      <c r="N1559" s="3">
        <v>506</v>
      </c>
      <c r="O1559" s="3" t="s">
        <v>2575</v>
      </c>
      <c r="P1559" s="3" t="s">
        <v>2655</v>
      </c>
      <c r="Q1559" s="3" t="s">
        <v>2832</v>
      </c>
      <c r="R1559" s="3" t="s">
        <v>2578</v>
      </c>
      <c r="S1559" s="3" t="s">
        <v>3323</v>
      </c>
      <c r="T1559" s="5"/>
      <c r="U1559" s="3" t="s">
        <v>2727</v>
      </c>
      <c r="V1559" s="3" t="s">
        <v>2580</v>
      </c>
      <c r="W1559" s="3" t="s">
        <v>2581</v>
      </c>
      <c r="X1559" s="3" t="s">
        <v>2814</v>
      </c>
      <c r="Y1559" s="3" t="s">
        <v>2583</v>
      </c>
      <c r="Z1559" s="3" t="s">
        <v>2584</v>
      </c>
      <c r="AA1559" s="4">
        <v>771684</v>
      </c>
    </row>
    <row r="1560" spans="1:27" ht="39.6" x14ac:dyDescent="0.25">
      <c r="A1560" s="3" t="s">
        <v>3330</v>
      </c>
      <c r="B1560" s="3" t="s">
        <v>3331</v>
      </c>
      <c r="C1560" s="3" t="s">
        <v>2809</v>
      </c>
      <c r="D1560" s="3" t="s">
        <v>1052</v>
      </c>
      <c r="E1560" s="3" t="s">
        <v>2583</v>
      </c>
      <c r="F1560" s="4">
        <v>468874</v>
      </c>
      <c r="G1560" s="4">
        <v>59078124</v>
      </c>
      <c r="H1560" s="4">
        <v>468874</v>
      </c>
      <c r="I1560" s="4">
        <v>468874</v>
      </c>
      <c r="J1560" s="4">
        <v>468874</v>
      </c>
      <c r="K1560" s="4">
        <v>468874</v>
      </c>
      <c r="L1560" s="3">
        <v>126</v>
      </c>
      <c r="M1560" s="3">
        <v>126</v>
      </c>
      <c r="N1560" s="3">
        <v>126</v>
      </c>
      <c r="O1560" s="3" t="s">
        <v>2575</v>
      </c>
      <c r="P1560" s="3" t="s">
        <v>2655</v>
      </c>
      <c r="Q1560" s="3" t="s">
        <v>2832</v>
      </c>
      <c r="R1560" s="3" t="s">
        <v>2578</v>
      </c>
      <c r="S1560" s="3" t="s">
        <v>3332</v>
      </c>
      <c r="T1560" s="5"/>
      <c r="U1560" s="3" t="s">
        <v>2656</v>
      </c>
      <c r="V1560" s="3" t="s">
        <v>2580</v>
      </c>
      <c r="W1560" s="3" t="s">
        <v>2581</v>
      </c>
      <c r="X1560" s="3" t="s">
        <v>2594</v>
      </c>
      <c r="Y1560" s="3" t="s">
        <v>2583</v>
      </c>
      <c r="Z1560" s="3" t="s">
        <v>2584</v>
      </c>
      <c r="AA1560" s="4">
        <v>771916</v>
      </c>
    </row>
    <row r="1561" spans="1:27" ht="39.6" x14ac:dyDescent="0.25">
      <c r="A1561" s="3" t="s">
        <v>3815</v>
      </c>
      <c r="B1561" s="3" t="s">
        <v>3816</v>
      </c>
      <c r="C1561" s="3" t="s">
        <v>2809</v>
      </c>
      <c r="D1561" s="3" t="s">
        <v>989</v>
      </c>
      <c r="E1561" s="3" t="s">
        <v>2583</v>
      </c>
      <c r="F1561" s="4">
        <v>451538</v>
      </c>
      <c r="G1561" s="4">
        <v>79470688</v>
      </c>
      <c r="H1561" s="4">
        <v>451538</v>
      </c>
      <c r="I1561" s="4">
        <v>451538</v>
      </c>
      <c r="J1561" s="4">
        <v>451538</v>
      </c>
      <c r="K1561" s="4">
        <v>451538</v>
      </c>
      <c r="L1561" s="3">
        <v>176</v>
      </c>
      <c r="M1561" s="3">
        <v>176</v>
      </c>
      <c r="N1561" s="3">
        <v>176</v>
      </c>
      <c r="O1561" s="3" t="s">
        <v>2575</v>
      </c>
      <c r="P1561" s="3" t="s">
        <v>2655</v>
      </c>
      <c r="Q1561" s="3" t="s">
        <v>2832</v>
      </c>
      <c r="R1561" s="3" t="s">
        <v>2578</v>
      </c>
      <c r="S1561" s="3" t="s">
        <v>989</v>
      </c>
      <c r="T1561" s="5"/>
      <c r="U1561" s="3" t="s">
        <v>2849</v>
      </c>
      <c r="V1561" s="3" t="s">
        <v>2580</v>
      </c>
      <c r="W1561" s="3" t="s">
        <v>2581</v>
      </c>
      <c r="X1561" s="3" t="s">
        <v>2814</v>
      </c>
      <c r="Y1561" s="3" t="s">
        <v>2583</v>
      </c>
      <c r="Z1561" s="3" t="s">
        <v>2584</v>
      </c>
      <c r="AA1561" s="4">
        <v>772285</v>
      </c>
    </row>
    <row r="1562" spans="1:27" ht="39.6" x14ac:dyDescent="0.25">
      <c r="A1562" s="3" t="s">
        <v>3333</v>
      </c>
      <c r="B1562" s="3" t="s">
        <v>3334</v>
      </c>
      <c r="C1562" s="3" t="s">
        <v>2809</v>
      </c>
      <c r="D1562" s="3" t="s">
        <v>1105</v>
      </c>
      <c r="E1562" s="3" t="s">
        <v>2583</v>
      </c>
      <c r="F1562" s="4">
        <v>451538</v>
      </c>
      <c r="G1562" s="4">
        <v>76761460</v>
      </c>
      <c r="H1562" s="4">
        <v>451538</v>
      </c>
      <c r="I1562" s="4">
        <v>451538</v>
      </c>
      <c r="J1562" s="4">
        <v>451538</v>
      </c>
      <c r="K1562" s="4">
        <v>451538</v>
      </c>
      <c r="L1562" s="3">
        <v>200</v>
      </c>
      <c r="M1562" s="3">
        <v>170</v>
      </c>
      <c r="N1562" s="3">
        <v>170</v>
      </c>
      <c r="O1562" s="3" t="s">
        <v>2575</v>
      </c>
      <c r="P1562" s="3" t="s">
        <v>2655</v>
      </c>
      <c r="Q1562" s="3" t="s">
        <v>2832</v>
      </c>
      <c r="R1562" s="3" t="s">
        <v>2578</v>
      </c>
      <c r="S1562" s="3" t="s">
        <v>1105</v>
      </c>
      <c r="T1562" s="5"/>
      <c r="U1562" s="3" t="s">
        <v>2813</v>
      </c>
      <c r="V1562" s="3" t="s">
        <v>2580</v>
      </c>
      <c r="W1562" s="3" t="s">
        <v>2581</v>
      </c>
      <c r="X1562" s="3" t="s">
        <v>2594</v>
      </c>
      <c r="Y1562" s="3" t="s">
        <v>2583</v>
      </c>
      <c r="Z1562" s="3" t="s">
        <v>2584</v>
      </c>
      <c r="AA1562" s="4">
        <v>772057</v>
      </c>
    </row>
    <row r="1563" spans="1:27" ht="39.6" x14ac:dyDescent="0.25">
      <c r="A1563" s="3" t="s">
        <v>3817</v>
      </c>
      <c r="B1563" s="3" t="s">
        <v>3818</v>
      </c>
      <c r="C1563" s="3" t="s">
        <v>2809</v>
      </c>
      <c r="D1563" s="3" t="s">
        <v>1052</v>
      </c>
      <c r="E1563" s="3" t="s">
        <v>2583</v>
      </c>
      <c r="F1563" s="4">
        <v>451538</v>
      </c>
      <c r="G1563" s="4">
        <v>20319210</v>
      </c>
      <c r="H1563" s="4">
        <v>451538</v>
      </c>
      <c r="I1563" s="4">
        <v>451538</v>
      </c>
      <c r="J1563" s="4">
        <v>451538</v>
      </c>
      <c r="K1563" s="4">
        <v>451538</v>
      </c>
      <c r="L1563" s="3">
        <v>45</v>
      </c>
      <c r="M1563" s="3">
        <v>45</v>
      </c>
      <c r="N1563" s="3">
        <v>45</v>
      </c>
      <c r="O1563" s="3" t="s">
        <v>2575</v>
      </c>
      <c r="P1563" s="3" t="s">
        <v>2655</v>
      </c>
      <c r="Q1563" s="3" t="s">
        <v>2832</v>
      </c>
      <c r="R1563" s="3" t="s">
        <v>2578</v>
      </c>
      <c r="S1563" s="3" t="s">
        <v>3332</v>
      </c>
      <c r="T1563" s="5"/>
      <c r="U1563" s="3" t="s">
        <v>2656</v>
      </c>
      <c r="V1563" s="3" t="s">
        <v>2580</v>
      </c>
      <c r="W1563" s="3" t="s">
        <v>2581</v>
      </c>
      <c r="X1563" s="3" t="s">
        <v>2594</v>
      </c>
      <c r="Y1563" s="3" t="s">
        <v>2583</v>
      </c>
      <c r="Z1563" s="3" t="s">
        <v>2584</v>
      </c>
      <c r="AA1563" s="4">
        <v>771909</v>
      </c>
    </row>
    <row r="1564" spans="1:27" ht="52.8" x14ac:dyDescent="0.25">
      <c r="A1564" s="3" t="s">
        <v>3324</v>
      </c>
      <c r="B1564" s="3" t="s">
        <v>3325</v>
      </c>
      <c r="C1564" s="3" t="s">
        <v>2809</v>
      </c>
      <c r="D1564" s="3" t="s">
        <v>3326</v>
      </c>
      <c r="E1564" s="3" t="s">
        <v>2574</v>
      </c>
      <c r="F1564" s="4">
        <v>670000</v>
      </c>
      <c r="G1564" s="4">
        <v>13400000</v>
      </c>
      <c r="H1564" s="4">
        <v>670000</v>
      </c>
      <c r="I1564" s="4">
        <v>670000</v>
      </c>
      <c r="J1564" s="4">
        <v>670000</v>
      </c>
      <c r="K1564" s="4">
        <v>670000</v>
      </c>
      <c r="L1564" s="3">
        <v>60</v>
      </c>
      <c r="M1564" s="3">
        <v>20</v>
      </c>
      <c r="N1564" s="3">
        <v>20</v>
      </c>
      <c r="O1564" s="3" t="s">
        <v>2575</v>
      </c>
      <c r="P1564" s="3" t="s">
        <v>2655</v>
      </c>
      <c r="Q1564" s="3" t="s">
        <v>3666</v>
      </c>
      <c r="R1564" s="3" t="s">
        <v>2578</v>
      </c>
      <c r="S1564" s="3" t="s">
        <v>3326</v>
      </c>
      <c r="T1564" s="5"/>
      <c r="U1564" s="3" t="s">
        <v>2934</v>
      </c>
      <c r="V1564" s="3" t="s">
        <v>2580</v>
      </c>
      <c r="W1564" s="3" t="s">
        <v>2581</v>
      </c>
      <c r="X1564" s="3" t="s">
        <v>2839</v>
      </c>
      <c r="Y1564" s="3" t="s">
        <v>2595</v>
      </c>
      <c r="Z1564" s="3" t="s">
        <v>2584</v>
      </c>
      <c r="AA1564" s="4">
        <v>771688</v>
      </c>
    </row>
    <row r="1565" spans="1:27" ht="39.6" x14ac:dyDescent="0.25">
      <c r="A1565" s="3" t="s">
        <v>3371</v>
      </c>
      <c r="B1565" s="3" t="s">
        <v>3372</v>
      </c>
      <c r="C1565" s="3" t="s">
        <v>2809</v>
      </c>
      <c r="D1565" s="3" t="s">
        <v>989</v>
      </c>
      <c r="E1565" s="3" t="s">
        <v>2574</v>
      </c>
      <c r="F1565" s="4">
        <v>469504</v>
      </c>
      <c r="G1565" s="4">
        <v>723036116</v>
      </c>
      <c r="H1565" s="4">
        <v>469504</v>
      </c>
      <c r="I1565" s="4">
        <v>465999</v>
      </c>
      <c r="J1565" s="4">
        <v>471999</v>
      </c>
      <c r="K1565" s="4">
        <v>451538</v>
      </c>
      <c r="L1565" s="4">
        <v>1540</v>
      </c>
      <c r="M1565" s="4">
        <v>1760</v>
      </c>
      <c r="N1565" s="4">
        <v>1540</v>
      </c>
      <c r="O1565" s="3" t="s">
        <v>2575</v>
      </c>
      <c r="P1565" s="3" t="s">
        <v>2655</v>
      </c>
      <c r="Q1565" s="3" t="s">
        <v>3120</v>
      </c>
      <c r="R1565" s="3" t="s">
        <v>2578</v>
      </c>
      <c r="S1565" s="3" t="s">
        <v>989</v>
      </c>
      <c r="T1565" s="5"/>
      <c r="U1565" s="3" t="s">
        <v>2849</v>
      </c>
      <c r="V1565" s="3" t="s">
        <v>2580</v>
      </c>
      <c r="W1565" s="3" t="s">
        <v>2581</v>
      </c>
      <c r="X1565" s="3" t="s">
        <v>2814</v>
      </c>
      <c r="Y1565" s="3" t="s">
        <v>2583</v>
      </c>
      <c r="Z1565" s="3" t="s">
        <v>2584</v>
      </c>
      <c r="AA1565" s="4">
        <v>772284</v>
      </c>
    </row>
    <row r="1566" spans="1:27" ht="52.8" x14ac:dyDescent="0.25">
      <c r="A1566" s="3" t="s">
        <v>3345</v>
      </c>
      <c r="B1566" s="3" t="s">
        <v>3359</v>
      </c>
      <c r="C1566" s="3" t="s">
        <v>2809</v>
      </c>
      <c r="D1566" s="3" t="s">
        <v>3322</v>
      </c>
      <c r="E1566" s="3" t="s">
        <v>2583</v>
      </c>
      <c r="F1566" s="4">
        <v>481664</v>
      </c>
      <c r="G1566" s="4">
        <v>312118224</v>
      </c>
      <c r="H1566" s="4">
        <v>481664</v>
      </c>
      <c r="I1566" s="4">
        <v>478555</v>
      </c>
      <c r="J1566" s="4">
        <v>484999</v>
      </c>
      <c r="K1566" s="4">
        <v>451538</v>
      </c>
      <c r="L1566" s="3">
        <v>648</v>
      </c>
      <c r="M1566" s="3">
        <v>888</v>
      </c>
      <c r="N1566" s="3">
        <v>648</v>
      </c>
      <c r="O1566" s="3" t="s">
        <v>2575</v>
      </c>
      <c r="P1566" s="3" t="s">
        <v>2655</v>
      </c>
      <c r="Q1566" s="3" t="s">
        <v>2832</v>
      </c>
      <c r="R1566" s="3" t="s">
        <v>2578</v>
      </c>
      <c r="S1566" s="3" t="s">
        <v>3323</v>
      </c>
      <c r="T1566" s="5"/>
      <c r="U1566" s="3" t="s">
        <v>2727</v>
      </c>
      <c r="V1566" s="3" t="s">
        <v>2580</v>
      </c>
      <c r="W1566" s="3" t="s">
        <v>2581</v>
      </c>
      <c r="X1566" s="3" t="s">
        <v>2814</v>
      </c>
      <c r="Y1566" s="3" t="s">
        <v>2583</v>
      </c>
      <c r="Z1566" s="3" t="s">
        <v>2584</v>
      </c>
      <c r="AA1566" s="4">
        <v>771667</v>
      </c>
    </row>
    <row r="1567" spans="1:27" ht="39.6" x14ac:dyDescent="0.25">
      <c r="A1567" s="3" t="s">
        <v>3345</v>
      </c>
      <c r="B1567" s="3" t="s">
        <v>3346</v>
      </c>
      <c r="C1567" s="3" t="s">
        <v>2809</v>
      </c>
      <c r="D1567" s="3" t="s">
        <v>1105</v>
      </c>
      <c r="E1567" s="3" t="s">
        <v>2583</v>
      </c>
      <c r="F1567" s="4">
        <v>491898</v>
      </c>
      <c r="G1567" s="4">
        <v>98379580</v>
      </c>
      <c r="H1567" s="4">
        <v>491898</v>
      </c>
      <c r="I1567" s="4">
        <v>490980</v>
      </c>
      <c r="J1567" s="4">
        <v>492000</v>
      </c>
      <c r="K1567" s="4">
        <v>451538</v>
      </c>
      <c r="L1567" s="3">
        <v>200</v>
      </c>
      <c r="M1567" s="3">
        <v>340</v>
      </c>
      <c r="N1567" s="3">
        <v>200</v>
      </c>
      <c r="O1567" s="3" t="s">
        <v>2575</v>
      </c>
      <c r="P1567" s="3" t="s">
        <v>2655</v>
      </c>
      <c r="Q1567" s="3" t="s">
        <v>2832</v>
      </c>
      <c r="R1567" s="3" t="s">
        <v>2578</v>
      </c>
      <c r="S1567" s="3" t="s">
        <v>1105</v>
      </c>
      <c r="T1567" s="5"/>
      <c r="U1567" s="3" t="s">
        <v>2820</v>
      </c>
      <c r="V1567" s="3" t="s">
        <v>2580</v>
      </c>
      <c r="W1567" s="3" t="s">
        <v>2581</v>
      </c>
      <c r="X1567" s="3" t="s">
        <v>2594</v>
      </c>
      <c r="Y1567" s="3" t="s">
        <v>2583</v>
      </c>
      <c r="Z1567" s="3" t="s">
        <v>2584</v>
      </c>
      <c r="AA1567" s="4">
        <v>771729</v>
      </c>
    </row>
    <row r="1568" spans="1:27" ht="39.6" x14ac:dyDescent="0.25">
      <c r="A1568" s="3" t="s">
        <v>3347</v>
      </c>
      <c r="B1568" s="3" t="s">
        <v>3349</v>
      </c>
      <c r="C1568" s="3" t="s">
        <v>2809</v>
      </c>
      <c r="D1568" s="3" t="s">
        <v>3350</v>
      </c>
      <c r="E1568" s="3" t="s">
        <v>2574</v>
      </c>
      <c r="F1568" s="4">
        <v>390474</v>
      </c>
      <c r="G1568" s="4">
        <v>234284330</v>
      </c>
      <c r="H1568" s="4">
        <v>390474</v>
      </c>
      <c r="I1568" s="4">
        <v>388030</v>
      </c>
      <c r="J1568" s="4">
        <v>392888</v>
      </c>
      <c r="K1568" s="4">
        <v>324399</v>
      </c>
      <c r="L1568" s="3">
        <v>600</v>
      </c>
      <c r="M1568" s="4">
        <v>1410</v>
      </c>
      <c r="N1568" s="3">
        <v>600</v>
      </c>
      <c r="O1568" s="3" t="s">
        <v>2575</v>
      </c>
      <c r="P1568" s="3" t="s">
        <v>2655</v>
      </c>
      <c r="Q1568" s="3" t="s">
        <v>2587</v>
      </c>
      <c r="R1568" s="3" t="s">
        <v>2578</v>
      </c>
      <c r="S1568" s="3" t="s">
        <v>931</v>
      </c>
      <c r="T1568" s="5"/>
      <c r="U1568" s="3" t="s">
        <v>2616</v>
      </c>
      <c r="V1568" s="3" t="s">
        <v>2580</v>
      </c>
      <c r="W1568" s="3" t="s">
        <v>2581</v>
      </c>
      <c r="X1568" s="3" t="s">
        <v>2594</v>
      </c>
      <c r="Y1568" s="3" t="s">
        <v>2583</v>
      </c>
      <c r="Z1568" s="3" t="s">
        <v>2584</v>
      </c>
      <c r="AA1568" s="4">
        <v>772217</v>
      </c>
    </row>
    <row r="1569" spans="1:27" ht="39.6" x14ac:dyDescent="0.25">
      <c r="A1569" s="3" t="s">
        <v>3347</v>
      </c>
      <c r="B1569" s="3" t="s">
        <v>3819</v>
      </c>
      <c r="C1569" s="3" t="s">
        <v>2809</v>
      </c>
      <c r="D1569" s="3" t="s">
        <v>911</v>
      </c>
      <c r="E1569" s="3" t="s">
        <v>2583</v>
      </c>
      <c r="F1569" s="4">
        <v>398323</v>
      </c>
      <c r="G1569" s="4">
        <v>1494109309</v>
      </c>
      <c r="H1569" s="4">
        <v>398323</v>
      </c>
      <c r="I1569" s="4">
        <v>396999</v>
      </c>
      <c r="J1569" s="4">
        <v>401999</v>
      </c>
      <c r="K1569" s="4">
        <v>324399</v>
      </c>
      <c r="L1569" s="4">
        <v>3751</v>
      </c>
      <c r="M1569" s="4">
        <v>6633</v>
      </c>
      <c r="N1569" s="4">
        <v>3751</v>
      </c>
      <c r="O1569" s="3" t="s">
        <v>2575</v>
      </c>
      <c r="P1569" s="3" t="s">
        <v>2655</v>
      </c>
      <c r="Q1569" s="3" t="s">
        <v>2832</v>
      </c>
      <c r="R1569" s="3" t="s">
        <v>2578</v>
      </c>
      <c r="S1569" s="3" t="s">
        <v>911</v>
      </c>
      <c r="T1569" s="5"/>
      <c r="U1569" s="3" t="s">
        <v>2672</v>
      </c>
      <c r="V1569" s="3" t="s">
        <v>2580</v>
      </c>
      <c r="W1569" s="3" t="s">
        <v>2581</v>
      </c>
      <c r="X1569" s="3" t="s">
        <v>2814</v>
      </c>
      <c r="Y1569" s="3" t="s">
        <v>2583</v>
      </c>
      <c r="Z1569" s="3" t="s">
        <v>2584</v>
      </c>
      <c r="AA1569" s="4">
        <v>772246</v>
      </c>
    </row>
    <row r="1570" spans="1:27" ht="39.6" x14ac:dyDescent="0.25">
      <c r="A1570" s="3" t="s">
        <v>3360</v>
      </c>
      <c r="B1570" s="3" t="s">
        <v>3361</v>
      </c>
      <c r="C1570" s="3" t="s">
        <v>2809</v>
      </c>
      <c r="D1570" s="3" t="s">
        <v>1052</v>
      </c>
      <c r="E1570" s="3" t="s">
        <v>2583</v>
      </c>
      <c r="F1570" s="4">
        <v>482108</v>
      </c>
      <c r="G1570" s="4">
        <v>80994165</v>
      </c>
      <c r="H1570" s="4">
        <v>482108</v>
      </c>
      <c r="I1570" s="4">
        <v>480480</v>
      </c>
      <c r="J1570" s="4">
        <v>483999</v>
      </c>
      <c r="K1570" s="4">
        <v>459243</v>
      </c>
      <c r="L1570" s="3">
        <v>168</v>
      </c>
      <c r="M1570" s="3">
        <v>294</v>
      </c>
      <c r="N1570" s="3">
        <v>168</v>
      </c>
      <c r="O1570" s="3" t="s">
        <v>2575</v>
      </c>
      <c r="P1570" s="3" t="s">
        <v>2655</v>
      </c>
      <c r="Q1570" s="3" t="s">
        <v>2832</v>
      </c>
      <c r="R1570" s="3" t="s">
        <v>2578</v>
      </c>
      <c r="S1570" s="3" t="s">
        <v>3332</v>
      </c>
      <c r="T1570" s="5"/>
      <c r="U1570" s="3" t="s">
        <v>2656</v>
      </c>
      <c r="V1570" s="3" t="s">
        <v>2580</v>
      </c>
      <c r="W1570" s="3" t="s">
        <v>2581</v>
      </c>
      <c r="X1570" s="3" t="s">
        <v>2594</v>
      </c>
      <c r="Y1570" s="3" t="s">
        <v>2583</v>
      </c>
      <c r="Z1570" s="3" t="s">
        <v>2584</v>
      </c>
      <c r="AA1570" s="4">
        <v>771930</v>
      </c>
    </row>
    <row r="1571" spans="1:27" ht="39.6" x14ac:dyDescent="0.25">
      <c r="A1571" s="3" t="s">
        <v>3371</v>
      </c>
      <c r="B1571" s="3" t="s">
        <v>3820</v>
      </c>
      <c r="C1571" s="3" t="s">
        <v>2809</v>
      </c>
      <c r="D1571" s="3" t="s">
        <v>1906</v>
      </c>
      <c r="E1571" s="3" t="s">
        <v>2583</v>
      </c>
      <c r="F1571" s="4">
        <v>470045</v>
      </c>
      <c r="G1571" s="4">
        <v>282026900</v>
      </c>
      <c r="H1571" s="4">
        <v>470045</v>
      </c>
      <c r="I1571" s="4">
        <v>467999</v>
      </c>
      <c r="J1571" s="4">
        <v>472669</v>
      </c>
      <c r="K1571" s="4">
        <v>451538</v>
      </c>
      <c r="L1571" s="3">
        <v>600</v>
      </c>
      <c r="M1571" s="3">
        <v>740</v>
      </c>
      <c r="N1571" s="3">
        <v>600</v>
      </c>
      <c r="O1571" s="3" t="s">
        <v>2575</v>
      </c>
      <c r="P1571" s="3" t="s">
        <v>2655</v>
      </c>
      <c r="Q1571" s="3" t="s">
        <v>2832</v>
      </c>
      <c r="R1571" s="3" t="s">
        <v>2578</v>
      </c>
      <c r="S1571" s="3" t="s">
        <v>1906</v>
      </c>
      <c r="T1571" s="5"/>
      <c r="U1571" s="3" t="s">
        <v>2616</v>
      </c>
      <c r="V1571" s="3" t="s">
        <v>2580</v>
      </c>
      <c r="W1571" s="3" t="s">
        <v>2581</v>
      </c>
      <c r="X1571" s="3" t="s">
        <v>2814</v>
      </c>
      <c r="Y1571" s="3" t="s">
        <v>2583</v>
      </c>
      <c r="Z1571" s="3" t="s">
        <v>2584</v>
      </c>
      <c r="AA1571" s="4">
        <v>772237</v>
      </c>
    </row>
    <row r="1572" spans="1:27" ht="52.8" x14ac:dyDescent="0.25">
      <c r="A1572" s="3" t="s">
        <v>3365</v>
      </c>
      <c r="B1572" s="3" t="s">
        <v>3366</v>
      </c>
      <c r="C1572" s="3" t="s">
        <v>2809</v>
      </c>
      <c r="D1572" s="3" t="s">
        <v>1027</v>
      </c>
      <c r="E1572" s="3" t="s">
        <v>2583</v>
      </c>
      <c r="F1572" s="4">
        <v>513659</v>
      </c>
      <c r="G1572" s="7">
        <v>223441730.25</v>
      </c>
      <c r="H1572" s="4">
        <v>513659</v>
      </c>
      <c r="I1572" s="4">
        <v>511555</v>
      </c>
      <c r="J1572" s="4">
        <v>515999</v>
      </c>
      <c r="K1572" s="4">
        <v>451538</v>
      </c>
      <c r="L1572" s="3">
        <v>435</v>
      </c>
      <c r="M1572" s="3">
        <v>717.75</v>
      </c>
      <c r="N1572" s="3">
        <v>435</v>
      </c>
      <c r="O1572" s="3" t="s">
        <v>2575</v>
      </c>
      <c r="P1572" s="3" t="s">
        <v>2655</v>
      </c>
      <c r="Q1572" s="3" t="s">
        <v>2832</v>
      </c>
      <c r="R1572" s="3" t="s">
        <v>2578</v>
      </c>
      <c r="S1572" s="3" t="s">
        <v>3339</v>
      </c>
      <c r="T1572" s="5"/>
      <c r="U1572" s="3" t="s">
        <v>3340</v>
      </c>
      <c r="V1572" s="3" t="s">
        <v>2580</v>
      </c>
      <c r="W1572" s="3" t="s">
        <v>2581</v>
      </c>
      <c r="X1572" s="3" t="s">
        <v>2594</v>
      </c>
      <c r="Y1572" s="3" t="s">
        <v>2583</v>
      </c>
      <c r="Z1572" s="3" t="s">
        <v>2584</v>
      </c>
      <c r="AA1572" s="4">
        <v>770687</v>
      </c>
    </row>
    <row r="1573" spans="1:27" ht="39.6" x14ac:dyDescent="0.25">
      <c r="A1573" s="3" t="s">
        <v>3821</v>
      </c>
      <c r="B1573" s="3" t="s">
        <v>3822</v>
      </c>
      <c r="C1573" s="3" t="s">
        <v>2809</v>
      </c>
      <c r="D1573" s="3" t="s">
        <v>3823</v>
      </c>
      <c r="E1573" s="3" t="s">
        <v>2583</v>
      </c>
      <c r="F1573" s="4">
        <v>518459</v>
      </c>
      <c r="G1573" s="4">
        <v>544381803</v>
      </c>
      <c r="H1573" s="4">
        <v>518459</v>
      </c>
      <c r="I1573" s="4">
        <v>515899</v>
      </c>
      <c r="J1573" s="4">
        <v>520999</v>
      </c>
      <c r="K1573" s="4">
        <v>451538</v>
      </c>
      <c r="L1573" s="4">
        <v>1050</v>
      </c>
      <c r="M1573" s="4">
        <v>1554</v>
      </c>
      <c r="N1573" s="4">
        <v>1050</v>
      </c>
      <c r="O1573" s="3" t="s">
        <v>2575</v>
      </c>
      <c r="P1573" s="3" t="s">
        <v>2655</v>
      </c>
      <c r="Q1573" s="3" t="s">
        <v>2832</v>
      </c>
      <c r="R1573" s="3" t="s">
        <v>2578</v>
      </c>
      <c r="S1573" s="3" t="s">
        <v>903</v>
      </c>
      <c r="T1573" s="5"/>
      <c r="U1573" s="3" t="s">
        <v>2859</v>
      </c>
      <c r="V1573" s="3" t="s">
        <v>2580</v>
      </c>
      <c r="W1573" s="3" t="s">
        <v>2581</v>
      </c>
      <c r="X1573" s="3" t="s">
        <v>2594</v>
      </c>
      <c r="Y1573" s="3" t="s">
        <v>2583</v>
      </c>
      <c r="Z1573" s="3" t="s">
        <v>2584</v>
      </c>
      <c r="AA1573" s="4">
        <v>771754</v>
      </c>
    </row>
    <row r="1574" spans="1:27" ht="39.6" x14ac:dyDescent="0.25">
      <c r="A1574" s="3" t="s">
        <v>3375</v>
      </c>
      <c r="B1574" s="3" t="s">
        <v>3376</v>
      </c>
      <c r="C1574" s="3" t="s">
        <v>2809</v>
      </c>
      <c r="D1574" s="3" t="s">
        <v>1052</v>
      </c>
      <c r="E1574" s="3" t="s">
        <v>2583</v>
      </c>
      <c r="F1574" s="4">
        <v>686272</v>
      </c>
      <c r="G1574" s="4">
        <v>115293612</v>
      </c>
      <c r="H1574" s="4">
        <v>686272</v>
      </c>
      <c r="I1574" s="4">
        <v>680500</v>
      </c>
      <c r="J1574" s="4">
        <v>688998</v>
      </c>
      <c r="K1574" s="4">
        <v>508555</v>
      </c>
      <c r="L1574" s="3">
        <v>168</v>
      </c>
      <c r="M1574" s="3">
        <v>378</v>
      </c>
      <c r="N1574" s="3">
        <v>168</v>
      </c>
      <c r="O1574" s="3" t="s">
        <v>2575</v>
      </c>
      <c r="P1574" s="3" t="s">
        <v>2655</v>
      </c>
      <c r="Q1574" s="3" t="s">
        <v>2832</v>
      </c>
      <c r="R1574" s="3" t="s">
        <v>2578</v>
      </c>
      <c r="S1574" s="3" t="s">
        <v>3332</v>
      </c>
      <c r="T1574" s="5"/>
      <c r="U1574" s="3" t="s">
        <v>2656</v>
      </c>
      <c r="V1574" s="3" t="s">
        <v>2580</v>
      </c>
      <c r="W1574" s="3" t="s">
        <v>2581</v>
      </c>
      <c r="X1574" s="3" t="s">
        <v>2594</v>
      </c>
      <c r="Y1574" s="3" t="s">
        <v>2583</v>
      </c>
      <c r="Z1574" s="3" t="s">
        <v>2584</v>
      </c>
      <c r="AA1574" s="4">
        <v>771925</v>
      </c>
    </row>
    <row r="1575" spans="1:27" ht="39.6" x14ac:dyDescent="0.25">
      <c r="A1575" s="3" t="s">
        <v>3341</v>
      </c>
      <c r="B1575" s="3" t="s">
        <v>3356</v>
      </c>
      <c r="C1575" s="3" t="s">
        <v>2809</v>
      </c>
      <c r="D1575" s="3" t="s">
        <v>1105</v>
      </c>
      <c r="E1575" s="3" t="s">
        <v>2583</v>
      </c>
      <c r="F1575" s="4">
        <v>511271</v>
      </c>
      <c r="G1575" s="4">
        <v>51127050</v>
      </c>
      <c r="H1575" s="4">
        <v>511271</v>
      </c>
      <c r="I1575" s="4">
        <v>507000</v>
      </c>
      <c r="J1575" s="4">
        <v>513009</v>
      </c>
      <c r="K1575" s="4">
        <v>451538</v>
      </c>
      <c r="L1575" s="3">
        <v>100</v>
      </c>
      <c r="M1575" s="3">
        <v>170</v>
      </c>
      <c r="N1575" s="3">
        <v>100</v>
      </c>
      <c r="O1575" s="3" t="s">
        <v>2575</v>
      </c>
      <c r="P1575" s="3" t="s">
        <v>2655</v>
      </c>
      <c r="Q1575" s="3" t="s">
        <v>2832</v>
      </c>
      <c r="R1575" s="3" t="s">
        <v>2578</v>
      </c>
      <c r="S1575" s="3" t="s">
        <v>1105</v>
      </c>
      <c r="T1575" s="5"/>
      <c r="U1575" s="3" t="s">
        <v>2813</v>
      </c>
      <c r="V1575" s="3" t="s">
        <v>2580</v>
      </c>
      <c r="W1575" s="3" t="s">
        <v>2581</v>
      </c>
      <c r="X1575" s="3" t="s">
        <v>2594</v>
      </c>
      <c r="Y1575" s="3" t="s">
        <v>2583</v>
      </c>
      <c r="Z1575" s="3" t="s">
        <v>2584</v>
      </c>
      <c r="AA1575" s="4">
        <v>772026</v>
      </c>
    </row>
    <row r="1576" spans="1:27" ht="52.8" x14ac:dyDescent="0.25">
      <c r="A1576" s="3" t="s">
        <v>3383</v>
      </c>
      <c r="B1576" s="3" t="s">
        <v>3384</v>
      </c>
      <c r="C1576" s="3" t="s">
        <v>2809</v>
      </c>
      <c r="D1576" s="3" t="s">
        <v>1027</v>
      </c>
      <c r="E1576" s="3" t="s">
        <v>2583</v>
      </c>
      <c r="F1576" s="4">
        <v>699011</v>
      </c>
      <c r="G1576" s="7">
        <v>304069828.5</v>
      </c>
      <c r="H1576" s="4">
        <v>699011</v>
      </c>
      <c r="I1576" s="4">
        <v>697060</v>
      </c>
      <c r="J1576" s="4">
        <v>699559</v>
      </c>
      <c r="K1576" s="4">
        <v>517030</v>
      </c>
      <c r="L1576" s="3">
        <v>435</v>
      </c>
      <c r="M1576" s="3">
        <v>783</v>
      </c>
      <c r="N1576" s="3">
        <v>435</v>
      </c>
      <c r="O1576" s="3" t="s">
        <v>2575</v>
      </c>
      <c r="P1576" s="3" t="s">
        <v>2655</v>
      </c>
      <c r="Q1576" s="3" t="s">
        <v>2832</v>
      </c>
      <c r="R1576" s="3" t="s">
        <v>2578</v>
      </c>
      <c r="S1576" s="3" t="s">
        <v>3339</v>
      </c>
      <c r="T1576" s="5"/>
      <c r="U1576" s="3" t="s">
        <v>3340</v>
      </c>
      <c r="V1576" s="3" t="s">
        <v>2580</v>
      </c>
      <c r="W1576" s="3" t="s">
        <v>2581</v>
      </c>
      <c r="X1576" s="3" t="s">
        <v>2594</v>
      </c>
      <c r="Y1576" s="3" t="s">
        <v>2583</v>
      </c>
      <c r="Z1576" s="3" t="s">
        <v>2584</v>
      </c>
      <c r="AA1576" s="4">
        <v>770690</v>
      </c>
    </row>
    <row r="1577" spans="1:27" ht="52.8" x14ac:dyDescent="0.25">
      <c r="A1577" s="3" t="s">
        <v>3379</v>
      </c>
      <c r="B1577" s="3" t="s">
        <v>3380</v>
      </c>
      <c r="C1577" s="3" t="s">
        <v>2809</v>
      </c>
      <c r="D1577" s="3" t="s">
        <v>3322</v>
      </c>
      <c r="E1577" s="3" t="s">
        <v>2583</v>
      </c>
      <c r="F1577" s="4">
        <v>543303</v>
      </c>
      <c r="G1577" s="4">
        <v>179290056</v>
      </c>
      <c r="H1577" s="4">
        <v>543303</v>
      </c>
      <c r="I1577" s="4">
        <v>536999</v>
      </c>
      <c r="J1577" s="4">
        <v>548099</v>
      </c>
      <c r="K1577" s="4">
        <v>484284</v>
      </c>
      <c r="L1577" s="3">
        <v>330</v>
      </c>
      <c r="M1577" s="3">
        <v>396</v>
      </c>
      <c r="N1577" s="3">
        <v>330</v>
      </c>
      <c r="O1577" s="3" t="s">
        <v>2575</v>
      </c>
      <c r="P1577" s="3" t="s">
        <v>2655</v>
      </c>
      <c r="Q1577" s="3" t="s">
        <v>2832</v>
      </c>
      <c r="R1577" s="3" t="s">
        <v>2578</v>
      </c>
      <c r="S1577" s="3" t="s">
        <v>3323</v>
      </c>
      <c r="T1577" s="5"/>
      <c r="U1577" s="3" t="s">
        <v>2727</v>
      </c>
      <c r="V1577" s="3" t="s">
        <v>2580</v>
      </c>
      <c r="W1577" s="3" t="s">
        <v>2581</v>
      </c>
      <c r="X1577" s="3" t="s">
        <v>2814</v>
      </c>
      <c r="Y1577" s="3" t="s">
        <v>2583</v>
      </c>
      <c r="Z1577" s="3" t="s">
        <v>2584</v>
      </c>
      <c r="AA1577" s="4">
        <v>771695</v>
      </c>
    </row>
    <row r="1578" spans="1:27" ht="39.6" x14ac:dyDescent="0.25">
      <c r="A1578" s="3" t="s">
        <v>3345</v>
      </c>
      <c r="B1578" s="3" t="s">
        <v>3824</v>
      </c>
      <c r="C1578" s="3" t="s">
        <v>2809</v>
      </c>
      <c r="D1578" s="3" t="s">
        <v>1906</v>
      </c>
      <c r="E1578" s="3" t="s">
        <v>2583</v>
      </c>
      <c r="F1578" s="4">
        <v>475002</v>
      </c>
      <c r="G1578" s="4">
        <v>826503260</v>
      </c>
      <c r="H1578" s="4">
        <v>475002</v>
      </c>
      <c r="I1578" s="4">
        <v>473000</v>
      </c>
      <c r="J1578" s="4">
        <v>477477</v>
      </c>
      <c r="K1578" s="4">
        <v>451538</v>
      </c>
      <c r="L1578" s="4">
        <v>1740</v>
      </c>
      <c r="M1578" s="4">
        <v>2020</v>
      </c>
      <c r="N1578" s="4">
        <v>1740</v>
      </c>
      <c r="O1578" s="3" t="s">
        <v>2575</v>
      </c>
      <c r="P1578" s="3" t="s">
        <v>2655</v>
      </c>
      <c r="Q1578" s="3" t="s">
        <v>2832</v>
      </c>
      <c r="R1578" s="3" t="s">
        <v>2578</v>
      </c>
      <c r="S1578" s="3" t="s">
        <v>1906</v>
      </c>
      <c r="T1578" s="5"/>
      <c r="U1578" s="3" t="s">
        <v>2616</v>
      </c>
      <c r="V1578" s="3" t="s">
        <v>2580</v>
      </c>
      <c r="W1578" s="3" t="s">
        <v>2581</v>
      </c>
      <c r="X1578" s="3" t="s">
        <v>2814</v>
      </c>
      <c r="Y1578" s="3" t="s">
        <v>2583</v>
      </c>
      <c r="Z1578" s="3" t="s">
        <v>2584</v>
      </c>
      <c r="AA1578" s="4">
        <v>772233</v>
      </c>
    </row>
    <row r="1579" spans="1:27" ht="39.6" x14ac:dyDescent="0.25">
      <c r="A1579" s="3" t="s">
        <v>3825</v>
      </c>
      <c r="B1579" s="3" t="s">
        <v>3826</v>
      </c>
      <c r="C1579" s="3" t="s">
        <v>2809</v>
      </c>
      <c r="D1579" s="3" t="s">
        <v>3823</v>
      </c>
      <c r="E1579" s="3" t="s">
        <v>2583</v>
      </c>
      <c r="F1579" s="4">
        <v>669340</v>
      </c>
      <c r="G1579" s="4">
        <v>140561442</v>
      </c>
      <c r="H1579" s="4">
        <v>669340</v>
      </c>
      <c r="I1579" s="4">
        <v>667559</v>
      </c>
      <c r="J1579" s="4">
        <v>675999</v>
      </c>
      <c r="K1579" s="4">
        <v>517030</v>
      </c>
      <c r="L1579" s="3">
        <v>210</v>
      </c>
      <c r="M1579" s="3">
        <v>483</v>
      </c>
      <c r="N1579" s="3">
        <v>210</v>
      </c>
      <c r="O1579" s="3" t="s">
        <v>2575</v>
      </c>
      <c r="P1579" s="3" t="s">
        <v>2655</v>
      </c>
      <c r="Q1579" s="3" t="s">
        <v>2832</v>
      </c>
      <c r="R1579" s="3" t="s">
        <v>2578</v>
      </c>
      <c r="S1579" s="3" t="s">
        <v>903</v>
      </c>
      <c r="T1579" s="5"/>
      <c r="U1579" s="3" t="s">
        <v>2859</v>
      </c>
      <c r="V1579" s="3" t="s">
        <v>2580</v>
      </c>
      <c r="W1579" s="3" t="s">
        <v>2581</v>
      </c>
      <c r="X1579" s="3" t="s">
        <v>2594</v>
      </c>
      <c r="Y1579" s="3" t="s">
        <v>2583</v>
      </c>
      <c r="Z1579" s="3" t="s">
        <v>2584</v>
      </c>
      <c r="AA1579" s="4">
        <v>771762</v>
      </c>
    </row>
    <row r="1580" spans="1:27" ht="52.8" x14ac:dyDescent="0.25">
      <c r="A1580" s="3" t="s">
        <v>3320</v>
      </c>
      <c r="B1580" s="3" t="s">
        <v>3321</v>
      </c>
      <c r="C1580" s="3" t="s">
        <v>2809</v>
      </c>
      <c r="D1580" s="3" t="s">
        <v>3322</v>
      </c>
      <c r="E1580" s="3" t="s">
        <v>2583</v>
      </c>
      <c r="F1580" s="4">
        <v>507332</v>
      </c>
      <c r="G1580" s="4">
        <v>33483934</v>
      </c>
      <c r="H1580" s="4">
        <v>507332</v>
      </c>
      <c r="I1580" s="4">
        <v>505999</v>
      </c>
      <c r="J1580" s="4">
        <v>507999</v>
      </c>
      <c r="K1580" s="4">
        <v>490063</v>
      </c>
      <c r="L1580" s="3">
        <v>66</v>
      </c>
      <c r="M1580" s="3">
        <v>88</v>
      </c>
      <c r="N1580" s="3">
        <v>66</v>
      </c>
      <c r="O1580" s="3" t="s">
        <v>2575</v>
      </c>
      <c r="P1580" s="3" t="s">
        <v>2655</v>
      </c>
      <c r="Q1580" s="3" t="s">
        <v>2832</v>
      </c>
      <c r="R1580" s="3" t="s">
        <v>2578</v>
      </c>
      <c r="S1580" s="3" t="s">
        <v>3323</v>
      </c>
      <c r="T1580" s="5"/>
      <c r="U1580" s="3" t="s">
        <v>2727</v>
      </c>
      <c r="V1580" s="3" t="s">
        <v>2580</v>
      </c>
      <c r="W1580" s="3" t="s">
        <v>2581</v>
      </c>
      <c r="X1580" s="3" t="s">
        <v>2814</v>
      </c>
      <c r="Y1580" s="3" t="s">
        <v>2583</v>
      </c>
      <c r="Z1580" s="3" t="s">
        <v>2584</v>
      </c>
      <c r="AA1580" s="4">
        <v>771690</v>
      </c>
    </row>
    <row r="1581" spans="1:27" ht="39.6" x14ac:dyDescent="0.25">
      <c r="A1581" s="3" t="s">
        <v>3357</v>
      </c>
      <c r="B1581" s="3" t="s">
        <v>3370</v>
      </c>
      <c r="C1581" s="3" t="s">
        <v>2809</v>
      </c>
      <c r="D1581" s="3" t="s">
        <v>1105</v>
      </c>
      <c r="E1581" s="3" t="s">
        <v>2583</v>
      </c>
      <c r="F1581" s="4">
        <v>522237</v>
      </c>
      <c r="G1581" s="4">
        <v>261118530</v>
      </c>
      <c r="H1581" s="4">
        <v>522237</v>
      </c>
      <c r="I1581" s="4">
        <v>521000</v>
      </c>
      <c r="J1581" s="4">
        <v>526789</v>
      </c>
      <c r="K1581" s="4">
        <v>451538</v>
      </c>
      <c r="L1581" s="3">
        <v>500</v>
      </c>
      <c r="M1581" s="3">
        <v>920</v>
      </c>
      <c r="N1581" s="3">
        <v>500</v>
      </c>
      <c r="O1581" s="3" t="s">
        <v>2575</v>
      </c>
      <c r="P1581" s="3" t="s">
        <v>2655</v>
      </c>
      <c r="Q1581" s="3" t="s">
        <v>2832</v>
      </c>
      <c r="R1581" s="3" t="s">
        <v>2578</v>
      </c>
      <c r="S1581" s="3" t="s">
        <v>1105</v>
      </c>
      <c r="T1581" s="5"/>
      <c r="U1581" s="3" t="s">
        <v>2616</v>
      </c>
      <c r="V1581" s="3" t="s">
        <v>2580</v>
      </c>
      <c r="W1581" s="3" t="s">
        <v>2581</v>
      </c>
      <c r="X1581" s="3" t="s">
        <v>2594</v>
      </c>
      <c r="Y1581" s="3" t="s">
        <v>2583</v>
      </c>
      <c r="Z1581" s="3" t="s">
        <v>2584</v>
      </c>
      <c r="AA1581" s="4">
        <v>771670</v>
      </c>
    </row>
    <row r="1582" spans="1:27" ht="52.8" x14ac:dyDescent="0.25">
      <c r="A1582" s="3" t="s">
        <v>3337</v>
      </c>
      <c r="B1582" s="3" t="s">
        <v>3338</v>
      </c>
      <c r="C1582" s="3" t="s">
        <v>2809</v>
      </c>
      <c r="D1582" s="3" t="s">
        <v>1027</v>
      </c>
      <c r="E1582" s="3" t="s">
        <v>2583</v>
      </c>
      <c r="F1582" s="4">
        <v>517423</v>
      </c>
      <c r="G1582" s="7">
        <v>225078874.5</v>
      </c>
      <c r="H1582" s="4">
        <v>517423</v>
      </c>
      <c r="I1582" s="4">
        <v>515201</v>
      </c>
      <c r="J1582" s="4">
        <v>522999</v>
      </c>
      <c r="K1582" s="4">
        <v>451538</v>
      </c>
      <c r="L1582" s="3">
        <v>435</v>
      </c>
      <c r="M1582" s="3">
        <v>652.5</v>
      </c>
      <c r="N1582" s="3">
        <v>435</v>
      </c>
      <c r="O1582" s="3" t="s">
        <v>2575</v>
      </c>
      <c r="P1582" s="3" t="s">
        <v>2655</v>
      </c>
      <c r="Q1582" s="3" t="s">
        <v>2832</v>
      </c>
      <c r="R1582" s="3" t="s">
        <v>2578</v>
      </c>
      <c r="S1582" s="3" t="s">
        <v>3339</v>
      </c>
      <c r="T1582" s="5"/>
      <c r="U1582" s="3" t="s">
        <v>3340</v>
      </c>
      <c r="V1582" s="3" t="s">
        <v>2580</v>
      </c>
      <c r="W1582" s="3" t="s">
        <v>2581</v>
      </c>
      <c r="X1582" s="3" t="s">
        <v>2594</v>
      </c>
      <c r="Y1582" s="3" t="s">
        <v>2583</v>
      </c>
      <c r="Z1582" s="3" t="s">
        <v>2584</v>
      </c>
      <c r="AA1582" s="4">
        <v>770684</v>
      </c>
    </row>
    <row r="1583" spans="1:27" ht="39.6" x14ac:dyDescent="0.25">
      <c r="A1583" s="3" t="s">
        <v>3827</v>
      </c>
      <c r="B1583" s="3" t="s">
        <v>3828</v>
      </c>
      <c r="C1583" s="3" t="s">
        <v>2809</v>
      </c>
      <c r="D1583" s="3" t="s">
        <v>919</v>
      </c>
      <c r="E1583" s="3" t="s">
        <v>2574</v>
      </c>
      <c r="F1583" s="4">
        <v>344718</v>
      </c>
      <c r="G1583" s="4">
        <v>100830105</v>
      </c>
      <c r="H1583" s="4">
        <v>344718</v>
      </c>
      <c r="I1583" s="4">
        <v>341000</v>
      </c>
      <c r="J1583" s="4">
        <v>352222</v>
      </c>
      <c r="K1583" s="4">
        <v>332841</v>
      </c>
      <c r="L1583" s="3">
        <v>292.5</v>
      </c>
      <c r="M1583" s="3">
        <v>450</v>
      </c>
      <c r="N1583" s="3">
        <v>292.5</v>
      </c>
      <c r="O1583" s="3" t="s">
        <v>2575</v>
      </c>
      <c r="P1583" s="3" t="s">
        <v>2655</v>
      </c>
      <c r="Q1583" s="3" t="s">
        <v>3666</v>
      </c>
      <c r="R1583" s="3" t="s">
        <v>2578</v>
      </c>
      <c r="S1583" s="3" t="s">
        <v>919</v>
      </c>
      <c r="T1583" s="5"/>
      <c r="U1583" s="3" t="s">
        <v>2593</v>
      </c>
      <c r="V1583" s="3" t="s">
        <v>2580</v>
      </c>
      <c r="W1583" s="3" t="s">
        <v>2581</v>
      </c>
      <c r="X1583" s="3" t="s">
        <v>2814</v>
      </c>
      <c r="Y1583" s="3" t="s">
        <v>2583</v>
      </c>
      <c r="Z1583" s="3" t="s">
        <v>2584</v>
      </c>
      <c r="AA1583" s="4">
        <v>772212</v>
      </c>
    </row>
    <row r="1584" spans="1:27" ht="39.6" x14ac:dyDescent="0.25">
      <c r="A1584" s="3" t="s">
        <v>3347</v>
      </c>
      <c r="B1584" s="3" t="s">
        <v>3369</v>
      </c>
      <c r="C1584" s="3" t="s">
        <v>2809</v>
      </c>
      <c r="D1584" s="3" t="s">
        <v>3350</v>
      </c>
      <c r="E1584" s="3" t="s">
        <v>2574</v>
      </c>
      <c r="F1584" s="4">
        <v>389350</v>
      </c>
      <c r="G1584" s="4">
        <v>976489162</v>
      </c>
      <c r="H1584" s="4">
        <v>389350</v>
      </c>
      <c r="I1584" s="4">
        <v>387999</v>
      </c>
      <c r="J1584" s="4">
        <v>397809</v>
      </c>
      <c r="K1584" s="4">
        <v>324399</v>
      </c>
      <c r="L1584" s="4">
        <v>2508</v>
      </c>
      <c r="M1584" s="4">
        <v>4356</v>
      </c>
      <c r="N1584" s="4">
        <v>2508</v>
      </c>
      <c r="O1584" s="3" t="s">
        <v>2575</v>
      </c>
      <c r="P1584" s="3" t="s">
        <v>2655</v>
      </c>
      <c r="Q1584" s="3" t="s">
        <v>2587</v>
      </c>
      <c r="R1584" s="3" t="s">
        <v>2578</v>
      </c>
      <c r="S1584" s="3" t="s">
        <v>931</v>
      </c>
      <c r="T1584" s="5"/>
      <c r="U1584" s="3" t="s">
        <v>2616</v>
      </c>
      <c r="V1584" s="3" t="s">
        <v>2580</v>
      </c>
      <c r="W1584" s="3" t="s">
        <v>2581</v>
      </c>
      <c r="X1584" s="3" t="s">
        <v>2814</v>
      </c>
      <c r="Y1584" s="3" t="s">
        <v>2583</v>
      </c>
      <c r="Z1584" s="3" t="s">
        <v>2584</v>
      </c>
      <c r="AA1584" s="4">
        <v>772218</v>
      </c>
    </row>
    <row r="1585" spans="1:27" ht="52.8" x14ac:dyDescent="0.25">
      <c r="A1585" s="3" t="s">
        <v>3343</v>
      </c>
      <c r="B1585" s="3" t="s">
        <v>3344</v>
      </c>
      <c r="C1585" s="3" t="s">
        <v>2809</v>
      </c>
      <c r="D1585" s="3" t="s">
        <v>3322</v>
      </c>
      <c r="E1585" s="3" t="s">
        <v>2583</v>
      </c>
      <c r="F1585" s="4">
        <v>536723</v>
      </c>
      <c r="G1585" s="4">
        <v>70847370</v>
      </c>
      <c r="H1585" s="4">
        <v>536723</v>
      </c>
      <c r="I1585" s="4">
        <v>535900</v>
      </c>
      <c r="J1585" s="4">
        <v>537299</v>
      </c>
      <c r="K1585" s="4">
        <v>459243</v>
      </c>
      <c r="L1585" s="3">
        <v>132</v>
      </c>
      <c r="M1585" s="3">
        <v>374</v>
      </c>
      <c r="N1585" s="3">
        <v>132</v>
      </c>
      <c r="O1585" s="3" t="s">
        <v>2575</v>
      </c>
      <c r="P1585" s="3" t="s">
        <v>2655</v>
      </c>
      <c r="Q1585" s="3" t="s">
        <v>2832</v>
      </c>
      <c r="R1585" s="3" t="s">
        <v>2578</v>
      </c>
      <c r="S1585" s="3" t="s">
        <v>3323</v>
      </c>
      <c r="T1585" s="5"/>
      <c r="U1585" s="3" t="s">
        <v>2727</v>
      </c>
      <c r="V1585" s="3" t="s">
        <v>2580</v>
      </c>
      <c r="W1585" s="3" t="s">
        <v>2581</v>
      </c>
      <c r="X1585" s="3" t="s">
        <v>2814</v>
      </c>
      <c r="Y1585" s="3" t="s">
        <v>2583</v>
      </c>
      <c r="Z1585" s="3" t="s">
        <v>2584</v>
      </c>
      <c r="AA1585" s="4">
        <v>771689</v>
      </c>
    </row>
    <row r="1586" spans="1:27" ht="52.8" x14ac:dyDescent="0.25">
      <c r="A1586" s="3" t="s">
        <v>3357</v>
      </c>
      <c r="B1586" s="3" t="s">
        <v>3358</v>
      </c>
      <c r="C1586" s="3" t="s">
        <v>2809</v>
      </c>
      <c r="D1586" s="3" t="s">
        <v>3322</v>
      </c>
      <c r="E1586" s="3" t="s">
        <v>2583</v>
      </c>
      <c r="F1586" s="4">
        <v>523522</v>
      </c>
      <c r="G1586" s="4">
        <v>213596808</v>
      </c>
      <c r="H1586" s="4">
        <v>523522</v>
      </c>
      <c r="I1586" s="4">
        <v>520999</v>
      </c>
      <c r="J1586" s="4">
        <v>526009</v>
      </c>
      <c r="K1586" s="4">
        <v>451538</v>
      </c>
      <c r="L1586" s="3">
        <v>408</v>
      </c>
      <c r="M1586" s="3">
        <v>840</v>
      </c>
      <c r="N1586" s="3">
        <v>408</v>
      </c>
      <c r="O1586" s="3" t="s">
        <v>2575</v>
      </c>
      <c r="P1586" s="3" t="s">
        <v>2655</v>
      </c>
      <c r="Q1586" s="3" t="s">
        <v>2832</v>
      </c>
      <c r="R1586" s="3" t="s">
        <v>2578</v>
      </c>
      <c r="S1586" s="3" t="s">
        <v>3323</v>
      </c>
      <c r="T1586" s="5"/>
      <c r="U1586" s="3" t="s">
        <v>2727</v>
      </c>
      <c r="V1586" s="3" t="s">
        <v>2580</v>
      </c>
      <c r="W1586" s="3" t="s">
        <v>2581</v>
      </c>
      <c r="X1586" s="3" t="s">
        <v>2814</v>
      </c>
      <c r="Y1586" s="3" t="s">
        <v>2583</v>
      </c>
      <c r="Z1586" s="3" t="s">
        <v>2584</v>
      </c>
      <c r="AA1586" s="4">
        <v>771664</v>
      </c>
    </row>
    <row r="1587" spans="1:27" ht="39.6" x14ac:dyDescent="0.25">
      <c r="A1587" s="3" t="s">
        <v>3393</v>
      </c>
      <c r="B1587" s="3" t="s">
        <v>3394</v>
      </c>
      <c r="C1587" s="3" t="s">
        <v>2809</v>
      </c>
      <c r="D1587" s="3" t="s">
        <v>1052</v>
      </c>
      <c r="E1587" s="3" t="s">
        <v>2583</v>
      </c>
      <c r="F1587" s="4">
        <v>534533</v>
      </c>
      <c r="G1587" s="4">
        <v>112251825</v>
      </c>
      <c r="H1587" s="4">
        <v>534533</v>
      </c>
      <c r="I1587" s="4">
        <v>520911</v>
      </c>
      <c r="J1587" s="4">
        <v>537559</v>
      </c>
      <c r="K1587" s="4">
        <v>451538</v>
      </c>
      <c r="L1587" s="3">
        <v>210</v>
      </c>
      <c r="M1587" s="3">
        <v>378</v>
      </c>
      <c r="N1587" s="3">
        <v>210</v>
      </c>
      <c r="O1587" s="3" t="s">
        <v>2575</v>
      </c>
      <c r="P1587" s="3" t="s">
        <v>2655</v>
      </c>
      <c r="Q1587" s="3" t="s">
        <v>2832</v>
      </c>
      <c r="R1587" s="3" t="s">
        <v>2578</v>
      </c>
      <c r="S1587" s="3" t="s">
        <v>3332</v>
      </c>
      <c r="T1587" s="5"/>
      <c r="U1587" s="3" t="s">
        <v>2656</v>
      </c>
      <c r="V1587" s="3" t="s">
        <v>2580</v>
      </c>
      <c r="W1587" s="3" t="s">
        <v>2581</v>
      </c>
      <c r="X1587" s="3" t="s">
        <v>2594</v>
      </c>
      <c r="Y1587" s="3" t="s">
        <v>2595</v>
      </c>
      <c r="Z1587" s="3" t="s">
        <v>2584</v>
      </c>
      <c r="AA1587" s="4">
        <v>771893</v>
      </c>
    </row>
    <row r="1588" spans="1:27" ht="39.6" x14ac:dyDescent="0.25">
      <c r="A1588" s="3" t="s">
        <v>3391</v>
      </c>
      <c r="B1588" s="3" t="s">
        <v>3392</v>
      </c>
      <c r="C1588" s="3" t="s">
        <v>2809</v>
      </c>
      <c r="D1588" s="3" t="s">
        <v>1052</v>
      </c>
      <c r="E1588" s="3" t="s">
        <v>2583</v>
      </c>
      <c r="F1588" s="4">
        <v>565936</v>
      </c>
      <c r="G1588" s="4">
        <v>95077248</v>
      </c>
      <c r="H1588" s="4">
        <v>565936</v>
      </c>
      <c r="I1588" s="4">
        <v>565469</v>
      </c>
      <c r="J1588" s="4">
        <v>567069</v>
      </c>
      <c r="K1588" s="4">
        <v>484284</v>
      </c>
      <c r="L1588" s="3">
        <v>168</v>
      </c>
      <c r="M1588" s="3">
        <v>294</v>
      </c>
      <c r="N1588" s="3">
        <v>168</v>
      </c>
      <c r="O1588" s="3" t="s">
        <v>2575</v>
      </c>
      <c r="P1588" s="3" t="s">
        <v>2655</v>
      </c>
      <c r="Q1588" s="3" t="s">
        <v>2832</v>
      </c>
      <c r="R1588" s="3" t="s">
        <v>2578</v>
      </c>
      <c r="S1588" s="3" t="s">
        <v>3332</v>
      </c>
      <c r="T1588" s="5"/>
      <c r="U1588" s="3" t="s">
        <v>2656</v>
      </c>
      <c r="V1588" s="3" t="s">
        <v>2580</v>
      </c>
      <c r="W1588" s="3" t="s">
        <v>2581</v>
      </c>
      <c r="X1588" s="3" t="s">
        <v>2594</v>
      </c>
      <c r="Y1588" s="3" t="s">
        <v>2595</v>
      </c>
      <c r="Z1588" s="3" t="s">
        <v>2584</v>
      </c>
      <c r="AA1588" s="4">
        <v>771936</v>
      </c>
    </row>
    <row r="1589" spans="1:27" ht="39.6" x14ac:dyDescent="0.25">
      <c r="A1589" s="3" t="s">
        <v>3347</v>
      </c>
      <c r="B1589" s="3" t="s">
        <v>3348</v>
      </c>
      <c r="C1589" s="3" t="s">
        <v>2809</v>
      </c>
      <c r="D1589" s="3" t="s">
        <v>967</v>
      </c>
      <c r="E1589" s="3" t="s">
        <v>2583</v>
      </c>
      <c r="F1589" s="4">
        <v>428148</v>
      </c>
      <c r="G1589" s="4">
        <v>433285886</v>
      </c>
      <c r="H1589" s="4">
        <v>428148</v>
      </c>
      <c r="I1589" s="4">
        <v>424000</v>
      </c>
      <c r="J1589" s="4">
        <v>430999</v>
      </c>
      <c r="K1589" s="4">
        <v>324399</v>
      </c>
      <c r="L1589" s="4">
        <v>1012</v>
      </c>
      <c r="M1589" s="4">
        <v>3498</v>
      </c>
      <c r="N1589" s="4">
        <v>1012</v>
      </c>
      <c r="O1589" s="3" t="s">
        <v>2575</v>
      </c>
      <c r="P1589" s="3" t="s">
        <v>2655</v>
      </c>
      <c r="Q1589" s="3" t="s">
        <v>2832</v>
      </c>
      <c r="R1589" s="3" t="s">
        <v>2578</v>
      </c>
      <c r="S1589" s="3" t="s">
        <v>967</v>
      </c>
      <c r="T1589" s="5"/>
      <c r="U1589" s="3" t="s">
        <v>2593</v>
      </c>
      <c r="V1589" s="3" t="s">
        <v>2580</v>
      </c>
      <c r="W1589" s="3" t="s">
        <v>2581</v>
      </c>
      <c r="X1589" s="3" t="s">
        <v>2814</v>
      </c>
      <c r="Y1589" s="3" t="s">
        <v>2595</v>
      </c>
      <c r="Z1589" s="3" t="s">
        <v>2584</v>
      </c>
      <c r="AA1589" s="4">
        <v>771964</v>
      </c>
    </row>
    <row r="1590" spans="1:27" ht="39.6" x14ac:dyDescent="0.25">
      <c r="A1590" s="3" t="s">
        <v>3347</v>
      </c>
      <c r="B1590" s="3" t="s">
        <v>3362</v>
      </c>
      <c r="C1590" s="3" t="s">
        <v>2809</v>
      </c>
      <c r="D1590" s="3" t="s">
        <v>967</v>
      </c>
      <c r="E1590" s="3" t="s">
        <v>2583</v>
      </c>
      <c r="F1590" s="4">
        <v>439656</v>
      </c>
      <c r="G1590" s="4">
        <v>879312780</v>
      </c>
      <c r="H1590" s="4">
        <v>439656</v>
      </c>
      <c r="I1590" s="4">
        <v>438000</v>
      </c>
      <c r="J1590" s="4">
        <v>442069</v>
      </c>
      <c r="K1590" s="4">
        <v>324399</v>
      </c>
      <c r="L1590" s="4">
        <v>2000</v>
      </c>
      <c r="M1590" s="4">
        <v>5380</v>
      </c>
      <c r="N1590" s="4">
        <v>2000</v>
      </c>
      <c r="O1590" s="3" t="s">
        <v>2575</v>
      </c>
      <c r="P1590" s="3" t="s">
        <v>2655</v>
      </c>
      <c r="Q1590" s="3" t="s">
        <v>2832</v>
      </c>
      <c r="R1590" s="3" t="s">
        <v>2578</v>
      </c>
      <c r="S1590" s="3" t="s">
        <v>967</v>
      </c>
      <c r="T1590" s="5"/>
      <c r="U1590" s="3" t="s">
        <v>2593</v>
      </c>
      <c r="V1590" s="3" t="s">
        <v>2580</v>
      </c>
      <c r="W1590" s="3" t="s">
        <v>2581</v>
      </c>
      <c r="X1590" s="3" t="s">
        <v>2594</v>
      </c>
      <c r="Y1590" s="3" t="s">
        <v>2595</v>
      </c>
      <c r="Z1590" s="3" t="s">
        <v>2584</v>
      </c>
      <c r="AA1590" s="4">
        <v>771952</v>
      </c>
    </row>
    <row r="1591" spans="1:27" ht="39.6" x14ac:dyDescent="0.25">
      <c r="A1591" s="3" t="s">
        <v>3387</v>
      </c>
      <c r="B1591" s="3" t="s">
        <v>3388</v>
      </c>
      <c r="C1591" s="3" t="s">
        <v>2809</v>
      </c>
      <c r="D1591" s="3" t="s">
        <v>1052</v>
      </c>
      <c r="E1591" s="3" t="s">
        <v>2574</v>
      </c>
      <c r="F1591" s="4">
        <v>480801</v>
      </c>
      <c r="G1591" s="4">
        <v>100968252</v>
      </c>
      <c r="H1591" s="4">
        <v>480801</v>
      </c>
      <c r="I1591" s="4">
        <v>460999</v>
      </c>
      <c r="J1591" s="4">
        <v>487999</v>
      </c>
      <c r="K1591" s="4">
        <v>451538</v>
      </c>
      <c r="L1591" s="3">
        <v>210</v>
      </c>
      <c r="M1591" s="3">
        <v>252</v>
      </c>
      <c r="N1591" s="3">
        <v>210</v>
      </c>
      <c r="O1591" s="3" t="s">
        <v>2575</v>
      </c>
      <c r="P1591" s="3" t="s">
        <v>2655</v>
      </c>
      <c r="Q1591" s="3" t="s">
        <v>2577</v>
      </c>
      <c r="R1591" s="3" t="s">
        <v>2578</v>
      </c>
      <c r="S1591" s="3" t="s">
        <v>3332</v>
      </c>
      <c r="T1591" s="5"/>
      <c r="U1591" s="3" t="s">
        <v>2656</v>
      </c>
      <c r="V1591" s="3" t="s">
        <v>2580</v>
      </c>
      <c r="W1591" s="3" t="s">
        <v>2581</v>
      </c>
      <c r="X1591" s="3" t="s">
        <v>2594</v>
      </c>
      <c r="Y1591" s="3" t="s">
        <v>2595</v>
      </c>
      <c r="Z1591" s="3" t="s">
        <v>2584</v>
      </c>
      <c r="AA1591" s="4">
        <v>771885</v>
      </c>
    </row>
    <row r="1592" spans="1:27" ht="39.6" x14ac:dyDescent="0.25">
      <c r="A1592" s="3" t="s">
        <v>2914</v>
      </c>
      <c r="B1592" s="3" t="s">
        <v>3799</v>
      </c>
      <c r="C1592" s="3" t="s">
        <v>2916</v>
      </c>
      <c r="D1592" s="3" t="s">
        <v>1468</v>
      </c>
      <c r="E1592" s="3" t="s">
        <v>2673</v>
      </c>
      <c r="F1592" s="4">
        <v>334805</v>
      </c>
      <c r="G1592" s="4">
        <v>15401030</v>
      </c>
      <c r="H1592" s="4">
        <v>334805</v>
      </c>
      <c r="I1592" s="4">
        <v>334805</v>
      </c>
      <c r="J1592" s="4">
        <v>334805</v>
      </c>
      <c r="K1592" s="4">
        <v>334805</v>
      </c>
      <c r="L1592" s="3">
        <v>0</v>
      </c>
      <c r="M1592" s="3">
        <v>46</v>
      </c>
      <c r="N1592" s="3">
        <v>46</v>
      </c>
      <c r="O1592" s="3" t="s">
        <v>2575</v>
      </c>
      <c r="P1592" s="3" t="s">
        <v>2655</v>
      </c>
      <c r="Q1592" s="3" t="s">
        <v>2832</v>
      </c>
      <c r="R1592" s="3" t="s">
        <v>2578</v>
      </c>
      <c r="S1592" s="3" t="s">
        <v>1468</v>
      </c>
      <c r="T1592" s="5"/>
      <c r="U1592" s="3" t="s">
        <v>2849</v>
      </c>
      <c r="V1592" s="3" t="s">
        <v>2580</v>
      </c>
      <c r="W1592" s="3" t="s">
        <v>2581</v>
      </c>
      <c r="X1592" s="3" t="s">
        <v>2582</v>
      </c>
      <c r="Y1592" s="3" t="s">
        <v>2583</v>
      </c>
      <c r="Z1592" s="3" t="s">
        <v>2584</v>
      </c>
      <c r="AA1592" s="4">
        <v>771531</v>
      </c>
    </row>
    <row r="1593" spans="1:27" ht="39.6" x14ac:dyDescent="0.25">
      <c r="A1593" s="3" t="s">
        <v>2914</v>
      </c>
      <c r="B1593" s="3" t="s">
        <v>2915</v>
      </c>
      <c r="C1593" s="3" t="s">
        <v>2916</v>
      </c>
      <c r="D1593" s="3" t="s">
        <v>1460</v>
      </c>
      <c r="E1593" s="3" t="s">
        <v>2673</v>
      </c>
      <c r="F1593" s="4">
        <v>334805</v>
      </c>
      <c r="G1593" s="4">
        <v>15401030</v>
      </c>
      <c r="H1593" s="4">
        <v>334805</v>
      </c>
      <c r="I1593" s="4">
        <v>334805</v>
      </c>
      <c r="J1593" s="4">
        <v>334805</v>
      </c>
      <c r="K1593" s="4">
        <v>334805</v>
      </c>
      <c r="L1593" s="3">
        <v>0</v>
      </c>
      <c r="M1593" s="3">
        <v>46</v>
      </c>
      <c r="N1593" s="3">
        <v>46</v>
      </c>
      <c r="O1593" s="3" t="s">
        <v>2575</v>
      </c>
      <c r="P1593" s="3" t="s">
        <v>2655</v>
      </c>
      <c r="Q1593" s="3" t="s">
        <v>2878</v>
      </c>
      <c r="R1593" s="3" t="s">
        <v>2578</v>
      </c>
      <c r="S1593" s="3" t="s">
        <v>1460</v>
      </c>
      <c r="T1593" s="5"/>
      <c r="U1593" s="3" t="s">
        <v>2611</v>
      </c>
      <c r="V1593" s="3" t="s">
        <v>2580</v>
      </c>
      <c r="W1593" s="3" t="s">
        <v>2581</v>
      </c>
      <c r="X1593" s="3" t="s">
        <v>2582</v>
      </c>
      <c r="Y1593" s="3" t="s">
        <v>2583</v>
      </c>
      <c r="Z1593" s="3" t="s">
        <v>2584</v>
      </c>
      <c r="AA1593" s="4">
        <v>771594</v>
      </c>
    </row>
    <row r="1594" spans="1:27" ht="39.6" x14ac:dyDescent="0.25">
      <c r="A1594" s="3" t="s">
        <v>3389</v>
      </c>
      <c r="B1594" s="3" t="s">
        <v>3390</v>
      </c>
      <c r="C1594" s="3" t="s">
        <v>2809</v>
      </c>
      <c r="D1594" s="3" t="s">
        <v>1052</v>
      </c>
      <c r="E1594" s="3" t="s">
        <v>2583</v>
      </c>
      <c r="F1594" s="4">
        <v>533955</v>
      </c>
      <c r="G1594" s="4">
        <v>112130592</v>
      </c>
      <c r="H1594" s="4">
        <v>533955</v>
      </c>
      <c r="I1594" s="4">
        <v>531530</v>
      </c>
      <c r="J1594" s="4">
        <v>535999</v>
      </c>
      <c r="K1594" s="4">
        <v>451538</v>
      </c>
      <c r="L1594" s="3">
        <v>210</v>
      </c>
      <c r="M1594" s="3">
        <v>336</v>
      </c>
      <c r="N1594" s="3">
        <v>210</v>
      </c>
      <c r="O1594" s="3" t="s">
        <v>2575</v>
      </c>
      <c r="P1594" s="3" t="s">
        <v>2655</v>
      </c>
      <c r="Q1594" s="3" t="s">
        <v>2832</v>
      </c>
      <c r="R1594" s="3" t="s">
        <v>2578</v>
      </c>
      <c r="S1594" s="3" t="s">
        <v>3332</v>
      </c>
      <c r="T1594" s="5"/>
      <c r="U1594" s="3" t="s">
        <v>2656</v>
      </c>
      <c r="V1594" s="3" t="s">
        <v>2580</v>
      </c>
      <c r="W1594" s="3" t="s">
        <v>2581</v>
      </c>
      <c r="X1594" s="3" t="s">
        <v>2594</v>
      </c>
      <c r="Y1594" s="3" t="s">
        <v>2595</v>
      </c>
      <c r="Z1594" s="3" t="s">
        <v>2584</v>
      </c>
      <c r="AA1594" s="4">
        <v>771899</v>
      </c>
    </row>
    <row r="1595" spans="1:27" ht="39.6" x14ac:dyDescent="0.25">
      <c r="A1595" s="3" t="s">
        <v>2705</v>
      </c>
      <c r="B1595" s="3" t="s">
        <v>2706</v>
      </c>
      <c r="C1595" s="3" t="s">
        <v>2677</v>
      </c>
      <c r="D1595" s="3" t="s">
        <v>93</v>
      </c>
      <c r="E1595" s="3" t="s">
        <v>2666</v>
      </c>
      <c r="F1595" s="4">
        <v>394557</v>
      </c>
      <c r="G1595" s="4">
        <v>39455700</v>
      </c>
      <c r="H1595" s="4">
        <v>394557</v>
      </c>
      <c r="I1595" s="4">
        <v>394557</v>
      </c>
      <c r="J1595" s="4">
        <v>394557</v>
      </c>
      <c r="K1595" s="4">
        <v>394557</v>
      </c>
      <c r="L1595" s="3">
        <v>0</v>
      </c>
      <c r="M1595" s="3">
        <v>100</v>
      </c>
      <c r="N1595" s="3">
        <v>100</v>
      </c>
      <c r="O1595" s="3" t="s">
        <v>2575</v>
      </c>
      <c r="P1595" s="3" t="s">
        <v>2655</v>
      </c>
      <c r="Q1595" s="3" t="s">
        <v>2707</v>
      </c>
      <c r="R1595" s="3" t="s">
        <v>2578</v>
      </c>
      <c r="S1595" s="3" t="s">
        <v>93</v>
      </c>
      <c r="T1595" s="5"/>
      <c r="U1595" s="3" t="s">
        <v>2708</v>
      </c>
      <c r="V1595" s="3" t="s">
        <v>2580</v>
      </c>
      <c r="W1595" s="3" t="s">
        <v>2581</v>
      </c>
      <c r="X1595" s="3" t="s">
        <v>2709</v>
      </c>
      <c r="Y1595" s="3" t="s">
        <v>2583</v>
      </c>
      <c r="Z1595" s="3" t="s">
        <v>2584</v>
      </c>
      <c r="AA1595" s="4">
        <v>772222</v>
      </c>
    </row>
    <row r="1596" spans="1:27" ht="52.8" x14ac:dyDescent="0.25">
      <c r="A1596" s="3" t="s">
        <v>3395</v>
      </c>
      <c r="B1596" s="3" t="s">
        <v>3396</v>
      </c>
      <c r="C1596" s="3" t="s">
        <v>2809</v>
      </c>
      <c r="D1596" s="3" t="s">
        <v>3326</v>
      </c>
      <c r="E1596" s="3" t="s">
        <v>2574</v>
      </c>
      <c r="F1596" s="5"/>
      <c r="G1596" s="3">
        <v>0</v>
      </c>
      <c r="H1596" s="5"/>
      <c r="I1596" s="5"/>
      <c r="J1596" s="5"/>
      <c r="K1596" s="4">
        <v>780000</v>
      </c>
      <c r="L1596" s="3">
        <v>40</v>
      </c>
      <c r="M1596" s="3">
        <v>0</v>
      </c>
      <c r="N1596" s="3">
        <v>0</v>
      </c>
      <c r="O1596" s="3" t="s">
        <v>2575</v>
      </c>
      <c r="P1596" s="3" t="s">
        <v>2655</v>
      </c>
      <c r="Q1596" s="3" t="s">
        <v>3666</v>
      </c>
      <c r="R1596" s="3" t="s">
        <v>2578</v>
      </c>
      <c r="S1596" s="3" t="s">
        <v>3326</v>
      </c>
      <c r="T1596" s="5"/>
      <c r="U1596" s="3" t="s">
        <v>2934</v>
      </c>
      <c r="V1596" s="3" t="s">
        <v>2580</v>
      </c>
      <c r="W1596" s="3" t="s">
        <v>2581</v>
      </c>
      <c r="X1596" s="3" t="s">
        <v>2839</v>
      </c>
      <c r="Y1596" s="3" t="s">
        <v>2595</v>
      </c>
      <c r="Z1596" s="3" t="s">
        <v>2584</v>
      </c>
      <c r="AA1596" s="4">
        <v>771680</v>
      </c>
    </row>
    <row r="1597" spans="1:27" ht="52.8" x14ac:dyDescent="0.25">
      <c r="A1597" s="3" t="s">
        <v>3397</v>
      </c>
      <c r="B1597" s="3" t="s">
        <v>3398</v>
      </c>
      <c r="C1597" s="3" t="s">
        <v>2809</v>
      </c>
      <c r="D1597" s="3" t="s">
        <v>3326</v>
      </c>
      <c r="E1597" s="3" t="s">
        <v>2574</v>
      </c>
      <c r="F1597" s="5"/>
      <c r="G1597" s="3">
        <v>0</v>
      </c>
      <c r="H1597" s="5"/>
      <c r="I1597" s="5"/>
      <c r="J1597" s="5"/>
      <c r="K1597" s="4">
        <v>710000</v>
      </c>
      <c r="L1597" s="3">
        <v>21</v>
      </c>
      <c r="M1597" s="3">
        <v>0</v>
      </c>
      <c r="N1597" s="3">
        <v>0</v>
      </c>
      <c r="O1597" s="3" t="s">
        <v>2575</v>
      </c>
      <c r="P1597" s="3" t="s">
        <v>2655</v>
      </c>
      <c r="Q1597" s="3" t="s">
        <v>3666</v>
      </c>
      <c r="R1597" s="3" t="s">
        <v>2578</v>
      </c>
      <c r="S1597" s="3" t="s">
        <v>3326</v>
      </c>
      <c r="T1597" s="5"/>
      <c r="U1597" s="3" t="s">
        <v>2934</v>
      </c>
      <c r="V1597" s="3" t="s">
        <v>2580</v>
      </c>
      <c r="W1597" s="3" t="s">
        <v>2581</v>
      </c>
      <c r="X1597" s="3" t="s">
        <v>2839</v>
      </c>
      <c r="Y1597" s="3" t="s">
        <v>2595</v>
      </c>
      <c r="Z1597" s="3" t="s">
        <v>2584</v>
      </c>
      <c r="AA1597" s="4">
        <v>771682</v>
      </c>
    </row>
    <row r="1598" spans="1:27" ht="52.8" x14ac:dyDescent="0.25">
      <c r="A1598" s="3" t="s">
        <v>3399</v>
      </c>
      <c r="B1598" s="3" t="s">
        <v>3400</v>
      </c>
      <c r="C1598" s="3" t="s">
        <v>2809</v>
      </c>
      <c r="D1598" s="3" t="s">
        <v>3326</v>
      </c>
      <c r="E1598" s="3" t="s">
        <v>2574</v>
      </c>
      <c r="F1598" s="5"/>
      <c r="G1598" s="3">
        <v>0</v>
      </c>
      <c r="H1598" s="5"/>
      <c r="I1598" s="5"/>
      <c r="J1598" s="5"/>
      <c r="K1598" s="4">
        <v>710000</v>
      </c>
      <c r="L1598" s="3">
        <v>40</v>
      </c>
      <c r="M1598" s="3">
        <v>0</v>
      </c>
      <c r="N1598" s="3">
        <v>0</v>
      </c>
      <c r="O1598" s="3" t="s">
        <v>2575</v>
      </c>
      <c r="P1598" s="3" t="s">
        <v>2655</v>
      </c>
      <c r="Q1598" s="3" t="s">
        <v>3666</v>
      </c>
      <c r="R1598" s="3" t="s">
        <v>2578</v>
      </c>
      <c r="S1598" s="3" t="s">
        <v>3326</v>
      </c>
      <c r="T1598" s="5"/>
      <c r="U1598" s="3" t="s">
        <v>2934</v>
      </c>
      <c r="V1598" s="3" t="s">
        <v>2580</v>
      </c>
      <c r="W1598" s="3" t="s">
        <v>2581</v>
      </c>
      <c r="X1598" s="3" t="s">
        <v>2839</v>
      </c>
      <c r="Y1598" s="3" t="s">
        <v>2595</v>
      </c>
      <c r="Z1598" s="3" t="s">
        <v>2584</v>
      </c>
      <c r="AA1598" s="4">
        <v>771686</v>
      </c>
    </row>
    <row r="1599" spans="1:27" ht="39.6" x14ac:dyDescent="0.25">
      <c r="A1599" s="3" t="s">
        <v>3810</v>
      </c>
      <c r="B1599" s="3" t="s">
        <v>3811</v>
      </c>
      <c r="C1599" s="3" t="s">
        <v>2809</v>
      </c>
      <c r="D1599" s="3" t="s">
        <v>3812</v>
      </c>
      <c r="E1599" s="3" t="s">
        <v>2666</v>
      </c>
      <c r="F1599" s="4">
        <v>606147</v>
      </c>
      <c r="G1599" s="4">
        <v>106681872</v>
      </c>
      <c r="H1599" s="4">
        <v>606147</v>
      </c>
      <c r="I1599" s="4">
        <v>606147</v>
      </c>
      <c r="J1599" s="4">
        <v>606147</v>
      </c>
      <c r="K1599" s="4">
        <v>606147</v>
      </c>
      <c r="L1599" s="3">
        <v>0</v>
      </c>
      <c r="M1599" s="3">
        <v>176</v>
      </c>
      <c r="N1599" s="3">
        <v>176</v>
      </c>
      <c r="O1599" s="3" t="s">
        <v>2575</v>
      </c>
      <c r="P1599" s="3" t="s">
        <v>2655</v>
      </c>
      <c r="Q1599" s="3" t="s">
        <v>3114</v>
      </c>
      <c r="R1599" s="3" t="s">
        <v>3813</v>
      </c>
      <c r="S1599" s="3" t="s">
        <v>3814</v>
      </c>
      <c r="T1599" s="5"/>
      <c r="U1599" s="3" t="s">
        <v>2691</v>
      </c>
      <c r="V1599" s="3" t="s">
        <v>2580</v>
      </c>
      <c r="W1599" s="3" t="s">
        <v>2581</v>
      </c>
      <c r="X1599" s="3" t="s">
        <v>2594</v>
      </c>
      <c r="Y1599" s="3" t="s">
        <v>2583</v>
      </c>
      <c r="Z1599" s="3" t="s">
        <v>2584</v>
      </c>
      <c r="AA1599" s="4">
        <v>771934</v>
      </c>
    </row>
    <row r="1600" spans="1:27" ht="52.8" x14ac:dyDescent="0.25">
      <c r="A1600" s="3" t="s">
        <v>3672</v>
      </c>
      <c r="B1600" s="3" t="s">
        <v>3673</v>
      </c>
      <c r="C1600" s="3" t="s">
        <v>2809</v>
      </c>
      <c r="D1600" s="3" t="s">
        <v>3674</v>
      </c>
      <c r="E1600" s="3" t="s">
        <v>2666</v>
      </c>
      <c r="F1600" s="4">
        <v>395728</v>
      </c>
      <c r="G1600" s="4">
        <v>8706016</v>
      </c>
      <c r="H1600" s="4">
        <v>395728</v>
      </c>
      <c r="I1600" s="4">
        <v>395728</v>
      </c>
      <c r="J1600" s="4">
        <v>395728</v>
      </c>
      <c r="K1600" s="4">
        <v>395728</v>
      </c>
      <c r="L1600" s="3">
        <v>0</v>
      </c>
      <c r="M1600" s="3">
        <v>22</v>
      </c>
      <c r="N1600" s="3">
        <v>22</v>
      </c>
      <c r="O1600" s="3" t="s">
        <v>2575</v>
      </c>
      <c r="P1600" s="3" t="s">
        <v>2655</v>
      </c>
      <c r="Q1600" s="3" t="s">
        <v>3514</v>
      </c>
      <c r="R1600" s="3" t="s">
        <v>2578</v>
      </c>
      <c r="S1600" s="3" t="s">
        <v>3674</v>
      </c>
      <c r="T1600" s="5"/>
      <c r="U1600" s="3" t="s">
        <v>2730</v>
      </c>
      <c r="V1600" s="3" t="s">
        <v>2580</v>
      </c>
      <c r="W1600" s="3" t="s">
        <v>2581</v>
      </c>
      <c r="X1600" s="3" t="s">
        <v>2594</v>
      </c>
      <c r="Y1600" s="3" t="s">
        <v>2583</v>
      </c>
      <c r="Z1600" s="3" t="s">
        <v>2584</v>
      </c>
      <c r="AA1600" s="4">
        <v>770852</v>
      </c>
    </row>
    <row r="1601" spans="1:27" ht="39.6" x14ac:dyDescent="0.25">
      <c r="A1601" s="3" t="s">
        <v>3118</v>
      </c>
      <c r="B1601" s="3" t="s">
        <v>3121</v>
      </c>
      <c r="C1601" s="3" t="s">
        <v>2677</v>
      </c>
      <c r="D1601" s="3" t="s">
        <v>206</v>
      </c>
      <c r="E1601" s="3" t="s">
        <v>2666</v>
      </c>
      <c r="F1601" s="4">
        <v>201000</v>
      </c>
      <c r="G1601" s="4">
        <v>60300000</v>
      </c>
      <c r="H1601" s="4">
        <v>201000</v>
      </c>
      <c r="I1601" s="4">
        <v>201000</v>
      </c>
      <c r="J1601" s="4">
        <v>201000</v>
      </c>
      <c r="K1601" s="4">
        <v>201000</v>
      </c>
      <c r="L1601" s="3">
        <v>0</v>
      </c>
      <c r="M1601" s="3">
        <v>300</v>
      </c>
      <c r="N1601" s="3">
        <v>300</v>
      </c>
      <c r="O1601" s="3" t="s">
        <v>2575</v>
      </c>
      <c r="P1601" s="3" t="s">
        <v>2655</v>
      </c>
      <c r="Q1601" s="3" t="s">
        <v>3759</v>
      </c>
      <c r="R1601" s="3" t="s">
        <v>2578</v>
      </c>
      <c r="S1601" s="3" t="s">
        <v>206</v>
      </c>
      <c r="T1601" s="5"/>
      <c r="U1601" s="3" t="s">
        <v>2796</v>
      </c>
      <c r="V1601" s="3" t="s">
        <v>2580</v>
      </c>
      <c r="W1601" s="3" t="s">
        <v>2581</v>
      </c>
      <c r="X1601" s="3" t="s">
        <v>2333</v>
      </c>
      <c r="Y1601" s="3" t="s">
        <v>2583</v>
      </c>
      <c r="Z1601" s="3" t="s">
        <v>2584</v>
      </c>
      <c r="AA1601" s="4">
        <v>771841</v>
      </c>
    </row>
    <row r="1602" spans="1:27" ht="39.6" x14ac:dyDescent="0.25">
      <c r="A1602" s="3" t="s">
        <v>3333</v>
      </c>
      <c r="B1602" s="3" t="s">
        <v>3334</v>
      </c>
      <c r="C1602" s="3" t="s">
        <v>2809</v>
      </c>
      <c r="D1602" s="3" t="s">
        <v>1105</v>
      </c>
      <c r="E1602" s="3" t="s">
        <v>2673</v>
      </c>
      <c r="F1602" s="4">
        <v>451538</v>
      </c>
      <c r="G1602" s="4">
        <v>13546140</v>
      </c>
      <c r="H1602" s="4">
        <v>451538</v>
      </c>
      <c r="I1602" s="4">
        <v>451538</v>
      </c>
      <c r="J1602" s="4">
        <v>451538</v>
      </c>
      <c r="K1602" s="4">
        <v>451538</v>
      </c>
      <c r="L1602" s="3">
        <v>0</v>
      </c>
      <c r="M1602" s="3">
        <v>30</v>
      </c>
      <c r="N1602" s="3">
        <v>30</v>
      </c>
      <c r="O1602" s="3" t="s">
        <v>2575</v>
      </c>
      <c r="P1602" s="3" t="s">
        <v>2655</v>
      </c>
      <c r="Q1602" s="3" t="s">
        <v>2832</v>
      </c>
      <c r="R1602" s="3" t="s">
        <v>2578</v>
      </c>
      <c r="S1602" s="3" t="s">
        <v>1105</v>
      </c>
      <c r="T1602" s="5"/>
      <c r="U1602" s="3" t="s">
        <v>2813</v>
      </c>
      <c r="V1602" s="3" t="s">
        <v>2580</v>
      </c>
      <c r="W1602" s="3" t="s">
        <v>2581</v>
      </c>
      <c r="X1602" s="3" t="s">
        <v>2594</v>
      </c>
      <c r="Y1602" s="3" t="s">
        <v>2583</v>
      </c>
      <c r="Z1602" s="3" t="s">
        <v>2584</v>
      </c>
      <c r="AA1602" s="4">
        <v>772057</v>
      </c>
    </row>
    <row r="1603" spans="1:27" ht="39.6" x14ac:dyDescent="0.25">
      <c r="A1603" s="3" t="s">
        <v>2605</v>
      </c>
      <c r="B1603" s="3" t="s">
        <v>2659</v>
      </c>
      <c r="C1603" s="3" t="s">
        <v>2598</v>
      </c>
      <c r="D1603" s="3" t="s">
        <v>2660</v>
      </c>
      <c r="E1603" s="3" t="s">
        <v>2673</v>
      </c>
      <c r="F1603" s="4">
        <v>9701</v>
      </c>
      <c r="G1603" s="4">
        <v>1455150</v>
      </c>
      <c r="H1603" s="4">
        <v>9701</v>
      </c>
      <c r="I1603" s="4">
        <v>9701</v>
      </c>
      <c r="J1603" s="4">
        <v>9701</v>
      </c>
      <c r="K1603" s="4">
        <v>9701</v>
      </c>
      <c r="L1603" s="3">
        <v>0</v>
      </c>
      <c r="M1603" s="3">
        <v>150</v>
      </c>
      <c r="N1603" s="3">
        <v>150</v>
      </c>
      <c r="O1603" s="3" t="s">
        <v>2575</v>
      </c>
      <c r="P1603" s="3" t="s">
        <v>2655</v>
      </c>
      <c r="Q1603" s="3" t="s">
        <v>2678</v>
      </c>
      <c r="R1603" s="3" t="s">
        <v>2578</v>
      </c>
      <c r="S1603" s="3" t="s">
        <v>2661</v>
      </c>
      <c r="T1603" s="5"/>
      <c r="U1603" s="3" t="s">
        <v>2616</v>
      </c>
      <c r="V1603" s="3" t="s">
        <v>2580</v>
      </c>
      <c r="W1603" s="3" t="s">
        <v>2581</v>
      </c>
      <c r="X1603" s="3" t="s">
        <v>2582</v>
      </c>
      <c r="Y1603" s="3" t="s">
        <v>2583</v>
      </c>
      <c r="Z1603" s="3" t="s">
        <v>2584</v>
      </c>
      <c r="AA1603" s="4">
        <v>770624</v>
      </c>
    </row>
    <row r="1604" spans="1:27" ht="39.6" x14ac:dyDescent="0.25">
      <c r="A1604" s="3" t="s">
        <v>2605</v>
      </c>
      <c r="B1604" s="3" t="s">
        <v>2652</v>
      </c>
      <c r="C1604" s="3" t="s">
        <v>2598</v>
      </c>
      <c r="D1604" s="3" t="s">
        <v>816</v>
      </c>
      <c r="E1604" s="3" t="s">
        <v>2673</v>
      </c>
      <c r="F1604" s="4">
        <v>6380</v>
      </c>
      <c r="G1604" s="4">
        <v>127600</v>
      </c>
      <c r="H1604" s="4">
        <v>6380</v>
      </c>
      <c r="I1604" s="4">
        <v>6380</v>
      </c>
      <c r="J1604" s="4">
        <v>6380</v>
      </c>
      <c r="K1604" s="4">
        <v>6380</v>
      </c>
      <c r="L1604" s="3">
        <v>0</v>
      </c>
      <c r="M1604" s="3">
        <v>20</v>
      </c>
      <c r="N1604" s="3">
        <v>20</v>
      </c>
      <c r="O1604" s="3" t="s">
        <v>2575</v>
      </c>
      <c r="P1604" s="3" t="s">
        <v>2655</v>
      </c>
      <c r="Q1604" s="3" t="s">
        <v>2678</v>
      </c>
      <c r="R1604" s="3" t="s">
        <v>2578</v>
      </c>
      <c r="S1604" s="3" t="s">
        <v>816</v>
      </c>
      <c r="T1604" s="5"/>
      <c r="U1604" s="3" t="s">
        <v>2608</v>
      </c>
      <c r="V1604" s="3" t="s">
        <v>2580</v>
      </c>
      <c r="W1604" s="3" t="s">
        <v>2581</v>
      </c>
      <c r="X1604" s="3" t="s">
        <v>2582</v>
      </c>
      <c r="Y1604" s="3" t="s">
        <v>2595</v>
      </c>
      <c r="Z1604" s="3" t="s">
        <v>2584</v>
      </c>
      <c r="AA1604" s="4">
        <v>771051</v>
      </c>
    </row>
    <row r="1605" spans="1:27" ht="39.6" x14ac:dyDescent="0.25">
      <c r="A1605" s="3" t="s">
        <v>3122</v>
      </c>
      <c r="B1605" s="3" t="s">
        <v>3761</v>
      </c>
      <c r="C1605" s="3" t="s">
        <v>2677</v>
      </c>
      <c r="D1605" s="3" t="s">
        <v>686</v>
      </c>
      <c r="E1605" s="3" t="s">
        <v>2666</v>
      </c>
      <c r="F1605" s="4">
        <v>202813</v>
      </c>
      <c r="G1605" s="4">
        <v>10140650</v>
      </c>
      <c r="H1605" s="4">
        <v>202813</v>
      </c>
      <c r="I1605" s="4">
        <v>202813</v>
      </c>
      <c r="J1605" s="4">
        <v>202813</v>
      </c>
      <c r="K1605" s="4">
        <v>202813</v>
      </c>
      <c r="L1605" s="3">
        <v>0</v>
      </c>
      <c r="M1605" s="3">
        <v>50</v>
      </c>
      <c r="N1605" s="3">
        <v>50</v>
      </c>
      <c r="O1605" s="3" t="s">
        <v>2575</v>
      </c>
      <c r="P1605" s="3" t="s">
        <v>2726</v>
      </c>
      <c r="Q1605" s="3" t="s">
        <v>3762</v>
      </c>
      <c r="R1605" s="3" t="s">
        <v>2578</v>
      </c>
      <c r="S1605" s="3" t="s">
        <v>686</v>
      </c>
      <c r="T1605" s="5"/>
      <c r="U1605" s="3" t="s">
        <v>3763</v>
      </c>
      <c r="V1605" s="3" t="s">
        <v>2580</v>
      </c>
      <c r="W1605" s="3" t="s">
        <v>2581</v>
      </c>
      <c r="X1605" s="3" t="s">
        <v>2333</v>
      </c>
      <c r="Y1605" s="3" t="s">
        <v>2595</v>
      </c>
      <c r="Z1605" s="3" t="s">
        <v>2584</v>
      </c>
      <c r="AA1605" s="4">
        <v>772243</v>
      </c>
    </row>
    <row r="1606" spans="1:27" ht="39.6" x14ac:dyDescent="0.25">
      <c r="A1606" s="3" t="s">
        <v>3122</v>
      </c>
      <c r="B1606" s="3" t="s">
        <v>3161</v>
      </c>
      <c r="C1606" s="3" t="s">
        <v>2677</v>
      </c>
      <c r="D1606" s="3" t="s">
        <v>87</v>
      </c>
      <c r="E1606" s="3" t="s">
        <v>2666</v>
      </c>
      <c r="F1606" s="4">
        <v>209278</v>
      </c>
      <c r="G1606" s="4">
        <v>2260202400</v>
      </c>
      <c r="H1606" s="4">
        <v>209278</v>
      </c>
      <c r="I1606" s="4">
        <v>209278</v>
      </c>
      <c r="J1606" s="4">
        <v>209278</v>
      </c>
      <c r="K1606" s="4">
        <v>209278</v>
      </c>
      <c r="L1606" s="3">
        <v>0</v>
      </c>
      <c r="M1606" s="4">
        <v>10800</v>
      </c>
      <c r="N1606" s="4">
        <v>10800</v>
      </c>
      <c r="O1606" s="3" t="s">
        <v>2575</v>
      </c>
      <c r="P1606" s="3" t="s">
        <v>2726</v>
      </c>
      <c r="Q1606" s="3" t="s">
        <v>3759</v>
      </c>
      <c r="R1606" s="3" t="s">
        <v>2578</v>
      </c>
      <c r="S1606" s="3" t="s">
        <v>87</v>
      </c>
      <c r="T1606" s="5"/>
      <c r="U1606" s="3" t="s">
        <v>2886</v>
      </c>
      <c r="V1606" s="3" t="s">
        <v>2580</v>
      </c>
      <c r="W1606" s="3" t="s">
        <v>2581</v>
      </c>
      <c r="X1606" s="3" t="s">
        <v>2333</v>
      </c>
      <c r="Y1606" s="3" t="s">
        <v>2595</v>
      </c>
      <c r="Z1606" s="3" t="s">
        <v>2584</v>
      </c>
      <c r="AA1606" s="4">
        <v>772232</v>
      </c>
    </row>
    <row r="1607" spans="1:27" ht="39.6" x14ac:dyDescent="0.25">
      <c r="A1607" s="3" t="s">
        <v>2705</v>
      </c>
      <c r="B1607" s="3" t="s">
        <v>2706</v>
      </c>
      <c r="C1607" s="3" t="s">
        <v>2677</v>
      </c>
      <c r="D1607" s="3" t="s">
        <v>93</v>
      </c>
      <c r="E1607" s="3" t="s">
        <v>2666</v>
      </c>
      <c r="F1607" s="4">
        <v>394557</v>
      </c>
      <c r="G1607" s="4">
        <v>236734200</v>
      </c>
      <c r="H1607" s="4">
        <v>394557</v>
      </c>
      <c r="I1607" s="4">
        <v>394557</v>
      </c>
      <c r="J1607" s="4">
        <v>394557</v>
      </c>
      <c r="K1607" s="4">
        <v>394557</v>
      </c>
      <c r="L1607" s="3">
        <v>0</v>
      </c>
      <c r="M1607" s="3">
        <v>600</v>
      </c>
      <c r="N1607" s="3">
        <v>600</v>
      </c>
      <c r="O1607" s="3" t="s">
        <v>2575</v>
      </c>
      <c r="P1607" s="3" t="s">
        <v>2726</v>
      </c>
      <c r="Q1607" s="3" t="s">
        <v>2707</v>
      </c>
      <c r="R1607" s="3" t="s">
        <v>2578</v>
      </c>
      <c r="S1607" s="3" t="s">
        <v>93</v>
      </c>
      <c r="T1607" s="5"/>
      <c r="U1607" s="3" t="s">
        <v>2708</v>
      </c>
      <c r="V1607" s="3" t="s">
        <v>2580</v>
      </c>
      <c r="W1607" s="3" t="s">
        <v>2581</v>
      </c>
      <c r="X1607" s="3" t="s">
        <v>2709</v>
      </c>
      <c r="Y1607" s="3" t="s">
        <v>2583</v>
      </c>
      <c r="Z1607" s="3" t="s">
        <v>2584</v>
      </c>
      <c r="AA1607" s="4">
        <v>772222</v>
      </c>
    </row>
    <row r="1608" spans="1:27" ht="39.6" x14ac:dyDescent="0.25">
      <c r="A1608" s="3" t="s">
        <v>2605</v>
      </c>
      <c r="B1608" s="3" t="s">
        <v>3073</v>
      </c>
      <c r="C1608" s="3" t="s">
        <v>2598</v>
      </c>
      <c r="D1608" s="3" t="s">
        <v>3050</v>
      </c>
      <c r="E1608" s="3" t="s">
        <v>2673</v>
      </c>
      <c r="F1608" s="4">
        <v>7736</v>
      </c>
      <c r="G1608" s="4">
        <v>12764400</v>
      </c>
      <c r="H1608" s="4">
        <v>7736</v>
      </c>
      <c r="I1608" s="4">
        <v>7736</v>
      </c>
      <c r="J1608" s="4">
        <v>7736</v>
      </c>
      <c r="K1608" s="4">
        <v>7736</v>
      </c>
      <c r="L1608" s="3">
        <v>0</v>
      </c>
      <c r="M1608" s="4">
        <v>1650</v>
      </c>
      <c r="N1608" s="4">
        <v>1650</v>
      </c>
      <c r="O1608" s="3" t="s">
        <v>2575</v>
      </c>
      <c r="P1608" s="3" t="s">
        <v>2726</v>
      </c>
      <c r="Q1608" s="3" t="s">
        <v>2678</v>
      </c>
      <c r="R1608" s="3" t="s">
        <v>2578</v>
      </c>
      <c r="S1608" s="3" t="s">
        <v>777</v>
      </c>
      <c r="T1608" s="5"/>
      <c r="U1608" s="3" t="s">
        <v>2588</v>
      </c>
      <c r="V1608" s="3" t="s">
        <v>2580</v>
      </c>
      <c r="W1608" s="3" t="s">
        <v>2581</v>
      </c>
      <c r="X1608" s="3" t="s">
        <v>2582</v>
      </c>
      <c r="Y1608" s="3" t="s">
        <v>2595</v>
      </c>
      <c r="Z1608" s="3" t="s">
        <v>2584</v>
      </c>
      <c r="AA1608" s="4">
        <v>770816</v>
      </c>
    </row>
    <row r="1609" spans="1:27" ht="39.6" x14ac:dyDescent="0.25">
      <c r="A1609" s="3" t="s">
        <v>2620</v>
      </c>
      <c r="B1609" s="3" t="s">
        <v>3071</v>
      </c>
      <c r="C1609" s="3" t="s">
        <v>2598</v>
      </c>
      <c r="D1609" s="3" t="s">
        <v>787</v>
      </c>
      <c r="E1609" s="3" t="s">
        <v>2673</v>
      </c>
      <c r="F1609" s="4">
        <v>9854</v>
      </c>
      <c r="G1609" s="4">
        <v>16012750</v>
      </c>
      <c r="H1609" s="4">
        <v>9854</v>
      </c>
      <c r="I1609" s="4">
        <v>9854</v>
      </c>
      <c r="J1609" s="4">
        <v>9854</v>
      </c>
      <c r="K1609" s="4">
        <v>9854</v>
      </c>
      <c r="L1609" s="3">
        <v>0</v>
      </c>
      <c r="M1609" s="4">
        <v>1625</v>
      </c>
      <c r="N1609" s="4">
        <v>1625</v>
      </c>
      <c r="O1609" s="3" t="s">
        <v>2575</v>
      </c>
      <c r="P1609" s="3" t="s">
        <v>2726</v>
      </c>
      <c r="Q1609" s="3" t="s">
        <v>2678</v>
      </c>
      <c r="R1609" s="3" t="s">
        <v>2578</v>
      </c>
      <c r="S1609" s="3" t="s">
        <v>787</v>
      </c>
      <c r="T1609" s="5"/>
      <c r="U1609" s="3" t="s">
        <v>2638</v>
      </c>
      <c r="V1609" s="3" t="s">
        <v>2580</v>
      </c>
      <c r="W1609" s="3" t="s">
        <v>2581</v>
      </c>
      <c r="X1609" s="3" t="s">
        <v>2601</v>
      </c>
      <c r="Y1609" s="3" t="s">
        <v>2595</v>
      </c>
      <c r="Z1609" s="3" t="s">
        <v>2584</v>
      </c>
      <c r="AA1609" s="4">
        <v>771238</v>
      </c>
    </row>
    <row r="1610" spans="1:27" ht="52.8" x14ac:dyDescent="0.25">
      <c r="A1610" s="3" t="s">
        <v>3198</v>
      </c>
      <c r="B1610" s="3" t="s">
        <v>3212</v>
      </c>
      <c r="C1610" s="3" t="s">
        <v>2598</v>
      </c>
      <c r="D1610" s="3" t="s">
        <v>2631</v>
      </c>
      <c r="E1610" s="3" t="s">
        <v>2673</v>
      </c>
      <c r="F1610" s="4">
        <v>8871</v>
      </c>
      <c r="G1610" s="4">
        <v>4657275</v>
      </c>
      <c r="H1610" s="4">
        <v>8871</v>
      </c>
      <c r="I1610" s="4">
        <v>8871</v>
      </c>
      <c r="J1610" s="4">
        <v>8871</v>
      </c>
      <c r="K1610" s="4">
        <v>8871</v>
      </c>
      <c r="L1610" s="3">
        <v>0</v>
      </c>
      <c r="M1610" s="3">
        <v>525</v>
      </c>
      <c r="N1610" s="3">
        <v>525</v>
      </c>
      <c r="O1610" s="3" t="s">
        <v>2575</v>
      </c>
      <c r="P1610" s="3" t="s">
        <v>2726</v>
      </c>
      <c r="Q1610" s="3" t="s">
        <v>2832</v>
      </c>
      <c r="R1610" s="3" t="s">
        <v>2578</v>
      </c>
      <c r="S1610" s="3" t="s">
        <v>2632</v>
      </c>
      <c r="T1610" s="5"/>
      <c r="U1610" s="3" t="s">
        <v>2633</v>
      </c>
      <c r="V1610" s="3" t="s">
        <v>2580</v>
      </c>
      <c r="W1610" s="3" t="s">
        <v>2581</v>
      </c>
      <c r="X1610" s="3" t="s">
        <v>2582</v>
      </c>
      <c r="Y1610" s="3" t="s">
        <v>2583</v>
      </c>
      <c r="Z1610" s="3" t="s">
        <v>2584</v>
      </c>
      <c r="AA1610" s="4">
        <v>771993</v>
      </c>
    </row>
    <row r="1611" spans="1:27" ht="52.8" x14ac:dyDescent="0.25">
      <c r="A1611" s="3" t="s">
        <v>3205</v>
      </c>
      <c r="B1611" s="3" t="s">
        <v>3289</v>
      </c>
      <c r="C1611" s="3" t="s">
        <v>2598</v>
      </c>
      <c r="D1611" s="3" t="s">
        <v>2631</v>
      </c>
      <c r="E1611" s="3" t="s">
        <v>2673</v>
      </c>
      <c r="F1611" s="4">
        <v>9861</v>
      </c>
      <c r="G1611" s="4">
        <v>16024125</v>
      </c>
      <c r="H1611" s="4">
        <v>9861</v>
      </c>
      <c r="I1611" s="4">
        <v>9861</v>
      </c>
      <c r="J1611" s="4">
        <v>9861</v>
      </c>
      <c r="K1611" s="4">
        <v>9861</v>
      </c>
      <c r="L1611" s="3">
        <v>0</v>
      </c>
      <c r="M1611" s="4">
        <v>1625</v>
      </c>
      <c r="N1611" s="4">
        <v>1625</v>
      </c>
      <c r="O1611" s="3" t="s">
        <v>2575</v>
      </c>
      <c r="P1611" s="3" t="s">
        <v>2726</v>
      </c>
      <c r="Q1611" s="3" t="s">
        <v>2832</v>
      </c>
      <c r="R1611" s="3" t="s">
        <v>2578</v>
      </c>
      <c r="S1611" s="3" t="s">
        <v>2632</v>
      </c>
      <c r="T1611" s="5"/>
      <c r="U1611" s="3" t="s">
        <v>2633</v>
      </c>
      <c r="V1611" s="3" t="s">
        <v>2580</v>
      </c>
      <c r="W1611" s="3" t="s">
        <v>2581</v>
      </c>
      <c r="X1611" s="3" t="s">
        <v>2601</v>
      </c>
      <c r="Y1611" s="3" t="s">
        <v>2583</v>
      </c>
      <c r="Z1611" s="3" t="s">
        <v>2584</v>
      </c>
      <c r="AA1611" s="4">
        <v>771994</v>
      </c>
    </row>
    <row r="1612" spans="1:27" ht="39.6" x14ac:dyDescent="0.25">
      <c r="A1612" s="3" t="s">
        <v>3205</v>
      </c>
      <c r="B1612" s="3" t="s">
        <v>3206</v>
      </c>
      <c r="C1612" s="3" t="s">
        <v>2598</v>
      </c>
      <c r="D1612" s="3" t="s">
        <v>2599</v>
      </c>
      <c r="E1612" s="3" t="s">
        <v>2673</v>
      </c>
      <c r="F1612" s="4">
        <v>9137</v>
      </c>
      <c r="G1612" s="4">
        <v>4751240</v>
      </c>
      <c r="H1612" s="4">
        <v>9137</v>
      </c>
      <c r="I1612" s="4">
        <v>9137</v>
      </c>
      <c r="J1612" s="4">
        <v>9137</v>
      </c>
      <c r="K1612" s="4">
        <v>9137</v>
      </c>
      <c r="L1612" s="3">
        <v>0</v>
      </c>
      <c r="M1612" s="3">
        <v>520</v>
      </c>
      <c r="N1612" s="3">
        <v>520</v>
      </c>
      <c r="O1612" s="3" t="s">
        <v>2575</v>
      </c>
      <c r="P1612" s="3" t="s">
        <v>2726</v>
      </c>
      <c r="Q1612" s="3" t="s">
        <v>2832</v>
      </c>
      <c r="R1612" s="3" t="s">
        <v>2578</v>
      </c>
      <c r="S1612" s="3" t="s">
        <v>797</v>
      </c>
      <c r="T1612" s="5"/>
      <c r="U1612" s="3" t="s">
        <v>2593</v>
      </c>
      <c r="V1612" s="3" t="s">
        <v>2580</v>
      </c>
      <c r="W1612" s="3" t="s">
        <v>2581</v>
      </c>
      <c r="X1612" s="3" t="s">
        <v>2601</v>
      </c>
      <c r="Y1612" s="3" t="s">
        <v>2583</v>
      </c>
      <c r="Z1612" s="3" t="s">
        <v>2584</v>
      </c>
      <c r="AA1612" s="4">
        <v>772150</v>
      </c>
    </row>
    <row r="1613" spans="1:27" ht="39.6" x14ac:dyDescent="0.25">
      <c r="A1613" s="3" t="s">
        <v>2596</v>
      </c>
      <c r="B1613" s="3" t="s">
        <v>2597</v>
      </c>
      <c r="C1613" s="3" t="s">
        <v>2598</v>
      </c>
      <c r="D1613" s="3" t="s">
        <v>2599</v>
      </c>
      <c r="E1613" s="3" t="s">
        <v>2673</v>
      </c>
      <c r="F1613" s="4">
        <v>9723</v>
      </c>
      <c r="G1613" s="4">
        <v>4861500</v>
      </c>
      <c r="H1613" s="4">
        <v>9723</v>
      </c>
      <c r="I1613" s="4">
        <v>9723</v>
      </c>
      <c r="J1613" s="4">
        <v>9723</v>
      </c>
      <c r="K1613" s="4">
        <v>9723</v>
      </c>
      <c r="L1613" s="3">
        <v>0</v>
      </c>
      <c r="M1613" s="3">
        <v>500</v>
      </c>
      <c r="N1613" s="3">
        <v>500</v>
      </c>
      <c r="O1613" s="3" t="s">
        <v>2575</v>
      </c>
      <c r="P1613" s="3" t="s">
        <v>2726</v>
      </c>
      <c r="Q1613" s="3" t="s">
        <v>2678</v>
      </c>
      <c r="R1613" s="3" t="s">
        <v>2578</v>
      </c>
      <c r="S1613" s="3" t="s">
        <v>797</v>
      </c>
      <c r="T1613" s="5"/>
      <c r="U1613" s="3" t="s">
        <v>2593</v>
      </c>
      <c r="V1613" s="3" t="s">
        <v>2580</v>
      </c>
      <c r="W1613" s="3" t="s">
        <v>2581</v>
      </c>
      <c r="X1613" s="3" t="s">
        <v>2601</v>
      </c>
      <c r="Y1613" s="3" t="s">
        <v>2583</v>
      </c>
      <c r="Z1613" s="3" t="s">
        <v>2584</v>
      </c>
      <c r="AA1613" s="4">
        <v>771385</v>
      </c>
    </row>
    <row r="1614" spans="1:27" ht="39.6" x14ac:dyDescent="0.25">
      <c r="A1614" s="3" t="s">
        <v>3210</v>
      </c>
      <c r="B1614" s="3" t="s">
        <v>3256</v>
      </c>
      <c r="C1614" s="3" t="s">
        <v>2598</v>
      </c>
      <c r="D1614" s="3" t="s">
        <v>795</v>
      </c>
      <c r="E1614" s="3" t="s">
        <v>2673</v>
      </c>
      <c r="F1614" s="4">
        <v>9008</v>
      </c>
      <c r="G1614" s="4">
        <v>8017120</v>
      </c>
      <c r="H1614" s="4">
        <v>9008</v>
      </c>
      <c r="I1614" s="4">
        <v>9008</v>
      </c>
      <c r="J1614" s="4">
        <v>9008</v>
      </c>
      <c r="K1614" s="4">
        <v>9008</v>
      </c>
      <c r="L1614" s="3">
        <v>0</v>
      </c>
      <c r="M1614" s="3">
        <v>890</v>
      </c>
      <c r="N1614" s="3">
        <v>890</v>
      </c>
      <c r="O1614" s="3" t="s">
        <v>2575</v>
      </c>
      <c r="P1614" s="3" t="s">
        <v>2726</v>
      </c>
      <c r="Q1614" s="3" t="s">
        <v>2832</v>
      </c>
      <c r="R1614" s="3" t="s">
        <v>2578</v>
      </c>
      <c r="S1614" s="3" t="s">
        <v>795</v>
      </c>
      <c r="T1614" s="5"/>
      <c r="U1614" s="3" t="s">
        <v>2593</v>
      </c>
      <c r="V1614" s="3" t="s">
        <v>2580</v>
      </c>
      <c r="W1614" s="3" t="s">
        <v>2581</v>
      </c>
      <c r="X1614" s="3" t="s">
        <v>2601</v>
      </c>
      <c r="Y1614" s="3" t="s">
        <v>2583</v>
      </c>
      <c r="Z1614" s="3" t="s">
        <v>2584</v>
      </c>
      <c r="AA1614" s="4">
        <v>772024</v>
      </c>
    </row>
    <row r="1615" spans="1:27" ht="39.6" x14ac:dyDescent="0.25">
      <c r="A1615" s="3" t="s">
        <v>2605</v>
      </c>
      <c r="B1615" s="3" t="s">
        <v>3054</v>
      </c>
      <c r="C1615" s="3" t="s">
        <v>2598</v>
      </c>
      <c r="D1615" s="3" t="s">
        <v>795</v>
      </c>
      <c r="E1615" s="3" t="s">
        <v>2673</v>
      </c>
      <c r="F1615" s="4">
        <v>9138</v>
      </c>
      <c r="G1615" s="4">
        <v>24343632</v>
      </c>
      <c r="H1615" s="4">
        <v>9138</v>
      </c>
      <c r="I1615" s="4">
        <v>9138</v>
      </c>
      <c r="J1615" s="4">
        <v>9138</v>
      </c>
      <c r="K1615" s="4">
        <v>9138</v>
      </c>
      <c r="L1615" s="3">
        <v>0</v>
      </c>
      <c r="M1615" s="4">
        <v>2664</v>
      </c>
      <c r="N1615" s="4">
        <v>2664</v>
      </c>
      <c r="O1615" s="3" t="s">
        <v>2575</v>
      </c>
      <c r="P1615" s="3" t="s">
        <v>2726</v>
      </c>
      <c r="Q1615" s="3" t="s">
        <v>2678</v>
      </c>
      <c r="R1615" s="3" t="s">
        <v>2578</v>
      </c>
      <c r="S1615" s="3" t="s">
        <v>795</v>
      </c>
      <c r="T1615" s="5"/>
      <c r="U1615" s="3" t="s">
        <v>2593</v>
      </c>
      <c r="V1615" s="3" t="s">
        <v>2580</v>
      </c>
      <c r="W1615" s="3" t="s">
        <v>2581</v>
      </c>
      <c r="X1615" s="3" t="s">
        <v>2582</v>
      </c>
      <c r="Y1615" s="3" t="s">
        <v>2583</v>
      </c>
      <c r="Z1615" s="3" t="s">
        <v>2584</v>
      </c>
      <c r="AA1615" s="4">
        <v>771334</v>
      </c>
    </row>
    <row r="1616" spans="1:27" ht="39.6" x14ac:dyDescent="0.25">
      <c r="A1616" s="3" t="s">
        <v>2605</v>
      </c>
      <c r="B1616" s="3" t="s">
        <v>2665</v>
      </c>
      <c r="C1616" s="3" t="s">
        <v>2598</v>
      </c>
      <c r="D1616" s="3" t="s">
        <v>859</v>
      </c>
      <c r="E1616" s="3" t="s">
        <v>2673</v>
      </c>
      <c r="F1616" s="4">
        <v>6380</v>
      </c>
      <c r="G1616" s="4">
        <v>8294000</v>
      </c>
      <c r="H1616" s="4">
        <v>6380</v>
      </c>
      <c r="I1616" s="4">
        <v>6380</v>
      </c>
      <c r="J1616" s="4">
        <v>6380</v>
      </c>
      <c r="K1616" s="4">
        <v>6380</v>
      </c>
      <c r="L1616" s="3">
        <v>0</v>
      </c>
      <c r="M1616" s="4">
        <v>1300</v>
      </c>
      <c r="N1616" s="4">
        <v>1300</v>
      </c>
      <c r="O1616" s="3" t="s">
        <v>2575</v>
      </c>
      <c r="P1616" s="3" t="s">
        <v>2726</v>
      </c>
      <c r="Q1616" s="3" t="s">
        <v>2678</v>
      </c>
      <c r="R1616" s="3" t="s">
        <v>2578</v>
      </c>
      <c r="S1616" s="3" t="s">
        <v>2604</v>
      </c>
      <c r="T1616" s="5"/>
      <c r="U1616" s="3" t="s">
        <v>2593</v>
      </c>
      <c r="V1616" s="3" t="s">
        <v>2580</v>
      </c>
      <c r="W1616" s="3" t="s">
        <v>2581</v>
      </c>
      <c r="X1616" s="3" t="s">
        <v>2582</v>
      </c>
      <c r="Y1616" s="3" t="s">
        <v>2583</v>
      </c>
      <c r="Z1616" s="3" t="s">
        <v>2584</v>
      </c>
      <c r="AA1616" s="4">
        <v>771397</v>
      </c>
    </row>
    <row r="1617" spans="1:27" ht="39.6" x14ac:dyDescent="0.25">
      <c r="A1617" s="3" t="s">
        <v>2625</v>
      </c>
      <c r="B1617" s="3" t="s">
        <v>2626</v>
      </c>
      <c r="C1617" s="3" t="s">
        <v>2598</v>
      </c>
      <c r="D1617" s="3" t="s">
        <v>859</v>
      </c>
      <c r="E1617" s="3" t="s">
        <v>2673</v>
      </c>
      <c r="F1617" s="4">
        <v>6216</v>
      </c>
      <c r="G1617" s="4">
        <v>3791760</v>
      </c>
      <c r="H1617" s="4">
        <v>6216</v>
      </c>
      <c r="I1617" s="4">
        <v>6216</v>
      </c>
      <c r="J1617" s="4">
        <v>6216</v>
      </c>
      <c r="K1617" s="4">
        <v>6216</v>
      </c>
      <c r="L1617" s="3">
        <v>0</v>
      </c>
      <c r="M1617" s="3">
        <v>610</v>
      </c>
      <c r="N1617" s="3">
        <v>610</v>
      </c>
      <c r="O1617" s="3" t="s">
        <v>2575</v>
      </c>
      <c r="P1617" s="3" t="s">
        <v>2726</v>
      </c>
      <c r="Q1617" s="3" t="s">
        <v>2678</v>
      </c>
      <c r="R1617" s="3" t="s">
        <v>2578</v>
      </c>
      <c r="S1617" s="3" t="s">
        <v>2604</v>
      </c>
      <c r="T1617" s="5"/>
      <c r="U1617" s="3" t="s">
        <v>2593</v>
      </c>
      <c r="V1617" s="3" t="s">
        <v>2580</v>
      </c>
      <c r="W1617" s="3" t="s">
        <v>2581</v>
      </c>
      <c r="X1617" s="3" t="s">
        <v>2582</v>
      </c>
      <c r="Y1617" s="3" t="s">
        <v>2583</v>
      </c>
      <c r="Z1617" s="3" t="s">
        <v>2584</v>
      </c>
      <c r="AA1617" s="4">
        <v>771400</v>
      </c>
    </row>
    <row r="1618" spans="1:27" ht="39.6" x14ac:dyDescent="0.25">
      <c r="A1618" s="3" t="s">
        <v>2602</v>
      </c>
      <c r="B1618" s="3" t="s">
        <v>2603</v>
      </c>
      <c r="C1618" s="3" t="s">
        <v>2598</v>
      </c>
      <c r="D1618" s="3" t="s">
        <v>859</v>
      </c>
      <c r="E1618" s="3" t="s">
        <v>2673</v>
      </c>
      <c r="F1618" s="4">
        <v>8134</v>
      </c>
      <c r="G1618" s="4">
        <v>1626800</v>
      </c>
      <c r="H1618" s="4">
        <v>8134</v>
      </c>
      <c r="I1618" s="4">
        <v>8134</v>
      </c>
      <c r="J1618" s="4">
        <v>8134</v>
      </c>
      <c r="K1618" s="4">
        <v>8134</v>
      </c>
      <c r="L1618" s="3">
        <v>0</v>
      </c>
      <c r="M1618" s="3">
        <v>200</v>
      </c>
      <c r="N1618" s="3">
        <v>200</v>
      </c>
      <c r="O1618" s="3" t="s">
        <v>2575</v>
      </c>
      <c r="P1618" s="3" t="s">
        <v>2726</v>
      </c>
      <c r="Q1618" s="3" t="s">
        <v>2678</v>
      </c>
      <c r="R1618" s="3" t="s">
        <v>2578</v>
      </c>
      <c r="S1618" s="3" t="s">
        <v>2604</v>
      </c>
      <c r="T1618" s="5"/>
      <c r="U1618" s="3" t="s">
        <v>2593</v>
      </c>
      <c r="V1618" s="3" t="s">
        <v>2580</v>
      </c>
      <c r="W1618" s="3" t="s">
        <v>2581</v>
      </c>
      <c r="X1618" s="3" t="s">
        <v>2601</v>
      </c>
      <c r="Y1618" s="3" t="s">
        <v>2583</v>
      </c>
      <c r="Z1618" s="3" t="s">
        <v>2584</v>
      </c>
      <c r="AA1618" s="4">
        <v>771401</v>
      </c>
    </row>
    <row r="1619" spans="1:27" ht="39.6" x14ac:dyDescent="0.25">
      <c r="A1619" s="3" t="s">
        <v>3216</v>
      </c>
      <c r="B1619" s="3" t="s">
        <v>3217</v>
      </c>
      <c r="C1619" s="3" t="s">
        <v>2598</v>
      </c>
      <c r="D1619" s="3" t="s">
        <v>876</v>
      </c>
      <c r="E1619" s="3" t="s">
        <v>2673</v>
      </c>
      <c r="F1619" s="4">
        <v>8298</v>
      </c>
      <c r="G1619" s="4">
        <v>3526650</v>
      </c>
      <c r="H1619" s="4">
        <v>8298</v>
      </c>
      <c r="I1619" s="4">
        <v>8298</v>
      </c>
      <c r="J1619" s="4">
        <v>8298</v>
      </c>
      <c r="K1619" s="4">
        <v>8298</v>
      </c>
      <c r="L1619" s="3">
        <v>0</v>
      </c>
      <c r="M1619" s="3">
        <v>425</v>
      </c>
      <c r="N1619" s="3">
        <v>425</v>
      </c>
      <c r="O1619" s="3" t="s">
        <v>2575</v>
      </c>
      <c r="P1619" s="3" t="s">
        <v>2726</v>
      </c>
      <c r="Q1619" s="3" t="s">
        <v>2832</v>
      </c>
      <c r="R1619" s="3" t="s">
        <v>2578</v>
      </c>
      <c r="S1619" s="3" t="s">
        <v>2952</v>
      </c>
      <c r="T1619" s="5"/>
      <c r="U1619" s="3" t="s">
        <v>2593</v>
      </c>
      <c r="V1619" s="3" t="s">
        <v>2580</v>
      </c>
      <c r="W1619" s="3" t="s">
        <v>2581</v>
      </c>
      <c r="X1619" s="3" t="s">
        <v>2601</v>
      </c>
      <c r="Y1619" s="3" t="s">
        <v>2583</v>
      </c>
      <c r="Z1619" s="3" t="s">
        <v>2584</v>
      </c>
      <c r="AA1619" s="4">
        <v>772142</v>
      </c>
    </row>
    <row r="1620" spans="1:27" ht="39.6" x14ac:dyDescent="0.25">
      <c r="A1620" s="3" t="s">
        <v>3205</v>
      </c>
      <c r="B1620" s="3" t="s">
        <v>3221</v>
      </c>
      <c r="C1620" s="3" t="s">
        <v>2598</v>
      </c>
      <c r="D1620" s="3" t="s">
        <v>765</v>
      </c>
      <c r="E1620" s="3" t="s">
        <v>2673</v>
      </c>
      <c r="F1620" s="4">
        <v>9639</v>
      </c>
      <c r="G1620" s="4">
        <v>1060290</v>
      </c>
      <c r="H1620" s="4">
        <v>9639</v>
      </c>
      <c r="I1620" s="4">
        <v>9639</v>
      </c>
      <c r="J1620" s="4">
        <v>9639</v>
      </c>
      <c r="K1620" s="4">
        <v>9639</v>
      </c>
      <c r="L1620" s="3">
        <v>0</v>
      </c>
      <c r="M1620" s="3">
        <v>110</v>
      </c>
      <c r="N1620" s="3">
        <v>110</v>
      </c>
      <c r="O1620" s="3" t="s">
        <v>2575</v>
      </c>
      <c r="P1620" s="3" t="s">
        <v>2726</v>
      </c>
      <c r="Q1620" s="3" t="s">
        <v>2832</v>
      </c>
      <c r="R1620" s="3" t="s">
        <v>2578</v>
      </c>
      <c r="S1620" s="3" t="s">
        <v>765</v>
      </c>
      <c r="T1620" s="5"/>
      <c r="U1620" s="3" t="s">
        <v>2593</v>
      </c>
      <c r="V1620" s="3" t="s">
        <v>2580</v>
      </c>
      <c r="W1620" s="3" t="s">
        <v>2581</v>
      </c>
      <c r="X1620" s="3" t="s">
        <v>2601</v>
      </c>
      <c r="Y1620" s="3" t="s">
        <v>2583</v>
      </c>
      <c r="Z1620" s="3" t="s">
        <v>2584</v>
      </c>
      <c r="AA1620" s="4">
        <v>772114</v>
      </c>
    </row>
    <row r="1621" spans="1:27" ht="39.6" x14ac:dyDescent="0.25">
      <c r="A1621" s="3" t="s">
        <v>2605</v>
      </c>
      <c r="B1621" s="3" t="s">
        <v>2881</v>
      </c>
      <c r="C1621" s="3" t="s">
        <v>2598</v>
      </c>
      <c r="D1621" s="3" t="s">
        <v>807</v>
      </c>
      <c r="E1621" s="3" t="s">
        <v>2673</v>
      </c>
      <c r="F1621" s="4">
        <v>6380</v>
      </c>
      <c r="G1621" s="4">
        <v>4912600</v>
      </c>
      <c r="H1621" s="4">
        <v>6380</v>
      </c>
      <c r="I1621" s="4">
        <v>6380</v>
      </c>
      <c r="J1621" s="4">
        <v>6380</v>
      </c>
      <c r="K1621" s="4">
        <v>6380</v>
      </c>
      <c r="L1621" s="3">
        <v>0</v>
      </c>
      <c r="M1621" s="3">
        <v>770</v>
      </c>
      <c r="N1621" s="3">
        <v>770</v>
      </c>
      <c r="O1621" s="3" t="s">
        <v>2575</v>
      </c>
      <c r="P1621" s="3" t="s">
        <v>2726</v>
      </c>
      <c r="Q1621" s="3" t="s">
        <v>2678</v>
      </c>
      <c r="R1621" s="3" t="s">
        <v>2578</v>
      </c>
      <c r="S1621" s="3" t="s">
        <v>807</v>
      </c>
      <c r="T1621" s="5"/>
      <c r="U1621" s="3" t="s">
        <v>2593</v>
      </c>
      <c r="V1621" s="3" t="s">
        <v>2580</v>
      </c>
      <c r="W1621" s="3" t="s">
        <v>2581</v>
      </c>
      <c r="X1621" s="3" t="s">
        <v>2582</v>
      </c>
      <c r="Y1621" s="3" t="s">
        <v>2583</v>
      </c>
      <c r="Z1621" s="3" t="s">
        <v>2584</v>
      </c>
      <c r="AA1621" s="4">
        <v>771344</v>
      </c>
    </row>
    <row r="1622" spans="1:27" ht="39.6" x14ac:dyDescent="0.25">
      <c r="A1622" s="3" t="s">
        <v>2620</v>
      </c>
      <c r="B1622" s="3" t="s">
        <v>2883</v>
      </c>
      <c r="C1622" s="3" t="s">
        <v>2598</v>
      </c>
      <c r="D1622" s="3" t="s">
        <v>807</v>
      </c>
      <c r="E1622" s="3" t="s">
        <v>2673</v>
      </c>
      <c r="F1622" s="4">
        <v>8298</v>
      </c>
      <c r="G1622" s="4">
        <v>15766200</v>
      </c>
      <c r="H1622" s="4">
        <v>8298</v>
      </c>
      <c r="I1622" s="4">
        <v>8298</v>
      </c>
      <c r="J1622" s="4">
        <v>8298</v>
      </c>
      <c r="K1622" s="4">
        <v>8298</v>
      </c>
      <c r="L1622" s="3">
        <v>0</v>
      </c>
      <c r="M1622" s="4">
        <v>1900</v>
      </c>
      <c r="N1622" s="4">
        <v>1900</v>
      </c>
      <c r="O1622" s="3" t="s">
        <v>2575</v>
      </c>
      <c r="P1622" s="3" t="s">
        <v>2726</v>
      </c>
      <c r="Q1622" s="3" t="s">
        <v>2678</v>
      </c>
      <c r="R1622" s="3" t="s">
        <v>2578</v>
      </c>
      <c r="S1622" s="3" t="s">
        <v>807</v>
      </c>
      <c r="T1622" s="5"/>
      <c r="U1622" s="3" t="s">
        <v>2593</v>
      </c>
      <c r="V1622" s="3" t="s">
        <v>2580</v>
      </c>
      <c r="W1622" s="3" t="s">
        <v>2581</v>
      </c>
      <c r="X1622" s="3" t="s">
        <v>2601</v>
      </c>
      <c r="Y1622" s="3" t="s">
        <v>2583</v>
      </c>
      <c r="Z1622" s="3" t="s">
        <v>2584</v>
      </c>
      <c r="AA1622" s="4">
        <v>771345</v>
      </c>
    </row>
    <row r="1623" spans="1:27" ht="39.6" x14ac:dyDescent="0.25">
      <c r="A1623" s="3" t="s">
        <v>2602</v>
      </c>
      <c r="B1623" s="3" t="s">
        <v>2919</v>
      </c>
      <c r="C1623" s="3" t="s">
        <v>2598</v>
      </c>
      <c r="D1623" s="3" t="s">
        <v>807</v>
      </c>
      <c r="E1623" s="3" t="s">
        <v>2673</v>
      </c>
      <c r="F1623" s="4">
        <v>8134</v>
      </c>
      <c r="G1623" s="4">
        <v>11956980</v>
      </c>
      <c r="H1623" s="4">
        <v>8134</v>
      </c>
      <c r="I1623" s="4">
        <v>8134</v>
      </c>
      <c r="J1623" s="4">
        <v>8134</v>
      </c>
      <c r="K1623" s="4">
        <v>8134</v>
      </c>
      <c r="L1623" s="3">
        <v>0</v>
      </c>
      <c r="M1623" s="4">
        <v>1470</v>
      </c>
      <c r="N1623" s="4">
        <v>1470</v>
      </c>
      <c r="O1623" s="3" t="s">
        <v>2575</v>
      </c>
      <c r="P1623" s="3" t="s">
        <v>2726</v>
      </c>
      <c r="Q1623" s="3" t="s">
        <v>2678</v>
      </c>
      <c r="R1623" s="3" t="s">
        <v>2578</v>
      </c>
      <c r="S1623" s="3" t="s">
        <v>807</v>
      </c>
      <c r="T1623" s="5"/>
      <c r="U1623" s="3" t="s">
        <v>2593</v>
      </c>
      <c r="V1623" s="3" t="s">
        <v>2580</v>
      </c>
      <c r="W1623" s="3" t="s">
        <v>2581</v>
      </c>
      <c r="X1623" s="3" t="s">
        <v>2601</v>
      </c>
      <c r="Y1623" s="3" t="s">
        <v>2583</v>
      </c>
      <c r="Z1623" s="3" t="s">
        <v>2584</v>
      </c>
      <c r="AA1623" s="4">
        <v>771346</v>
      </c>
    </row>
    <row r="1624" spans="1:27" ht="39.6" x14ac:dyDescent="0.25">
      <c r="A1624" s="3" t="s">
        <v>2605</v>
      </c>
      <c r="B1624" s="3" t="s">
        <v>2634</v>
      </c>
      <c r="C1624" s="3" t="s">
        <v>2598</v>
      </c>
      <c r="D1624" s="3" t="s">
        <v>2635</v>
      </c>
      <c r="E1624" s="3" t="s">
        <v>2673</v>
      </c>
      <c r="F1624" s="4">
        <v>6380</v>
      </c>
      <c r="G1624" s="4">
        <v>3190000</v>
      </c>
      <c r="H1624" s="4">
        <v>6380</v>
      </c>
      <c r="I1624" s="4">
        <v>6380</v>
      </c>
      <c r="J1624" s="4">
        <v>6380</v>
      </c>
      <c r="K1624" s="4">
        <v>6380</v>
      </c>
      <c r="L1624" s="3">
        <v>0</v>
      </c>
      <c r="M1624" s="3">
        <v>500</v>
      </c>
      <c r="N1624" s="3">
        <v>500</v>
      </c>
      <c r="O1624" s="3" t="s">
        <v>2575</v>
      </c>
      <c r="P1624" s="3" t="s">
        <v>2726</v>
      </c>
      <c r="Q1624" s="3" t="s">
        <v>2678</v>
      </c>
      <c r="R1624" s="3" t="s">
        <v>2578</v>
      </c>
      <c r="S1624" s="3" t="s">
        <v>2635</v>
      </c>
      <c r="T1624" s="5"/>
      <c r="U1624" s="3" t="s">
        <v>2616</v>
      </c>
      <c r="V1624" s="3" t="s">
        <v>2580</v>
      </c>
      <c r="W1624" s="3" t="s">
        <v>2581</v>
      </c>
      <c r="X1624" s="3" t="s">
        <v>2582</v>
      </c>
      <c r="Y1624" s="3" t="s">
        <v>2583</v>
      </c>
      <c r="Z1624" s="3" t="s">
        <v>2584</v>
      </c>
      <c r="AA1624" s="4">
        <v>770633</v>
      </c>
    </row>
    <row r="1625" spans="1:27" ht="39.6" x14ac:dyDescent="0.25">
      <c r="A1625" s="3" t="s">
        <v>2620</v>
      </c>
      <c r="B1625" s="3" t="s">
        <v>3074</v>
      </c>
      <c r="C1625" s="3" t="s">
        <v>2598</v>
      </c>
      <c r="D1625" s="3" t="s">
        <v>843</v>
      </c>
      <c r="E1625" s="3" t="s">
        <v>2673</v>
      </c>
      <c r="F1625" s="4">
        <v>8350</v>
      </c>
      <c r="G1625" s="4">
        <v>2822300</v>
      </c>
      <c r="H1625" s="4">
        <v>8350</v>
      </c>
      <c r="I1625" s="4">
        <v>8350</v>
      </c>
      <c r="J1625" s="4">
        <v>8350</v>
      </c>
      <c r="K1625" s="4">
        <v>8350</v>
      </c>
      <c r="L1625" s="3">
        <v>0</v>
      </c>
      <c r="M1625" s="3">
        <v>338</v>
      </c>
      <c r="N1625" s="3">
        <v>338</v>
      </c>
      <c r="O1625" s="3" t="s">
        <v>2575</v>
      </c>
      <c r="P1625" s="3" t="s">
        <v>2726</v>
      </c>
      <c r="Q1625" s="3" t="s">
        <v>2678</v>
      </c>
      <c r="R1625" s="3" t="s">
        <v>2578</v>
      </c>
      <c r="S1625" s="3" t="s">
        <v>843</v>
      </c>
      <c r="T1625" s="5"/>
      <c r="U1625" s="3" t="s">
        <v>2648</v>
      </c>
      <c r="V1625" s="3" t="s">
        <v>2580</v>
      </c>
      <c r="W1625" s="3" t="s">
        <v>2581</v>
      </c>
      <c r="X1625" s="3" t="s">
        <v>2601</v>
      </c>
      <c r="Y1625" s="3" t="s">
        <v>2595</v>
      </c>
      <c r="Z1625" s="3" t="s">
        <v>2584</v>
      </c>
      <c r="AA1625" s="4">
        <v>771465</v>
      </c>
    </row>
    <row r="1626" spans="1:27" ht="39.6" x14ac:dyDescent="0.25">
      <c r="A1626" s="3" t="s">
        <v>3258</v>
      </c>
      <c r="B1626" s="3" t="s">
        <v>3259</v>
      </c>
      <c r="C1626" s="3" t="s">
        <v>2598</v>
      </c>
      <c r="D1626" s="3" t="s">
        <v>841</v>
      </c>
      <c r="E1626" s="3" t="s">
        <v>2673</v>
      </c>
      <c r="F1626" s="4">
        <v>24344</v>
      </c>
      <c r="G1626" s="4">
        <v>243440</v>
      </c>
      <c r="H1626" s="4">
        <v>24344</v>
      </c>
      <c r="I1626" s="4">
        <v>24344</v>
      </c>
      <c r="J1626" s="4">
        <v>24344</v>
      </c>
      <c r="K1626" s="4">
        <v>24344</v>
      </c>
      <c r="L1626" s="3">
        <v>0</v>
      </c>
      <c r="M1626" s="3">
        <v>10</v>
      </c>
      <c r="N1626" s="3">
        <v>10</v>
      </c>
      <c r="O1626" s="3" t="s">
        <v>2575</v>
      </c>
      <c r="P1626" s="3" t="s">
        <v>2726</v>
      </c>
      <c r="Q1626" s="3" t="s">
        <v>2832</v>
      </c>
      <c r="R1626" s="3" t="s">
        <v>2578</v>
      </c>
      <c r="S1626" s="3" t="s">
        <v>841</v>
      </c>
      <c r="T1626" s="5"/>
      <c r="U1626" s="3" t="s">
        <v>2593</v>
      </c>
      <c r="V1626" s="3" t="s">
        <v>2580</v>
      </c>
      <c r="W1626" s="3" t="s">
        <v>2581</v>
      </c>
      <c r="X1626" s="3" t="s">
        <v>2601</v>
      </c>
      <c r="Y1626" s="3" t="s">
        <v>2583</v>
      </c>
      <c r="Z1626" s="3" t="s">
        <v>2584</v>
      </c>
      <c r="AA1626" s="4">
        <v>772168</v>
      </c>
    </row>
    <row r="1627" spans="1:27" ht="39.6" x14ac:dyDescent="0.25">
      <c r="A1627" s="3" t="s">
        <v>2620</v>
      </c>
      <c r="B1627" s="3" t="s">
        <v>2639</v>
      </c>
      <c r="C1627" s="3" t="s">
        <v>2598</v>
      </c>
      <c r="D1627" s="3" t="s">
        <v>767</v>
      </c>
      <c r="E1627" s="3" t="s">
        <v>2673</v>
      </c>
      <c r="F1627" s="4">
        <v>8298</v>
      </c>
      <c r="G1627" s="4">
        <v>1659600</v>
      </c>
      <c r="H1627" s="4">
        <v>8298</v>
      </c>
      <c r="I1627" s="4">
        <v>8298</v>
      </c>
      <c r="J1627" s="4">
        <v>8298</v>
      </c>
      <c r="K1627" s="4">
        <v>8298</v>
      </c>
      <c r="L1627" s="3">
        <v>0</v>
      </c>
      <c r="M1627" s="3">
        <v>200</v>
      </c>
      <c r="N1627" s="3">
        <v>200</v>
      </c>
      <c r="O1627" s="3" t="s">
        <v>2575</v>
      </c>
      <c r="P1627" s="3" t="s">
        <v>2726</v>
      </c>
      <c r="Q1627" s="3" t="s">
        <v>2678</v>
      </c>
      <c r="R1627" s="3" t="s">
        <v>2578</v>
      </c>
      <c r="S1627" s="3" t="s">
        <v>767</v>
      </c>
      <c r="T1627" s="5"/>
      <c r="U1627" s="3" t="s">
        <v>2638</v>
      </c>
      <c r="V1627" s="3" t="s">
        <v>2580</v>
      </c>
      <c r="W1627" s="3" t="s">
        <v>2581</v>
      </c>
      <c r="X1627" s="3" t="s">
        <v>2601</v>
      </c>
      <c r="Y1627" s="3" t="s">
        <v>2583</v>
      </c>
      <c r="Z1627" s="3" t="s">
        <v>2584</v>
      </c>
      <c r="AA1627" s="4">
        <v>771252</v>
      </c>
    </row>
    <row r="1628" spans="1:27" ht="39.6" x14ac:dyDescent="0.25">
      <c r="A1628" s="3" t="s">
        <v>2605</v>
      </c>
      <c r="B1628" s="3" t="s">
        <v>2652</v>
      </c>
      <c r="C1628" s="3" t="s">
        <v>2598</v>
      </c>
      <c r="D1628" s="3" t="s">
        <v>816</v>
      </c>
      <c r="E1628" s="3" t="s">
        <v>2673</v>
      </c>
      <c r="F1628" s="4">
        <v>6380</v>
      </c>
      <c r="G1628" s="4">
        <v>2552000</v>
      </c>
      <c r="H1628" s="4">
        <v>6380</v>
      </c>
      <c r="I1628" s="4">
        <v>6380</v>
      </c>
      <c r="J1628" s="4">
        <v>6380</v>
      </c>
      <c r="K1628" s="4">
        <v>6380</v>
      </c>
      <c r="L1628" s="3">
        <v>0</v>
      </c>
      <c r="M1628" s="3">
        <v>400</v>
      </c>
      <c r="N1628" s="3">
        <v>400</v>
      </c>
      <c r="O1628" s="3" t="s">
        <v>2575</v>
      </c>
      <c r="P1628" s="3" t="s">
        <v>2726</v>
      </c>
      <c r="Q1628" s="3" t="s">
        <v>2678</v>
      </c>
      <c r="R1628" s="3" t="s">
        <v>2578</v>
      </c>
      <c r="S1628" s="3" t="s">
        <v>816</v>
      </c>
      <c r="T1628" s="5"/>
      <c r="U1628" s="3" t="s">
        <v>2608</v>
      </c>
      <c r="V1628" s="3" t="s">
        <v>2580</v>
      </c>
      <c r="W1628" s="3" t="s">
        <v>2581</v>
      </c>
      <c r="X1628" s="3" t="s">
        <v>2582</v>
      </c>
      <c r="Y1628" s="3" t="s">
        <v>2595</v>
      </c>
      <c r="Z1628" s="3" t="s">
        <v>2584</v>
      </c>
      <c r="AA1628" s="4">
        <v>771051</v>
      </c>
    </row>
    <row r="1629" spans="1:27" ht="39.6" x14ac:dyDescent="0.25">
      <c r="A1629" s="3" t="s">
        <v>3226</v>
      </c>
      <c r="B1629" s="3" t="s">
        <v>3227</v>
      </c>
      <c r="C1629" s="3" t="s">
        <v>2598</v>
      </c>
      <c r="D1629" s="3" t="s">
        <v>828</v>
      </c>
      <c r="E1629" s="3" t="s">
        <v>2673</v>
      </c>
      <c r="F1629" s="4">
        <v>6380</v>
      </c>
      <c r="G1629" s="4">
        <v>2041600</v>
      </c>
      <c r="H1629" s="4">
        <v>6380</v>
      </c>
      <c r="I1629" s="4">
        <v>6380</v>
      </c>
      <c r="J1629" s="4">
        <v>6380</v>
      </c>
      <c r="K1629" s="4">
        <v>6380</v>
      </c>
      <c r="L1629" s="3">
        <v>0</v>
      </c>
      <c r="M1629" s="3">
        <v>320</v>
      </c>
      <c r="N1629" s="3">
        <v>320</v>
      </c>
      <c r="O1629" s="3" t="s">
        <v>2575</v>
      </c>
      <c r="P1629" s="3" t="s">
        <v>2726</v>
      </c>
      <c r="Q1629" s="3" t="s">
        <v>2832</v>
      </c>
      <c r="R1629" s="3" t="s">
        <v>2578</v>
      </c>
      <c r="S1629" s="3" t="s">
        <v>828</v>
      </c>
      <c r="T1629" s="5"/>
      <c r="U1629" s="3" t="s">
        <v>2934</v>
      </c>
      <c r="V1629" s="3" t="s">
        <v>2580</v>
      </c>
      <c r="W1629" s="3" t="s">
        <v>2581</v>
      </c>
      <c r="X1629" s="3" t="s">
        <v>2582</v>
      </c>
      <c r="Y1629" s="3" t="s">
        <v>2583</v>
      </c>
      <c r="Z1629" s="3" t="s">
        <v>2584</v>
      </c>
      <c r="AA1629" s="4">
        <v>771647</v>
      </c>
    </row>
    <row r="1630" spans="1:27" ht="39.6" x14ac:dyDescent="0.25">
      <c r="A1630" s="3" t="s">
        <v>2605</v>
      </c>
      <c r="B1630" s="3" t="s">
        <v>2647</v>
      </c>
      <c r="C1630" s="3" t="s">
        <v>2598</v>
      </c>
      <c r="D1630" s="3" t="s">
        <v>843</v>
      </c>
      <c r="E1630" s="3" t="s">
        <v>2673</v>
      </c>
      <c r="F1630" s="4">
        <v>7804</v>
      </c>
      <c r="G1630" s="4">
        <v>202904</v>
      </c>
      <c r="H1630" s="4">
        <v>7804</v>
      </c>
      <c r="I1630" s="4">
        <v>7804</v>
      </c>
      <c r="J1630" s="4">
        <v>7804</v>
      </c>
      <c r="K1630" s="4">
        <v>7804</v>
      </c>
      <c r="L1630" s="3">
        <v>0</v>
      </c>
      <c r="M1630" s="3">
        <v>26</v>
      </c>
      <c r="N1630" s="3">
        <v>26</v>
      </c>
      <c r="O1630" s="3" t="s">
        <v>2575</v>
      </c>
      <c r="P1630" s="3" t="s">
        <v>2726</v>
      </c>
      <c r="Q1630" s="3" t="s">
        <v>2678</v>
      </c>
      <c r="R1630" s="3" t="s">
        <v>2578</v>
      </c>
      <c r="S1630" s="3" t="s">
        <v>843</v>
      </c>
      <c r="T1630" s="5"/>
      <c r="U1630" s="3" t="s">
        <v>2648</v>
      </c>
      <c r="V1630" s="3" t="s">
        <v>2580</v>
      </c>
      <c r="W1630" s="3" t="s">
        <v>2581</v>
      </c>
      <c r="X1630" s="3" t="s">
        <v>2582</v>
      </c>
      <c r="Y1630" s="3" t="s">
        <v>2595</v>
      </c>
      <c r="Z1630" s="3" t="s">
        <v>2584</v>
      </c>
      <c r="AA1630" s="4">
        <v>771464</v>
      </c>
    </row>
    <row r="1631" spans="1:27" ht="39.6" x14ac:dyDescent="0.25">
      <c r="A1631" s="3" t="s">
        <v>2605</v>
      </c>
      <c r="B1631" s="3" t="s">
        <v>2958</v>
      </c>
      <c r="C1631" s="3" t="s">
        <v>2598</v>
      </c>
      <c r="D1631" s="3" t="s">
        <v>769</v>
      </c>
      <c r="E1631" s="3" t="s">
        <v>2673</v>
      </c>
      <c r="F1631" s="4">
        <v>9127</v>
      </c>
      <c r="G1631" s="4">
        <v>912700</v>
      </c>
      <c r="H1631" s="4">
        <v>9127</v>
      </c>
      <c r="I1631" s="4">
        <v>9127</v>
      </c>
      <c r="J1631" s="4">
        <v>9127</v>
      </c>
      <c r="K1631" s="4">
        <v>9127</v>
      </c>
      <c r="L1631" s="3">
        <v>0</v>
      </c>
      <c r="M1631" s="3">
        <v>100</v>
      </c>
      <c r="N1631" s="3">
        <v>100</v>
      </c>
      <c r="O1631" s="3" t="s">
        <v>2575</v>
      </c>
      <c r="P1631" s="3" t="s">
        <v>2726</v>
      </c>
      <c r="Q1631" s="3" t="s">
        <v>2678</v>
      </c>
      <c r="R1631" s="3" t="s">
        <v>2578</v>
      </c>
      <c r="S1631" s="3" t="s">
        <v>2941</v>
      </c>
      <c r="T1631" s="5"/>
      <c r="U1631" s="3" t="s">
        <v>2593</v>
      </c>
      <c r="V1631" s="3" t="s">
        <v>2580</v>
      </c>
      <c r="W1631" s="3" t="s">
        <v>2581</v>
      </c>
      <c r="X1631" s="3" t="s">
        <v>2582</v>
      </c>
      <c r="Y1631" s="3" t="s">
        <v>2583</v>
      </c>
      <c r="Z1631" s="3" t="s">
        <v>2584</v>
      </c>
      <c r="AA1631" s="4">
        <v>771349</v>
      </c>
    </row>
    <row r="1632" spans="1:27" ht="52.8" x14ac:dyDescent="0.25">
      <c r="A1632" s="3" t="s">
        <v>2605</v>
      </c>
      <c r="B1632" s="3" t="s">
        <v>2960</v>
      </c>
      <c r="C1632" s="3" t="s">
        <v>2598</v>
      </c>
      <c r="D1632" s="3" t="s">
        <v>2631</v>
      </c>
      <c r="E1632" s="3" t="s">
        <v>2673</v>
      </c>
      <c r="F1632" s="4">
        <v>9182</v>
      </c>
      <c r="G1632" s="4">
        <v>1606850</v>
      </c>
      <c r="H1632" s="4">
        <v>9182</v>
      </c>
      <c r="I1632" s="4">
        <v>9182</v>
      </c>
      <c r="J1632" s="4">
        <v>9182</v>
      </c>
      <c r="K1632" s="4">
        <v>9182</v>
      </c>
      <c r="L1632" s="3">
        <v>0</v>
      </c>
      <c r="M1632" s="3">
        <v>175</v>
      </c>
      <c r="N1632" s="3">
        <v>175</v>
      </c>
      <c r="O1632" s="3" t="s">
        <v>2575</v>
      </c>
      <c r="P1632" s="3" t="s">
        <v>2726</v>
      </c>
      <c r="Q1632" s="3" t="s">
        <v>2678</v>
      </c>
      <c r="R1632" s="3" t="s">
        <v>2578</v>
      </c>
      <c r="S1632" s="3" t="s">
        <v>2632</v>
      </c>
      <c r="T1632" s="5"/>
      <c r="U1632" s="3" t="s">
        <v>2633</v>
      </c>
      <c r="V1632" s="3" t="s">
        <v>2580</v>
      </c>
      <c r="W1632" s="3" t="s">
        <v>2581</v>
      </c>
      <c r="X1632" s="3" t="s">
        <v>2582</v>
      </c>
      <c r="Y1632" s="3" t="s">
        <v>2583</v>
      </c>
      <c r="Z1632" s="3" t="s">
        <v>2584</v>
      </c>
      <c r="AA1632" s="4">
        <v>771258</v>
      </c>
    </row>
    <row r="1633" spans="1:27" ht="39.6" x14ac:dyDescent="0.25">
      <c r="A1633" s="3" t="s">
        <v>2605</v>
      </c>
      <c r="B1633" s="3" t="s">
        <v>2888</v>
      </c>
      <c r="C1633" s="3" t="s">
        <v>2598</v>
      </c>
      <c r="D1633" s="3" t="s">
        <v>2599</v>
      </c>
      <c r="E1633" s="3" t="s">
        <v>2673</v>
      </c>
      <c r="F1633" s="4">
        <v>8349</v>
      </c>
      <c r="G1633" s="4">
        <v>2504700</v>
      </c>
      <c r="H1633" s="4">
        <v>8349</v>
      </c>
      <c r="I1633" s="4">
        <v>8349</v>
      </c>
      <c r="J1633" s="4">
        <v>8349</v>
      </c>
      <c r="K1633" s="4">
        <v>8349</v>
      </c>
      <c r="L1633" s="3">
        <v>0</v>
      </c>
      <c r="M1633" s="3">
        <v>300</v>
      </c>
      <c r="N1633" s="3">
        <v>300</v>
      </c>
      <c r="O1633" s="3" t="s">
        <v>2575</v>
      </c>
      <c r="P1633" s="3" t="s">
        <v>2726</v>
      </c>
      <c r="Q1633" s="3" t="s">
        <v>2678</v>
      </c>
      <c r="R1633" s="3" t="s">
        <v>2578</v>
      </c>
      <c r="S1633" s="3" t="s">
        <v>797</v>
      </c>
      <c r="T1633" s="5"/>
      <c r="U1633" s="3" t="s">
        <v>2593</v>
      </c>
      <c r="V1633" s="3" t="s">
        <v>2580</v>
      </c>
      <c r="W1633" s="3" t="s">
        <v>2581</v>
      </c>
      <c r="X1633" s="3" t="s">
        <v>2582</v>
      </c>
      <c r="Y1633" s="3" t="s">
        <v>2583</v>
      </c>
      <c r="Z1633" s="3" t="s">
        <v>2584</v>
      </c>
      <c r="AA1633" s="4">
        <v>771381</v>
      </c>
    </row>
    <row r="1634" spans="1:27" ht="39.6" x14ac:dyDescent="0.25">
      <c r="A1634" s="3" t="s">
        <v>2602</v>
      </c>
      <c r="B1634" s="3" t="s">
        <v>2884</v>
      </c>
      <c r="C1634" s="3" t="s">
        <v>2598</v>
      </c>
      <c r="D1634" s="3" t="s">
        <v>767</v>
      </c>
      <c r="E1634" s="3" t="s">
        <v>2673</v>
      </c>
      <c r="F1634" s="4">
        <v>8134</v>
      </c>
      <c r="G1634" s="4">
        <v>6913900</v>
      </c>
      <c r="H1634" s="4">
        <v>8134</v>
      </c>
      <c r="I1634" s="4">
        <v>8134</v>
      </c>
      <c r="J1634" s="4">
        <v>8134</v>
      </c>
      <c r="K1634" s="4">
        <v>8134</v>
      </c>
      <c r="L1634" s="3">
        <v>0</v>
      </c>
      <c r="M1634" s="3">
        <v>850</v>
      </c>
      <c r="N1634" s="3">
        <v>850</v>
      </c>
      <c r="O1634" s="3" t="s">
        <v>2575</v>
      </c>
      <c r="P1634" s="3" t="s">
        <v>2726</v>
      </c>
      <c r="Q1634" s="3" t="s">
        <v>2678</v>
      </c>
      <c r="R1634" s="3" t="s">
        <v>2578</v>
      </c>
      <c r="S1634" s="3" t="s">
        <v>767</v>
      </c>
      <c r="T1634" s="5"/>
      <c r="U1634" s="3" t="s">
        <v>2638</v>
      </c>
      <c r="V1634" s="3" t="s">
        <v>2580</v>
      </c>
      <c r="W1634" s="3" t="s">
        <v>2581</v>
      </c>
      <c r="X1634" s="3" t="s">
        <v>2601</v>
      </c>
      <c r="Y1634" s="3" t="s">
        <v>2583</v>
      </c>
      <c r="Z1634" s="3" t="s">
        <v>2584</v>
      </c>
      <c r="AA1634" s="4">
        <v>771260</v>
      </c>
    </row>
    <row r="1635" spans="1:27" ht="39.6" x14ac:dyDescent="0.25">
      <c r="A1635" s="3" t="s">
        <v>2620</v>
      </c>
      <c r="B1635" s="3" t="s">
        <v>2882</v>
      </c>
      <c r="C1635" s="3" t="s">
        <v>2598</v>
      </c>
      <c r="D1635" s="3" t="s">
        <v>765</v>
      </c>
      <c r="E1635" s="3" t="s">
        <v>2673</v>
      </c>
      <c r="F1635" s="4">
        <v>10496</v>
      </c>
      <c r="G1635" s="4">
        <v>6297600</v>
      </c>
      <c r="H1635" s="4">
        <v>10496</v>
      </c>
      <c r="I1635" s="4">
        <v>10496</v>
      </c>
      <c r="J1635" s="4">
        <v>10496</v>
      </c>
      <c r="K1635" s="4">
        <v>10496</v>
      </c>
      <c r="L1635" s="3">
        <v>0</v>
      </c>
      <c r="M1635" s="3">
        <v>600</v>
      </c>
      <c r="N1635" s="3">
        <v>600</v>
      </c>
      <c r="O1635" s="3" t="s">
        <v>2575</v>
      </c>
      <c r="P1635" s="3" t="s">
        <v>2726</v>
      </c>
      <c r="Q1635" s="3" t="s">
        <v>2678</v>
      </c>
      <c r="R1635" s="3" t="s">
        <v>2578</v>
      </c>
      <c r="S1635" s="3" t="s">
        <v>765</v>
      </c>
      <c r="T1635" s="5"/>
      <c r="U1635" s="3" t="s">
        <v>2593</v>
      </c>
      <c r="V1635" s="3" t="s">
        <v>2580</v>
      </c>
      <c r="W1635" s="3" t="s">
        <v>2581</v>
      </c>
      <c r="X1635" s="3" t="s">
        <v>2601</v>
      </c>
      <c r="Y1635" s="3" t="s">
        <v>2583</v>
      </c>
      <c r="Z1635" s="3" t="s">
        <v>2584</v>
      </c>
      <c r="AA1635" s="4">
        <v>771360</v>
      </c>
    </row>
    <row r="1636" spans="1:27" ht="39.6" x14ac:dyDescent="0.25">
      <c r="A1636" s="3" t="s">
        <v>2625</v>
      </c>
      <c r="B1636" s="3" t="s">
        <v>2645</v>
      </c>
      <c r="C1636" s="3" t="s">
        <v>2598</v>
      </c>
      <c r="D1636" s="3" t="s">
        <v>816</v>
      </c>
      <c r="E1636" s="3" t="s">
        <v>2673</v>
      </c>
      <c r="F1636" s="4">
        <v>6216</v>
      </c>
      <c r="G1636" s="4">
        <v>10194240</v>
      </c>
      <c r="H1636" s="4">
        <v>6216</v>
      </c>
      <c r="I1636" s="4">
        <v>6216</v>
      </c>
      <c r="J1636" s="4">
        <v>6216</v>
      </c>
      <c r="K1636" s="4">
        <v>6216</v>
      </c>
      <c r="L1636" s="3">
        <v>0</v>
      </c>
      <c r="M1636" s="4">
        <v>1640</v>
      </c>
      <c r="N1636" s="4">
        <v>1640</v>
      </c>
      <c r="O1636" s="3" t="s">
        <v>2575</v>
      </c>
      <c r="P1636" s="3" t="s">
        <v>2726</v>
      </c>
      <c r="Q1636" s="3" t="s">
        <v>2678</v>
      </c>
      <c r="R1636" s="3" t="s">
        <v>2578</v>
      </c>
      <c r="S1636" s="3" t="s">
        <v>816</v>
      </c>
      <c r="T1636" s="5"/>
      <c r="U1636" s="3" t="s">
        <v>2608</v>
      </c>
      <c r="V1636" s="3" t="s">
        <v>2580</v>
      </c>
      <c r="W1636" s="3" t="s">
        <v>2581</v>
      </c>
      <c r="X1636" s="3" t="s">
        <v>2582</v>
      </c>
      <c r="Y1636" s="3" t="s">
        <v>2595</v>
      </c>
      <c r="Z1636" s="3" t="s">
        <v>2584</v>
      </c>
      <c r="AA1636" s="4">
        <v>771052</v>
      </c>
    </row>
    <row r="1637" spans="1:27" ht="39.6" x14ac:dyDescent="0.25">
      <c r="A1637" s="3" t="s">
        <v>2605</v>
      </c>
      <c r="B1637" s="3" t="s">
        <v>3056</v>
      </c>
      <c r="C1637" s="3" t="s">
        <v>2598</v>
      </c>
      <c r="D1637" s="3" t="s">
        <v>785</v>
      </c>
      <c r="E1637" s="3" t="s">
        <v>2673</v>
      </c>
      <c r="F1637" s="4">
        <v>8286</v>
      </c>
      <c r="G1637" s="4">
        <v>35629800</v>
      </c>
      <c r="H1637" s="4">
        <v>8286</v>
      </c>
      <c r="I1637" s="4">
        <v>8286</v>
      </c>
      <c r="J1637" s="4">
        <v>8286</v>
      </c>
      <c r="K1637" s="4">
        <v>8286</v>
      </c>
      <c r="L1637" s="3">
        <v>0</v>
      </c>
      <c r="M1637" s="4">
        <v>4300</v>
      </c>
      <c r="N1637" s="4">
        <v>4300</v>
      </c>
      <c r="O1637" s="3" t="s">
        <v>2575</v>
      </c>
      <c r="P1637" s="3" t="s">
        <v>2726</v>
      </c>
      <c r="Q1637" s="3" t="s">
        <v>2678</v>
      </c>
      <c r="R1637" s="3" t="s">
        <v>2578</v>
      </c>
      <c r="S1637" s="3" t="s">
        <v>785</v>
      </c>
      <c r="T1637" s="5"/>
      <c r="U1637" s="3" t="s">
        <v>2579</v>
      </c>
      <c r="V1637" s="3" t="s">
        <v>2580</v>
      </c>
      <c r="W1637" s="3" t="s">
        <v>2581</v>
      </c>
      <c r="X1637" s="3" t="s">
        <v>2582</v>
      </c>
      <c r="Y1637" s="3" t="s">
        <v>2595</v>
      </c>
      <c r="Z1637" s="3" t="s">
        <v>2584</v>
      </c>
      <c r="AA1637" s="4">
        <v>771127</v>
      </c>
    </row>
    <row r="1638" spans="1:27" ht="39.6" x14ac:dyDescent="0.25">
      <c r="A1638" s="3" t="s">
        <v>2605</v>
      </c>
      <c r="B1638" s="3" t="s">
        <v>2889</v>
      </c>
      <c r="C1638" s="3" t="s">
        <v>2598</v>
      </c>
      <c r="D1638" s="3" t="s">
        <v>832</v>
      </c>
      <c r="E1638" s="3" t="s">
        <v>2673</v>
      </c>
      <c r="F1638" s="4">
        <v>9344</v>
      </c>
      <c r="G1638" s="4">
        <v>4672000</v>
      </c>
      <c r="H1638" s="4">
        <v>9344</v>
      </c>
      <c r="I1638" s="4">
        <v>9344</v>
      </c>
      <c r="J1638" s="4">
        <v>9344</v>
      </c>
      <c r="K1638" s="4">
        <v>9344</v>
      </c>
      <c r="L1638" s="3">
        <v>0</v>
      </c>
      <c r="M1638" s="3">
        <v>500</v>
      </c>
      <c r="N1638" s="3">
        <v>500</v>
      </c>
      <c r="O1638" s="3" t="s">
        <v>2575</v>
      </c>
      <c r="P1638" s="3" t="s">
        <v>2726</v>
      </c>
      <c r="Q1638" s="3" t="s">
        <v>2678</v>
      </c>
      <c r="R1638" s="3" t="s">
        <v>2578</v>
      </c>
      <c r="S1638" s="3" t="s">
        <v>832</v>
      </c>
      <c r="T1638" s="5"/>
      <c r="U1638" s="3" t="s">
        <v>2579</v>
      </c>
      <c r="V1638" s="3" t="s">
        <v>2580</v>
      </c>
      <c r="W1638" s="3" t="s">
        <v>2581</v>
      </c>
      <c r="X1638" s="3" t="s">
        <v>2582</v>
      </c>
      <c r="Y1638" s="3" t="s">
        <v>2583</v>
      </c>
      <c r="Z1638" s="3" t="s">
        <v>2584</v>
      </c>
      <c r="AA1638" s="4">
        <v>771108</v>
      </c>
    </row>
    <row r="1639" spans="1:27" ht="39.6" x14ac:dyDescent="0.25">
      <c r="A1639" s="3" t="s">
        <v>2605</v>
      </c>
      <c r="B1639" s="3" t="s">
        <v>2662</v>
      </c>
      <c r="C1639" s="3" t="s">
        <v>2598</v>
      </c>
      <c r="D1639" s="3" t="s">
        <v>783</v>
      </c>
      <c r="E1639" s="3" t="s">
        <v>2673</v>
      </c>
      <c r="F1639" s="4">
        <v>8120</v>
      </c>
      <c r="G1639" s="4">
        <v>9581600</v>
      </c>
      <c r="H1639" s="4">
        <v>8120</v>
      </c>
      <c r="I1639" s="4">
        <v>8120</v>
      </c>
      <c r="J1639" s="4">
        <v>8120</v>
      </c>
      <c r="K1639" s="4">
        <v>8120</v>
      </c>
      <c r="L1639" s="3">
        <v>0</v>
      </c>
      <c r="M1639" s="4">
        <v>1180</v>
      </c>
      <c r="N1639" s="4">
        <v>1180</v>
      </c>
      <c r="O1639" s="3" t="s">
        <v>2575</v>
      </c>
      <c r="P1639" s="3" t="s">
        <v>2726</v>
      </c>
      <c r="Q1639" s="3" t="s">
        <v>2678</v>
      </c>
      <c r="R1639" s="3" t="s">
        <v>2578</v>
      </c>
      <c r="S1639" s="3" t="s">
        <v>783</v>
      </c>
      <c r="T1639" s="5"/>
      <c r="U1639" s="3" t="s">
        <v>2593</v>
      </c>
      <c r="V1639" s="3" t="s">
        <v>2580</v>
      </c>
      <c r="W1639" s="3" t="s">
        <v>2581</v>
      </c>
      <c r="X1639" s="3" t="s">
        <v>2582</v>
      </c>
      <c r="Y1639" s="3" t="s">
        <v>2583</v>
      </c>
      <c r="Z1639" s="3" t="s">
        <v>2584</v>
      </c>
      <c r="AA1639" s="4">
        <v>771394</v>
      </c>
    </row>
    <row r="1640" spans="1:27" ht="39.6" x14ac:dyDescent="0.25">
      <c r="A1640" s="3" t="s">
        <v>3198</v>
      </c>
      <c r="B1640" s="3" t="s">
        <v>3199</v>
      </c>
      <c r="C1640" s="3" t="s">
        <v>2598</v>
      </c>
      <c r="D1640" s="3" t="s">
        <v>2599</v>
      </c>
      <c r="E1640" s="3" t="s">
        <v>2673</v>
      </c>
      <c r="F1640" s="4">
        <v>8327</v>
      </c>
      <c r="G1640" s="4">
        <v>2831180</v>
      </c>
      <c r="H1640" s="4">
        <v>8327</v>
      </c>
      <c r="I1640" s="4">
        <v>8327</v>
      </c>
      <c r="J1640" s="4">
        <v>8327</v>
      </c>
      <c r="K1640" s="4">
        <v>8327</v>
      </c>
      <c r="L1640" s="3">
        <v>0</v>
      </c>
      <c r="M1640" s="3">
        <v>340</v>
      </c>
      <c r="N1640" s="3">
        <v>340</v>
      </c>
      <c r="O1640" s="3" t="s">
        <v>2575</v>
      </c>
      <c r="P1640" s="3" t="s">
        <v>2726</v>
      </c>
      <c r="Q1640" s="3" t="s">
        <v>2832</v>
      </c>
      <c r="R1640" s="3" t="s">
        <v>2578</v>
      </c>
      <c r="S1640" s="3" t="s">
        <v>797</v>
      </c>
      <c r="T1640" s="5"/>
      <c r="U1640" s="3" t="s">
        <v>2593</v>
      </c>
      <c r="V1640" s="3" t="s">
        <v>2580</v>
      </c>
      <c r="W1640" s="3" t="s">
        <v>2581</v>
      </c>
      <c r="X1640" s="3" t="s">
        <v>2582</v>
      </c>
      <c r="Y1640" s="3" t="s">
        <v>2583</v>
      </c>
      <c r="Z1640" s="3" t="s">
        <v>2584</v>
      </c>
      <c r="AA1640" s="4">
        <v>772147</v>
      </c>
    </row>
    <row r="1641" spans="1:27" ht="39.6" x14ac:dyDescent="0.25">
      <c r="A1641" s="3" t="s">
        <v>2605</v>
      </c>
      <c r="B1641" s="3" t="s">
        <v>2637</v>
      </c>
      <c r="C1641" s="3" t="s">
        <v>2598</v>
      </c>
      <c r="D1641" s="3" t="s">
        <v>767</v>
      </c>
      <c r="E1641" s="3" t="s">
        <v>2673</v>
      </c>
      <c r="F1641" s="4">
        <v>6380</v>
      </c>
      <c r="G1641" s="4">
        <v>4785000</v>
      </c>
      <c r="H1641" s="4">
        <v>6380</v>
      </c>
      <c r="I1641" s="4">
        <v>6380</v>
      </c>
      <c r="J1641" s="4">
        <v>6380</v>
      </c>
      <c r="K1641" s="4">
        <v>6380</v>
      </c>
      <c r="L1641" s="3">
        <v>0</v>
      </c>
      <c r="M1641" s="3">
        <v>750</v>
      </c>
      <c r="N1641" s="3">
        <v>750</v>
      </c>
      <c r="O1641" s="3" t="s">
        <v>2575</v>
      </c>
      <c r="P1641" s="3" t="s">
        <v>2726</v>
      </c>
      <c r="Q1641" s="3" t="s">
        <v>2678</v>
      </c>
      <c r="R1641" s="3" t="s">
        <v>2578</v>
      </c>
      <c r="S1641" s="3" t="s">
        <v>767</v>
      </c>
      <c r="T1641" s="5"/>
      <c r="U1641" s="3" t="s">
        <v>2638</v>
      </c>
      <c r="V1641" s="3" t="s">
        <v>2580</v>
      </c>
      <c r="W1641" s="3" t="s">
        <v>2581</v>
      </c>
      <c r="X1641" s="3" t="s">
        <v>2582</v>
      </c>
      <c r="Y1641" s="3" t="s">
        <v>2583</v>
      </c>
      <c r="Z1641" s="3" t="s">
        <v>2584</v>
      </c>
      <c r="AA1641" s="4">
        <v>771247</v>
      </c>
    </row>
    <row r="1642" spans="1:27" ht="39.6" x14ac:dyDescent="0.25">
      <c r="A1642" s="3" t="s">
        <v>2622</v>
      </c>
      <c r="B1642" s="3" t="s">
        <v>2623</v>
      </c>
      <c r="C1642" s="3" t="s">
        <v>2598</v>
      </c>
      <c r="D1642" s="3" t="s">
        <v>807</v>
      </c>
      <c r="E1642" s="3" t="s">
        <v>2673</v>
      </c>
      <c r="F1642" s="4">
        <v>6472</v>
      </c>
      <c r="G1642" s="4">
        <v>647200</v>
      </c>
      <c r="H1642" s="4">
        <v>6472</v>
      </c>
      <c r="I1642" s="4">
        <v>6472</v>
      </c>
      <c r="J1642" s="4">
        <v>6472</v>
      </c>
      <c r="K1642" s="4">
        <v>6472</v>
      </c>
      <c r="L1642" s="3">
        <v>0</v>
      </c>
      <c r="M1642" s="3">
        <v>100</v>
      </c>
      <c r="N1642" s="3">
        <v>100</v>
      </c>
      <c r="O1642" s="3" t="s">
        <v>2575</v>
      </c>
      <c r="P1642" s="3" t="s">
        <v>2726</v>
      </c>
      <c r="Q1642" s="3" t="s">
        <v>2678</v>
      </c>
      <c r="R1642" s="3" t="s">
        <v>2578</v>
      </c>
      <c r="S1642" s="3" t="s">
        <v>807</v>
      </c>
      <c r="T1642" s="5"/>
      <c r="U1642" s="3" t="s">
        <v>2593</v>
      </c>
      <c r="V1642" s="3" t="s">
        <v>2580</v>
      </c>
      <c r="W1642" s="3" t="s">
        <v>2581</v>
      </c>
      <c r="X1642" s="3" t="s">
        <v>2582</v>
      </c>
      <c r="Y1642" s="3" t="s">
        <v>2583</v>
      </c>
      <c r="Z1642" s="3" t="s">
        <v>2584</v>
      </c>
      <c r="AA1642" s="4">
        <v>771347</v>
      </c>
    </row>
    <row r="1643" spans="1:27" ht="39.6" x14ac:dyDescent="0.25">
      <c r="A1643" s="3" t="s">
        <v>2620</v>
      </c>
      <c r="B1643" s="3" t="s">
        <v>3036</v>
      </c>
      <c r="C1643" s="3" t="s">
        <v>2598</v>
      </c>
      <c r="D1643" s="3" t="s">
        <v>2635</v>
      </c>
      <c r="E1643" s="3" t="s">
        <v>2673</v>
      </c>
      <c r="F1643" s="4">
        <v>8298</v>
      </c>
      <c r="G1643" s="4">
        <v>3319200</v>
      </c>
      <c r="H1643" s="4">
        <v>8298</v>
      </c>
      <c r="I1643" s="4">
        <v>8298</v>
      </c>
      <c r="J1643" s="4">
        <v>8298</v>
      </c>
      <c r="K1643" s="4">
        <v>8298</v>
      </c>
      <c r="L1643" s="3">
        <v>0</v>
      </c>
      <c r="M1643" s="3">
        <v>400</v>
      </c>
      <c r="N1643" s="3">
        <v>400</v>
      </c>
      <c r="O1643" s="3" t="s">
        <v>2575</v>
      </c>
      <c r="P1643" s="3" t="s">
        <v>2726</v>
      </c>
      <c r="Q1643" s="3" t="s">
        <v>2678</v>
      </c>
      <c r="R1643" s="3" t="s">
        <v>2578</v>
      </c>
      <c r="S1643" s="3" t="s">
        <v>2635</v>
      </c>
      <c r="T1643" s="5"/>
      <c r="U1643" s="3" t="s">
        <v>2616</v>
      </c>
      <c r="V1643" s="3" t="s">
        <v>2580</v>
      </c>
      <c r="W1643" s="3" t="s">
        <v>2581</v>
      </c>
      <c r="X1643" s="3" t="s">
        <v>2601</v>
      </c>
      <c r="Y1643" s="3" t="s">
        <v>2583</v>
      </c>
      <c r="Z1643" s="3" t="s">
        <v>2584</v>
      </c>
      <c r="AA1643" s="4">
        <v>770631</v>
      </c>
    </row>
    <row r="1644" spans="1:27" ht="39.6" x14ac:dyDescent="0.25">
      <c r="A1644" s="3" t="s">
        <v>2947</v>
      </c>
      <c r="B1644" s="3" t="s">
        <v>3047</v>
      </c>
      <c r="C1644" s="3" t="s">
        <v>2598</v>
      </c>
      <c r="D1644" s="3" t="s">
        <v>773</v>
      </c>
      <c r="E1644" s="3" t="s">
        <v>2673</v>
      </c>
      <c r="F1644" s="4">
        <v>10519</v>
      </c>
      <c r="G1644" s="4">
        <v>525950</v>
      </c>
      <c r="H1644" s="4">
        <v>10519</v>
      </c>
      <c r="I1644" s="4">
        <v>10519</v>
      </c>
      <c r="J1644" s="4">
        <v>10519</v>
      </c>
      <c r="K1644" s="4">
        <v>10519</v>
      </c>
      <c r="L1644" s="3">
        <v>0</v>
      </c>
      <c r="M1644" s="3">
        <v>50</v>
      </c>
      <c r="N1644" s="3">
        <v>50</v>
      </c>
      <c r="O1644" s="3" t="s">
        <v>2575</v>
      </c>
      <c r="P1644" s="3" t="s">
        <v>2726</v>
      </c>
      <c r="Q1644" s="3" t="s">
        <v>2678</v>
      </c>
      <c r="R1644" s="3" t="s">
        <v>2578</v>
      </c>
      <c r="S1644" s="3" t="s">
        <v>773</v>
      </c>
      <c r="T1644" s="5"/>
      <c r="U1644" s="3" t="s">
        <v>2691</v>
      </c>
      <c r="V1644" s="3" t="s">
        <v>2580</v>
      </c>
      <c r="W1644" s="3" t="s">
        <v>2581</v>
      </c>
      <c r="X1644" s="3" t="s">
        <v>2601</v>
      </c>
      <c r="Y1644" s="3" t="s">
        <v>2583</v>
      </c>
      <c r="Z1644" s="3" t="s">
        <v>2584</v>
      </c>
      <c r="AA1644" s="4">
        <v>771101</v>
      </c>
    </row>
    <row r="1645" spans="1:27" ht="39.6" x14ac:dyDescent="0.25">
      <c r="A1645" s="3" t="s">
        <v>2605</v>
      </c>
      <c r="B1645" s="3" t="s">
        <v>2663</v>
      </c>
      <c r="C1645" s="3" t="s">
        <v>2598</v>
      </c>
      <c r="D1645" s="3" t="s">
        <v>883</v>
      </c>
      <c r="E1645" s="3" t="s">
        <v>2673</v>
      </c>
      <c r="F1645" s="4">
        <v>9406</v>
      </c>
      <c r="G1645" s="4">
        <v>30099200</v>
      </c>
      <c r="H1645" s="4">
        <v>9406</v>
      </c>
      <c r="I1645" s="4">
        <v>9406</v>
      </c>
      <c r="J1645" s="4">
        <v>9406</v>
      </c>
      <c r="K1645" s="4">
        <v>9406</v>
      </c>
      <c r="L1645" s="3">
        <v>0</v>
      </c>
      <c r="M1645" s="4">
        <v>3200</v>
      </c>
      <c r="N1645" s="4">
        <v>3200</v>
      </c>
      <c r="O1645" s="3" t="s">
        <v>2575</v>
      </c>
      <c r="P1645" s="3" t="s">
        <v>2726</v>
      </c>
      <c r="Q1645" s="3" t="s">
        <v>2678</v>
      </c>
      <c r="R1645" s="3" t="s">
        <v>2578</v>
      </c>
      <c r="S1645" s="3" t="s">
        <v>2664</v>
      </c>
      <c r="T1645" s="5"/>
      <c r="U1645" s="3" t="s">
        <v>2638</v>
      </c>
      <c r="V1645" s="3" t="s">
        <v>2580</v>
      </c>
      <c r="W1645" s="3" t="s">
        <v>2581</v>
      </c>
      <c r="X1645" s="3" t="s">
        <v>2582</v>
      </c>
      <c r="Y1645" s="3" t="s">
        <v>2583</v>
      </c>
      <c r="Z1645" s="3" t="s">
        <v>2584</v>
      </c>
      <c r="AA1645" s="4">
        <v>771274</v>
      </c>
    </row>
    <row r="1646" spans="1:27" ht="39.6" x14ac:dyDescent="0.25">
      <c r="A1646" s="3" t="s">
        <v>3664</v>
      </c>
      <c r="B1646" s="3" t="s">
        <v>3665</v>
      </c>
      <c r="C1646" s="3" t="s">
        <v>2809</v>
      </c>
      <c r="D1646" s="3" t="s">
        <v>2812</v>
      </c>
      <c r="E1646" s="3" t="s">
        <v>2666</v>
      </c>
      <c r="F1646" s="4">
        <v>386944</v>
      </c>
      <c r="G1646" s="4">
        <v>21281920</v>
      </c>
      <c r="H1646" s="4">
        <v>386944</v>
      </c>
      <c r="I1646" s="4">
        <v>386944</v>
      </c>
      <c r="J1646" s="4">
        <v>386944</v>
      </c>
      <c r="K1646" s="4">
        <v>386944</v>
      </c>
      <c r="L1646" s="3">
        <v>0</v>
      </c>
      <c r="M1646" s="3">
        <v>55</v>
      </c>
      <c r="N1646" s="3">
        <v>55</v>
      </c>
      <c r="O1646" s="3" t="s">
        <v>2575</v>
      </c>
      <c r="P1646" s="3" t="s">
        <v>2726</v>
      </c>
      <c r="Q1646" s="3" t="s">
        <v>3647</v>
      </c>
      <c r="R1646" s="3" t="s">
        <v>2578</v>
      </c>
      <c r="S1646" s="3" t="s">
        <v>927</v>
      </c>
      <c r="T1646" s="5"/>
      <c r="U1646" s="3" t="s">
        <v>3172</v>
      </c>
      <c r="V1646" s="3" t="s">
        <v>2580</v>
      </c>
      <c r="W1646" s="3" t="s">
        <v>2581</v>
      </c>
      <c r="X1646" s="3" t="s">
        <v>2814</v>
      </c>
      <c r="Y1646" s="3" t="s">
        <v>2583</v>
      </c>
      <c r="Z1646" s="3" t="s">
        <v>2584</v>
      </c>
      <c r="AA1646" s="4">
        <v>770860</v>
      </c>
    </row>
    <row r="1647" spans="1:27" ht="39.6" x14ac:dyDescent="0.25">
      <c r="A1647" s="3" t="s">
        <v>2620</v>
      </c>
      <c r="B1647" s="3" t="s">
        <v>2636</v>
      </c>
      <c r="C1647" s="3" t="s">
        <v>2598</v>
      </c>
      <c r="D1647" s="3" t="s">
        <v>859</v>
      </c>
      <c r="E1647" s="3" t="s">
        <v>2673</v>
      </c>
      <c r="F1647" s="4">
        <v>8298</v>
      </c>
      <c r="G1647" s="4">
        <v>1659600</v>
      </c>
      <c r="H1647" s="4">
        <v>8298</v>
      </c>
      <c r="I1647" s="4">
        <v>8298</v>
      </c>
      <c r="J1647" s="4">
        <v>8298</v>
      </c>
      <c r="K1647" s="4">
        <v>8298</v>
      </c>
      <c r="L1647" s="3">
        <v>0</v>
      </c>
      <c r="M1647" s="3">
        <v>200</v>
      </c>
      <c r="N1647" s="3">
        <v>200</v>
      </c>
      <c r="O1647" s="3" t="s">
        <v>2575</v>
      </c>
      <c r="P1647" s="3" t="s">
        <v>2726</v>
      </c>
      <c r="Q1647" s="3" t="s">
        <v>2678</v>
      </c>
      <c r="R1647" s="3" t="s">
        <v>2578</v>
      </c>
      <c r="S1647" s="3" t="s">
        <v>2604</v>
      </c>
      <c r="T1647" s="5"/>
      <c r="U1647" s="3" t="s">
        <v>2593</v>
      </c>
      <c r="V1647" s="3" t="s">
        <v>2580</v>
      </c>
      <c r="W1647" s="3" t="s">
        <v>2581</v>
      </c>
      <c r="X1647" s="3" t="s">
        <v>2601</v>
      </c>
      <c r="Y1647" s="3" t="s">
        <v>2583</v>
      </c>
      <c r="Z1647" s="3" t="s">
        <v>2584</v>
      </c>
      <c r="AA1647" s="4">
        <v>771399</v>
      </c>
    </row>
    <row r="1648" spans="1:27" ht="39.6" x14ac:dyDescent="0.25">
      <c r="A1648" s="3" t="s">
        <v>2602</v>
      </c>
      <c r="B1648" s="3" t="s">
        <v>2644</v>
      </c>
      <c r="C1648" s="3" t="s">
        <v>2598</v>
      </c>
      <c r="D1648" s="3" t="s">
        <v>816</v>
      </c>
      <c r="E1648" s="3" t="s">
        <v>2673</v>
      </c>
      <c r="F1648" s="4">
        <v>8134</v>
      </c>
      <c r="G1648" s="4">
        <v>3660300</v>
      </c>
      <c r="H1648" s="4">
        <v>8134</v>
      </c>
      <c r="I1648" s="4">
        <v>8134</v>
      </c>
      <c r="J1648" s="4">
        <v>8134</v>
      </c>
      <c r="K1648" s="4">
        <v>8134</v>
      </c>
      <c r="L1648" s="3">
        <v>0</v>
      </c>
      <c r="M1648" s="3">
        <v>450</v>
      </c>
      <c r="N1648" s="3">
        <v>450</v>
      </c>
      <c r="O1648" s="3" t="s">
        <v>2575</v>
      </c>
      <c r="P1648" s="3" t="s">
        <v>2726</v>
      </c>
      <c r="Q1648" s="3" t="s">
        <v>2678</v>
      </c>
      <c r="R1648" s="3" t="s">
        <v>2578</v>
      </c>
      <c r="S1648" s="3" t="s">
        <v>816</v>
      </c>
      <c r="T1648" s="5"/>
      <c r="U1648" s="3" t="s">
        <v>2608</v>
      </c>
      <c r="V1648" s="3" t="s">
        <v>2580</v>
      </c>
      <c r="W1648" s="3" t="s">
        <v>2581</v>
      </c>
      <c r="X1648" s="3" t="s">
        <v>2601</v>
      </c>
      <c r="Y1648" s="3" t="s">
        <v>2595</v>
      </c>
      <c r="Z1648" s="3" t="s">
        <v>2584</v>
      </c>
      <c r="AA1648" s="4">
        <v>771047</v>
      </c>
    </row>
    <row r="1649" spans="1:27" ht="39.6" x14ac:dyDescent="0.25">
      <c r="A1649" s="3" t="s">
        <v>2605</v>
      </c>
      <c r="B1649" s="3" t="s">
        <v>3082</v>
      </c>
      <c r="C1649" s="3" t="s">
        <v>2598</v>
      </c>
      <c r="D1649" s="3" t="s">
        <v>787</v>
      </c>
      <c r="E1649" s="3" t="s">
        <v>2673</v>
      </c>
      <c r="F1649" s="4">
        <v>9147</v>
      </c>
      <c r="G1649" s="4">
        <v>40475475</v>
      </c>
      <c r="H1649" s="4">
        <v>9147</v>
      </c>
      <c r="I1649" s="4">
        <v>9147</v>
      </c>
      <c r="J1649" s="4">
        <v>9147</v>
      </c>
      <c r="K1649" s="4">
        <v>9147</v>
      </c>
      <c r="L1649" s="3">
        <v>0</v>
      </c>
      <c r="M1649" s="4">
        <v>4425</v>
      </c>
      <c r="N1649" s="4">
        <v>4425</v>
      </c>
      <c r="O1649" s="3" t="s">
        <v>2575</v>
      </c>
      <c r="P1649" s="3" t="s">
        <v>2726</v>
      </c>
      <c r="Q1649" s="3" t="s">
        <v>2678</v>
      </c>
      <c r="R1649" s="3" t="s">
        <v>2578</v>
      </c>
      <c r="S1649" s="3" t="s">
        <v>787</v>
      </c>
      <c r="T1649" s="5"/>
      <c r="U1649" s="3" t="s">
        <v>2638</v>
      </c>
      <c r="V1649" s="3" t="s">
        <v>2580</v>
      </c>
      <c r="W1649" s="3" t="s">
        <v>2581</v>
      </c>
      <c r="X1649" s="3" t="s">
        <v>2582</v>
      </c>
      <c r="Y1649" s="3" t="s">
        <v>2595</v>
      </c>
      <c r="Z1649" s="3" t="s">
        <v>2584</v>
      </c>
      <c r="AA1649" s="4">
        <v>771226</v>
      </c>
    </row>
    <row r="1650" spans="1:27" ht="39.6" x14ac:dyDescent="0.25">
      <c r="A1650" s="3" t="s">
        <v>2620</v>
      </c>
      <c r="B1650" s="3" t="s">
        <v>2621</v>
      </c>
      <c r="C1650" s="3" t="s">
        <v>2598</v>
      </c>
      <c r="D1650" s="3" t="s">
        <v>779</v>
      </c>
      <c r="E1650" s="3" t="s">
        <v>2673</v>
      </c>
      <c r="F1650" s="4">
        <v>8298</v>
      </c>
      <c r="G1650" s="4">
        <v>6804360</v>
      </c>
      <c r="H1650" s="4">
        <v>8298</v>
      </c>
      <c r="I1650" s="4">
        <v>8298</v>
      </c>
      <c r="J1650" s="4">
        <v>8298</v>
      </c>
      <c r="K1650" s="4">
        <v>8298</v>
      </c>
      <c r="L1650" s="3">
        <v>0</v>
      </c>
      <c r="M1650" s="3">
        <v>820</v>
      </c>
      <c r="N1650" s="3">
        <v>820</v>
      </c>
      <c r="O1650" s="3" t="s">
        <v>2575</v>
      </c>
      <c r="P1650" s="3" t="s">
        <v>2726</v>
      </c>
      <c r="Q1650" s="3" t="s">
        <v>2678</v>
      </c>
      <c r="R1650" s="3" t="s">
        <v>2578</v>
      </c>
      <c r="S1650" s="3" t="s">
        <v>779</v>
      </c>
      <c r="T1650" s="5"/>
      <c r="U1650" s="3" t="s">
        <v>2613</v>
      </c>
      <c r="V1650" s="3" t="s">
        <v>2580</v>
      </c>
      <c r="W1650" s="3" t="s">
        <v>2581</v>
      </c>
      <c r="X1650" s="3" t="s">
        <v>2601</v>
      </c>
      <c r="Y1650" s="3" t="s">
        <v>2583</v>
      </c>
      <c r="Z1650" s="3" t="s">
        <v>2584</v>
      </c>
      <c r="AA1650" s="4">
        <v>771371</v>
      </c>
    </row>
    <row r="1651" spans="1:27" ht="39.6" x14ac:dyDescent="0.25">
      <c r="A1651" s="3" t="s">
        <v>2378</v>
      </c>
      <c r="B1651" s="3" t="s">
        <v>3485</v>
      </c>
      <c r="C1651" s="3" t="s">
        <v>2573</v>
      </c>
      <c r="D1651" s="3" t="s">
        <v>1906</v>
      </c>
      <c r="E1651" s="3" t="s">
        <v>2583</v>
      </c>
      <c r="F1651" s="4">
        <v>385097</v>
      </c>
      <c r="G1651" s="4">
        <v>118609876</v>
      </c>
      <c r="H1651" s="4">
        <v>385097</v>
      </c>
      <c r="I1651" s="4">
        <v>385097</v>
      </c>
      <c r="J1651" s="4">
        <v>385097</v>
      </c>
      <c r="K1651" s="4">
        <v>385097</v>
      </c>
      <c r="L1651" s="3">
        <v>550</v>
      </c>
      <c r="M1651" s="3">
        <v>308</v>
      </c>
      <c r="N1651" s="3">
        <v>308</v>
      </c>
      <c r="O1651" s="3" t="s">
        <v>2575</v>
      </c>
      <c r="P1651" s="3" t="s">
        <v>2726</v>
      </c>
      <c r="Q1651" s="3" t="s">
        <v>3582</v>
      </c>
      <c r="R1651" s="3" t="s">
        <v>2578</v>
      </c>
      <c r="S1651" s="3" t="s">
        <v>1906</v>
      </c>
      <c r="T1651" s="5"/>
      <c r="U1651" s="3" t="s">
        <v>2616</v>
      </c>
      <c r="V1651" s="3" t="s">
        <v>2580</v>
      </c>
      <c r="W1651" s="3" t="s">
        <v>2581</v>
      </c>
      <c r="X1651" s="3" t="s">
        <v>2582</v>
      </c>
      <c r="Y1651" s="3" t="s">
        <v>2583</v>
      </c>
      <c r="Z1651" s="3" t="s">
        <v>2584</v>
      </c>
      <c r="AA1651" s="4">
        <v>772911</v>
      </c>
    </row>
    <row r="1652" spans="1:27" ht="39.6" x14ac:dyDescent="0.25">
      <c r="A1652" s="3" t="s">
        <v>3198</v>
      </c>
      <c r="B1652" s="3" t="s">
        <v>3218</v>
      </c>
      <c r="C1652" s="3" t="s">
        <v>2598</v>
      </c>
      <c r="D1652" s="3" t="s">
        <v>769</v>
      </c>
      <c r="E1652" s="3" t="s">
        <v>2673</v>
      </c>
      <c r="F1652" s="4">
        <v>9422</v>
      </c>
      <c r="G1652" s="4">
        <v>1036420</v>
      </c>
      <c r="H1652" s="4">
        <v>9422</v>
      </c>
      <c r="I1652" s="4">
        <v>9422</v>
      </c>
      <c r="J1652" s="4">
        <v>9422</v>
      </c>
      <c r="K1652" s="4">
        <v>9422</v>
      </c>
      <c r="L1652" s="3">
        <v>0</v>
      </c>
      <c r="M1652" s="3">
        <v>110</v>
      </c>
      <c r="N1652" s="3">
        <v>110</v>
      </c>
      <c r="O1652" s="3" t="s">
        <v>2575</v>
      </c>
      <c r="P1652" s="3" t="s">
        <v>2726</v>
      </c>
      <c r="Q1652" s="3" t="s">
        <v>2832</v>
      </c>
      <c r="R1652" s="3" t="s">
        <v>2578</v>
      </c>
      <c r="S1652" s="3" t="s">
        <v>2941</v>
      </c>
      <c r="T1652" s="5"/>
      <c r="U1652" s="3" t="s">
        <v>2593</v>
      </c>
      <c r="V1652" s="3" t="s">
        <v>2580</v>
      </c>
      <c r="W1652" s="3" t="s">
        <v>2581</v>
      </c>
      <c r="X1652" s="3" t="s">
        <v>2582</v>
      </c>
      <c r="Y1652" s="3" t="s">
        <v>2583</v>
      </c>
      <c r="Z1652" s="3" t="s">
        <v>2584</v>
      </c>
      <c r="AA1652" s="4">
        <v>772188</v>
      </c>
    </row>
    <row r="1653" spans="1:27" ht="39.6" x14ac:dyDescent="0.25">
      <c r="A1653" s="3" t="s">
        <v>2625</v>
      </c>
      <c r="B1653" s="3" t="s">
        <v>2880</v>
      </c>
      <c r="C1653" s="3" t="s">
        <v>2598</v>
      </c>
      <c r="D1653" s="3" t="s">
        <v>767</v>
      </c>
      <c r="E1653" s="3" t="s">
        <v>2673</v>
      </c>
      <c r="F1653" s="4">
        <v>6216</v>
      </c>
      <c r="G1653" s="4">
        <v>1864800</v>
      </c>
      <c r="H1653" s="4">
        <v>6216</v>
      </c>
      <c r="I1653" s="4">
        <v>6216</v>
      </c>
      <c r="J1653" s="4">
        <v>6216</v>
      </c>
      <c r="K1653" s="4">
        <v>6216</v>
      </c>
      <c r="L1653" s="3">
        <v>0</v>
      </c>
      <c r="M1653" s="3">
        <v>300</v>
      </c>
      <c r="N1653" s="3">
        <v>300</v>
      </c>
      <c r="O1653" s="3" t="s">
        <v>2575</v>
      </c>
      <c r="P1653" s="3" t="s">
        <v>2726</v>
      </c>
      <c r="Q1653" s="3" t="s">
        <v>2678</v>
      </c>
      <c r="R1653" s="3" t="s">
        <v>2578</v>
      </c>
      <c r="S1653" s="3" t="s">
        <v>767</v>
      </c>
      <c r="T1653" s="5"/>
      <c r="U1653" s="3" t="s">
        <v>2638</v>
      </c>
      <c r="V1653" s="3" t="s">
        <v>2580</v>
      </c>
      <c r="W1653" s="3" t="s">
        <v>2581</v>
      </c>
      <c r="X1653" s="3" t="s">
        <v>2582</v>
      </c>
      <c r="Y1653" s="3" t="s">
        <v>2583</v>
      </c>
      <c r="Z1653" s="3" t="s">
        <v>2584</v>
      </c>
      <c r="AA1653" s="4">
        <v>771257</v>
      </c>
    </row>
    <row r="1654" spans="1:27" ht="39.6" x14ac:dyDescent="0.25">
      <c r="A1654" s="3" t="s">
        <v>3488</v>
      </c>
      <c r="B1654" s="3" t="s">
        <v>3489</v>
      </c>
      <c r="C1654" s="3" t="s">
        <v>2573</v>
      </c>
      <c r="D1654" s="3" t="s">
        <v>3490</v>
      </c>
      <c r="E1654" s="3" t="s">
        <v>2574</v>
      </c>
      <c r="F1654" s="4">
        <v>408606</v>
      </c>
      <c r="G1654" s="4">
        <v>286024040</v>
      </c>
      <c r="H1654" s="4">
        <v>408606</v>
      </c>
      <c r="I1654" s="4">
        <v>408600</v>
      </c>
      <c r="J1654" s="4">
        <v>408700</v>
      </c>
      <c r="K1654" s="4">
        <v>395618</v>
      </c>
      <c r="L1654" s="3">
        <v>700</v>
      </c>
      <c r="M1654" s="3">
        <v>840</v>
      </c>
      <c r="N1654" s="3">
        <v>700</v>
      </c>
      <c r="O1654" s="3" t="s">
        <v>2575</v>
      </c>
      <c r="P1654" s="3" t="s">
        <v>2726</v>
      </c>
      <c r="Q1654" s="3" t="s">
        <v>3762</v>
      </c>
      <c r="R1654" s="3" t="s">
        <v>2578</v>
      </c>
      <c r="S1654" s="3" t="s">
        <v>3490</v>
      </c>
      <c r="T1654" s="5"/>
      <c r="U1654" s="3" t="s">
        <v>2579</v>
      </c>
      <c r="V1654" s="3" t="s">
        <v>2580</v>
      </c>
      <c r="W1654" s="3" t="s">
        <v>2581</v>
      </c>
      <c r="X1654" s="3" t="s">
        <v>2582</v>
      </c>
      <c r="Y1654" s="3" t="s">
        <v>2583</v>
      </c>
      <c r="Z1654" s="3" t="s">
        <v>2584</v>
      </c>
      <c r="AA1654" s="4">
        <v>773143</v>
      </c>
    </row>
    <row r="1655" spans="1:27" ht="52.8" x14ac:dyDescent="0.25">
      <c r="A1655" s="3" t="s">
        <v>3491</v>
      </c>
      <c r="B1655" s="3" t="s">
        <v>3492</v>
      </c>
      <c r="C1655" s="3" t="s">
        <v>2573</v>
      </c>
      <c r="D1655" s="3" t="s">
        <v>979</v>
      </c>
      <c r="E1655" s="3" t="s">
        <v>2574</v>
      </c>
      <c r="F1655" s="4">
        <v>872737</v>
      </c>
      <c r="G1655" s="4">
        <v>157092660</v>
      </c>
      <c r="H1655" s="4">
        <v>872737</v>
      </c>
      <c r="I1655" s="4">
        <v>872737</v>
      </c>
      <c r="J1655" s="4">
        <v>872737</v>
      </c>
      <c r="K1655" s="4">
        <v>872737</v>
      </c>
      <c r="L1655" s="3">
        <v>180</v>
      </c>
      <c r="M1655" s="3">
        <v>234</v>
      </c>
      <c r="N1655" s="3">
        <v>180</v>
      </c>
      <c r="O1655" s="3" t="s">
        <v>2575</v>
      </c>
      <c r="P1655" s="3" t="s">
        <v>2726</v>
      </c>
      <c r="Q1655" s="3" t="s">
        <v>3762</v>
      </c>
      <c r="R1655" s="3" t="s">
        <v>2578</v>
      </c>
      <c r="S1655" s="3" t="s">
        <v>979</v>
      </c>
      <c r="T1655" s="5"/>
      <c r="U1655" s="3" t="s">
        <v>2730</v>
      </c>
      <c r="V1655" s="3" t="s">
        <v>2580</v>
      </c>
      <c r="W1655" s="3" t="s">
        <v>2581</v>
      </c>
      <c r="X1655" s="3" t="s">
        <v>2582</v>
      </c>
      <c r="Y1655" s="3" t="s">
        <v>2583</v>
      </c>
      <c r="Z1655" s="3" t="s">
        <v>2584</v>
      </c>
      <c r="AA1655" s="4">
        <v>773221</v>
      </c>
    </row>
    <row r="1656" spans="1:27" ht="39.6" x14ac:dyDescent="0.25">
      <c r="A1656" s="3" t="s">
        <v>3408</v>
      </c>
      <c r="B1656" s="3" t="s">
        <v>3829</v>
      </c>
      <c r="C1656" s="3" t="s">
        <v>2677</v>
      </c>
      <c r="D1656" s="3" t="s">
        <v>252</v>
      </c>
      <c r="E1656" s="3" t="s">
        <v>2574</v>
      </c>
      <c r="F1656" s="4">
        <v>237603</v>
      </c>
      <c r="G1656" s="4">
        <v>5227266</v>
      </c>
      <c r="H1656" s="4">
        <v>237603</v>
      </c>
      <c r="I1656" s="4">
        <v>237603</v>
      </c>
      <c r="J1656" s="4">
        <v>237603</v>
      </c>
      <c r="K1656" s="4">
        <v>237603</v>
      </c>
      <c r="L1656" s="4">
        <v>4400</v>
      </c>
      <c r="M1656" s="3">
        <v>22</v>
      </c>
      <c r="N1656" s="3">
        <v>22</v>
      </c>
      <c r="O1656" s="3" t="s">
        <v>2575</v>
      </c>
      <c r="P1656" s="3" t="s">
        <v>2726</v>
      </c>
      <c r="Q1656" s="3" t="s">
        <v>3762</v>
      </c>
      <c r="R1656" s="3" t="s">
        <v>2578</v>
      </c>
      <c r="S1656" s="3" t="s">
        <v>252</v>
      </c>
      <c r="T1656" s="5"/>
      <c r="U1656" s="3" t="s">
        <v>3131</v>
      </c>
      <c r="V1656" s="3" t="s">
        <v>2580</v>
      </c>
      <c r="W1656" s="3" t="s">
        <v>2581</v>
      </c>
      <c r="X1656" s="3" t="s">
        <v>2780</v>
      </c>
      <c r="Y1656" s="3" t="s">
        <v>2583</v>
      </c>
      <c r="Z1656" s="3" t="s">
        <v>2584</v>
      </c>
      <c r="AA1656" s="4">
        <v>773079</v>
      </c>
    </row>
    <row r="1657" spans="1:27" ht="39.6" x14ac:dyDescent="0.25">
      <c r="A1657" s="3" t="s">
        <v>3408</v>
      </c>
      <c r="B1657" s="3" t="s">
        <v>3830</v>
      </c>
      <c r="C1657" s="3" t="s">
        <v>2677</v>
      </c>
      <c r="D1657" s="3" t="s">
        <v>16</v>
      </c>
      <c r="E1657" s="3" t="s">
        <v>2574</v>
      </c>
      <c r="F1657" s="4">
        <v>237603</v>
      </c>
      <c r="G1657" s="4">
        <v>10454532</v>
      </c>
      <c r="H1657" s="4">
        <v>237603</v>
      </c>
      <c r="I1657" s="4">
        <v>237603</v>
      </c>
      <c r="J1657" s="4">
        <v>237603</v>
      </c>
      <c r="K1657" s="4">
        <v>237603</v>
      </c>
      <c r="L1657" s="4">
        <v>1012</v>
      </c>
      <c r="M1657" s="3">
        <v>44</v>
      </c>
      <c r="N1657" s="3">
        <v>44</v>
      </c>
      <c r="O1657" s="3" t="s">
        <v>2575</v>
      </c>
      <c r="P1657" s="3" t="s">
        <v>2726</v>
      </c>
      <c r="Q1657" s="3" t="s">
        <v>3759</v>
      </c>
      <c r="R1657" s="3" t="s">
        <v>2578</v>
      </c>
      <c r="S1657" s="3" t="s">
        <v>16</v>
      </c>
      <c r="T1657" s="5"/>
      <c r="U1657" s="3" t="s">
        <v>2859</v>
      </c>
      <c r="V1657" s="3" t="s">
        <v>2580</v>
      </c>
      <c r="W1657" s="3" t="s">
        <v>2581</v>
      </c>
      <c r="X1657" s="3" t="s">
        <v>2780</v>
      </c>
      <c r="Y1657" s="3" t="s">
        <v>2583</v>
      </c>
      <c r="Z1657" s="3" t="s">
        <v>2584</v>
      </c>
      <c r="AA1657" s="4">
        <v>772351</v>
      </c>
    </row>
    <row r="1658" spans="1:27" ht="39.6" x14ac:dyDescent="0.25">
      <c r="A1658" s="3" t="s">
        <v>3408</v>
      </c>
      <c r="B1658" s="3" t="s">
        <v>3473</v>
      </c>
      <c r="C1658" s="3" t="s">
        <v>2677</v>
      </c>
      <c r="D1658" s="3" t="s">
        <v>2806</v>
      </c>
      <c r="E1658" s="3" t="s">
        <v>2574</v>
      </c>
      <c r="F1658" s="4">
        <v>237603</v>
      </c>
      <c r="G1658" s="4">
        <v>5227266</v>
      </c>
      <c r="H1658" s="4">
        <v>237603</v>
      </c>
      <c r="I1658" s="4">
        <v>237603</v>
      </c>
      <c r="J1658" s="4">
        <v>237603</v>
      </c>
      <c r="K1658" s="4">
        <v>237603</v>
      </c>
      <c r="L1658" s="4">
        <v>6292</v>
      </c>
      <c r="M1658" s="3">
        <v>242</v>
      </c>
      <c r="N1658" s="3">
        <v>22</v>
      </c>
      <c r="O1658" s="3" t="s">
        <v>2575</v>
      </c>
      <c r="P1658" s="3" t="s">
        <v>2726</v>
      </c>
      <c r="Q1658" s="3" t="s">
        <v>3762</v>
      </c>
      <c r="R1658" s="3" t="s">
        <v>2578</v>
      </c>
      <c r="S1658" s="3" t="s">
        <v>147</v>
      </c>
      <c r="T1658" s="5"/>
      <c r="U1658" s="3" t="s">
        <v>2859</v>
      </c>
      <c r="V1658" s="3" t="s">
        <v>2580</v>
      </c>
      <c r="W1658" s="3" t="s">
        <v>2581</v>
      </c>
      <c r="X1658" s="3" t="s">
        <v>2780</v>
      </c>
      <c r="Y1658" s="3" t="s">
        <v>2583</v>
      </c>
      <c r="Z1658" s="3" t="s">
        <v>2584</v>
      </c>
      <c r="AA1658" s="4">
        <v>772367</v>
      </c>
    </row>
    <row r="1659" spans="1:27" ht="39.6" x14ac:dyDescent="0.25">
      <c r="A1659" s="3" t="s">
        <v>3831</v>
      </c>
      <c r="B1659" s="3" t="s">
        <v>3832</v>
      </c>
      <c r="C1659" s="3" t="s">
        <v>2677</v>
      </c>
      <c r="D1659" s="3" t="s">
        <v>218</v>
      </c>
      <c r="E1659" s="3" t="s">
        <v>2574</v>
      </c>
      <c r="F1659" s="4">
        <v>237603</v>
      </c>
      <c r="G1659" s="4">
        <v>47520600</v>
      </c>
      <c r="H1659" s="4">
        <v>237603</v>
      </c>
      <c r="I1659" s="4">
        <v>237603</v>
      </c>
      <c r="J1659" s="4">
        <v>237603</v>
      </c>
      <c r="K1659" s="4">
        <v>237603</v>
      </c>
      <c r="L1659" s="4">
        <v>1500</v>
      </c>
      <c r="M1659" s="3">
        <v>200</v>
      </c>
      <c r="N1659" s="3">
        <v>200</v>
      </c>
      <c r="O1659" s="3" t="s">
        <v>2575</v>
      </c>
      <c r="P1659" s="3" t="s">
        <v>2726</v>
      </c>
      <c r="Q1659" s="3" t="s">
        <v>3833</v>
      </c>
      <c r="R1659" s="3" t="s">
        <v>2578</v>
      </c>
      <c r="S1659" s="3" t="s">
        <v>218</v>
      </c>
      <c r="T1659" s="5"/>
      <c r="U1659" s="3" t="s">
        <v>2721</v>
      </c>
      <c r="V1659" s="3" t="s">
        <v>2580</v>
      </c>
      <c r="W1659" s="3" t="s">
        <v>2581</v>
      </c>
      <c r="X1659" s="3" t="s">
        <v>2702</v>
      </c>
      <c r="Y1659" s="3" t="s">
        <v>2583</v>
      </c>
      <c r="Z1659" s="3" t="s">
        <v>2584</v>
      </c>
      <c r="AA1659" s="4">
        <v>772449</v>
      </c>
    </row>
    <row r="1660" spans="1:27" ht="39.6" x14ac:dyDescent="0.25">
      <c r="A1660" s="3" t="s">
        <v>3408</v>
      </c>
      <c r="B1660" s="3" t="s">
        <v>3834</v>
      </c>
      <c r="C1660" s="3" t="s">
        <v>2677</v>
      </c>
      <c r="D1660" s="3" t="s">
        <v>110</v>
      </c>
      <c r="E1660" s="3" t="s">
        <v>2574</v>
      </c>
      <c r="F1660" s="4">
        <v>237603</v>
      </c>
      <c r="G1660" s="4">
        <v>28512360</v>
      </c>
      <c r="H1660" s="4">
        <v>237603</v>
      </c>
      <c r="I1660" s="4">
        <v>237603</v>
      </c>
      <c r="J1660" s="4">
        <v>237603</v>
      </c>
      <c r="K1660" s="4">
        <v>237603</v>
      </c>
      <c r="L1660" s="4">
        <v>9768</v>
      </c>
      <c r="M1660" s="3">
        <v>120</v>
      </c>
      <c r="N1660" s="3">
        <v>120</v>
      </c>
      <c r="O1660" s="3" t="s">
        <v>2575</v>
      </c>
      <c r="P1660" s="3" t="s">
        <v>2726</v>
      </c>
      <c r="Q1660" s="3" t="s">
        <v>3833</v>
      </c>
      <c r="R1660" s="3" t="s">
        <v>2578</v>
      </c>
      <c r="S1660" s="3" t="s">
        <v>110</v>
      </c>
      <c r="T1660" s="5"/>
      <c r="U1660" s="3" t="s">
        <v>3422</v>
      </c>
      <c r="V1660" s="3" t="s">
        <v>2580</v>
      </c>
      <c r="W1660" s="3" t="s">
        <v>2581</v>
      </c>
      <c r="X1660" s="3" t="s">
        <v>2780</v>
      </c>
      <c r="Y1660" s="3" t="s">
        <v>2583</v>
      </c>
      <c r="Z1660" s="3" t="s">
        <v>2584</v>
      </c>
      <c r="AA1660" s="4">
        <v>772815</v>
      </c>
    </row>
    <row r="1661" spans="1:27" ht="39.6" x14ac:dyDescent="0.25">
      <c r="A1661" s="3" t="s">
        <v>3408</v>
      </c>
      <c r="B1661" s="3" t="s">
        <v>3835</v>
      </c>
      <c r="C1661" s="3" t="s">
        <v>2677</v>
      </c>
      <c r="D1661" s="3" t="s">
        <v>143</v>
      </c>
      <c r="E1661" s="3" t="s">
        <v>2583</v>
      </c>
      <c r="F1661" s="4">
        <v>237603</v>
      </c>
      <c r="G1661" s="4">
        <v>165371688</v>
      </c>
      <c r="H1661" s="4">
        <v>237603</v>
      </c>
      <c r="I1661" s="4">
        <v>237603</v>
      </c>
      <c r="J1661" s="4">
        <v>237603</v>
      </c>
      <c r="K1661" s="4">
        <v>237603</v>
      </c>
      <c r="L1661" s="4">
        <v>4200</v>
      </c>
      <c r="M1661" s="4">
        <v>1056</v>
      </c>
      <c r="N1661" s="3">
        <v>696</v>
      </c>
      <c r="O1661" s="3" t="s">
        <v>2575</v>
      </c>
      <c r="P1661" s="3" t="s">
        <v>2726</v>
      </c>
      <c r="Q1661" s="3" t="s">
        <v>3582</v>
      </c>
      <c r="R1661" s="3" t="s">
        <v>2578</v>
      </c>
      <c r="S1661" s="3" t="s">
        <v>143</v>
      </c>
      <c r="T1661" s="5"/>
      <c r="U1661" s="3" t="s">
        <v>2616</v>
      </c>
      <c r="V1661" s="3" t="s">
        <v>2580</v>
      </c>
      <c r="W1661" s="3" t="s">
        <v>2581</v>
      </c>
      <c r="X1661" s="3" t="s">
        <v>2780</v>
      </c>
      <c r="Y1661" s="3" t="s">
        <v>2583</v>
      </c>
      <c r="Z1661" s="3" t="s">
        <v>2584</v>
      </c>
      <c r="AA1661" s="4">
        <v>772863</v>
      </c>
    </row>
    <row r="1662" spans="1:27" ht="39.6" x14ac:dyDescent="0.25">
      <c r="A1662" s="3" t="s">
        <v>3480</v>
      </c>
      <c r="B1662" s="3" t="s">
        <v>3836</v>
      </c>
      <c r="C1662" s="3" t="s">
        <v>2677</v>
      </c>
      <c r="D1662" s="3" t="s">
        <v>110</v>
      </c>
      <c r="E1662" s="3" t="s">
        <v>2574</v>
      </c>
      <c r="F1662" s="4">
        <v>237603</v>
      </c>
      <c r="G1662" s="4">
        <v>28512360</v>
      </c>
      <c r="H1662" s="4">
        <v>237603</v>
      </c>
      <c r="I1662" s="4">
        <v>237603</v>
      </c>
      <c r="J1662" s="4">
        <v>237603</v>
      </c>
      <c r="K1662" s="4">
        <v>237603</v>
      </c>
      <c r="L1662" s="4">
        <v>2280</v>
      </c>
      <c r="M1662" s="3">
        <v>120</v>
      </c>
      <c r="N1662" s="3">
        <v>120</v>
      </c>
      <c r="O1662" s="3" t="s">
        <v>2575</v>
      </c>
      <c r="P1662" s="3" t="s">
        <v>2726</v>
      </c>
      <c r="Q1662" s="3" t="s">
        <v>3833</v>
      </c>
      <c r="R1662" s="3" t="s">
        <v>2578</v>
      </c>
      <c r="S1662" s="3" t="s">
        <v>110</v>
      </c>
      <c r="T1662" s="5"/>
      <c r="U1662" s="3" t="s">
        <v>3422</v>
      </c>
      <c r="V1662" s="3" t="s">
        <v>2580</v>
      </c>
      <c r="W1662" s="3" t="s">
        <v>2581</v>
      </c>
      <c r="X1662" s="3" t="s">
        <v>2780</v>
      </c>
      <c r="Y1662" s="3" t="s">
        <v>2583</v>
      </c>
      <c r="Z1662" s="3" t="s">
        <v>2584</v>
      </c>
      <c r="AA1662" s="4">
        <v>772811</v>
      </c>
    </row>
    <row r="1663" spans="1:27" ht="39.6" x14ac:dyDescent="0.25">
      <c r="A1663" s="3" t="s">
        <v>3408</v>
      </c>
      <c r="B1663" s="3" t="s">
        <v>3456</v>
      </c>
      <c r="C1663" s="3" t="s">
        <v>2677</v>
      </c>
      <c r="D1663" s="3" t="s">
        <v>44</v>
      </c>
      <c r="E1663" s="3" t="s">
        <v>2574</v>
      </c>
      <c r="F1663" s="4">
        <v>237603</v>
      </c>
      <c r="G1663" s="4">
        <v>11880150</v>
      </c>
      <c r="H1663" s="4">
        <v>237603</v>
      </c>
      <c r="I1663" s="4">
        <v>237603</v>
      </c>
      <c r="J1663" s="4">
        <v>237603</v>
      </c>
      <c r="K1663" s="4">
        <v>237603</v>
      </c>
      <c r="L1663" s="3">
        <v>800</v>
      </c>
      <c r="M1663" s="3">
        <v>250</v>
      </c>
      <c r="N1663" s="3">
        <v>50</v>
      </c>
      <c r="O1663" s="3" t="s">
        <v>2575</v>
      </c>
      <c r="P1663" s="3" t="s">
        <v>2726</v>
      </c>
      <c r="Q1663" s="3" t="s">
        <v>3833</v>
      </c>
      <c r="R1663" s="3" t="s">
        <v>2578</v>
      </c>
      <c r="S1663" s="3" t="s">
        <v>44</v>
      </c>
      <c r="T1663" s="5"/>
      <c r="U1663" s="3" t="s">
        <v>2656</v>
      </c>
      <c r="V1663" s="3" t="s">
        <v>2580</v>
      </c>
      <c r="W1663" s="3" t="s">
        <v>2581</v>
      </c>
      <c r="X1663" s="3" t="s">
        <v>2780</v>
      </c>
      <c r="Y1663" s="3" t="s">
        <v>2583</v>
      </c>
      <c r="Z1663" s="3" t="s">
        <v>2584</v>
      </c>
      <c r="AA1663" s="4">
        <v>772509</v>
      </c>
    </row>
    <row r="1664" spans="1:27" ht="39.6" x14ac:dyDescent="0.25">
      <c r="A1664" s="3" t="s">
        <v>3408</v>
      </c>
      <c r="B1664" s="3" t="s">
        <v>3416</v>
      </c>
      <c r="C1664" s="3" t="s">
        <v>2677</v>
      </c>
      <c r="D1664" s="3" t="s">
        <v>86</v>
      </c>
      <c r="E1664" s="3" t="s">
        <v>2583</v>
      </c>
      <c r="F1664" s="4">
        <v>242430</v>
      </c>
      <c r="G1664" s="4">
        <v>96002280</v>
      </c>
      <c r="H1664" s="4">
        <v>242430</v>
      </c>
      <c r="I1664" s="4">
        <v>242430</v>
      </c>
      <c r="J1664" s="4">
        <v>242430</v>
      </c>
      <c r="K1664" s="4">
        <v>242430</v>
      </c>
      <c r="L1664" s="4">
        <v>2376</v>
      </c>
      <c r="M1664" s="3">
        <v>396</v>
      </c>
      <c r="N1664" s="3">
        <v>396</v>
      </c>
      <c r="O1664" s="3" t="s">
        <v>2575</v>
      </c>
      <c r="P1664" s="3" t="s">
        <v>2726</v>
      </c>
      <c r="Q1664" s="3" t="s">
        <v>3582</v>
      </c>
      <c r="R1664" s="3" t="s">
        <v>2578</v>
      </c>
      <c r="S1664" s="3" t="s">
        <v>3417</v>
      </c>
      <c r="T1664" s="5"/>
      <c r="U1664" s="3" t="s">
        <v>3131</v>
      </c>
      <c r="V1664" s="3" t="s">
        <v>2580</v>
      </c>
      <c r="W1664" s="3" t="s">
        <v>2581</v>
      </c>
      <c r="X1664" s="3" t="s">
        <v>2780</v>
      </c>
      <c r="Y1664" s="3" t="s">
        <v>2583</v>
      </c>
      <c r="Z1664" s="3" t="s">
        <v>2584</v>
      </c>
      <c r="AA1664" s="4">
        <v>773076</v>
      </c>
    </row>
    <row r="1665" spans="1:27" ht="52.8" x14ac:dyDescent="0.25">
      <c r="A1665" s="3" t="s">
        <v>3408</v>
      </c>
      <c r="B1665" s="3" t="s">
        <v>3427</v>
      </c>
      <c r="C1665" s="3" t="s">
        <v>2677</v>
      </c>
      <c r="D1665" s="3" t="s">
        <v>337</v>
      </c>
      <c r="E1665" s="3" t="s">
        <v>2574</v>
      </c>
      <c r="F1665" s="4">
        <v>242576</v>
      </c>
      <c r="G1665" s="4">
        <v>26683360</v>
      </c>
      <c r="H1665" s="4">
        <v>242576</v>
      </c>
      <c r="I1665" s="4">
        <v>242576</v>
      </c>
      <c r="J1665" s="4">
        <v>242576</v>
      </c>
      <c r="K1665" s="4">
        <v>242576</v>
      </c>
      <c r="L1665" s="3">
        <v>770</v>
      </c>
      <c r="M1665" s="3">
        <v>110</v>
      </c>
      <c r="N1665" s="3">
        <v>110</v>
      </c>
      <c r="O1665" s="3" t="s">
        <v>2575</v>
      </c>
      <c r="P1665" s="3" t="s">
        <v>2726</v>
      </c>
      <c r="Q1665" s="3" t="s">
        <v>3833</v>
      </c>
      <c r="R1665" s="3" t="s">
        <v>2578</v>
      </c>
      <c r="S1665" s="3" t="s">
        <v>337</v>
      </c>
      <c r="T1665" s="5"/>
      <c r="U1665" s="3" t="s">
        <v>3131</v>
      </c>
      <c r="V1665" s="3" t="s">
        <v>2580</v>
      </c>
      <c r="W1665" s="3" t="s">
        <v>2581</v>
      </c>
      <c r="X1665" s="3" t="s">
        <v>2780</v>
      </c>
      <c r="Y1665" s="3" t="s">
        <v>2583</v>
      </c>
      <c r="Z1665" s="3" t="s">
        <v>2584</v>
      </c>
      <c r="AA1665" s="4">
        <v>773031</v>
      </c>
    </row>
    <row r="1666" spans="1:27" ht="39.6" x14ac:dyDescent="0.25">
      <c r="A1666" s="3" t="s">
        <v>3411</v>
      </c>
      <c r="B1666" s="3" t="s">
        <v>3453</v>
      </c>
      <c r="C1666" s="3" t="s">
        <v>2677</v>
      </c>
      <c r="D1666" s="3" t="s">
        <v>51</v>
      </c>
      <c r="E1666" s="3" t="s">
        <v>2574</v>
      </c>
      <c r="F1666" s="4">
        <v>245131</v>
      </c>
      <c r="G1666" s="4">
        <v>5883144</v>
      </c>
      <c r="H1666" s="4">
        <v>245131</v>
      </c>
      <c r="I1666" s="4">
        <v>245131</v>
      </c>
      <c r="J1666" s="4">
        <v>245131</v>
      </c>
      <c r="K1666" s="4">
        <v>245131</v>
      </c>
      <c r="L1666" s="3">
        <v>504</v>
      </c>
      <c r="M1666" s="3">
        <v>24</v>
      </c>
      <c r="N1666" s="3">
        <v>24</v>
      </c>
      <c r="O1666" s="3" t="s">
        <v>2575</v>
      </c>
      <c r="P1666" s="3" t="s">
        <v>2726</v>
      </c>
      <c r="Q1666" s="3" t="s">
        <v>3759</v>
      </c>
      <c r="R1666" s="3" t="s">
        <v>2578</v>
      </c>
      <c r="S1666" s="3" t="s">
        <v>51</v>
      </c>
      <c r="T1666" s="5"/>
      <c r="U1666" s="3" t="s">
        <v>2681</v>
      </c>
      <c r="V1666" s="3" t="s">
        <v>2580</v>
      </c>
      <c r="W1666" s="3" t="s">
        <v>2581</v>
      </c>
      <c r="X1666" s="3" t="s">
        <v>2780</v>
      </c>
      <c r="Y1666" s="3" t="s">
        <v>2583</v>
      </c>
      <c r="Z1666" s="3" t="s">
        <v>2584</v>
      </c>
      <c r="AA1666" s="4">
        <v>768080</v>
      </c>
    </row>
    <row r="1667" spans="1:27" ht="39.6" x14ac:dyDescent="0.25">
      <c r="A1667" s="3" t="s">
        <v>3408</v>
      </c>
      <c r="B1667" s="3" t="s">
        <v>3433</v>
      </c>
      <c r="C1667" s="3" t="s">
        <v>2677</v>
      </c>
      <c r="D1667" s="3" t="s">
        <v>3434</v>
      </c>
      <c r="E1667" s="3" t="s">
        <v>2583</v>
      </c>
      <c r="F1667" s="4">
        <v>245454</v>
      </c>
      <c r="G1667" s="4">
        <v>6381804</v>
      </c>
      <c r="H1667" s="4">
        <v>245454</v>
      </c>
      <c r="I1667" s="4">
        <v>245454</v>
      </c>
      <c r="J1667" s="4">
        <v>245454</v>
      </c>
      <c r="K1667" s="4">
        <v>245454</v>
      </c>
      <c r="L1667" s="4">
        <v>1378</v>
      </c>
      <c r="M1667" s="3">
        <v>442</v>
      </c>
      <c r="N1667" s="3">
        <v>26</v>
      </c>
      <c r="O1667" s="3" t="s">
        <v>2575</v>
      </c>
      <c r="P1667" s="3" t="s">
        <v>2726</v>
      </c>
      <c r="Q1667" s="3" t="s">
        <v>3582</v>
      </c>
      <c r="R1667" s="3" t="s">
        <v>2578</v>
      </c>
      <c r="S1667" s="3" t="s">
        <v>3435</v>
      </c>
      <c r="T1667" s="5"/>
      <c r="U1667" s="3" t="s">
        <v>2651</v>
      </c>
      <c r="V1667" s="3" t="s">
        <v>2580</v>
      </c>
      <c r="W1667" s="3" t="s">
        <v>2581</v>
      </c>
      <c r="X1667" s="3" t="s">
        <v>2780</v>
      </c>
      <c r="Y1667" s="3" t="s">
        <v>2583</v>
      </c>
      <c r="Z1667" s="3" t="s">
        <v>2584</v>
      </c>
      <c r="AA1667" s="4">
        <v>772414</v>
      </c>
    </row>
    <row r="1668" spans="1:27" ht="39.6" x14ac:dyDescent="0.25">
      <c r="A1668" s="3" t="s">
        <v>3411</v>
      </c>
      <c r="B1668" s="3" t="s">
        <v>3837</v>
      </c>
      <c r="C1668" s="3" t="s">
        <v>2677</v>
      </c>
      <c r="D1668" s="3" t="s">
        <v>3413</v>
      </c>
      <c r="E1668" s="3" t="s">
        <v>2574</v>
      </c>
      <c r="F1668" s="4">
        <v>245929</v>
      </c>
      <c r="G1668" s="4">
        <v>64925256</v>
      </c>
      <c r="H1668" s="4">
        <v>245929</v>
      </c>
      <c r="I1668" s="4">
        <v>245929</v>
      </c>
      <c r="J1668" s="4">
        <v>245929</v>
      </c>
      <c r="K1668" s="4">
        <v>245929</v>
      </c>
      <c r="L1668" s="4">
        <v>1464</v>
      </c>
      <c r="M1668" s="3">
        <v>264</v>
      </c>
      <c r="N1668" s="3">
        <v>264</v>
      </c>
      <c r="O1668" s="3" t="s">
        <v>2575</v>
      </c>
      <c r="P1668" s="3" t="s">
        <v>2726</v>
      </c>
      <c r="Q1668" s="3" t="s">
        <v>3759</v>
      </c>
      <c r="R1668" s="3" t="s">
        <v>2578</v>
      </c>
      <c r="S1668" s="3" t="s">
        <v>3413</v>
      </c>
      <c r="T1668" s="5"/>
      <c r="U1668" s="3" t="s">
        <v>2672</v>
      </c>
      <c r="V1668" s="3" t="s">
        <v>2580</v>
      </c>
      <c r="W1668" s="3" t="s">
        <v>2581</v>
      </c>
      <c r="X1668" s="3" t="s">
        <v>2780</v>
      </c>
      <c r="Y1668" s="3" t="s">
        <v>2583</v>
      </c>
      <c r="Z1668" s="3" t="s">
        <v>2584</v>
      </c>
      <c r="AA1668" s="4">
        <v>773234</v>
      </c>
    </row>
    <row r="1669" spans="1:27" ht="39.6" x14ac:dyDescent="0.25">
      <c r="A1669" s="3" t="s">
        <v>3423</v>
      </c>
      <c r="B1669" s="3" t="s">
        <v>3424</v>
      </c>
      <c r="C1669" s="3" t="s">
        <v>2677</v>
      </c>
      <c r="D1669" s="3" t="s">
        <v>235</v>
      </c>
      <c r="E1669" s="3" t="s">
        <v>2574</v>
      </c>
      <c r="F1669" s="4">
        <v>246091</v>
      </c>
      <c r="G1669" s="4">
        <v>29530920</v>
      </c>
      <c r="H1669" s="4">
        <v>246091</v>
      </c>
      <c r="I1669" s="4">
        <v>246091</v>
      </c>
      <c r="J1669" s="4">
        <v>246091</v>
      </c>
      <c r="K1669" s="4">
        <v>246091</v>
      </c>
      <c r="L1669" s="3">
        <v>672</v>
      </c>
      <c r="M1669" s="3">
        <v>528</v>
      </c>
      <c r="N1669" s="3">
        <v>120</v>
      </c>
      <c r="O1669" s="3" t="s">
        <v>2575</v>
      </c>
      <c r="P1669" s="3" t="s">
        <v>2726</v>
      </c>
      <c r="Q1669" s="3" t="s">
        <v>3759</v>
      </c>
      <c r="R1669" s="3" t="s">
        <v>2578</v>
      </c>
      <c r="S1669" s="3" t="s">
        <v>235</v>
      </c>
      <c r="T1669" s="5"/>
      <c r="U1669" s="3" t="s">
        <v>3187</v>
      </c>
      <c r="V1669" s="3" t="s">
        <v>2580</v>
      </c>
      <c r="W1669" s="3" t="s">
        <v>2581</v>
      </c>
      <c r="X1669" s="3" t="s">
        <v>2780</v>
      </c>
      <c r="Y1669" s="3" t="s">
        <v>2583</v>
      </c>
      <c r="Z1669" s="3" t="s">
        <v>2584</v>
      </c>
      <c r="AA1669" s="4">
        <v>772534</v>
      </c>
    </row>
    <row r="1670" spans="1:27" ht="39.6" x14ac:dyDescent="0.25">
      <c r="A1670" s="3" t="s">
        <v>3476</v>
      </c>
      <c r="B1670" s="3" t="s">
        <v>3477</v>
      </c>
      <c r="C1670" s="3" t="s">
        <v>2677</v>
      </c>
      <c r="D1670" s="3" t="s">
        <v>3478</v>
      </c>
      <c r="E1670" s="3" t="s">
        <v>2574</v>
      </c>
      <c r="F1670" s="4">
        <v>292887</v>
      </c>
      <c r="G1670" s="4">
        <v>58577400</v>
      </c>
      <c r="H1670" s="4">
        <v>292887</v>
      </c>
      <c r="I1670" s="4">
        <v>292887</v>
      </c>
      <c r="J1670" s="4">
        <v>292887</v>
      </c>
      <c r="K1670" s="4">
        <v>292887</v>
      </c>
      <c r="L1670" s="4">
        <v>6500</v>
      </c>
      <c r="M1670" s="3">
        <v>200</v>
      </c>
      <c r="N1670" s="3">
        <v>200</v>
      </c>
      <c r="O1670" s="3" t="s">
        <v>2575</v>
      </c>
      <c r="P1670" s="3" t="s">
        <v>2726</v>
      </c>
      <c r="Q1670" s="3" t="s">
        <v>3759</v>
      </c>
      <c r="R1670" s="3" t="s">
        <v>2578</v>
      </c>
      <c r="S1670" s="3" t="s">
        <v>3479</v>
      </c>
      <c r="T1670" s="5"/>
      <c r="U1670" s="3" t="s">
        <v>2648</v>
      </c>
      <c r="V1670" s="3" t="s">
        <v>2580</v>
      </c>
      <c r="W1670" s="3" t="s">
        <v>2581</v>
      </c>
      <c r="X1670" s="3" t="s">
        <v>2689</v>
      </c>
      <c r="Y1670" s="3" t="s">
        <v>2583</v>
      </c>
      <c r="Z1670" s="3" t="s">
        <v>2584</v>
      </c>
      <c r="AA1670" s="4">
        <v>772471</v>
      </c>
    </row>
    <row r="1671" spans="1:27" ht="39.6" x14ac:dyDescent="0.25">
      <c r="A1671" s="3" t="s">
        <v>3476</v>
      </c>
      <c r="B1671" s="3" t="s">
        <v>3838</v>
      </c>
      <c r="C1671" s="3" t="s">
        <v>2677</v>
      </c>
      <c r="D1671" s="3" t="s">
        <v>96</v>
      </c>
      <c r="E1671" s="3" t="s">
        <v>2641</v>
      </c>
      <c r="F1671" s="4">
        <v>302702</v>
      </c>
      <c r="G1671" s="4">
        <v>363242400</v>
      </c>
      <c r="H1671" s="4">
        <v>302702</v>
      </c>
      <c r="I1671" s="4">
        <v>302702</v>
      </c>
      <c r="J1671" s="4">
        <v>302702</v>
      </c>
      <c r="K1671" s="4">
        <v>302702</v>
      </c>
      <c r="L1671" s="4">
        <v>8300</v>
      </c>
      <c r="M1671" s="4">
        <v>1200</v>
      </c>
      <c r="N1671" s="4">
        <v>1200</v>
      </c>
      <c r="O1671" s="3" t="s">
        <v>2575</v>
      </c>
      <c r="P1671" s="3" t="s">
        <v>2726</v>
      </c>
      <c r="Q1671" s="3" t="s">
        <v>3582</v>
      </c>
      <c r="R1671" s="3" t="s">
        <v>2578</v>
      </c>
      <c r="S1671" s="3" t="s">
        <v>96</v>
      </c>
      <c r="T1671" s="6">
        <v>45415</v>
      </c>
      <c r="U1671" s="3" t="s">
        <v>3511</v>
      </c>
      <c r="V1671" s="3" t="s">
        <v>2580</v>
      </c>
      <c r="W1671" s="3" t="s">
        <v>2581</v>
      </c>
      <c r="X1671" s="3" t="s">
        <v>2689</v>
      </c>
      <c r="Y1671" s="3" t="s">
        <v>2642</v>
      </c>
      <c r="Z1671" s="3" t="s">
        <v>2584</v>
      </c>
      <c r="AA1671" s="4">
        <v>773227</v>
      </c>
    </row>
    <row r="1672" spans="1:27" ht="39.6" x14ac:dyDescent="0.25">
      <c r="A1672" s="3" t="s">
        <v>3476</v>
      </c>
      <c r="B1672" s="3" t="s">
        <v>3839</v>
      </c>
      <c r="C1672" s="3" t="s">
        <v>2677</v>
      </c>
      <c r="D1672" s="3" t="s">
        <v>3840</v>
      </c>
      <c r="E1672" s="3" t="s">
        <v>2574</v>
      </c>
      <c r="F1672" s="4">
        <v>317789</v>
      </c>
      <c r="G1672" s="4">
        <v>254231200</v>
      </c>
      <c r="H1672" s="4">
        <v>317789</v>
      </c>
      <c r="I1672" s="4">
        <v>317789</v>
      </c>
      <c r="J1672" s="4">
        <v>317789</v>
      </c>
      <c r="K1672" s="4">
        <v>317789</v>
      </c>
      <c r="L1672" s="4">
        <v>2900</v>
      </c>
      <c r="M1672" s="3">
        <v>800</v>
      </c>
      <c r="N1672" s="3">
        <v>800</v>
      </c>
      <c r="O1672" s="3" t="s">
        <v>2575</v>
      </c>
      <c r="P1672" s="3" t="s">
        <v>2726</v>
      </c>
      <c r="Q1672" s="3" t="s">
        <v>3841</v>
      </c>
      <c r="R1672" s="3" t="s">
        <v>2578</v>
      </c>
      <c r="S1672" s="3" t="s">
        <v>3840</v>
      </c>
      <c r="T1672" s="5"/>
      <c r="U1672" s="3" t="s">
        <v>2619</v>
      </c>
      <c r="V1672" s="3" t="s">
        <v>2580</v>
      </c>
      <c r="W1672" s="3" t="s">
        <v>2581</v>
      </c>
      <c r="X1672" s="3" t="s">
        <v>2689</v>
      </c>
      <c r="Y1672" s="3" t="s">
        <v>2583</v>
      </c>
      <c r="Z1672" s="3" t="s">
        <v>2584</v>
      </c>
      <c r="AA1672" s="4">
        <v>772860</v>
      </c>
    </row>
    <row r="1673" spans="1:27" ht="39.6" x14ac:dyDescent="0.25">
      <c r="A1673" s="3" t="s">
        <v>3842</v>
      </c>
      <c r="B1673" s="3" t="s">
        <v>3843</v>
      </c>
      <c r="C1673" s="3" t="s">
        <v>2677</v>
      </c>
      <c r="D1673" s="3" t="s">
        <v>292</v>
      </c>
      <c r="E1673" s="3" t="s">
        <v>2574</v>
      </c>
      <c r="F1673" s="4">
        <v>636000</v>
      </c>
      <c r="G1673" s="4">
        <v>159000000</v>
      </c>
      <c r="H1673" s="4">
        <v>636000</v>
      </c>
      <c r="I1673" s="4">
        <v>636000</v>
      </c>
      <c r="J1673" s="4">
        <v>636000</v>
      </c>
      <c r="K1673" s="4">
        <v>636000</v>
      </c>
      <c r="L1673" s="4">
        <v>2000</v>
      </c>
      <c r="M1673" s="3">
        <v>250</v>
      </c>
      <c r="N1673" s="3">
        <v>250</v>
      </c>
      <c r="O1673" s="3" t="s">
        <v>2575</v>
      </c>
      <c r="P1673" s="3" t="s">
        <v>2726</v>
      </c>
      <c r="Q1673" s="3" t="s">
        <v>3841</v>
      </c>
      <c r="R1673" s="3" t="s">
        <v>2578</v>
      </c>
      <c r="S1673" s="3" t="s">
        <v>292</v>
      </c>
      <c r="T1673" s="5"/>
      <c r="U1673" s="3" t="s">
        <v>2688</v>
      </c>
      <c r="V1673" s="3" t="s">
        <v>2580</v>
      </c>
      <c r="W1673" s="3" t="s">
        <v>2581</v>
      </c>
      <c r="X1673" s="3" t="s">
        <v>2689</v>
      </c>
      <c r="Y1673" s="3" t="s">
        <v>2583</v>
      </c>
      <c r="Z1673" s="3" t="s">
        <v>2584</v>
      </c>
      <c r="AA1673" s="4">
        <v>773161</v>
      </c>
    </row>
    <row r="1674" spans="1:27" ht="39.6" x14ac:dyDescent="0.25">
      <c r="A1674" s="3" t="s">
        <v>2378</v>
      </c>
      <c r="B1674" s="3" t="s">
        <v>3485</v>
      </c>
      <c r="C1674" s="3" t="s">
        <v>2573</v>
      </c>
      <c r="D1674" s="3" t="s">
        <v>1906</v>
      </c>
      <c r="E1674" s="3" t="s">
        <v>2673</v>
      </c>
      <c r="F1674" s="4">
        <v>385097</v>
      </c>
      <c r="G1674" s="4">
        <v>8472134</v>
      </c>
      <c r="H1674" s="4">
        <v>385097</v>
      </c>
      <c r="I1674" s="4">
        <v>385097</v>
      </c>
      <c r="J1674" s="4">
        <v>385097</v>
      </c>
      <c r="K1674" s="4">
        <v>385097</v>
      </c>
      <c r="L1674" s="3">
        <v>0</v>
      </c>
      <c r="M1674" s="3">
        <v>22</v>
      </c>
      <c r="N1674" s="3">
        <v>22</v>
      </c>
      <c r="O1674" s="3" t="s">
        <v>2575</v>
      </c>
      <c r="P1674" s="3" t="s">
        <v>2726</v>
      </c>
      <c r="Q1674" s="3" t="s">
        <v>3582</v>
      </c>
      <c r="R1674" s="3" t="s">
        <v>2578</v>
      </c>
      <c r="S1674" s="3" t="s">
        <v>1906</v>
      </c>
      <c r="T1674" s="5"/>
      <c r="U1674" s="3" t="s">
        <v>2616</v>
      </c>
      <c r="V1674" s="3" t="s">
        <v>2580</v>
      </c>
      <c r="W1674" s="3" t="s">
        <v>2581</v>
      </c>
      <c r="X1674" s="3" t="s">
        <v>2582</v>
      </c>
      <c r="Y1674" s="3" t="s">
        <v>2583</v>
      </c>
      <c r="Z1674" s="3" t="s">
        <v>2584</v>
      </c>
      <c r="AA1674" s="4">
        <v>772911</v>
      </c>
    </row>
    <row r="1675" spans="1:27" ht="39.6" x14ac:dyDescent="0.25">
      <c r="A1675" s="3" t="s">
        <v>3408</v>
      </c>
      <c r="B1675" s="3" t="s">
        <v>3835</v>
      </c>
      <c r="C1675" s="3" t="s">
        <v>2677</v>
      </c>
      <c r="D1675" s="3" t="s">
        <v>143</v>
      </c>
      <c r="E1675" s="3" t="s">
        <v>2673</v>
      </c>
      <c r="F1675" s="4">
        <v>237603</v>
      </c>
      <c r="G1675" s="4">
        <v>176776632</v>
      </c>
      <c r="H1675" s="4">
        <v>237603</v>
      </c>
      <c r="I1675" s="4">
        <v>237603</v>
      </c>
      <c r="J1675" s="4">
        <v>237603</v>
      </c>
      <c r="K1675" s="4">
        <v>237603</v>
      </c>
      <c r="L1675" s="3">
        <v>0</v>
      </c>
      <c r="M1675" s="3">
        <v>744</v>
      </c>
      <c r="N1675" s="3">
        <v>744</v>
      </c>
      <c r="O1675" s="3" t="s">
        <v>2575</v>
      </c>
      <c r="P1675" s="3" t="s">
        <v>2726</v>
      </c>
      <c r="Q1675" s="3" t="s">
        <v>3582</v>
      </c>
      <c r="R1675" s="3" t="s">
        <v>2578</v>
      </c>
      <c r="S1675" s="3" t="s">
        <v>143</v>
      </c>
      <c r="T1675" s="5"/>
      <c r="U1675" s="3" t="s">
        <v>2616</v>
      </c>
      <c r="V1675" s="3" t="s">
        <v>2580</v>
      </c>
      <c r="W1675" s="3" t="s">
        <v>2581</v>
      </c>
      <c r="X1675" s="3" t="s">
        <v>2780</v>
      </c>
      <c r="Y1675" s="3" t="s">
        <v>2583</v>
      </c>
      <c r="Z1675" s="3" t="s">
        <v>2584</v>
      </c>
      <c r="AA1675" s="4">
        <v>772863</v>
      </c>
    </row>
    <row r="1676" spans="1:27" ht="39.6" x14ac:dyDescent="0.25">
      <c r="A1676" s="3" t="s">
        <v>3476</v>
      </c>
      <c r="B1676" s="3" t="s">
        <v>3838</v>
      </c>
      <c r="C1676" s="3" t="s">
        <v>2677</v>
      </c>
      <c r="D1676" s="3" t="s">
        <v>96</v>
      </c>
      <c r="E1676" s="3" t="s">
        <v>2674</v>
      </c>
      <c r="F1676" s="4">
        <v>302702</v>
      </c>
      <c r="G1676" s="4">
        <v>302702000</v>
      </c>
      <c r="H1676" s="4">
        <v>302702</v>
      </c>
      <c r="I1676" s="4">
        <v>302702</v>
      </c>
      <c r="J1676" s="4">
        <v>302702</v>
      </c>
      <c r="K1676" s="4">
        <v>302702</v>
      </c>
      <c r="L1676" s="3">
        <v>0</v>
      </c>
      <c r="M1676" s="4">
        <v>1000</v>
      </c>
      <c r="N1676" s="4">
        <v>1000</v>
      </c>
      <c r="O1676" s="3" t="s">
        <v>2575</v>
      </c>
      <c r="P1676" s="3" t="s">
        <v>2726</v>
      </c>
      <c r="Q1676" s="3" t="s">
        <v>3582</v>
      </c>
      <c r="R1676" s="3" t="s">
        <v>2578</v>
      </c>
      <c r="S1676" s="3" t="s">
        <v>96</v>
      </c>
      <c r="T1676" s="6">
        <v>45415</v>
      </c>
      <c r="U1676" s="3" t="s">
        <v>3511</v>
      </c>
      <c r="V1676" s="3" t="s">
        <v>2580</v>
      </c>
      <c r="W1676" s="3" t="s">
        <v>2581</v>
      </c>
      <c r="X1676" s="3" t="s">
        <v>2689</v>
      </c>
      <c r="Y1676" s="3" t="s">
        <v>2642</v>
      </c>
      <c r="Z1676" s="3" t="s">
        <v>2584</v>
      </c>
      <c r="AA1676" s="4">
        <v>773227</v>
      </c>
    </row>
    <row r="1677" spans="1:27" ht="39.6" x14ac:dyDescent="0.25">
      <c r="A1677" s="3" t="s">
        <v>3408</v>
      </c>
      <c r="B1677" s="3" t="s">
        <v>3829</v>
      </c>
      <c r="C1677" s="3" t="s">
        <v>2677</v>
      </c>
      <c r="D1677" s="3" t="s">
        <v>252</v>
      </c>
      <c r="E1677" s="3" t="s">
        <v>2666</v>
      </c>
      <c r="F1677" s="4">
        <v>237603</v>
      </c>
      <c r="G1677" s="4">
        <v>15681798</v>
      </c>
      <c r="H1677" s="4">
        <v>237603</v>
      </c>
      <c r="I1677" s="4">
        <v>237603</v>
      </c>
      <c r="J1677" s="4">
        <v>237603</v>
      </c>
      <c r="K1677" s="4">
        <v>237603</v>
      </c>
      <c r="L1677" s="3">
        <v>0</v>
      </c>
      <c r="M1677" s="3">
        <v>66</v>
      </c>
      <c r="N1677" s="3">
        <v>66</v>
      </c>
      <c r="O1677" s="3" t="s">
        <v>2575</v>
      </c>
      <c r="P1677" s="3" t="s">
        <v>2726</v>
      </c>
      <c r="Q1677" s="3" t="s">
        <v>3762</v>
      </c>
      <c r="R1677" s="3" t="s">
        <v>2578</v>
      </c>
      <c r="S1677" s="3" t="s">
        <v>252</v>
      </c>
      <c r="T1677" s="5"/>
      <c r="U1677" s="3" t="s">
        <v>3131</v>
      </c>
      <c r="V1677" s="3" t="s">
        <v>2580</v>
      </c>
      <c r="W1677" s="3" t="s">
        <v>2581</v>
      </c>
      <c r="X1677" s="3" t="s">
        <v>2780</v>
      </c>
      <c r="Y1677" s="3" t="s">
        <v>2583</v>
      </c>
      <c r="Z1677" s="3" t="s">
        <v>2584</v>
      </c>
      <c r="AA1677" s="4">
        <v>773079</v>
      </c>
    </row>
    <row r="1678" spans="1:27" ht="39.6" x14ac:dyDescent="0.25">
      <c r="A1678" s="3" t="s">
        <v>3408</v>
      </c>
      <c r="B1678" s="3" t="s">
        <v>3433</v>
      </c>
      <c r="C1678" s="3" t="s">
        <v>2677</v>
      </c>
      <c r="D1678" s="3" t="s">
        <v>3434</v>
      </c>
      <c r="E1678" s="3" t="s">
        <v>2673</v>
      </c>
      <c r="F1678" s="4">
        <v>245454</v>
      </c>
      <c r="G1678" s="4">
        <v>19145412</v>
      </c>
      <c r="H1678" s="4">
        <v>245454</v>
      </c>
      <c r="I1678" s="4">
        <v>245454</v>
      </c>
      <c r="J1678" s="4">
        <v>245454</v>
      </c>
      <c r="K1678" s="4">
        <v>245454</v>
      </c>
      <c r="L1678" s="3">
        <v>0</v>
      </c>
      <c r="M1678" s="3">
        <v>78</v>
      </c>
      <c r="N1678" s="3">
        <v>78</v>
      </c>
      <c r="O1678" s="3" t="s">
        <v>2575</v>
      </c>
      <c r="P1678" s="3" t="s">
        <v>2726</v>
      </c>
      <c r="Q1678" s="3" t="s">
        <v>3582</v>
      </c>
      <c r="R1678" s="3" t="s">
        <v>2578</v>
      </c>
      <c r="S1678" s="3" t="s">
        <v>3435</v>
      </c>
      <c r="T1678" s="5"/>
      <c r="U1678" s="3" t="s">
        <v>2651</v>
      </c>
      <c r="V1678" s="3" t="s">
        <v>2580</v>
      </c>
      <c r="W1678" s="3" t="s">
        <v>2581</v>
      </c>
      <c r="X1678" s="3" t="s">
        <v>2780</v>
      </c>
      <c r="Y1678" s="3" t="s">
        <v>2583</v>
      </c>
      <c r="Z1678" s="3" t="s">
        <v>2584</v>
      </c>
      <c r="AA1678" s="4">
        <v>772414</v>
      </c>
    </row>
    <row r="1679" spans="1:27" ht="39.6" x14ac:dyDescent="0.25">
      <c r="A1679" s="3" t="s">
        <v>3476</v>
      </c>
      <c r="B1679" s="3" t="s">
        <v>3839</v>
      </c>
      <c r="C1679" s="3" t="s">
        <v>2677</v>
      </c>
      <c r="D1679" s="3" t="s">
        <v>3840</v>
      </c>
      <c r="E1679" s="3" t="s">
        <v>2666</v>
      </c>
      <c r="F1679" s="4">
        <v>317789</v>
      </c>
      <c r="G1679" s="4">
        <v>63557800</v>
      </c>
      <c r="H1679" s="4">
        <v>317789</v>
      </c>
      <c r="I1679" s="4">
        <v>317789</v>
      </c>
      <c r="J1679" s="4">
        <v>317789</v>
      </c>
      <c r="K1679" s="4">
        <v>317789</v>
      </c>
      <c r="L1679" s="3">
        <v>0</v>
      </c>
      <c r="M1679" s="3">
        <v>200</v>
      </c>
      <c r="N1679" s="3">
        <v>200</v>
      </c>
      <c r="O1679" s="3" t="s">
        <v>2575</v>
      </c>
      <c r="P1679" s="3" t="s">
        <v>2726</v>
      </c>
      <c r="Q1679" s="3" t="s">
        <v>3841</v>
      </c>
      <c r="R1679" s="3" t="s">
        <v>2578</v>
      </c>
      <c r="S1679" s="3" t="s">
        <v>3840</v>
      </c>
      <c r="T1679" s="5"/>
      <c r="U1679" s="3" t="s">
        <v>2619</v>
      </c>
      <c r="V1679" s="3" t="s">
        <v>2580</v>
      </c>
      <c r="W1679" s="3" t="s">
        <v>2581</v>
      </c>
      <c r="X1679" s="3" t="s">
        <v>2689</v>
      </c>
      <c r="Y1679" s="3" t="s">
        <v>2583</v>
      </c>
      <c r="Z1679" s="3" t="s">
        <v>2584</v>
      </c>
      <c r="AA1679" s="4">
        <v>772860</v>
      </c>
    </row>
    <row r="1680" spans="1:27" ht="39.6" x14ac:dyDescent="0.25">
      <c r="A1680" s="3" t="s">
        <v>3411</v>
      </c>
      <c r="B1680" s="3" t="s">
        <v>3837</v>
      </c>
      <c r="C1680" s="3" t="s">
        <v>2677</v>
      </c>
      <c r="D1680" s="3" t="s">
        <v>3413</v>
      </c>
      <c r="E1680" s="3" t="s">
        <v>2666</v>
      </c>
      <c r="F1680" s="4">
        <v>245929</v>
      </c>
      <c r="G1680" s="4">
        <v>11804592</v>
      </c>
      <c r="H1680" s="4">
        <v>245929</v>
      </c>
      <c r="I1680" s="4">
        <v>245929</v>
      </c>
      <c r="J1680" s="4">
        <v>245929</v>
      </c>
      <c r="K1680" s="4">
        <v>245929</v>
      </c>
      <c r="L1680" s="3">
        <v>0</v>
      </c>
      <c r="M1680" s="3">
        <v>48</v>
      </c>
      <c r="N1680" s="3">
        <v>48</v>
      </c>
      <c r="O1680" s="3" t="s">
        <v>2575</v>
      </c>
      <c r="P1680" s="3" t="s">
        <v>2726</v>
      </c>
      <c r="Q1680" s="3" t="s">
        <v>3759</v>
      </c>
      <c r="R1680" s="3" t="s">
        <v>2578</v>
      </c>
      <c r="S1680" s="3" t="s">
        <v>3413</v>
      </c>
      <c r="T1680" s="5"/>
      <c r="U1680" s="3" t="s">
        <v>2672</v>
      </c>
      <c r="V1680" s="3" t="s">
        <v>2580</v>
      </c>
      <c r="W1680" s="3" t="s">
        <v>2581</v>
      </c>
      <c r="X1680" s="3" t="s">
        <v>2780</v>
      </c>
      <c r="Y1680" s="3" t="s">
        <v>2583</v>
      </c>
      <c r="Z1680" s="3" t="s">
        <v>2584</v>
      </c>
      <c r="AA1680" s="4">
        <v>773234</v>
      </c>
    </row>
    <row r="1681" spans="1:27" ht="39.6" x14ac:dyDescent="0.25">
      <c r="A1681" s="3" t="s">
        <v>2620</v>
      </c>
      <c r="B1681" s="3" t="s">
        <v>2922</v>
      </c>
      <c r="C1681" s="3" t="s">
        <v>2598</v>
      </c>
      <c r="D1681" s="3" t="s">
        <v>2599</v>
      </c>
      <c r="E1681" s="3" t="s">
        <v>2673</v>
      </c>
      <c r="F1681" s="4">
        <v>10378</v>
      </c>
      <c r="G1681" s="4">
        <v>2075600</v>
      </c>
      <c r="H1681" s="4">
        <v>10378</v>
      </c>
      <c r="I1681" s="4">
        <v>10378</v>
      </c>
      <c r="J1681" s="4">
        <v>10378</v>
      </c>
      <c r="K1681" s="4">
        <v>10378</v>
      </c>
      <c r="L1681" s="3">
        <v>0</v>
      </c>
      <c r="M1681" s="3">
        <v>200</v>
      </c>
      <c r="N1681" s="3">
        <v>200</v>
      </c>
      <c r="O1681" s="3" t="s">
        <v>2575</v>
      </c>
      <c r="P1681" s="3" t="s">
        <v>2726</v>
      </c>
      <c r="Q1681" s="3" t="s">
        <v>2678</v>
      </c>
      <c r="R1681" s="3" t="s">
        <v>2578</v>
      </c>
      <c r="S1681" s="3" t="s">
        <v>797</v>
      </c>
      <c r="T1681" s="5"/>
      <c r="U1681" s="3" t="s">
        <v>2593</v>
      </c>
      <c r="V1681" s="3" t="s">
        <v>2580</v>
      </c>
      <c r="W1681" s="3" t="s">
        <v>2581</v>
      </c>
      <c r="X1681" s="3" t="s">
        <v>2601</v>
      </c>
      <c r="Y1681" s="3" t="s">
        <v>2583</v>
      </c>
      <c r="Z1681" s="3" t="s">
        <v>2584</v>
      </c>
      <c r="AA1681" s="4">
        <v>771382</v>
      </c>
    </row>
    <row r="1682" spans="1:27" ht="39.6" x14ac:dyDescent="0.25">
      <c r="A1682" s="3" t="s">
        <v>3408</v>
      </c>
      <c r="B1682" s="3" t="s">
        <v>3830</v>
      </c>
      <c r="C1682" s="3" t="s">
        <v>2677</v>
      </c>
      <c r="D1682" s="3" t="s">
        <v>16</v>
      </c>
      <c r="E1682" s="3" t="s">
        <v>2666</v>
      </c>
      <c r="F1682" s="4">
        <v>237603</v>
      </c>
      <c r="G1682" s="4">
        <v>5227266</v>
      </c>
      <c r="H1682" s="4">
        <v>237603</v>
      </c>
      <c r="I1682" s="4">
        <v>237603</v>
      </c>
      <c r="J1682" s="4">
        <v>237603</v>
      </c>
      <c r="K1682" s="4">
        <v>237603</v>
      </c>
      <c r="L1682" s="3">
        <v>0</v>
      </c>
      <c r="M1682" s="3">
        <v>22</v>
      </c>
      <c r="N1682" s="3">
        <v>22</v>
      </c>
      <c r="O1682" s="3" t="s">
        <v>2575</v>
      </c>
      <c r="P1682" s="3" t="s">
        <v>2726</v>
      </c>
      <c r="Q1682" s="3" t="s">
        <v>3759</v>
      </c>
      <c r="R1682" s="3" t="s">
        <v>2578</v>
      </c>
      <c r="S1682" s="3" t="s">
        <v>16</v>
      </c>
      <c r="T1682" s="5"/>
      <c r="U1682" s="3" t="s">
        <v>2859</v>
      </c>
      <c r="V1682" s="3" t="s">
        <v>2580</v>
      </c>
      <c r="W1682" s="3" t="s">
        <v>2581</v>
      </c>
      <c r="X1682" s="3" t="s">
        <v>2780</v>
      </c>
      <c r="Y1682" s="3" t="s">
        <v>2583</v>
      </c>
      <c r="Z1682" s="3" t="s">
        <v>2584</v>
      </c>
      <c r="AA1682" s="4">
        <v>772351</v>
      </c>
    </row>
    <row r="1683" spans="1:27" ht="39.6" x14ac:dyDescent="0.25">
      <c r="A1683" s="3" t="s">
        <v>3408</v>
      </c>
      <c r="B1683" s="3" t="s">
        <v>3456</v>
      </c>
      <c r="C1683" s="3" t="s">
        <v>2677</v>
      </c>
      <c r="D1683" s="3" t="s">
        <v>44</v>
      </c>
      <c r="E1683" s="3" t="s">
        <v>2666</v>
      </c>
      <c r="F1683" s="4">
        <v>237603</v>
      </c>
      <c r="G1683" s="4">
        <v>47520600</v>
      </c>
      <c r="H1683" s="4">
        <v>237603</v>
      </c>
      <c r="I1683" s="4">
        <v>237603</v>
      </c>
      <c r="J1683" s="4">
        <v>237603</v>
      </c>
      <c r="K1683" s="4">
        <v>237603</v>
      </c>
      <c r="L1683" s="3">
        <v>0</v>
      </c>
      <c r="M1683" s="3">
        <v>200</v>
      </c>
      <c r="N1683" s="3">
        <v>200</v>
      </c>
      <c r="O1683" s="3" t="s">
        <v>2575</v>
      </c>
      <c r="P1683" s="3" t="s">
        <v>2726</v>
      </c>
      <c r="Q1683" s="3" t="s">
        <v>3833</v>
      </c>
      <c r="R1683" s="3" t="s">
        <v>2578</v>
      </c>
      <c r="S1683" s="3" t="s">
        <v>44</v>
      </c>
      <c r="T1683" s="5"/>
      <c r="U1683" s="3" t="s">
        <v>2656</v>
      </c>
      <c r="V1683" s="3" t="s">
        <v>2580</v>
      </c>
      <c r="W1683" s="3" t="s">
        <v>2581</v>
      </c>
      <c r="X1683" s="3" t="s">
        <v>2780</v>
      </c>
      <c r="Y1683" s="3" t="s">
        <v>2583</v>
      </c>
      <c r="Z1683" s="3" t="s">
        <v>2584</v>
      </c>
      <c r="AA1683" s="4">
        <v>772509</v>
      </c>
    </row>
    <row r="1684" spans="1:27" ht="39.6" x14ac:dyDescent="0.25">
      <c r="A1684" s="3" t="s">
        <v>3423</v>
      </c>
      <c r="B1684" s="3" t="s">
        <v>3424</v>
      </c>
      <c r="C1684" s="3" t="s">
        <v>2677</v>
      </c>
      <c r="D1684" s="3" t="s">
        <v>235</v>
      </c>
      <c r="E1684" s="3" t="s">
        <v>2666</v>
      </c>
      <c r="F1684" s="4">
        <v>246091</v>
      </c>
      <c r="G1684" s="4">
        <v>29530920</v>
      </c>
      <c r="H1684" s="4">
        <v>246091</v>
      </c>
      <c r="I1684" s="4">
        <v>246091</v>
      </c>
      <c r="J1684" s="4">
        <v>246091</v>
      </c>
      <c r="K1684" s="4">
        <v>246091</v>
      </c>
      <c r="L1684" s="3">
        <v>0</v>
      </c>
      <c r="M1684" s="3">
        <v>120</v>
      </c>
      <c r="N1684" s="3">
        <v>120</v>
      </c>
      <c r="O1684" s="3" t="s">
        <v>2575</v>
      </c>
      <c r="P1684" s="3" t="s">
        <v>2726</v>
      </c>
      <c r="Q1684" s="3" t="s">
        <v>3759</v>
      </c>
      <c r="R1684" s="3" t="s">
        <v>2578</v>
      </c>
      <c r="S1684" s="3" t="s">
        <v>235</v>
      </c>
      <c r="T1684" s="5"/>
      <c r="U1684" s="3" t="s">
        <v>3187</v>
      </c>
      <c r="V1684" s="3" t="s">
        <v>2580</v>
      </c>
      <c r="W1684" s="3" t="s">
        <v>2581</v>
      </c>
      <c r="X1684" s="3" t="s">
        <v>2780</v>
      </c>
      <c r="Y1684" s="3" t="s">
        <v>2583</v>
      </c>
      <c r="Z1684" s="3" t="s">
        <v>2584</v>
      </c>
      <c r="AA1684" s="4">
        <v>772534</v>
      </c>
    </row>
    <row r="1685" spans="1:27" ht="39.6" x14ac:dyDescent="0.25">
      <c r="A1685" s="3" t="s">
        <v>3408</v>
      </c>
      <c r="B1685" s="3" t="s">
        <v>3844</v>
      </c>
      <c r="C1685" s="3" t="s">
        <v>2677</v>
      </c>
      <c r="D1685" s="3" t="s">
        <v>686</v>
      </c>
      <c r="E1685" s="3" t="s">
        <v>2574</v>
      </c>
      <c r="F1685" s="4">
        <v>249347</v>
      </c>
      <c r="G1685" s="4">
        <v>1745432225</v>
      </c>
      <c r="H1685" s="4">
        <v>249347</v>
      </c>
      <c r="I1685" s="4">
        <v>248800</v>
      </c>
      <c r="J1685" s="4">
        <v>249999</v>
      </c>
      <c r="K1685" s="4">
        <v>234500</v>
      </c>
      <c r="L1685" s="4">
        <v>7000</v>
      </c>
      <c r="M1685" s="4">
        <v>24325</v>
      </c>
      <c r="N1685" s="4">
        <v>7000</v>
      </c>
      <c r="O1685" s="3" t="s">
        <v>2575</v>
      </c>
      <c r="P1685" s="3" t="s">
        <v>2726</v>
      </c>
      <c r="Q1685" s="3" t="s">
        <v>3647</v>
      </c>
      <c r="R1685" s="3" t="s">
        <v>2578</v>
      </c>
      <c r="S1685" s="3" t="s">
        <v>686</v>
      </c>
      <c r="T1685" s="5"/>
      <c r="U1685" s="3" t="s">
        <v>3763</v>
      </c>
      <c r="V1685" s="3" t="s">
        <v>2580</v>
      </c>
      <c r="W1685" s="3" t="s">
        <v>2581</v>
      </c>
      <c r="X1685" s="3" t="s">
        <v>2780</v>
      </c>
      <c r="Y1685" s="3" t="s">
        <v>2595</v>
      </c>
      <c r="Z1685" s="3" t="s">
        <v>2584</v>
      </c>
      <c r="AA1685" s="4">
        <v>772874</v>
      </c>
    </row>
    <row r="1686" spans="1:27" ht="39.6" x14ac:dyDescent="0.25">
      <c r="A1686" s="3" t="s">
        <v>3408</v>
      </c>
      <c r="B1686" s="3" t="s">
        <v>3845</v>
      </c>
      <c r="C1686" s="3" t="s">
        <v>2677</v>
      </c>
      <c r="D1686" s="3" t="s">
        <v>61</v>
      </c>
      <c r="E1686" s="3" t="s">
        <v>2574</v>
      </c>
      <c r="F1686" s="4">
        <v>247048</v>
      </c>
      <c r="G1686" s="4">
        <v>185285950</v>
      </c>
      <c r="H1686" s="4">
        <v>247048</v>
      </c>
      <c r="I1686" s="4">
        <v>246100</v>
      </c>
      <c r="J1686" s="4">
        <v>247999</v>
      </c>
      <c r="K1686" s="4">
        <v>237603</v>
      </c>
      <c r="L1686" s="3">
        <v>750</v>
      </c>
      <c r="M1686" s="4">
        <v>3025</v>
      </c>
      <c r="N1686" s="3">
        <v>750</v>
      </c>
      <c r="O1686" s="3" t="s">
        <v>2575</v>
      </c>
      <c r="P1686" s="3" t="s">
        <v>2726</v>
      </c>
      <c r="Q1686" s="3" t="s">
        <v>2707</v>
      </c>
      <c r="R1686" s="3" t="s">
        <v>2578</v>
      </c>
      <c r="S1686" s="3" t="s">
        <v>61</v>
      </c>
      <c r="T1686" s="5"/>
      <c r="U1686" s="3" t="s">
        <v>2593</v>
      </c>
      <c r="V1686" s="3" t="s">
        <v>2580</v>
      </c>
      <c r="W1686" s="3" t="s">
        <v>2581</v>
      </c>
      <c r="X1686" s="3" t="s">
        <v>2780</v>
      </c>
      <c r="Y1686" s="3" t="s">
        <v>2595</v>
      </c>
      <c r="Z1686" s="3" t="s">
        <v>2584</v>
      </c>
      <c r="AA1686" s="4">
        <v>773138</v>
      </c>
    </row>
    <row r="1687" spans="1:27" ht="39.6" x14ac:dyDescent="0.25">
      <c r="A1687" s="3" t="s">
        <v>3408</v>
      </c>
      <c r="B1687" s="3" t="s">
        <v>3846</v>
      </c>
      <c r="C1687" s="3" t="s">
        <v>2677</v>
      </c>
      <c r="D1687" s="3" t="s">
        <v>36</v>
      </c>
      <c r="E1687" s="3" t="s">
        <v>2574</v>
      </c>
      <c r="F1687" s="4">
        <v>239062</v>
      </c>
      <c r="G1687" s="4">
        <v>152521622</v>
      </c>
      <c r="H1687" s="4">
        <v>239062</v>
      </c>
      <c r="I1687" s="4">
        <v>238939</v>
      </c>
      <c r="J1687" s="4">
        <v>239229</v>
      </c>
      <c r="K1687" s="4">
        <v>237603</v>
      </c>
      <c r="L1687" s="3">
        <v>638</v>
      </c>
      <c r="M1687" s="4">
        <v>1408</v>
      </c>
      <c r="N1687" s="3">
        <v>638</v>
      </c>
      <c r="O1687" s="3" t="s">
        <v>2575</v>
      </c>
      <c r="P1687" s="3" t="s">
        <v>2726</v>
      </c>
      <c r="Q1687" s="3" t="s">
        <v>3762</v>
      </c>
      <c r="R1687" s="3" t="s">
        <v>2578</v>
      </c>
      <c r="S1687" s="3" t="s">
        <v>36</v>
      </c>
      <c r="T1687" s="5"/>
      <c r="U1687" s="3" t="s">
        <v>2859</v>
      </c>
      <c r="V1687" s="3" t="s">
        <v>2580</v>
      </c>
      <c r="W1687" s="3" t="s">
        <v>2581</v>
      </c>
      <c r="X1687" s="3" t="s">
        <v>2780</v>
      </c>
      <c r="Y1687" s="3" t="s">
        <v>2583</v>
      </c>
      <c r="Z1687" s="3" t="s">
        <v>2584</v>
      </c>
      <c r="AA1687" s="4">
        <v>772348</v>
      </c>
    </row>
    <row r="1688" spans="1:27" ht="39.6" x14ac:dyDescent="0.25">
      <c r="A1688" s="3" t="s">
        <v>3408</v>
      </c>
      <c r="B1688" s="3" t="s">
        <v>3847</v>
      </c>
      <c r="C1688" s="3" t="s">
        <v>2677</v>
      </c>
      <c r="D1688" s="3" t="s">
        <v>84</v>
      </c>
      <c r="E1688" s="3" t="s">
        <v>2583</v>
      </c>
      <c r="F1688" s="4">
        <v>258714</v>
      </c>
      <c r="G1688" s="4">
        <v>260784000</v>
      </c>
      <c r="H1688" s="4">
        <v>258714</v>
      </c>
      <c r="I1688" s="4">
        <v>258000</v>
      </c>
      <c r="J1688" s="4">
        <v>259000</v>
      </c>
      <c r="K1688" s="4">
        <v>237603</v>
      </c>
      <c r="L1688" s="4">
        <v>1008</v>
      </c>
      <c r="M1688" s="4">
        <v>3648</v>
      </c>
      <c r="N1688" s="4">
        <v>1008</v>
      </c>
      <c r="O1688" s="3" t="s">
        <v>2575</v>
      </c>
      <c r="P1688" s="3" t="s">
        <v>2726</v>
      </c>
      <c r="Q1688" s="3" t="s">
        <v>3582</v>
      </c>
      <c r="R1688" s="3" t="s">
        <v>2578</v>
      </c>
      <c r="S1688" s="3" t="s">
        <v>84</v>
      </c>
      <c r="T1688" s="5"/>
      <c r="U1688" s="3" t="s">
        <v>2813</v>
      </c>
      <c r="V1688" s="3" t="s">
        <v>2580</v>
      </c>
      <c r="W1688" s="3" t="s">
        <v>2581</v>
      </c>
      <c r="X1688" s="3" t="s">
        <v>2780</v>
      </c>
      <c r="Y1688" s="3" t="s">
        <v>2583</v>
      </c>
      <c r="Z1688" s="3" t="s">
        <v>2584</v>
      </c>
      <c r="AA1688" s="4">
        <v>772808</v>
      </c>
    </row>
    <row r="1689" spans="1:27" ht="39.6" x14ac:dyDescent="0.25">
      <c r="A1689" s="3" t="s">
        <v>3436</v>
      </c>
      <c r="B1689" s="3" t="s">
        <v>3848</v>
      </c>
      <c r="C1689" s="3" t="s">
        <v>2677</v>
      </c>
      <c r="D1689" s="3" t="s">
        <v>61</v>
      </c>
      <c r="E1689" s="3" t="s">
        <v>2574</v>
      </c>
      <c r="F1689" s="4">
        <v>247150</v>
      </c>
      <c r="G1689" s="4">
        <v>74144975</v>
      </c>
      <c r="H1689" s="4">
        <v>247150</v>
      </c>
      <c r="I1689" s="4">
        <v>246700</v>
      </c>
      <c r="J1689" s="4">
        <v>248259</v>
      </c>
      <c r="K1689" s="4">
        <v>237603</v>
      </c>
      <c r="L1689" s="3">
        <v>300</v>
      </c>
      <c r="M1689" s="4">
        <v>1375</v>
      </c>
      <c r="N1689" s="3">
        <v>300</v>
      </c>
      <c r="O1689" s="3" t="s">
        <v>2575</v>
      </c>
      <c r="P1689" s="3" t="s">
        <v>2726</v>
      </c>
      <c r="Q1689" s="3" t="s">
        <v>3114</v>
      </c>
      <c r="R1689" s="3" t="s">
        <v>2578</v>
      </c>
      <c r="S1689" s="3" t="s">
        <v>61</v>
      </c>
      <c r="T1689" s="5"/>
      <c r="U1689" s="3" t="s">
        <v>2593</v>
      </c>
      <c r="V1689" s="3" t="s">
        <v>2580</v>
      </c>
      <c r="W1689" s="3" t="s">
        <v>2581</v>
      </c>
      <c r="X1689" s="3" t="s">
        <v>2780</v>
      </c>
      <c r="Y1689" s="3" t="s">
        <v>2595</v>
      </c>
      <c r="Z1689" s="3" t="s">
        <v>2584</v>
      </c>
      <c r="AA1689" s="4">
        <v>773141</v>
      </c>
    </row>
    <row r="1690" spans="1:27" ht="39.6" x14ac:dyDescent="0.25">
      <c r="A1690" s="3" t="s">
        <v>3408</v>
      </c>
      <c r="B1690" s="3" t="s">
        <v>3849</v>
      </c>
      <c r="C1690" s="3" t="s">
        <v>2677</v>
      </c>
      <c r="D1690" s="3" t="s">
        <v>99</v>
      </c>
      <c r="E1690" s="3" t="s">
        <v>2574</v>
      </c>
      <c r="F1690" s="4">
        <v>247336</v>
      </c>
      <c r="G1690" s="4">
        <v>2473360000</v>
      </c>
      <c r="H1690" s="4">
        <v>247336</v>
      </c>
      <c r="I1690" s="4">
        <v>247099</v>
      </c>
      <c r="J1690" s="4">
        <v>247880</v>
      </c>
      <c r="K1690" s="4">
        <v>237603</v>
      </c>
      <c r="L1690" s="4">
        <v>10000</v>
      </c>
      <c r="M1690" s="4">
        <v>16300</v>
      </c>
      <c r="N1690" s="4">
        <v>10000</v>
      </c>
      <c r="O1690" s="3" t="s">
        <v>2575</v>
      </c>
      <c r="P1690" s="3" t="s">
        <v>2726</v>
      </c>
      <c r="Q1690" s="3" t="s">
        <v>3666</v>
      </c>
      <c r="R1690" s="3" t="s">
        <v>2578</v>
      </c>
      <c r="S1690" s="3" t="s">
        <v>3850</v>
      </c>
      <c r="T1690" s="5"/>
      <c r="U1690" s="3" t="s">
        <v>2588</v>
      </c>
      <c r="V1690" s="3" t="s">
        <v>2580</v>
      </c>
      <c r="W1690" s="3" t="s">
        <v>2581</v>
      </c>
      <c r="X1690" s="3" t="s">
        <v>2780</v>
      </c>
      <c r="Y1690" s="3" t="s">
        <v>2595</v>
      </c>
      <c r="Z1690" s="3" t="s">
        <v>2584</v>
      </c>
      <c r="AA1690" s="4">
        <v>772299</v>
      </c>
    </row>
    <row r="1691" spans="1:27" ht="39.6" x14ac:dyDescent="0.25">
      <c r="A1691" s="3" t="s">
        <v>3408</v>
      </c>
      <c r="B1691" s="3" t="s">
        <v>3851</v>
      </c>
      <c r="C1691" s="3" t="s">
        <v>2677</v>
      </c>
      <c r="D1691" s="3" t="s">
        <v>351</v>
      </c>
      <c r="E1691" s="3" t="s">
        <v>2574</v>
      </c>
      <c r="F1691" s="4">
        <v>242555</v>
      </c>
      <c r="G1691" s="4">
        <v>485351750</v>
      </c>
      <c r="H1691" s="4">
        <v>242555</v>
      </c>
      <c r="I1691" s="4">
        <v>242000</v>
      </c>
      <c r="J1691" s="4">
        <v>242980</v>
      </c>
      <c r="K1691" s="4">
        <v>237603</v>
      </c>
      <c r="L1691" s="4">
        <v>2001</v>
      </c>
      <c r="M1691" s="4">
        <v>2507</v>
      </c>
      <c r="N1691" s="4">
        <v>2001</v>
      </c>
      <c r="O1691" s="3" t="s">
        <v>2575</v>
      </c>
      <c r="P1691" s="3" t="s">
        <v>2726</v>
      </c>
      <c r="Q1691" s="3" t="s">
        <v>3759</v>
      </c>
      <c r="R1691" s="3" t="s">
        <v>2578</v>
      </c>
      <c r="S1691" s="3" t="s">
        <v>351</v>
      </c>
      <c r="T1691" s="5"/>
      <c r="U1691" s="3" t="s">
        <v>3187</v>
      </c>
      <c r="V1691" s="3" t="s">
        <v>2580</v>
      </c>
      <c r="W1691" s="3" t="s">
        <v>2581</v>
      </c>
      <c r="X1691" s="3" t="s">
        <v>2780</v>
      </c>
      <c r="Y1691" s="3" t="s">
        <v>2595</v>
      </c>
      <c r="Z1691" s="3" t="s">
        <v>2584</v>
      </c>
      <c r="AA1691" s="4">
        <v>772548</v>
      </c>
    </row>
    <row r="1692" spans="1:27" ht="39.6" x14ac:dyDescent="0.25">
      <c r="A1692" s="3" t="s">
        <v>3408</v>
      </c>
      <c r="B1692" s="3" t="s">
        <v>3418</v>
      </c>
      <c r="C1692" s="3" t="s">
        <v>2677</v>
      </c>
      <c r="D1692" s="3" t="s">
        <v>3147</v>
      </c>
      <c r="E1692" s="3" t="s">
        <v>2574</v>
      </c>
      <c r="F1692" s="4">
        <v>253470</v>
      </c>
      <c r="G1692" s="4">
        <v>1520822375</v>
      </c>
      <c r="H1692" s="4">
        <v>253470</v>
      </c>
      <c r="I1692" s="4">
        <v>251880</v>
      </c>
      <c r="J1692" s="4">
        <v>253999</v>
      </c>
      <c r="K1692" s="4">
        <v>237700</v>
      </c>
      <c r="L1692" s="4">
        <v>6000</v>
      </c>
      <c r="M1692" s="4">
        <v>15300</v>
      </c>
      <c r="N1692" s="4">
        <v>6000</v>
      </c>
      <c r="O1692" s="3" t="s">
        <v>2575</v>
      </c>
      <c r="P1692" s="3" t="s">
        <v>2726</v>
      </c>
      <c r="Q1692" s="3" t="s">
        <v>3762</v>
      </c>
      <c r="R1692" s="3" t="s">
        <v>2578</v>
      </c>
      <c r="S1692" s="3" t="s">
        <v>3147</v>
      </c>
      <c r="T1692" s="5"/>
      <c r="U1692" s="3" t="s">
        <v>2739</v>
      </c>
      <c r="V1692" s="3" t="s">
        <v>2580</v>
      </c>
      <c r="W1692" s="3" t="s">
        <v>2581</v>
      </c>
      <c r="X1692" s="3" t="s">
        <v>2780</v>
      </c>
      <c r="Y1692" s="3" t="s">
        <v>2595</v>
      </c>
      <c r="Z1692" s="3" t="s">
        <v>2584</v>
      </c>
      <c r="AA1692" s="4">
        <v>773037</v>
      </c>
    </row>
    <row r="1693" spans="1:27" ht="39.6" x14ac:dyDescent="0.25">
      <c r="A1693" s="3" t="s">
        <v>3402</v>
      </c>
      <c r="B1693" s="3" t="s">
        <v>3852</v>
      </c>
      <c r="C1693" s="3" t="s">
        <v>2677</v>
      </c>
      <c r="D1693" s="3" t="s">
        <v>3147</v>
      </c>
      <c r="E1693" s="3" t="s">
        <v>2583</v>
      </c>
      <c r="F1693" s="4">
        <v>247151</v>
      </c>
      <c r="G1693" s="4">
        <v>494302900</v>
      </c>
      <c r="H1693" s="4">
        <v>247151</v>
      </c>
      <c r="I1693" s="4">
        <v>246303</v>
      </c>
      <c r="J1693" s="4">
        <v>248999</v>
      </c>
      <c r="K1693" s="4">
        <v>237700</v>
      </c>
      <c r="L1693" s="4">
        <v>2000</v>
      </c>
      <c r="M1693" s="4">
        <v>5625</v>
      </c>
      <c r="N1693" s="4">
        <v>2000</v>
      </c>
      <c r="O1693" s="3" t="s">
        <v>2575</v>
      </c>
      <c r="P1693" s="3" t="s">
        <v>2726</v>
      </c>
      <c r="Q1693" s="3" t="s">
        <v>3582</v>
      </c>
      <c r="R1693" s="3" t="s">
        <v>2578</v>
      </c>
      <c r="S1693" s="3" t="s">
        <v>3147</v>
      </c>
      <c r="T1693" s="5"/>
      <c r="U1693" s="3" t="s">
        <v>2739</v>
      </c>
      <c r="V1693" s="3" t="s">
        <v>2580</v>
      </c>
      <c r="W1693" s="3" t="s">
        <v>2581</v>
      </c>
      <c r="X1693" s="3" t="s">
        <v>2780</v>
      </c>
      <c r="Y1693" s="3" t="s">
        <v>2595</v>
      </c>
      <c r="Z1693" s="3" t="s">
        <v>2584</v>
      </c>
      <c r="AA1693" s="4">
        <v>773040</v>
      </c>
    </row>
    <row r="1694" spans="1:27" ht="39.6" x14ac:dyDescent="0.25">
      <c r="A1694" s="3" t="s">
        <v>3408</v>
      </c>
      <c r="B1694" s="3" t="s">
        <v>3419</v>
      </c>
      <c r="C1694" s="3" t="s">
        <v>2677</v>
      </c>
      <c r="D1694" s="3" t="s">
        <v>3420</v>
      </c>
      <c r="E1694" s="3" t="s">
        <v>2574</v>
      </c>
      <c r="F1694" s="4">
        <v>252738</v>
      </c>
      <c r="G1694" s="4">
        <v>351811776</v>
      </c>
      <c r="H1694" s="4">
        <v>252738</v>
      </c>
      <c r="I1694" s="4">
        <v>252729</v>
      </c>
      <c r="J1694" s="4">
        <v>253000</v>
      </c>
      <c r="K1694" s="4">
        <v>239100</v>
      </c>
      <c r="L1694" s="4">
        <v>1392</v>
      </c>
      <c r="M1694" s="4">
        <v>2328</v>
      </c>
      <c r="N1694" s="4">
        <v>1392</v>
      </c>
      <c r="O1694" s="3" t="s">
        <v>2575</v>
      </c>
      <c r="P1694" s="3" t="s">
        <v>2726</v>
      </c>
      <c r="Q1694" s="3" t="s">
        <v>3833</v>
      </c>
      <c r="R1694" s="3" t="s">
        <v>2578</v>
      </c>
      <c r="S1694" s="3" t="s">
        <v>3421</v>
      </c>
      <c r="T1694" s="5"/>
      <c r="U1694" s="3" t="s">
        <v>3422</v>
      </c>
      <c r="V1694" s="3" t="s">
        <v>2580</v>
      </c>
      <c r="W1694" s="3" t="s">
        <v>2581</v>
      </c>
      <c r="X1694" s="3" t="s">
        <v>2780</v>
      </c>
      <c r="Y1694" s="3" t="s">
        <v>2583</v>
      </c>
      <c r="Z1694" s="3" t="s">
        <v>2584</v>
      </c>
      <c r="AA1694" s="4">
        <v>772846</v>
      </c>
    </row>
    <row r="1695" spans="1:27" ht="39.6" x14ac:dyDescent="0.25">
      <c r="A1695" s="3" t="s">
        <v>3402</v>
      </c>
      <c r="B1695" s="3" t="s">
        <v>3403</v>
      </c>
      <c r="C1695" s="3" t="s">
        <v>2677</v>
      </c>
      <c r="D1695" s="3" t="s">
        <v>51</v>
      </c>
      <c r="E1695" s="3" t="s">
        <v>2574</v>
      </c>
      <c r="F1695" s="4">
        <v>247766</v>
      </c>
      <c r="G1695" s="4">
        <v>114467936</v>
      </c>
      <c r="H1695" s="4">
        <v>247766</v>
      </c>
      <c r="I1695" s="4">
        <v>247711</v>
      </c>
      <c r="J1695" s="4">
        <v>247800</v>
      </c>
      <c r="K1695" s="4">
        <v>245111</v>
      </c>
      <c r="L1695" s="3">
        <v>462</v>
      </c>
      <c r="M1695" s="3">
        <v>814</v>
      </c>
      <c r="N1695" s="3">
        <v>462</v>
      </c>
      <c r="O1695" s="3" t="s">
        <v>2575</v>
      </c>
      <c r="P1695" s="3" t="s">
        <v>2726</v>
      </c>
      <c r="Q1695" s="3" t="s">
        <v>3759</v>
      </c>
      <c r="R1695" s="3" t="s">
        <v>2578</v>
      </c>
      <c r="S1695" s="3" t="s">
        <v>51</v>
      </c>
      <c r="T1695" s="5"/>
      <c r="U1695" s="3" t="s">
        <v>2681</v>
      </c>
      <c r="V1695" s="3" t="s">
        <v>2580</v>
      </c>
      <c r="W1695" s="3" t="s">
        <v>2581</v>
      </c>
      <c r="X1695" s="3" t="s">
        <v>2780</v>
      </c>
      <c r="Y1695" s="3" t="s">
        <v>2583</v>
      </c>
      <c r="Z1695" s="3" t="s">
        <v>2584</v>
      </c>
      <c r="AA1695" s="4">
        <v>768068</v>
      </c>
    </row>
    <row r="1696" spans="1:27" ht="39.6" x14ac:dyDescent="0.25">
      <c r="A1696" s="3" t="s">
        <v>3408</v>
      </c>
      <c r="B1696" s="3" t="s">
        <v>3439</v>
      </c>
      <c r="C1696" s="3" t="s">
        <v>2677</v>
      </c>
      <c r="D1696" s="3" t="s">
        <v>51</v>
      </c>
      <c r="E1696" s="3" t="s">
        <v>2574</v>
      </c>
      <c r="F1696" s="4">
        <v>249353</v>
      </c>
      <c r="G1696" s="4">
        <v>274288696</v>
      </c>
      <c r="H1696" s="4">
        <v>249353</v>
      </c>
      <c r="I1696" s="4">
        <v>249000</v>
      </c>
      <c r="J1696" s="4">
        <v>249909</v>
      </c>
      <c r="K1696" s="4">
        <v>245111</v>
      </c>
      <c r="L1696" s="4">
        <v>1100</v>
      </c>
      <c r="M1696" s="4">
        <v>2002</v>
      </c>
      <c r="N1696" s="4">
        <v>1100</v>
      </c>
      <c r="O1696" s="3" t="s">
        <v>2575</v>
      </c>
      <c r="P1696" s="3" t="s">
        <v>2726</v>
      </c>
      <c r="Q1696" s="3" t="s">
        <v>3759</v>
      </c>
      <c r="R1696" s="3" t="s">
        <v>2578</v>
      </c>
      <c r="S1696" s="3" t="s">
        <v>51</v>
      </c>
      <c r="T1696" s="5"/>
      <c r="U1696" s="3" t="s">
        <v>2681</v>
      </c>
      <c r="V1696" s="3" t="s">
        <v>2580</v>
      </c>
      <c r="W1696" s="3" t="s">
        <v>2581</v>
      </c>
      <c r="X1696" s="3" t="s">
        <v>2780</v>
      </c>
      <c r="Y1696" s="3" t="s">
        <v>2583</v>
      </c>
      <c r="Z1696" s="3" t="s">
        <v>2584</v>
      </c>
      <c r="AA1696" s="4">
        <v>768076</v>
      </c>
    </row>
    <row r="1697" spans="1:27" ht="39.6" x14ac:dyDescent="0.25">
      <c r="A1697" s="3" t="s">
        <v>3458</v>
      </c>
      <c r="B1697" s="3" t="s">
        <v>3853</v>
      </c>
      <c r="C1697" s="3" t="s">
        <v>2677</v>
      </c>
      <c r="D1697" s="3" t="s">
        <v>61</v>
      </c>
      <c r="E1697" s="3" t="s">
        <v>2574</v>
      </c>
      <c r="F1697" s="4">
        <v>269229</v>
      </c>
      <c r="G1697" s="4">
        <v>216728954</v>
      </c>
      <c r="H1697" s="4">
        <v>269229</v>
      </c>
      <c r="I1697" s="4">
        <v>268654</v>
      </c>
      <c r="J1697" s="4">
        <v>269999</v>
      </c>
      <c r="K1697" s="4">
        <v>245131</v>
      </c>
      <c r="L1697" s="3">
        <v>805</v>
      </c>
      <c r="M1697" s="4">
        <v>3151</v>
      </c>
      <c r="N1697" s="3">
        <v>805</v>
      </c>
      <c r="O1697" s="3" t="s">
        <v>2575</v>
      </c>
      <c r="P1697" s="3" t="s">
        <v>2726</v>
      </c>
      <c r="Q1697" s="3" t="s">
        <v>3854</v>
      </c>
      <c r="R1697" s="3" t="s">
        <v>2578</v>
      </c>
      <c r="S1697" s="3" t="s">
        <v>61</v>
      </c>
      <c r="T1697" s="5"/>
      <c r="U1697" s="3" t="s">
        <v>2593</v>
      </c>
      <c r="V1697" s="3" t="s">
        <v>2580</v>
      </c>
      <c r="W1697" s="3" t="s">
        <v>2581</v>
      </c>
      <c r="X1697" s="3" t="s">
        <v>2780</v>
      </c>
      <c r="Y1697" s="3" t="s">
        <v>2595</v>
      </c>
      <c r="Z1697" s="3" t="s">
        <v>2584</v>
      </c>
      <c r="AA1697" s="4">
        <v>773128</v>
      </c>
    </row>
    <row r="1698" spans="1:27" ht="39.6" x14ac:dyDescent="0.25">
      <c r="A1698" s="3" t="s">
        <v>3855</v>
      </c>
      <c r="B1698" s="3" t="s">
        <v>3856</v>
      </c>
      <c r="C1698" s="3" t="s">
        <v>2677</v>
      </c>
      <c r="D1698" s="3" t="s">
        <v>61</v>
      </c>
      <c r="E1698" s="3" t="s">
        <v>2574</v>
      </c>
      <c r="F1698" s="4">
        <v>279205</v>
      </c>
      <c r="G1698" s="4">
        <v>443097944</v>
      </c>
      <c r="H1698" s="4">
        <v>279205</v>
      </c>
      <c r="I1698" s="4">
        <v>278666</v>
      </c>
      <c r="J1698" s="4">
        <v>280009</v>
      </c>
      <c r="K1698" s="4">
        <v>245131</v>
      </c>
      <c r="L1698" s="4">
        <v>1587</v>
      </c>
      <c r="M1698" s="4">
        <v>6348</v>
      </c>
      <c r="N1698" s="4">
        <v>1587</v>
      </c>
      <c r="O1698" s="3" t="s">
        <v>2575</v>
      </c>
      <c r="P1698" s="3" t="s">
        <v>2726</v>
      </c>
      <c r="Q1698" s="3" t="s">
        <v>3114</v>
      </c>
      <c r="R1698" s="3" t="s">
        <v>2578</v>
      </c>
      <c r="S1698" s="3" t="s">
        <v>61</v>
      </c>
      <c r="T1698" s="5"/>
      <c r="U1698" s="3" t="s">
        <v>2593</v>
      </c>
      <c r="V1698" s="3" t="s">
        <v>2580</v>
      </c>
      <c r="W1698" s="3" t="s">
        <v>2581</v>
      </c>
      <c r="X1698" s="3" t="s">
        <v>2780</v>
      </c>
      <c r="Y1698" s="3" t="s">
        <v>2595</v>
      </c>
      <c r="Z1698" s="3" t="s">
        <v>2584</v>
      </c>
      <c r="AA1698" s="4">
        <v>773130</v>
      </c>
    </row>
    <row r="1699" spans="1:27" ht="39.6" x14ac:dyDescent="0.25">
      <c r="A1699" s="3" t="s">
        <v>3857</v>
      </c>
      <c r="B1699" s="3" t="s">
        <v>3858</v>
      </c>
      <c r="C1699" s="3" t="s">
        <v>2677</v>
      </c>
      <c r="D1699" s="3" t="s">
        <v>61</v>
      </c>
      <c r="E1699" s="3" t="s">
        <v>2574</v>
      </c>
      <c r="F1699" s="4">
        <v>272013</v>
      </c>
      <c r="G1699" s="4">
        <v>656912568</v>
      </c>
      <c r="H1699" s="4">
        <v>272013</v>
      </c>
      <c r="I1699" s="4">
        <v>271444</v>
      </c>
      <c r="J1699" s="4">
        <v>272899</v>
      </c>
      <c r="K1699" s="4">
        <v>245131</v>
      </c>
      <c r="L1699" s="4">
        <v>2415</v>
      </c>
      <c r="M1699" s="4">
        <v>7222</v>
      </c>
      <c r="N1699" s="4">
        <v>2415</v>
      </c>
      <c r="O1699" s="3" t="s">
        <v>2575</v>
      </c>
      <c r="P1699" s="3" t="s">
        <v>2726</v>
      </c>
      <c r="Q1699" s="3" t="s">
        <v>3114</v>
      </c>
      <c r="R1699" s="3" t="s">
        <v>2578</v>
      </c>
      <c r="S1699" s="3" t="s">
        <v>61</v>
      </c>
      <c r="T1699" s="5"/>
      <c r="U1699" s="3" t="s">
        <v>2593</v>
      </c>
      <c r="V1699" s="3" t="s">
        <v>2580</v>
      </c>
      <c r="W1699" s="3" t="s">
        <v>2581</v>
      </c>
      <c r="X1699" s="3" t="s">
        <v>2780</v>
      </c>
      <c r="Y1699" s="3" t="s">
        <v>2595</v>
      </c>
      <c r="Z1699" s="3" t="s">
        <v>2584</v>
      </c>
      <c r="AA1699" s="4">
        <v>773137</v>
      </c>
    </row>
    <row r="1700" spans="1:27" ht="39.6" x14ac:dyDescent="0.25">
      <c r="A1700" s="3" t="s">
        <v>3859</v>
      </c>
      <c r="B1700" s="3" t="s">
        <v>3860</v>
      </c>
      <c r="C1700" s="3" t="s">
        <v>2677</v>
      </c>
      <c r="D1700" s="3" t="s">
        <v>61</v>
      </c>
      <c r="E1700" s="3" t="s">
        <v>2583</v>
      </c>
      <c r="F1700" s="4">
        <v>273510</v>
      </c>
      <c r="G1700" s="4">
        <v>138396290</v>
      </c>
      <c r="H1700" s="4">
        <v>273510</v>
      </c>
      <c r="I1700" s="4">
        <v>270700</v>
      </c>
      <c r="J1700" s="4">
        <v>276999</v>
      </c>
      <c r="K1700" s="4">
        <v>245131</v>
      </c>
      <c r="L1700" s="3">
        <v>506</v>
      </c>
      <c r="M1700" s="4">
        <v>1472</v>
      </c>
      <c r="N1700" s="3">
        <v>506</v>
      </c>
      <c r="O1700" s="3" t="s">
        <v>2575</v>
      </c>
      <c r="P1700" s="3" t="s">
        <v>2726</v>
      </c>
      <c r="Q1700" s="3" t="s">
        <v>3159</v>
      </c>
      <c r="R1700" s="3" t="s">
        <v>2578</v>
      </c>
      <c r="S1700" s="3" t="s">
        <v>61</v>
      </c>
      <c r="T1700" s="5"/>
      <c r="U1700" s="3" t="s">
        <v>3660</v>
      </c>
      <c r="V1700" s="3" t="s">
        <v>2580</v>
      </c>
      <c r="W1700" s="3" t="s">
        <v>2581</v>
      </c>
      <c r="X1700" s="3" t="s">
        <v>2780</v>
      </c>
      <c r="Y1700" s="3" t="s">
        <v>2595</v>
      </c>
      <c r="Z1700" s="3" t="s">
        <v>2584</v>
      </c>
      <c r="AA1700" s="4">
        <v>773123</v>
      </c>
    </row>
    <row r="1701" spans="1:27" ht="39.6" x14ac:dyDescent="0.25">
      <c r="A1701" s="3" t="s">
        <v>3411</v>
      </c>
      <c r="B1701" s="3" t="s">
        <v>3861</v>
      </c>
      <c r="C1701" s="3" t="s">
        <v>2677</v>
      </c>
      <c r="D1701" s="3" t="s">
        <v>61</v>
      </c>
      <c r="E1701" s="3" t="s">
        <v>2574</v>
      </c>
      <c r="F1701" s="4">
        <v>278652</v>
      </c>
      <c r="G1701" s="4">
        <v>275586391</v>
      </c>
      <c r="H1701" s="4">
        <v>278652</v>
      </c>
      <c r="I1701" s="4">
        <v>277666</v>
      </c>
      <c r="J1701" s="4">
        <v>280000</v>
      </c>
      <c r="K1701" s="4">
        <v>245131</v>
      </c>
      <c r="L1701" s="3">
        <v>989</v>
      </c>
      <c r="M1701" s="4">
        <v>4462</v>
      </c>
      <c r="N1701" s="3">
        <v>989</v>
      </c>
      <c r="O1701" s="3" t="s">
        <v>2575</v>
      </c>
      <c r="P1701" s="3" t="s">
        <v>2726</v>
      </c>
      <c r="Q1701" s="3" t="s">
        <v>3114</v>
      </c>
      <c r="R1701" s="3" t="s">
        <v>2578</v>
      </c>
      <c r="S1701" s="3" t="s">
        <v>61</v>
      </c>
      <c r="T1701" s="5"/>
      <c r="U1701" s="3" t="s">
        <v>3442</v>
      </c>
      <c r="V1701" s="3" t="s">
        <v>2580</v>
      </c>
      <c r="W1701" s="3" t="s">
        <v>2581</v>
      </c>
      <c r="X1701" s="3" t="s">
        <v>2780</v>
      </c>
      <c r="Y1701" s="3" t="s">
        <v>2595</v>
      </c>
      <c r="Z1701" s="3" t="s">
        <v>2584</v>
      </c>
      <c r="AA1701" s="4">
        <v>773046</v>
      </c>
    </row>
    <row r="1702" spans="1:27" ht="39.6" x14ac:dyDescent="0.25">
      <c r="A1702" s="3" t="s">
        <v>3862</v>
      </c>
      <c r="B1702" s="3" t="s">
        <v>3863</v>
      </c>
      <c r="C1702" s="3" t="s">
        <v>2677</v>
      </c>
      <c r="D1702" s="3" t="s">
        <v>61</v>
      </c>
      <c r="E1702" s="3" t="s">
        <v>2574</v>
      </c>
      <c r="F1702" s="4">
        <v>275281</v>
      </c>
      <c r="G1702" s="4">
        <v>386219795</v>
      </c>
      <c r="H1702" s="4">
        <v>275281</v>
      </c>
      <c r="I1702" s="4">
        <v>274599</v>
      </c>
      <c r="J1702" s="4">
        <v>275799</v>
      </c>
      <c r="K1702" s="4">
        <v>245131</v>
      </c>
      <c r="L1702" s="4">
        <v>1403</v>
      </c>
      <c r="M1702" s="4">
        <v>4899</v>
      </c>
      <c r="N1702" s="4">
        <v>1403</v>
      </c>
      <c r="O1702" s="3" t="s">
        <v>2575</v>
      </c>
      <c r="P1702" s="3" t="s">
        <v>2726</v>
      </c>
      <c r="Q1702" s="3" t="s">
        <v>3114</v>
      </c>
      <c r="R1702" s="3" t="s">
        <v>2578</v>
      </c>
      <c r="S1702" s="3" t="s">
        <v>61</v>
      </c>
      <c r="T1702" s="5"/>
      <c r="U1702" s="3" t="s">
        <v>2593</v>
      </c>
      <c r="V1702" s="3" t="s">
        <v>2580</v>
      </c>
      <c r="W1702" s="3" t="s">
        <v>2581</v>
      </c>
      <c r="X1702" s="3" t="s">
        <v>2780</v>
      </c>
      <c r="Y1702" s="3" t="s">
        <v>2595</v>
      </c>
      <c r="Z1702" s="3" t="s">
        <v>2584</v>
      </c>
      <c r="AA1702" s="4">
        <v>773135</v>
      </c>
    </row>
    <row r="1703" spans="1:27" ht="39.6" x14ac:dyDescent="0.25">
      <c r="A1703" s="3" t="s">
        <v>3864</v>
      </c>
      <c r="B1703" s="3" t="s">
        <v>3865</v>
      </c>
      <c r="C1703" s="3" t="s">
        <v>2677</v>
      </c>
      <c r="D1703" s="3" t="s">
        <v>61</v>
      </c>
      <c r="E1703" s="3" t="s">
        <v>2574</v>
      </c>
      <c r="F1703" s="4">
        <v>301922</v>
      </c>
      <c r="G1703" s="4">
        <v>145828487</v>
      </c>
      <c r="H1703" s="4">
        <v>301922</v>
      </c>
      <c r="I1703" s="4">
        <v>301689</v>
      </c>
      <c r="J1703" s="4">
        <v>305639</v>
      </c>
      <c r="K1703" s="4">
        <v>245131</v>
      </c>
      <c r="L1703" s="3">
        <v>483</v>
      </c>
      <c r="M1703" s="4">
        <v>2875</v>
      </c>
      <c r="N1703" s="3">
        <v>483</v>
      </c>
      <c r="O1703" s="3" t="s">
        <v>2575</v>
      </c>
      <c r="P1703" s="3" t="s">
        <v>2726</v>
      </c>
      <c r="Q1703" s="3" t="s">
        <v>3854</v>
      </c>
      <c r="R1703" s="3" t="s">
        <v>2578</v>
      </c>
      <c r="S1703" s="3" t="s">
        <v>61</v>
      </c>
      <c r="T1703" s="5"/>
      <c r="U1703" s="3" t="s">
        <v>2593</v>
      </c>
      <c r="V1703" s="3" t="s">
        <v>2580</v>
      </c>
      <c r="W1703" s="3" t="s">
        <v>2581</v>
      </c>
      <c r="X1703" s="3" t="s">
        <v>2780</v>
      </c>
      <c r="Y1703" s="3" t="s">
        <v>2595</v>
      </c>
      <c r="Z1703" s="3" t="s">
        <v>2584</v>
      </c>
      <c r="AA1703" s="4">
        <v>773129</v>
      </c>
    </row>
    <row r="1704" spans="1:27" ht="39.6" x14ac:dyDescent="0.25">
      <c r="A1704" s="3" t="s">
        <v>3404</v>
      </c>
      <c r="B1704" s="3" t="s">
        <v>3866</v>
      </c>
      <c r="C1704" s="3" t="s">
        <v>2677</v>
      </c>
      <c r="D1704" s="3" t="s">
        <v>61</v>
      </c>
      <c r="E1704" s="3" t="s">
        <v>2574</v>
      </c>
      <c r="F1704" s="4">
        <v>265385</v>
      </c>
      <c r="G1704" s="4">
        <v>207531162</v>
      </c>
      <c r="H1704" s="4">
        <v>265385</v>
      </c>
      <c r="I1704" s="4">
        <v>264987</v>
      </c>
      <c r="J1704" s="4">
        <v>266009</v>
      </c>
      <c r="K1704" s="4">
        <v>245131</v>
      </c>
      <c r="L1704" s="3">
        <v>782</v>
      </c>
      <c r="M1704" s="4">
        <v>2967</v>
      </c>
      <c r="N1704" s="3">
        <v>782</v>
      </c>
      <c r="O1704" s="3" t="s">
        <v>2575</v>
      </c>
      <c r="P1704" s="3" t="s">
        <v>2726</v>
      </c>
      <c r="Q1704" s="3" t="s">
        <v>3854</v>
      </c>
      <c r="R1704" s="3" t="s">
        <v>2578</v>
      </c>
      <c r="S1704" s="3" t="s">
        <v>61</v>
      </c>
      <c r="T1704" s="5"/>
      <c r="U1704" s="3" t="s">
        <v>2593</v>
      </c>
      <c r="V1704" s="3" t="s">
        <v>2580</v>
      </c>
      <c r="W1704" s="3" t="s">
        <v>2581</v>
      </c>
      <c r="X1704" s="3" t="s">
        <v>2780</v>
      </c>
      <c r="Y1704" s="3" t="s">
        <v>2595</v>
      </c>
      <c r="Z1704" s="3" t="s">
        <v>2584</v>
      </c>
      <c r="AA1704" s="4">
        <v>773124</v>
      </c>
    </row>
    <row r="1705" spans="1:27" ht="39.6" x14ac:dyDescent="0.25">
      <c r="A1705" s="3" t="s">
        <v>3408</v>
      </c>
      <c r="B1705" s="3" t="s">
        <v>3438</v>
      </c>
      <c r="C1705" s="3" t="s">
        <v>2677</v>
      </c>
      <c r="D1705" s="3" t="s">
        <v>70</v>
      </c>
      <c r="E1705" s="3" t="s">
        <v>2583</v>
      </c>
      <c r="F1705" s="4">
        <v>253529</v>
      </c>
      <c r="G1705" s="4">
        <v>278881900</v>
      </c>
      <c r="H1705" s="4">
        <v>253529</v>
      </c>
      <c r="I1705" s="4">
        <v>252899</v>
      </c>
      <c r="J1705" s="4">
        <v>254111</v>
      </c>
      <c r="K1705" s="4">
        <v>245697</v>
      </c>
      <c r="L1705" s="4">
        <v>1100</v>
      </c>
      <c r="M1705" s="4">
        <v>4700</v>
      </c>
      <c r="N1705" s="4">
        <v>1100</v>
      </c>
      <c r="O1705" s="3" t="s">
        <v>2575</v>
      </c>
      <c r="P1705" s="3" t="s">
        <v>2726</v>
      </c>
      <c r="Q1705" s="3" t="s">
        <v>3159</v>
      </c>
      <c r="R1705" s="3" t="s">
        <v>2578</v>
      </c>
      <c r="S1705" s="3" t="s">
        <v>70</v>
      </c>
      <c r="T1705" s="5"/>
      <c r="U1705" s="3" t="s">
        <v>2688</v>
      </c>
      <c r="V1705" s="3" t="s">
        <v>2580</v>
      </c>
      <c r="W1705" s="3" t="s">
        <v>2581</v>
      </c>
      <c r="X1705" s="3" t="s">
        <v>2780</v>
      </c>
      <c r="Y1705" s="3" t="s">
        <v>2583</v>
      </c>
      <c r="Z1705" s="3" t="s">
        <v>2584</v>
      </c>
      <c r="AA1705" s="4">
        <v>772693</v>
      </c>
    </row>
    <row r="1706" spans="1:27" ht="39.6" x14ac:dyDescent="0.25">
      <c r="A1706" s="3" t="s">
        <v>3431</v>
      </c>
      <c r="B1706" s="3" t="s">
        <v>3432</v>
      </c>
      <c r="C1706" s="3" t="s">
        <v>2677</v>
      </c>
      <c r="D1706" s="3" t="s">
        <v>114</v>
      </c>
      <c r="E1706" s="3" t="s">
        <v>2574</v>
      </c>
      <c r="F1706" s="4">
        <v>249796</v>
      </c>
      <c r="G1706" s="4">
        <v>500092406</v>
      </c>
      <c r="H1706" s="4">
        <v>249796</v>
      </c>
      <c r="I1706" s="4">
        <v>249200</v>
      </c>
      <c r="J1706" s="4">
        <v>250366</v>
      </c>
      <c r="K1706" s="4">
        <v>247401</v>
      </c>
      <c r="L1706" s="4">
        <v>2002</v>
      </c>
      <c r="M1706" s="4">
        <v>3586</v>
      </c>
      <c r="N1706" s="4">
        <v>2002</v>
      </c>
      <c r="O1706" s="3" t="s">
        <v>2575</v>
      </c>
      <c r="P1706" s="3" t="s">
        <v>2726</v>
      </c>
      <c r="Q1706" s="3" t="s">
        <v>3833</v>
      </c>
      <c r="R1706" s="3" t="s">
        <v>2578</v>
      </c>
      <c r="S1706" s="3" t="s">
        <v>114</v>
      </c>
      <c r="T1706" s="5"/>
      <c r="U1706" s="3" t="s">
        <v>2688</v>
      </c>
      <c r="V1706" s="3" t="s">
        <v>2580</v>
      </c>
      <c r="W1706" s="3" t="s">
        <v>2581</v>
      </c>
      <c r="X1706" s="3" t="s">
        <v>2780</v>
      </c>
      <c r="Y1706" s="3" t="s">
        <v>2595</v>
      </c>
      <c r="Z1706" s="3" t="s">
        <v>2584</v>
      </c>
      <c r="AA1706" s="4">
        <v>772613</v>
      </c>
    </row>
    <row r="1707" spans="1:27" ht="39.6" x14ac:dyDescent="0.25">
      <c r="A1707" s="3" t="s">
        <v>3414</v>
      </c>
      <c r="B1707" s="3" t="s">
        <v>3415</v>
      </c>
      <c r="C1707" s="3" t="s">
        <v>2677</v>
      </c>
      <c r="D1707" s="3" t="s">
        <v>91</v>
      </c>
      <c r="E1707" s="3" t="s">
        <v>2574</v>
      </c>
      <c r="F1707" s="4">
        <v>252527</v>
      </c>
      <c r="G1707" s="4">
        <v>631317350</v>
      </c>
      <c r="H1707" s="4">
        <v>252527</v>
      </c>
      <c r="I1707" s="4">
        <v>252000</v>
      </c>
      <c r="J1707" s="4">
        <v>257300</v>
      </c>
      <c r="K1707" s="4">
        <v>247401</v>
      </c>
      <c r="L1707" s="4">
        <v>2500</v>
      </c>
      <c r="M1707" s="4">
        <v>3250</v>
      </c>
      <c r="N1707" s="4">
        <v>2500</v>
      </c>
      <c r="O1707" s="3" t="s">
        <v>2575</v>
      </c>
      <c r="P1707" s="3" t="s">
        <v>2726</v>
      </c>
      <c r="Q1707" s="3" t="s">
        <v>3666</v>
      </c>
      <c r="R1707" s="3" t="s">
        <v>2578</v>
      </c>
      <c r="S1707" s="3" t="s">
        <v>91</v>
      </c>
      <c r="T1707" s="5"/>
      <c r="U1707" s="3" t="s">
        <v>2988</v>
      </c>
      <c r="V1707" s="3" t="s">
        <v>2580</v>
      </c>
      <c r="W1707" s="3" t="s">
        <v>2581</v>
      </c>
      <c r="X1707" s="3" t="s">
        <v>2780</v>
      </c>
      <c r="Y1707" s="3" t="s">
        <v>2583</v>
      </c>
      <c r="Z1707" s="3" t="s">
        <v>2584</v>
      </c>
      <c r="AA1707" s="4">
        <v>772764</v>
      </c>
    </row>
    <row r="1708" spans="1:27" ht="39.6" x14ac:dyDescent="0.25">
      <c r="A1708" s="3" t="s">
        <v>3867</v>
      </c>
      <c r="B1708" s="3" t="s">
        <v>3868</v>
      </c>
      <c r="C1708" s="3" t="s">
        <v>2677</v>
      </c>
      <c r="D1708" s="3" t="s">
        <v>2714</v>
      </c>
      <c r="E1708" s="3" t="s">
        <v>2583</v>
      </c>
      <c r="F1708" s="4">
        <v>1602562</v>
      </c>
      <c r="G1708" s="4">
        <v>480768600</v>
      </c>
      <c r="H1708" s="4">
        <v>1602562</v>
      </c>
      <c r="I1708" s="4">
        <v>1599899</v>
      </c>
      <c r="J1708" s="4">
        <v>1607888</v>
      </c>
      <c r="K1708" s="4">
        <v>1486151</v>
      </c>
      <c r="L1708" s="3">
        <v>300</v>
      </c>
      <c r="M1708" s="4">
        <v>1250</v>
      </c>
      <c r="N1708" s="3">
        <v>300</v>
      </c>
      <c r="O1708" s="3" t="s">
        <v>2575</v>
      </c>
      <c r="P1708" s="3" t="s">
        <v>2726</v>
      </c>
      <c r="Q1708" s="3" t="s">
        <v>3582</v>
      </c>
      <c r="R1708" s="3" t="s">
        <v>2578</v>
      </c>
      <c r="S1708" s="3" t="s">
        <v>2715</v>
      </c>
      <c r="T1708" s="5"/>
      <c r="U1708" s="3" t="s">
        <v>2716</v>
      </c>
      <c r="V1708" s="3" t="s">
        <v>2580</v>
      </c>
      <c r="W1708" s="3" t="s">
        <v>2581</v>
      </c>
      <c r="X1708" s="3" t="s">
        <v>2689</v>
      </c>
      <c r="Y1708" s="3" t="s">
        <v>2595</v>
      </c>
      <c r="Z1708" s="3" t="s">
        <v>2584</v>
      </c>
      <c r="AA1708" s="4">
        <v>772355</v>
      </c>
    </row>
    <row r="1709" spans="1:27" ht="39.6" x14ac:dyDescent="0.25">
      <c r="A1709" s="3" t="s">
        <v>3449</v>
      </c>
      <c r="B1709" s="3" t="s">
        <v>3451</v>
      </c>
      <c r="C1709" s="3" t="s">
        <v>2677</v>
      </c>
      <c r="D1709" s="3" t="s">
        <v>51</v>
      </c>
      <c r="E1709" s="3" t="s">
        <v>2574</v>
      </c>
      <c r="F1709" s="5"/>
      <c r="G1709" s="3">
        <v>0</v>
      </c>
      <c r="H1709" s="5"/>
      <c r="I1709" s="5"/>
      <c r="J1709" s="5"/>
      <c r="K1709" s="4">
        <v>237757</v>
      </c>
      <c r="L1709" s="3">
        <v>44</v>
      </c>
      <c r="M1709" s="3">
        <v>0</v>
      </c>
      <c r="N1709" s="3">
        <v>0</v>
      </c>
      <c r="O1709" s="3" t="s">
        <v>2575</v>
      </c>
      <c r="P1709" s="3" t="s">
        <v>2726</v>
      </c>
      <c r="Q1709" s="3" t="s">
        <v>3759</v>
      </c>
      <c r="R1709" s="3" t="s">
        <v>2578</v>
      </c>
      <c r="S1709" s="3" t="s">
        <v>51</v>
      </c>
      <c r="T1709" s="5"/>
      <c r="U1709" s="3" t="s">
        <v>2681</v>
      </c>
      <c r="V1709" s="3" t="s">
        <v>2580</v>
      </c>
      <c r="W1709" s="3" t="s">
        <v>2581</v>
      </c>
      <c r="X1709" s="3" t="s">
        <v>2780</v>
      </c>
      <c r="Y1709" s="3" t="s">
        <v>2583</v>
      </c>
      <c r="Z1709" s="3" t="s">
        <v>2584</v>
      </c>
      <c r="AA1709" s="4">
        <v>768056</v>
      </c>
    </row>
    <row r="1710" spans="1:27" ht="39.6" x14ac:dyDescent="0.25">
      <c r="A1710" s="3" t="s">
        <v>3447</v>
      </c>
      <c r="B1710" s="3" t="s">
        <v>3452</v>
      </c>
      <c r="C1710" s="3" t="s">
        <v>2677</v>
      </c>
      <c r="D1710" s="3" t="s">
        <v>51</v>
      </c>
      <c r="E1710" s="3" t="s">
        <v>2574</v>
      </c>
      <c r="F1710" s="5"/>
      <c r="G1710" s="3">
        <v>0</v>
      </c>
      <c r="H1710" s="5"/>
      <c r="I1710" s="5"/>
      <c r="J1710" s="5"/>
      <c r="K1710" s="4">
        <v>237757</v>
      </c>
      <c r="L1710" s="3">
        <v>110</v>
      </c>
      <c r="M1710" s="3">
        <v>0</v>
      </c>
      <c r="N1710" s="3">
        <v>0</v>
      </c>
      <c r="O1710" s="3" t="s">
        <v>2575</v>
      </c>
      <c r="P1710" s="3" t="s">
        <v>2726</v>
      </c>
      <c r="Q1710" s="3" t="s">
        <v>3759</v>
      </c>
      <c r="R1710" s="3" t="s">
        <v>2578</v>
      </c>
      <c r="S1710" s="3" t="s">
        <v>51</v>
      </c>
      <c r="T1710" s="5"/>
      <c r="U1710" s="3" t="s">
        <v>2681</v>
      </c>
      <c r="V1710" s="3" t="s">
        <v>2580</v>
      </c>
      <c r="W1710" s="3" t="s">
        <v>2581</v>
      </c>
      <c r="X1710" s="3" t="s">
        <v>2780</v>
      </c>
      <c r="Y1710" s="3" t="s">
        <v>2583</v>
      </c>
      <c r="Z1710" s="3" t="s">
        <v>2584</v>
      </c>
      <c r="AA1710" s="4">
        <v>768062</v>
      </c>
    </row>
    <row r="1711" spans="1:27" ht="39.6" x14ac:dyDescent="0.25">
      <c r="A1711" s="3" t="s">
        <v>3402</v>
      </c>
      <c r="B1711" s="3" t="s">
        <v>3472</v>
      </c>
      <c r="C1711" s="3" t="s">
        <v>2677</v>
      </c>
      <c r="D1711" s="3" t="s">
        <v>2806</v>
      </c>
      <c r="E1711" s="3" t="s">
        <v>2574</v>
      </c>
      <c r="F1711" s="5"/>
      <c r="G1711" s="3">
        <v>0</v>
      </c>
      <c r="H1711" s="5"/>
      <c r="I1711" s="5"/>
      <c r="J1711" s="5"/>
      <c r="K1711" s="4">
        <v>237603</v>
      </c>
      <c r="L1711" s="4">
        <v>2684</v>
      </c>
      <c r="M1711" s="3">
        <v>0</v>
      </c>
      <c r="N1711" s="3">
        <v>0</v>
      </c>
      <c r="O1711" s="3" t="s">
        <v>2575</v>
      </c>
      <c r="P1711" s="3" t="s">
        <v>2726</v>
      </c>
      <c r="Q1711" s="3" t="s">
        <v>3762</v>
      </c>
      <c r="R1711" s="3" t="s">
        <v>2578</v>
      </c>
      <c r="S1711" s="3" t="s">
        <v>147</v>
      </c>
      <c r="T1711" s="5"/>
      <c r="U1711" s="3" t="s">
        <v>2859</v>
      </c>
      <c r="V1711" s="3" t="s">
        <v>2580</v>
      </c>
      <c r="W1711" s="3" t="s">
        <v>2581</v>
      </c>
      <c r="X1711" s="3" t="s">
        <v>2780</v>
      </c>
      <c r="Y1711" s="3" t="s">
        <v>2583</v>
      </c>
      <c r="Z1711" s="3" t="s">
        <v>2584</v>
      </c>
      <c r="AA1711" s="4">
        <v>772370</v>
      </c>
    </row>
    <row r="1712" spans="1:27" ht="39.6" x14ac:dyDescent="0.25">
      <c r="A1712" s="3" t="s">
        <v>3447</v>
      </c>
      <c r="B1712" s="3" t="s">
        <v>3471</v>
      </c>
      <c r="C1712" s="3" t="s">
        <v>2677</v>
      </c>
      <c r="D1712" s="3" t="s">
        <v>2806</v>
      </c>
      <c r="E1712" s="3" t="s">
        <v>2574</v>
      </c>
      <c r="F1712" s="5"/>
      <c r="G1712" s="3">
        <v>0</v>
      </c>
      <c r="H1712" s="5"/>
      <c r="I1712" s="5"/>
      <c r="J1712" s="5"/>
      <c r="K1712" s="4">
        <v>230475</v>
      </c>
      <c r="L1712" s="3">
        <v>682</v>
      </c>
      <c r="M1712" s="3">
        <v>0</v>
      </c>
      <c r="N1712" s="3">
        <v>0</v>
      </c>
      <c r="O1712" s="3" t="s">
        <v>2575</v>
      </c>
      <c r="P1712" s="3" t="s">
        <v>2726</v>
      </c>
      <c r="Q1712" s="3" t="s">
        <v>3762</v>
      </c>
      <c r="R1712" s="3" t="s">
        <v>2578</v>
      </c>
      <c r="S1712" s="3" t="s">
        <v>147</v>
      </c>
      <c r="T1712" s="5"/>
      <c r="U1712" s="3" t="s">
        <v>2859</v>
      </c>
      <c r="V1712" s="3" t="s">
        <v>2580</v>
      </c>
      <c r="W1712" s="3" t="s">
        <v>2581</v>
      </c>
      <c r="X1712" s="3" t="s">
        <v>2780</v>
      </c>
      <c r="Y1712" s="3" t="s">
        <v>2583</v>
      </c>
      <c r="Z1712" s="3" t="s">
        <v>2584</v>
      </c>
      <c r="AA1712" s="4">
        <v>772371</v>
      </c>
    </row>
    <row r="1713" spans="1:27" ht="39.6" x14ac:dyDescent="0.25">
      <c r="A1713" s="3" t="s">
        <v>3449</v>
      </c>
      <c r="B1713" s="3" t="s">
        <v>3470</v>
      </c>
      <c r="C1713" s="3" t="s">
        <v>2677</v>
      </c>
      <c r="D1713" s="3" t="s">
        <v>2806</v>
      </c>
      <c r="E1713" s="3" t="s">
        <v>2574</v>
      </c>
      <c r="F1713" s="5"/>
      <c r="G1713" s="3">
        <v>0</v>
      </c>
      <c r="H1713" s="5"/>
      <c r="I1713" s="5"/>
      <c r="J1713" s="5"/>
      <c r="K1713" s="4">
        <v>230475</v>
      </c>
      <c r="L1713" s="3">
        <v>286</v>
      </c>
      <c r="M1713" s="3">
        <v>0</v>
      </c>
      <c r="N1713" s="3">
        <v>0</v>
      </c>
      <c r="O1713" s="3" t="s">
        <v>2575</v>
      </c>
      <c r="P1713" s="3" t="s">
        <v>2726</v>
      </c>
      <c r="Q1713" s="3" t="s">
        <v>3762</v>
      </c>
      <c r="R1713" s="3" t="s">
        <v>2578</v>
      </c>
      <c r="S1713" s="3" t="s">
        <v>147</v>
      </c>
      <c r="T1713" s="5"/>
      <c r="U1713" s="3" t="s">
        <v>2859</v>
      </c>
      <c r="V1713" s="3" t="s">
        <v>2580</v>
      </c>
      <c r="W1713" s="3" t="s">
        <v>2581</v>
      </c>
      <c r="X1713" s="3" t="s">
        <v>2780</v>
      </c>
      <c r="Y1713" s="3" t="s">
        <v>2583</v>
      </c>
      <c r="Z1713" s="3" t="s">
        <v>2584</v>
      </c>
      <c r="AA1713" s="4">
        <v>772373</v>
      </c>
    </row>
    <row r="1714" spans="1:27" ht="39.6" x14ac:dyDescent="0.25">
      <c r="A1714" s="3" t="s">
        <v>3436</v>
      </c>
      <c r="B1714" s="3" t="s">
        <v>3437</v>
      </c>
      <c r="C1714" s="3" t="s">
        <v>2677</v>
      </c>
      <c r="D1714" s="3" t="s">
        <v>3434</v>
      </c>
      <c r="E1714" s="3" t="s">
        <v>2583</v>
      </c>
      <c r="F1714" s="5"/>
      <c r="G1714" s="3">
        <v>0</v>
      </c>
      <c r="H1714" s="5"/>
      <c r="I1714" s="5"/>
      <c r="J1714" s="5"/>
      <c r="K1714" s="4">
        <v>245454</v>
      </c>
      <c r="L1714" s="3">
        <v>598</v>
      </c>
      <c r="M1714" s="3">
        <v>0</v>
      </c>
      <c r="N1714" s="3">
        <v>0</v>
      </c>
      <c r="O1714" s="3" t="s">
        <v>2575</v>
      </c>
      <c r="P1714" s="3" t="s">
        <v>2726</v>
      </c>
      <c r="Q1714" s="3" t="s">
        <v>3582</v>
      </c>
      <c r="R1714" s="3" t="s">
        <v>2578</v>
      </c>
      <c r="S1714" s="3" t="s">
        <v>3435</v>
      </c>
      <c r="T1714" s="5"/>
      <c r="U1714" s="3" t="s">
        <v>2651</v>
      </c>
      <c r="V1714" s="3" t="s">
        <v>2580</v>
      </c>
      <c r="W1714" s="3" t="s">
        <v>2581</v>
      </c>
      <c r="X1714" s="3" t="s">
        <v>2780</v>
      </c>
      <c r="Y1714" s="3" t="s">
        <v>2583</v>
      </c>
      <c r="Z1714" s="3" t="s">
        <v>2584</v>
      </c>
      <c r="AA1714" s="4">
        <v>772406</v>
      </c>
    </row>
    <row r="1715" spans="1:27" ht="39.6" x14ac:dyDescent="0.25">
      <c r="A1715" s="3" t="s">
        <v>3411</v>
      </c>
      <c r="B1715" s="3" t="s">
        <v>3464</v>
      </c>
      <c r="C1715" s="3" t="s">
        <v>2677</v>
      </c>
      <c r="D1715" s="3" t="s">
        <v>336</v>
      </c>
      <c r="E1715" s="3" t="s">
        <v>2583</v>
      </c>
      <c r="F1715" s="5"/>
      <c r="G1715" s="3">
        <v>0</v>
      </c>
      <c r="H1715" s="5"/>
      <c r="I1715" s="5"/>
      <c r="J1715" s="5"/>
      <c r="K1715" s="4">
        <v>245131</v>
      </c>
      <c r="L1715" s="4">
        <v>3650</v>
      </c>
      <c r="M1715" s="3">
        <v>0</v>
      </c>
      <c r="N1715" s="3">
        <v>0</v>
      </c>
      <c r="O1715" s="3" t="s">
        <v>2575</v>
      </c>
      <c r="P1715" s="3" t="s">
        <v>2726</v>
      </c>
      <c r="Q1715" s="3" t="s">
        <v>3582</v>
      </c>
      <c r="R1715" s="3" t="s">
        <v>2578</v>
      </c>
      <c r="S1715" s="3" t="s">
        <v>336</v>
      </c>
      <c r="T1715" s="5"/>
      <c r="U1715" s="3" t="s">
        <v>2744</v>
      </c>
      <c r="V1715" s="3" t="s">
        <v>2580</v>
      </c>
      <c r="W1715" s="3" t="s">
        <v>2581</v>
      </c>
      <c r="X1715" s="3" t="s">
        <v>2780</v>
      </c>
      <c r="Y1715" s="3" t="s">
        <v>2583</v>
      </c>
      <c r="Z1715" s="3" t="s">
        <v>2584</v>
      </c>
      <c r="AA1715" s="4">
        <v>772410</v>
      </c>
    </row>
    <row r="1716" spans="1:27" ht="39.6" x14ac:dyDescent="0.25">
      <c r="A1716" s="3" t="s">
        <v>3408</v>
      </c>
      <c r="B1716" s="3" t="s">
        <v>3409</v>
      </c>
      <c r="C1716" s="3" t="s">
        <v>2677</v>
      </c>
      <c r="D1716" s="3" t="s">
        <v>3410</v>
      </c>
      <c r="E1716" s="3" t="s">
        <v>2574</v>
      </c>
      <c r="F1716" s="5"/>
      <c r="G1716" s="3">
        <v>0</v>
      </c>
      <c r="H1716" s="5"/>
      <c r="I1716" s="5"/>
      <c r="J1716" s="5"/>
      <c r="K1716" s="4">
        <v>244518</v>
      </c>
      <c r="L1716" s="3">
        <v>198</v>
      </c>
      <c r="M1716" s="3">
        <v>0</v>
      </c>
      <c r="N1716" s="3">
        <v>0</v>
      </c>
      <c r="O1716" s="3" t="s">
        <v>2575</v>
      </c>
      <c r="P1716" s="3" t="s">
        <v>2726</v>
      </c>
      <c r="Q1716" s="3" t="s">
        <v>3759</v>
      </c>
      <c r="R1716" s="3" t="s">
        <v>2578</v>
      </c>
      <c r="S1716" s="3" t="s">
        <v>3410</v>
      </c>
      <c r="T1716" s="5"/>
      <c r="U1716" s="3" t="s">
        <v>2648</v>
      </c>
      <c r="V1716" s="3" t="s">
        <v>2580</v>
      </c>
      <c r="W1716" s="3" t="s">
        <v>2581</v>
      </c>
      <c r="X1716" s="3" t="s">
        <v>2780</v>
      </c>
      <c r="Y1716" s="3" t="s">
        <v>2583</v>
      </c>
      <c r="Z1716" s="3" t="s">
        <v>2584</v>
      </c>
      <c r="AA1716" s="4">
        <v>772451</v>
      </c>
    </row>
    <row r="1717" spans="1:27" ht="39.6" x14ac:dyDescent="0.25">
      <c r="A1717" s="3" t="s">
        <v>3408</v>
      </c>
      <c r="B1717" s="3" t="s">
        <v>3430</v>
      </c>
      <c r="C1717" s="3" t="s">
        <v>2677</v>
      </c>
      <c r="D1717" s="3" t="s">
        <v>232</v>
      </c>
      <c r="E1717" s="3" t="s">
        <v>2583</v>
      </c>
      <c r="F1717" s="5"/>
      <c r="G1717" s="3">
        <v>0</v>
      </c>
      <c r="H1717" s="5"/>
      <c r="I1717" s="5"/>
      <c r="J1717" s="5"/>
      <c r="K1717" s="4">
        <v>240183</v>
      </c>
      <c r="L1717" s="4">
        <v>1562</v>
      </c>
      <c r="M1717" s="3">
        <v>0</v>
      </c>
      <c r="N1717" s="3">
        <v>0</v>
      </c>
      <c r="O1717" s="3" t="s">
        <v>2575</v>
      </c>
      <c r="P1717" s="3" t="s">
        <v>2726</v>
      </c>
      <c r="Q1717" s="3" t="s">
        <v>2749</v>
      </c>
      <c r="R1717" s="3" t="s">
        <v>2578</v>
      </c>
      <c r="S1717" s="3" t="s">
        <v>232</v>
      </c>
      <c r="T1717" s="5"/>
      <c r="U1717" s="3" t="s">
        <v>2648</v>
      </c>
      <c r="V1717" s="3" t="s">
        <v>2580</v>
      </c>
      <c r="W1717" s="3" t="s">
        <v>2581</v>
      </c>
      <c r="X1717" s="3" t="s">
        <v>2780</v>
      </c>
      <c r="Y1717" s="3" t="s">
        <v>2583</v>
      </c>
      <c r="Z1717" s="3" t="s">
        <v>2584</v>
      </c>
      <c r="AA1717" s="4">
        <v>772457</v>
      </c>
    </row>
    <row r="1718" spans="1:27" ht="39.6" x14ac:dyDescent="0.25">
      <c r="A1718" s="3" t="s">
        <v>3474</v>
      </c>
      <c r="B1718" s="3" t="s">
        <v>3475</v>
      </c>
      <c r="C1718" s="3" t="s">
        <v>2677</v>
      </c>
      <c r="D1718" s="3" t="s">
        <v>232</v>
      </c>
      <c r="E1718" s="3" t="s">
        <v>2583</v>
      </c>
      <c r="F1718" s="5"/>
      <c r="G1718" s="3">
        <v>0</v>
      </c>
      <c r="H1718" s="5"/>
      <c r="I1718" s="5"/>
      <c r="J1718" s="5"/>
      <c r="K1718" s="4">
        <v>240183</v>
      </c>
      <c r="L1718" s="3">
        <v>726</v>
      </c>
      <c r="M1718" s="3">
        <v>0</v>
      </c>
      <c r="N1718" s="3">
        <v>0</v>
      </c>
      <c r="O1718" s="3" t="s">
        <v>2575</v>
      </c>
      <c r="P1718" s="3" t="s">
        <v>2726</v>
      </c>
      <c r="Q1718" s="3" t="s">
        <v>2749</v>
      </c>
      <c r="R1718" s="3" t="s">
        <v>2578</v>
      </c>
      <c r="S1718" s="3" t="s">
        <v>232</v>
      </c>
      <c r="T1718" s="5"/>
      <c r="U1718" s="3" t="s">
        <v>2648</v>
      </c>
      <c r="V1718" s="3" t="s">
        <v>2580</v>
      </c>
      <c r="W1718" s="3" t="s">
        <v>2581</v>
      </c>
      <c r="X1718" s="3" t="s">
        <v>2780</v>
      </c>
      <c r="Y1718" s="3" t="s">
        <v>2583</v>
      </c>
      <c r="Z1718" s="3" t="s">
        <v>2584</v>
      </c>
      <c r="AA1718" s="4">
        <v>772462</v>
      </c>
    </row>
    <row r="1719" spans="1:27" ht="39.6" x14ac:dyDescent="0.25">
      <c r="A1719" s="3" t="s">
        <v>3444</v>
      </c>
      <c r="B1719" s="3" t="s">
        <v>3457</v>
      </c>
      <c r="C1719" s="3" t="s">
        <v>2677</v>
      </c>
      <c r="D1719" s="3" t="s">
        <v>44</v>
      </c>
      <c r="E1719" s="3" t="s">
        <v>2574</v>
      </c>
      <c r="F1719" s="5"/>
      <c r="G1719" s="3">
        <v>0</v>
      </c>
      <c r="H1719" s="5"/>
      <c r="I1719" s="5"/>
      <c r="J1719" s="5"/>
      <c r="K1719" s="4">
        <v>237603</v>
      </c>
      <c r="L1719" s="3">
        <v>200</v>
      </c>
      <c r="M1719" s="3">
        <v>0</v>
      </c>
      <c r="N1719" s="3">
        <v>0</v>
      </c>
      <c r="O1719" s="3" t="s">
        <v>2575</v>
      </c>
      <c r="P1719" s="3" t="s">
        <v>2726</v>
      </c>
      <c r="Q1719" s="3" t="s">
        <v>3833</v>
      </c>
      <c r="R1719" s="3" t="s">
        <v>2578</v>
      </c>
      <c r="S1719" s="3" t="s">
        <v>44</v>
      </c>
      <c r="T1719" s="5"/>
      <c r="U1719" s="3" t="s">
        <v>2656</v>
      </c>
      <c r="V1719" s="3" t="s">
        <v>2580</v>
      </c>
      <c r="W1719" s="3" t="s">
        <v>2581</v>
      </c>
      <c r="X1719" s="3" t="s">
        <v>2780</v>
      </c>
      <c r="Y1719" s="3" t="s">
        <v>2583</v>
      </c>
      <c r="Z1719" s="3" t="s">
        <v>2584</v>
      </c>
      <c r="AA1719" s="4">
        <v>772519</v>
      </c>
    </row>
    <row r="1720" spans="1:27" ht="39.6" x14ac:dyDescent="0.25">
      <c r="A1720" s="3" t="s">
        <v>3196</v>
      </c>
      <c r="B1720" s="3" t="s">
        <v>3197</v>
      </c>
      <c r="C1720" s="3" t="s">
        <v>2677</v>
      </c>
      <c r="D1720" s="3" t="s">
        <v>448</v>
      </c>
      <c r="E1720" s="3" t="s">
        <v>2574</v>
      </c>
      <c r="F1720" s="5"/>
      <c r="G1720" s="3">
        <v>0</v>
      </c>
      <c r="H1720" s="5"/>
      <c r="I1720" s="5"/>
      <c r="J1720" s="5"/>
      <c r="K1720" s="4">
        <v>1486151</v>
      </c>
      <c r="L1720" s="3">
        <v>50</v>
      </c>
      <c r="M1720" s="3">
        <v>0</v>
      </c>
      <c r="N1720" s="3">
        <v>0</v>
      </c>
      <c r="O1720" s="3" t="s">
        <v>2575</v>
      </c>
      <c r="P1720" s="3" t="s">
        <v>2726</v>
      </c>
      <c r="Q1720" s="3" t="s">
        <v>3833</v>
      </c>
      <c r="R1720" s="3" t="s">
        <v>2578</v>
      </c>
      <c r="S1720" s="3" t="s">
        <v>448</v>
      </c>
      <c r="T1720" s="5"/>
      <c r="U1720" s="3" t="s">
        <v>2638</v>
      </c>
      <c r="V1720" s="3" t="s">
        <v>2580</v>
      </c>
      <c r="W1720" s="3" t="s">
        <v>2581</v>
      </c>
      <c r="X1720" s="3" t="s">
        <v>2689</v>
      </c>
      <c r="Y1720" s="3" t="s">
        <v>2583</v>
      </c>
      <c r="Z1720" s="3" t="s">
        <v>2584</v>
      </c>
      <c r="AA1720" s="4">
        <v>772535</v>
      </c>
    </row>
    <row r="1721" spans="1:27" ht="39.6" x14ac:dyDescent="0.25">
      <c r="A1721" s="3" t="s">
        <v>3465</v>
      </c>
      <c r="B1721" s="3" t="s">
        <v>3466</v>
      </c>
      <c r="C1721" s="3" t="s">
        <v>2677</v>
      </c>
      <c r="D1721" s="3" t="s">
        <v>3420</v>
      </c>
      <c r="E1721" s="3" t="s">
        <v>2574</v>
      </c>
      <c r="F1721" s="5"/>
      <c r="G1721" s="3">
        <v>0</v>
      </c>
      <c r="H1721" s="5"/>
      <c r="I1721" s="5"/>
      <c r="J1721" s="5"/>
      <c r="K1721" s="4">
        <v>231927</v>
      </c>
      <c r="L1721" s="3">
        <v>48</v>
      </c>
      <c r="M1721" s="3">
        <v>0</v>
      </c>
      <c r="N1721" s="3">
        <v>0</v>
      </c>
      <c r="O1721" s="3" t="s">
        <v>2575</v>
      </c>
      <c r="P1721" s="3" t="s">
        <v>2726</v>
      </c>
      <c r="Q1721" s="3" t="s">
        <v>3833</v>
      </c>
      <c r="R1721" s="3" t="s">
        <v>2578</v>
      </c>
      <c r="S1721" s="3" t="s">
        <v>3421</v>
      </c>
      <c r="T1721" s="5"/>
      <c r="U1721" s="3" t="s">
        <v>3422</v>
      </c>
      <c r="V1721" s="3" t="s">
        <v>2580</v>
      </c>
      <c r="W1721" s="3" t="s">
        <v>2581</v>
      </c>
      <c r="X1721" s="3" t="s">
        <v>2780</v>
      </c>
      <c r="Y1721" s="3" t="s">
        <v>2583</v>
      </c>
      <c r="Z1721" s="3" t="s">
        <v>2584</v>
      </c>
      <c r="AA1721" s="4">
        <v>772832</v>
      </c>
    </row>
    <row r="1722" spans="1:27" ht="39.6" x14ac:dyDescent="0.25">
      <c r="A1722" s="3" t="s">
        <v>3447</v>
      </c>
      <c r="B1722" s="3" t="s">
        <v>3467</v>
      </c>
      <c r="C1722" s="3" t="s">
        <v>2677</v>
      </c>
      <c r="D1722" s="3" t="s">
        <v>3420</v>
      </c>
      <c r="E1722" s="3" t="s">
        <v>2574</v>
      </c>
      <c r="F1722" s="5"/>
      <c r="G1722" s="3">
        <v>0</v>
      </c>
      <c r="H1722" s="5"/>
      <c r="I1722" s="5"/>
      <c r="J1722" s="5"/>
      <c r="K1722" s="4">
        <v>231927</v>
      </c>
      <c r="L1722" s="3">
        <v>120</v>
      </c>
      <c r="M1722" s="3">
        <v>0</v>
      </c>
      <c r="N1722" s="3">
        <v>0</v>
      </c>
      <c r="O1722" s="3" t="s">
        <v>2575</v>
      </c>
      <c r="P1722" s="3" t="s">
        <v>2726</v>
      </c>
      <c r="Q1722" s="3" t="s">
        <v>3833</v>
      </c>
      <c r="R1722" s="3" t="s">
        <v>2578</v>
      </c>
      <c r="S1722" s="3" t="s">
        <v>3421</v>
      </c>
      <c r="T1722" s="5"/>
      <c r="U1722" s="3" t="s">
        <v>3422</v>
      </c>
      <c r="V1722" s="3" t="s">
        <v>2580</v>
      </c>
      <c r="W1722" s="3" t="s">
        <v>2581</v>
      </c>
      <c r="X1722" s="3" t="s">
        <v>2780</v>
      </c>
      <c r="Y1722" s="3" t="s">
        <v>2583</v>
      </c>
      <c r="Z1722" s="3" t="s">
        <v>2584</v>
      </c>
      <c r="AA1722" s="4">
        <v>772836</v>
      </c>
    </row>
    <row r="1723" spans="1:27" ht="39.6" x14ac:dyDescent="0.25">
      <c r="A1723" s="3" t="s">
        <v>3468</v>
      </c>
      <c r="B1723" s="3" t="s">
        <v>3469</v>
      </c>
      <c r="C1723" s="3" t="s">
        <v>2677</v>
      </c>
      <c r="D1723" s="3" t="s">
        <v>3420</v>
      </c>
      <c r="E1723" s="3" t="s">
        <v>2574</v>
      </c>
      <c r="F1723" s="5"/>
      <c r="G1723" s="3">
        <v>0</v>
      </c>
      <c r="H1723" s="5"/>
      <c r="I1723" s="5"/>
      <c r="J1723" s="5"/>
      <c r="K1723" s="4">
        <v>239100</v>
      </c>
      <c r="L1723" s="3">
        <v>600</v>
      </c>
      <c r="M1723" s="3">
        <v>0</v>
      </c>
      <c r="N1723" s="3">
        <v>0</v>
      </c>
      <c r="O1723" s="3" t="s">
        <v>2575</v>
      </c>
      <c r="P1723" s="3" t="s">
        <v>2726</v>
      </c>
      <c r="Q1723" s="3" t="s">
        <v>3833</v>
      </c>
      <c r="R1723" s="3" t="s">
        <v>2578</v>
      </c>
      <c r="S1723" s="3" t="s">
        <v>3421</v>
      </c>
      <c r="T1723" s="5"/>
      <c r="U1723" s="3" t="s">
        <v>3422</v>
      </c>
      <c r="V1723" s="3" t="s">
        <v>2580</v>
      </c>
      <c r="W1723" s="3" t="s">
        <v>2581</v>
      </c>
      <c r="X1723" s="3" t="s">
        <v>2780</v>
      </c>
      <c r="Y1723" s="3" t="s">
        <v>2583</v>
      </c>
      <c r="Z1723" s="3" t="s">
        <v>2584</v>
      </c>
      <c r="AA1723" s="4">
        <v>772840</v>
      </c>
    </row>
    <row r="1724" spans="1:27" ht="52.8" x14ac:dyDescent="0.25">
      <c r="A1724" s="3" t="s">
        <v>3402</v>
      </c>
      <c r="B1724" s="3" t="s">
        <v>3443</v>
      </c>
      <c r="C1724" s="3" t="s">
        <v>2677</v>
      </c>
      <c r="D1724" s="3" t="s">
        <v>337</v>
      </c>
      <c r="E1724" s="3" t="s">
        <v>2574</v>
      </c>
      <c r="F1724" s="5"/>
      <c r="G1724" s="3">
        <v>0</v>
      </c>
      <c r="H1724" s="5"/>
      <c r="I1724" s="5"/>
      <c r="J1724" s="5"/>
      <c r="K1724" s="4">
        <v>242576</v>
      </c>
      <c r="L1724" s="3">
        <v>330</v>
      </c>
      <c r="M1724" s="3">
        <v>0</v>
      </c>
      <c r="N1724" s="3">
        <v>0</v>
      </c>
      <c r="O1724" s="3" t="s">
        <v>2575</v>
      </c>
      <c r="P1724" s="3" t="s">
        <v>2726</v>
      </c>
      <c r="Q1724" s="3" t="s">
        <v>3833</v>
      </c>
      <c r="R1724" s="3" t="s">
        <v>2578</v>
      </c>
      <c r="S1724" s="3" t="s">
        <v>337</v>
      </c>
      <c r="T1724" s="5"/>
      <c r="U1724" s="3" t="s">
        <v>3131</v>
      </c>
      <c r="V1724" s="3" t="s">
        <v>2580</v>
      </c>
      <c r="W1724" s="3" t="s">
        <v>2581</v>
      </c>
      <c r="X1724" s="3" t="s">
        <v>2780</v>
      </c>
      <c r="Y1724" s="3" t="s">
        <v>2583</v>
      </c>
      <c r="Z1724" s="3" t="s">
        <v>2584</v>
      </c>
      <c r="AA1724" s="4">
        <v>773026</v>
      </c>
    </row>
    <row r="1725" spans="1:27" ht="39.6" x14ac:dyDescent="0.25">
      <c r="A1725" s="3" t="s">
        <v>3444</v>
      </c>
      <c r="B1725" s="3" t="s">
        <v>3445</v>
      </c>
      <c r="C1725" s="3" t="s">
        <v>2677</v>
      </c>
      <c r="D1725" s="3" t="s">
        <v>86</v>
      </c>
      <c r="E1725" s="3" t="s">
        <v>2583</v>
      </c>
      <c r="F1725" s="5"/>
      <c r="G1725" s="3">
        <v>0</v>
      </c>
      <c r="H1725" s="5"/>
      <c r="I1725" s="5"/>
      <c r="J1725" s="5"/>
      <c r="K1725" s="4">
        <v>242430</v>
      </c>
      <c r="L1725" s="4">
        <v>1012</v>
      </c>
      <c r="M1725" s="3">
        <v>0</v>
      </c>
      <c r="N1725" s="3">
        <v>0</v>
      </c>
      <c r="O1725" s="3" t="s">
        <v>2575</v>
      </c>
      <c r="P1725" s="3" t="s">
        <v>2726</v>
      </c>
      <c r="Q1725" s="3" t="s">
        <v>3582</v>
      </c>
      <c r="R1725" s="3" t="s">
        <v>2578</v>
      </c>
      <c r="S1725" s="3" t="s">
        <v>3417</v>
      </c>
      <c r="T1725" s="5"/>
      <c r="U1725" s="3" t="s">
        <v>3131</v>
      </c>
      <c r="V1725" s="3" t="s">
        <v>2580</v>
      </c>
      <c r="W1725" s="3" t="s">
        <v>2581</v>
      </c>
      <c r="X1725" s="3" t="s">
        <v>2780</v>
      </c>
      <c r="Y1725" s="3" t="s">
        <v>2583</v>
      </c>
      <c r="Z1725" s="3" t="s">
        <v>2584</v>
      </c>
      <c r="AA1725" s="4">
        <v>773068</v>
      </c>
    </row>
    <row r="1726" spans="1:27" ht="39.6" x14ac:dyDescent="0.25">
      <c r="A1726" s="3" t="s">
        <v>3831</v>
      </c>
      <c r="B1726" s="3" t="s">
        <v>3832</v>
      </c>
      <c r="C1726" s="3" t="s">
        <v>2677</v>
      </c>
      <c r="D1726" s="3" t="s">
        <v>218</v>
      </c>
      <c r="E1726" s="3" t="s">
        <v>2666</v>
      </c>
      <c r="F1726" s="4">
        <v>237603</v>
      </c>
      <c r="G1726" s="4">
        <v>35640450</v>
      </c>
      <c r="H1726" s="4">
        <v>237603</v>
      </c>
      <c r="I1726" s="4">
        <v>237603</v>
      </c>
      <c r="J1726" s="4">
        <v>237603</v>
      </c>
      <c r="K1726" s="4">
        <v>237603</v>
      </c>
      <c r="L1726" s="3">
        <v>0</v>
      </c>
      <c r="M1726" s="3">
        <v>150</v>
      </c>
      <c r="N1726" s="3">
        <v>150</v>
      </c>
      <c r="O1726" s="3" t="s">
        <v>2575</v>
      </c>
      <c r="P1726" s="3" t="s">
        <v>2726</v>
      </c>
      <c r="Q1726" s="3" t="s">
        <v>3833</v>
      </c>
      <c r="R1726" s="3" t="s">
        <v>2578</v>
      </c>
      <c r="S1726" s="3" t="s">
        <v>218</v>
      </c>
      <c r="T1726" s="5"/>
      <c r="U1726" s="3" t="s">
        <v>2721</v>
      </c>
      <c r="V1726" s="3" t="s">
        <v>2580</v>
      </c>
      <c r="W1726" s="3" t="s">
        <v>2581</v>
      </c>
      <c r="X1726" s="3" t="s">
        <v>2702</v>
      </c>
      <c r="Y1726" s="3" t="s">
        <v>2583</v>
      </c>
      <c r="Z1726" s="3" t="s">
        <v>2584</v>
      </c>
      <c r="AA1726" s="4">
        <v>772449</v>
      </c>
    </row>
    <row r="1727" spans="1:27" ht="39.6" x14ac:dyDescent="0.25">
      <c r="A1727" s="3" t="s">
        <v>3486</v>
      </c>
      <c r="B1727" s="3" t="s">
        <v>3487</v>
      </c>
      <c r="C1727" s="3" t="s">
        <v>2573</v>
      </c>
      <c r="D1727" s="3" t="s">
        <v>979</v>
      </c>
      <c r="E1727" s="3" t="s">
        <v>2574</v>
      </c>
      <c r="F1727" s="4">
        <v>881802</v>
      </c>
      <c r="G1727" s="4">
        <v>299812540</v>
      </c>
      <c r="H1727" s="4">
        <v>881802</v>
      </c>
      <c r="I1727" s="4">
        <v>864182</v>
      </c>
      <c r="J1727" s="4">
        <v>963000</v>
      </c>
      <c r="K1727" s="4">
        <v>859267</v>
      </c>
      <c r="L1727" s="3">
        <v>340</v>
      </c>
      <c r="M1727" s="3">
        <v>380</v>
      </c>
      <c r="N1727" s="3">
        <v>340</v>
      </c>
      <c r="O1727" s="3" t="s">
        <v>2575</v>
      </c>
      <c r="P1727" s="3" t="s">
        <v>2726</v>
      </c>
      <c r="Q1727" s="3" t="s">
        <v>3762</v>
      </c>
      <c r="R1727" s="3" t="s">
        <v>2578</v>
      </c>
      <c r="S1727" s="3" t="s">
        <v>979</v>
      </c>
      <c r="T1727" s="5"/>
      <c r="U1727" s="3" t="s">
        <v>2730</v>
      </c>
      <c r="V1727" s="3" t="s">
        <v>2580</v>
      </c>
      <c r="W1727" s="3" t="s">
        <v>2581</v>
      </c>
      <c r="X1727" s="3" t="s">
        <v>2582</v>
      </c>
      <c r="Y1727" s="3" t="s">
        <v>2583</v>
      </c>
      <c r="Z1727" s="3" t="s">
        <v>2584</v>
      </c>
      <c r="AA1727" s="4">
        <v>773200</v>
      </c>
    </row>
    <row r="1728" spans="1:27" ht="39.6" x14ac:dyDescent="0.25">
      <c r="A1728" s="3" t="s">
        <v>2440</v>
      </c>
      <c r="B1728" s="3" t="s">
        <v>3756</v>
      </c>
      <c r="C1728" s="3" t="s">
        <v>2573</v>
      </c>
      <c r="D1728" s="3" t="s">
        <v>937</v>
      </c>
      <c r="E1728" s="3" t="s">
        <v>2583</v>
      </c>
      <c r="F1728" s="4">
        <v>482578</v>
      </c>
      <c r="G1728" s="4">
        <v>370620144</v>
      </c>
      <c r="H1728" s="4">
        <v>482578</v>
      </c>
      <c r="I1728" s="4">
        <v>481700</v>
      </c>
      <c r="J1728" s="4">
        <v>483118</v>
      </c>
      <c r="K1728" s="4">
        <v>435964</v>
      </c>
      <c r="L1728" s="3">
        <v>768</v>
      </c>
      <c r="M1728" s="3">
        <v>960</v>
      </c>
      <c r="N1728" s="3">
        <v>768</v>
      </c>
      <c r="O1728" s="3" t="s">
        <v>2575</v>
      </c>
      <c r="P1728" s="3" t="s">
        <v>2726</v>
      </c>
      <c r="Q1728" s="3" t="s">
        <v>3582</v>
      </c>
      <c r="R1728" s="3" t="s">
        <v>2578</v>
      </c>
      <c r="S1728" s="3" t="s">
        <v>937</v>
      </c>
      <c r="T1728" s="5"/>
      <c r="U1728" s="3" t="s">
        <v>3757</v>
      </c>
      <c r="V1728" s="3" t="s">
        <v>2580</v>
      </c>
      <c r="W1728" s="3" t="s">
        <v>2581</v>
      </c>
      <c r="X1728" s="3" t="s">
        <v>2582</v>
      </c>
      <c r="Y1728" s="3" t="s">
        <v>2583</v>
      </c>
      <c r="Z1728" s="3" t="s">
        <v>2584</v>
      </c>
      <c r="AA1728" s="4">
        <v>772258</v>
      </c>
    </row>
    <row r="1729" spans="1:27" ht="39.6" x14ac:dyDescent="0.25">
      <c r="A1729" s="3" t="s">
        <v>3869</v>
      </c>
      <c r="B1729" s="3" t="s">
        <v>3870</v>
      </c>
      <c r="C1729" s="3" t="s">
        <v>2916</v>
      </c>
      <c r="D1729" s="3" t="s">
        <v>1378</v>
      </c>
      <c r="E1729" s="3" t="s">
        <v>2583</v>
      </c>
      <c r="F1729" s="4">
        <v>131000</v>
      </c>
      <c r="G1729" s="4">
        <v>3275000</v>
      </c>
      <c r="H1729" s="4">
        <v>131000</v>
      </c>
      <c r="I1729" s="4">
        <v>131000</v>
      </c>
      <c r="J1729" s="4">
        <v>131000</v>
      </c>
      <c r="K1729" s="4">
        <v>131000</v>
      </c>
      <c r="L1729" s="3">
        <v>100</v>
      </c>
      <c r="M1729" s="3">
        <v>25</v>
      </c>
      <c r="N1729" s="3">
        <v>25</v>
      </c>
      <c r="O1729" s="3" t="s">
        <v>2575</v>
      </c>
      <c r="P1729" s="3" t="s">
        <v>2726</v>
      </c>
      <c r="Q1729" s="3" t="s">
        <v>3582</v>
      </c>
      <c r="R1729" s="3" t="s">
        <v>2578</v>
      </c>
      <c r="S1729" s="3" t="s">
        <v>3871</v>
      </c>
      <c r="T1729" s="5"/>
      <c r="U1729" s="3" t="s">
        <v>2744</v>
      </c>
      <c r="V1729" s="3" t="s">
        <v>2580</v>
      </c>
      <c r="W1729" s="3" t="s">
        <v>2581</v>
      </c>
      <c r="X1729" s="3" t="s">
        <v>2582</v>
      </c>
      <c r="Y1729" s="3" t="s">
        <v>2583</v>
      </c>
      <c r="Z1729" s="3" t="s">
        <v>2584</v>
      </c>
      <c r="AA1729" s="4">
        <v>773225</v>
      </c>
    </row>
    <row r="1730" spans="1:27" ht="39.6" x14ac:dyDescent="0.25">
      <c r="A1730" s="3" t="s">
        <v>3493</v>
      </c>
      <c r="B1730" s="3" t="s">
        <v>3872</v>
      </c>
      <c r="C1730" s="3" t="s">
        <v>2916</v>
      </c>
      <c r="D1730" s="3" t="s">
        <v>1568</v>
      </c>
      <c r="E1730" s="3" t="s">
        <v>2641</v>
      </c>
      <c r="F1730" s="4">
        <v>135000</v>
      </c>
      <c r="G1730" s="4">
        <v>27000000</v>
      </c>
      <c r="H1730" s="4">
        <v>135000</v>
      </c>
      <c r="I1730" s="4">
        <v>135000</v>
      </c>
      <c r="J1730" s="4">
        <v>135000</v>
      </c>
      <c r="K1730" s="4">
        <v>135000</v>
      </c>
      <c r="L1730" s="3">
        <v>200</v>
      </c>
      <c r="M1730" s="3">
        <v>200</v>
      </c>
      <c r="N1730" s="3">
        <v>200</v>
      </c>
      <c r="O1730" s="3" t="s">
        <v>2575</v>
      </c>
      <c r="P1730" s="3" t="s">
        <v>2726</v>
      </c>
      <c r="Q1730" s="3" t="s">
        <v>3582</v>
      </c>
      <c r="R1730" s="3" t="s">
        <v>2578</v>
      </c>
      <c r="S1730" s="3" t="s">
        <v>1568</v>
      </c>
      <c r="T1730" s="6">
        <v>45416</v>
      </c>
      <c r="U1730" s="3" t="s">
        <v>2619</v>
      </c>
      <c r="V1730" s="3" t="s">
        <v>2580</v>
      </c>
      <c r="W1730" s="3" t="s">
        <v>2581</v>
      </c>
      <c r="X1730" s="3" t="s">
        <v>2582</v>
      </c>
      <c r="Y1730" s="3" t="s">
        <v>2642</v>
      </c>
      <c r="Z1730" s="3" t="s">
        <v>2584</v>
      </c>
      <c r="AA1730" s="4">
        <v>773133</v>
      </c>
    </row>
    <row r="1731" spans="1:27" ht="39.6" x14ac:dyDescent="0.25">
      <c r="A1731" s="3" t="s">
        <v>3873</v>
      </c>
      <c r="B1731" s="3" t="s">
        <v>3874</v>
      </c>
      <c r="C1731" s="3" t="s">
        <v>2916</v>
      </c>
      <c r="D1731" s="3" t="s">
        <v>3875</v>
      </c>
      <c r="E1731" s="3" t="s">
        <v>2583</v>
      </c>
      <c r="F1731" s="4">
        <v>130000</v>
      </c>
      <c r="G1731" s="4">
        <v>130000000</v>
      </c>
      <c r="H1731" s="4">
        <v>130000</v>
      </c>
      <c r="I1731" s="4">
        <v>130000</v>
      </c>
      <c r="J1731" s="4">
        <v>130000</v>
      </c>
      <c r="K1731" s="4">
        <v>130000</v>
      </c>
      <c r="L1731" s="4">
        <v>1000</v>
      </c>
      <c r="M1731" s="4">
        <v>1124</v>
      </c>
      <c r="N1731" s="4">
        <v>1000</v>
      </c>
      <c r="O1731" s="3" t="s">
        <v>2575</v>
      </c>
      <c r="P1731" s="3" t="s">
        <v>2726</v>
      </c>
      <c r="Q1731" s="3" t="s">
        <v>3582</v>
      </c>
      <c r="R1731" s="3" t="s">
        <v>2578</v>
      </c>
      <c r="S1731" s="3" t="s">
        <v>1464</v>
      </c>
      <c r="T1731" s="5"/>
      <c r="U1731" s="3" t="s">
        <v>2593</v>
      </c>
      <c r="V1731" s="3" t="s">
        <v>2580</v>
      </c>
      <c r="W1731" s="3" t="s">
        <v>2581</v>
      </c>
      <c r="X1731" s="3" t="s">
        <v>2582</v>
      </c>
      <c r="Y1731" s="3" t="s">
        <v>2595</v>
      </c>
      <c r="Z1731" s="3" t="s">
        <v>2584</v>
      </c>
      <c r="AA1731" s="4">
        <v>773013</v>
      </c>
    </row>
    <row r="1732" spans="1:27" ht="39.6" x14ac:dyDescent="0.25">
      <c r="A1732" s="3" t="s">
        <v>3873</v>
      </c>
      <c r="B1732" s="3" t="s">
        <v>3876</v>
      </c>
      <c r="C1732" s="3" t="s">
        <v>2916</v>
      </c>
      <c r="D1732" s="3" t="s">
        <v>3877</v>
      </c>
      <c r="E1732" s="3" t="s">
        <v>2583</v>
      </c>
      <c r="F1732" s="4">
        <v>135000</v>
      </c>
      <c r="G1732" s="4">
        <v>27000000</v>
      </c>
      <c r="H1732" s="4">
        <v>135000</v>
      </c>
      <c r="I1732" s="4">
        <v>135000</v>
      </c>
      <c r="J1732" s="4">
        <v>135000</v>
      </c>
      <c r="K1732" s="4">
        <v>135000</v>
      </c>
      <c r="L1732" s="4">
        <v>1000</v>
      </c>
      <c r="M1732" s="3">
        <v>200</v>
      </c>
      <c r="N1732" s="3">
        <v>200</v>
      </c>
      <c r="O1732" s="3" t="s">
        <v>2575</v>
      </c>
      <c r="P1732" s="3" t="s">
        <v>2726</v>
      </c>
      <c r="Q1732" s="3" t="s">
        <v>3582</v>
      </c>
      <c r="R1732" s="3" t="s">
        <v>2578</v>
      </c>
      <c r="S1732" s="3" t="s">
        <v>1464</v>
      </c>
      <c r="T1732" s="5"/>
      <c r="U1732" s="3" t="s">
        <v>2593</v>
      </c>
      <c r="V1732" s="3" t="s">
        <v>2580</v>
      </c>
      <c r="W1732" s="3" t="s">
        <v>2581</v>
      </c>
      <c r="X1732" s="3" t="s">
        <v>2582</v>
      </c>
      <c r="Y1732" s="3" t="s">
        <v>2595</v>
      </c>
      <c r="Z1732" s="3" t="s">
        <v>2584</v>
      </c>
      <c r="AA1732" s="4">
        <v>773029</v>
      </c>
    </row>
    <row r="1733" spans="1:27" ht="39.6" x14ac:dyDescent="0.25">
      <c r="A1733" s="3" t="s">
        <v>3493</v>
      </c>
      <c r="B1733" s="3" t="s">
        <v>3878</v>
      </c>
      <c r="C1733" s="3" t="s">
        <v>2916</v>
      </c>
      <c r="D1733" s="3" t="s">
        <v>3877</v>
      </c>
      <c r="E1733" s="3" t="s">
        <v>2583</v>
      </c>
      <c r="F1733" s="4">
        <v>135000</v>
      </c>
      <c r="G1733" s="4">
        <v>88425000</v>
      </c>
      <c r="H1733" s="4">
        <v>135000</v>
      </c>
      <c r="I1733" s="4">
        <v>135000</v>
      </c>
      <c r="J1733" s="4">
        <v>135000</v>
      </c>
      <c r="K1733" s="4">
        <v>135000</v>
      </c>
      <c r="L1733" s="4">
        <v>1000</v>
      </c>
      <c r="M1733" s="3">
        <v>655</v>
      </c>
      <c r="N1733" s="3">
        <v>655</v>
      </c>
      <c r="O1733" s="3" t="s">
        <v>2575</v>
      </c>
      <c r="P1733" s="3" t="s">
        <v>2726</v>
      </c>
      <c r="Q1733" s="3" t="s">
        <v>3582</v>
      </c>
      <c r="R1733" s="3" t="s">
        <v>2578</v>
      </c>
      <c r="S1733" s="3" t="s">
        <v>1464</v>
      </c>
      <c r="T1733" s="5"/>
      <c r="U1733" s="3" t="s">
        <v>2593</v>
      </c>
      <c r="V1733" s="3" t="s">
        <v>2580</v>
      </c>
      <c r="W1733" s="3" t="s">
        <v>2581</v>
      </c>
      <c r="X1733" s="3" t="s">
        <v>2582</v>
      </c>
      <c r="Y1733" s="3" t="s">
        <v>2595</v>
      </c>
      <c r="Z1733" s="3" t="s">
        <v>2584</v>
      </c>
      <c r="AA1733" s="4">
        <v>773033</v>
      </c>
    </row>
    <row r="1734" spans="1:27" ht="39.6" x14ac:dyDescent="0.25">
      <c r="A1734" s="3" t="s">
        <v>3493</v>
      </c>
      <c r="B1734" s="3" t="s">
        <v>3879</v>
      </c>
      <c r="C1734" s="3" t="s">
        <v>2916</v>
      </c>
      <c r="D1734" s="3" t="s">
        <v>3875</v>
      </c>
      <c r="E1734" s="3" t="s">
        <v>2583</v>
      </c>
      <c r="F1734" s="4">
        <v>130000</v>
      </c>
      <c r="G1734" s="4">
        <v>260000000</v>
      </c>
      <c r="H1734" s="4">
        <v>130000</v>
      </c>
      <c r="I1734" s="4">
        <v>130000</v>
      </c>
      <c r="J1734" s="4">
        <v>130000</v>
      </c>
      <c r="K1734" s="4">
        <v>130000</v>
      </c>
      <c r="L1734" s="4">
        <v>2000</v>
      </c>
      <c r="M1734" s="4">
        <v>2000</v>
      </c>
      <c r="N1734" s="4">
        <v>2000</v>
      </c>
      <c r="O1734" s="3" t="s">
        <v>2575</v>
      </c>
      <c r="P1734" s="3" t="s">
        <v>2726</v>
      </c>
      <c r="Q1734" s="3" t="s">
        <v>3582</v>
      </c>
      <c r="R1734" s="3" t="s">
        <v>2578</v>
      </c>
      <c r="S1734" s="3" t="s">
        <v>1464</v>
      </c>
      <c r="T1734" s="5"/>
      <c r="U1734" s="3" t="s">
        <v>2593</v>
      </c>
      <c r="V1734" s="3" t="s">
        <v>2580</v>
      </c>
      <c r="W1734" s="3" t="s">
        <v>2581</v>
      </c>
      <c r="X1734" s="3" t="s">
        <v>2582</v>
      </c>
      <c r="Y1734" s="3" t="s">
        <v>2595</v>
      </c>
      <c r="Z1734" s="3" t="s">
        <v>2584</v>
      </c>
      <c r="AA1734" s="4">
        <v>773011</v>
      </c>
    </row>
    <row r="1735" spans="1:27" ht="39.6" x14ac:dyDescent="0.25">
      <c r="A1735" s="3" t="s">
        <v>3804</v>
      </c>
      <c r="B1735" s="3" t="s">
        <v>3880</v>
      </c>
      <c r="C1735" s="3" t="s">
        <v>2916</v>
      </c>
      <c r="D1735" s="3" t="s">
        <v>1122</v>
      </c>
      <c r="E1735" s="3" t="s">
        <v>2583</v>
      </c>
      <c r="F1735" s="5"/>
      <c r="G1735" s="3">
        <v>0</v>
      </c>
      <c r="H1735" s="5"/>
      <c r="I1735" s="5"/>
      <c r="J1735" s="5"/>
      <c r="K1735" s="4">
        <v>140648</v>
      </c>
      <c r="L1735" s="3">
        <v>100</v>
      </c>
      <c r="M1735" s="3">
        <v>0</v>
      </c>
      <c r="N1735" s="3">
        <v>0</v>
      </c>
      <c r="O1735" s="3" t="s">
        <v>2575</v>
      </c>
      <c r="P1735" s="3" t="s">
        <v>2726</v>
      </c>
      <c r="Q1735" s="3" t="s">
        <v>3159</v>
      </c>
      <c r="R1735" s="3" t="s">
        <v>2578</v>
      </c>
      <c r="S1735" s="3" t="s">
        <v>1122</v>
      </c>
      <c r="T1735" s="5"/>
      <c r="U1735" s="3" t="s">
        <v>2648</v>
      </c>
      <c r="V1735" s="3" t="s">
        <v>2580</v>
      </c>
      <c r="W1735" s="3" t="s">
        <v>2581</v>
      </c>
      <c r="X1735" s="3" t="s">
        <v>2582</v>
      </c>
      <c r="Y1735" s="3" t="s">
        <v>2583</v>
      </c>
      <c r="Z1735" s="3" t="s">
        <v>2584</v>
      </c>
      <c r="AA1735" s="4">
        <v>772543</v>
      </c>
    </row>
    <row r="1736" spans="1:27" ht="39.6" x14ac:dyDescent="0.25">
      <c r="A1736" s="3" t="s">
        <v>3493</v>
      </c>
      <c r="B1736" s="3" t="s">
        <v>3881</v>
      </c>
      <c r="C1736" s="3" t="s">
        <v>2916</v>
      </c>
      <c r="D1736" s="3" t="s">
        <v>1122</v>
      </c>
      <c r="E1736" s="3" t="s">
        <v>2583</v>
      </c>
      <c r="F1736" s="5"/>
      <c r="G1736" s="3">
        <v>0</v>
      </c>
      <c r="H1736" s="5"/>
      <c r="I1736" s="5"/>
      <c r="J1736" s="5"/>
      <c r="K1736" s="4">
        <v>140648</v>
      </c>
      <c r="L1736" s="3">
        <v>150</v>
      </c>
      <c r="M1736" s="3">
        <v>0</v>
      </c>
      <c r="N1736" s="3">
        <v>0</v>
      </c>
      <c r="O1736" s="3" t="s">
        <v>2575</v>
      </c>
      <c r="P1736" s="3" t="s">
        <v>2726</v>
      </c>
      <c r="Q1736" s="3" t="s">
        <v>3159</v>
      </c>
      <c r="R1736" s="3" t="s">
        <v>2578</v>
      </c>
      <c r="S1736" s="3" t="s">
        <v>1122</v>
      </c>
      <c r="T1736" s="5"/>
      <c r="U1736" s="3" t="s">
        <v>2648</v>
      </c>
      <c r="V1736" s="3" t="s">
        <v>2580</v>
      </c>
      <c r="W1736" s="3" t="s">
        <v>2581</v>
      </c>
      <c r="X1736" s="3" t="s">
        <v>2582</v>
      </c>
      <c r="Y1736" s="3" t="s">
        <v>2583</v>
      </c>
      <c r="Z1736" s="3" t="s">
        <v>2584</v>
      </c>
      <c r="AA1736" s="4">
        <v>772547</v>
      </c>
    </row>
    <row r="1737" spans="1:27" ht="39.6" x14ac:dyDescent="0.25">
      <c r="A1737" s="3" t="s">
        <v>3882</v>
      </c>
      <c r="B1737" s="3" t="s">
        <v>3883</v>
      </c>
      <c r="C1737" s="3" t="s">
        <v>2916</v>
      </c>
      <c r="D1737" s="3" t="s">
        <v>3884</v>
      </c>
      <c r="E1737" s="3" t="s">
        <v>2583</v>
      </c>
      <c r="F1737" s="5"/>
      <c r="G1737" s="3">
        <v>0</v>
      </c>
      <c r="H1737" s="5"/>
      <c r="I1737" s="5"/>
      <c r="J1737" s="5"/>
      <c r="K1737" s="4">
        <v>140648</v>
      </c>
      <c r="L1737" s="3">
        <v>500</v>
      </c>
      <c r="M1737" s="3">
        <v>0</v>
      </c>
      <c r="N1737" s="3">
        <v>0</v>
      </c>
      <c r="O1737" s="3" t="s">
        <v>2575</v>
      </c>
      <c r="P1737" s="3" t="s">
        <v>2726</v>
      </c>
      <c r="Q1737" s="3" t="s">
        <v>3582</v>
      </c>
      <c r="R1737" s="3" t="s">
        <v>2578</v>
      </c>
      <c r="S1737" s="3" t="s">
        <v>1464</v>
      </c>
      <c r="T1737" s="5"/>
      <c r="U1737" s="3" t="s">
        <v>2593</v>
      </c>
      <c r="V1737" s="3" t="s">
        <v>2580</v>
      </c>
      <c r="W1737" s="3" t="s">
        <v>2581</v>
      </c>
      <c r="X1737" s="3" t="s">
        <v>2582</v>
      </c>
      <c r="Y1737" s="3" t="s">
        <v>2595</v>
      </c>
      <c r="Z1737" s="3" t="s">
        <v>2584</v>
      </c>
      <c r="AA1737" s="4">
        <v>773003</v>
      </c>
    </row>
    <row r="1738" spans="1:27" ht="39.6" x14ac:dyDescent="0.25">
      <c r="A1738" s="3" t="s">
        <v>3493</v>
      </c>
      <c r="B1738" s="3" t="s">
        <v>3885</v>
      </c>
      <c r="C1738" s="3" t="s">
        <v>2916</v>
      </c>
      <c r="D1738" s="3" t="s">
        <v>3886</v>
      </c>
      <c r="E1738" s="3" t="s">
        <v>2583</v>
      </c>
      <c r="F1738" s="5"/>
      <c r="G1738" s="3">
        <v>0</v>
      </c>
      <c r="H1738" s="5"/>
      <c r="I1738" s="5"/>
      <c r="J1738" s="5"/>
      <c r="K1738" s="4">
        <v>150808</v>
      </c>
      <c r="L1738" s="3">
        <v>500</v>
      </c>
      <c r="M1738" s="3">
        <v>0</v>
      </c>
      <c r="N1738" s="3">
        <v>0</v>
      </c>
      <c r="O1738" s="3" t="s">
        <v>2575</v>
      </c>
      <c r="P1738" s="3" t="s">
        <v>2726</v>
      </c>
      <c r="Q1738" s="3" t="s">
        <v>3582</v>
      </c>
      <c r="R1738" s="3" t="s">
        <v>2578</v>
      </c>
      <c r="S1738" s="3" t="s">
        <v>1464</v>
      </c>
      <c r="T1738" s="5"/>
      <c r="U1738" s="3" t="s">
        <v>2593</v>
      </c>
      <c r="V1738" s="3" t="s">
        <v>2580</v>
      </c>
      <c r="W1738" s="3" t="s">
        <v>2581</v>
      </c>
      <c r="X1738" s="3" t="s">
        <v>2582</v>
      </c>
      <c r="Y1738" s="3" t="s">
        <v>2595</v>
      </c>
      <c r="Z1738" s="3" t="s">
        <v>2584</v>
      </c>
      <c r="AA1738" s="4">
        <v>773015</v>
      </c>
    </row>
    <row r="1739" spans="1:27" ht="39.6" x14ac:dyDescent="0.25">
      <c r="A1739" s="3" t="s">
        <v>3800</v>
      </c>
      <c r="B1739" s="3" t="s">
        <v>3887</v>
      </c>
      <c r="C1739" s="3" t="s">
        <v>2916</v>
      </c>
      <c r="D1739" s="3" t="s">
        <v>3888</v>
      </c>
      <c r="E1739" s="3" t="s">
        <v>2583</v>
      </c>
      <c r="F1739" s="5"/>
      <c r="G1739" s="3">
        <v>0</v>
      </c>
      <c r="H1739" s="5"/>
      <c r="I1739" s="5"/>
      <c r="J1739" s="5"/>
      <c r="K1739" s="4">
        <v>140648</v>
      </c>
      <c r="L1739" s="4">
        <v>1000</v>
      </c>
      <c r="M1739" s="3">
        <v>0</v>
      </c>
      <c r="N1739" s="3">
        <v>0</v>
      </c>
      <c r="O1739" s="3" t="s">
        <v>2575</v>
      </c>
      <c r="P1739" s="3" t="s">
        <v>2726</v>
      </c>
      <c r="Q1739" s="3" t="s">
        <v>3582</v>
      </c>
      <c r="R1739" s="3" t="s">
        <v>2578</v>
      </c>
      <c r="S1739" s="3" t="s">
        <v>1464</v>
      </c>
      <c r="T1739" s="5"/>
      <c r="U1739" s="3" t="s">
        <v>2593</v>
      </c>
      <c r="V1739" s="3" t="s">
        <v>2580</v>
      </c>
      <c r="W1739" s="3" t="s">
        <v>2581</v>
      </c>
      <c r="X1739" s="3" t="s">
        <v>2582</v>
      </c>
      <c r="Y1739" s="3" t="s">
        <v>2595</v>
      </c>
      <c r="Z1739" s="3" t="s">
        <v>2584</v>
      </c>
      <c r="AA1739" s="4">
        <v>773019</v>
      </c>
    </row>
    <row r="1740" spans="1:27" ht="39.6" x14ac:dyDescent="0.25">
      <c r="A1740" s="3" t="s">
        <v>3889</v>
      </c>
      <c r="B1740" s="3" t="s">
        <v>3890</v>
      </c>
      <c r="C1740" s="3" t="s">
        <v>2916</v>
      </c>
      <c r="D1740" s="3" t="s">
        <v>1499</v>
      </c>
      <c r="E1740" s="3" t="s">
        <v>2583</v>
      </c>
      <c r="F1740" s="5"/>
      <c r="G1740" s="3">
        <v>0</v>
      </c>
      <c r="H1740" s="5"/>
      <c r="I1740" s="5"/>
      <c r="J1740" s="5"/>
      <c r="K1740" s="4">
        <v>164000</v>
      </c>
      <c r="L1740" s="3">
        <v>50</v>
      </c>
      <c r="M1740" s="3">
        <v>0</v>
      </c>
      <c r="N1740" s="3">
        <v>0</v>
      </c>
      <c r="O1740" s="3" t="s">
        <v>2575</v>
      </c>
      <c r="P1740" s="3" t="s">
        <v>2726</v>
      </c>
      <c r="Q1740" s="3" t="s">
        <v>2749</v>
      </c>
      <c r="R1740" s="3" t="s">
        <v>2578</v>
      </c>
      <c r="S1740" s="3" t="s">
        <v>1499</v>
      </c>
      <c r="T1740" s="5"/>
      <c r="U1740" s="3" t="s">
        <v>3763</v>
      </c>
      <c r="V1740" s="3" t="s">
        <v>2580</v>
      </c>
      <c r="W1740" s="3" t="s">
        <v>2581</v>
      </c>
      <c r="X1740" s="3" t="s">
        <v>2582</v>
      </c>
      <c r="Y1740" s="3" t="s">
        <v>2583</v>
      </c>
      <c r="Z1740" s="3" t="s">
        <v>2584</v>
      </c>
      <c r="AA1740" s="4">
        <v>773201</v>
      </c>
    </row>
    <row r="1741" spans="1:27" ht="39.6" x14ac:dyDescent="0.25">
      <c r="A1741" s="3" t="s">
        <v>3869</v>
      </c>
      <c r="B1741" s="3" t="s">
        <v>3891</v>
      </c>
      <c r="C1741" s="3" t="s">
        <v>2916</v>
      </c>
      <c r="D1741" s="3" t="s">
        <v>1499</v>
      </c>
      <c r="E1741" s="3" t="s">
        <v>2583</v>
      </c>
      <c r="F1741" s="5"/>
      <c r="G1741" s="3">
        <v>0</v>
      </c>
      <c r="H1741" s="5"/>
      <c r="I1741" s="5"/>
      <c r="J1741" s="5"/>
      <c r="K1741" s="4">
        <v>141000</v>
      </c>
      <c r="L1741" s="3">
        <v>50</v>
      </c>
      <c r="M1741" s="3">
        <v>0</v>
      </c>
      <c r="N1741" s="3">
        <v>0</v>
      </c>
      <c r="O1741" s="3" t="s">
        <v>2575</v>
      </c>
      <c r="P1741" s="3" t="s">
        <v>2726</v>
      </c>
      <c r="Q1741" s="3" t="s">
        <v>2749</v>
      </c>
      <c r="R1741" s="3" t="s">
        <v>2578</v>
      </c>
      <c r="S1741" s="3" t="s">
        <v>1499</v>
      </c>
      <c r="T1741" s="5"/>
      <c r="U1741" s="3" t="s">
        <v>3763</v>
      </c>
      <c r="V1741" s="3" t="s">
        <v>2580</v>
      </c>
      <c r="W1741" s="3" t="s">
        <v>2581</v>
      </c>
      <c r="X1741" s="3" t="s">
        <v>2582</v>
      </c>
      <c r="Y1741" s="3" t="s">
        <v>2583</v>
      </c>
      <c r="Z1741" s="3" t="s">
        <v>2584</v>
      </c>
      <c r="AA1741" s="4">
        <v>773203</v>
      </c>
    </row>
    <row r="1742" spans="1:27" ht="39.6" x14ac:dyDescent="0.25">
      <c r="A1742" s="3" t="s">
        <v>3892</v>
      </c>
      <c r="B1742" s="3" t="s">
        <v>3893</v>
      </c>
      <c r="C1742" s="3" t="s">
        <v>2916</v>
      </c>
      <c r="D1742" s="3" t="s">
        <v>1499</v>
      </c>
      <c r="E1742" s="3" t="s">
        <v>2583</v>
      </c>
      <c r="F1742" s="5"/>
      <c r="G1742" s="3">
        <v>0</v>
      </c>
      <c r="H1742" s="5"/>
      <c r="I1742" s="5"/>
      <c r="J1742" s="5"/>
      <c r="K1742" s="4">
        <v>150808</v>
      </c>
      <c r="L1742" s="3">
        <v>400</v>
      </c>
      <c r="M1742" s="3">
        <v>0</v>
      </c>
      <c r="N1742" s="3">
        <v>0</v>
      </c>
      <c r="O1742" s="3" t="s">
        <v>2575</v>
      </c>
      <c r="P1742" s="3" t="s">
        <v>2726</v>
      </c>
      <c r="Q1742" s="3" t="s">
        <v>2749</v>
      </c>
      <c r="R1742" s="3" t="s">
        <v>2578</v>
      </c>
      <c r="S1742" s="3" t="s">
        <v>1499</v>
      </c>
      <c r="T1742" s="5"/>
      <c r="U1742" s="3" t="s">
        <v>3763</v>
      </c>
      <c r="V1742" s="3" t="s">
        <v>2580</v>
      </c>
      <c r="W1742" s="3" t="s">
        <v>2581</v>
      </c>
      <c r="X1742" s="3" t="s">
        <v>2582</v>
      </c>
      <c r="Y1742" s="3" t="s">
        <v>2583</v>
      </c>
      <c r="Z1742" s="3" t="s">
        <v>2584</v>
      </c>
      <c r="AA1742" s="4">
        <v>773204</v>
      </c>
    </row>
    <row r="1743" spans="1:27" ht="39.6" x14ac:dyDescent="0.25">
      <c r="A1743" s="3" t="s">
        <v>3873</v>
      </c>
      <c r="B1743" s="3" t="s">
        <v>3894</v>
      </c>
      <c r="C1743" s="3" t="s">
        <v>2916</v>
      </c>
      <c r="D1743" s="3" t="s">
        <v>1378</v>
      </c>
      <c r="E1743" s="3" t="s">
        <v>2583</v>
      </c>
      <c r="F1743" s="5"/>
      <c r="G1743" s="3">
        <v>0</v>
      </c>
      <c r="H1743" s="5"/>
      <c r="I1743" s="5"/>
      <c r="J1743" s="5"/>
      <c r="K1743" s="4">
        <v>140648</v>
      </c>
      <c r="L1743" s="4">
        <v>1000</v>
      </c>
      <c r="M1743" s="3">
        <v>0</v>
      </c>
      <c r="N1743" s="3">
        <v>0</v>
      </c>
      <c r="O1743" s="3" t="s">
        <v>2575</v>
      </c>
      <c r="P1743" s="3" t="s">
        <v>2726</v>
      </c>
      <c r="Q1743" s="3" t="s">
        <v>3582</v>
      </c>
      <c r="R1743" s="3" t="s">
        <v>2578</v>
      </c>
      <c r="S1743" s="3" t="s">
        <v>3871</v>
      </c>
      <c r="T1743" s="5"/>
      <c r="U1743" s="3" t="s">
        <v>2744</v>
      </c>
      <c r="V1743" s="3" t="s">
        <v>2580</v>
      </c>
      <c r="W1743" s="3" t="s">
        <v>2581</v>
      </c>
      <c r="X1743" s="3" t="s">
        <v>2582</v>
      </c>
      <c r="Y1743" s="3" t="s">
        <v>2583</v>
      </c>
      <c r="Z1743" s="3" t="s">
        <v>2584</v>
      </c>
      <c r="AA1743" s="4">
        <v>773223</v>
      </c>
    </row>
    <row r="1744" spans="1:27" ht="39.6" x14ac:dyDescent="0.25">
      <c r="A1744" s="3" t="s">
        <v>3895</v>
      </c>
      <c r="B1744" s="3" t="s">
        <v>3896</v>
      </c>
      <c r="C1744" s="3" t="s">
        <v>2916</v>
      </c>
      <c r="D1744" s="3" t="s">
        <v>1378</v>
      </c>
      <c r="E1744" s="3" t="s">
        <v>2583</v>
      </c>
      <c r="F1744" s="5"/>
      <c r="G1744" s="3">
        <v>0</v>
      </c>
      <c r="H1744" s="5"/>
      <c r="I1744" s="5"/>
      <c r="J1744" s="5"/>
      <c r="K1744" s="4">
        <v>159000</v>
      </c>
      <c r="L1744" s="3">
        <v>100</v>
      </c>
      <c r="M1744" s="3">
        <v>0</v>
      </c>
      <c r="N1744" s="3">
        <v>0</v>
      </c>
      <c r="O1744" s="3" t="s">
        <v>2575</v>
      </c>
      <c r="P1744" s="3" t="s">
        <v>2726</v>
      </c>
      <c r="Q1744" s="3" t="s">
        <v>3582</v>
      </c>
      <c r="R1744" s="3" t="s">
        <v>2578</v>
      </c>
      <c r="S1744" s="3" t="s">
        <v>3871</v>
      </c>
      <c r="T1744" s="5"/>
      <c r="U1744" s="3" t="s">
        <v>2744</v>
      </c>
      <c r="V1744" s="3" t="s">
        <v>2580</v>
      </c>
      <c r="W1744" s="3" t="s">
        <v>2581</v>
      </c>
      <c r="X1744" s="3" t="s">
        <v>2582</v>
      </c>
      <c r="Y1744" s="3" t="s">
        <v>2583</v>
      </c>
      <c r="Z1744" s="3" t="s">
        <v>2584</v>
      </c>
      <c r="AA1744" s="4">
        <v>773228</v>
      </c>
    </row>
    <row r="1745" spans="1:27" ht="39.6" x14ac:dyDescent="0.25">
      <c r="A1745" s="3" t="s">
        <v>3897</v>
      </c>
      <c r="B1745" s="3" t="s">
        <v>3898</v>
      </c>
      <c r="C1745" s="3" t="s">
        <v>2916</v>
      </c>
      <c r="D1745" s="3" t="s">
        <v>1378</v>
      </c>
      <c r="E1745" s="3" t="s">
        <v>2583</v>
      </c>
      <c r="F1745" s="5"/>
      <c r="G1745" s="3">
        <v>0</v>
      </c>
      <c r="H1745" s="5"/>
      <c r="I1745" s="5"/>
      <c r="J1745" s="5"/>
      <c r="K1745" s="4">
        <v>175000</v>
      </c>
      <c r="L1745" s="3">
        <v>100</v>
      </c>
      <c r="M1745" s="3">
        <v>0</v>
      </c>
      <c r="N1745" s="3">
        <v>0</v>
      </c>
      <c r="O1745" s="3" t="s">
        <v>2575</v>
      </c>
      <c r="P1745" s="3" t="s">
        <v>2726</v>
      </c>
      <c r="Q1745" s="3" t="s">
        <v>3582</v>
      </c>
      <c r="R1745" s="3" t="s">
        <v>2578</v>
      </c>
      <c r="S1745" s="3" t="s">
        <v>3871</v>
      </c>
      <c r="T1745" s="5"/>
      <c r="U1745" s="3" t="s">
        <v>2744</v>
      </c>
      <c r="V1745" s="3" t="s">
        <v>2580</v>
      </c>
      <c r="W1745" s="3" t="s">
        <v>2581</v>
      </c>
      <c r="X1745" s="3" t="s">
        <v>2582</v>
      </c>
      <c r="Y1745" s="3" t="s">
        <v>2583</v>
      </c>
      <c r="Z1745" s="3" t="s">
        <v>2584</v>
      </c>
      <c r="AA1745" s="4">
        <v>773230</v>
      </c>
    </row>
    <row r="1746" spans="1:27" ht="39.6" x14ac:dyDescent="0.25">
      <c r="A1746" s="3" t="s">
        <v>3493</v>
      </c>
      <c r="B1746" s="3" t="s">
        <v>3899</v>
      </c>
      <c r="C1746" s="3" t="s">
        <v>2916</v>
      </c>
      <c r="D1746" s="3" t="s">
        <v>1378</v>
      </c>
      <c r="E1746" s="3" t="s">
        <v>2583</v>
      </c>
      <c r="F1746" s="5"/>
      <c r="G1746" s="3">
        <v>0</v>
      </c>
      <c r="H1746" s="5"/>
      <c r="I1746" s="5"/>
      <c r="J1746" s="5"/>
      <c r="K1746" s="4">
        <v>140000</v>
      </c>
      <c r="L1746" s="4">
        <v>1000</v>
      </c>
      <c r="M1746" s="3">
        <v>0</v>
      </c>
      <c r="N1746" s="3">
        <v>0</v>
      </c>
      <c r="O1746" s="3" t="s">
        <v>2575</v>
      </c>
      <c r="P1746" s="3" t="s">
        <v>2726</v>
      </c>
      <c r="Q1746" s="3" t="s">
        <v>3582</v>
      </c>
      <c r="R1746" s="3" t="s">
        <v>2578</v>
      </c>
      <c r="S1746" s="3" t="s">
        <v>3871</v>
      </c>
      <c r="T1746" s="5"/>
      <c r="U1746" s="3" t="s">
        <v>2744</v>
      </c>
      <c r="V1746" s="3" t="s">
        <v>2580</v>
      </c>
      <c r="W1746" s="3" t="s">
        <v>2581</v>
      </c>
      <c r="X1746" s="3" t="s">
        <v>2582</v>
      </c>
      <c r="Y1746" s="3" t="s">
        <v>2583</v>
      </c>
      <c r="Z1746" s="3" t="s">
        <v>2584</v>
      </c>
      <c r="AA1746" s="4">
        <v>773232</v>
      </c>
    </row>
    <row r="1747" spans="1:27" ht="39.6" x14ac:dyDescent="0.25">
      <c r="A1747" s="3" t="s">
        <v>3493</v>
      </c>
      <c r="B1747" s="3" t="s">
        <v>3900</v>
      </c>
      <c r="C1747" s="3" t="s">
        <v>2916</v>
      </c>
      <c r="D1747" s="3" t="s">
        <v>3901</v>
      </c>
      <c r="E1747" s="3" t="s">
        <v>2583</v>
      </c>
      <c r="F1747" s="5"/>
      <c r="G1747" s="3">
        <v>0</v>
      </c>
      <c r="H1747" s="5"/>
      <c r="I1747" s="5"/>
      <c r="J1747" s="5"/>
      <c r="K1747" s="4">
        <v>150808</v>
      </c>
      <c r="L1747" s="4">
        <v>1000</v>
      </c>
      <c r="M1747" s="3">
        <v>0</v>
      </c>
      <c r="N1747" s="3">
        <v>0</v>
      </c>
      <c r="O1747" s="3" t="s">
        <v>2575</v>
      </c>
      <c r="P1747" s="3" t="s">
        <v>2726</v>
      </c>
      <c r="Q1747" s="3" t="s">
        <v>3582</v>
      </c>
      <c r="R1747" s="3" t="s">
        <v>2578</v>
      </c>
      <c r="S1747" s="3" t="s">
        <v>1464</v>
      </c>
      <c r="T1747" s="5"/>
      <c r="U1747" s="3" t="s">
        <v>2593</v>
      </c>
      <c r="V1747" s="3" t="s">
        <v>2580</v>
      </c>
      <c r="W1747" s="3" t="s">
        <v>2581</v>
      </c>
      <c r="X1747" s="3" t="s">
        <v>2582</v>
      </c>
      <c r="Y1747" s="3" t="s">
        <v>2595</v>
      </c>
      <c r="Z1747" s="3" t="s">
        <v>2584</v>
      </c>
      <c r="AA1747" s="4">
        <v>773233</v>
      </c>
    </row>
    <row r="1748" spans="1:27" ht="39.6" x14ac:dyDescent="0.25">
      <c r="A1748" s="3" t="s">
        <v>3902</v>
      </c>
      <c r="B1748" s="3" t="s">
        <v>3903</v>
      </c>
      <c r="C1748" s="3" t="s">
        <v>2916</v>
      </c>
      <c r="D1748" s="3" t="s">
        <v>1378</v>
      </c>
      <c r="E1748" s="3" t="s">
        <v>2583</v>
      </c>
      <c r="F1748" s="5"/>
      <c r="G1748" s="3">
        <v>0</v>
      </c>
      <c r="H1748" s="5"/>
      <c r="I1748" s="5"/>
      <c r="J1748" s="5"/>
      <c r="K1748" s="4">
        <v>225000</v>
      </c>
      <c r="L1748" s="3">
        <v>24</v>
      </c>
      <c r="M1748" s="3">
        <v>0</v>
      </c>
      <c r="N1748" s="3">
        <v>0</v>
      </c>
      <c r="O1748" s="3" t="s">
        <v>2575</v>
      </c>
      <c r="P1748" s="3" t="s">
        <v>2726</v>
      </c>
      <c r="Q1748" s="3" t="s">
        <v>3582</v>
      </c>
      <c r="R1748" s="3" t="s">
        <v>2578</v>
      </c>
      <c r="S1748" s="3" t="s">
        <v>3871</v>
      </c>
      <c r="T1748" s="5"/>
      <c r="U1748" s="3" t="s">
        <v>2744</v>
      </c>
      <c r="V1748" s="3" t="s">
        <v>2580</v>
      </c>
      <c r="W1748" s="3" t="s">
        <v>2581</v>
      </c>
      <c r="X1748" s="3" t="s">
        <v>2582</v>
      </c>
      <c r="Y1748" s="3" t="s">
        <v>2583</v>
      </c>
      <c r="Z1748" s="3" t="s">
        <v>2584</v>
      </c>
      <c r="AA1748" s="4">
        <v>773235</v>
      </c>
    </row>
    <row r="1749" spans="1:27" ht="39.6" x14ac:dyDescent="0.25">
      <c r="A1749" s="3" t="s">
        <v>3303</v>
      </c>
      <c r="B1749" s="3" t="s">
        <v>3304</v>
      </c>
      <c r="C1749" s="3" t="s">
        <v>2916</v>
      </c>
      <c r="D1749" s="3" t="s">
        <v>3111</v>
      </c>
      <c r="E1749" s="3" t="s">
        <v>2673</v>
      </c>
      <c r="F1749" s="4">
        <v>25681</v>
      </c>
      <c r="G1749" s="4">
        <v>2568100</v>
      </c>
      <c r="H1749" s="4">
        <v>25681</v>
      </c>
      <c r="I1749" s="4">
        <v>25681</v>
      </c>
      <c r="J1749" s="4">
        <v>25681</v>
      </c>
      <c r="K1749" s="4">
        <v>25681</v>
      </c>
      <c r="L1749" s="3">
        <v>0</v>
      </c>
      <c r="M1749" s="3">
        <v>100</v>
      </c>
      <c r="N1749" s="3">
        <v>100</v>
      </c>
      <c r="O1749" s="3" t="s">
        <v>2575</v>
      </c>
      <c r="P1749" s="3" t="s">
        <v>2726</v>
      </c>
      <c r="Q1749" s="3" t="s">
        <v>2832</v>
      </c>
      <c r="R1749" s="3" t="s">
        <v>2578</v>
      </c>
      <c r="S1749" s="3" t="s">
        <v>1204</v>
      </c>
      <c r="T1749" s="5"/>
      <c r="U1749" s="3" t="s">
        <v>3112</v>
      </c>
      <c r="V1749" s="3" t="s">
        <v>2580</v>
      </c>
      <c r="W1749" s="3" t="s">
        <v>2581</v>
      </c>
      <c r="X1749" s="3" t="s">
        <v>2582</v>
      </c>
      <c r="Y1749" s="3" t="s">
        <v>2583</v>
      </c>
      <c r="Z1749" s="3" t="s">
        <v>2584</v>
      </c>
      <c r="AA1749" s="4">
        <v>772041</v>
      </c>
    </row>
    <row r="1750" spans="1:27" ht="39.6" x14ac:dyDescent="0.25">
      <c r="A1750" s="3" t="s">
        <v>3408</v>
      </c>
      <c r="B1750" s="3" t="s">
        <v>3473</v>
      </c>
      <c r="C1750" s="3" t="s">
        <v>2677</v>
      </c>
      <c r="D1750" s="3" t="s">
        <v>2806</v>
      </c>
      <c r="E1750" s="3" t="s">
        <v>2666</v>
      </c>
      <c r="F1750" s="4">
        <v>237603</v>
      </c>
      <c r="G1750" s="4">
        <v>31363596</v>
      </c>
      <c r="H1750" s="4">
        <v>237603</v>
      </c>
      <c r="I1750" s="4">
        <v>237603</v>
      </c>
      <c r="J1750" s="4">
        <v>237603</v>
      </c>
      <c r="K1750" s="4">
        <v>237603</v>
      </c>
      <c r="L1750" s="3">
        <v>0</v>
      </c>
      <c r="M1750" s="3">
        <v>132</v>
      </c>
      <c r="N1750" s="3">
        <v>132</v>
      </c>
      <c r="O1750" s="3" t="s">
        <v>2575</v>
      </c>
      <c r="P1750" s="3" t="s">
        <v>2726</v>
      </c>
      <c r="Q1750" s="3" t="s">
        <v>3762</v>
      </c>
      <c r="R1750" s="3" t="s">
        <v>2578</v>
      </c>
      <c r="S1750" s="3" t="s">
        <v>147</v>
      </c>
      <c r="T1750" s="5"/>
      <c r="U1750" s="3" t="s">
        <v>2859</v>
      </c>
      <c r="V1750" s="3" t="s">
        <v>2580</v>
      </c>
      <c r="W1750" s="3" t="s">
        <v>2581</v>
      </c>
      <c r="X1750" s="3" t="s">
        <v>2780</v>
      </c>
      <c r="Y1750" s="3" t="s">
        <v>2583</v>
      </c>
      <c r="Z1750" s="3" t="s">
        <v>2584</v>
      </c>
      <c r="AA1750" s="4">
        <v>772367</v>
      </c>
    </row>
    <row r="1751" spans="1:27" ht="39.6" x14ac:dyDescent="0.25">
      <c r="A1751" s="3" t="s">
        <v>2494</v>
      </c>
      <c r="B1751" s="3" t="s">
        <v>3540</v>
      </c>
      <c r="C1751" s="3" t="s">
        <v>2809</v>
      </c>
      <c r="D1751" s="3" t="s">
        <v>911</v>
      </c>
      <c r="E1751" s="3" t="s">
        <v>2583</v>
      </c>
      <c r="F1751" s="4">
        <v>81818</v>
      </c>
      <c r="G1751" s="4">
        <v>838634500</v>
      </c>
      <c r="H1751" s="4">
        <v>81818</v>
      </c>
      <c r="I1751" s="4">
        <v>81818</v>
      </c>
      <c r="J1751" s="4">
        <v>81818</v>
      </c>
      <c r="K1751" s="4">
        <v>81818</v>
      </c>
      <c r="L1751" s="4">
        <v>13000</v>
      </c>
      <c r="M1751" s="4">
        <v>11250</v>
      </c>
      <c r="N1751" s="4">
        <v>10250</v>
      </c>
      <c r="O1751" s="3" t="s">
        <v>2575</v>
      </c>
      <c r="P1751" s="3" t="s">
        <v>2726</v>
      </c>
      <c r="Q1751" s="3" t="s">
        <v>3582</v>
      </c>
      <c r="R1751" s="3" t="s">
        <v>2578</v>
      </c>
      <c r="S1751" s="3" t="s">
        <v>911</v>
      </c>
      <c r="T1751" s="5"/>
      <c r="U1751" s="3" t="s">
        <v>2838</v>
      </c>
      <c r="V1751" s="3" t="s">
        <v>2580</v>
      </c>
      <c r="W1751" s="3" t="s">
        <v>2581</v>
      </c>
      <c r="X1751" s="3" t="s">
        <v>2582</v>
      </c>
      <c r="Y1751" s="3" t="s">
        <v>2583</v>
      </c>
      <c r="Z1751" s="3" t="s">
        <v>2584</v>
      </c>
      <c r="AA1751" s="4">
        <v>773169</v>
      </c>
    </row>
    <row r="1752" spans="1:27" ht="39.6" x14ac:dyDescent="0.25">
      <c r="A1752" s="3" t="s">
        <v>3563</v>
      </c>
      <c r="B1752" s="3" t="s">
        <v>3564</v>
      </c>
      <c r="C1752" s="3" t="s">
        <v>2809</v>
      </c>
      <c r="D1752" s="3" t="s">
        <v>3350</v>
      </c>
      <c r="E1752" s="3" t="s">
        <v>2583</v>
      </c>
      <c r="F1752" s="4">
        <v>760697</v>
      </c>
      <c r="G1752" s="7">
        <v>61342606.079999998</v>
      </c>
      <c r="H1752" s="4">
        <v>760697</v>
      </c>
      <c r="I1752" s="4">
        <v>760697</v>
      </c>
      <c r="J1752" s="4">
        <v>760697</v>
      </c>
      <c r="K1752" s="4">
        <v>760697</v>
      </c>
      <c r="L1752" s="3">
        <v>181.44</v>
      </c>
      <c r="M1752" s="3">
        <v>80.64</v>
      </c>
      <c r="N1752" s="3">
        <v>80.64</v>
      </c>
      <c r="O1752" s="3" t="s">
        <v>2575</v>
      </c>
      <c r="P1752" s="3" t="s">
        <v>2726</v>
      </c>
      <c r="Q1752" s="3" t="s">
        <v>3582</v>
      </c>
      <c r="R1752" s="3" t="s">
        <v>2578</v>
      </c>
      <c r="S1752" s="3" t="s">
        <v>931</v>
      </c>
      <c r="T1752" s="5"/>
      <c r="U1752" s="3" t="s">
        <v>3351</v>
      </c>
      <c r="V1752" s="3" t="s">
        <v>2580</v>
      </c>
      <c r="W1752" s="3" t="s">
        <v>2581</v>
      </c>
      <c r="X1752" s="3" t="s">
        <v>2839</v>
      </c>
      <c r="Y1752" s="3" t="s">
        <v>2583</v>
      </c>
      <c r="Z1752" s="3" t="s">
        <v>2584</v>
      </c>
      <c r="AA1752" s="4">
        <v>772699</v>
      </c>
    </row>
    <row r="1753" spans="1:27" ht="26.4" x14ac:dyDescent="0.25">
      <c r="A1753" s="3" t="s">
        <v>3538</v>
      </c>
      <c r="B1753" s="3" t="s">
        <v>3542</v>
      </c>
      <c r="C1753" s="3" t="s">
        <v>2809</v>
      </c>
      <c r="D1753" s="3" t="s">
        <v>3543</v>
      </c>
      <c r="E1753" s="3" t="s">
        <v>2583</v>
      </c>
      <c r="F1753" s="4">
        <v>189312</v>
      </c>
      <c r="G1753" s="4">
        <v>56793600</v>
      </c>
      <c r="H1753" s="4">
        <v>189312</v>
      </c>
      <c r="I1753" s="4">
        <v>189312</v>
      </c>
      <c r="J1753" s="4">
        <v>189312</v>
      </c>
      <c r="K1753" s="4">
        <v>189312</v>
      </c>
      <c r="L1753" s="3">
        <v>700</v>
      </c>
      <c r="M1753" s="3">
        <v>400</v>
      </c>
      <c r="N1753" s="3">
        <v>300</v>
      </c>
      <c r="O1753" s="3" t="s">
        <v>2575</v>
      </c>
      <c r="P1753" s="3" t="s">
        <v>2726</v>
      </c>
      <c r="Q1753" s="3" t="s">
        <v>3605</v>
      </c>
      <c r="R1753" s="3" t="s">
        <v>2578</v>
      </c>
      <c r="S1753" s="3" t="s">
        <v>3544</v>
      </c>
      <c r="T1753" s="5"/>
      <c r="U1753" s="3" t="s">
        <v>3545</v>
      </c>
      <c r="V1753" s="3" t="s">
        <v>2580</v>
      </c>
      <c r="W1753" s="3" t="s">
        <v>2581</v>
      </c>
      <c r="X1753" s="3" t="s">
        <v>2582</v>
      </c>
      <c r="Y1753" s="3" t="s">
        <v>2583</v>
      </c>
      <c r="Z1753" s="3" t="s">
        <v>2584</v>
      </c>
      <c r="AA1753" s="4">
        <v>772734</v>
      </c>
    </row>
    <row r="1754" spans="1:27" ht="52.8" x14ac:dyDescent="0.25">
      <c r="A1754" s="3" t="s">
        <v>3512</v>
      </c>
      <c r="B1754" s="3" t="s">
        <v>3513</v>
      </c>
      <c r="C1754" s="3" t="s">
        <v>2809</v>
      </c>
      <c r="D1754" s="3" t="s">
        <v>951</v>
      </c>
      <c r="E1754" s="3" t="s">
        <v>2574</v>
      </c>
      <c r="F1754" s="4">
        <v>327694</v>
      </c>
      <c r="G1754" s="4">
        <v>1088599468</v>
      </c>
      <c r="H1754" s="4">
        <v>327694</v>
      </c>
      <c r="I1754" s="4">
        <v>327694</v>
      </c>
      <c r="J1754" s="4">
        <v>327694</v>
      </c>
      <c r="K1754" s="4">
        <v>327694</v>
      </c>
      <c r="L1754" s="4">
        <v>3520</v>
      </c>
      <c r="M1754" s="4">
        <v>3586</v>
      </c>
      <c r="N1754" s="4">
        <v>3322</v>
      </c>
      <c r="O1754" s="3" t="s">
        <v>2575</v>
      </c>
      <c r="P1754" s="3" t="s">
        <v>2726</v>
      </c>
      <c r="Q1754" s="3" t="s">
        <v>2587</v>
      </c>
      <c r="R1754" s="3" t="s">
        <v>2578</v>
      </c>
      <c r="S1754" s="3" t="s">
        <v>3515</v>
      </c>
      <c r="T1754" s="5"/>
      <c r="U1754" s="3" t="s">
        <v>2727</v>
      </c>
      <c r="V1754" s="3" t="s">
        <v>2580</v>
      </c>
      <c r="W1754" s="3" t="s">
        <v>2581</v>
      </c>
      <c r="X1754" s="3" t="s">
        <v>2814</v>
      </c>
      <c r="Y1754" s="3" t="s">
        <v>2583</v>
      </c>
      <c r="Z1754" s="3" t="s">
        <v>2584</v>
      </c>
      <c r="AA1754" s="4">
        <v>773159</v>
      </c>
    </row>
    <row r="1755" spans="1:27" ht="26.4" x14ac:dyDescent="0.25">
      <c r="A1755" s="3" t="s">
        <v>3596</v>
      </c>
      <c r="B1755" s="3" t="s">
        <v>3597</v>
      </c>
      <c r="C1755" s="3" t="s">
        <v>2809</v>
      </c>
      <c r="D1755" s="3" t="s">
        <v>3543</v>
      </c>
      <c r="E1755" s="3" t="s">
        <v>2583</v>
      </c>
      <c r="F1755" s="4">
        <v>218437</v>
      </c>
      <c r="G1755" s="4">
        <v>5460925</v>
      </c>
      <c r="H1755" s="4">
        <v>218437</v>
      </c>
      <c r="I1755" s="4">
        <v>218437</v>
      </c>
      <c r="J1755" s="4">
        <v>218437</v>
      </c>
      <c r="K1755" s="4">
        <v>218437</v>
      </c>
      <c r="L1755" s="3">
        <v>150</v>
      </c>
      <c r="M1755" s="3">
        <v>125</v>
      </c>
      <c r="N1755" s="3">
        <v>25</v>
      </c>
      <c r="O1755" s="3" t="s">
        <v>2575</v>
      </c>
      <c r="P1755" s="3" t="s">
        <v>2726</v>
      </c>
      <c r="Q1755" s="3" t="s">
        <v>3605</v>
      </c>
      <c r="R1755" s="3" t="s">
        <v>2578</v>
      </c>
      <c r="S1755" s="3" t="s">
        <v>3544</v>
      </c>
      <c r="T1755" s="5"/>
      <c r="U1755" s="3" t="s">
        <v>3545</v>
      </c>
      <c r="V1755" s="3" t="s">
        <v>2580</v>
      </c>
      <c r="W1755" s="3" t="s">
        <v>2581</v>
      </c>
      <c r="X1755" s="3" t="s">
        <v>2582</v>
      </c>
      <c r="Y1755" s="3" t="s">
        <v>2583</v>
      </c>
      <c r="Z1755" s="3" t="s">
        <v>2584</v>
      </c>
      <c r="AA1755" s="4">
        <v>772751</v>
      </c>
    </row>
    <row r="1756" spans="1:27" ht="39.6" x14ac:dyDescent="0.25">
      <c r="A1756" s="3" t="s">
        <v>3523</v>
      </c>
      <c r="B1756" s="3" t="s">
        <v>3904</v>
      </c>
      <c r="C1756" s="3" t="s">
        <v>2809</v>
      </c>
      <c r="D1756" s="3" t="s">
        <v>915</v>
      </c>
      <c r="E1756" s="3" t="s">
        <v>2583</v>
      </c>
      <c r="F1756" s="4">
        <v>331951</v>
      </c>
      <c r="G1756" s="4">
        <v>3319510</v>
      </c>
      <c r="H1756" s="4">
        <v>331951</v>
      </c>
      <c r="I1756" s="4">
        <v>331951</v>
      </c>
      <c r="J1756" s="4">
        <v>331951</v>
      </c>
      <c r="K1756" s="4">
        <v>331951</v>
      </c>
      <c r="L1756" s="3">
        <v>200</v>
      </c>
      <c r="M1756" s="3">
        <v>30</v>
      </c>
      <c r="N1756" s="3">
        <v>10</v>
      </c>
      <c r="O1756" s="3" t="s">
        <v>2575</v>
      </c>
      <c r="P1756" s="3" t="s">
        <v>2726</v>
      </c>
      <c r="Q1756" s="3" t="s">
        <v>3159</v>
      </c>
      <c r="R1756" s="3" t="s">
        <v>2578</v>
      </c>
      <c r="S1756" s="3" t="s">
        <v>915</v>
      </c>
      <c r="T1756" s="5"/>
      <c r="U1756" s="3" t="s">
        <v>3101</v>
      </c>
      <c r="V1756" s="3" t="s">
        <v>2580</v>
      </c>
      <c r="W1756" s="3" t="s">
        <v>2581</v>
      </c>
      <c r="X1756" s="3" t="s">
        <v>2594</v>
      </c>
      <c r="Y1756" s="3" t="s">
        <v>2583</v>
      </c>
      <c r="Z1756" s="3" t="s">
        <v>2584</v>
      </c>
      <c r="AA1756" s="4">
        <v>773231</v>
      </c>
    </row>
    <row r="1757" spans="1:27" ht="39.6" x14ac:dyDescent="0.25">
      <c r="A1757" s="3" t="s">
        <v>3523</v>
      </c>
      <c r="B1757" s="3" t="s">
        <v>3524</v>
      </c>
      <c r="C1757" s="3" t="s">
        <v>2809</v>
      </c>
      <c r="D1757" s="3" t="s">
        <v>989</v>
      </c>
      <c r="E1757" s="3" t="s">
        <v>2583</v>
      </c>
      <c r="F1757" s="4">
        <v>331951</v>
      </c>
      <c r="G1757" s="4">
        <v>474689930</v>
      </c>
      <c r="H1757" s="4">
        <v>331951</v>
      </c>
      <c r="I1757" s="4">
        <v>331951</v>
      </c>
      <c r="J1757" s="4">
        <v>331951</v>
      </c>
      <c r="K1757" s="4">
        <v>331951</v>
      </c>
      <c r="L1757" s="4">
        <v>3014</v>
      </c>
      <c r="M1757" s="4">
        <v>1914</v>
      </c>
      <c r="N1757" s="4">
        <v>1430</v>
      </c>
      <c r="O1757" s="3" t="s">
        <v>2575</v>
      </c>
      <c r="P1757" s="3" t="s">
        <v>2726</v>
      </c>
      <c r="Q1757" s="3" t="s">
        <v>3582</v>
      </c>
      <c r="R1757" s="3" t="s">
        <v>2578</v>
      </c>
      <c r="S1757" s="3" t="s">
        <v>989</v>
      </c>
      <c r="T1757" s="5"/>
      <c r="U1757" s="3" t="s">
        <v>2638</v>
      </c>
      <c r="V1757" s="3" t="s">
        <v>2580</v>
      </c>
      <c r="W1757" s="3" t="s">
        <v>2581</v>
      </c>
      <c r="X1757" s="3" t="s">
        <v>2814</v>
      </c>
      <c r="Y1757" s="3" t="s">
        <v>2583</v>
      </c>
      <c r="Z1757" s="3" t="s">
        <v>2584</v>
      </c>
      <c r="AA1757" s="4">
        <v>772966</v>
      </c>
    </row>
    <row r="1758" spans="1:27" ht="39.6" x14ac:dyDescent="0.25">
      <c r="A1758" s="3" t="s">
        <v>3548</v>
      </c>
      <c r="B1758" s="3" t="s">
        <v>3549</v>
      </c>
      <c r="C1758" s="3" t="s">
        <v>2809</v>
      </c>
      <c r="D1758" s="3" t="s">
        <v>998</v>
      </c>
      <c r="E1758" s="3" t="s">
        <v>2583</v>
      </c>
      <c r="F1758" s="4">
        <v>350886</v>
      </c>
      <c r="G1758" s="4">
        <v>50527584</v>
      </c>
      <c r="H1758" s="4">
        <v>350886</v>
      </c>
      <c r="I1758" s="4">
        <v>350886</v>
      </c>
      <c r="J1758" s="4">
        <v>350886</v>
      </c>
      <c r="K1758" s="4">
        <v>350886</v>
      </c>
      <c r="L1758" s="4">
        <v>1680</v>
      </c>
      <c r="M1758" s="3">
        <v>144</v>
      </c>
      <c r="N1758" s="3">
        <v>144</v>
      </c>
      <c r="O1758" s="3" t="s">
        <v>2575</v>
      </c>
      <c r="P1758" s="3" t="s">
        <v>2726</v>
      </c>
      <c r="Q1758" s="3" t="s">
        <v>3582</v>
      </c>
      <c r="R1758" s="3" t="s">
        <v>2578</v>
      </c>
      <c r="S1758" s="3" t="s">
        <v>998</v>
      </c>
      <c r="T1758" s="5"/>
      <c r="U1758" s="3" t="s">
        <v>3511</v>
      </c>
      <c r="V1758" s="3" t="s">
        <v>2580</v>
      </c>
      <c r="W1758" s="3" t="s">
        <v>2581</v>
      </c>
      <c r="X1758" s="3" t="s">
        <v>2814</v>
      </c>
      <c r="Y1758" s="3" t="s">
        <v>2583</v>
      </c>
      <c r="Z1758" s="3" t="s">
        <v>2584</v>
      </c>
      <c r="AA1758" s="4">
        <v>772590</v>
      </c>
    </row>
    <row r="1759" spans="1:27" ht="39.6" x14ac:dyDescent="0.25">
      <c r="A1759" s="3" t="s">
        <v>3548</v>
      </c>
      <c r="B1759" s="3" t="s">
        <v>3633</v>
      </c>
      <c r="C1759" s="3" t="s">
        <v>2809</v>
      </c>
      <c r="D1759" s="3" t="s">
        <v>917</v>
      </c>
      <c r="E1759" s="3" t="s">
        <v>2583</v>
      </c>
      <c r="F1759" s="4">
        <v>350886</v>
      </c>
      <c r="G1759" s="4">
        <v>563522916</v>
      </c>
      <c r="H1759" s="4">
        <v>350886</v>
      </c>
      <c r="I1759" s="4">
        <v>350886</v>
      </c>
      <c r="J1759" s="4">
        <v>350886</v>
      </c>
      <c r="K1759" s="4">
        <v>350886</v>
      </c>
      <c r="L1759" s="4">
        <v>1804</v>
      </c>
      <c r="M1759" s="4">
        <v>1870</v>
      </c>
      <c r="N1759" s="4">
        <v>1606</v>
      </c>
      <c r="O1759" s="3" t="s">
        <v>2575</v>
      </c>
      <c r="P1759" s="3" t="s">
        <v>2726</v>
      </c>
      <c r="Q1759" s="3" t="s">
        <v>3159</v>
      </c>
      <c r="R1759" s="3" t="s">
        <v>2578</v>
      </c>
      <c r="S1759" s="3" t="s">
        <v>917</v>
      </c>
      <c r="T1759" s="5"/>
      <c r="U1759" s="3" t="s">
        <v>2854</v>
      </c>
      <c r="V1759" s="3" t="s">
        <v>2580</v>
      </c>
      <c r="W1759" s="3" t="s">
        <v>2581</v>
      </c>
      <c r="X1759" s="3" t="s">
        <v>2839</v>
      </c>
      <c r="Y1759" s="3" t="s">
        <v>2583</v>
      </c>
      <c r="Z1759" s="3" t="s">
        <v>2584</v>
      </c>
      <c r="AA1759" s="4">
        <v>772368</v>
      </c>
    </row>
    <row r="1760" spans="1:27" ht="26.4" x14ac:dyDescent="0.25">
      <c r="A1760" s="3" t="s">
        <v>3538</v>
      </c>
      <c r="B1760" s="3" t="s">
        <v>3905</v>
      </c>
      <c r="C1760" s="3" t="s">
        <v>2809</v>
      </c>
      <c r="D1760" s="3" t="s">
        <v>991</v>
      </c>
      <c r="E1760" s="3" t="s">
        <v>2583</v>
      </c>
      <c r="F1760" s="4">
        <v>189312</v>
      </c>
      <c r="G1760" s="4">
        <v>61526400</v>
      </c>
      <c r="H1760" s="4">
        <v>189312</v>
      </c>
      <c r="I1760" s="4">
        <v>189312</v>
      </c>
      <c r="J1760" s="4">
        <v>189312</v>
      </c>
      <c r="K1760" s="4">
        <v>189312</v>
      </c>
      <c r="L1760" s="4">
        <v>1350</v>
      </c>
      <c r="M1760" s="3">
        <v>575</v>
      </c>
      <c r="N1760" s="3">
        <v>325</v>
      </c>
      <c r="O1760" s="3" t="s">
        <v>2575</v>
      </c>
      <c r="P1760" s="3" t="s">
        <v>2726</v>
      </c>
      <c r="Q1760" s="3" t="s">
        <v>3582</v>
      </c>
      <c r="R1760" s="3" t="s">
        <v>2578</v>
      </c>
      <c r="S1760" s="3" t="s">
        <v>991</v>
      </c>
      <c r="T1760" s="5"/>
      <c r="U1760" s="3" t="s">
        <v>3906</v>
      </c>
      <c r="V1760" s="3" t="s">
        <v>2580</v>
      </c>
      <c r="W1760" s="3" t="s">
        <v>2581</v>
      </c>
      <c r="X1760" s="3" t="s">
        <v>2582</v>
      </c>
      <c r="Y1760" s="3" t="s">
        <v>2583</v>
      </c>
      <c r="Z1760" s="3" t="s">
        <v>2584</v>
      </c>
      <c r="AA1760" s="4">
        <v>772853</v>
      </c>
    </row>
    <row r="1761" spans="1:27" ht="39.6" x14ac:dyDescent="0.25">
      <c r="A1761" s="3" t="s">
        <v>3550</v>
      </c>
      <c r="B1761" s="3" t="s">
        <v>3560</v>
      </c>
      <c r="C1761" s="3" t="s">
        <v>2809</v>
      </c>
      <c r="D1761" s="3" t="s">
        <v>933</v>
      </c>
      <c r="E1761" s="3" t="s">
        <v>2583</v>
      </c>
      <c r="F1761" s="4">
        <v>382824</v>
      </c>
      <c r="G1761" s="4">
        <v>153129600</v>
      </c>
      <c r="H1761" s="4">
        <v>382824</v>
      </c>
      <c r="I1761" s="4">
        <v>382824</v>
      </c>
      <c r="J1761" s="4">
        <v>382824</v>
      </c>
      <c r="K1761" s="4">
        <v>382824</v>
      </c>
      <c r="L1761" s="4">
        <v>1000</v>
      </c>
      <c r="M1761" s="3">
        <v>400</v>
      </c>
      <c r="N1761" s="3">
        <v>400</v>
      </c>
      <c r="O1761" s="3" t="s">
        <v>2575</v>
      </c>
      <c r="P1761" s="3" t="s">
        <v>2726</v>
      </c>
      <c r="Q1761" s="3" t="s">
        <v>3582</v>
      </c>
      <c r="R1761" s="3" t="s">
        <v>2578</v>
      </c>
      <c r="S1761" s="3" t="s">
        <v>933</v>
      </c>
      <c r="T1761" s="5"/>
      <c r="U1761" s="3" t="s">
        <v>2593</v>
      </c>
      <c r="V1761" s="3" t="s">
        <v>2580</v>
      </c>
      <c r="W1761" s="3" t="s">
        <v>2581</v>
      </c>
      <c r="X1761" s="3" t="s">
        <v>2582</v>
      </c>
      <c r="Y1761" s="3" t="s">
        <v>2583</v>
      </c>
      <c r="Z1761" s="3" t="s">
        <v>2584</v>
      </c>
      <c r="AA1761" s="4">
        <v>773162</v>
      </c>
    </row>
    <row r="1762" spans="1:27" ht="26.4" x14ac:dyDescent="0.25">
      <c r="A1762" s="3" t="s">
        <v>3501</v>
      </c>
      <c r="B1762" s="3" t="s">
        <v>3508</v>
      </c>
      <c r="C1762" s="3" t="s">
        <v>2809</v>
      </c>
      <c r="D1762" s="3" t="s">
        <v>1906</v>
      </c>
      <c r="E1762" s="3" t="s">
        <v>2583</v>
      </c>
      <c r="F1762" s="4">
        <v>380974</v>
      </c>
      <c r="G1762" s="4">
        <v>33525712</v>
      </c>
      <c r="H1762" s="4">
        <v>380974</v>
      </c>
      <c r="I1762" s="4">
        <v>380974</v>
      </c>
      <c r="J1762" s="4">
        <v>380974</v>
      </c>
      <c r="K1762" s="4">
        <v>380974</v>
      </c>
      <c r="L1762" s="3">
        <v>110</v>
      </c>
      <c r="M1762" s="3">
        <v>110</v>
      </c>
      <c r="N1762" s="3">
        <v>88</v>
      </c>
      <c r="O1762" s="3" t="s">
        <v>2575</v>
      </c>
      <c r="P1762" s="3" t="s">
        <v>2726</v>
      </c>
      <c r="Q1762" s="3" t="s">
        <v>3582</v>
      </c>
      <c r="R1762" s="3" t="s">
        <v>2578</v>
      </c>
      <c r="S1762" s="3" t="s">
        <v>1906</v>
      </c>
      <c r="T1762" s="5"/>
      <c r="U1762" s="3" t="s">
        <v>2616</v>
      </c>
      <c r="V1762" s="3" t="s">
        <v>2580</v>
      </c>
      <c r="W1762" s="3" t="s">
        <v>2581</v>
      </c>
      <c r="X1762" s="3" t="s">
        <v>2582</v>
      </c>
      <c r="Y1762" s="3" t="s">
        <v>2583</v>
      </c>
      <c r="Z1762" s="3" t="s">
        <v>2584</v>
      </c>
      <c r="AA1762" s="4">
        <v>772930</v>
      </c>
    </row>
    <row r="1763" spans="1:27" ht="26.4" x14ac:dyDescent="0.25">
      <c r="A1763" s="3" t="s">
        <v>3596</v>
      </c>
      <c r="B1763" s="3" t="s">
        <v>3907</v>
      </c>
      <c r="C1763" s="3" t="s">
        <v>2809</v>
      </c>
      <c r="D1763" s="3" t="s">
        <v>991</v>
      </c>
      <c r="E1763" s="3" t="s">
        <v>2583</v>
      </c>
      <c r="F1763" s="4">
        <v>218437</v>
      </c>
      <c r="G1763" s="4">
        <v>76452950</v>
      </c>
      <c r="H1763" s="4">
        <v>218437</v>
      </c>
      <c r="I1763" s="4">
        <v>218437</v>
      </c>
      <c r="J1763" s="4">
        <v>218437</v>
      </c>
      <c r="K1763" s="4">
        <v>218437</v>
      </c>
      <c r="L1763" s="3">
        <v>550</v>
      </c>
      <c r="M1763" s="3">
        <v>475</v>
      </c>
      <c r="N1763" s="3">
        <v>350</v>
      </c>
      <c r="O1763" s="3" t="s">
        <v>2575</v>
      </c>
      <c r="P1763" s="3" t="s">
        <v>2726</v>
      </c>
      <c r="Q1763" s="3" t="s">
        <v>3582</v>
      </c>
      <c r="R1763" s="3" t="s">
        <v>2578</v>
      </c>
      <c r="S1763" s="3" t="s">
        <v>991</v>
      </c>
      <c r="T1763" s="5"/>
      <c r="U1763" s="3" t="s">
        <v>3906</v>
      </c>
      <c r="V1763" s="3" t="s">
        <v>2580</v>
      </c>
      <c r="W1763" s="3" t="s">
        <v>2581</v>
      </c>
      <c r="X1763" s="3" t="s">
        <v>2582</v>
      </c>
      <c r="Y1763" s="3" t="s">
        <v>2583</v>
      </c>
      <c r="Z1763" s="3" t="s">
        <v>2584</v>
      </c>
      <c r="AA1763" s="4">
        <v>772892</v>
      </c>
    </row>
    <row r="1764" spans="1:27" ht="39.6" x14ac:dyDescent="0.25">
      <c r="A1764" s="3" t="s">
        <v>3521</v>
      </c>
      <c r="B1764" s="3" t="s">
        <v>3522</v>
      </c>
      <c r="C1764" s="3" t="s">
        <v>2809</v>
      </c>
      <c r="D1764" s="3" t="s">
        <v>985</v>
      </c>
      <c r="E1764" s="3" t="s">
        <v>2583</v>
      </c>
      <c r="F1764" s="4">
        <v>390221</v>
      </c>
      <c r="G1764" s="4">
        <v>60094034</v>
      </c>
      <c r="H1764" s="4">
        <v>390221</v>
      </c>
      <c r="I1764" s="4">
        <v>390221</v>
      </c>
      <c r="J1764" s="4">
        <v>390221</v>
      </c>
      <c r="K1764" s="4">
        <v>390221</v>
      </c>
      <c r="L1764" s="3">
        <v>198</v>
      </c>
      <c r="M1764" s="3">
        <v>176</v>
      </c>
      <c r="N1764" s="3">
        <v>154</v>
      </c>
      <c r="O1764" s="3" t="s">
        <v>2575</v>
      </c>
      <c r="P1764" s="3" t="s">
        <v>2726</v>
      </c>
      <c r="Q1764" s="3" t="s">
        <v>3582</v>
      </c>
      <c r="R1764" s="3" t="s">
        <v>2578</v>
      </c>
      <c r="S1764" s="3" t="s">
        <v>985</v>
      </c>
      <c r="T1764" s="5"/>
      <c r="U1764" s="3" t="s">
        <v>2691</v>
      </c>
      <c r="V1764" s="3" t="s">
        <v>2580</v>
      </c>
      <c r="W1764" s="3" t="s">
        <v>2581</v>
      </c>
      <c r="X1764" s="3" t="s">
        <v>2814</v>
      </c>
      <c r="Y1764" s="3" t="s">
        <v>2583</v>
      </c>
      <c r="Z1764" s="3" t="s">
        <v>2584</v>
      </c>
      <c r="AA1764" s="4">
        <v>772320</v>
      </c>
    </row>
    <row r="1765" spans="1:27" ht="26.4" x14ac:dyDescent="0.25">
      <c r="A1765" s="3" t="s">
        <v>3596</v>
      </c>
      <c r="B1765" s="3" t="s">
        <v>3606</v>
      </c>
      <c r="C1765" s="3" t="s">
        <v>2809</v>
      </c>
      <c r="D1765" s="3" t="s">
        <v>989</v>
      </c>
      <c r="E1765" s="3" t="s">
        <v>2583</v>
      </c>
      <c r="F1765" s="4">
        <v>218437</v>
      </c>
      <c r="G1765" s="4">
        <v>31454928</v>
      </c>
      <c r="H1765" s="4">
        <v>218437</v>
      </c>
      <c r="I1765" s="4">
        <v>218437</v>
      </c>
      <c r="J1765" s="4">
        <v>218437</v>
      </c>
      <c r="K1765" s="4">
        <v>218437</v>
      </c>
      <c r="L1765" s="3">
        <v>312</v>
      </c>
      <c r="M1765" s="3">
        <v>168</v>
      </c>
      <c r="N1765" s="3">
        <v>144</v>
      </c>
      <c r="O1765" s="3" t="s">
        <v>2575</v>
      </c>
      <c r="P1765" s="3" t="s">
        <v>2726</v>
      </c>
      <c r="Q1765" s="3" t="s">
        <v>3582</v>
      </c>
      <c r="R1765" s="3" t="s">
        <v>2578</v>
      </c>
      <c r="S1765" s="3" t="s">
        <v>989</v>
      </c>
      <c r="T1765" s="5"/>
      <c r="U1765" s="3" t="s">
        <v>2638</v>
      </c>
      <c r="V1765" s="3" t="s">
        <v>2580</v>
      </c>
      <c r="W1765" s="3" t="s">
        <v>2581</v>
      </c>
      <c r="X1765" s="3" t="s">
        <v>2582</v>
      </c>
      <c r="Y1765" s="3" t="s">
        <v>2583</v>
      </c>
      <c r="Z1765" s="3" t="s">
        <v>2584</v>
      </c>
      <c r="AA1765" s="4">
        <v>772959</v>
      </c>
    </row>
    <row r="1766" spans="1:27" ht="39.6" x14ac:dyDescent="0.25">
      <c r="A1766" s="3" t="s">
        <v>3558</v>
      </c>
      <c r="B1766" s="3" t="s">
        <v>3559</v>
      </c>
      <c r="C1766" s="3" t="s">
        <v>2809</v>
      </c>
      <c r="D1766" s="3" t="s">
        <v>921</v>
      </c>
      <c r="E1766" s="3" t="s">
        <v>2583</v>
      </c>
      <c r="F1766" s="4">
        <v>378855</v>
      </c>
      <c r="G1766" s="4">
        <v>672846480</v>
      </c>
      <c r="H1766" s="4">
        <v>378855</v>
      </c>
      <c r="I1766" s="4">
        <v>378855</v>
      </c>
      <c r="J1766" s="4">
        <v>378855</v>
      </c>
      <c r="K1766" s="4">
        <v>378855</v>
      </c>
      <c r="L1766" s="4">
        <v>2304</v>
      </c>
      <c r="M1766" s="4">
        <v>2016</v>
      </c>
      <c r="N1766" s="4">
        <v>1776</v>
      </c>
      <c r="O1766" s="3" t="s">
        <v>2575</v>
      </c>
      <c r="P1766" s="3" t="s">
        <v>2726</v>
      </c>
      <c r="Q1766" s="3" t="s">
        <v>3582</v>
      </c>
      <c r="R1766" s="3" t="s">
        <v>2578</v>
      </c>
      <c r="S1766" s="3" t="s">
        <v>3529</v>
      </c>
      <c r="T1766" s="5"/>
      <c r="U1766" s="3" t="s">
        <v>3095</v>
      </c>
      <c r="V1766" s="3" t="s">
        <v>2580</v>
      </c>
      <c r="W1766" s="3" t="s">
        <v>2581</v>
      </c>
      <c r="X1766" s="3" t="s">
        <v>2839</v>
      </c>
      <c r="Y1766" s="3" t="s">
        <v>2583</v>
      </c>
      <c r="Z1766" s="3" t="s">
        <v>2584</v>
      </c>
      <c r="AA1766" s="4">
        <v>773118</v>
      </c>
    </row>
    <row r="1767" spans="1:27" ht="39.6" x14ac:dyDescent="0.25">
      <c r="A1767" s="3" t="s">
        <v>3535</v>
      </c>
      <c r="B1767" s="3" t="s">
        <v>3536</v>
      </c>
      <c r="C1767" s="3" t="s">
        <v>2809</v>
      </c>
      <c r="D1767" s="3" t="s">
        <v>3537</v>
      </c>
      <c r="E1767" s="3" t="s">
        <v>2583</v>
      </c>
      <c r="F1767" s="4">
        <v>378855</v>
      </c>
      <c r="G1767" s="4">
        <v>563736240</v>
      </c>
      <c r="H1767" s="4">
        <v>378855</v>
      </c>
      <c r="I1767" s="4">
        <v>378855</v>
      </c>
      <c r="J1767" s="4">
        <v>378855</v>
      </c>
      <c r="K1767" s="4">
        <v>378855</v>
      </c>
      <c r="L1767" s="4">
        <v>2400</v>
      </c>
      <c r="M1767" s="4">
        <v>1728</v>
      </c>
      <c r="N1767" s="4">
        <v>1488</v>
      </c>
      <c r="O1767" s="3" t="s">
        <v>2575</v>
      </c>
      <c r="P1767" s="3" t="s">
        <v>2726</v>
      </c>
      <c r="Q1767" s="3" t="s">
        <v>3582</v>
      </c>
      <c r="R1767" s="3" t="s">
        <v>2578</v>
      </c>
      <c r="S1767" s="3" t="s">
        <v>3537</v>
      </c>
      <c r="T1767" s="5"/>
      <c r="U1767" s="3" t="s">
        <v>3511</v>
      </c>
      <c r="V1767" s="3" t="s">
        <v>2580</v>
      </c>
      <c r="W1767" s="3" t="s">
        <v>2581</v>
      </c>
      <c r="X1767" s="3" t="s">
        <v>2839</v>
      </c>
      <c r="Y1767" s="3" t="s">
        <v>2583</v>
      </c>
      <c r="Z1767" s="3" t="s">
        <v>2584</v>
      </c>
      <c r="AA1767" s="4">
        <v>772623</v>
      </c>
    </row>
    <row r="1768" spans="1:27" ht="39.6" x14ac:dyDescent="0.25">
      <c r="A1768" s="3" t="s">
        <v>3607</v>
      </c>
      <c r="B1768" s="3" t="s">
        <v>3608</v>
      </c>
      <c r="C1768" s="3" t="s">
        <v>2809</v>
      </c>
      <c r="D1768" s="3" t="s">
        <v>951</v>
      </c>
      <c r="E1768" s="3" t="s">
        <v>2583</v>
      </c>
      <c r="F1768" s="4">
        <v>415392</v>
      </c>
      <c r="G1768" s="4">
        <v>584871936</v>
      </c>
      <c r="H1768" s="4">
        <v>415392</v>
      </c>
      <c r="I1768" s="4">
        <v>415392</v>
      </c>
      <c r="J1768" s="4">
        <v>415392</v>
      </c>
      <c r="K1768" s="4">
        <v>415392</v>
      </c>
      <c r="L1768" s="4">
        <v>2002</v>
      </c>
      <c r="M1768" s="4">
        <v>1936</v>
      </c>
      <c r="N1768" s="4">
        <v>1408</v>
      </c>
      <c r="O1768" s="3" t="s">
        <v>2575</v>
      </c>
      <c r="P1768" s="3" t="s">
        <v>2726</v>
      </c>
      <c r="Q1768" s="3" t="s">
        <v>3582</v>
      </c>
      <c r="R1768" s="3" t="s">
        <v>2578</v>
      </c>
      <c r="S1768" s="3" t="s">
        <v>3515</v>
      </c>
      <c r="T1768" s="5"/>
      <c r="U1768" s="3" t="s">
        <v>2727</v>
      </c>
      <c r="V1768" s="3" t="s">
        <v>2580</v>
      </c>
      <c r="W1768" s="3" t="s">
        <v>2581</v>
      </c>
      <c r="X1768" s="3" t="s">
        <v>2814</v>
      </c>
      <c r="Y1768" s="3" t="s">
        <v>2583</v>
      </c>
      <c r="Z1768" s="3" t="s">
        <v>2584</v>
      </c>
      <c r="AA1768" s="4">
        <v>773155</v>
      </c>
    </row>
    <row r="1769" spans="1:27" ht="39.6" x14ac:dyDescent="0.25">
      <c r="A1769" s="3" t="s">
        <v>3616</v>
      </c>
      <c r="B1769" s="3" t="s">
        <v>3617</v>
      </c>
      <c r="C1769" s="3" t="s">
        <v>2809</v>
      </c>
      <c r="D1769" s="3" t="s">
        <v>945</v>
      </c>
      <c r="E1769" s="3" t="s">
        <v>2574</v>
      </c>
      <c r="F1769" s="4">
        <v>397495</v>
      </c>
      <c r="G1769" s="4">
        <v>27824650</v>
      </c>
      <c r="H1769" s="4">
        <v>397495</v>
      </c>
      <c r="I1769" s="4">
        <v>397495</v>
      </c>
      <c r="J1769" s="4">
        <v>397495</v>
      </c>
      <c r="K1769" s="4">
        <v>397495</v>
      </c>
      <c r="L1769" s="3">
        <v>110</v>
      </c>
      <c r="M1769" s="3">
        <v>70</v>
      </c>
      <c r="N1769" s="3">
        <v>70</v>
      </c>
      <c r="O1769" s="3" t="s">
        <v>2575</v>
      </c>
      <c r="P1769" s="3" t="s">
        <v>2726</v>
      </c>
      <c r="Q1769" s="3" t="s">
        <v>2862</v>
      </c>
      <c r="R1769" s="3" t="s">
        <v>2578</v>
      </c>
      <c r="S1769" s="3" t="s">
        <v>945</v>
      </c>
      <c r="T1769" s="5"/>
      <c r="U1769" s="3" t="s">
        <v>2638</v>
      </c>
      <c r="V1769" s="3" t="s">
        <v>2580</v>
      </c>
      <c r="W1769" s="3" t="s">
        <v>2581</v>
      </c>
      <c r="X1769" s="3" t="s">
        <v>2594</v>
      </c>
      <c r="Y1769" s="3" t="s">
        <v>2583</v>
      </c>
      <c r="Z1769" s="3" t="s">
        <v>2584</v>
      </c>
      <c r="AA1769" s="4">
        <v>773187</v>
      </c>
    </row>
    <row r="1770" spans="1:27" ht="39.6" x14ac:dyDescent="0.25">
      <c r="A1770" s="3" t="s">
        <v>3523</v>
      </c>
      <c r="B1770" s="3" t="s">
        <v>3908</v>
      </c>
      <c r="C1770" s="3" t="s">
        <v>2809</v>
      </c>
      <c r="D1770" s="3" t="s">
        <v>941</v>
      </c>
      <c r="E1770" s="3" t="s">
        <v>2583</v>
      </c>
      <c r="F1770" s="4">
        <v>331951</v>
      </c>
      <c r="G1770" s="4">
        <v>374440728</v>
      </c>
      <c r="H1770" s="4">
        <v>331951</v>
      </c>
      <c r="I1770" s="4">
        <v>331951</v>
      </c>
      <c r="J1770" s="4">
        <v>331951</v>
      </c>
      <c r="K1770" s="4">
        <v>331951</v>
      </c>
      <c r="L1770" s="4">
        <v>2400</v>
      </c>
      <c r="M1770" s="4">
        <v>1608</v>
      </c>
      <c r="N1770" s="4">
        <v>1128</v>
      </c>
      <c r="O1770" s="3" t="s">
        <v>2575</v>
      </c>
      <c r="P1770" s="3" t="s">
        <v>2726</v>
      </c>
      <c r="Q1770" s="3" t="s">
        <v>3582</v>
      </c>
      <c r="R1770" s="3" t="s">
        <v>2578</v>
      </c>
      <c r="S1770" s="3" t="s">
        <v>941</v>
      </c>
      <c r="T1770" s="5"/>
      <c r="U1770" s="3" t="s">
        <v>2685</v>
      </c>
      <c r="V1770" s="3" t="s">
        <v>2580</v>
      </c>
      <c r="W1770" s="3" t="s">
        <v>2581</v>
      </c>
      <c r="X1770" s="3" t="s">
        <v>2814</v>
      </c>
      <c r="Y1770" s="3" t="s">
        <v>2583</v>
      </c>
      <c r="Z1770" s="3" t="s">
        <v>2584</v>
      </c>
      <c r="AA1770" s="4">
        <v>772369</v>
      </c>
    </row>
    <row r="1771" spans="1:27" ht="39.6" x14ac:dyDescent="0.25">
      <c r="A1771" s="3" t="s">
        <v>3556</v>
      </c>
      <c r="B1771" s="3" t="s">
        <v>3557</v>
      </c>
      <c r="C1771" s="3" t="s">
        <v>2809</v>
      </c>
      <c r="D1771" s="3" t="s">
        <v>985</v>
      </c>
      <c r="E1771" s="3" t="s">
        <v>2583</v>
      </c>
      <c r="F1771" s="4">
        <v>378855</v>
      </c>
      <c r="G1771" s="4">
        <v>416740500</v>
      </c>
      <c r="H1771" s="4">
        <v>378855</v>
      </c>
      <c r="I1771" s="4">
        <v>378855</v>
      </c>
      <c r="J1771" s="4">
        <v>378855</v>
      </c>
      <c r="K1771" s="4">
        <v>378855</v>
      </c>
      <c r="L1771" s="4">
        <v>1804</v>
      </c>
      <c r="M1771" s="4">
        <v>1276</v>
      </c>
      <c r="N1771" s="4">
        <v>1100</v>
      </c>
      <c r="O1771" s="3" t="s">
        <v>2575</v>
      </c>
      <c r="P1771" s="3" t="s">
        <v>2726</v>
      </c>
      <c r="Q1771" s="3" t="s">
        <v>3582</v>
      </c>
      <c r="R1771" s="3" t="s">
        <v>2578</v>
      </c>
      <c r="S1771" s="3" t="s">
        <v>985</v>
      </c>
      <c r="T1771" s="5"/>
      <c r="U1771" s="3" t="s">
        <v>2691</v>
      </c>
      <c r="V1771" s="3" t="s">
        <v>2580</v>
      </c>
      <c r="W1771" s="3" t="s">
        <v>2581</v>
      </c>
      <c r="X1771" s="3" t="s">
        <v>2814</v>
      </c>
      <c r="Y1771" s="3" t="s">
        <v>2583</v>
      </c>
      <c r="Z1771" s="3" t="s">
        <v>2584</v>
      </c>
      <c r="AA1771" s="4">
        <v>772318</v>
      </c>
    </row>
    <row r="1772" spans="1:27" ht="26.4" x14ac:dyDescent="0.25">
      <c r="A1772" s="3" t="s">
        <v>3538</v>
      </c>
      <c r="B1772" s="3" t="s">
        <v>3541</v>
      </c>
      <c r="C1772" s="3" t="s">
        <v>2809</v>
      </c>
      <c r="D1772" s="3" t="s">
        <v>989</v>
      </c>
      <c r="E1772" s="3" t="s">
        <v>2583</v>
      </c>
      <c r="F1772" s="4">
        <v>189312</v>
      </c>
      <c r="G1772" s="4">
        <v>136304640</v>
      </c>
      <c r="H1772" s="4">
        <v>189312</v>
      </c>
      <c r="I1772" s="4">
        <v>189312</v>
      </c>
      <c r="J1772" s="4">
        <v>189312</v>
      </c>
      <c r="K1772" s="4">
        <v>189312</v>
      </c>
      <c r="L1772" s="4">
        <v>1200</v>
      </c>
      <c r="M1772" s="3">
        <v>840</v>
      </c>
      <c r="N1772" s="3">
        <v>720</v>
      </c>
      <c r="O1772" s="3" t="s">
        <v>2575</v>
      </c>
      <c r="P1772" s="3" t="s">
        <v>2726</v>
      </c>
      <c r="Q1772" s="3" t="s">
        <v>3582</v>
      </c>
      <c r="R1772" s="3" t="s">
        <v>2578</v>
      </c>
      <c r="S1772" s="3" t="s">
        <v>989</v>
      </c>
      <c r="T1772" s="5"/>
      <c r="U1772" s="3" t="s">
        <v>2638</v>
      </c>
      <c r="V1772" s="3" t="s">
        <v>2580</v>
      </c>
      <c r="W1772" s="3" t="s">
        <v>2581</v>
      </c>
      <c r="X1772" s="3" t="s">
        <v>2582</v>
      </c>
      <c r="Y1772" s="3" t="s">
        <v>2583</v>
      </c>
      <c r="Z1772" s="3" t="s">
        <v>2584</v>
      </c>
      <c r="AA1772" s="4">
        <v>772947</v>
      </c>
    </row>
    <row r="1773" spans="1:27" ht="66" x14ac:dyDescent="0.25">
      <c r="A1773" s="3" t="s">
        <v>3516</v>
      </c>
      <c r="B1773" s="3" t="s">
        <v>3517</v>
      </c>
      <c r="C1773" s="3" t="s">
        <v>2809</v>
      </c>
      <c r="D1773" s="3" t="s">
        <v>987</v>
      </c>
      <c r="E1773" s="3" t="s">
        <v>2583</v>
      </c>
      <c r="F1773" s="4">
        <v>317863</v>
      </c>
      <c r="G1773" s="4">
        <v>40686464</v>
      </c>
      <c r="H1773" s="4">
        <v>317863</v>
      </c>
      <c r="I1773" s="4">
        <v>317863</v>
      </c>
      <c r="J1773" s="4">
        <v>317863</v>
      </c>
      <c r="K1773" s="4">
        <v>317863</v>
      </c>
      <c r="L1773" s="4">
        <v>1600</v>
      </c>
      <c r="M1773" s="3">
        <v>144</v>
      </c>
      <c r="N1773" s="3">
        <v>128</v>
      </c>
      <c r="O1773" s="3" t="s">
        <v>2575</v>
      </c>
      <c r="P1773" s="3" t="s">
        <v>2726</v>
      </c>
      <c r="Q1773" s="3" t="s">
        <v>3582</v>
      </c>
      <c r="R1773" s="3" t="s">
        <v>2578</v>
      </c>
      <c r="S1773" s="3" t="s">
        <v>987</v>
      </c>
      <c r="T1773" s="5"/>
      <c r="U1773" s="3" t="s">
        <v>3511</v>
      </c>
      <c r="V1773" s="3" t="s">
        <v>2580</v>
      </c>
      <c r="W1773" s="3" t="s">
        <v>2581</v>
      </c>
      <c r="X1773" s="3" t="s">
        <v>2594</v>
      </c>
      <c r="Y1773" s="3" t="s">
        <v>2583</v>
      </c>
      <c r="Z1773" s="3" t="s">
        <v>2584</v>
      </c>
      <c r="AA1773" s="4">
        <v>772653</v>
      </c>
    </row>
    <row r="1774" spans="1:27" ht="39.6" x14ac:dyDescent="0.25">
      <c r="A1774" s="3" t="s">
        <v>3601</v>
      </c>
      <c r="B1774" s="3" t="s">
        <v>3602</v>
      </c>
      <c r="C1774" s="3" t="s">
        <v>2809</v>
      </c>
      <c r="D1774" s="3" t="s">
        <v>921</v>
      </c>
      <c r="E1774" s="3" t="s">
        <v>2583</v>
      </c>
      <c r="F1774" s="4">
        <v>350886</v>
      </c>
      <c r="G1774" s="4">
        <v>648437328</v>
      </c>
      <c r="H1774" s="4">
        <v>350886</v>
      </c>
      <c r="I1774" s="4">
        <v>350886</v>
      </c>
      <c r="J1774" s="4">
        <v>350886</v>
      </c>
      <c r="K1774" s="4">
        <v>350886</v>
      </c>
      <c r="L1774" s="4">
        <v>1992</v>
      </c>
      <c r="M1774" s="4">
        <v>2160</v>
      </c>
      <c r="N1774" s="4">
        <v>1848</v>
      </c>
      <c r="O1774" s="3" t="s">
        <v>2575</v>
      </c>
      <c r="P1774" s="3" t="s">
        <v>2726</v>
      </c>
      <c r="Q1774" s="3" t="s">
        <v>3582</v>
      </c>
      <c r="R1774" s="3" t="s">
        <v>2578</v>
      </c>
      <c r="S1774" s="3" t="s">
        <v>3529</v>
      </c>
      <c r="T1774" s="5"/>
      <c r="U1774" s="3" t="s">
        <v>3095</v>
      </c>
      <c r="V1774" s="3" t="s">
        <v>2580</v>
      </c>
      <c r="W1774" s="3" t="s">
        <v>2581</v>
      </c>
      <c r="X1774" s="3" t="s">
        <v>2839</v>
      </c>
      <c r="Y1774" s="3" t="s">
        <v>2583</v>
      </c>
      <c r="Z1774" s="3" t="s">
        <v>2584</v>
      </c>
      <c r="AA1774" s="4">
        <v>773101</v>
      </c>
    </row>
    <row r="1775" spans="1:27" ht="39.6" x14ac:dyDescent="0.25">
      <c r="A1775" s="3" t="s">
        <v>3531</v>
      </c>
      <c r="B1775" s="3" t="s">
        <v>3532</v>
      </c>
      <c r="C1775" s="3" t="s">
        <v>2809</v>
      </c>
      <c r="D1775" s="3" t="s">
        <v>915</v>
      </c>
      <c r="E1775" s="3" t="s">
        <v>2583</v>
      </c>
      <c r="F1775" s="4">
        <v>378855</v>
      </c>
      <c r="G1775" s="4">
        <v>275048730</v>
      </c>
      <c r="H1775" s="4">
        <v>378855</v>
      </c>
      <c r="I1775" s="4">
        <v>378855</v>
      </c>
      <c r="J1775" s="4">
        <v>378855</v>
      </c>
      <c r="K1775" s="4">
        <v>378855</v>
      </c>
      <c r="L1775" s="3">
        <v>990</v>
      </c>
      <c r="M1775" s="3">
        <v>814</v>
      </c>
      <c r="N1775" s="3">
        <v>726</v>
      </c>
      <c r="O1775" s="3" t="s">
        <v>2575</v>
      </c>
      <c r="P1775" s="3" t="s">
        <v>2726</v>
      </c>
      <c r="Q1775" s="3" t="s">
        <v>3159</v>
      </c>
      <c r="R1775" s="3" t="s">
        <v>2578</v>
      </c>
      <c r="S1775" s="3" t="s">
        <v>915</v>
      </c>
      <c r="T1775" s="5"/>
      <c r="U1775" s="3" t="s">
        <v>3101</v>
      </c>
      <c r="V1775" s="3" t="s">
        <v>2580</v>
      </c>
      <c r="W1775" s="3" t="s">
        <v>2581</v>
      </c>
      <c r="X1775" s="3" t="s">
        <v>2814</v>
      </c>
      <c r="Y1775" s="3" t="s">
        <v>2583</v>
      </c>
      <c r="Z1775" s="3" t="s">
        <v>2584</v>
      </c>
      <c r="AA1775" s="4">
        <v>773205</v>
      </c>
    </row>
    <row r="1776" spans="1:27" ht="52.8" x14ac:dyDescent="0.25">
      <c r="A1776" s="3" t="s">
        <v>3588</v>
      </c>
      <c r="B1776" s="3" t="s">
        <v>3589</v>
      </c>
      <c r="C1776" s="3" t="s">
        <v>2809</v>
      </c>
      <c r="D1776" s="3" t="s">
        <v>977</v>
      </c>
      <c r="E1776" s="3" t="s">
        <v>2574</v>
      </c>
      <c r="F1776" s="4">
        <v>690740</v>
      </c>
      <c r="G1776" s="4">
        <v>62166600</v>
      </c>
      <c r="H1776" s="4">
        <v>690740</v>
      </c>
      <c r="I1776" s="4">
        <v>690740</v>
      </c>
      <c r="J1776" s="4">
        <v>690740</v>
      </c>
      <c r="K1776" s="4">
        <v>690740</v>
      </c>
      <c r="L1776" s="3">
        <v>200</v>
      </c>
      <c r="M1776" s="3">
        <v>190</v>
      </c>
      <c r="N1776" s="3">
        <v>90</v>
      </c>
      <c r="O1776" s="3" t="s">
        <v>2575</v>
      </c>
      <c r="P1776" s="3" t="s">
        <v>2726</v>
      </c>
      <c r="Q1776" s="3" t="s">
        <v>2577</v>
      </c>
      <c r="R1776" s="3" t="s">
        <v>2578</v>
      </c>
      <c r="S1776" s="3" t="s">
        <v>977</v>
      </c>
      <c r="T1776" s="5"/>
      <c r="U1776" s="3" t="s">
        <v>2918</v>
      </c>
      <c r="V1776" s="3" t="s">
        <v>2580</v>
      </c>
      <c r="W1776" s="3" t="s">
        <v>2581</v>
      </c>
      <c r="X1776" s="3" t="s">
        <v>2814</v>
      </c>
      <c r="Y1776" s="3" t="s">
        <v>2583</v>
      </c>
      <c r="Z1776" s="3" t="s">
        <v>2584</v>
      </c>
      <c r="AA1776" s="4">
        <v>773218</v>
      </c>
    </row>
    <row r="1777" spans="1:27" ht="39.6" x14ac:dyDescent="0.25">
      <c r="A1777" s="3" t="s">
        <v>3561</v>
      </c>
      <c r="B1777" s="3" t="s">
        <v>3562</v>
      </c>
      <c r="C1777" s="3" t="s">
        <v>2809</v>
      </c>
      <c r="D1777" s="3" t="s">
        <v>985</v>
      </c>
      <c r="E1777" s="3" t="s">
        <v>2583</v>
      </c>
      <c r="F1777" s="4">
        <v>412952</v>
      </c>
      <c r="G1777" s="4">
        <v>154444048</v>
      </c>
      <c r="H1777" s="4">
        <v>412952</v>
      </c>
      <c r="I1777" s="4">
        <v>412952</v>
      </c>
      <c r="J1777" s="4">
        <v>412952</v>
      </c>
      <c r="K1777" s="4">
        <v>412952</v>
      </c>
      <c r="L1777" s="3">
        <v>440</v>
      </c>
      <c r="M1777" s="3">
        <v>418</v>
      </c>
      <c r="N1777" s="3">
        <v>374</v>
      </c>
      <c r="O1777" s="3" t="s">
        <v>2575</v>
      </c>
      <c r="P1777" s="3" t="s">
        <v>2726</v>
      </c>
      <c r="Q1777" s="3" t="s">
        <v>3582</v>
      </c>
      <c r="R1777" s="3" t="s">
        <v>2578</v>
      </c>
      <c r="S1777" s="3" t="s">
        <v>985</v>
      </c>
      <c r="T1777" s="5"/>
      <c r="U1777" s="3" t="s">
        <v>2691</v>
      </c>
      <c r="V1777" s="3" t="s">
        <v>2580</v>
      </c>
      <c r="W1777" s="3" t="s">
        <v>2581</v>
      </c>
      <c r="X1777" s="3" t="s">
        <v>2814</v>
      </c>
      <c r="Y1777" s="3" t="s">
        <v>2583</v>
      </c>
      <c r="Z1777" s="3" t="s">
        <v>2584</v>
      </c>
      <c r="AA1777" s="4">
        <v>772319</v>
      </c>
    </row>
    <row r="1778" spans="1:27" ht="39.6" x14ac:dyDescent="0.25">
      <c r="A1778" s="3" t="s">
        <v>3506</v>
      </c>
      <c r="B1778" s="3" t="s">
        <v>3507</v>
      </c>
      <c r="C1778" s="3" t="s">
        <v>2809</v>
      </c>
      <c r="D1778" s="3" t="s">
        <v>3350</v>
      </c>
      <c r="E1778" s="3" t="s">
        <v>2583</v>
      </c>
      <c r="F1778" s="4">
        <v>331951</v>
      </c>
      <c r="G1778" s="4">
        <v>350540256</v>
      </c>
      <c r="H1778" s="4">
        <v>331951</v>
      </c>
      <c r="I1778" s="4">
        <v>331951</v>
      </c>
      <c r="J1778" s="4">
        <v>331951</v>
      </c>
      <c r="K1778" s="4">
        <v>331951</v>
      </c>
      <c r="L1778" s="4">
        <v>1804</v>
      </c>
      <c r="M1778" s="4">
        <v>1386</v>
      </c>
      <c r="N1778" s="4">
        <v>1056</v>
      </c>
      <c r="O1778" s="3" t="s">
        <v>2575</v>
      </c>
      <c r="P1778" s="3" t="s">
        <v>2726</v>
      </c>
      <c r="Q1778" s="3" t="s">
        <v>3582</v>
      </c>
      <c r="R1778" s="3" t="s">
        <v>2578</v>
      </c>
      <c r="S1778" s="3" t="s">
        <v>931</v>
      </c>
      <c r="T1778" s="5"/>
      <c r="U1778" s="3" t="s">
        <v>2849</v>
      </c>
      <c r="V1778" s="3" t="s">
        <v>2580</v>
      </c>
      <c r="W1778" s="3" t="s">
        <v>2581</v>
      </c>
      <c r="X1778" s="3" t="s">
        <v>2814</v>
      </c>
      <c r="Y1778" s="3" t="s">
        <v>2583</v>
      </c>
      <c r="Z1778" s="3" t="s">
        <v>2584</v>
      </c>
      <c r="AA1778" s="4">
        <v>772264</v>
      </c>
    </row>
    <row r="1779" spans="1:27" ht="39.6" x14ac:dyDescent="0.25">
      <c r="A1779" s="3" t="s">
        <v>3592</v>
      </c>
      <c r="B1779" s="3" t="s">
        <v>3593</v>
      </c>
      <c r="C1779" s="3" t="s">
        <v>2809</v>
      </c>
      <c r="D1779" s="3" t="s">
        <v>3350</v>
      </c>
      <c r="E1779" s="3" t="s">
        <v>2583</v>
      </c>
      <c r="F1779" s="4">
        <v>368350</v>
      </c>
      <c r="G1779" s="4">
        <v>169441000</v>
      </c>
      <c r="H1779" s="4">
        <v>368350</v>
      </c>
      <c r="I1779" s="4">
        <v>368350</v>
      </c>
      <c r="J1779" s="4">
        <v>368350</v>
      </c>
      <c r="K1779" s="4">
        <v>368350</v>
      </c>
      <c r="L1779" s="3">
        <v>500</v>
      </c>
      <c r="M1779" s="3">
        <v>460</v>
      </c>
      <c r="N1779" s="3">
        <v>460</v>
      </c>
      <c r="O1779" s="3" t="s">
        <v>2575</v>
      </c>
      <c r="P1779" s="3" t="s">
        <v>2726</v>
      </c>
      <c r="Q1779" s="3" t="s">
        <v>3582</v>
      </c>
      <c r="R1779" s="3" t="s">
        <v>2578</v>
      </c>
      <c r="S1779" s="3" t="s">
        <v>931</v>
      </c>
      <c r="T1779" s="5"/>
      <c r="U1779" s="3" t="s">
        <v>2638</v>
      </c>
      <c r="V1779" s="3" t="s">
        <v>2580</v>
      </c>
      <c r="W1779" s="3" t="s">
        <v>2581</v>
      </c>
      <c r="X1779" s="3" t="s">
        <v>2582</v>
      </c>
      <c r="Y1779" s="3" t="s">
        <v>2583</v>
      </c>
      <c r="Z1779" s="3" t="s">
        <v>2584</v>
      </c>
      <c r="AA1779" s="4">
        <v>772261</v>
      </c>
    </row>
    <row r="1780" spans="1:27" ht="39.6" x14ac:dyDescent="0.25">
      <c r="A1780" s="3" t="s">
        <v>3501</v>
      </c>
      <c r="B1780" s="3" t="s">
        <v>3502</v>
      </c>
      <c r="C1780" s="3" t="s">
        <v>2809</v>
      </c>
      <c r="D1780" s="3" t="s">
        <v>1906</v>
      </c>
      <c r="E1780" s="3" t="s">
        <v>2583</v>
      </c>
      <c r="F1780" s="4">
        <v>380974</v>
      </c>
      <c r="G1780" s="7">
        <v>6705142.4000000004</v>
      </c>
      <c r="H1780" s="4">
        <v>380974</v>
      </c>
      <c r="I1780" s="4">
        <v>380974</v>
      </c>
      <c r="J1780" s="4">
        <v>380974</v>
      </c>
      <c r="K1780" s="4">
        <v>380974</v>
      </c>
      <c r="L1780" s="3">
        <v>52.8</v>
      </c>
      <c r="M1780" s="3">
        <v>35.200000000000003</v>
      </c>
      <c r="N1780" s="3">
        <v>17.600000000000001</v>
      </c>
      <c r="O1780" s="3" t="s">
        <v>2575</v>
      </c>
      <c r="P1780" s="3" t="s">
        <v>2726</v>
      </c>
      <c r="Q1780" s="3" t="s">
        <v>3582</v>
      </c>
      <c r="R1780" s="3" t="s">
        <v>2578</v>
      </c>
      <c r="S1780" s="3" t="s">
        <v>1906</v>
      </c>
      <c r="T1780" s="5"/>
      <c r="U1780" s="3" t="s">
        <v>2616</v>
      </c>
      <c r="V1780" s="3" t="s">
        <v>2580</v>
      </c>
      <c r="W1780" s="3" t="s">
        <v>2581</v>
      </c>
      <c r="X1780" s="3" t="s">
        <v>3503</v>
      </c>
      <c r="Y1780" s="3" t="s">
        <v>2583</v>
      </c>
      <c r="Z1780" s="3" t="s">
        <v>2584</v>
      </c>
      <c r="AA1780" s="4">
        <v>772937</v>
      </c>
    </row>
    <row r="1781" spans="1:27" ht="52.8" x14ac:dyDescent="0.25">
      <c r="A1781" s="3" t="s">
        <v>3509</v>
      </c>
      <c r="B1781" s="3" t="s">
        <v>3510</v>
      </c>
      <c r="C1781" s="3" t="s">
        <v>2809</v>
      </c>
      <c r="D1781" s="3" t="s">
        <v>995</v>
      </c>
      <c r="E1781" s="3" t="s">
        <v>2583</v>
      </c>
      <c r="F1781" s="4">
        <v>342191</v>
      </c>
      <c r="G1781" s="4">
        <v>258696396</v>
      </c>
      <c r="H1781" s="4">
        <v>342191</v>
      </c>
      <c r="I1781" s="4">
        <v>342191</v>
      </c>
      <c r="J1781" s="4">
        <v>342191</v>
      </c>
      <c r="K1781" s="4">
        <v>342191</v>
      </c>
      <c r="L1781" s="4">
        <v>1022</v>
      </c>
      <c r="M1781" s="3">
        <v>784</v>
      </c>
      <c r="N1781" s="3">
        <v>756</v>
      </c>
      <c r="O1781" s="3" t="s">
        <v>2575</v>
      </c>
      <c r="P1781" s="3" t="s">
        <v>2726</v>
      </c>
      <c r="Q1781" s="3" t="s">
        <v>3582</v>
      </c>
      <c r="R1781" s="3" t="s">
        <v>2578</v>
      </c>
      <c r="S1781" s="3" t="s">
        <v>995</v>
      </c>
      <c r="T1781" s="5"/>
      <c r="U1781" s="3" t="s">
        <v>3511</v>
      </c>
      <c r="V1781" s="3" t="s">
        <v>2580</v>
      </c>
      <c r="W1781" s="3" t="s">
        <v>2581</v>
      </c>
      <c r="X1781" s="3" t="s">
        <v>2594</v>
      </c>
      <c r="Y1781" s="3" t="s">
        <v>2583</v>
      </c>
      <c r="Z1781" s="3" t="s">
        <v>2584</v>
      </c>
      <c r="AA1781" s="4">
        <v>772610</v>
      </c>
    </row>
    <row r="1782" spans="1:27" ht="52.8" x14ac:dyDescent="0.25">
      <c r="A1782" s="3" t="s">
        <v>3565</v>
      </c>
      <c r="B1782" s="3" t="s">
        <v>3566</v>
      </c>
      <c r="C1782" s="3" t="s">
        <v>2809</v>
      </c>
      <c r="D1782" s="3" t="s">
        <v>1020</v>
      </c>
      <c r="E1782" s="3" t="s">
        <v>2574</v>
      </c>
      <c r="F1782" s="4">
        <v>397495</v>
      </c>
      <c r="G1782" s="4">
        <v>87448900</v>
      </c>
      <c r="H1782" s="4">
        <v>397495</v>
      </c>
      <c r="I1782" s="4">
        <v>397495</v>
      </c>
      <c r="J1782" s="4">
        <v>397495</v>
      </c>
      <c r="K1782" s="4">
        <v>397495</v>
      </c>
      <c r="L1782" s="3">
        <v>600</v>
      </c>
      <c r="M1782" s="3">
        <v>240</v>
      </c>
      <c r="N1782" s="3">
        <v>220</v>
      </c>
      <c r="O1782" s="3" t="s">
        <v>2575</v>
      </c>
      <c r="P1782" s="3" t="s">
        <v>2726</v>
      </c>
      <c r="Q1782" s="3" t="s">
        <v>3120</v>
      </c>
      <c r="R1782" s="3" t="s">
        <v>2871</v>
      </c>
      <c r="S1782" s="3" t="s">
        <v>1020</v>
      </c>
      <c r="T1782" s="5"/>
      <c r="U1782" s="3" t="s">
        <v>2854</v>
      </c>
      <c r="V1782" s="3" t="s">
        <v>2580</v>
      </c>
      <c r="W1782" s="3" t="s">
        <v>2581</v>
      </c>
      <c r="X1782" s="3" t="s">
        <v>2594</v>
      </c>
      <c r="Y1782" s="3" t="s">
        <v>2595</v>
      </c>
      <c r="Z1782" s="3" t="s">
        <v>2584</v>
      </c>
      <c r="AA1782" s="4">
        <v>772315</v>
      </c>
    </row>
    <row r="1783" spans="1:27" ht="52.8" x14ac:dyDescent="0.25">
      <c r="A1783" s="3" t="s">
        <v>3504</v>
      </c>
      <c r="B1783" s="3" t="s">
        <v>3505</v>
      </c>
      <c r="C1783" s="3" t="s">
        <v>2809</v>
      </c>
      <c r="D1783" s="3" t="s">
        <v>945</v>
      </c>
      <c r="E1783" s="3" t="s">
        <v>2583</v>
      </c>
      <c r="F1783" s="4">
        <v>690740</v>
      </c>
      <c r="G1783" s="4">
        <v>238305300</v>
      </c>
      <c r="H1783" s="4">
        <v>690740</v>
      </c>
      <c r="I1783" s="4">
        <v>690740</v>
      </c>
      <c r="J1783" s="4">
        <v>690740</v>
      </c>
      <c r="K1783" s="4">
        <v>690740</v>
      </c>
      <c r="L1783" s="3">
        <v>550</v>
      </c>
      <c r="M1783" s="3">
        <v>345</v>
      </c>
      <c r="N1783" s="3">
        <v>345</v>
      </c>
      <c r="O1783" s="3" t="s">
        <v>2575</v>
      </c>
      <c r="P1783" s="3" t="s">
        <v>2726</v>
      </c>
      <c r="Q1783" s="3" t="s">
        <v>3582</v>
      </c>
      <c r="R1783" s="3" t="s">
        <v>2578</v>
      </c>
      <c r="S1783" s="3" t="s">
        <v>945</v>
      </c>
      <c r="T1783" s="5"/>
      <c r="U1783" s="3" t="s">
        <v>2638</v>
      </c>
      <c r="V1783" s="3" t="s">
        <v>2580</v>
      </c>
      <c r="W1783" s="3" t="s">
        <v>2581</v>
      </c>
      <c r="X1783" s="3" t="s">
        <v>2814</v>
      </c>
      <c r="Y1783" s="3" t="s">
        <v>2595</v>
      </c>
      <c r="Z1783" s="3" t="s">
        <v>2584</v>
      </c>
      <c r="AA1783" s="4">
        <v>773194</v>
      </c>
    </row>
    <row r="1784" spans="1:27" ht="52.8" x14ac:dyDescent="0.25">
      <c r="A1784" s="3" t="s">
        <v>3568</v>
      </c>
      <c r="B1784" s="3" t="s">
        <v>3569</v>
      </c>
      <c r="C1784" s="3" t="s">
        <v>2809</v>
      </c>
      <c r="D1784" s="3" t="s">
        <v>1020</v>
      </c>
      <c r="E1784" s="3" t="s">
        <v>2574</v>
      </c>
      <c r="F1784" s="4">
        <v>419453</v>
      </c>
      <c r="G1784" s="4">
        <v>117446840</v>
      </c>
      <c r="H1784" s="4">
        <v>419453</v>
      </c>
      <c r="I1784" s="4">
        <v>419453</v>
      </c>
      <c r="J1784" s="4">
        <v>419453</v>
      </c>
      <c r="K1784" s="4">
        <v>419453</v>
      </c>
      <c r="L1784" s="3">
        <v>600</v>
      </c>
      <c r="M1784" s="3">
        <v>290</v>
      </c>
      <c r="N1784" s="3">
        <v>280</v>
      </c>
      <c r="O1784" s="3" t="s">
        <v>2575</v>
      </c>
      <c r="P1784" s="3" t="s">
        <v>2726</v>
      </c>
      <c r="Q1784" s="3" t="s">
        <v>3666</v>
      </c>
      <c r="R1784" s="3" t="s">
        <v>2871</v>
      </c>
      <c r="S1784" s="3" t="s">
        <v>1020</v>
      </c>
      <c r="T1784" s="5"/>
      <c r="U1784" s="3" t="s">
        <v>2854</v>
      </c>
      <c r="V1784" s="3" t="s">
        <v>2580</v>
      </c>
      <c r="W1784" s="3" t="s">
        <v>2581</v>
      </c>
      <c r="X1784" s="3" t="s">
        <v>2594</v>
      </c>
      <c r="Y1784" s="3" t="s">
        <v>2595</v>
      </c>
      <c r="Z1784" s="3" t="s">
        <v>2584</v>
      </c>
      <c r="AA1784" s="4">
        <v>772314</v>
      </c>
    </row>
    <row r="1785" spans="1:27" ht="52.8" x14ac:dyDescent="0.25">
      <c r="A1785" s="3" t="s">
        <v>3627</v>
      </c>
      <c r="B1785" s="3" t="s">
        <v>3628</v>
      </c>
      <c r="C1785" s="3" t="s">
        <v>2809</v>
      </c>
      <c r="D1785" s="3" t="s">
        <v>1020</v>
      </c>
      <c r="E1785" s="3" t="s">
        <v>2583</v>
      </c>
      <c r="F1785" s="4">
        <v>419453</v>
      </c>
      <c r="G1785" s="4">
        <v>360729580</v>
      </c>
      <c r="H1785" s="4">
        <v>419453</v>
      </c>
      <c r="I1785" s="4">
        <v>419453</v>
      </c>
      <c r="J1785" s="4">
        <v>419453</v>
      </c>
      <c r="K1785" s="4">
        <v>419453</v>
      </c>
      <c r="L1785" s="4">
        <v>1000</v>
      </c>
      <c r="M1785" s="3">
        <v>870</v>
      </c>
      <c r="N1785" s="3">
        <v>860</v>
      </c>
      <c r="O1785" s="3" t="s">
        <v>2575</v>
      </c>
      <c r="P1785" s="3" t="s">
        <v>2726</v>
      </c>
      <c r="Q1785" s="3" t="s">
        <v>3582</v>
      </c>
      <c r="R1785" s="3" t="s">
        <v>2871</v>
      </c>
      <c r="S1785" s="3" t="s">
        <v>1020</v>
      </c>
      <c r="T1785" s="5"/>
      <c r="U1785" s="3" t="s">
        <v>2854</v>
      </c>
      <c r="V1785" s="3" t="s">
        <v>2580</v>
      </c>
      <c r="W1785" s="3" t="s">
        <v>2581</v>
      </c>
      <c r="X1785" s="3" t="s">
        <v>2594</v>
      </c>
      <c r="Y1785" s="3" t="s">
        <v>2595</v>
      </c>
      <c r="Z1785" s="3" t="s">
        <v>2584</v>
      </c>
      <c r="AA1785" s="4">
        <v>772313</v>
      </c>
    </row>
    <row r="1786" spans="1:27" ht="39.6" x14ac:dyDescent="0.25">
      <c r="A1786" s="3" t="s">
        <v>3578</v>
      </c>
      <c r="B1786" s="3" t="s">
        <v>3909</v>
      </c>
      <c r="C1786" s="3" t="s">
        <v>2809</v>
      </c>
      <c r="D1786" s="3" t="s">
        <v>947</v>
      </c>
      <c r="E1786" s="3" t="s">
        <v>2583</v>
      </c>
      <c r="F1786" s="4">
        <v>733902</v>
      </c>
      <c r="G1786" s="7">
        <v>325500215.04000002</v>
      </c>
      <c r="H1786" s="4">
        <v>733902</v>
      </c>
      <c r="I1786" s="4">
        <v>733902</v>
      </c>
      <c r="J1786" s="4">
        <v>733902</v>
      </c>
      <c r="K1786" s="4">
        <v>733902</v>
      </c>
      <c r="L1786" s="3">
        <v>604.79999999999995</v>
      </c>
      <c r="M1786" s="3">
        <v>443.52</v>
      </c>
      <c r="N1786" s="3">
        <v>443.52</v>
      </c>
      <c r="O1786" s="3" t="s">
        <v>2575</v>
      </c>
      <c r="P1786" s="3" t="s">
        <v>2726</v>
      </c>
      <c r="Q1786" s="3" t="s">
        <v>3582</v>
      </c>
      <c r="R1786" s="3" t="s">
        <v>2578</v>
      </c>
      <c r="S1786" s="3" t="s">
        <v>2902</v>
      </c>
      <c r="T1786" s="5"/>
      <c r="U1786" s="3" t="s">
        <v>2838</v>
      </c>
      <c r="V1786" s="3" t="s">
        <v>2580</v>
      </c>
      <c r="W1786" s="3" t="s">
        <v>2581</v>
      </c>
      <c r="X1786" s="3" t="s">
        <v>2839</v>
      </c>
      <c r="Y1786" s="3" t="s">
        <v>2595</v>
      </c>
      <c r="Z1786" s="3" t="s">
        <v>2584</v>
      </c>
      <c r="AA1786" s="4">
        <v>772254</v>
      </c>
    </row>
    <row r="1787" spans="1:27" ht="39.6" x14ac:dyDescent="0.25">
      <c r="A1787" s="3" t="s">
        <v>3607</v>
      </c>
      <c r="B1787" s="3" t="s">
        <v>3608</v>
      </c>
      <c r="C1787" s="3" t="s">
        <v>2809</v>
      </c>
      <c r="D1787" s="3" t="s">
        <v>951</v>
      </c>
      <c r="E1787" s="3" t="s">
        <v>2583</v>
      </c>
      <c r="F1787" s="4">
        <v>415392</v>
      </c>
      <c r="G1787" s="4">
        <v>657980928</v>
      </c>
      <c r="H1787" s="4">
        <v>415392</v>
      </c>
      <c r="I1787" s="4">
        <v>415392</v>
      </c>
      <c r="J1787" s="4">
        <v>415392</v>
      </c>
      <c r="K1787" s="4">
        <v>415392</v>
      </c>
      <c r="L1787" s="4">
        <v>2002</v>
      </c>
      <c r="M1787" s="4">
        <v>2002</v>
      </c>
      <c r="N1787" s="4">
        <v>1584</v>
      </c>
      <c r="O1787" s="3" t="s">
        <v>2575</v>
      </c>
      <c r="P1787" s="3" t="s">
        <v>2726</v>
      </c>
      <c r="Q1787" s="3" t="s">
        <v>3582</v>
      </c>
      <c r="R1787" s="3" t="s">
        <v>2578</v>
      </c>
      <c r="S1787" s="3" t="s">
        <v>3515</v>
      </c>
      <c r="T1787" s="5"/>
      <c r="U1787" s="3" t="s">
        <v>2727</v>
      </c>
      <c r="V1787" s="3" t="s">
        <v>2580</v>
      </c>
      <c r="W1787" s="3" t="s">
        <v>2581</v>
      </c>
      <c r="X1787" s="3" t="s">
        <v>2814</v>
      </c>
      <c r="Y1787" s="3" t="s">
        <v>2595</v>
      </c>
      <c r="Z1787" s="3" t="s">
        <v>2584</v>
      </c>
      <c r="AA1787" s="4">
        <v>773151</v>
      </c>
    </row>
    <row r="1788" spans="1:27" ht="39.6" x14ac:dyDescent="0.25">
      <c r="A1788" s="3" t="s">
        <v>3558</v>
      </c>
      <c r="B1788" s="3" t="s">
        <v>3559</v>
      </c>
      <c r="C1788" s="3" t="s">
        <v>2809</v>
      </c>
      <c r="D1788" s="3" t="s">
        <v>921</v>
      </c>
      <c r="E1788" s="3" t="s">
        <v>2583</v>
      </c>
      <c r="F1788" s="4">
        <v>378855</v>
      </c>
      <c r="G1788" s="4">
        <v>72740160</v>
      </c>
      <c r="H1788" s="4">
        <v>378855</v>
      </c>
      <c r="I1788" s="4">
        <v>378855</v>
      </c>
      <c r="J1788" s="4">
        <v>378855</v>
      </c>
      <c r="K1788" s="4">
        <v>378855</v>
      </c>
      <c r="L1788" s="3">
        <v>216</v>
      </c>
      <c r="M1788" s="3">
        <v>264</v>
      </c>
      <c r="N1788" s="3">
        <v>192</v>
      </c>
      <c r="O1788" s="3" t="s">
        <v>2575</v>
      </c>
      <c r="P1788" s="3" t="s">
        <v>2726</v>
      </c>
      <c r="Q1788" s="3" t="s">
        <v>3582</v>
      </c>
      <c r="R1788" s="3" t="s">
        <v>2578</v>
      </c>
      <c r="S1788" s="3" t="s">
        <v>3529</v>
      </c>
      <c r="T1788" s="5"/>
      <c r="U1788" s="3" t="s">
        <v>3095</v>
      </c>
      <c r="V1788" s="3" t="s">
        <v>2580</v>
      </c>
      <c r="W1788" s="3" t="s">
        <v>2581</v>
      </c>
      <c r="X1788" s="3" t="s">
        <v>2839</v>
      </c>
      <c r="Y1788" s="3" t="s">
        <v>2595</v>
      </c>
      <c r="Z1788" s="3" t="s">
        <v>2584</v>
      </c>
      <c r="AA1788" s="4">
        <v>773120</v>
      </c>
    </row>
    <row r="1789" spans="1:27" ht="39.6" x14ac:dyDescent="0.25">
      <c r="A1789" s="3" t="s">
        <v>3563</v>
      </c>
      <c r="B1789" s="3" t="s">
        <v>3574</v>
      </c>
      <c r="C1789" s="3" t="s">
        <v>2809</v>
      </c>
      <c r="D1789" s="3" t="s">
        <v>3350</v>
      </c>
      <c r="E1789" s="3" t="s">
        <v>2583</v>
      </c>
      <c r="F1789" s="4">
        <v>760697</v>
      </c>
      <c r="G1789" s="7">
        <v>245370424.31999999</v>
      </c>
      <c r="H1789" s="4">
        <v>760697</v>
      </c>
      <c r="I1789" s="4">
        <v>760697</v>
      </c>
      <c r="J1789" s="4">
        <v>760697</v>
      </c>
      <c r="K1789" s="4">
        <v>760697</v>
      </c>
      <c r="L1789" s="3">
        <v>423.36</v>
      </c>
      <c r="M1789" s="3">
        <v>322.56</v>
      </c>
      <c r="N1789" s="3">
        <v>322.56</v>
      </c>
      <c r="O1789" s="3" t="s">
        <v>2575</v>
      </c>
      <c r="P1789" s="3" t="s">
        <v>2726</v>
      </c>
      <c r="Q1789" s="3" t="s">
        <v>3582</v>
      </c>
      <c r="R1789" s="3" t="s">
        <v>2578</v>
      </c>
      <c r="S1789" s="3" t="s">
        <v>931</v>
      </c>
      <c r="T1789" s="5"/>
      <c r="U1789" s="3" t="s">
        <v>3351</v>
      </c>
      <c r="V1789" s="3" t="s">
        <v>2580</v>
      </c>
      <c r="W1789" s="3" t="s">
        <v>2581</v>
      </c>
      <c r="X1789" s="3" t="s">
        <v>3575</v>
      </c>
      <c r="Y1789" s="3" t="s">
        <v>2595</v>
      </c>
      <c r="Z1789" s="3" t="s">
        <v>2584</v>
      </c>
      <c r="AA1789" s="4">
        <v>772823</v>
      </c>
    </row>
    <row r="1790" spans="1:27" ht="52.8" x14ac:dyDescent="0.25">
      <c r="A1790" s="3" t="s">
        <v>3609</v>
      </c>
      <c r="B1790" s="3" t="s">
        <v>3610</v>
      </c>
      <c r="C1790" s="3" t="s">
        <v>2809</v>
      </c>
      <c r="D1790" s="3" t="s">
        <v>998</v>
      </c>
      <c r="E1790" s="3" t="s">
        <v>2583</v>
      </c>
      <c r="F1790" s="4">
        <v>350886</v>
      </c>
      <c r="G1790" s="4">
        <v>17544300</v>
      </c>
      <c r="H1790" s="4">
        <v>350886</v>
      </c>
      <c r="I1790" s="4">
        <v>350886</v>
      </c>
      <c r="J1790" s="4">
        <v>350886</v>
      </c>
      <c r="K1790" s="4">
        <v>350886</v>
      </c>
      <c r="L1790" s="3">
        <v>50</v>
      </c>
      <c r="M1790" s="3">
        <v>50</v>
      </c>
      <c r="N1790" s="3">
        <v>50</v>
      </c>
      <c r="O1790" s="3" t="s">
        <v>2575</v>
      </c>
      <c r="P1790" s="3" t="s">
        <v>2726</v>
      </c>
      <c r="Q1790" s="3" t="s">
        <v>3582</v>
      </c>
      <c r="R1790" s="3" t="s">
        <v>2578</v>
      </c>
      <c r="S1790" s="3" t="s">
        <v>998</v>
      </c>
      <c r="T1790" s="5"/>
      <c r="U1790" s="3" t="s">
        <v>3511</v>
      </c>
      <c r="V1790" s="3" t="s">
        <v>2580</v>
      </c>
      <c r="W1790" s="3" t="s">
        <v>2581</v>
      </c>
      <c r="X1790" s="3" t="s">
        <v>2594</v>
      </c>
      <c r="Y1790" s="3" t="s">
        <v>2583</v>
      </c>
      <c r="Z1790" s="3" t="s">
        <v>2584</v>
      </c>
      <c r="AA1790" s="4">
        <v>772596</v>
      </c>
    </row>
    <row r="1791" spans="1:27" ht="52.8" x14ac:dyDescent="0.25">
      <c r="A1791" s="3" t="s">
        <v>3525</v>
      </c>
      <c r="B1791" s="3" t="s">
        <v>3552</v>
      </c>
      <c r="C1791" s="3" t="s">
        <v>2809</v>
      </c>
      <c r="D1791" s="3" t="s">
        <v>1029</v>
      </c>
      <c r="E1791" s="3" t="s">
        <v>2583</v>
      </c>
      <c r="F1791" s="4">
        <v>543203</v>
      </c>
      <c r="G1791" s="4">
        <v>760484200</v>
      </c>
      <c r="H1791" s="4">
        <v>543203</v>
      </c>
      <c r="I1791" s="4">
        <v>543203</v>
      </c>
      <c r="J1791" s="4">
        <v>543203</v>
      </c>
      <c r="K1791" s="4">
        <v>543203</v>
      </c>
      <c r="L1791" s="4">
        <v>1400</v>
      </c>
      <c r="M1791" s="4">
        <v>1400</v>
      </c>
      <c r="N1791" s="4">
        <v>1400</v>
      </c>
      <c r="O1791" s="3" t="s">
        <v>2575</v>
      </c>
      <c r="P1791" s="3" t="s">
        <v>2726</v>
      </c>
      <c r="Q1791" s="3" t="s">
        <v>3582</v>
      </c>
      <c r="R1791" s="3" t="s">
        <v>2578</v>
      </c>
      <c r="S1791" s="3" t="s">
        <v>1864</v>
      </c>
      <c r="T1791" s="5"/>
      <c r="U1791" s="3" t="s">
        <v>2685</v>
      </c>
      <c r="V1791" s="3" t="s">
        <v>2580</v>
      </c>
      <c r="W1791" s="3" t="s">
        <v>2581</v>
      </c>
      <c r="X1791" s="3" t="s">
        <v>2582</v>
      </c>
      <c r="Y1791" s="3" t="s">
        <v>2583</v>
      </c>
      <c r="Z1791" s="3" t="s">
        <v>2584</v>
      </c>
      <c r="AA1791" s="4">
        <v>773217</v>
      </c>
    </row>
    <row r="1792" spans="1:27" ht="39.6" x14ac:dyDescent="0.25">
      <c r="A1792" s="3" t="s">
        <v>3499</v>
      </c>
      <c r="B1792" s="3" t="s">
        <v>3530</v>
      </c>
      <c r="C1792" s="3" t="s">
        <v>2809</v>
      </c>
      <c r="D1792" s="3" t="s">
        <v>989</v>
      </c>
      <c r="E1792" s="3" t="s">
        <v>2583</v>
      </c>
      <c r="F1792" s="4">
        <v>487200</v>
      </c>
      <c r="G1792" s="4">
        <v>203649600</v>
      </c>
      <c r="H1792" s="4">
        <v>487200</v>
      </c>
      <c r="I1792" s="4">
        <v>487200</v>
      </c>
      <c r="J1792" s="4">
        <v>487200</v>
      </c>
      <c r="K1792" s="4">
        <v>487200</v>
      </c>
      <c r="L1792" s="3">
        <v>418</v>
      </c>
      <c r="M1792" s="3">
        <v>418</v>
      </c>
      <c r="N1792" s="3">
        <v>418</v>
      </c>
      <c r="O1792" s="3" t="s">
        <v>2575</v>
      </c>
      <c r="P1792" s="3" t="s">
        <v>2726</v>
      </c>
      <c r="Q1792" s="3" t="s">
        <v>3582</v>
      </c>
      <c r="R1792" s="3" t="s">
        <v>2578</v>
      </c>
      <c r="S1792" s="3" t="s">
        <v>989</v>
      </c>
      <c r="T1792" s="5"/>
      <c r="U1792" s="3" t="s">
        <v>2638</v>
      </c>
      <c r="V1792" s="3" t="s">
        <v>2580</v>
      </c>
      <c r="W1792" s="3" t="s">
        <v>2581</v>
      </c>
      <c r="X1792" s="3" t="s">
        <v>2814</v>
      </c>
      <c r="Y1792" s="3" t="s">
        <v>2583</v>
      </c>
      <c r="Z1792" s="3" t="s">
        <v>2584</v>
      </c>
      <c r="AA1792" s="4">
        <v>772620</v>
      </c>
    </row>
    <row r="1793" spans="1:27" ht="26.4" x14ac:dyDescent="0.25">
      <c r="A1793" s="3" t="s">
        <v>3576</v>
      </c>
      <c r="B1793" s="3" t="s">
        <v>3577</v>
      </c>
      <c r="C1793" s="3" t="s">
        <v>2809</v>
      </c>
      <c r="D1793" s="3" t="s">
        <v>3490</v>
      </c>
      <c r="E1793" s="3" t="s">
        <v>2583</v>
      </c>
      <c r="F1793" s="4">
        <v>290068</v>
      </c>
      <c r="G1793" s="4">
        <v>145034000</v>
      </c>
      <c r="H1793" s="4">
        <v>290068</v>
      </c>
      <c r="I1793" s="4">
        <v>290068</v>
      </c>
      <c r="J1793" s="4">
        <v>290068</v>
      </c>
      <c r="K1793" s="4">
        <v>290068</v>
      </c>
      <c r="L1793" s="3">
        <v>500</v>
      </c>
      <c r="M1793" s="3">
        <v>500</v>
      </c>
      <c r="N1793" s="3">
        <v>500</v>
      </c>
      <c r="O1793" s="3" t="s">
        <v>2575</v>
      </c>
      <c r="P1793" s="3" t="s">
        <v>2726</v>
      </c>
      <c r="Q1793" s="3" t="s">
        <v>3582</v>
      </c>
      <c r="R1793" s="3" t="s">
        <v>2578</v>
      </c>
      <c r="S1793" s="3" t="s">
        <v>3490</v>
      </c>
      <c r="T1793" s="5"/>
      <c r="U1793" s="3" t="s">
        <v>2579</v>
      </c>
      <c r="V1793" s="3" t="s">
        <v>2580</v>
      </c>
      <c r="W1793" s="3" t="s">
        <v>2581</v>
      </c>
      <c r="X1793" s="3" t="s">
        <v>2582</v>
      </c>
      <c r="Y1793" s="3" t="s">
        <v>2583</v>
      </c>
      <c r="Z1793" s="3" t="s">
        <v>2584</v>
      </c>
      <c r="AA1793" s="4">
        <v>773134</v>
      </c>
    </row>
    <row r="1794" spans="1:27" ht="39.6" x14ac:dyDescent="0.25">
      <c r="A1794" s="3" t="s">
        <v>3533</v>
      </c>
      <c r="B1794" s="3" t="s">
        <v>3534</v>
      </c>
      <c r="C1794" s="3" t="s">
        <v>2809</v>
      </c>
      <c r="D1794" s="3" t="s">
        <v>1052</v>
      </c>
      <c r="E1794" s="3" t="s">
        <v>2583</v>
      </c>
      <c r="F1794" s="4">
        <v>487200</v>
      </c>
      <c r="G1794" s="4">
        <v>81849600</v>
      </c>
      <c r="H1794" s="4">
        <v>487200</v>
      </c>
      <c r="I1794" s="4">
        <v>487200</v>
      </c>
      <c r="J1794" s="4">
        <v>487200</v>
      </c>
      <c r="K1794" s="4">
        <v>487200</v>
      </c>
      <c r="L1794" s="3">
        <v>168</v>
      </c>
      <c r="M1794" s="3">
        <v>168</v>
      </c>
      <c r="N1794" s="3">
        <v>168</v>
      </c>
      <c r="O1794" s="3" t="s">
        <v>2575</v>
      </c>
      <c r="P1794" s="3" t="s">
        <v>2726</v>
      </c>
      <c r="Q1794" s="3" t="s">
        <v>3582</v>
      </c>
      <c r="R1794" s="3" t="s">
        <v>2578</v>
      </c>
      <c r="S1794" s="3" t="s">
        <v>3332</v>
      </c>
      <c r="T1794" s="5"/>
      <c r="U1794" s="3" t="s">
        <v>2656</v>
      </c>
      <c r="V1794" s="3" t="s">
        <v>2580</v>
      </c>
      <c r="W1794" s="3" t="s">
        <v>2581</v>
      </c>
      <c r="X1794" s="3" t="s">
        <v>2594</v>
      </c>
      <c r="Y1794" s="3" t="s">
        <v>2583</v>
      </c>
      <c r="Z1794" s="3" t="s">
        <v>2584</v>
      </c>
      <c r="AA1794" s="4">
        <v>772537</v>
      </c>
    </row>
    <row r="1795" spans="1:27" ht="39.6" x14ac:dyDescent="0.25">
      <c r="A1795" s="3" t="s">
        <v>3538</v>
      </c>
      <c r="B1795" s="3" t="s">
        <v>3539</v>
      </c>
      <c r="C1795" s="3" t="s">
        <v>2809</v>
      </c>
      <c r="D1795" s="3" t="s">
        <v>1906</v>
      </c>
      <c r="E1795" s="3" t="s">
        <v>2583</v>
      </c>
      <c r="F1795" s="4">
        <v>189312</v>
      </c>
      <c r="G1795" s="4">
        <v>4354176</v>
      </c>
      <c r="H1795" s="4">
        <v>189312</v>
      </c>
      <c r="I1795" s="4">
        <v>189312</v>
      </c>
      <c r="J1795" s="4">
        <v>189312</v>
      </c>
      <c r="K1795" s="4">
        <v>189312</v>
      </c>
      <c r="L1795" s="3">
        <v>23</v>
      </c>
      <c r="M1795" s="3">
        <v>23</v>
      </c>
      <c r="N1795" s="3">
        <v>23</v>
      </c>
      <c r="O1795" s="3" t="s">
        <v>2575</v>
      </c>
      <c r="P1795" s="3" t="s">
        <v>2726</v>
      </c>
      <c r="Q1795" s="3" t="s">
        <v>3582</v>
      </c>
      <c r="R1795" s="3" t="s">
        <v>2578</v>
      </c>
      <c r="S1795" s="3" t="s">
        <v>1906</v>
      </c>
      <c r="T1795" s="5"/>
      <c r="U1795" s="3" t="s">
        <v>2616</v>
      </c>
      <c r="V1795" s="3" t="s">
        <v>2580</v>
      </c>
      <c r="W1795" s="3" t="s">
        <v>2581</v>
      </c>
      <c r="X1795" s="3" t="s">
        <v>3503</v>
      </c>
      <c r="Y1795" s="3" t="s">
        <v>2583</v>
      </c>
      <c r="Z1795" s="3" t="s">
        <v>2584</v>
      </c>
      <c r="AA1795" s="4">
        <v>772921</v>
      </c>
    </row>
    <row r="1796" spans="1:27" ht="52.8" x14ac:dyDescent="0.25">
      <c r="A1796" s="3" t="s">
        <v>3497</v>
      </c>
      <c r="B1796" s="3" t="s">
        <v>3498</v>
      </c>
      <c r="C1796" s="3" t="s">
        <v>2809</v>
      </c>
      <c r="D1796" s="3" t="s">
        <v>1027</v>
      </c>
      <c r="E1796" s="3" t="s">
        <v>2583</v>
      </c>
      <c r="F1796" s="4">
        <v>487200</v>
      </c>
      <c r="G1796" s="4">
        <v>169545600</v>
      </c>
      <c r="H1796" s="4">
        <v>487200</v>
      </c>
      <c r="I1796" s="4">
        <v>487200</v>
      </c>
      <c r="J1796" s="4">
        <v>487200</v>
      </c>
      <c r="K1796" s="4">
        <v>487200</v>
      </c>
      <c r="L1796" s="3">
        <v>348</v>
      </c>
      <c r="M1796" s="3">
        <v>348</v>
      </c>
      <c r="N1796" s="3">
        <v>348</v>
      </c>
      <c r="O1796" s="3" t="s">
        <v>2575</v>
      </c>
      <c r="P1796" s="3" t="s">
        <v>2726</v>
      </c>
      <c r="Q1796" s="3" t="s">
        <v>3582</v>
      </c>
      <c r="R1796" s="3" t="s">
        <v>2578</v>
      </c>
      <c r="S1796" s="3" t="s">
        <v>3339</v>
      </c>
      <c r="T1796" s="5"/>
      <c r="U1796" s="3" t="s">
        <v>3340</v>
      </c>
      <c r="V1796" s="3" t="s">
        <v>2580</v>
      </c>
      <c r="W1796" s="3" t="s">
        <v>2581</v>
      </c>
      <c r="X1796" s="3" t="s">
        <v>2594</v>
      </c>
      <c r="Y1796" s="3" t="s">
        <v>2583</v>
      </c>
      <c r="Z1796" s="3" t="s">
        <v>2584</v>
      </c>
      <c r="AA1796" s="4">
        <v>770692</v>
      </c>
    </row>
    <row r="1797" spans="1:27" ht="26.4" x14ac:dyDescent="0.25">
      <c r="A1797" s="3" t="s">
        <v>3525</v>
      </c>
      <c r="B1797" s="3" t="s">
        <v>3526</v>
      </c>
      <c r="C1797" s="3" t="s">
        <v>2809</v>
      </c>
      <c r="D1797" s="3" t="s">
        <v>935</v>
      </c>
      <c r="E1797" s="3" t="s">
        <v>2583</v>
      </c>
      <c r="F1797" s="4">
        <v>543203</v>
      </c>
      <c r="G1797" s="4">
        <v>488882700</v>
      </c>
      <c r="H1797" s="4">
        <v>543203</v>
      </c>
      <c r="I1797" s="4">
        <v>543203</v>
      </c>
      <c r="J1797" s="4">
        <v>543203</v>
      </c>
      <c r="K1797" s="4">
        <v>543203</v>
      </c>
      <c r="L1797" s="3">
        <v>900</v>
      </c>
      <c r="M1797" s="3">
        <v>900</v>
      </c>
      <c r="N1797" s="3">
        <v>900</v>
      </c>
      <c r="O1797" s="3" t="s">
        <v>2575</v>
      </c>
      <c r="P1797" s="3" t="s">
        <v>2726</v>
      </c>
      <c r="Q1797" s="3" t="s">
        <v>3582</v>
      </c>
      <c r="R1797" s="3" t="s">
        <v>2578</v>
      </c>
      <c r="S1797" s="3" t="s">
        <v>935</v>
      </c>
      <c r="T1797" s="5"/>
      <c r="U1797" s="3" t="s">
        <v>2579</v>
      </c>
      <c r="V1797" s="3" t="s">
        <v>2580</v>
      </c>
      <c r="W1797" s="3" t="s">
        <v>2581</v>
      </c>
      <c r="X1797" s="3" t="s">
        <v>2582</v>
      </c>
      <c r="Y1797" s="3" t="s">
        <v>2583</v>
      </c>
      <c r="Z1797" s="3" t="s">
        <v>2584</v>
      </c>
      <c r="AA1797" s="4">
        <v>772599</v>
      </c>
    </row>
    <row r="1798" spans="1:27" ht="52.8" x14ac:dyDescent="0.25">
      <c r="A1798" s="3" t="s">
        <v>3499</v>
      </c>
      <c r="B1798" s="3" t="s">
        <v>3910</v>
      </c>
      <c r="C1798" s="3" t="s">
        <v>2809</v>
      </c>
      <c r="D1798" s="3" t="s">
        <v>3322</v>
      </c>
      <c r="E1798" s="3" t="s">
        <v>2583</v>
      </c>
      <c r="F1798" s="4">
        <v>487200</v>
      </c>
      <c r="G1798" s="4">
        <v>341040000</v>
      </c>
      <c r="H1798" s="4">
        <v>487200</v>
      </c>
      <c r="I1798" s="4">
        <v>487200</v>
      </c>
      <c r="J1798" s="4">
        <v>487200</v>
      </c>
      <c r="K1798" s="4">
        <v>487200</v>
      </c>
      <c r="L1798" s="3">
        <v>700</v>
      </c>
      <c r="M1798" s="3">
        <v>700</v>
      </c>
      <c r="N1798" s="3">
        <v>700</v>
      </c>
      <c r="O1798" s="3" t="s">
        <v>2575</v>
      </c>
      <c r="P1798" s="3" t="s">
        <v>2726</v>
      </c>
      <c r="Q1798" s="3" t="s">
        <v>3582</v>
      </c>
      <c r="R1798" s="3" t="s">
        <v>2578</v>
      </c>
      <c r="S1798" s="3" t="s">
        <v>3323</v>
      </c>
      <c r="T1798" s="5"/>
      <c r="U1798" s="3" t="s">
        <v>2727</v>
      </c>
      <c r="V1798" s="3" t="s">
        <v>2580</v>
      </c>
      <c r="W1798" s="3" t="s">
        <v>2581</v>
      </c>
      <c r="X1798" s="3" t="s">
        <v>2594</v>
      </c>
      <c r="Y1798" s="3" t="s">
        <v>2583</v>
      </c>
      <c r="Z1798" s="3" t="s">
        <v>2584</v>
      </c>
      <c r="AA1798" s="4">
        <v>773332</v>
      </c>
    </row>
    <row r="1799" spans="1:27" ht="26.4" x14ac:dyDescent="0.25">
      <c r="A1799" s="3" t="s">
        <v>3538</v>
      </c>
      <c r="B1799" s="3" t="s">
        <v>3615</v>
      </c>
      <c r="C1799" s="3" t="s">
        <v>2809</v>
      </c>
      <c r="D1799" s="3" t="s">
        <v>1906</v>
      </c>
      <c r="E1799" s="3" t="s">
        <v>2583</v>
      </c>
      <c r="F1799" s="4">
        <v>195612</v>
      </c>
      <c r="G1799" s="4">
        <v>215172672</v>
      </c>
      <c r="H1799" s="4">
        <v>195612</v>
      </c>
      <c r="I1799" s="4">
        <v>194999</v>
      </c>
      <c r="J1799" s="4">
        <v>197069</v>
      </c>
      <c r="K1799" s="4">
        <v>189312</v>
      </c>
      <c r="L1799" s="4">
        <v>1100</v>
      </c>
      <c r="M1799" s="4">
        <v>1936</v>
      </c>
      <c r="N1799" s="4">
        <v>1100</v>
      </c>
      <c r="O1799" s="3" t="s">
        <v>2575</v>
      </c>
      <c r="P1799" s="3" t="s">
        <v>2726</v>
      </c>
      <c r="Q1799" s="3" t="s">
        <v>3582</v>
      </c>
      <c r="R1799" s="3" t="s">
        <v>2578</v>
      </c>
      <c r="S1799" s="3" t="s">
        <v>1906</v>
      </c>
      <c r="T1799" s="5"/>
      <c r="U1799" s="3" t="s">
        <v>2616</v>
      </c>
      <c r="V1799" s="3" t="s">
        <v>2580</v>
      </c>
      <c r="W1799" s="3" t="s">
        <v>2581</v>
      </c>
      <c r="X1799" s="3" t="s">
        <v>2582</v>
      </c>
      <c r="Y1799" s="3" t="s">
        <v>2583</v>
      </c>
      <c r="Z1799" s="3" t="s">
        <v>2584</v>
      </c>
      <c r="AA1799" s="4">
        <v>772918</v>
      </c>
    </row>
    <row r="1800" spans="1:27" ht="26.4" x14ac:dyDescent="0.25">
      <c r="A1800" s="3" t="s">
        <v>3546</v>
      </c>
      <c r="B1800" s="3" t="s">
        <v>3567</v>
      </c>
      <c r="C1800" s="3" t="s">
        <v>2809</v>
      </c>
      <c r="D1800" s="3" t="s">
        <v>955</v>
      </c>
      <c r="E1800" s="3" t="s">
        <v>2583</v>
      </c>
      <c r="F1800" s="4">
        <v>440245</v>
      </c>
      <c r="G1800" s="4">
        <v>176098045</v>
      </c>
      <c r="H1800" s="4">
        <v>440245</v>
      </c>
      <c r="I1800" s="4">
        <v>437096</v>
      </c>
      <c r="J1800" s="4">
        <v>442800</v>
      </c>
      <c r="K1800" s="4">
        <v>437076</v>
      </c>
      <c r="L1800" s="3">
        <v>400</v>
      </c>
      <c r="M1800" s="3">
        <v>420</v>
      </c>
      <c r="N1800" s="3">
        <v>400</v>
      </c>
      <c r="O1800" s="3" t="s">
        <v>2575</v>
      </c>
      <c r="P1800" s="3" t="s">
        <v>2726</v>
      </c>
      <c r="Q1800" s="3" t="s">
        <v>3582</v>
      </c>
      <c r="R1800" s="3" t="s">
        <v>2578</v>
      </c>
      <c r="S1800" s="3" t="s">
        <v>955</v>
      </c>
      <c r="T1800" s="5"/>
      <c r="U1800" s="3" t="s">
        <v>2593</v>
      </c>
      <c r="V1800" s="3" t="s">
        <v>2580</v>
      </c>
      <c r="W1800" s="3" t="s">
        <v>2581</v>
      </c>
      <c r="X1800" s="3" t="s">
        <v>2594</v>
      </c>
      <c r="Y1800" s="3" t="s">
        <v>2595</v>
      </c>
      <c r="Z1800" s="3" t="s">
        <v>2584</v>
      </c>
      <c r="AA1800" s="4">
        <v>773052</v>
      </c>
    </row>
    <row r="1801" spans="1:27" ht="26.4" x14ac:dyDescent="0.25">
      <c r="A1801" s="3" t="s">
        <v>3546</v>
      </c>
      <c r="B1801" s="3" t="s">
        <v>3547</v>
      </c>
      <c r="C1801" s="3" t="s">
        <v>2809</v>
      </c>
      <c r="D1801" s="3" t="s">
        <v>909</v>
      </c>
      <c r="E1801" s="3" t="s">
        <v>2583</v>
      </c>
      <c r="F1801" s="4">
        <v>442329</v>
      </c>
      <c r="G1801" s="4">
        <v>33174645</v>
      </c>
      <c r="H1801" s="4">
        <v>442329</v>
      </c>
      <c r="I1801" s="4">
        <v>439999</v>
      </c>
      <c r="J1801" s="4">
        <v>442911</v>
      </c>
      <c r="K1801" s="4">
        <v>437076</v>
      </c>
      <c r="L1801" s="3">
        <v>75</v>
      </c>
      <c r="M1801" s="3">
        <v>120</v>
      </c>
      <c r="N1801" s="3">
        <v>75</v>
      </c>
      <c r="O1801" s="3" t="s">
        <v>2575</v>
      </c>
      <c r="P1801" s="3" t="s">
        <v>2726</v>
      </c>
      <c r="Q1801" s="3" t="s">
        <v>3582</v>
      </c>
      <c r="R1801" s="3" t="s">
        <v>2578</v>
      </c>
      <c r="S1801" s="3" t="s">
        <v>909</v>
      </c>
      <c r="T1801" s="5"/>
      <c r="U1801" s="3" t="s">
        <v>2691</v>
      </c>
      <c r="V1801" s="3" t="s">
        <v>2580</v>
      </c>
      <c r="W1801" s="3" t="s">
        <v>2581</v>
      </c>
      <c r="X1801" s="3" t="s">
        <v>2594</v>
      </c>
      <c r="Y1801" s="3" t="s">
        <v>2583</v>
      </c>
      <c r="Z1801" s="3" t="s">
        <v>2584</v>
      </c>
      <c r="AA1801" s="4">
        <v>773160</v>
      </c>
    </row>
    <row r="1802" spans="1:27" ht="39.6" x14ac:dyDescent="0.25">
      <c r="A1802" s="3" t="s">
        <v>3592</v>
      </c>
      <c r="B1802" s="3" t="s">
        <v>3600</v>
      </c>
      <c r="C1802" s="3" t="s">
        <v>2809</v>
      </c>
      <c r="D1802" s="3" t="s">
        <v>913</v>
      </c>
      <c r="E1802" s="3" t="s">
        <v>2583</v>
      </c>
      <c r="F1802" s="4">
        <v>382985</v>
      </c>
      <c r="G1802" s="4">
        <v>134044580</v>
      </c>
      <c r="H1802" s="4">
        <v>382985</v>
      </c>
      <c r="I1802" s="4">
        <v>381989</v>
      </c>
      <c r="J1802" s="4">
        <v>384009</v>
      </c>
      <c r="K1802" s="4">
        <v>368350</v>
      </c>
      <c r="L1802" s="3">
        <v>350</v>
      </c>
      <c r="M1802" s="3">
        <v>530</v>
      </c>
      <c r="N1802" s="3">
        <v>350</v>
      </c>
      <c r="O1802" s="3" t="s">
        <v>2575</v>
      </c>
      <c r="P1802" s="3" t="s">
        <v>2726</v>
      </c>
      <c r="Q1802" s="3" t="s">
        <v>3582</v>
      </c>
      <c r="R1802" s="3" t="s">
        <v>2578</v>
      </c>
      <c r="S1802" s="3" t="s">
        <v>913</v>
      </c>
      <c r="T1802" s="5"/>
      <c r="U1802" s="3" t="s">
        <v>2859</v>
      </c>
      <c r="V1802" s="3" t="s">
        <v>2580</v>
      </c>
      <c r="W1802" s="3" t="s">
        <v>2581</v>
      </c>
      <c r="X1802" s="3" t="s">
        <v>2582</v>
      </c>
      <c r="Y1802" s="3" t="s">
        <v>2583</v>
      </c>
      <c r="Z1802" s="3" t="s">
        <v>2584</v>
      </c>
      <c r="AA1802" s="4">
        <v>772512</v>
      </c>
    </row>
    <row r="1803" spans="1:27" ht="26.4" x14ac:dyDescent="0.25">
      <c r="A1803" s="3" t="s">
        <v>3596</v>
      </c>
      <c r="B1803" s="3" t="s">
        <v>3614</v>
      </c>
      <c r="C1803" s="3" t="s">
        <v>2809</v>
      </c>
      <c r="D1803" s="3" t="s">
        <v>1906</v>
      </c>
      <c r="E1803" s="3" t="s">
        <v>2583</v>
      </c>
      <c r="F1803" s="4">
        <v>223399</v>
      </c>
      <c r="G1803" s="4">
        <v>36860846</v>
      </c>
      <c r="H1803" s="4">
        <v>223399</v>
      </c>
      <c r="I1803" s="4">
        <v>222999</v>
      </c>
      <c r="J1803" s="4">
        <v>223999</v>
      </c>
      <c r="K1803" s="4">
        <v>218437</v>
      </c>
      <c r="L1803" s="3">
        <v>165</v>
      </c>
      <c r="M1803" s="3">
        <v>264</v>
      </c>
      <c r="N1803" s="3">
        <v>165</v>
      </c>
      <c r="O1803" s="3" t="s">
        <v>2575</v>
      </c>
      <c r="P1803" s="3" t="s">
        <v>2726</v>
      </c>
      <c r="Q1803" s="3" t="s">
        <v>3582</v>
      </c>
      <c r="R1803" s="3" t="s">
        <v>2578</v>
      </c>
      <c r="S1803" s="3" t="s">
        <v>1906</v>
      </c>
      <c r="T1803" s="5"/>
      <c r="U1803" s="3" t="s">
        <v>2616</v>
      </c>
      <c r="V1803" s="3" t="s">
        <v>2580</v>
      </c>
      <c r="W1803" s="3" t="s">
        <v>2581</v>
      </c>
      <c r="X1803" s="3" t="s">
        <v>2582</v>
      </c>
      <c r="Y1803" s="3" t="s">
        <v>2583</v>
      </c>
      <c r="Z1803" s="3" t="s">
        <v>2584</v>
      </c>
      <c r="AA1803" s="4">
        <v>772925</v>
      </c>
    </row>
    <row r="1804" spans="1:27" ht="52.8" x14ac:dyDescent="0.25">
      <c r="A1804" s="3" t="s">
        <v>3554</v>
      </c>
      <c r="B1804" s="3" t="s">
        <v>3555</v>
      </c>
      <c r="C1804" s="3" t="s">
        <v>2809</v>
      </c>
      <c r="D1804" s="3" t="s">
        <v>3322</v>
      </c>
      <c r="E1804" s="3" t="s">
        <v>2583</v>
      </c>
      <c r="F1804" s="4">
        <v>750351</v>
      </c>
      <c r="G1804" s="4">
        <v>115554010</v>
      </c>
      <c r="H1804" s="4">
        <v>750351</v>
      </c>
      <c r="I1804" s="4">
        <v>750288</v>
      </c>
      <c r="J1804" s="4">
        <v>750478</v>
      </c>
      <c r="K1804" s="4">
        <v>487200</v>
      </c>
      <c r="L1804" s="3">
        <v>154</v>
      </c>
      <c r="M1804" s="3">
        <v>176</v>
      </c>
      <c r="N1804" s="3">
        <v>154</v>
      </c>
      <c r="O1804" s="3" t="s">
        <v>2575</v>
      </c>
      <c r="P1804" s="3" t="s">
        <v>2726</v>
      </c>
      <c r="Q1804" s="3" t="s">
        <v>3582</v>
      </c>
      <c r="R1804" s="3" t="s">
        <v>2578</v>
      </c>
      <c r="S1804" s="3" t="s">
        <v>3323</v>
      </c>
      <c r="T1804" s="5"/>
      <c r="U1804" s="3" t="s">
        <v>2727</v>
      </c>
      <c r="V1804" s="3" t="s">
        <v>2580</v>
      </c>
      <c r="W1804" s="3" t="s">
        <v>2581</v>
      </c>
      <c r="X1804" s="3" t="s">
        <v>2814</v>
      </c>
      <c r="Y1804" s="3" t="s">
        <v>2583</v>
      </c>
      <c r="Z1804" s="3" t="s">
        <v>2584</v>
      </c>
      <c r="AA1804" s="4">
        <v>773333</v>
      </c>
    </row>
    <row r="1805" spans="1:27" ht="39.6" x14ac:dyDescent="0.25">
      <c r="A1805" s="3" t="s">
        <v>3590</v>
      </c>
      <c r="B1805" s="3" t="s">
        <v>3591</v>
      </c>
      <c r="C1805" s="3" t="s">
        <v>2809</v>
      </c>
      <c r="D1805" s="3" t="s">
        <v>945</v>
      </c>
      <c r="E1805" s="3" t="s">
        <v>2583</v>
      </c>
      <c r="F1805" s="4">
        <v>439646</v>
      </c>
      <c r="G1805" s="4">
        <v>65946900</v>
      </c>
      <c r="H1805" s="4">
        <v>439646</v>
      </c>
      <c r="I1805" s="4">
        <v>438600</v>
      </c>
      <c r="J1805" s="4">
        <v>443333</v>
      </c>
      <c r="K1805" s="4">
        <v>397495</v>
      </c>
      <c r="L1805" s="3">
        <v>150</v>
      </c>
      <c r="M1805" s="3">
        <v>220</v>
      </c>
      <c r="N1805" s="3">
        <v>150</v>
      </c>
      <c r="O1805" s="3" t="s">
        <v>2575</v>
      </c>
      <c r="P1805" s="3" t="s">
        <v>2726</v>
      </c>
      <c r="Q1805" s="3" t="s">
        <v>3582</v>
      </c>
      <c r="R1805" s="3" t="s">
        <v>2578</v>
      </c>
      <c r="S1805" s="3" t="s">
        <v>945</v>
      </c>
      <c r="T1805" s="5"/>
      <c r="U1805" s="3" t="s">
        <v>2638</v>
      </c>
      <c r="V1805" s="3" t="s">
        <v>2580</v>
      </c>
      <c r="W1805" s="3" t="s">
        <v>2581</v>
      </c>
      <c r="X1805" s="3" t="s">
        <v>2594</v>
      </c>
      <c r="Y1805" s="3" t="s">
        <v>2583</v>
      </c>
      <c r="Z1805" s="3" t="s">
        <v>2584</v>
      </c>
      <c r="AA1805" s="4">
        <v>773185</v>
      </c>
    </row>
    <row r="1806" spans="1:27" ht="52.8" x14ac:dyDescent="0.25">
      <c r="A1806" s="3" t="s">
        <v>3603</v>
      </c>
      <c r="B1806" s="3" t="s">
        <v>3604</v>
      </c>
      <c r="C1806" s="3" t="s">
        <v>2809</v>
      </c>
      <c r="D1806" s="3" t="s">
        <v>1906</v>
      </c>
      <c r="E1806" s="3" t="s">
        <v>2583</v>
      </c>
      <c r="F1806" s="4">
        <v>451040</v>
      </c>
      <c r="G1806" s="4">
        <v>721663240</v>
      </c>
      <c r="H1806" s="4">
        <v>451040</v>
      </c>
      <c r="I1806" s="4">
        <v>450333</v>
      </c>
      <c r="J1806" s="4">
        <v>452209</v>
      </c>
      <c r="K1806" s="4">
        <v>441594</v>
      </c>
      <c r="L1806" s="4">
        <v>1600</v>
      </c>
      <c r="M1806" s="4">
        <v>2000</v>
      </c>
      <c r="N1806" s="4">
        <v>1600</v>
      </c>
      <c r="O1806" s="3" t="s">
        <v>2575</v>
      </c>
      <c r="P1806" s="3" t="s">
        <v>2726</v>
      </c>
      <c r="Q1806" s="3" t="s">
        <v>3582</v>
      </c>
      <c r="R1806" s="3" t="s">
        <v>2578</v>
      </c>
      <c r="S1806" s="3" t="s">
        <v>1906</v>
      </c>
      <c r="T1806" s="5"/>
      <c r="U1806" s="3" t="s">
        <v>2616</v>
      </c>
      <c r="V1806" s="3" t="s">
        <v>2580</v>
      </c>
      <c r="W1806" s="3" t="s">
        <v>2581</v>
      </c>
      <c r="X1806" s="3" t="s">
        <v>2814</v>
      </c>
      <c r="Y1806" s="3" t="s">
        <v>2583</v>
      </c>
      <c r="Z1806" s="3" t="s">
        <v>2584</v>
      </c>
      <c r="AA1806" s="4">
        <v>772833</v>
      </c>
    </row>
    <row r="1807" spans="1:27" ht="52.8" x14ac:dyDescent="0.25">
      <c r="A1807" s="3" t="s">
        <v>3609</v>
      </c>
      <c r="B1807" s="3" t="s">
        <v>3911</v>
      </c>
      <c r="C1807" s="3" t="s">
        <v>2809</v>
      </c>
      <c r="D1807" s="3" t="s">
        <v>1000</v>
      </c>
      <c r="E1807" s="3" t="s">
        <v>2583</v>
      </c>
      <c r="F1807" s="4">
        <v>383401</v>
      </c>
      <c r="G1807" s="4">
        <v>30672080</v>
      </c>
      <c r="H1807" s="4">
        <v>383401</v>
      </c>
      <c r="I1807" s="4">
        <v>382200</v>
      </c>
      <c r="J1807" s="4">
        <v>385069</v>
      </c>
      <c r="K1807" s="4">
        <v>350886</v>
      </c>
      <c r="L1807" s="3">
        <v>80</v>
      </c>
      <c r="M1807" s="3">
        <v>110</v>
      </c>
      <c r="N1807" s="3">
        <v>80</v>
      </c>
      <c r="O1807" s="3" t="s">
        <v>2575</v>
      </c>
      <c r="P1807" s="3" t="s">
        <v>2726</v>
      </c>
      <c r="Q1807" s="3" t="s">
        <v>3582</v>
      </c>
      <c r="R1807" s="3" t="s">
        <v>2578</v>
      </c>
      <c r="S1807" s="3" t="s">
        <v>1000</v>
      </c>
      <c r="T1807" s="5"/>
      <c r="U1807" s="3" t="s">
        <v>3340</v>
      </c>
      <c r="V1807" s="3" t="s">
        <v>2580</v>
      </c>
      <c r="W1807" s="3" t="s">
        <v>2581</v>
      </c>
      <c r="X1807" s="3" t="s">
        <v>2594</v>
      </c>
      <c r="Y1807" s="3" t="s">
        <v>2583</v>
      </c>
      <c r="Z1807" s="3" t="s">
        <v>2584</v>
      </c>
      <c r="AA1807" s="4">
        <v>771494</v>
      </c>
    </row>
    <row r="1808" spans="1:27" ht="39.6" x14ac:dyDescent="0.25">
      <c r="A1808" s="3" t="s">
        <v>3601</v>
      </c>
      <c r="B1808" s="3" t="s">
        <v>3602</v>
      </c>
      <c r="C1808" s="3" t="s">
        <v>2809</v>
      </c>
      <c r="D1808" s="3" t="s">
        <v>921</v>
      </c>
      <c r="E1808" s="3" t="s">
        <v>2583</v>
      </c>
      <c r="F1808" s="4">
        <v>350887</v>
      </c>
      <c r="G1808" s="4">
        <v>75791544</v>
      </c>
      <c r="H1808" s="4">
        <v>350887</v>
      </c>
      <c r="I1808" s="4">
        <v>350886</v>
      </c>
      <c r="J1808" s="4">
        <v>350887</v>
      </c>
      <c r="K1808" s="4">
        <v>350886</v>
      </c>
      <c r="L1808" s="3">
        <v>216</v>
      </c>
      <c r="M1808" s="3">
        <v>408</v>
      </c>
      <c r="N1808" s="3">
        <v>216</v>
      </c>
      <c r="O1808" s="3" t="s">
        <v>2575</v>
      </c>
      <c r="P1808" s="3" t="s">
        <v>2726</v>
      </c>
      <c r="Q1808" s="3" t="s">
        <v>3582</v>
      </c>
      <c r="R1808" s="3" t="s">
        <v>2578</v>
      </c>
      <c r="S1808" s="3" t="s">
        <v>3529</v>
      </c>
      <c r="T1808" s="5"/>
      <c r="U1808" s="3" t="s">
        <v>3095</v>
      </c>
      <c r="V1808" s="3" t="s">
        <v>2580</v>
      </c>
      <c r="W1808" s="3" t="s">
        <v>2581</v>
      </c>
      <c r="X1808" s="3" t="s">
        <v>2839</v>
      </c>
      <c r="Y1808" s="3" t="s">
        <v>2595</v>
      </c>
      <c r="Z1808" s="3" t="s">
        <v>2584</v>
      </c>
      <c r="AA1808" s="4">
        <v>773111</v>
      </c>
    </row>
    <row r="1809" spans="1:27" ht="39.6" x14ac:dyDescent="0.25">
      <c r="A1809" s="3" t="s">
        <v>3548</v>
      </c>
      <c r="B1809" s="3" t="s">
        <v>3624</v>
      </c>
      <c r="C1809" s="3" t="s">
        <v>2809</v>
      </c>
      <c r="D1809" s="3" t="s">
        <v>1000</v>
      </c>
      <c r="E1809" s="3" t="s">
        <v>2583</v>
      </c>
      <c r="F1809" s="4">
        <v>354387</v>
      </c>
      <c r="G1809" s="4">
        <v>1241771832</v>
      </c>
      <c r="H1809" s="4">
        <v>354387</v>
      </c>
      <c r="I1809" s="4">
        <v>353559</v>
      </c>
      <c r="J1809" s="4">
        <v>356699</v>
      </c>
      <c r="K1809" s="4">
        <v>350886</v>
      </c>
      <c r="L1809" s="4">
        <v>3504</v>
      </c>
      <c r="M1809" s="4">
        <v>4320</v>
      </c>
      <c r="N1809" s="4">
        <v>3504</v>
      </c>
      <c r="O1809" s="3" t="s">
        <v>2575</v>
      </c>
      <c r="P1809" s="3" t="s">
        <v>2726</v>
      </c>
      <c r="Q1809" s="3" t="s">
        <v>3582</v>
      </c>
      <c r="R1809" s="3" t="s">
        <v>2578</v>
      </c>
      <c r="S1809" s="3" t="s">
        <v>1000</v>
      </c>
      <c r="T1809" s="5"/>
      <c r="U1809" s="3" t="s">
        <v>3340</v>
      </c>
      <c r="V1809" s="3" t="s">
        <v>2580</v>
      </c>
      <c r="W1809" s="3" t="s">
        <v>2581</v>
      </c>
      <c r="X1809" s="3" t="s">
        <v>2839</v>
      </c>
      <c r="Y1809" s="3" t="s">
        <v>2583</v>
      </c>
      <c r="Z1809" s="3" t="s">
        <v>2584</v>
      </c>
      <c r="AA1809" s="4">
        <v>770695</v>
      </c>
    </row>
    <row r="1810" spans="1:27" ht="39.6" x14ac:dyDescent="0.25">
      <c r="A1810" s="3" t="s">
        <v>3912</v>
      </c>
      <c r="B1810" s="3" t="s">
        <v>3913</v>
      </c>
      <c r="C1810" s="3" t="s">
        <v>2809</v>
      </c>
      <c r="D1810" s="3" t="s">
        <v>941</v>
      </c>
      <c r="E1810" s="3" t="s">
        <v>2583</v>
      </c>
      <c r="F1810" s="4">
        <v>366377</v>
      </c>
      <c r="G1810" s="4">
        <v>87930552</v>
      </c>
      <c r="H1810" s="4">
        <v>366377</v>
      </c>
      <c r="I1810" s="4">
        <v>365800</v>
      </c>
      <c r="J1810" s="4">
        <v>368799</v>
      </c>
      <c r="K1810" s="4">
        <v>350886</v>
      </c>
      <c r="L1810" s="3">
        <v>240</v>
      </c>
      <c r="M1810" s="3">
        <v>648</v>
      </c>
      <c r="N1810" s="3">
        <v>240</v>
      </c>
      <c r="O1810" s="3" t="s">
        <v>2575</v>
      </c>
      <c r="P1810" s="3" t="s">
        <v>2726</v>
      </c>
      <c r="Q1810" s="3" t="s">
        <v>3582</v>
      </c>
      <c r="R1810" s="3" t="s">
        <v>2578</v>
      </c>
      <c r="S1810" s="3" t="s">
        <v>941</v>
      </c>
      <c r="T1810" s="5"/>
      <c r="U1810" s="3" t="s">
        <v>2685</v>
      </c>
      <c r="V1810" s="3" t="s">
        <v>2580</v>
      </c>
      <c r="W1810" s="3" t="s">
        <v>2581</v>
      </c>
      <c r="X1810" s="3" t="s">
        <v>2814</v>
      </c>
      <c r="Y1810" s="3" t="s">
        <v>2583</v>
      </c>
      <c r="Z1810" s="3" t="s">
        <v>2584</v>
      </c>
      <c r="AA1810" s="4">
        <v>772347</v>
      </c>
    </row>
    <row r="1811" spans="1:27" ht="52.8" x14ac:dyDescent="0.25">
      <c r="A1811" s="3" t="s">
        <v>3618</v>
      </c>
      <c r="B1811" s="3" t="s">
        <v>3619</v>
      </c>
      <c r="C1811" s="3" t="s">
        <v>2809</v>
      </c>
      <c r="D1811" s="3" t="s">
        <v>945</v>
      </c>
      <c r="E1811" s="3" t="s">
        <v>2574</v>
      </c>
      <c r="F1811" s="4">
        <v>479504</v>
      </c>
      <c r="G1811" s="4">
        <v>817554243</v>
      </c>
      <c r="H1811" s="4">
        <v>479504</v>
      </c>
      <c r="I1811" s="4">
        <v>474002</v>
      </c>
      <c r="J1811" s="4">
        <v>481999</v>
      </c>
      <c r="K1811" s="4">
        <v>413000</v>
      </c>
      <c r="L1811" s="4">
        <v>1705</v>
      </c>
      <c r="M1811" s="4">
        <v>2343</v>
      </c>
      <c r="N1811" s="4">
        <v>1705</v>
      </c>
      <c r="O1811" s="3" t="s">
        <v>2575</v>
      </c>
      <c r="P1811" s="3" t="s">
        <v>2726</v>
      </c>
      <c r="Q1811" s="3" t="s">
        <v>2759</v>
      </c>
      <c r="R1811" s="3" t="s">
        <v>2578</v>
      </c>
      <c r="S1811" s="3" t="s">
        <v>945</v>
      </c>
      <c r="T1811" s="5"/>
      <c r="U1811" s="3" t="s">
        <v>2638</v>
      </c>
      <c r="V1811" s="3" t="s">
        <v>2580</v>
      </c>
      <c r="W1811" s="3" t="s">
        <v>2581</v>
      </c>
      <c r="X1811" s="3" t="s">
        <v>2814</v>
      </c>
      <c r="Y1811" s="3" t="s">
        <v>2583</v>
      </c>
      <c r="Z1811" s="3" t="s">
        <v>2584</v>
      </c>
      <c r="AA1811" s="4">
        <v>773188</v>
      </c>
    </row>
    <row r="1812" spans="1:27" ht="52.8" x14ac:dyDescent="0.25">
      <c r="A1812" s="3" t="s">
        <v>3598</v>
      </c>
      <c r="B1812" s="3" t="s">
        <v>3599</v>
      </c>
      <c r="C1812" s="3" t="s">
        <v>2809</v>
      </c>
      <c r="D1812" s="3" t="s">
        <v>987</v>
      </c>
      <c r="E1812" s="3" t="s">
        <v>2574</v>
      </c>
      <c r="F1812" s="4">
        <v>340800</v>
      </c>
      <c r="G1812" s="4">
        <v>408959952</v>
      </c>
      <c r="H1812" s="4">
        <v>340800</v>
      </c>
      <c r="I1812" s="4">
        <v>339599</v>
      </c>
      <c r="J1812" s="4">
        <v>345009</v>
      </c>
      <c r="K1812" s="4">
        <v>335399</v>
      </c>
      <c r="L1812" s="4">
        <v>1200</v>
      </c>
      <c r="M1812" s="4">
        <v>1680</v>
      </c>
      <c r="N1812" s="4">
        <v>1200</v>
      </c>
      <c r="O1812" s="3" t="s">
        <v>2575</v>
      </c>
      <c r="P1812" s="3" t="s">
        <v>2726</v>
      </c>
      <c r="Q1812" s="3" t="s">
        <v>3762</v>
      </c>
      <c r="R1812" s="3" t="s">
        <v>2578</v>
      </c>
      <c r="S1812" s="3" t="s">
        <v>987</v>
      </c>
      <c r="T1812" s="5"/>
      <c r="U1812" s="3" t="s">
        <v>3511</v>
      </c>
      <c r="V1812" s="3" t="s">
        <v>2580</v>
      </c>
      <c r="W1812" s="3" t="s">
        <v>2581</v>
      </c>
      <c r="X1812" s="3" t="s">
        <v>2839</v>
      </c>
      <c r="Y1812" s="3" t="s">
        <v>2583</v>
      </c>
      <c r="Z1812" s="3" t="s">
        <v>2584</v>
      </c>
      <c r="AA1812" s="4">
        <v>772649</v>
      </c>
    </row>
    <row r="1813" spans="1:27" ht="52.8" x14ac:dyDescent="0.25">
      <c r="A1813" s="3" t="s">
        <v>3914</v>
      </c>
      <c r="B1813" s="3" t="s">
        <v>3915</v>
      </c>
      <c r="C1813" s="3" t="s">
        <v>2809</v>
      </c>
      <c r="D1813" s="3" t="s">
        <v>987</v>
      </c>
      <c r="E1813" s="3" t="s">
        <v>2583</v>
      </c>
      <c r="F1813" s="4">
        <v>420325</v>
      </c>
      <c r="G1813" s="4">
        <v>100877904</v>
      </c>
      <c r="H1813" s="4">
        <v>420325</v>
      </c>
      <c r="I1813" s="4">
        <v>418999</v>
      </c>
      <c r="J1813" s="4">
        <v>421813</v>
      </c>
      <c r="K1813" s="4">
        <v>335339</v>
      </c>
      <c r="L1813" s="3">
        <v>240</v>
      </c>
      <c r="M1813" s="3">
        <v>744</v>
      </c>
      <c r="N1813" s="3">
        <v>240</v>
      </c>
      <c r="O1813" s="3" t="s">
        <v>2575</v>
      </c>
      <c r="P1813" s="3" t="s">
        <v>2726</v>
      </c>
      <c r="Q1813" s="3" t="s">
        <v>3582</v>
      </c>
      <c r="R1813" s="3" t="s">
        <v>2578</v>
      </c>
      <c r="S1813" s="3" t="s">
        <v>987</v>
      </c>
      <c r="T1813" s="5"/>
      <c r="U1813" s="3" t="s">
        <v>3511</v>
      </c>
      <c r="V1813" s="3" t="s">
        <v>2580</v>
      </c>
      <c r="W1813" s="3" t="s">
        <v>2581</v>
      </c>
      <c r="X1813" s="3" t="s">
        <v>2814</v>
      </c>
      <c r="Y1813" s="3" t="s">
        <v>2583</v>
      </c>
      <c r="Z1813" s="3" t="s">
        <v>2584</v>
      </c>
      <c r="AA1813" s="4">
        <v>773144</v>
      </c>
    </row>
    <row r="1814" spans="1:27" ht="39.6" x14ac:dyDescent="0.25">
      <c r="A1814" s="3" t="s">
        <v>3580</v>
      </c>
      <c r="B1814" s="3" t="s">
        <v>3581</v>
      </c>
      <c r="C1814" s="3" t="s">
        <v>2809</v>
      </c>
      <c r="D1814" s="3" t="s">
        <v>3350</v>
      </c>
      <c r="E1814" s="3" t="s">
        <v>2583</v>
      </c>
      <c r="F1814" s="4">
        <v>431018</v>
      </c>
      <c r="G1814" s="4">
        <v>6465270</v>
      </c>
      <c r="H1814" s="4">
        <v>431018</v>
      </c>
      <c r="I1814" s="4">
        <v>426069</v>
      </c>
      <c r="J1814" s="4">
        <v>440559</v>
      </c>
      <c r="K1814" s="4">
        <v>331951</v>
      </c>
      <c r="L1814" s="3">
        <v>15</v>
      </c>
      <c r="M1814" s="3">
        <v>25</v>
      </c>
      <c r="N1814" s="3">
        <v>15</v>
      </c>
      <c r="O1814" s="3" t="s">
        <v>2575</v>
      </c>
      <c r="P1814" s="3" t="s">
        <v>2726</v>
      </c>
      <c r="Q1814" s="3" t="s">
        <v>3582</v>
      </c>
      <c r="R1814" s="3" t="s">
        <v>2578</v>
      </c>
      <c r="S1814" s="3" t="s">
        <v>931</v>
      </c>
      <c r="T1814" s="5"/>
      <c r="U1814" s="3" t="s">
        <v>2849</v>
      </c>
      <c r="V1814" s="3" t="s">
        <v>2580</v>
      </c>
      <c r="W1814" s="3" t="s">
        <v>2581</v>
      </c>
      <c r="X1814" s="3" t="s">
        <v>2594</v>
      </c>
      <c r="Y1814" s="3" t="s">
        <v>2583</v>
      </c>
      <c r="Z1814" s="3" t="s">
        <v>2584</v>
      </c>
      <c r="AA1814" s="4">
        <v>773007</v>
      </c>
    </row>
    <row r="1815" spans="1:27" ht="39.6" x14ac:dyDescent="0.25">
      <c r="A1815" s="3" t="s">
        <v>3527</v>
      </c>
      <c r="B1815" s="3" t="s">
        <v>3528</v>
      </c>
      <c r="C1815" s="3" t="s">
        <v>2809</v>
      </c>
      <c r="D1815" s="3" t="s">
        <v>921</v>
      </c>
      <c r="E1815" s="3" t="s">
        <v>2583</v>
      </c>
      <c r="F1815" s="4">
        <v>343076</v>
      </c>
      <c r="G1815" s="4">
        <v>518730264</v>
      </c>
      <c r="H1815" s="4">
        <v>343076</v>
      </c>
      <c r="I1815" s="4">
        <v>342300</v>
      </c>
      <c r="J1815" s="4">
        <v>345989</v>
      </c>
      <c r="K1815" s="4">
        <v>331951</v>
      </c>
      <c r="L1815" s="4">
        <v>1512</v>
      </c>
      <c r="M1815" s="4">
        <v>3096</v>
      </c>
      <c r="N1815" s="4">
        <v>1512</v>
      </c>
      <c r="O1815" s="3" t="s">
        <v>2575</v>
      </c>
      <c r="P1815" s="3" t="s">
        <v>2726</v>
      </c>
      <c r="Q1815" s="3" t="s">
        <v>3582</v>
      </c>
      <c r="R1815" s="3" t="s">
        <v>2578</v>
      </c>
      <c r="S1815" s="3" t="s">
        <v>3529</v>
      </c>
      <c r="T1815" s="5"/>
      <c r="U1815" s="3" t="s">
        <v>3095</v>
      </c>
      <c r="V1815" s="3" t="s">
        <v>2580</v>
      </c>
      <c r="W1815" s="3" t="s">
        <v>2581</v>
      </c>
      <c r="X1815" s="3" t="s">
        <v>2839</v>
      </c>
      <c r="Y1815" s="3" t="s">
        <v>2583</v>
      </c>
      <c r="Z1815" s="3" t="s">
        <v>2584</v>
      </c>
      <c r="AA1815" s="4">
        <v>773116</v>
      </c>
    </row>
    <row r="1816" spans="1:27" ht="52.8" x14ac:dyDescent="0.25">
      <c r="A1816" s="3" t="s">
        <v>3634</v>
      </c>
      <c r="B1816" s="3" t="s">
        <v>3635</v>
      </c>
      <c r="C1816" s="3" t="s">
        <v>2809</v>
      </c>
      <c r="D1816" s="3" t="s">
        <v>915</v>
      </c>
      <c r="E1816" s="3" t="s">
        <v>2574</v>
      </c>
      <c r="F1816" s="4">
        <v>409378</v>
      </c>
      <c r="G1816" s="4">
        <v>982508040</v>
      </c>
      <c r="H1816" s="4">
        <v>409378</v>
      </c>
      <c r="I1816" s="4">
        <v>408000</v>
      </c>
      <c r="J1816" s="4">
        <v>411859</v>
      </c>
      <c r="K1816" s="4">
        <v>395108</v>
      </c>
      <c r="L1816" s="4">
        <v>2400</v>
      </c>
      <c r="M1816" s="4">
        <v>3330</v>
      </c>
      <c r="N1816" s="4">
        <v>2400</v>
      </c>
      <c r="O1816" s="3" t="s">
        <v>2575</v>
      </c>
      <c r="P1816" s="3" t="s">
        <v>2726</v>
      </c>
      <c r="Q1816" s="3" t="s">
        <v>2697</v>
      </c>
      <c r="R1816" s="3" t="s">
        <v>2578</v>
      </c>
      <c r="S1816" s="3" t="s">
        <v>915</v>
      </c>
      <c r="T1816" s="5"/>
      <c r="U1816" s="3" t="s">
        <v>3101</v>
      </c>
      <c r="V1816" s="3" t="s">
        <v>2580</v>
      </c>
      <c r="W1816" s="3" t="s">
        <v>2581</v>
      </c>
      <c r="X1816" s="3" t="s">
        <v>2601</v>
      </c>
      <c r="Y1816" s="3" t="s">
        <v>2595</v>
      </c>
      <c r="Z1816" s="3" t="s">
        <v>2584</v>
      </c>
      <c r="AA1816" s="4">
        <v>773198</v>
      </c>
    </row>
    <row r="1817" spans="1:27" ht="39.6" x14ac:dyDescent="0.25">
      <c r="A1817" s="3" t="s">
        <v>3556</v>
      </c>
      <c r="B1817" s="3" t="s">
        <v>3557</v>
      </c>
      <c r="C1817" s="3" t="s">
        <v>2809</v>
      </c>
      <c r="D1817" s="3" t="s">
        <v>985</v>
      </c>
      <c r="E1817" s="3" t="s">
        <v>2583</v>
      </c>
      <c r="F1817" s="4">
        <v>415573</v>
      </c>
      <c r="G1817" s="4">
        <v>109711316</v>
      </c>
      <c r="H1817" s="4">
        <v>415573</v>
      </c>
      <c r="I1817" s="4">
        <v>413999</v>
      </c>
      <c r="J1817" s="4">
        <v>417777</v>
      </c>
      <c r="K1817" s="4">
        <v>378855</v>
      </c>
      <c r="L1817" s="3">
        <v>264</v>
      </c>
      <c r="M1817" s="3">
        <v>616</v>
      </c>
      <c r="N1817" s="3">
        <v>264</v>
      </c>
      <c r="O1817" s="3" t="s">
        <v>2575</v>
      </c>
      <c r="P1817" s="3" t="s">
        <v>2726</v>
      </c>
      <c r="Q1817" s="3" t="s">
        <v>3582</v>
      </c>
      <c r="R1817" s="3" t="s">
        <v>2578</v>
      </c>
      <c r="S1817" s="3" t="s">
        <v>985</v>
      </c>
      <c r="T1817" s="5"/>
      <c r="U1817" s="3" t="s">
        <v>2691</v>
      </c>
      <c r="V1817" s="3" t="s">
        <v>2580</v>
      </c>
      <c r="W1817" s="3" t="s">
        <v>2581</v>
      </c>
      <c r="X1817" s="3" t="s">
        <v>2814</v>
      </c>
      <c r="Y1817" s="3" t="s">
        <v>2595</v>
      </c>
      <c r="Z1817" s="3" t="s">
        <v>2584</v>
      </c>
      <c r="AA1817" s="4">
        <v>772317</v>
      </c>
    </row>
    <row r="1818" spans="1:27" ht="39.6" x14ac:dyDescent="0.25">
      <c r="A1818" s="3" t="s">
        <v>3611</v>
      </c>
      <c r="B1818" s="3" t="s">
        <v>3612</v>
      </c>
      <c r="C1818" s="3" t="s">
        <v>2809</v>
      </c>
      <c r="D1818" s="3" t="s">
        <v>3350</v>
      </c>
      <c r="E1818" s="3" t="s">
        <v>2574</v>
      </c>
      <c r="F1818" s="4">
        <v>387985</v>
      </c>
      <c r="G1818" s="4">
        <v>193992720</v>
      </c>
      <c r="H1818" s="4">
        <v>387985</v>
      </c>
      <c r="I1818" s="4">
        <v>386899</v>
      </c>
      <c r="J1818" s="4">
        <v>389300</v>
      </c>
      <c r="K1818" s="4">
        <v>378855</v>
      </c>
      <c r="L1818" s="3">
        <v>500</v>
      </c>
      <c r="M1818" s="3">
        <v>780</v>
      </c>
      <c r="N1818" s="3">
        <v>500</v>
      </c>
      <c r="O1818" s="3" t="s">
        <v>2575</v>
      </c>
      <c r="P1818" s="3" t="s">
        <v>2726</v>
      </c>
      <c r="Q1818" s="3" t="s">
        <v>2587</v>
      </c>
      <c r="R1818" s="3" t="s">
        <v>2578</v>
      </c>
      <c r="S1818" s="3" t="s">
        <v>931</v>
      </c>
      <c r="T1818" s="5"/>
      <c r="U1818" s="3" t="s">
        <v>2849</v>
      </c>
      <c r="V1818" s="3" t="s">
        <v>2580</v>
      </c>
      <c r="W1818" s="3" t="s">
        <v>2581</v>
      </c>
      <c r="X1818" s="3" t="s">
        <v>2814</v>
      </c>
      <c r="Y1818" s="3" t="s">
        <v>2583</v>
      </c>
      <c r="Z1818" s="3" t="s">
        <v>2584</v>
      </c>
      <c r="AA1818" s="4">
        <v>772273</v>
      </c>
    </row>
    <row r="1819" spans="1:27" ht="39.6" x14ac:dyDescent="0.25">
      <c r="A1819" s="3" t="s">
        <v>3585</v>
      </c>
      <c r="B1819" s="3" t="s">
        <v>3586</v>
      </c>
      <c r="C1819" s="3" t="s">
        <v>2809</v>
      </c>
      <c r="D1819" s="3" t="s">
        <v>3350</v>
      </c>
      <c r="E1819" s="3" t="s">
        <v>2574</v>
      </c>
      <c r="F1819" s="4">
        <v>419322</v>
      </c>
      <c r="G1819" s="4">
        <v>419322310</v>
      </c>
      <c r="H1819" s="4">
        <v>419322</v>
      </c>
      <c r="I1819" s="4">
        <v>415900</v>
      </c>
      <c r="J1819" s="4">
        <v>421999</v>
      </c>
      <c r="K1819" s="4">
        <v>378855</v>
      </c>
      <c r="L1819" s="4">
        <v>1000</v>
      </c>
      <c r="M1819" s="4">
        <v>1490</v>
      </c>
      <c r="N1819" s="4">
        <v>1000</v>
      </c>
      <c r="O1819" s="3" t="s">
        <v>2575</v>
      </c>
      <c r="P1819" s="3" t="s">
        <v>2726</v>
      </c>
      <c r="Q1819" s="3" t="s">
        <v>2587</v>
      </c>
      <c r="R1819" s="3" t="s">
        <v>2578</v>
      </c>
      <c r="S1819" s="3" t="s">
        <v>931</v>
      </c>
      <c r="T1819" s="5"/>
      <c r="U1819" s="3" t="s">
        <v>2849</v>
      </c>
      <c r="V1819" s="3" t="s">
        <v>2580</v>
      </c>
      <c r="W1819" s="3" t="s">
        <v>2581</v>
      </c>
      <c r="X1819" s="3" t="s">
        <v>2814</v>
      </c>
      <c r="Y1819" s="3" t="s">
        <v>2583</v>
      </c>
      <c r="Z1819" s="3" t="s">
        <v>2584</v>
      </c>
      <c r="AA1819" s="4">
        <v>772269</v>
      </c>
    </row>
    <row r="1820" spans="1:27" ht="39.6" x14ac:dyDescent="0.25">
      <c r="A1820" s="3" t="s">
        <v>3583</v>
      </c>
      <c r="B1820" s="3" t="s">
        <v>3584</v>
      </c>
      <c r="C1820" s="3" t="s">
        <v>2809</v>
      </c>
      <c r="D1820" s="3" t="s">
        <v>995</v>
      </c>
      <c r="E1820" s="3" t="s">
        <v>2574</v>
      </c>
      <c r="F1820" s="4">
        <v>357205</v>
      </c>
      <c r="G1820" s="4">
        <v>642969360</v>
      </c>
      <c r="H1820" s="4">
        <v>357205</v>
      </c>
      <c r="I1820" s="4">
        <v>355200</v>
      </c>
      <c r="J1820" s="4">
        <v>362209</v>
      </c>
      <c r="K1820" s="4">
        <v>352774</v>
      </c>
      <c r="L1820" s="4">
        <v>1800</v>
      </c>
      <c r="M1820" s="4">
        <v>2232</v>
      </c>
      <c r="N1820" s="4">
        <v>1800</v>
      </c>
      <c r="O1820" s="3" t="s">
        <v>2575</v>
      </c>
      <c r="P1820" s="3" t="s">
        <v>2726</v>
      </c>
      <c r="Q1820" s="3" t="s">
        <v>3587</v>
      </c>
      <c r="R1820" s="3" t="s">
        <v>2578</v>
      </c>
      <c r="S1820" s="3" t="s">
        <v>995</v>
      </c>
      <c r="T1820" s="5"/>
      <c r="U1820" s="3" t="s">
        <v>3511</v>
      </c>
      <c r="V1820" s="3" t="s">
        <v>2580</v>
      </c>
      <c r="W1820" s="3" t="s">
        <v>2581</v>
      </c>
      <c r="X1820" s="3" t="s">
        <v>2839</v>
      </c>
      <c r="Y1820" s="3" t="s">
        <v>2583</v>
      </c>
      <c r="Z1820" s="3" t="s">
        <v>2584</v>
      </c>
      <c r="AA1820" s="4">
        <v>772606</v>
      </c>
    </row>
    <row r="1821" spans="1:27" ht="39.6" x14ac:dyDescent="0.25">
      <c r="A1821" s="3" t="s">
        <v>3916</v>
      </c>
      <c r="B1821" s="3" t="s">
        <v>3917</v>
      </c>
      <c r="C1821" s="3" t="s">
        <v>2809</v>
      </c>
      <c r="D1821" s="3" t="s">
        <v>987</v>
      </c>
      <c r="E1821" s="3" t="s">
        <v>2583</v>
      </c>
      <c r="F1821" s="4">
        <v>352775</v>
      </c>
      <c r="G1821" s="4">
        <v>101599200</v>
      </c>
      <c r="H1821" s="4">
        <v>352775</v>
      </c>
      <c r="I1821" s="4">
        <v>352774</v>
      </c>
      <c r="J1821" s="4">
        <v>352776</v>
      </c>
      <c r="K1821" s="4">
        <v>352774</v>
      </c>
      <c r="L1821" s="3">
        <v>288</v>
      </c>
      <c r="M1821" s="3">
        <v>384</v>
      </c>
      <c r="N1821" s="3">
        <v>288</v>
      </c>
      <c r="O1821" s="3" t="s">
        <v>2575</v>
      </c>
      <c r="P1821" s="3" t="s">
        <v>2726</v>
      </c>
      <c r="Q1821" s="3" t="s">
        <v>3582</v>
      </c>
      <c r="R1821" s="3" t="s">
        <v>2578</v>
      </c>
      <c r="S1821" s="3" t="s">
        <v>987</v>
      </c>
      <c r="T1821" s="5"/>
      <c r="U1821" s="3" t="s">
        <v>3511</v>
      </c>
      <c r="V1821" s="3" t="s">
        <v>2580</v>
      </c>
      <c r="W1821" s="3" t="s">
        <v>2581</v>
      </c>
      <c r="X1821" s="3" t="s">
        <v>2839</v>
      </c>
      <c r="Y1821" s="3" t="s">
        <v>2583</v>
      </c>
      <c r="Z1821" s="3" t="s">
        <v>2584</v>
      </c>
      <c r="AA1821" s="4">
        <v>773140</v>
      </c>
    </row>
    <row r="1822" spans="1:27" ht="39.6" x14ac:dyDescent="0.25">
      <c r="A1822" s="3" t="s">
        <v>3594</v>
      </c>
      <c r="B1822" s="3" t="s">
        <v>3613</v>
      </c>
      <c r="C1822" s="3" t="s">
        <v>2809</v>
      </c>
      <c r="D1822" s="3" t="s">
        <v>915</v>
      </c>
      <c r="E1822" s="3" t="s">
        <v>2574</v>
      </c>
      <c r="F1822" s="4">
        <v>358107</v>
      </c>
      <c r="G1822" s="4">
        <v>1615061338</v>
      </c>
      <c r="H1822" s="4">
        <v>358107</v>
      </c>
      <c r="I1822" s="4">
        <v>357099</v>
      </c>
      <c r="J1822" s="4">
        <v>360999</v>
      </c>
      <c r="K1822" s="4">
        <v>352774</v>
      </c>
      <c r="L1822" s="4">
        <v>4510</v>
      </c>
      <c r="M1822" s="4">
        <v>4686</v>
      </c>
      <c r="N1822" s="4">
        <v>4510</v>
      </c>
      <c r="O1822" s="3" t="s">
        <v>2575</v>
      </c>
      <c r="P1822" s="3" t="s">
        <v>2726</v>
      </c>
      <c r="Q1822" s="3" t="s">
        <v>2697</v>
      </c>
      <c r="R1822" s="3" t="s">
        <v>2578</v>
      </c>
      <c r="S1822" s="3" t="s">
        <v>915</v>
      </c>
      <c r="T1822" s="5"/>
      <c r="U1822" s="3" t="s">
        <v>3101</v>
      </c>
      <c r="V1822" s="3" t="s">
        <v>2580</v>
      </c>
      <c r="W1822" s="3" t="s">
        <v>2581</v>
      </c>
      <c r="X1822" s="3" t="s">
        <v>2839</v>
      </c>
      <c r="Y1822" s="3" t="s">
        <v>2583</v>
      </c>
      <c r="Z1822" s="3" t="s">
        <v>2584</v>
      </c>
      <c r="AA1822" s="4">
        <v>773199</v>
      </c>
    </row>
    <row r="1823" spans="1:27" ht="39.6" x14ac:dyDescent="0.25">
      <c r="A1823" s="3" t="s">
        <v>3594</v>
      </c>
      <c r="B1823" s="3" t="s">
        <v>3595</v>
      </c>
      <c r="C1823" s="3" t="s">
        <v>2809</v>
      </c>
      <c r="D1823" s="3" t="s">
        <v>915</v>
      </c>
      <c r="E1823" s="3" t="s">
        <v>2583</v>
      </c>
      <c r="F1823" s="4">
        <v>376611</v>
      </c>
      <c r="G1823" s="4">
        <v>188305350</v>
      </c>
      <c r="H1823" s="4">
        <v>376611</v>
      </c>
      <c r="I1823" s="4">
        <v>370789</v>
      </c>
      <c r="J1823" s="4">
        <v>380999</v>
      </c>
      <c r="K1823" s="4">
        <v>352774</v>
      </c>
      <c r="L1823" s="3">
        <v>500</v>
      </c>
      <c r="M1823" s="4">
        <v>1120</v>
      </c>
      <c r="N1823" s="3">
        <v>500</v>
      </c>
      <c r="O1823" s="3" t="s">
        <v>2575</v>
      </c>
      <c r="P1823" s="3" t="s">
        <v>2726</v>
      </c>
      <c r="Q1823" s="3" t="s">
        <v>3159</v>
      </c>
      <c r="R1823" s="3" t="s">
        <v>2578</v>
      </c>
      <c r="S1823" s="3" t="s">
        <v>915</v>
      </c>
      <c r="T1823" s="5"/>
      <c r="U1823" s="3" t="s">
        <v>3101</v>
      </c>
      <c r="V1823" s="3" t="s">
        <v>2580</v>
      </c>
      <c r="W1823" s="3" t="s">
        <v>2581</v>
      </c>
      <c r="X1823" s="3" t="s">
        <v>2594</v>
      </c>
      <c r="Y1823" s="3" t="s">
        <v>2583</v>
      </c>
      <c r="Z1823" s="3" t="s">
        <v>2584</v>
      </c>
      <c r="AA1823" s="4">
        <v>773202</v>
      </c>
    </row>
    <row r="1824" spans="1:27" ht="39.6" x14ac:dyDescent="0.25">
      <c r="A1824" s="3" t="s">
        <v>3594</v>
      </c>
      <c r="B1824" s="3" t="s">
        <v>3622</v>
      </c>
      <c r="C1824" s="3" t="s">
        <v>2809</v>
      </c>
      <c r="D1824" s="3" t="s">
        <v>1906</v>
      </c>
      <c r="E1824" s="3" t="s">
        <v>2574</v>
      </c>
      <c r="F1824" s="4">
        <v>362004</v>
      </c>
      <c r="G1824" s="4">
        <v>434404780</v>
      </c>
      <c r="H1824" s="4">
        <v>362004</v>
      </c>
      <c r="I1824" s="4">
        <v>360999</v>
      </c>
      <c r="J1824" s="4">
        <v>363899</v>
      </c>
      <c r="K1824" s="4">
        <v>352774</v>
      </c>
      <c r="L1824" s="4">
        <v>1200</v>
      </c>
      <c r="M1824" s="4">
        <v>1880</v>
      </c>
      <c r="N1824" s="4">
        <v>1200</v>
      </c>
      <c r="O1824" s="3" t="s">
        <v>2575</v>
      </c>
      <c r="P1824" s="3" t="s">
        <v>2726</v>
      </c>
      <c r="Q1824" s="3" t="s">
        <v>3587</v>
      </c>
      <c r="R1824" s="3" t="s">
        <v>2578</v>
      </c>
      <c r="S1824" s="3" t="s">
        <v>1906</v>
      </c>
      <c r="T1824" s="5"/>
      <c r="U1824" s="3" t="s">
        <v>2616</v>
      </c>
      <c r="V1824" s="3" t="s">
        <v>2580</v>
      </c>
      <c r="W1824" s="3" t="s">
        <v>2581</v>
      </c>
      <c r="X1824" s="3" t="s">
        <v>2814</v>
      </c>
      <c r="Y1824" s="3" t="s">
        <v>2583</v>
      </c>
      <c r="Z1824" s="3" t="s">
        <v>2584</v>
      </c>
      <c r="AA1824" s="4">
        <v>772829</v>
      </c>
    </row>
    <row r="1825" spans="1:27" ht="52.8" x14ac:dyDescent="0.25">
      <c r="A1825" s="3" t="s">
        <v>3631</v>
      </c>
      <c r="B1825" s="3" t="s">
        <v>3632</v>
      </c>
      <c r="C1825" s="3" t="s">
        <v>2809</v>
      </c>
      <c r="D1825" s="3" t="s">
        <v>949</v>
      </c>
      <c r="E1825" s="3" t="s">
        <v>2574</v>
      </c>
      <c r="F1825" s="4">
        <v>381278</v>
      </c>
      <c r="G1825" s="4">
        <v>385853050</v>
      </c>
      <c r="H1825" s="4">
        <v>381278</v>
      </c>
      <c r="I1825" s="4">
        <v>380200</v>
      </c>
      <c r="J1825" s="4">
        <v>386800</v>
      </c>
      <c r="K1825" s="4">
        <v>286081</v>
      </c>
      <c r="L1825" s="4">
        <v>1012</v>
      </c>
      <c r="M1825" s="4">
        <v>2244</v>
      </c>
      <c r="N1825" s="4">
        <v>1012</v>
      </c>
      <c r="O1825" s="3" t="s">
        <v>2575</v>
      </c>
      <c r="P1825" s="3" t="s">
        <v>2726</v>
      </c>
      <c r="Q1825" s="3" t="s">
        <v>3762</v>
      </c>
      <c r="R1825" s="3" t="s">
        <v>2578</v>
      </c>
      <c r="S1825" s="3" t="s">
        <v>2837</v>
      </c>
      <c r="T1825" s="5"/>
      <c r="U1825" s="3" t="s">
        <v>3095</v>
      </c>
      <c r="V1825" s="3" t="s">
        <v>2580</v>
      </c>
      <c r="W1825" s="3" t="s">
        <v>2581</v>
      </c>
      <c r="X1825" s="3" t="s">
        <v>2594</v>
      </c>
      <c r="Y1825" s="3" t="s">
        <v>2595</v>
      </c>
      <c r="Z1825" s="3" t="s">
        <v>2584</v>
      </c>
      <c r="AA1825" s="4">
        <v>773167</v>
      </c>
    </row>
    <row r="1826" spans="1:27" ht="52.8" x14ac:dyDescent="0.25">
      <c r="A1826" s="3" t="s">
        <v>3625</v>
      </c>
      <c r="B1826" s="3" t="s">
        <v>3626</v>
      </c>
      <c r="C1826" s="3" t="s">
        <v>2809</v>
      </c>
      <c r="D1826" s="3" t="s">
        <v>949</v>
      </c>
      <c r="E1826" s="3" t="s">
        <v>2574</v>
      </c>
      <c r="F1826" s="4">
        <v>330312</v>
      </c>
      <c r="G1826" s="4">
        <v>712153376</v>
      </c>
      <c r="H1826" s="4">
        <v>330312</v>
      </c>
      <c r="I1826" s="4">
        <v>330000</v>
      </c>
      <c r="J1826" s="4">
        <v>338000</v>
      </c>
      <c r="K1826" s="4">
        <v>291511</v>
      </c>
      <c r="L1826" s="4">
        <v>2156</v>
      </c>
      <c r="M1826" s="4">
        <v>4290</v>
      </c>
      <c r="N1826" s="4">
        <v>2156</v>
      </c>
      <c r="O1826" s="3" t="s">
        <v>2575</v>
      </c>
      <c r="P1826" s="3" t="s">
        <v>2726</v>
      </c>
      <c r="Q1826" s="3" t="s">
        <v>3762</v>
      </c>
      <c r="R1826" s="3" t="s">
        <v>2578</v>
      </c>
      <c r="S1826" s="3" t="s">
        <v>2837</v>
      </c>
      <c r="T1826" s="5"/>
      <c r="U1826" s="3" t="s">
        <v>3095</v>
      </c>
      <c r="V1826" s="3" t="s">
        <v>2580</v>
      </c>
      <c r="W1826" s="3" t="s">
        <v>2581</v>
      </c>
      <c r="X1826" s="3" t="s">
        <v>2594</v>
      </c>
      <c r="Y1826" s="3" t="s">
        <v>2595</v>
      </c>
      <c r="Z1826" s="3" t="s">
        <v>2584</v>
      </c>
      <c r="AA1826" s="4">
        <v>773170</v>
      </c>
    </row>
    <row r="1827" spans="1:27" ht="79.2" x14ac:dyDescent="0.25">
      <c r="A1827" s="3" t="s">
        <v>3518</v>
      </c>
      <c r="B1827" s="3" t="s">
        <v>3519</v>
      </c>
      <c r="C1827" s="3" t="s">
        <v>2809</v>
      </c>
      <c r="D1827" s="3" t="s">
        <v>949</v>
      </c>
      <c r="E1827" s="3" t="s">
        <v>2574</v>
      </c>
      <c r="F1827" s="4">
        <v>342046</v>
      </c>
      <c r="G1827" s="4">
        <v>112875048</v>
      </c>
      <c r="H1827" s="4">
        <v>342046</v>
      </c>
      <c r="I1827" s="4">
        <v>342000</v>
      </c>
      <c r="J1827" s="4">
        <v>342342</v>
      </c>
      <c r="K1827" s="4">
        <v>293838</v>
      </c>
      <c r="L1827" s="3">
        <v>330</v>
      </c>
      <c r="M1827" s="3">
        <v>484</v>
      </c>
      <c r="N1827" s="3">
        <v>330</v>
      </c>
      <c r="O1827" s="3" t="s">
        <v>2575</v>
      </c>
      <c r="P1827" s="3" t="s">
        <v>2726</v>
      </c>
      <c r="Q1827" s="3" t="s">
        <v>3762</v>
      </c>
      <c r="R1827" s="3" t="s">
        <v>2578</v>
      </c>
      <c r="S1827" s="3" t="s">
        <v>2837</v>
      </c>
      <c r="T1827" s="5"/>
      <c r="U1827" s="3" t="s">
        <v>3095</v>
      </c>
      <c r="V1827" s="3" t="s">
        <v>2580</v>
      </c>
      <c r="W1827" s="3" t="s">
        <v>2581</v>
      </c>
      <c r="X1827" s="3" t="s">
        <v>2594</v>
      </c>
      <c r="Y1827" s="3" t="s">
        <v>2595</v>
      </c>
      <c r="Z1827" s="3" t="s">
        <v>2584</v>
      </c>
      <c r="AA1827" s="4">
        <v>773180</v>
      </c>
    </row>
    <row r="1828" spans="1:27" ht="79.2" x14ac:dyDescent="0.25">
      <c r="A1828" s="3" t="s">
        <v>3629</v>
      </c>
      <c r="B1828" s="3" t="s">
        <v>3630</v>
      </c>
      <c r="C1828" s="3" t="s">
        <v>2809</v>
      </c>
      <c r="D1828" s="3" t="s">
        <v>949</v>
      </c>
      <c r="E1828" s="3" t="s">
        <v>2574</v>
      </c>
      <c r="F1828" s="4">
        <v>340220</v>
      </c>
      <c r="G1828" s="4">
        <v>681120506</v>
      </c>
      <c r="H1828" s="4">
        <v>340220</v>
      </c>
      <c r="I1828" s="4">
        <v>340000</v>
      </c>
      <c r="J1828" s="4">
        <v>342000</v>
      </c>
      <c r="K1828" s="4">
        <v>302112</v>
      </c>
      <c r="L1828" s="4">
        <v>2002</v>
      </c>
      <c r="M1828" s="4">
        <v>2948</v>
      </c>
      <c r="N1828" s="4">
        <v>2002</v>
      </c>
      <c r="O1828" s="3" t="s">
        <v>2575</v>
      </c>
      <c r="P1828" s="3" t="s">
        <v>2726</v>
      </c>
      <c r="Q1828" s="3" t="s">
        <v>3762</v>
      </c>
      <c r="R1828" s="3" t="s">
        <v>2578</v>
      </c>
      <c r="S1828" s="3" t="s">
        <v>2837</v>
      </c>
      <c r="T1828" s="5"/>
      <c r="U1828" s="3" t="s">
        <v>3095</v>
      </c>
      <c r="V1828" s="3" t="s">
        <v>2580</v>
      </c>
      <c r="W1828" s="3" t="s">
        <v>2581</v>
      </c>
      <c r="X1828" s="3" t="s">
        <v>2594</v>
      </c>
      <c r="Y1828" s="3" t="s">
        <v>2595</v>
      </c>
      <c r="Z1828" s="3" t="s">
        <v>2584</v>
      </c>
      <c r="AA1828" s="4">
        <v>773183</v>
      </c>
    </row>
    <row r="1829" spans="1:27" ht="26.4" x14ac:dyDescent="0.25">
      <c r="A1829" s="3" t="s">
        <v>3918</v>
      </c>
      <c r="B1829" s="3" t="s">
        <v>3919</v>
      </c>
      <c r="C1829" s="3" t="s">
        <v>2809</v>
      </c>
      <c r="D1829" s="3" t="s">
        <v>1906</v>
      </c>
      <c r="E1829" s="3" t="s">
        <v>2583</v>
      </c>
      <c r="F1829" s="4">
        <v>587346</v>
      </c>
      <c r="G1829" s="4">
        <v>193824268</v>
      </c>
      <c r="H1829" s="4">
        <v>587346</v>
      </c>
      <c r="I1829" s="4">
        <v>581600</v>
      </c>
      <c r="J1829" s="4">
        <v>589600</v>
      </c>
      <c r="K1829" s="4">
        <v>340947</v>
      </c>
      <c r="L1829" s="3">
        <v>330</v>
      </c>
      <c r="M1829" s="3">
        <v>539</v>
      </c>
      <c r="N1829" s="3">
        <v>330</v>
      </c>
      <c r="O1829" s="3" t="s">
        <v>2575</v>
      </c>
      <c r="P1829" s="3" t="s">
        <v>2726</v>
      </c>
      <c r="Q1829" s="3" t="s">
        <v>3582</v>
      </c>
      <c r="R1829" s="3" t="s">
        <v>2578</v>
      </c>
      <c r="S1829" s="3" t="s">
        <v>1906</v>
      </c>
      <c r="T1829" s="5"/>
      <c r="U1829" s="3" t="s">
        <v>2616</v>
      </c>
      <c r="V1829" s="3" t="s">
        <v>2580</v>
      </c>
      <c r="W1829" s="3" t="s">
        <v>2581</v>
      </c>
      <c r="X1829" s="3" t="s">
        <v>2582</v>
      </c>
      <c r="Y1829" s="3" t="s">
        <v>2583</v>
      </c>
      <c r="Z1829" s="3" t="s">
        <v>2584</v>
      </c>
      <c r="AA1829" s="4">
        <v>773077</v>
      </c>
    </row>
    <row r="1830" spans="1:27" ht="26.4" x14ac:dyDescent="0.25">
      <c r="A1830" s="3" t="s">
        <v>3620</v>
      </c>
      <c r="B1830" s="3" t="s">
        <v>3621</v>
      </c>
      <c r="C1830" s="3" t="s">
        <v>2809</v>
      </c>
      <c r="D1830" s="3" t="s">
        <v>979</v>
      </c>
      <c r="E1830" s="3" t="s">
        <v>2574</v>
      </c>
      <c r="F1830" s="4">
        <v>230022</v>
      </c>
      <c r="G1830" s="4">
        <v>36803440</v>
      </c>
      <c r="H1830" s="4">
        <v>230022</v>
      </c>
      <c r="I1830" s="4">
        <v>227999</v>
      </c>
      <c r="J1830" s="4">
        <v>236009</v>
      </c>
      <c r="K1830" s="4">
        <v>141934</v>
      </c>
      <c r="L1830" s="3">
        <v>160</v>
      </c>
      <c r="M1830" s="3">
        <v>200</v>
      </c>
      <c r="N1830" s="3">
        <v>160</v>
      </c>
      <c r="O1830" s="3" t="s">
        <v>2575</v>
      </c>
      <c r="P1830" s="3" t="s">
        <v>2726</v>
      </c>
      <c r="Q1830" s="3" t="s">
        <v>3762</v>
      </c>
      <c r="R1830" s="3" t="s">
        <v>2578</v>
      </c>
      <c r="S1830" s="3" t="s">
        <v>979</v>
      </c>
      <c r="T1830" s="5"/>
      <c r="U1830" s="3" t="s">
        <v>2730</v>
      </c>
      <c r="V1830" s="3" t="s">
        <v>2580</v>
      </c>
      <c r="W1830" s="3" t="s">
        <v>2581</v>
      </c>
      <c r="X1830" s="3" t="s">
        <v>2582</v>
      </c>
      <c r="Y1830" s="3" t="s">
        <v>2583</v>
      </c>
      <c r="Z1830" s="3" t="s">
        <v>2584</v>
      </c>
      <c r="AA1830" s="4">
        <v>773208</v>
      </c>
    </row>
    <row r="1831" spans="1:27" ht="26.4" x14ac:dyDescent="0.25">
      <c r="A1831" s="3" t="s">
        <v>3620</v>
      </c>
      <c r="B1831" s="3" t="s">
        <v>3623</v>
      </c>
      <c r="C1831" s="3" t="s">
        <v>2809</v>
      </c>
      <c r="D1831" s="3" t="s">
        <v>965</v>
      </c>
      <c r="E1831" s="3" t="s">
        <v>2583</v>
      </c>
      <c r="F1831" s="4">
        <v>295754</v>
      </c>
      <c r="G1831" s="4">
        <v>118301550</v>
      </c>
      <c r="H1831" s="4">
        <v>295754</v>
      </c>
      <c r="I1831" s="4">
        <v>293500</v>
      </c>
      <c r="J1831" s="4">
        <v>299999</v>
      </c>
      <c r="K1831" s="4">
        <v>127741</v>
      </c>
      <c r="L1831" s="3">
        <v>400</v>
      </c>
      <c r="M1831" s="3">
        <v>570</v>
      </c>
      <c r="N1831" s="3">
        <v>400</v>
      </c>
      <c r="O1831" s="3" t="s">
        <v>2575</v>
      </c>
      <c r="P1831" s="3" t="s">
        <v>2726</v>
      </c>
      <c r="Q1831" s="3" t="s">
        <v>3582</v>
      </c>
      <c r="R1831" s="3" t="s">
        <v>2578</v>
      </c>
      <c r="S1831" s="3" t="s">
        <v>965</v>
      </c>
      <c r="T1831" s="5"/>
      <c r="U1831" s="3" t="s">
        <v>2616</v>
      </c>
      <c r="V1831" s="3" t="s">
        <v>2580</v>
      </c>
      <c r="W1831" s="3" t="s">
        <v>2581</v>
      </c>
      <c r="X1831" s="3" t="s">
        <v>2582</v>
      </c>
      <c r="Y1831" s="3" t="s">
        <v>2583</v>
      </c>
      <c r="Z1831" s="3" t="s">
        <v>2584</v>
      </c>
      <c r="AA1831" s="4">
        <v>772843</v>
      </c>
    </row>
    <row r="1832" spans="1:27" ht="39.6" x14ac:dyDescent="0.25">
      <c r="A1832" s="3" t="s">
        <v>3920</v>
      </c>
      <c r="B1832" s="3" t="s">
        <v>3921</v>
      </c>
      <c r="C1832" s="3" t="s">
        <v>2809</v>
      </c>
      <c r="D1832" s="3" t="s">
        <v>975</v>
      </c>
      <c r="E1832" s="3" t="s">
        <v>2574</v>
      </c>
      <c r="F1832" s="4">
        <v>200227</v>
      </c>
      <c r="G1832" s="4">
        <v>283520928</v>
      </c>
      <c r="H1832" s="4">
        <v>200227</v>
      </c>
      <c r="I1832" s="4">
        <v>198600</v>
      </c>
      <c r="J1832" s="4">
        <v>203599</v>
      </c>
      <c r="K1832" s="4">
        <v>154726</v>
      </c>
      <c r="L1832" s="4">
        <v>1416</v>
      </c>
      <c r="M1832" s="4">
        <v>2208</v>
      </c>
      <c r="N1832" s="4">
        <v>1416</v>
      </c>
      <c r="O1832" s="3" t="s">
        <v>2575</v>
      </c>
      <c r="P1832" s="3" t="s">
        <v>2726</v>
      </c>
      <c r="Q1832" s="3" t="s">
        <v>3762</v>
      </c>
      <c r="R1832" s="3" t="s">
        <v>2578</v>
      </c>
      <c r="S1832" s="3" t="s">
        <v>975</v>
      </c>
      <c r="T1832" s="5"/>
      <c r="U1832" s="3" t="s">
        <v>2593</v>
      </c>
      <c r="V1832" s="3" t="s">
        <v>2580</v>
      </c>
      <c r="W1832" s="3" t="s">
        <v>2581</v>
      </c>
      <c r="X1832" s="3" t="s">
        <v>2582</v>
      </c>
      <c r="Y1832" s="3" t="s">
        <v>2583</v>
      </c>
      <c r="Z1832" s="3" t="s">
        <v>2584</v>
      </c>
      <c r="AA1832" s="4">
        <v>770589</v>
      </c>
    </row>
    <row r="1833" spans="1:27" ht="39.6" x14ac:dyDescent="0.25">
      <c r="A1833" s="3" t="s">
        <v>2494</v>
      </c>
      <c r="B1833" s="3" t="s">
        <v>3540</v>
      </c>
      <c r="C1833" s="3" t="s">
        <v>2809</v>
      </c>
      <c r="D1833" s="3" t="s">
        <v>911</v>
      </c>
      <c r="E1833" s="3" t="s">
        <v>2673</v>
      </c>
      <c r="F1833" s="4">
        <v>81818</v>
      </c>
      <c r="G1833" s="4">
        <v>89999800</v>
      </c>
      <c r="H1833" s="4">
        <v>81818</v>
      </c>
      <c r="I1833" s="4">
        <v>81818</v>
      </c>
      <c r="J1833" s="4">
        <v>81818</v>
      </c>
      <c r="K1833" s="4">
        <v>81818</v>
      </c>
      <c r="L1833" s="3">
        <v>0</v>
      </c>
      <c r="M1833" s="4">
        <v>1100</v>
      </c>
      <c r="N1833" s="4">
        <v>1100</v>
      </c>
      <c r="O1833" s="3" t="s">
        <v>2575</v>
      </c>
      <c r="P1833" s="3" t="s">
        <v>2726</v>
      </c>
      <c r="Q1833" s="3" t="s">
        <v>3582</v>
      </c>
      <c r="R1833" s="3" t="s">
        <v>2578</v>
      </c>
      <c r="S1833" s="3" t="s">
        <v>911</v>
      </c>
      <c r="T1833" s="5"/>
      <c r="U1833" s="3" t="s">
        <v>2838</v>
      </c>
      <c r="V1833" s="3" t="s">
        <v>2580</v>
      </c>
      <c r="W1833" s="3" t="s">
        <v>2581</v>
      </c>
      <c r="X1833" s="3" t="s">
        <v>2582</v>
      </c>
      <c r="Y1833" s="3" t="s">
        <v>2583</v>
      </c>
      <c r="Z1833" s="3" t="s">
        <v>2584</v>
      </c>
      <c r="AA1833" s="4">
        <v>773169</v>
      </c>
    </row>
    <row r="1834" spans="1:27" ht="39.6" x14ac:dyDescent="0.25">
      <c r="A1834" s="3" t="s">
        <v>3523</v>
      </c>
      <c r="B1834" s="3" t="s">
        <v>3524</v>
      </c>
      <c r="C1834" s="3" t="s">
        <v>2809</v>
      </c>
      <c r="D1834" s="3" t="s">
        <v>989</v>
      </c>
      <c r="E1834" s="3" t="s">
        <v>2673</v>
      </c>
      <c r="F1834" s="4">
        <v>331951</v>
      </c>
      <c r="G1834" s="4">
        <v>94937986</v>
      </c>
      <c r="H1834" s="4">
        <v>331951</v>
      </c>
      <c r="I1834" s="4">
        <v>331951</v>
      </c>
      <c r="J1834" s="4">
        <v>331951</v>
      </c>
      <c r="K1834" s="4">
        <v>331951</v>
      </c>
      <c r="L1834" s="3">
        <v>0</v>
      </c>
      <c r="M1834" s="3">
        <v>286</v>
      </c>
      <c r="N1834" s="3">
        <v>286</v>
      </c>
      <c r="O1834" s="3" t="s">
        <v>2575</v>
      </c>
      <c r="P1834" s="3" t="s">
        <v>2726</v>
      </c>
      <c r="Q1834" s="3" t="s">
        <v>3582</v>
      </c>
      <c r="R1834" s="3" t="s">
        <v>2578</v>
      </c>
      <c r="S1834" s="3" t="s">
        <v>989</v>
      </c>
      <c r="T1834" s="5"/>
      <c r="U1834" s="3" t="s">
        <v>2638</v>
      </c>
      <c r="V1834" s="3" t="s">
        <v>2580</v>
      </c>
      <c r="W1834" s="3" t="s">
        <v>2581</v>
      </c>
      <c r="X1834" s="3" t="s">
        <v>2814</v>
      </c>
      <c r="Y1834" s="3" t="s">
        <v>2583</v>
      </c>
      <c r="Z1834" s="3" t="s">
        <v>2584</v>
      </c>
      <c r="AA1834" s="4">
        <v>772966</v>
      </c>
    </row>
    <row r="1835" spans="1:27" ht="39.6" x14ac:dyDescent="0.25">
      <c r="A1835" s="3" t="s">
        <v>3548</v>
      </c>
      <c r="B1835" s="3" t="s">
        <v>3549</v>
      </c>
      <c r="C1835" s="3" t="s">
        <v>2809</v>
      </c>
      <c r="D1835" s="3" t="s">
        <v>998</v>
      </c>
      <c r="E1835" s="3" t="s">
        <v>2673</v>
      </c>
      <c r="F1835" s="4">
        <v>350886</v>
      </c>
      <c r="G1835" s="4">
        <v>8421264</v>
      </c>
      <c r="H1835" s="4">
        <v>350886</v>
      </c>
      <c r="I1835" s="4">
        <v>350886</v>
      </c>
      <c r="J1835" s="4">
        <v>350886</v>
      </c>
      <c r="K1835" s="4">
        <v>350886</v>
      </c>
      <c r="L1835" s="3">
        <v>0</v>
      </c>
      <c r="M1835" s="3">
        <v>24</v>
      </c>
      <c r="N1835" s="3">
        <v>24</v>
      </c>
      <c r="O1835" s="3" t="s">
        <v>2575</v>
      </c>
      <c r="P1835" s="3" t="s">
        <v>2726</v>
      </c>
      <c r="Q1835" s="3" t="s">
        <v>3582</v>
      </c>
      <c r="R1835" s="3" t="s">
        <v>2578</v>
      </c>
      <c r="S1835" s="3" t="s">
        <v>998</v>
      </c>
      <c r="T1835" s="5"/>
      <c r="U1835" s="3" t="s">
        <v>3511</v>
      </c>
      <c r="V1835" s="3" t="s">
        <v>2580</v>
      </c>
      <c r="W1835" s="3" t="s">
        <v>2581</v>
      </c>
      <c r="X1835" s="3" t="s">
        <v>2814</v>
      </c>
      <c r="Y1835" s="3" t="s">
        <v>2583</v>
      </c>
      <c r="Z1835" s="3" t="s">
        <v>2584</v>
      </c>
      <c r="AA1835" s="4">
        <v>772590</v>
      </c>
    </row>
    <row r="1836" spans="1:27" ht="26.4" x14ac:dyDescent="0.25">
      <c r="A1836" s="3" t="s">
        <v>3538</v>
      </c>
      <c r="B1836" s="3" t="s">
        <v>3905</v>
      </c>
      <c r="C1836" s="3" t="s">
        <v>2809</v>
      </c>
      <c r="D1836" s="3" t="s">
        <v>991</v>
      </c>
      <c r="E1836" s="3" t="s">
        <v>2673</v>
      </c>
      <c r="F1836" s="4">
        <v>189312</v>
      </c>
      <c r="G1836" s="4">
        <v>4732800</v>
      </c>
      <c r="H1836" s="4">
        <v>189312</v>
      </c>
      <c r="I1836" s="4">
        <v>189312</v>
      </c>
      <c r="J1836" s="4">
        <v>189312</v>
      </c>
      <c r="K1836" s="4">
        <v>189312</v>
      </c>
      <c r="L1836" s="3">
        <v>0</v>
      </c>
      <c r="M1836" s="3">
        <v>25</v>
      </c>
      <c r="N1836" s="3">
        <v>25</v>
      </c>
      <c r="O1836" s="3" t="s">
        <v>2575</v>
      </c>
      <c r="P1836" s="3" t="s">
        <v>2726</v>
      </c>
      <c r="Q1836" s="3" t="s">
        <v>3582</v>
      </c>
      <c r="R1836" s="3" t="s">
        <v>2578</v>
      </c>
      <c r="S1836" s="3" t="s">
        <v>991</v>
      </c>
      <c r="T1836" s="5"/>
      <c r="U1836" s="3" t="s">
        <v>3906</v>
      </c>
      <c r="V1836" s="3" t="s">
        <v>2580</v>
      </c>
      <c r="W1836" s="3" t="s">
        <v>2581</v>
      </c>
      <c r="X1836" s="3" t="s">
        <v>2582</v>
      </c>
      <c r="Y1836" s="3" t="s">
        <v>2583</v>
      </c>
      <c r="Z1836" s="3" t="s">
        <v>2584</v>
      </c>
      <c r="AA1836" s="4">
        <v>772853</v>
      </c>
    </row>
    <row r="1837" spans="1:27" ht="39.6" x14ac:dyDescent="0.25">
      <c r="A1837" s="3" t="s">
        <v>3550</v>
      </c>
      <c r="B1837" s="3" t="s">
        <v>3560</v>
      </c>
      <c r="C1837" s="3" t="s">
        <v>2809</v>
      </c>
      <c r="D1837" s="3" t="s">
        <v>933</v>
      </c>
      <c r="E1837" s="3" t="s">
        <v>2673</v>
      </c>
      <c r="F1837" s="4">
        <v>382824</v>
      </c>
      <c r="G1837" s="4">
        <v>229694400</v>
      </c>
      <c r="H1837" s="4">
        <v>382824</v>
      </c>
      <c r="I1837" s="4">
        <v>382824</v>
      </c>
      <c r="J1837" s="4">
        <v>382824</v>
      </c>
      <c r="K1837" s="4">
        <v>382824</v>
      </c>
      <c r="L1837" s="3">
        <v>0</v>
      </c>
      <c r="M1837" s="3">
        <v>600</v>
      </c>
      <c r="N1837" s="3">
        <v>600</v>
      </c>
      <c r="O1837" s="3" t="s">
        <v>2575</v>
      </c>
      <c r="P1837" s="3" t="s">
        <v>2726</v>
      </c>
      <c r="Q1837" s="3" t="s">
        <v>3582</v>
      </c>
      <c r="R1837" s="3" t="s">
        <v>2578</v>
      </c>
      <c r="S1837" s="3" t="s">
        <v>933</v>
      </c>
      <c r="T1837" s="5"/>
      <c r="U1837" s="3" t="s">
        <v>2593</v>
      </c>
      <c r="V1837" s="3" t="s">
        <v>2580</v>
      </c>
      <c r="W1837" s="3" t="s">
        <v>2581</v>
      </c>
      <c r="X1837" s="3" t="s">
        <v>2582</v>
      </c>
      <c r="Y1837" s="3" t="s">
        <v>2583</v>
      </c>
      <c r="Z1837" s="3" t="s">
        <v>2584</v>
      </c>
      <c r="AA1837" s="4">
        <v>773162</v>
      </c>
    </row>
    <row r="1838" spans="1:27" ht="39.6" x14ac:dyDescent="0.25">
      <c r="A1838" s="3" t="s">
        <v>3521</v>
      </c>
      <c r="B1838" s="3" t="s">
        <v>3522</v>
      </c>
      <c r="C1838" s="3" t="s">
        <v>2809</v>
      </c>
      <c r="D1838" s="3" t="s">
        <v>985</v>
      </c>
      <c r="E1838" s="3" t="s">
        <v>2673</v>
      </c>
      <c r="F1838" s="4">
        <v>390221</v>
      </c>
      <c r="G1838" s="4">
        <v>8584862</v>
      </c>
      <c r="H1838" s="4">
        <v>390221</v>
      </c>
      <c r="I1838" s="4">
        <v>390221</v>
      </c>
      <c r="J1838" s="4">
        <v>390221</v>
      </c>
      <c r="K1838" s="4">
        <v>390221</v>
      </c>
      <c r="L1838" s="3">
        <v>0</v>
      </c>
      <c r="M1838" s="3">
        <v>22</v>
      </c>
      <c r="N1838" s="3">
        <v>22</v>
      </c>
      <c r="O1838" s="3" t="s">
        <v>2575</v>
      </c>
      <c r="P1838" s="3" t="s">
        <v>2726</v>
      </c>
      <c r="Q1838" s="3" t="s">
        <v>3582</v>
      </c>
      <c r="R1838" s="3" t="s">
        <v>2578</v>
      </c>
      <c r="S1838" s="3" t="s">
        <v>985</v>
      </c>
      <c r="T1838" s="5"/>
      <c r="U1838" s="3" t="s">
        <v>2691</v>
      </c>
      <c r="V1838" s="3" t="s">
        <v>2580</v>
      </c>
      <c r="W1838" s="3" t="s">
        <v>2581</v>
      </c>
      <c r="X1838" s="3" t="s">
        <v>2814</v>
      </c>
      <c r="Y1838" s="3" t="s">
        <v>2583</v>
      </c>
      <c r="Z1838" s="3" t="s">
        <v>2584</v>
      </c>
      <c r="AA1838" s="4">
        <v>772320</v>
      </c>
    </row>
    <row r="1839" spans="1:27" ht="39.6" x14ac:dyDescent="0.25">
      <c r="A1839" s="3" t="s">
        <v>3607</v>
      </c>
      <c r="B1839" s="3" t="s">
        <v>3608</v>
      </c>
      <c r="C1839" s="3" t="s">
        <v>2809</v>
      </c>
      <c r="D1839" s="3" t="s">
        <v>951</v>
      </c>
      <c r="E1839" s="3" t="s">
        <v>2673</v>
      </c>
      <c r="F1839" s="4">
        <v>415392</v>
      </c>
      <c r="G1839" s="4">
        <v>91386240</v>
      </c>
      <c r="H1839" s="4">
        <v>415392</v>
      </c>
      <c r="I1839" s="4">
        <v>415392</v>
      </c>
      <c r="J1839" s="4">
        <v>415392</v>
      </c>
      <c r="K1839" s="4">
        <v>415392</v>
      </c>
      <c r="L1839" s="3">
        <v>0</v>
      </c>
      <c r="M1839" s="3">
        <v>220</v>
      </c>
      <c r="N1839" s="3">
        <v>220</v>
      </c>
      <c r="O1839" s="3" t="s">
        <v>2575</v>
      </c>
      <c r="P1839" s="3" t="s">
        <v>2726</v>
      </c>
      <c r="Q1839" s="3" t="s">
        <v>3582</v>
      </c>
      <c r="R1839" s="3" t="s">
        <v>2578</v>
      </c>
      <c r="S1839" s="3" t="s">
        <v>3515</v>
      </c>
      <c r="T1839" s="5"/>
      <c r="U1839" s="3" t="s">
        <v>2727</v>
      </c>
      <c r="V1839" s="3" t="s">
        <v>2580</v>
      </c>
      <c r="W1839" s="3" t="s">
        <v>2581</v>
      </c>
      <c r="X1839" s="3" t="s">
        <v>2814</v>
      </c>
      <c r="Y1839" s="3" t="s">
        <v>2583</v>
      </c>
      <c r="Z1839" s="3" t="s">
        <v>2584</v>
      </c>
      <c r="AA1839" s="4">
        <v>773155</v>
      </c>
    </row>
    <row r="1840" spans="1:27" ht="39.6" x14ac:dyDescent="0.25">
      <c r="A1840" s="3" t="s">
        <v>3556</v>
      </c>
      <c r="B1840" s="3" t="s">
        <v>3557</v>
      </c>
      <c r="C1840" s="3" t="s">
        <v>2809</v>
      </c>
      <c r="D1840" s="3" t="s">
        <v>985</v>
      </c>
      <c r="E1840" s="3" t="s">
        <v>2673</v>
      </c>
      <c r="F1840" s="4">
        <v>378855</v>
      </c>
      <c r="G1840" s="4">
        <v>25004430</v>
      </c>
      <c r="H1840" s="4">
        <v>378855</v>
      </c>
      <c r="I1840" s="4">
        <v>378855</v>
      </c>
      <c r="J1840" s="4">
        <v>378855</v>
      </c>
      <c r="K1840" s="4">
        <v>378855</v>
      </c>
      <c r="L1840" s="3">
        <v>0</v>
      </c>
      <c r="M1840" s="3">
        <v>66</v>
      </c>
      <c r="N1840" s="3">
        <v>66</v>
      </c>
      <c r="O1840" s="3" t="s">
        <v>2575</v>
      </c>
      <c r="P1840" s="3" t="s">
        <v>2726</v>
      </c>
      <c r="Q1840" s="3" t="s">
        <v>3582</v>
      </c>
      <c r="R1840" s="3" t="s">
        <v>2578</v>
      </c>
      <c r="S1840" s="3" t="s">
        <v>985</v>
      </c>
      <c r="T1840" s="5"/>
      <c r="U1840" s="3" t="s">
        <v>2691</v>
      </c>
      <c r="V1840" s="3" t="s">
        <v>2580</v>
      </c>
      <c r="W1840" s="3" t="s">
        <v>2581</v>
      </c>
      <c r="X1840" s="3" t="s">
        <v>2814</v>
      </c>
      <c r="Y1840" s="3" t="s">
        <v>2583</v>
      </c>
      <c r="Z1840" s="3" t="s">
        <v>2584</v>
      </c>
      <c r="AA1840" s="4">
        <v>772318</v>
      </c>
    </row>
    <row r="1841" spans="1:27" ht="39.6" x14ac:dyDescent="0.25">
      <c r="A1841" s="3" t="s">
        <v>3531</v>
      </c>
      <c r="B1841" s="3" t="s">
        <v>3532</v>
      </c>
      <c r="C1841" s="3" t="s">
        <v>2809</v>
      </c>
      <c r="D1841" s="3" t="s">
        <v>915</v>
      </c>
      <c r="E1841" s="3" t="s">
        <v>2673</v>
      </c>
      <c r="F1841" s="4">
        <v>378855</v>
      </c>
      <c r="G1841" s="4">
        <v>33339240</v>
      </c>
      <c r="H1841" s="4">
        <v>378855</v>
      </c>
      <c r="I1841" s="4">
        <v>378855</v>
      </c>
      <c r="J1841" s="4">
        <v>378855</v>
      </c>
      <c r="K1841" s="4">
        <v>378855</v>
      </c>
      <c r="L1841" s="3">
        <v>0</v>
      </c>
      <c r="M1841" s="3">
        <v>88</v>
      </c>
      <c r="N1841" s="3">
        <v>88</v>
      </c>
      <c r="O1841" s="3" t="s">
        <v>2575</v>
      </c>
      <c r="P1841" s="3" t="s">
        <v>2726</v>
      </c>
      <c r="Q1841" s="3" t="s">
        <v>3159</v>
      </c>
      <c r="R1841" s="3" t="s">
        <v>2578</v>
      </c>
      <c r="S1841" s="3" t="s">
        <v>915</v>
      </c>
      <c r="T1841" s="5"/>
      <c r="U1841" s="3" t="s">
        <v>3101</v>
      </c>
      <c r="V1841" s="3" t="s">
        <v>2580</v>
      </c>
      <c r="W1841" s="3" t="s">
        <v>2581</v>
      </c>
      <c r="X1841" s="3" t="s">
        <v>2814</v>
      </c>
      <c r="Y1841" s="3" t="s">
        <v>2583</v>
      </c>
      <c r="Z1841" s="3" t="s">
        <v>2584</v>
      </c>
      <c r="AA1841" s="4">
        <v>773205</v>
      </c>
    </row>
    <row r="1842" spans="1:27" ht="52.8" x14ac:dyDescent="0.25">
      <c r="A1842" s="3" t="s">
        <v>3588</v>
      </c>
      <c r="B1842" s="3" t="s">
        <v>3589</v>
      </c>
      <c r="C1842" s="3" t="s">
        <v>2809</v>
      </c>
      <c r="D1842" s="3" t="s">
        <v>977</v>
      </c>
      <c r="E1842" s="3" t="s">
        <v>2666</v>
      </c>
      <c r="F1842" s="4">
        <v>690740</v>
      </c>
      <c r="G1842" s="4">
        <v>20722200</v>
      </c>
      <c r="H1842" s="4">
        <v>690740</v>
      </c>
      <c r="I1842" s="4">
        <v>690740</v>
      </c>
      <c r="J1842" s="4">
        <v>690740</v>
      </c>
      <c r="K1842" s="4">
        <v>690740</v>
      </c>
      <c r="L1842" s="3">
        <v>0</v>
      </c>
      <c r="M1842" s="3">
        <v>30</v>
      </c>
      <c r="N1842" s="3">
        <v>30</v>
      </c>
      <c r="O1842" s="3" t="s">
        <v>2575</v>
      </c>
      <c r="P1842" s="3" t="s">
        <v>2726</v>
      </c>
      <c r="Q1842" s="3" t="s">
        <v>2577</v>
      </c>
      <c r="R1842" s="3" t="s">
        <v>2578</v>
      </c>
      <c r="S1842" s="3" t="s">
        <v>977</v>
      </c>
      <c r="T1842" s="5"/>
      <c r="U1842" s="3" t="s">
        <v>2918</v>
      </c>
      <c r="V1842" s="3" t="s">
        <v>2580</v>
      </c>
      <c r="W1842" s="3" t="s">
        <v>2581</v>
      </c>
      <c r="X1842" s="3" t="s">
        <v>2814</v>
      </c>
      <c r="Y1842" s="3" t="s">
        <v>2583</v>
      </c>
      <c r="Z1842" s="3" t="s">
        <v>2584</v>
      </c>
      <c r="AA1842" s="4">
        <v>773218</v>
      </c>
    </row>
    <row r="1843" spans="1:27" ht="39.6" x14ac:dyDescent="0.25">
      <c r="A1843" s="3" t="s">
        <v>3561</v>
      </c>
      <c r="B1843" s="3" t="s">
        <v>3562</v>
      </c>
      <c r="C1843" s="3" t="s">
        <v>2809</v>
      </c>
      <c r="D1843" s="3" t="s">
        <v>985</v>
      </c>
      <c r="E1843" s="3" t="s">
        <v>2673</v>
      </c>
      <c r="F1843" s="4">
        <v>412952</v>
      </c>
      <c r="G1843" s="4">
        <v>9084944</v>
      </c>
      <c r="H1843" s="4">
        <v>412952</v>
      </c>
      <c r="I1843" s="4">
        <v>412952</v>
      </c>
      <c r="J1843" s="4">
        <v>412952</v>
      </c>
      <c r="K1843" s="4">
        <v>412952</v>
      </c>
      <c r="L1843" s="3">
        <v>0</v>
      </c>
      <c r="M1843" s="3">
        <v>22</v>
      </c>
      <c r="N1843" s="3">
        <v>22</v>
      </c>
      <c r="O1843" s="3" t="s">
        <v>2575</v>
      </c>
      <c r="P1843" s="3" t="s">
        <v>2726</v>
      </c>
      <c r="Q1843" s="3" t="s">
        <v>3582</v>
      </c>
      <c r="R1843" s="3" t="s">
        <v>2578</v>
      </c>
      <c r="S1843" s="3" t="s">
        <v>985</v>
      </c>
      <c r="T1843" s="5"/>
      <c r="U1843" s="3" t="s">
        <v>2691</v>
      </c>
      <c r="V1843" s="3" t="s">
        <v>2580</v>
      </c>
      <c r="W1843" s="3" t="s">
        <v>2581</v>
      </c>
      <c r="X1843" s="3" t="s">
        <v>2814</v>
      </c>
      <c r="Y1843" s="3" t="s">
        <v>2583</v>
      </c>
      <c r="Z1843" s="3" t="s">
        <v>2584</v>
      </c>
      <c r="AA1843" s="4">
        <v>772319</v>
      </c>
    </row>
    <row r="1844" spans="1:27" ht="39.6" x14ac:dyDescent="0.25">
      <c r="A1844" s="3" t="s">
        <v>3506</v>
      </c>
      <c r="B1844" s="3" t="s">
        <v>3507</v>
      </c>
      <c r="C1844" s="3" t="s">
        <v>2809</v>
      </c>
      <c r="D1844" s="3" t="s">
        <v>3350</v>
      </c>
      <c r="E1844" s="3" t="s">
        <v>2673</v>
      </c>
      <c r="F1844" s="4">
        <v>331951</v>
      </c>
      <c r="G1844" s="4">
        <v>58423376</v>
      </c>
      <c r="H1844" s="4">
        <v>331951</v>
      </c>
      <c r="I1844" s="4">
        <v>331951</v>
      </c>
      <c r="J1844" s="4">
        <v>331951</v>
      </c>
      <c r="K1844" s="4">
        <v>331951</v>
      </c>
      <c r="L1844" s="3">
        <v>0</v>
      </c>
      <c r="M1844" s="3">
        <v>176</v>
      </c>
      <c r="N1844" s="3">
        <v>176</v>
      </c>
      <c r="O1844" s="3" t="s">
        <v>2575</v>
      </c>
      <c r="P1844" s="3" t="s">
        <v>2726</v>
      </c>
      <c r="Q1844" s="3" t="s">
        <v>3582</v>
      </c>
      <c r="R1844" s="3" t="s">
        <v>2578</v>
      </c>
      <c r="S1844" s="3" t="s">
        <v>931</v>
      </c>
      <c r="T1844" s="5"/>
      <c r="U1844" s="3" t="s">
        <v>2849</v>
      </c>
      <c r="V1844" s="3" t="s">
        <v>2580</v>
      </c>
      <c r="W1844" s="3" t="s">
        <v>2581</v>
      </c>
      <c r="X1844" s="3" t="s">
        <v>2814</v>
      </c>
      <c r="Y1844" s="3" t="s">
        <v>2583</v>
      </c>
      <c r="Z1844" s="3" t="s">
        <v>2584</v>
      </c>
      <c r="AA1844" s="4">
        <v>772264</v>
      </c>
    </row>
    <row r="1845" spans="1:27" ht="39.6" x14ac:dyDescent="0.25">
      <c r="A1845" s="3" t="s">
        <v>3592</v>
      </c>
      <c r="B1845" s="3" t="s">
        <v>3593</v>
      </c>
      <c r="C1845" s="3" t="s">
        <v>2809</v>
      </c>
      <c r="D1845" s="3" t="s">
        <v>3350</v>
      </c>
      <c r="E1845" s="3" t="s">
        <v>2673</v>
      </c>
      <c r="F1845" s="4">
        <v>368350</v>
      </c>
      <c r="G1845" s="4">
        <v>14734000</v>
      </c>
      <c r="H1845" s="4">
        <v>368350</v>
      </c>
      <c r="I1845" s="4">
        <v>368350</v>
      </c>
      <c r="J1845" s="4">
        <v>368350</v>
      </c>
      <c r="K1845" s="4">
        <v>368350</v>
      </c>
      <c r="L1845" s="3">
        <v>0</v>
      </c>
      <c r="M1845" s="3">
        <v>40</v>
      </c>
      <c r="N1845" s="3">
        <v>40</v>
      </c>
      <c r="O1845" s="3" t="s">
        <v>2575</v>
      </c>
      <c r="P1845" s="3" t="s">
        <v>2726</v>
      </c>
      <c r="Q1845" s="3" t="s">
        <v>3582</v>
      </c>
      <c r="R1845" s="3" t="s">
        <v>2578</v>
      </c>
      <c r="S1845" s="3" t="s">
        <v>931</v>
      </c>
      <c r="T1845" s="5"/>
      <c r="U1845" s="3" t="s">
        <v>2638</v>
      </c>
      <c r="V1845" s="3" t="s">
        <v>2580</v>
      </c>
      <c r="W1845" s="3" t="s">
        <v>2581</v>
      </c>
      <c r="X1845" s="3" t="s">
        <v>2582</v>
      </c>
      <c r="Y1845" s="3" t="s">
        <v>2583</v>
      </c>
      <c r="Z1845" s="3" t="s">
        <v>2584</v>
      </c>
      <c r="AA1845" s="4">
        <v>772261</v>
      </c>
    </row>
    <row r="1846" spans="1:27" ht="52.8" x14ac:dyDescent="0.25">
      <c r="A1846" s="3" t="s">
        <v>3509</v>
      </c>
      <c r="B1846" s="3" t="s">
        <v>3510</v>
      </c>
      <c r="C1846" s="3" t="s">
        <v>2809</v>
      </c>
      <c r="D1846" s="3" t="s">
        <v>995</v>
      </c>
      <c r="E1846" s="3" t="s">
        <v>2673</v>
      </c>
      <c r="F1846" s="4">
        <v>342191</v>
      </c>
      <c r="G1846" s="4">
        <v>23953370</v>
      </c>
      <c r="H1846" s="4">
        <v>342191</v>
      </c>
      <c r="I1846" s="4">
        <v>342191</v>
      </c>
      <c r="J1846" s="4">
        <v>342191</v>
      </c>
      <c r="K1846" s="4">
        <v>342191</v>
      </c>
      <c r="L1846" s="3">
        <v>0</v>
      </c>
      <c r="M1846" s="3">
        <v>70</v>
      </c>
      <c r="N1846" s="3">
        <v>70</v>
      </c>
      <c r="O1846" s="3" t="s">
        <v>2575</v>
      </c>
      <c r="P1846" s="3" t="s">
        <v>2726</v>
      </c>
      <c r="Q1846" s="3" t="s">
        <v>3582</v>
      </c>
      <c r="R1846" s="3" t="s">
        <v>2578</v>
      </c>
      <c r="S1846" s="3" t="s">
        <v>995</v>
      </c>
      <c r="T1846" s="5"/>
      <c r="U1846" s="3" t="s">
        <v>3511</v>
      </c>
      <c r="V1846" s="3" t="s">
        <v>2580</v>
      </c>
      <c r="W1846" s="3" t="s">
        <v>2581</v>
      </c>
      <c r="X1846" s="3" t="s">
        <v>2594</v>
      </c>
      <c r="Y1846" s="3" t="s">
        <v>2583</v>
      </c>
      <c r="Z1846" s="3" t="s">
        <v>2584</v>
      </c>
      <c r="AA1846" s="4">
        <v>772610</v>
      </c>
    </row>
    <row r="1847" spans="1:27" ht="52.8" x14ac:dyDescent="0.25">
      <c r="A1847" s="3" t="s">
        <v>3565</v>
      </c>
      <c r="B1847" s="3" t="s">
        <v>3566</v>
      </c>
      <c r="C1847" s="3" t="s">
        <v>2809</v>
      </c>
      <c r="D1847" s="3" t="s">
        <v>1020</v>
      </c>
      <c r="E1847" s="3" t="s">
        <v>2666</v>
      </c>
      <c r="F1847" s="4">
        <v>397495</v>
      </c>
      <c r="G1847" s="4">
        <v>3974950</v>
      </c>
      <c r="H1847" s="4">
        <v>397495</v>
      </c>
      <c r="I1847" s="4">
        <v>397495</v>
      </c>
      <c r="J1847" s="4">
        <v>397495</v>
      </c>
      <c r="K1847" s="4">
        <v>397495</v>
      </c>
      <c r="L1847" s="3">
        <v>0</v>
      </c>
      <c r="M1847" s="3">
        <v>10</v>
      </c>
      <c r="N1847" s="3">
        <v>10</v>
      </c>
      <c r="O1847" s="3" t="s">
        <v>2575</v>
      </c>
      <c r="P1847" s="3" t="s">
        <v>2726</v>
      </c>
      <c r="Q1847" s="3" t="s">
        <v>3120</v>
      </c>
      <c r="R1847" s="3" t="s">
        <v>2871</v>
      </c>
      <c r="S1847" s="3" t="s">
        <v>1020</v>
      </c>
      <c r="T1847" s="5"/>
      <c r="U1847" s="3" t="s">
        <v>2854</v>
      </c>
      <c r="V1847" s="3" t="s">
        <v>2580</v>
      </c>
      <c r="W1847" s="3" t="s">
        <v>2581</v>
      </c>
      <c r="X1847" s="3" t="s">
        <v>2594</v>
      </c>
      <c r="Y1847" s="3" t="s">
        <v>2595</v>
      </c>
      <c r="Z1847" s="3" t="s">
        <v>2584</v>
      </c>
      <c r="AA1847" s="4">
        <v>772315</v>
      </c>
    </row>
    <row r="1848" spans="1:27" ht="52.8" x14ac:dyDescent="0.25">
      <c r="A1848" s="3" t="s">
        <v>3504</v>
      </c>
      <c r="B1848" s="3" t="s">
        <v>3505</v>
      </c>
      <c r="C1848" s="3" t="s">
        <v>2809</v>
      </c>
      <c r="D1848" s="3" t="s">
        <v>945</v>
      </c>
      <c r="E1848" s="3" t="s">
        <v>2673</v>
      </c>
      <c r="F1848" s="4">
        <v>690740</v>
      </c>
      <c r="G1848" s="4">
        <v>75981400</v>
      </c>
      <c r="H1848" s="4">
        <v>690740</v>
      </c>
      <c r="I1848" s="4">
        <v>690740</v>
      </c>
      <c r="J1848" s="4">
        <v>690740</v>
      </c>
      <c r="K1848" s="4">
        <v>690740</v>
      </c>
      <c r="L1848" s="3">
        <v>0</v>
      </c>
      <c r="M1848" s="3">
        <v>110</v>
      </c>
      <c r="N1848" s="3">
        <v>110</v>
      </c>
      <c r="O1848" s="3" t="s">
        <v>2575</v>
      </c>
      <c r="P1848" s="3" t="s">
        <v>2726</v>
      </c>
      <c r="Q1848" s="3" t="s">
        <v>3582</v>
      </c>
      <c r="R1848" s="3" t="s">
        <v>2578</v>
      </c>
      <c r="S1848" s="3" t="s">
        <v>945</v>
      </c>
      <c r="T1848" s="5"/>
      <c r="U1848" s="3" t="s">
        <v>2638</v>
      </c>
      <c r="V1848" s="3" t="s">
        <v>2580</v>
      </c>
      <c r="W1848" s="3" t="s">
        <v>2581</v>
      </c>
      <c r="X1848" s="3" t="s">
        <v>2814</v>
      </c>
      <c r="Y1848" s="3" t="s">
        <v>2595</v>
      </c>
      <c r="Z1848" s="3" t="s">
        <v>2584</v>
      </c>
      <c r="AA1848" s="4">
        <v>773194</v>
      </c>
    </row>
    <row r="1849" spans="1:27" ht="52.8" x14ac:dyDescent="0.25">
      <c r="A1849" s="3" t="s">
        <v>3568</v>
      </c>
      <c r="B1849" s="3" t="s">
        <v>3569</v>
      </c>
      <c r="C1849" s="3" t="s">
        <v>2809</v>
      </c>
      <c r="D1849" s="3" t="s">
        <v>1020</v>
      </c>
      <c r="E1849" s="3" t="s">
        <v>2666</v>
      </c>
      <c r="F1849" s="4">
        <v>419453</v>
      </c>
      <c r="G1849" s="4">
        <v>20972650</v>
      </c>
      <c r="H1849" s="4">
        <v>419453</v>
      </c>
      <c r="I1849" s="4">
        <v>419453</v>
      </c>
      <c r="J1849" s="4">
        <v>419453</v>
      </c>
      <c r="K1849" s="4">
        <v>419453</v>
      </c>
      <c r="L1849" s="3">
        <v>0</v>
      </c>
      <c r="M1849" s="3">
        <v>50</v>
      </c>
      <c r="N1849" s="3">
        <v>50</v>
      </c>
      <c r="O1849" s="3" t="s">
        <v>2575</v>
      </c>
      <c r="P1849" s="3" t="s">
        <v>2726</v>
      </c>
      <c r="Q1849" s="3" t="s">
        <v>3666</v>
      </c>
      <c r="R1849" s="3" t="s">
        <v>2871</v>
      </c>
      <c r="S1849" s="3" t="s">
        <v>1020</v>
      </c>
      <c r="T1849" s="5"/>
      <c r="U1849" s="3" t="s">
        <v>2854</v>
      </c>
      <c r="V1849" s="3" t="s">
        <v>2580</v>
      </c>
      <c r="W1849" s="3" t="s">
        <v>2581</v>
      </c>
      <c r="X1849" s="3" t="s">
        <v>2594</v>
      </c>
      <c r="Y1849" s="3" t="s">
        <v>2595</v>
      </c>
      <c r="Z1849" s="3" t="s">
        <v>2584</v>
      </c>
      <c r="AA1849" s="4">
        <v>772314</v>
      </c>
    </row>
    <row r="1850" spans="1:27" ht="52.8" x14ac:dyDescent="0.25">
      <c r="A1850" s="3" t="s">
        <v>3627</v>
      </c>
      <c r="B1850" s="3" t="s">
        <v>3628</v>
      </c>
      <c r="C1850" s="3" t="s">
        <v>2809</v>
      </c>
      <c r="D1850" s="3" t="s">
        <v>1020</v>
      </c>
      <c r="E1850" s="3" t="s">
        <v>2673</v>
      </c>
      <c r="F1850" s="4">
        <v>419453</v>
      </c>
      <c r="G1850" s="4">
        <v>58723420</v>
      </c>
      <c r="H1850" s="4">
        <v>419453</v>
      </c>
      <c r="I1850" s="4">
        <v>419453</v>
      </c>
      <c r="J1850" s="4">
        <v>419453</v>
      </c>
      <c r="K1850" s="4">
        <v>419453</v>
      </c>
      <c r="L1850" s="3">
        <v>0</v>
      </c>
      <c r="M1850" s="3">
        <v>140</v>
      </c>
      <c r="N1850" s="3">
        <v>140</v>
      </c>
      <c r="O1850" s="3" t="s">
        <v>2575</v>
      </c>
      <c r="P1850" s="3" t="s">
        <v>2726</v>
      </c>
      <c r="Q1850" s="3" t="s">
        <v>3582</v>
      </c>
      <c r="R1850" s="3" t="s">
        <v>2871</v>
      </c>
      <c r="S1850" s="3" t="s">
        <v>1020</v>
      </c>
      <c r="T1850" s="5"/>
      <c r="U1850" s="3" t="s">
        <v>2854</v>
      </c>
      <c r="V1850" s="3" t="s">
        <v>2580</v>
      </c>
      <c r="W1850" s="3" t="s">
        <v>2581</v>
      </c>
      <c r="X1850" s="3" t="s">
        <v>2594</v>
      </c>
      <c r="Y1850" s="3" t="s">
        <v>2595</v>
      </c>
      <c r="Z1850" s="3" t="s">
        <v>2584</v>
      </c>
      <c r="AA1850" s="4">
        <v>772313</v>
      </c>
    </row>
    <row r="1851" spans="1:27" ht="39.6" x14ac:dyDescent="0.25">
      <c r="A1851" s="3" t="s">
        <v>3578</v>
      </c>
      <c r="B1851" s="3" t="s">
        <v>3909</v>
      </c>
      <c r="C1851" s="3" t="s">
        <v>2809</v>
      </c>
      <c r="D1851" s="3" t="s">
        <v>947</v>
      </c>
      <c r="E1851" s="3" t="s">
        <v>2673</v>
      </c>
      <c r="F1851" s="4">
        <v>733902</v>
      </c>
      <c r="G1851" s="7">
        <v>14795464.32</v>
      </c>
      <c r="H1851" s="4">
        <v>733902</v>
      </c>
      <c r="I1851" s="4">
        <v>733902</v>
      </c>
      <c r="J1851" s="4">
        <v>733902</v>
      </c>
      <c r="K1851" s="4">
        <v>733902</v>
      </c>
      <c r="L1851" s="3">
        <v>0</v>
      </c>
      <c r="M1851" s="3">
        <v>20.16</v>
      </c>
      <c r="N1851" s="3">
        <v>20.16</v>
      </c>
      <c r="O1851" s="3" t="s">
        <v>2575</v>
      </c>
      <c r="P1851" s="3" t="s">
        <v>2726</v>
      </c>
      <c r="Q1851" s="3" t="s">
        <v>3582</v>
      </c>
      <c r="R1851" s="3" t="s">
        <v>2578</v>
      </c>
      <c r="S1851" s="3" t="s">
        <v>2902</v>
      </c>
      <c r="T1851" s="5"/>
      <c r="U1851" s="3" t="s">
        <v>2838</v>
      </c>
      <c r="V1851" s="3" t="s">
        <v>2580</v>
      </c>
      <c r="W1851" s="3" t="s">
        <v>2581</v>
      </c>
      <c r="X1851" s="3" t="s">
        <v>2839</v>
      </c>
      <c r="Y1851" s="3" t="s">
        <v>2595</v>
      </c>
      <c r="Z1851" s="3" t="s">
        <v>2584</v>
      </c>
      <c r="AA1851" s="4">
        <v>772254</v>
      </c>
    </row>
    <row r="1852" spans="1:27" ht="39.6" x14ac:dyDescent="0.25">
      <c r="A1852" s="3" t="s">
        <v>3607</v>
      </c>
      <c r="B1852" s="3" t="s">
        <v>3608</v>
      </c>
      <c r="C1852" s="3" t="s">
        <v>2809</v>
      </c>
      <c r="D1852" s="3" t="s">
        <v>951</v>
      </c>
      <c r="E1852" s="3" t="s">
        <v>2673</v>
      </c>
      <c r="F1852" s="4">
        <v>415392</v>
      </c>
      <c r="G1852" s="4">
        <v>173633856</v>
      </c>
      <c r="H1852" s="4">
        <v>415392</v>
      </c>
      <c r="I1852" s="4">
        <v>415392</v>
      </c>
      <c r="J1852" s="4">
        <v>415392</v>
      </c>
      <c r="K1852" s="4">
        <v>415392</v>
      </c>
      <c r="L1852" s="3">
        <v>0</v>
      </c>
      <c r="M1852" s="3">
        <v>418</v>
      </c>
      <c r="N1852" s="3">
        <v>418</v>
      </c>
      <c r="O1852" s="3" t="s">
        <v>2575</v>
      </c>
      <c r="P1852" s="3" t="s">
        <v>2726</v>
      </c>
      <c r="Q1852" s="3" t="s">
        <v>3582</v>
      </c>
      <c r="R1852" s="3" t="s">
        <v>2578</v>
      </c>
      <c r="S1852" s="3" t="s">
        <v>3515</v>
      </c>
      <c r="T1852" s="5"/>
      <c r="U1852" s="3" t="s">
        <v>2727</v>
      </c>
      <c r="V1852" s="3" t="s">
        <v>2580</v>
      </c>
      <c r="W1852" s="3" t="s">
        <v>2581</v>
      </c>
      <c r="X1852" s="3" t="s">
        <v>2814</v>
      </c>
      <c r="Y1852" s="3" t="s">
        <v>2595</v>
      </c>
      <c r="Z1852" s="3" t="s">
        <v>2584</v>
      </c>
      <c r="AA1852" s="4">
        <v>773151</v>
      </c>
    </row>
    <row r="1853" spans="1:27" ht="39.6" x14ac:dyDescent="0.25">
      <c r="A1853" s="3" t="s">
        <v>3558</v>
      </c>
      <c r="B1853" s="3" t="s">
        <v>3559</v>
      </c>
      <c r="C1853" s="3" t="s">
        <v>2809</v>
      </c>
      <c r="D1853" s="3" t="s">
        <v>921</v>
      </c>
      <c r="E1853" s="3" t="s">
        <v>2673</v>
      </c>
      <c r="F1853" s="4">
        <v>378855</v>
      </c>
      <c r="G1853" s="4">
        <v>9092520</v>
      </c>
      <c r="H1853" s="4">
        <v>378855</v>
      </c>
      <c r="I1853" s="4">
        <v>378855</v>
      </c>
      <c r="J1853" s="4">
        <v>378855</v>
      </c>
      <c r="K1853" s="4">
        <v>378855</v>
      </c>
      <c r="L1853" s="3">
        <v>0</v>
      </c>
      <c r="M1853" s="3">
        <v>24</v>
      </c>
      <c r="N1853" s="3">
        <v>24</v>
      </c>
      <c r="O1853" s="3" t="s">
        <v>2575</v>
      </c>
      <c r="P1853" s="3" t="s">
        <v>2726</v>
      </c>
      <c r="Q1853" s="3" t="s">
        <v>3582</v>
      </c>
      <c r="R1853" s="3" t="s">
        <v>2578</v>
      </c>
      <c r="S1853" s="3" t="s">
        <v>3529</v>
      </c>
      <c r="T1853" s="5"/>
      <c r="U1853" s="3" t="s">
        <v>3095</v>
      </c>
      <c r="V1853" s="3" t="s">
        <v>2580</v>
      </c>
      <c r="W1853" s="3" t="s">
        <v>2581</v>
      </c>
      <c r="X1853" s="3" t="s">
        <v>2839</v>
      </c>
      <c r="Y1853" s="3" t="s">
        <v>2595</v>
      </c>
      <c r="Z1853" s="3" t="s">
        <v>2584</v>
      </c>
      <c r="AA1853" s="4">
        <v>773120</v>
      </c>
    </row>
    <row r="1854" spans="1:27" ht="26.4" x14ac:dyDescent="0.25">
      <c r="A1854" s="3" t="s">
        <v>3538</v>
      </c>
      <c r="B1854" s="3" t="s">
        <v>3541</v>
      </c>
      <c r="C1854" s="3" t="s">
        <v>2809</v>
      </c>
      <c r="D1854" s="3" t="s">
        <v>989</v>
      </c>
      <c r="E1854" s="3" t="s">
        <v>2673</v>
      </c>
      <c r="F1854" s="4">
        <v>189312</v>
      </c>
      <c r="G1854" s="4">
        <v>27260928</v>
      </c>
      <c r="H1854" s="4">
        <v>189312</v>
      </c>
      <c r="I1854" s="4">
        <v>189312</v>
      </c>
      <c r="J1854" s="4">
        <v>189312</v>
      </c>
      <c r="K1854" s="4">
        <v>189312</v>
      </c>
      <c r="L1854" s="3">
        <v>0</v>
      </c>
      <c r="M1854" s="3">
        <v>144</v>
      </c>
      <c r="N1854" s="3">
        <v>144</v>
      </c>
      <c r="O1854" s="3" t="s">
        <v>2575</v>
      </c>
      <c r="P1854" s="3" t="s">
        <v>2726</v>
      </c>
      <c r="Q1854" s="3" t="s">
        <v>3582</v>
      </c>
      <c r="R1854" s="3" t="s">
        <v>2578</v>
      </c>
      <c r="S1854" s="3" t="s">
        <v>989</v>
      </c>
      <c r="T1854" s="5"/>
      <c r="U1854" s="3" t="s">
        <v>2638</v>
      </c>
      <c r="V1854" s="3" t="s">
        <v>2580</v>
      </c>
      <c r="W1854" s="3" t="s">
        <v>2581</v>
      </c>
      <c r="X1854" s="3" t="s">
        <v>2582</v>
      </c>
      <c r="Y1854" s="3" t="s">
        <v>2583</v>
      </c>
      <c r="Z1854" s="3" t="s">
        <v>2584</v>
      </c>
      <c r="AA1854" s="4">
        <v>772947</v>
      </c>
    </row>
    <row r="1855" spans="1:27" ht="52.8" x14ac:dyDescent="0.25">
      <c r="A1855" s="3" t="s">
        <v>3512</v>
      </c>
      <c r="B1855" s="3" t="s">
        <v>3513</v>
      </c>
      <c r="C1855" s="3" t="s">
        <v>2809</v>
      </c>
      <c r="D1855" s="3" t="s">
        <v>951</v>
      </c>
      <c r="E1855" s="3" t="s">
        <v>2666</v>
      </c>
      <c r="F1855" s="4">
        <v>327694</v>
      </c>
      <c r="G1855" s="4">
        <v>64883412</v>
      </c>
      <c r="H1855" s="4">
        <v>327694</v>
      </c>
      <c r="I1855" s="4">
        <v>327694</v>
      </c>
      <c r="J1855" s="4">
        <v>327694</v>
      </c>
      <c r="K1855" s="4">
        <v>327694</v>
      </c>
      <c r="L1855" s="3">
        <v>0</v>
      </c>
      <c r="M1855" s="3">
        <v>198</v>
      </c>
      <c r="N1855" s="3">
        <v>198</v>
      </c>
      <c r="O1855" s="3" t="s">
        <v>2575</v>
      </c>
      <c r="P1855" s="3" t="s">
        <v>2726</v>
      </c>
      <c r="Q1855" s="3" t="s">
        <v>2587</v>
      </c>
      <c r="R1855" s="3" t="s">
        <v>2578</v>
      </c>
      <c r="S1855" s="3" t="s">
        <v>3515</v>
      </c>
      <c r="T1855" s="5"/>
      <c r="U1855" s="3" t="s">
        <v>2727</v>
      </c>
      <c r="V1855" s="3" t="s">
        <v>2580</v>
      </c>
      <c r="W1855" s="3" t="s">
        <v>2581</v>
      </c>
      <c r="X1855" s="3" t="s">
        <v>2814</v>
      </c>
      <c r="Y1855" s="3" t="s">
        <v>2583</v>
      </c>
      <c r="Z1855" s="3" t="s">
        <v>2584</v>
      </c>
      <c r="AA1855" s="4">
        <v>773159</v>
      </c>
    </row>
    <row r="1856" spans="1:27" ht="39.6" x14ac:dyDescent="0.25">
      <c r="A1856" s="3" t="s">
        <v>3523</v>
      </c>
      <c r="B1856" s="3" t="s">
        <v>3908</v>
      </c>
      <c r="C1856" s="3" t="s">
        <v>2809</v>
      </c>
      <c r="D1856" s="3" t="s">
        <v>941</v>
      </c>
      <c r="E1856" s="3" t="s">
        <v>2673</v>
      </c>
      <c r="F1856" s="4">
        <v>331951</v>
      </c>
      <c r="G1856" s="4">
        <v>103568712</v>
      </c>
      <c r="H1856" s="4">
        <v>331951</v>
      </c>
      <c r="I1856" s="4">
        <v>331951</v>
      </c>
      <c r="J1856" s="4">
        <v>331951</v>
      </c>
      <c r="K1856" s="4">
        <v>331951</v>
      </c>
      <c r="L1856" s="3">
        <v>0</v>
      </c>
      <c r="M1856" s="3">
        <v>312</v>
      </c>
      <c r="N1856" s="3">
        <v>312</v>
      </c>
      <c r="O1856" s="3" t="s">
        <v>2575</v>
      </c>
      <c r="P1856" s="3" t="s">
        <v>2726</v>
      </c>
      <c r="Q1856" s="3" t="s">
        <v>3582</v>
      </c>
      <c r="R1856" s="3" t="s">
        <v>2578</v>
      </c>
      <c r="S1856" s="3" t="s">
        <v>941</v>
      </c>
      <c r="T1856" s="5"/>
      <c r="U1856" s="3" t="s">
        <v>2685</v>
      </c>
      <c r="V1856" s="3" t="s">
        <v>2580</v>
      </c>
      <c r="W1856" s="3" t="s">
        <v>2581</v>
      </c>
      <c r="X1856" s="3" t="s">
        <v>2814</v>
      </c>
      <c r="Y1856" s="3" t="s">
        <v>2583</v>
      </c>
      <c r="Z1856" s="3" t="s">
        <v>2584</v>
      </c>
      <c r="AA1856" s="4">
        <v>772369</v>
      </c>
    </row>
    <row r="1857" spans="1:27" ht="39.6" x14ac:dyDescent="0.25">
      <c r="A1857" s="3" t="s">
        <v>3558</v>
      </c>
      <c r="B1857" s="3" t="s">
        <v>3559</v>
      </c>
      <c r="C1857" s="3" t="s">
        <v>2809</v>
      </c>
      <c r="D1857" s="3" t="s">
        <v>921</v>
      </c>
      <c r="E1857" s="3" t="s">
        <v>2673</v>
      </c>
      <c r="F1857" s="4">
        <v>378855</v>
      </c>
      <c r="G1857" s="4">
        <v>100017720</v>
      </c>
      <c r="H1857" s="4">
        <v>378855</v>
      </c>
      <c r="I1857" s="4">
        <v>378855</v>
      </c>
      <c r="J1857" s="4">
        <v>378855</v>
      </c>
      <c r="K1857" s="4">
        <v>378855</v>
      </c>
      <c r="L1857" s="3">
        <v>0</v>
      </c>
      <c r="M1857" s="3">
        <v>264</v>
      </c>
      <c r="N1857" s="3">
        <v>264</v>
      </c>
      <c r="O1857" s="3" t="s">
        <v>2575</v>
      </c>
      <c r="P1857" s="3" t="s">
        <v>2726</v>
      </c>
      <c r="Q1857" s="3" t="s">
        <v>3582</v>
      </c>
      <c r="R1857" s="3" t="s">
        <v>2578</v>
      </c>
      <c r="S1857" s="3" t="s">
        <v>3529</v>
      </c>
      <c r="T1857" s="5"/>
      <c r="U1857" s="3" t="s">
        <v>3095</v>
      </c>
      <c r="V1857" s="3" t="s">
        <v>2580</v>
      </c>
      <c r="W1857" s="3" t="s">
        <v>2581</v>
      </c>
      <c r="X1857" s="3" t="s">
        <v>2839</v>
      </c>
      <c r="Y1857" s="3" t="s">
        <v>2583</v>
      </c>
      <c r="Z1857" s="3" t="s">
        <v>2584</v>
      </c>
      <c r="AA1857" s="4">
        <v>773118</v>
      </c>
    </row>
    <row r="1858" spans="1:27" ht="39.6" x14ac:dyDescent="0.25">
      <c r="A1858" s="3" t="s">
        <v>3601</v>
      </c>
      <c r="B1858" s="3" t="s">
        <v>3602</v>
      </c>
      <c r="C1858" s="3" t="s">
        <v>2809</v>
      </c>
      <c r="D1858" s="3" t="s">
        <v>921</v>
      </c>
      <c r="E1858" s="3" t="s">
        <v>2673</v>
      </c>
      <c r="F1858" s="4">
        <v>350886</v>
      </c>
      <c r="G1858" s="4">
        <v>50527584</v>
      </c>
      <c r="H1858" s="4">
        <v>350886</v>
      </c>
      <c r="I1858" s="4">
        <v>350886</v>
      </c>
      <c r="J1858" s="4">
        <v>350886</v>
      </c>
      <c r="K1858" s="4">
        <v>350886</v>
      </c>
      <c r="L1858" s="3">
        <v>0</v>
      </c>
      <c r="M1858" s="3">
        <v>144</v>
      </c>
      <c r="N1858" s="3">
        <v>144</v>
      </c>
      <c r="O1858" s="3" t="s">
        <v>2575</v>
      </c>
      <c r="P1858" s="3" t="s">
        <v>2726</v>
      </c>
      <c r="Q1858" s="3" t="s">
        <v>3582</v>
      </c>
      <c r="R1858" s="3" t="s">
        <v>2578</v>
      </c>
      <c r="S1858" s="3" t="s">
        <v>3529</v>
      </c>
      <c r="T1858" s="5"/>
      <c r="U1858" s="3" t="s">
        <v>3095</v>
      </c>
      <c r="V1858" s="3" t="s">
        <v>2580</v>
      </c>
      <c r="W1858" s="3" t="s">
        <v>2581</v>
      </c>
      <c r="X1858" s="3" t="s">
        <v>2839</v>
      </c>
      <c r="Y1858" s="3" t="s">
        <v>2583</v>
      </c>
      <c r="Z1858" s="3" t="s">
        <v>2584</v>
      </c>
      <c r="AA1858" s="4">
        <v>773101</v>
      </c>
    </row>
    <row r="1859" spans="1:27" ht="39.6" x14ac:dyDescent="0.25">
      <c r="A1859" s="3" t="s">
        <v>3616</v>
      </c>
      <c r="B1859" s="3" t="s">
        <v>3617</v>
      </c>
      <c r="C1859" s="3" t="s">
        <v>2809</v>
      </c>
      <c r="D1859" s="3" t="s">
        <v>945</v>
      </c>
      <c r="E1859" s="3" t="s">
        <v>2666</v>
      </c>
      <c r="F1859" s="4">
        <v>397495</v>
      </c>
      <c r="G1859" s="4">
        <v>11924850</v>
      </c>
      <c r="H1859" s="4">
        <v>397495</v>
      </c>
      <c r="I1859" s="4">
        <v>397495</v>
      </c>
      <c r="J1859" s="4">
        <v>397495</v>
      </c>
      <c r="K1859" s="4">
        <v>397495</v>
      </c>
      <c r="L1859" s="3">
        <v>0</v>
      </c>
      <c r="M1859" s="3">
        <v>30</v>
      </c>
      <c r="N1859" s="3">
        <v>30</v>
      </c>
      <c r="O1859" s="3" t="s">
        <v>2575</v>
      </c>
      <c r="P1859" s="3" t="s">
        <v>2726</v>
      </c>
      <c r="Q1859" s="3" t="s">
        <v>2862</v>
      </c>
      <c r="R1859" s="3" t="s">
        <v>2578</v>
      </c>
      <c r="S1859" s="3" t="s">
        <v>945</v>
      </c>
      <c r="T1859" s="5"/>
      <c r="U1859" s="3" t="s">
        <v>2638</v>
      </c>
      <c r="V1859" s="3" t="s">
        <v>2580</v>
      </c>
      <c r="W1859" s="3" t="s">
        <v>2581</v>
      </c>
      <c r="X1859" s="3" t="s">
        <v>2594</v>
      </c>
      <c r="Y1859" s="3" t="s">
        <v>2583</v>
      </c>
      <c r="Z1859" s="3" t="s">
        <v>2584</v>
      </c>
      <c r="AA1859" s="4">
        <v>773187</v>
      </c>
    </row>
    <row r="1860" spans="1:27" ht="39.6" x14ac:dyDescent="0.25">
      <c r="A1860" s="3" t="s">
        <v>3548</v>
      </c>
      <c r="B1860" s="3" t="s">
        <v>3633</v>
      </c>
      <c r="C1860" s="3" t="s">
        <v>2809</v>
      </c>
      <c r="D1860" s="3" t="s">
        <v>917</v>
      </c>
      <c r="E1860" s="3" t="s">
        <v>2673</v>
      </c>
      <c r="F1860" s="4">
        <v>350886</v>
      </c>
      <c r="G1860" s="4">
        <v>69475428</v>
      </c>
      <c r="H1860" s="4">
        <v>350886</v>
      </c>
      <c r="I1860" s="4">
        <v>350886</v>
      </c>
      <c r="J1860" s="4">
        <v>350886</v>
      </c>
      <c r="K1860" s="4">
        <v>350886</v>
      </c>
      <c r="L1860" s="3">
        <v>0</v>
      </c>
      <c r="M1860" s="3">
        <v>198</v>
      </c>
      <c r="N1860" s="3">
        <v>198</v>
      </c>
      <c r="O1860" s="3" t="s">
        <v>2575</v>
      </c>
      <c r="P1860" s="3" t="s">
        <v>2726</v>
      </c>
      <c r="Q1860" s="3" t="s">
        <v>3159</v>
      </c>
      <c r="R1860" s="3" t="s">
        <v>2578</v>
      </c>
      <c r="S1860" s="3" t="s">
        <v>917</v>
      </c>
      <c r="T1860" s="5"/>
      <c r="U1860" s="3" t="s">
        <v>2854</v>
      </c>
      <c r="V1860" s="3" t="s">
        <v>2580</v>
      </c>
      <c r="W1860" s="3" t="s">
        <v>2581</v>
      </c>
      <c r="X1860" s="3" t="s">
        <v>2839</v>
      </c>
      <c r="Y1860" s="3" t="s">
        <v>2583</v>
      </c>
      <c r="Z1860" s="3" t="s">
        <v>2584</v>
      </c>
      <c r="AA1860" s="4">
        <v>772368</v>
      </c>
    </row>
    <row r="1861" spans="1:27" ht="39.6" x14ac:dyDescent="0.25">
      <c r="A1861" s="3" t="s">
        <v>3535</v>
      </c>
      <c r="B1861" s="3" t="s">
        <v>3536</v>
      </c>
      <c r="C1861" s="3" t="s">
        <v>2809</v>
      </c>
      <c r="D1861" s="3" t="s">
        <v>3537</v>
      </c>
      <c r="E1861" s="3" t="s">
        <v>2673</v>
      </c>
      <c r="F1861" s="4">
        <v>378855</v>
      </c>
      <c r="G1861" s="4">
        <v>27277560</v>
      </c>
      <c r="H1861" s="4">
        <v>378855</v>
      </c>
      <c r="I1861" s="4">
        <v>378855</v>
      </c>
      <c r="J1861" s="4">
        <v>378855</v>
      </c>
      <c r="K1861" s="4">
        <v>378855</v>
      </c>
      <c r="L1861" s="3">
        <v>0</v>
      </c>
      <c r="M1861" s="3">
        <v>72</v>
      </c>
      <c r="N1861" s="3">
        <v>72</v>
      </c>
      <c r="O1861" s="3" t="s">
        <v>2575</v>
      </c>
      <c r="P1861" s="3" t="s">
        <v>2726</v>
      </c>
      <c r="Q1861" s="3" t="s">
        <v>3582</v>
      </c>
      <c r="R1861" s="3" t="s">
        <v>2578</v>
      </c>
      <c r="S1861" s="3" t="s">
        <v>3537</v>
      </c>
      <c r="T1861" s="5"/>
      <c r="U1861" s="3" t="s">
        <v>3511</v>
      </c>
      <c r="V1861" s="3" t="s">
        <v>2580</v>
      </c>
      <c r="W1861" s="3" t="s">
        <v>2581</v>
      </c>
      <c r="X1861" s="3" t="s">
        <v>2839</v>
      </c>
      <c r="Y1861" s="3" t="s">
        <v>2583</v>
      </c>
      <c r="Z1861" s="3" t="s">
        <v>2584</v>
      </c>
      <c r="AA1861" s="4">
        <v>772623</v>
      </c>
    </row>
    <row r="1862" spans="1:27" ht="52.8" x14ac:dyDescent="0.25">
      <c r="A1862" s="3" t="s">
        <v>3640</v>
      </c>
      <c r="B1862" s="3" t="s">
        <v>3641</v>
      </c>
      <c r="C1862" s="3" t="s">
        <v>2809</v>
      </c>
      <c r="D1862" s="3" t="s">
        <v>949</v>
      </c>
      <c r="E1862" s="3" t="s">
        <v>2574</v>
      </c>
      <c r="F1862" s="4">
        <v>706984</v>
      </c>
      <c r="G1862" s="4">
        <v>31107296</v>
      </c>
      <c r="H1862" s="4">
        <v>706984</v>
      </c>
      <c r="I1862" s="4">
        <v>706899</v>
      </c>
      <c r="J1862" s="4">
        <v>707069</v>
      </c>
      <c r="K1862" s="4">
        <v>288330</v>
      </c>
      <c r="L1862" s="3">
        <v>44</v>
      </c>
      <c r="M1862" s="3">
        <v>121</v>
      </c>
      <c r="N1862" s="3">
        <v>44</v>
      </c>
      <c r="O1862" s="3" t="s">
        <v>2575</v>
      </c>
      <c r="P1862" s="3" t="s">
        <v>2726</v>
      </c>
      <c r="Q1862" s="3" t="s">
        <v>3762</v>
      </c>
      <c r="R1862" s="3" t="s">
        <v>2578</v>
      </c>
      <c r="S1862" s="3" t="s">
        <v>2837</v>
      </c>
      <c r="T1862" s="5"/>
      <c r="U1862" s="3" t="s">
        <v>2699</v>
      </c>
      <c r="V1862" s="3" t="s">
        <v>2580</v>
      </c>
      <c r="W1862" s="3" t="s">
        <v>2581</v>
      </c>
      <c r="X1862" s="3" t="s">
        <v>2594</v>
      </c>
      <c r="Y1862" s="3" t="s">
        <v>2583</v>
      </c>
      <c r="Z1862" s="3" t="s">
        <v>2584</v>
      </c>
      <c r="AA1862" s="4">
        <v>773182</v>
      </c>
    </row>
    <row r="1863" spans="1:27" ht="52.8" x14ac:dyDescent="0.25">
      <c r="A1863" s="3" t="s">
        <v>3638</v>
      </c>
      <c r="B1863" s="3" t="s">
        <v>3639</v>
      </c>
      <c r="C1863" s="3" t="s">
        <v>2809</v>
      </c>
      <c r="D1863" s="3" t="s">
        <v>949</v>
      </c>
      <c r="E1863" s="3" t="s">
        <v>2574</v>
      </c>
      <c r="F1863" s="4">
        <v>705331</v>
      </c>
      <c r="G1863" s="4">
        <v>1070692304</v>
      </c>
      <c r="H1863" s="4">
        <v>705331</v>
      </c>
      <c r="I1863" s="4">
        <v>699999</v>
      </c>
      <c r="J1863" s="4">
        <v>709999</v>
      </c>
      <c r="K1863" s="4">
        <v>296795</v>
      </c>
      <c r="L1863" s="4">
        <v>1518</v>
      </c>
      <c r="M1863" s="4">
        <v>2970</v>
      </c>
      <c r="N1863" s="4">
        <v>1518</v>
      </c>
      <c r="O1863" s="3" t="s">
        <v>2575</v>
      </c>
      <c r="P1863" s="3" t="s">
        <v>2726</v>
      </c>
      <c r="Q1863" s="3" t="s">
        <v>3762</v>
      </c>
      <c r="R1863" s="3" t="s">
        <v>2578</v>
      </c>
      <c r="S1863" s="3" t="s">
        <v>2837</v>
      </c>
      <c r="T1863" s="5"/>
      <c r="U1863" s="3" t="s">
        <v>2699</v>
      </c>
      <c r="V1863" s="3" t="s">
        <v>2580</v>
      </c>
      <c r="W1863" s="3" t="s">
        <v>2581</v>
      </c>
      <c r="X1863" s="3" t="s">
        <v>2594</v>
      </c>
      <c r="Y1863" s="3" t="s">
        <v>2583</v>
      </c>
      <c r="Z1863" s="3" t="s">
        <v>2584</v>
      </c>
      <c r="AA1863" s="4">
        <v>773168</v>
      </c>
    </row>
    <row r="1864" spans="1:27" ht="52.8" x14ac:dyDescent="0.25">
      <c r="A1864" s="3" t="s">
        <v>3636</v>
      </c>
      <c r="B1864" s="3" t="s">
        <v>3637</v>
      </c>
      <c r="C1864" s="3" t="s">
        <v>2809</v>
      </c>
      <c r="D1864" s="3" t="s">
        <v>949</v>
      </c>
      <c r="E1864" s="3" t="s">
        <v>2574</v>
      </c>
      <c r="F1864" s="4">
        <v>662182</v>
      </c>
      <c r="G1864" s="4">
        <v>1121735626</v>
      </c>
      <c r="H1864" s="4">
        <v>662182</v>
      </c>
      <c r="I1864" s="4">
        <v>656069</v>
      </c>
      <c r="J1864" s="4">
        <v>665789</v>
      </c>
      <c r="K1864" s="4">
        <v>277749</v>
      </c>
      <c r="L1864" s="4">
        <v>1694</v>
      </c>
      <c r="M1864" s="4">
        <v>3014</v>
      </c>
      <c r="N1864" s="4">
        <v>1694</v>
      </c>
      <c r="O1864" s="3" t="s">
        <v>2575</v>
      </c>
      <c r="P1864" s="3" t="s">
        <v>2726</v>
      </c>
      <c r="Q1864" s="3" t="s">
        <v>3762</v>
      </c>
      <c r="R1864" s="3" t="s">
        <v>2578</v>
      </c>
      <c r="S1864" s="3" t="s">
        <v>2837</v>
      </c>
      <c r="T1864" s="5"/>
      <c r="U1864" s="3" t="s">
        <v>2699</v>
      </c>
      <c r="V1864" s="3" t="s">
        <v>2580</v>
      </c>
      <c r="W1864" s="3" t="s">
        <v>2581</v>
      </c>
      <c r="X1864" s="3" t="s">
        <v>2594</v>
      </c>
      <c r="Y1864" s="3" t="s">
        <v>2583</v>
      </c>
      <c r="Z1864" s="3" t="s">
        <v>2584</v>
      </c>
      <c r="AA1864" s="4">
        <v>773164</v>
      </c>
    </row>
    <row r="1865" spans="1:27" ht="52.8" x14ac:dyDescent="0.25">
      <c r="A1865" s="3" t="s">
        <v>3642</v>
      </c>
      <c r="B1865" s="3" t="s">
        <v>3643</v>
      </c>
      <c r="C1865" s="3" t="s">
        <v>2809</v>
      </c>
      <c r="D1865" s="3" t="s">
        <v>949</v>
      </c>
      <c r="E1865" s="3" t="s">
        <v>2574</v>
      </c>
      <c r="F1865" s="4">
        <v>681983</v>
      </c>
      <c r="G1865" s="4">
        <v>720174158</v>
      </c>
      <c r="H1865" s="4">
        <v>681983</v>
      </c>
      <c r="I1865" s="4">
        <v>670999</v>
      </c>
      <c r="J1865" s="4">
        <v>689999</v>
      </c>
      <c r="K1865" s="4">
        <v>283304</v>
      </c>
      <c r="L1865" s="4">
        <v>1056</v>
      </c>
      <c r="M1865" s="4">
        <v>2222</v>
      </c>
      <c r="N1865" s="4">
        <v>1056</v>
      </c>
      <c r="O1865" s="3" t="s">
        <v>2575</v>
      </c>
      <c r="P1865" s="3" t="s">
        <v>2726</v>
      </c>
      <c r="Q1865" s="3" t="s">
        <v>3762</v>
      </c>
      <c r="R1865" s="3" t="s">
        <v>2578</v>
      </c>
      <c r="S1865" s="3" t="s">
        <v>2837</v>
      </c>
      <c r="T1865" s="5"/>
      <c r="U1865" s="3" t="s">
        <v>2699</v>
      </c>
      <c r="V1865" s="3" t="s">
        <v>2580</v>
      </c>
      <c r="W1865" s="3" t="s">
        <v>2581</v>
      </c>
      <c r="X1865" s="3" t="s">
        <v>2594</v>
      </c>
      <c r="Y1865" s="3" t="s">
        <v>2583</v>
      </c>
      <c r="Z1865" s="3" t="s">
        <v>2584</v>
      </c>
      <c r="AA1865" s="4">
        <v>773171</v>
      </c>
    </row>
    <row r="1866" spans="1:27" ht="52.8" x14ac:dyDescent="0.25">
      <c r="A1866" s="3" t="s">
        <v>3922</v>
      </c>
      <c r="B1866" s="3" t="s">
        <v>3923</v>
      </c>
      <c r="C1866" s="3" t="s">
        <v>2809</v>
      </c>
      <c r="D1866" s="3" t="s">
        <v>949</v>
      </c>
      <c r="E1866" s="3" t="s">
        <v>2574</v>
      </c>
      <c r="F1866" s="4">
        <v>655288</v>
      </c>
      <c r="G1866" s="4">
        <v>129747046</v>
      </c>
      <c r="H1866" s="4">
        <v>655288</v>
      </c>
      <c r="I1866" s="4">
        <v>653500</v>
      </c>
      <c r="J1866" s="4">
        <v>660009</v>
      </c>
      <c r="K1866" s="4">
        <v>280923</v>
      </c>
      <c r="L1866" s="3">
        <v>198</v>
      </c>
      <c r="M1866" s="3">
        <v>396</v>
      </c>
      <c r="N1866" s="3">
        <v>198</v>
      </c>
      <c r="O1866" s="3" t="s">
        <v>2575</v>
      </c>
      <c r="P1866" s="3" t="s">
        <v>2726</v>
      </c>
      <c r="Q1866" s="3" t="s">
        <v>3762</v>
      </c>
      <c r="R1866" s="3" t="s">
        <v>2578</v>
      </c>
      <c r="S1866" s="3" t="s">
        <v>2837</v>
      </c>
      <c r="T1866" s="5"/>
      <c r="U1866" s="3" t="s">
        <v>2699</v>
      </c>
      <c r="V1866" s="3" t="s">
        <v>2580</v>
      </c>
      <c r="W1866" s="3" t="s">
        <v>2581</v>
      </c>
      <c r="X1866" s="3" t="s">
        <v>2594</v>
      </c>
      <c r="Y1866" s="3" t="s">
        <v>2583</v>
      </c>
      <c r="Z1866" s="3" t="s">
        <v>2584</v>
      </c>
      <c r="AA1866" s="4">
        <v>773191</v>
      </c>
    </row>
    <row r="1867" spans="1:27" ht="39.6" x14ac:dyDescent="0.25">
      <c r="A1867" s="3" t="s">
        <v>3550</v>
      </c>
      <c r="B1867" s="3" t="s">
        <v>3573</v>
      </c>
      <c r="C1867" s="3" t="s">
        <v>2809</v>
      </c>
      <c r="D1867" s="3" t="s">
        <v>3350</v>
      </c>
      <c r="E1867" s="3" t="s">
        <v>2574</v>
      </c>
      <c r="F1867" s="5"/>
      <c r="G1867" s="3">
        <v>0</v>
      </c>
      <c r="H1867" s="5"/>
      <c r="I1867" s="5"/>
      <c r="J1867" s="5"/>
      <c r="K1867" s="4">
        <v>382824</v>
      </c>
      <c r="L1867" s="3">
        <v>360</v>
      </c>
      <c r="M1867" s="3">
        <v>0</v>
      </c>
      <c r="N1867" s="3">
        <v>0</v>
      </c>
      <c r="O1867" s="3" t="s">
        <v>2575</v>
      </c>
      <c r="P1867" s="3" t="s">
        <v>2726</v>
      </c>
      <c r="Q1867" s="3" t="s">
        <v>3514</v>
      </c>
      <c r="R1867" s="3" t="s">
        <v>2578</v>
      </c>
      <c r="S1867" s="3" t="s">
        <v>931</v>
      </c>
      <c r="T1867" s="5"/>
      <c r="U1867" s="3" t="s">
        <v>2638</v>
      </c>
      <c r="V1867" s="3" t="s">
        <v>2580</v>
      </c>
      <c r="W1867" s="3" t="s">
        <v>2581</v>
      </c>
      <c r="X1867" s="3" t="s">
        <v>2582</v>
      </c>
      <c r="Y1867" s="3" t="s">
        <v>2583</v>
      </c>
      <c r="Z1867" s="3" t="s">
        <v>2584</v>
      </c>
      <c r="AA1867" s="4">
        <v>772260</v>
      </c>
    </row>
    <row r="1868" spans="1:27" ht="39.6" x14ac:dyDescent="0.25">
      <c r="A1868" s="3" t="s">
        <v>3550</v>
      </c>
      <c r="B1868" s="3" t="s">
        <v>3551</v>
      </c>
      <c r="C1868" s="3" t="s">
        <v>2809</v>
      </c>
      <c r="D1868" s="3" t="s">
        <v>913</v>
      </c>
      <c r="E1868" s="3" t="s">
        <v>2583</v>
      </c>
      <c r="F1868" s="5"/>
      <c r="G1868" s="3">
        <v>0</v>
      </c>
      <c r="H1868" s="5"/>
      <c r="I1868" s="5"/>
      <c r="J1868" s="5"/>
      <c r="K1868" s="4">
        <v>382824</v>
      </c>
      <c r="L1868" s="3">
        <v>300</v>
      </c>
      <c r="M1868" s="3">
        <v>0</v>
      </c>
      <c r="N1868" s="3">
        <v>0</v>
      </c>
      <c r="O1868" s="3" t="s">
        <v>2575</v>
      </c>
      <c r="P1868" s="3" t="s">
        <v>2726</v>
      </c>
      <c r="Q1868" s="3" t="s">
        <v>3582</v>
      </c>
      <c r="R1868" s="3" t="s">
        <v>2578</v>
      </c>
      <c r="S1868" s="3" t="s">
        <v>913</v>
      </c>
      <c r="T1868" s="5"/>
      <c r="U1868" s="3" t="s">
        <v>2859</v>
      </c>
      <c r="V1868" s="3" t="s">
        <v>2580</v>
      </c>
      <c r="W1868" s="3" t="s">
        <v>2581</v>
      </c>
      <c r="X1868" s="3" t="s">
        <v>2582</v>
      </c>
      <c r="Y1868" s="3" t="s">
        <v>2583</v>
      </c>
      <c r="Z1868" s="3" t="s">
        <v>2584</v>
      </c>
      <c r="AA1868" s="4">
        <v>772504</v>
      </c>
    </row>
    <row r="1869" spans="1:27" ht="39.6" x14ac:dyDescent="0.25">
      <c r="A1869" s="3" t="s">
        <v>2494</v>
      </c>
      <c r="B1869" s="3" t="s">
        <v>3540</v>
      </c>
      <c r="C1869" s="3" t="s">
        <v>2809</v>
      </c>
      <c r="D1869" s="3" t="s">
        <v>911</v>
      </c>
      <c r="E1869" s="3" t="s">
        <v>2673</v>
      </c>
      <c r="F1869" s="4">
        <v>81818</v>
      </c>
      <c r="G1869" s="4">
        <v>16363600</v>
      </c>
      <c r="H1869" s="4">
        <v>81818</v>
      </c>
      <c r="I1869" s="4">
        <v>81818</v>
      </c>
      <c r="J1869" s="4">
        <v>81818</v>
      </c>
      <c r="K1869" s="4">
        <v>81818</v>
      </c>
      <c r="L1869" s="3">
        <v>0</v>
      </c>
      <c r="M1869" s="3">
        <v>200</v>
      </c>
      <c r="N1869" s="3">
        <v>200</v>
      </c>
      <c r="O1869" s="3" t="s">
        <v>2575</v>
      </c>
      <c r="P1869" s="3" t="s">
        <v>2678</v>
      </c>
      <c r="Q1869" s="3" t="s">
        <v>3582</v>
      </c>
      <c r="R1869" s="3" t="s">
        <v>2578</v>
      </c>
      <c r="S1869" s="3" t="s">
        <v>911</v>
      </c>
      <c r="T1869" s="5"/>
      <c r="U1869" s="3" t="s">
        <v>2838</v>
      </c>
      <c r="V1869" s="3" t="s">
        <v>2580</v>
      </c>
      <c r="W1869" s="3" t="s">
        <v>2581</v>
      </c>
      <c r="X1869" s="3" t="s">
        <v>2582</v>
      </c>
      <c r="Y1869" s="3" t="s">
        <v>2583</v>
      </c>
      <c r="Z1869" s="3" t="s">
        <v>2584</v>
      </c>
      <c r="AA1869" s="4">
        <v>773169</v>
      </c>
    </row>
    <row r="1870" spans="1:27" ht="39.6" x14ac:dyDescent="0.25">
      <c r="A1870" s="3" t="s">
        <v>3506</v>
      </c>
      <c r="B1870" s="3" t="s">
        <v>3507</v>
      </c>
      <c r="C1870" s="3" t="s">
        <v>2809</v>
      </c>
      <c r="D1870" s="3" t="s">
        <v>3350</v>
      </c>
      <c r="E1870" s="3" t="s">
        <v>2673</v>
      </c>
      <c r="F1870" s="4">
        <v>331951</v>
      </c>
      <c r="G1870" s="4">
        <v>189875972</v>
      </c>
      <c r="H1870" s="4">
        <v>331951</v>
      </c>
      <c r="I1870" s="4">
        <v>331951</v>
      </c>
      <c r="J1870" s="4">
        <v>331951</v>
      </c>
      <c r="K1870" s="4">
        <v>331951</v>
      </c>
      <c r="L1870" s="3">
        <v>0</v>
      </c>
      <c r="M1870" s="3">
        <v>572</v>
      </c>
      <c r="N1870" s="3">
        <v>572</v>
      </c>
      <c r="O1870" s="3" t="s">
        <v>2575</v>
      </c>
      <c r="P1870" s="3" t="s">
        <v>2678</v>
      </c>
      <c r="Q1870" s="3" t="s">
        <v>3582</v>
      </c>
      <c r="R1870" s="3" t="s">
        <v>2578</v>
      </c>
      <c r="S1870" s="3" t="s">
        <v>931</v>
      </c>
      <c r="T1870" s="5"/>
      <c r="U1870" s="3" t="s">
        <v>2849</v>
      </c>
      <c r="V1870" s="3" t="s">
        <v>2580</v>
      </c>
      <c r="W1870" s="3" t="s">
        <v>2581</v>
      </c>
      <c r="X1870" s="3" t="s">
        <v>2814</v>
      </c>
      <c r="Y1870" s="3" t="s">
        <v>2583</v>
      </c>
      <c r="Z1870" s="3" t="s">
        <v>2584</v>
      </c>
      <c r="AA1870" s="4">
        <v>772264</v>
      </c>
    </row>
    <row r="1871" spans="1:27" ht="39.6" x14ac:dyDescent="0.25">
      <c r="A1871" s="3" t="s">
        <v>3205</v>
      </c>
      <c r="B1871" s="3" t="s">
        <v>3206</v>
      </c>
      <c r="C1871" s="3" t="s">
        <v>2598</v>
      </c>
      <c r="D1871" s="3" t="s">
        <v>2599</v>
      </c>
      <c r="E1871" s="3" t="s">
        <v>2673</v>
      </c>
      <c r="F1871" s="4">
        <v>9137</v>
      </c>
      <c r="G1871" s="4">
        <v>1370550</v>
      </c>
      <c r="H1871" s="4">
        <v>9137</v>
      </c>
      <c r="I1871" s="4">
        <v>9137</v>
      </c>
      <c r="J1871" s="4">
        <v>9137</v>
      </c>
      <c r="K1871" s="4">
        <v>9137</v>
      </c>
      <c r="L1871" s="3">
        <v>0</v>
      </c>
      <c r="M1871" s="3">
        <v>150</v>
      </c>
      <c r="N1871" s="3">
        <v>150</v>
      </c>
      <c r="O1871" s="3" t="s">
        <v>2575</v>
      </c>
      <c r="P1871" s="3" t="s">
        <v>2678</v>
      </c>
      <c r="Q1871" s="3" t="s">
        <v>2832</v>
      </c>
      <c r="R1871" s="3" t="s">
        <v>2578</v>
      </c>
      <c r="S1871" s="3" t="s">
        <v>797</v>
      </c>
      <c r="T1871" s="5"/>
      <c r="U1871" s="3" t="s">
        <v>2593</v>
      </c>
      <c r="V1871" s="3" t="s">
        <v>2580</v>
      </c>
      <c r="W1871" s="3" t="s">
        <v>2581</v>
      </c>
      <c r="X1871" s="3" t="s">
        <v>2601</v>
      </c>
      <c r="Y1871" s="3" t="s">
        <v>2583</v>
      </c>
      <c r="Z1871" s="3" t="s">
        <v>2584</v>
      </c>
      <c r="AA1871" s="4">
        <v>772150</v>
      </c>
    </row>
    <row r="1872" spans="1:27" ht="39.6" x14ac:dyDescent="0.25">
      <c r="A1872" s="3" t="s">
        <v>3216</v>
      </c>
      <c r="B1872" s="3" t="s">
        <v>3217</v>
      </c>
      <c r="C1872" s="3" t="s">
        <v>2598</v>
      </c>
      <c r="D1872" s="3" t="s">
        <v>876</v>
      </c>
      <c r="E1872" s="3" t="s">
        <v>2673</v>
      </c>
      <c r="F1872" s="4">
        <v>8298</v>
      </c>
      <c r="G1872" s="4">
        <v>1244700</v>
      </c>
      <c r="H1872" s="4">
        <v>8298</v>
      </c>
      <c r="I1872" s="4">
        <v>8298</v>
      </c>
      <c r="J1872" s="4">
        <v>8298</v>
      </c>
      <c r="K1872" s="4">
        <v>8298</v>
      </c>
      <c r="L1872" s="3">
        <v>0</v>
      </c>
      <c r="M1872" s="3">
        <v>150</v>
      </c>
      <c r="N1872" s="3">
        <v>150</v>
      </c>
      <c r="O1872" s="3" t="s">
        <v>2575</v>
      </c>
      <c r="P1872" s="3" t="s">
        <v>2678</v>
      </c>
      <c r="Q1872" s="3" t="s">
        <v>2832</v>
      </c>
      <c r="R1872" s="3" t="s">
        <v>2578</v>
      </c>
      <c r="S1872" s="3" t="s">
        <v>2952</v>
      </c>
      <c r="T1872" s="5"/>
      <c r="U1872" s="3" t="s">
        <v>2593</v>
      </c>
      <c r="V1872" s="3" t="s">
        <v>2580</v>
      </c>
      <c r="W1872" s="3" t="s">
        <v>2581</v>
      </c>
      <c r="X1872" s="3" t="s">
        <v>2601</v>
      </c>
      <c r="Y1872" s="3" t="s">
        <v>2583</v>
      </c>
      <c r="Z1872" s="3" t="s">
        <v>2584</v>
      </c>
      <c r="AA1872" s="4">
        <v>772142</v>
      </c>
    </row>
    <row r="1873" spans="1:27" ht="39.6" x14ac:dyDescent="0.25">
      <c r="A1873" s="3" t="s">
        <v>3198</v>
      </c>
      <c r="B1873" s="3" t="s">
        <v>3218</v>
      </c>
      <c r="C1873" s="3" t="s">
        <v>2598</v>
      </c>
      <c r="D1873" s="3" t="s">
        <v>769</v>
      </c>
      <c r="E1873" s="3" t="s">
        <v>2673</v>
      </c>
      <c r="F1873" s="4">
        <v>9422</v>
      </c>
      <c r="G1873" s="4">
        <v>471100</v>
      </c>
      <c r="H1873" s="4">
        <v>9422</v>
      </c>
      <c r="I1873" s="4">
        <v>9422</v>
      </c>
      <c r="J1873" s="4">
        <v>9422</v>
      </c>
      <c r="K1873" s="4">
        <v>9422</v>
      </c>
      <c r="L1873" s="3">
        <v>0</v>
      </c>
      <c r="M1873" s="3">
        <v>50</v>
      </c>
      <c r="N1873" s="3">
        <v>50</v>
      </c>
      <c r="O1873" s="3" t="s">
        <v>2575</v>
      </c>
      <c r="P1873" s="3" t="s">
        <v>2678</v>
      </c>
      <c r="Q1873" s="3" t="s">
        <v>2832</v>
      </c>
      <c r="R1873" s="3" t="s">
        <v>2578</v>
      </c>
      <c r="S1873" s="3" t="s">
        <v>2941</v>
      </c>
      <c r="T1873" s="5"/>
      <c r="U1873" s="3" t="s">
        <v>2593</v>
      </c>
      <c r="V1873" s="3" t="s">
        <v>2580</v>
      </c>
      <c r="W1873" s="3" t="s">
        <v>2581</v>
      </c>
      <c r="X1873" s="3" t="s">
        <v>2582</v>
      </c>
      <c r="Y1873" s="3" t="s">
        <v>2583</v>
      </c>
      <c r="Z1873" s="3" t="s">
        <v>2584</v>
      </c>
      <c r="AA1873" s="4">
        <v>772188</v>
      </c>
    </row>
    <row r="1874" spans="1:27" ht="39.6" x14ac:dyDescent="0.25">
      <c r="A1874" s="3" t="s">
        <v>3207</v>
      </c>
      <c r="B1874" s="3" t="s">
        <v>3272</v>
      </c>
      <c r="C1874" s="3" t="s">
        <v>2598</v>
      </c>
      <c r="D1874" s="3" t="s">
        <v>836</v>
      </c>
      <c r="E1874" s="3" t="s">
        <v>2673</v>
      </c>
      <c r="F1874" s="4">
        <v>8720</v>
      </c>
      <c r="G1874" s="4">
        <v>1744000</v>
      </c>
      <c r="H1874" s="4">
        <v>8720</v>
      </c>
      <c r="I1874" s="4">
        <v>8720</v>
      </c>
      <c r="J1874" s="4">
        <v>8720</v>
      </c>
      <c r="K1874" s="4">
        <v>8720</v>
      </c>
      <c r="L1874" s="3">
        <v>0</v>
      </c>
      <c r="M1874" s="3">
        <v>200</v>
      </c>
      <c r="N1874" s="3">
        <v>200</v>
      </c>
      <c r="O1874" s="3" t="s">
        <v>2575</v>
      </c>
      <c r="P1874" s="3" t="s">
        <v>2678</v>
      </c>
      <c r="Q1874" s="3" t="s">
        <v>2832</v>
      </c>
      <c r="R1874" s="3" t="s">
        <v>2578</v>
      </c>
      <c r="S1874" s="3" t="s">
        <v>836</v>
      </c>
      <c r="T1874" s="5"/>
      <c r="U1874" s="3" t="s">
        <v>2593</v>
      </c>
      <c r="V1874" s="3" t="s">
        <v>2580</v>
      </c>
      <c r="W1874" s="3" t="s">
        <v>2581</v>
      </c>
      <c r="X1874" s="3" t="s">
        <v>2582</v>
      </c>
      <c r="Y1874" s="3" t="s">
        <v>2583</v>
      </c>
      <c r="Z1874" s="3" t="s">
        <v>2584</v>
      </c>
      <c r="AA1874" s="4">
        <v>772101</v>
      </c>
    </row>
    <row r="1875" spans="1:27" ht="39.6" x14ac:dyDescent="0.25">
      <c r="A1875" s="3" t="s">
        <v>3205</v>
      </c>
      <c r="B1875" s="3" t="s">
        <v>3215</v>
      </c>
      <c r="C1875" s="3" t="s">
        <v>2598</v>
      </c>
      <c r="D1875" s="3" t="s">
        <v>807</v>
      </c>
      <c r="E1875" s="3" t="s">
        <v>2673</v>
      </c>
      <c r="F1875" s="4">
        <v>8454</v>
      </c>
      <c r="G1875" s="4">
        <v>253620</v>
      </c>
      <c r="H1875" s="4">
        <v>8454</v>
      </c>
      <c r="I1875" s="4">
        <v>8454</v>
      </c>
      <c r="J1875" s="4">
        <v>8454</v>
      </c>
      <c r="K1875" s="4">
        <v>8454</v>
      </c>
      <c r="L1875" s="3">
        <v>0</v>
      </c>
      <c r="M1875" s="3">
        <v>30</v>
      </c>
      <c r="N1875" s="3">
        <v>30</v>
      </c>
      <c r="O1875" s="3" t="s">
        <v>2575</v>
      </c>
      <c r="P1875" s="3" t="s">
        <v>2678</v>
      </c>
      <c r="Q1875" s="3" t="s">
        <v>2832</v>
      </c>
      <c r="R1875" s="3" t="s">
        <v>2578</v>
      </c>
      <c r="S1875" s="3" t="s">
        <v>807</v>
      </c>
      <c r="T1875" s="5"/>
      <c r="U1875" s="3" t="s">
        <v>2593</v>
      </c>
      <c r="V1875" s="3" t="s">
        <v>2580</v>
      </c>
      <c r="W1875" s="3" t="s">
        <v>2581</v>
      </c>
      <c r="X1875" s="3" t="s">
        <v>2601</v>
      </c>
      <c r="Y1875" s="3" t="s">
        <v>2583</v>
      </c>
      <c r="Z1875" s="3" t="s">
        <v>2584</v>
      </c>
      <c r="AA1875" s="4">
        <v>772078</v>
      </c>
    </row>
    <row r="1876" spans="1:27" ht="39.6" x14ac:dyDescent="0.25">
      <c r="A1876" s="3" t="s">
        <v>3408</v>
      </c>
      <c r="B1876" s="3" t="s">
        <v>3433</v>
      </c>
      <c r="C1876" s="3" t="s">
        <v>2677</v>
      </c>
      <c r="D1876" s="3" t="s">
        <v>3434</v>
      </c>
      <c r="E1876" s="3" t="s">
        <v>2673</v>
      </c>
      <c r="F1876" s="4">
        <v>245454</v>
      </c>
      <c r="G1876" s="4">
        <v>31909020</v>
      </c>
      <c r="H1876" s="4">
        <v>245454</v>
      </c>
      <c r="I1876" s="4">
        <v>245454</v>
      </c>
      <c r="J1876" s="4">
        <v>245454</v>
      </c>
      <c r="K1876" s="4">
        <v>245454</v>
      </c>
      <c r="L1876" s="3">
        <v>0</v>
      </c>
      <c r="M1876" s="3">
        <v>130</v>
      </c>
      <c r="N1876" s="3">
        <v>130</v>
      </c>
      <c r="O1876" s="3" t="s">
        <v>2575</v>
      </c>
      <c r="P1876" s="3" t="s">
        <v>2678</v>
      </c>
      <c r="Q1876" s="3" t="s">
        <v>3582</v>
      </c>
      <c r="R1876" s="3" t="s">
        <v>2578</v>
      </c>
      <c r="S1876" s="3" t="s">
        <v>3435</v>
      </c>
      <c r="T1876" s="5"/>
      <c r="U1876" s="3" t="s">
        <v>2651</v>
      </c>
      <c r="V1876" s="3" t="s">
        <v>2580</v>
      </c>
      <c r="W1876" s="3" t="s">
        <v>2581</v>
      </c>
      <c r="X1876" s="3" t="s">
        <v>2780</v>
      </c>
      <c r="Y1876" s="3" t="s">
        <v>2583</v>
      </c>
      <c r="Z1876" s="3" t="s">
        <v>2584</v>
      </c>
      <c r="AA1876" s="4">
        <v>772414</v>
      </c>
    </row>
    <row r="1877" spans="1:27" ht="79.2" x14ac:dyDescent="0.25">
      <c r="A1877" s="3" t="s">
        <v>2764</v>
      </c>
      <c r="B1877" s="3" t="s">
        <v>2879</v>
      </c>
      <c r="C1877" s="3" t="s">
        <v>2677</v>
      </c>
      <c r="D1877" s="3" t="s">
        <v>2696</v>
      </c>
      <c r="E1877" s="3" t="s">
        <v>2574</v>
      </c>
      <c r="F1877" s="4">
        <v>209000</v>
      </c>
      <c r="G1877" s="4">
        <v>627000000</v>
      </c>
      <c r="H1877" s="4">
        <v>209000</v>
      </c>
      <c r="I1877" s="4">
        <v>209000</v>
      </c>
      <c r="J1877" s="4">
        <v>209000</v>
      </c>
      <c r="K1877" s="4">
        <v>209000</v>
      </c>
      <c r="L1877" s="4">
        <v>10000</v>
      </c>
      <c r="M1877" s="4">
        <v>3000</v>
      </c>
      <c r="N1877" s="4">
        <v>3000</v>
      </c>
      <c r="O1877" s="3" t="s">
        <v>2575</v>
      </c>
      <c r="P1877" s="3" t="s">
        <v>2678</v>
      </c>
      <c r="Q1877" s="3" t="s">
        <v>3924</v>
      </c>
      <c r="R1877" s="3" t="s">
        <v>2578</v>
      </c>
      <c r="S1877" s="3" t="s">
        <v>2698</v>
      </c>
      <c r="T1877" s="5"/>
      <c r="U1877" s="3" t="s">
        <v>2699</v>
      </c>
      <c r="V1877" s="3" t="s">
        <v>2580</v>
      </c>
      <c r="W1877" s="3" t="s">
        <v>2581</v>
      </c>
      <c r="X1877" s="3" t="s">
        <v>2333</v>
      </c>
      <c r="Y1877" s="3" t="s">
        <v>2583</v>
      </c>
      <c r="Z1877" s="3" t="s">
        <v>2584</v>
      </c>
      <c r="AA1877" s="4">
        <v>773397</v>
      </c>
    </row>
    <row r="1878" spans="1:27" ht="39.6" x14ac:dyDescent="0.25">
      <c r="A1878" s="3" t="s">
        <v>3741</v>
      </c>
      <c r="B1878" s="3" t="s">
        <v>3742</v>
      </c>
      <c r="C1878" s="3" t="s">
        <v>2677</v>
      </c>
      <c r="D1878" s="3" t="s">
        <v>93</v>
      </c>
      <c r="E1878" s="3" t="s">
        <v>2574</v>
      </c>
      <c r="F1878" s="4">
        <v>394557</v>
      </c>
      <c r="G1878" s="4">
        <v>39455700</v>
      </c>
      <c r="H1878" s="4">
        <v>394557</v>
      </c>
      <c r="I1878" s="4">
        <v>394557</v>
      </c>
      <c r="J1878" s="4">
        <v>394557</v>
      </c>
      <c r="K1878" s="4">
        <v>394557</v>
      </c>
      <c r="L1878" s="4">
        <v>1200</v>
      </c>
      <c r="M1878" s="3">
        <v>100</v>
      </c>
      <c r="N1878" s="3">
        <v>100</v>
      </c>
      <c r="O1878" s="3" t="s">
        <v>2575</v>
      </c>
      <c r="P1878" s="3" t="s">
        <v>2678</v>
      </c>
      <c r="Q1878" s="3" t="s">
        <v>2707</v>
      </c>
      <c r="R1878" s="3" t="s">
        <v>2578</v>
      </c>
      <c r="S1878" s="3" t="s">
        <v>93</v>
      </c>
      <c r="T1878" s="5"/>
      <c r="U1878" s="3" t="s">
        <v>2708</v>
      </c>
      <c r="V1878" s="3" t="s">
        <v>2580</v>
      </c>
      <c r="W1878" s="3" t="s">
        <v>2581</v>
      </c>
      <c r="X1878" s="3" t="s">
        <v>2709</v>
      </c>
      <c r="Y1878" s="3" t="s">
        <v>2583</v>
      </c>
      <c r="Z1878" s="3" t="s">
        <v>2584</v>
      </c>
      <c r="AA1878" s="4">
        <v>773493</v>
      </c>
    </row>
    <row r="1879" spans="1:27" ht="79.2" x14ac:dyDescent="0.25">
      <c r="A1879" s="3" t="s">
        <v>2694</v>
      </c>
      <c r="B1879" s="3" t="s">
        <v>2695</v>
      </c>
      <c r="C1879" s="3" t="s">
        <v>2677</v>
      </c>
      <c r="D1879" s="3" t="s">
        <v>2696</v>
      </c>
      <c r="E1879" s="3" t="s">
        <v>2574</v>
      </c>
      <c r="F1879" s="4">
        <v>229000</v>
      </c>
      <c r="G1879" s="4">
        <v>229000000</v>
      </c>
      <c r="H1879" s="4">
        <v>229000</v>
      </c>
      <c r="I1879" s="4">
        <v>229000</v>
      </c>
      <c r="J1879" s="4">
        <v>229000</v>
      </c>
      <c r="K1879" s="4">
        <v>229000</v>
      </c>
      <c r="L1879" s="4">
        <v>5000</v>
      </c>
      <c r="M1879" s="4">
        <v>1000</v>
      </c>
      <c r="N1879" s="4">
        <v>1000</v>
      </c>
      <c r="O1879" s="3" t="s">
        <v>2575</v>
      </c>
      <c r="P1879" s="3" t="s">
        <v>2678</v>
      </c>
      <c r="Q1879" s="3" t="s">
        <v>3924</v>
      </c>
      <c r="R1879" s="3" t="s">
        <v>2578</v>
      </c>
      <c r="S1879" s="3" t="s">
        <v>2698</v>
      </c>
      <c r="T1879" s="5"/>
      <c r="U1879" s="3" t="s">
        <v>2699</v>
      </c>
      <c r="V1879" s="3" t="s">
        <v>2580</v>
      </c>
      <c r="W1879" s="3" t="s">
        <v>2581</v>
      </c>
      <c r="X1879" s="3" t="s">
        <v>2333</v>
      </c>
      <c r="Y1879" s="3" t="s">
        <v>2583</v>
      </c>
      <c r="Z1879" s="3" t="s">
        <v>2584</v>
      </c>
      <c r="AA1879" s="4">
        <v>773399</v>
      </c>
    </row>
    <row r="1880" spans="1:27" ht="39.6" x14ac:dyDescent="0.25">
      <c r="A1880" s="3" t="s">
        <v>2700</v>
      </c>
      <c r="B1880" s="3" t="s">
        <v>2757</v>
      </c>
      <c r="C1880" s="3" t="s">
        <v>2677</v>
      </c>
      <c r="D1880" s="3" t="s">
        <v>2758</v>
      </c>
      <c r="E1880" s="3" t="s">
        <v>2574</v>
      </c>
      <c r="F1880" s="4">
        <v>270011</v>
      </c>
      <c r="G1880" s="4">
        <v>378825433</v>
      </c>
      <c r="H1880" s="4">
        <v>270011</v>
      </c>
      <c r="I1880" s="4">
        <v>270011</v>
      </c>
      <c r="J1880" s="4">
        <v>270011</v>
      </c>
      <c r="K1880" s="4">
        <v>270011</v>
      </c>
      <c r="L1880" s="4">
        <v>5911</v>
      </c>
      <c r="M1880" s="4">
        <v>1403</v>
      </c>
      <c r="N1880" s="4">
        <v>1403</v>
      </c>
      <c r="O1880" s="3" t="s">
        <v>2575</v>
      </c>
      <c r="P1880" s="3" t="s">
        <v>2678</v>
      </c>
      <c r="Q1880" s="3" t="s">
        <v>3759</v>
      </c>
      <c r="R1880" s="3" t="s">
        <v>2578</v>
      </c>
      <c r="S1880" s="3" t="s">
        <v>2758</v>
      </c>
      <c r="T1880" s="5"/>
      <c r="U1880" s="3" t="s">
        <v>2760</v>
      </c>
      <c r="V1880" s="3" t="s">
        <v>2580</v>
      </c>
      <c r="W1880" s="3" t="s">
        <v>2581</v>
      </c>
      <c r="X1880" s="3" t="s">
        <v>2702</v>
      </c>
      <c r="Y1880" s="3" t="s">
        <v>2583</v>
      </c>
      <c r="Z1880" s="3" t="s">
        <v>2584</v>
      </c>
      <c r="AA1880" s="4">
        <v>773411</v>
      </c>
    </row>
    <row r="1881" spans="1:27" ht="39.6" x14ac:dyDescent="0.25">
      <c r="A1881" s="3" t="s">
        <v>3726</v>
      </c>
      <c r="B1881" s="3" t="s">
        <v>3727</v>
      </c>
      <c r="C1881" s="3" t="s">
        <v>2677</v>
      </c>
      <c r="D1881" s="3" t="s">
        <v>222</v>
      </c>
      <c r="E1881" s="3" t="s">
        <v>2574</v>
      </c>
      <c r="F1881" s="4">
        <v>338200</v>
      </c>
      <c r="G1881" s="4">
        <v>30438000</v>
      </c>
      <c r="H1881" s="4">
        <v>338200</v>
      </c>
      <c r="I1881" s="4">
        <v>338200</v>
      </c>
      <c r="J1881" s="4">
        <v>338200</v>
      </c>
      <c r="K1881" s="4">
        <v>338200</v>
      </c>
      <c r="L1881" s="3">
        <v>150</v>
      </c>
      <c r="M1881" s="3">
        <v>90</v>
      </c>
      <c r="N1881" s="3">
        <v>90</v>
      </c>
      <c r="O1881" s="3" t="s">
        <v>2575</v>
      </c>
      <c r="P1881" s="3" t="s">
        <v>2678</v>
      </c>
      <c r="Q1881" s="3" t="s">
        <v>3114</v>
      </c>
      <c r="R1881" s="3" t="s">
        <v>2578</v>
      </c>
      <c r="S1881" s="3" t="s">
        <v>222</v>
      </c>
      <c r="T1881" s="5"/>
      <c r="U1881" s="3" t="s">
        <v>2730</v>
      </c>
      <c r="V1881" s="3" t="s">
        <v>2580</v>
      </c>
      <c r="W1881" s="3" t="s">
        <v>2581</v>
      </c>
      <c r="X1881" s="3" t="s">
        <v>2702</v>
      </c>
      <c r="Y1881" s="3" t="s">
        <v>2583</v>
      </c>
      <c r="Z1881" s="3" t="s">
        <v>2584</v>
      </c>
      <c r="AA1881" s="4">
        <v>773471</v>
      </c>
    </row>
    <row r="1882" spans="1:27" ht="39.6" x14ac:dyDescent="0.25">
      <c r="A1882" s="3" t="s">
        <v>2700</v>
      </c>
      <c r="B1882" s="3" t="s">
        <v>3737</v>
      </c>
      <c r="C1882" s="3" t="s">
        <v>2677</v>
      </c>
      <c r="D1882" s="3" t="s">
        <v>3441</v>
      </c>
      <c r="E1882" s="3" t="s">
        <v>2574</v>
      </c>
      <c r="F1882" s="4">
        <v>254164</v>
      </c>
      <c r="G1882" s="4">
        <v>27958040</v>
      </c>
      <c r="H1882" s="4">
        <v>254164</v>
      </c>
      <c r="I1882" s="4">
        <v>254164</v>
      </c>
      <c r="J1882" s="4">
        <v>254164</v>
      </c>
      <c r="K1882" s="4">
        <v>254164</v>
      </c>
      <c r="L1882" s="4">
        <v>1100</v>
      </c>
      <c r="M1882" s="3">
        <v>110</v>
      </c>
      <c r="N1882" s="3">
        <v>110</v>
      </c>
      <c r="O1882" s="3" t="s">
        <v>2575</v>
      </c>
      <c r="P1882" s="3" t="s">
        <v>2678</v>
      </c>
      <c r="Q1882" s="3" t="s">
        <v>3854</v>
      </c>
      <c r="R1882" s="3" t="s">
        <v>2578</v>
      </c>
      <c r="S1882" s="3" t="s">
        <v>3441</v>
      </c>
      <c r="T1882" s="5"/>
      <c r="U1882" s="3" t="s">
        <v>3442</v>
      </c>
      <c r="V1882" s="3" t="s">
        <v>2580</v>
      </c>
      <c r="W1882" s="3" t="s">
        <v>2581</v>
      </c>
      <c r="X1882" s="3" t="s">
        <v>2702</v>
      </c>
      <c r="Y1882" s="3" t="s">
        <v>2583</v>
      </c>
      <c r="Z1882" s="3" t="s">
        <v>2584</v>
      </c>
      <c r="AA1882" s="4">
        <v>773681</v>
      </c>
    </row>
    <row r="1883" spans="1:27" ht="39.6" x14ac:dyDescent="0.25">
      <c r="A1883" s="3" t="s">
        <v>2764</v>
      </c>
      <c r="B1883" s="3" t="s">
        <v>2765</v>
      </c>
      <c r="C1883" s="3" t="s">
        <v>2677</v>
      </c>
      <c r="D1883" s="3" t="s">
        <v>87</v>
      </c>
      <c r="E1883" s="3" t="s">
        <v>2583</v>
      </c>
      <c r="F1883" s="4">
        <v>218208</v>
      </c>
      <c r="G1883" s="4">
        <v>65462400</v>
      </c>
      <c r="H1883" s="4">
        <v>218208</v>
      </c>
      <c r="I1883" s="4">
        <v>218208</v>
      </c>
      <c r="J1883" s="4">
        <v>218208</v>
      </c>
      <c r="K1883" s="4">
        <v>218208</v>
      </c>
      <c r="L1883" s="4">
        <v>5000</v>
      </c>
      <c r="M1883" s="3">
        <v>300</v>
      </c>
      <c r="N1883" s="3">
        <v>300</v>
      </c>
      <c r="O1883" s="3" t="s">
        <v>2575</v>
      </c>
      <c r="P1883" s="3" t="s">
        <v>2678</v>
      </c>
      <c r="Q1883" s="3" t="s">
        <v>2862</v>
      </c>
      <c r="R1883" s="3" t="s">
        <v>2578</v>
      </c>
      <c r="S1883" s="3" t="s">
        <v>87</v>
      </c>
      <c r="T1883" s="5"/>
      <c r="U1883" s="3" t="s">
        <v>2736</v>
      </c>
      <c r="V1883" s="3" t="s">
        <v>2580</v>
      </c>
      <c r="W1883" s="3" t="s">
        <v>2581</v>
      </c>
      <c r="X1883" s="3" t="s">
        <v>2333</v>
      </c>
      <c r="Y1883" s="3" t="s">
        <v>2583</v>
      </c>
      <c r="Z1883" s="3" t="s">
        <v>2584</v>
      </c>
      <c r="AA1883" s="4">
        <v>773574</v>
      </c>
    </row>
    <row r="1884" spans="1:27" ht="39.6" x14ac:dyDescent="0.25">
      <c r="A1884" s="3" t="s">
        <v>3925</v>
      </c>
      <c r="B1884" s="3" t="s">
        <v>3926</v>
      </c>
      <c r="C1884" s="3" t="s">
        <v>2677</v>
      </c>
      <c r="D1884" s="3" t="s">
        <v>686</v>
      </c>
      <c r="E1884" s="3" t="s">
        <v>2574</v>
      </c>
      <c r="F1884" s="4">
        <v>215000</v>
      </c>
      <c r="G1884" s="4">
        <v>10750000</v>
      </c>
      <c r="H1884" s="4">
        <v>215000</v>
      </c>
      <c r="I1884" s="4">
        <v>215000</v>
      </c>
      <c r="J1884" s="4">
        <v>215000</v>
      </c>
      <c r="K1884" s="4">
        <v>215000</v>
      </c>
      <c r="L1884" s="4">
        <v>7500</v>
      </c>
      <c r="M1884" s="3">
        <v>50</v>
      </c>
      <c r="N1884" s="3">
        <v>50</v>
      </c>
      <c r="O1884" s="3" t="s">
        <v>2575</v>
      </c>
      <c r="P1884" s="3" t="s">
        <v>2678</v>
      </c>
      <c r="Q1884" s="3" t="s">
        <v>3647</v>
      </c>
      <c r="R1884" s="3" t="s">
        <v>2578</v>
      </c>
      <c r="S1884" s="3" t="s">
        <v>686</v>
      </c>
      <c r="T1884" s="5"/>
      <c r="U1884" s="3" t="s">
        <v>3763</v>
      </c>
      <c r="V1884" s="3" t="s">
        <v>2580</v>
      </c>
      <c r="W1884" s="3" t="s">
        <v>2581</v>
      </c>
      <c r="X1884" s="3" t="s">
        <v>2333</v>
      </c>
      <c r="Y1884" s="3" t="s">
        <v>2583</v>
      </c>
      <c r="Z1884" s="3" t="s">
        <v>2584</v>
      </c>
      <c r="AA1884" s="4">
        <v>773590</v>
      </c>
    </row>
    <row r="1885" spans="1:27" ht="26.4" x14ac:dyDescent="0.25">
      <c r="A1885" s="3" t="s">
        <v>2724</v>
      </c>
      <c r="B1885" s="3" t="s">
        <v>2725</v>
      </c>
      <c r="C1885" s="3" t="s">
        <v>2677</v>
      </c>
      <c r="D1885" s="3" t="s">
        <v>681</v>
      </c>
      <c r="E1885" s="3" t="s">
        <v>2583</v>
      </c>
      <c r="F1885" s="4">
        <v>133344</v>
      </c>
      <c r="G1885" s="4">
        <v>1733472000</v>
      </c>
      <c r="H1885" s="4">
        <v>133344</v>
      </c>
      <c r="I1885" s="4">
        <v>133344</v>
      </c>
      <c r="J1885" s="4">
        <v>133344</v>
      </c>
      <c r="K1885" s="4">
        <v>133344</v>
      </c>
      <c r="L1885" s="4">
        <v>44000</v>
      </c>
      <c r="M1885" s="4">
        <v>14500</v>
      </c>
      <c r="N1885" s="4">
        <v>13000</v>
      </c>
      <c r="O1885" s="3" t="s">
        <v>2575</v>
      </c>
      <c r="P1885" s="3" t="s">
        <v>2678</v>
      </c>
      <c r="Q1885" s="3" t="s">
        <v>2878</v>
      </c>
      <c r="R1885" s="3" t="s">
        <v>2578</v>
      </c>
      <c r="S1885" s="3" t="s">
        <v>681</v>
      </c>
      <c r="T1885" s="5"/>
      <c r="U1885" s="3" t="s">
        <v>2727</v>
      </c>
      <c r="V1885" s="3" t="s">
        <v>2580</v>
      </c>
      <c r="W1885" s="3" t="s">
        <v>2581</v>
      </c>
      <c r="X1885" s="3" t="s">
        <v>2582</v>
      </c>
      <c r="Y1885" s="3" t="s">
        <v>2583</v>
      </c>
      <c r="Z1885" s="3" t="s">
        <v>2584</v>
      </c>
      <c r="AA1885" s="4">
        <v>773762</v>
      </c>
    </row>
    <row r="1886" spans="1:27" ht="39.6" x14ac:dyDescent="0.25">
      <c r="A1886" s="3" t="s">
        <v>3717</v>
      </c>
      <c r="B1886" s="3" t="s">
        <v>3718</v>
      </c>
      <c r="C1886" s="3" t="s">
        <v>2677</v>
      </c>
      <c r="D1886" s="3" t="s">
        <v>243</v>
      </c>
      <c r="E1886" s="3" t="s">
        <v>2583</v>
      </c>
      <c r="F1886" s="4">
        <v>255472</v>
      </c>
      <c r="G1886" s="4">
        <v>25547200</v>
      </c>
      <c r="H1886" s="4">
        <v>255472</v>
      </c>
      <c r="I1886" s="4">
        <v>255472</v>
      </c>
      <c r="J1886" s="4">
        <v>255472</v>
      </c>
      <c r="K1886" s="4">
        <v>255472</v>
      </c>
      <c r="L1886" s="3">
        <v>100</v>
      </c>
      <c r="M1886" s="3">
        <v>100</v>
      </c>
      <c r="N1886" s="3">
        <v>100</v>
      </c>
      <c r="O1886" s="3" t="s">
        <v>2575</v>
      </c>
      <c r="P1886" s="3" t="s">
        <v>2678</v>
      </c>
      <c r="Q1886" s="3" t="s">
        <v>2862</v>
      </c>
      <c r="R1886" s="3" t="s">
        <v>2578</v>
      </c>
      <c r="S1886" s="3" t="s">
        <v>243</v>
      </c>
      <c r="T1886" s="5"/>
      <c r="U1886" s="3" t="s">
        <v>2744</v>
      </c>
      <c r="V1886" s="3" t="s">
        <v>2580</v>
      </c>
      <c r="W1886" s="3" t="s">
        <v>2581</v>
      </c>
      <c r="X1886" s="3" t="s">
        <v>2333</v>
      </c>
      <c r="Y1886" s="3" t="s">
        <v>2583</v>
      </c>
      <c r="Z1886" s="3" t="s">
        <v>2584</v>
      </c>
      <c r="AA1886" s="4">
        <v>773535</v>
      </c>
    </row>
    <row r="1887" spans="1:27" ht="39.6" x14ac:dyDescent="0.25">
      <c r="A1887" s="3" t="s">
        <v>3719</v>
      </c>
      <c r="B1887" s="3" t="s">
        <v>3720</v>
      </c>
      <c r="C1887" s="3" t="s">
        <v>2677</v>
      </c>
      <c r="D1887" s="3" t="s">
        <v>243</v>
      </c>
      <c r="E1887" s="3" t="s">
        <v>2583</v>
      </c>
      <c r="F1887" s="4">
        <v>255472</v>
      </c>
      <c r="G1887" s="4">
        <v>25547200</v>
      </c>
      <c r="H1887" s="4">
        <v>255472</v>
      </c>
      <c r="I1887" s="4">
        <v>255472</v>
      </c>
      <c r="J1887" s="4">
        <v>255472</v>
      </c>
      <c r="K1887" s="4">
        <v>255472</v>
      </c>
      <c r="L1887" s="3">
        <v>100</v>
      </c>
      <c r="M1887" s="3">
        <v>100</v>
      </c>
      <c r="N1887" s="3">
        <v>100</v>
      </c>
      <c r="O1887" s="3" t="s">
        <v>2575</v>
      </c>
      <c r="P1887" s="3" t="s">
        <v>2678</v>
      </c>
      <c r="Q1887" s="3" t="s">
        <v>2862</v>
      </c>
      <c r="R1887" s="3" t="s">
        <v>2578</v>
      </c>
      <c r="S1887" s="3" t="s">
        <v>243</v>
      </c>
      <c r="T1887" s="5"/>
      <c r="U1887" s="3" t="s">
        <v>2744</v>
      </c>
      <c r="V1887" s="3" t="s">
        <v>2580</v>
      </c>
      <c r="W1887" s="3" t="s">
        <v>2581</v>
      </c>
      <c r="X1887" s="3" t="s">
        <v>2333</v>
      </c>
      <c r="Y1887" s="3" t="s">
        <v>2583</v>
      </c>
      <c r="Z1887" s="3" t="s">
        <v>2584</v>
      </c>
      <c r="AA1887" s="4">
        <v>773538</v>
      </c>
    </row>
    <row r="1888" spans="1:27" ht="39.6" x14ac:dyDescent="0.25">
      <c r="A1888" s="3" t="s">
        <v>3644</v>
      </c>
      <c r="B1888" s="3" t="s">
        <v>3645</v>
      </c>
      <c r="C1888" s="3" t="s">
        <v>2677</v>
      </c>
      <c r="D1888" s="3" t="s">
        <v>222</v>
      </c>
      <c r="E1888" s="3" t="s">
        <v>2574</v>
      </c>
      <c r="F1888" s="4">
        <v>425400</v>
      </c>
      <c r="G1888" s="4">
        <v>51048000</v>
      </c>
      <c r="H1888" s="4">
        <v>425400</v>
      </c>
      <c r="I1888" s="4">
        <v>425400</v>
      </c>
      <c r="J1888" s="4">
        <v>425400</v>
      </c>
      <c r="K1888" s="4">
        <v>425400</v>
      </c>
      <c r="L1888" s="3">
        <v>250</v>
      </c>
      <c r="M1888" s="3">
        <v>120</v>
      </c>
      <c r="N1888" s="3">
        <v>120</v>
      </c>
      <c r="O1888" s="3" t="s">
        <v>2575</v>
      </c>
      <c r="P1888" s="3" t="s">
        <v>2678</v>
      </c>
      <c r="Q1888" s="3" t="s">
        <v>3114</v>
      </c>
      <c r="R1888" s="3" t="s">
        <v>2578</v>
      </c>
      <c r="S1888" s="3" t="s">
        <v>222</v>
      </c>
      <c r="T1888" s="5"/>
      <c r="U1888" s="3" t="s">
        <v>2730</v>
      </c>
      <c r="V1888" s="3" t="s">
        <v>2580</v>
      </c>
      <c r="W1888" s="3" t="s">
        <v>2581</v>
      </c>
      <c r="X1888" s="3" t="s">
        <v>2702</v>
      </c>
      <c r="Y1888" s="3" t="s">
        <v>2583</v>
      </c>
      <c r="Z1888" s="3" t="s">
        <v>2584</v>
      </c>
      <c r="AA1888" s="4">
        <v>773464</v>
      </c>
    </row>
    <row r="1889" spans="1:27" ht="39.6" x14ac:dyDescent="0.25">
      <c r="A1889" s="3" t="s">
        <v>3713</v>
      </c>
      <c r="B1889" s="3" t="s">
        <v>3927</v>
      </c>
      <c r="C1889" s="3" t="s">
        <v>2677</v>
      </c>
      <c r="D1889" s="3" t="s">
        <v>3785</v>
      </c>
      <c r="E1889" s="3" t="s">
        <v>2574</v>
      </c>
      <c r="F1889" s="4">
        <v>202813</v>
      </c>
      <c r="G1889" s="4">
        <v>45632925</v>
      </c>
      <c r="H1889" s="4">
        <v>202813</v>
      </c>
      <c r="I1889" s="4">
        <v>202813</v>
      </c>
      <c r="J1889" s="4">
        <v>202813</v>
      </c>
      <c r="K1889" s="4">
        <v>202813</v>
      </c>
      <c r="L1889" s="3">
        <v>400</v>
      </c>
      <c r="M1889" s="3">
        <v>225</v>
      </c>
      <c r="N1889" s="3">
        <v>225</v>
      </c>
      <c r="O1889" s="3" t="s">
        <v>2575</v>
      </c>
      <c r="P1889" s="3" t="s">
        <v>2678</v>
      </c>
      <c r="Q1889" s="3" t="s">
        <v>3924</v>
      </c>
      <c r="R1889" s="3" t="s">
        <v>2578</v>
      </c>
      <c r="S1889" s="3" t="s">
        <v>3785</v>
      </c>
      <c r="T1889" s="5"/>
      <c r="U1889" s="3" t="s">
        <v>3150</v>
      </c>
      <c r="V1889" s="3" t="s">
        <v>2580</v>
      </c>
      <c r="W1889" s="3" t="s">
        <v>2581</v>
      </c>
      <c r="X1889" s="3" t="s">
        <v>2333</v>
      </c>
      <c r="Y1889" s="3" t="s">
        <v>2583</v>
      </c>
      <c r="Z1889" s="3" t="s">
        <v>2584</v>
      </c>
      <c r="AA1889" s="4">
        <v>773634</v>
      </c>
    </row>
    <row r="1890" spans="1:27" ht="39.6" x14ac:dyDescent="0.25">
      <c r="A1890" s="3" t="s">
        <v>3648</v>
      </c>
      <c r="B1890" s="3" t="s">
        <v>3649</v>
      </c>
      <c r="C1890" s="3" t="s">
        <v>2677</v>
      </c>
      <c r="D1890" s="3" t="s">
        <v>222</v>
      </c>
      <c r="E1890" s="3" t="s">
        <v>2574</v>
      </c>
      <c r="F1890" s="4">
        <v>317500</v>
      </c>
      <c r="G1890" s="4">
        <v>301625000</v>
      </c>
      <c r="H1890" s="4">
        <v>317500</v>
      </c>
      <c r="I1890" s="4">
        <v>317500</v>
      </c>
      <c r="J1890" s="4">
        <v>317500</v>
      </c>
      <c r="K1890" s="4">
        <v>317500</v>
      </c>
      <c r="L1890" s="4">
        <v>1500</v>
      </c>
      <c r="M1890" s="3">
        <v>950</v>
      </c>
      <c r="N1890" s="3">
        <v>950</v>
      </c>
      <c r="O1890" s="3" t="s">
        <v>2575</v>
      </c>
      <c r="P1890" s="3" t="s">
        <v>2678</v>
      </c>
      <c r="Q1890" s="3" t="s">
        <v>3114</v>
      </c>
      <c r="R1890" s="3" t="s">
        <v>2578</v>
      </c>
      <c r="S1890" s="3" t="s">
        <v>222</v>
      </c>
      <c r="T1890" s="5"/>
      <c r="U1890" s="3" t="s">
        <v>2730</v>
      </c>
      <c r="V1890" s="3" t="s">
        <v>2580</v>
      </c>
      <c r="W1890" s="3" t="s">
        <v>2581</v>
      </c>
      <c r="X1890" s="3" t="s">
        <v>2780</v>
      </c>
      <c r="Y1890" s="3" t="s">
        <v>2595</v>
      </c>
      <c r="Z1890" s="3" t="s">
        <v>2584</v>
      </c>
      <c r="AA1890" s="4">
        <v>773462</v>
      </c>
    </row>
    <row r="1891" spans="1:27" ht="52.8" x14ac:dyDescent="0.25">
      <c r="A1891" s="3" t="s">
        <v>2742</v>
      </c>
      <c r="B1891" s="3" t="s">
        <v>2768</v>
      </c>
      <c r="C1891" s="3" t="s">
        <v>2677</v>
      </c>
      <c r="D1891" s="3" t="s">
        <v>2586</v>
      </c>
      <c r="E1891" s="3" t="s">
        <v>2574</v>
      </c>
      <c r="F1891" s="4">
        <v>51715</v>
      </c>
      <c r="G1891" s="4">
        <v>103430000</v>
      </c>
      <c r="H1891" s="4">
        <v>51715</v>
      </c>
      <c r="I1891" s="4">
        <v>51715</v>
      </c>
      <c r="J1891" s="4">
        <v>51715</v>
      </c>
      <c r="K1891" s="4">
        <v>51715</v>
      </c>
      <c r="L1891" s="4">
        <v>70000</v>
      </c>
      <c r="M1891" s="4">
        <v>7000</v>
      </c>
      <c r="N1891" s="4">
        <v>2000</v>
      </c>
      <c r="O1891" s="3" t="s">
        <v>2575</v>
      </c>
      <c r="P1891" s="3" t="s">
        <v>2678</v>
      </c>
      <c r="Q1891" s="3" t="s">
        <v>3928</v>
      </c>
      <c r="R1891" s="3" t="s">
        <v>2578</v>
      </c>
      <c r="S1891" s="3" t="s">
        <v>2057</v>
      </c>
      <c r="T1891" s="5"/>
      <c r="U1891" s="3" t="s">
        <v>2588</v>
      </c>
      <c r="V1891" s="3" t="s">
        <v>2580</v>
      </c>
      <c r="W1891" s="3" t="s">
        <v>2581</v>
      </c>
      <c r="X1891" s="3" t="s">
        <v>2582</v>
      </c>
      <c r="Y1891" s="3" t="s">
        <v>2595</v>
      </c>
      <c r="Z1891" s="3" t="s">
        <v>2584</v>
      </c>
      <c r="AA1891" s="4">
        <v>773261</v>
      </c>
    </row>
    <row r="1892" spans="1:27" ht="39.6" x14ac:dyDescent="0.25">
      <c r="A1892" s="3" t="s">
        <v>3929</v>
      </c>
      <c r="B1892" s="3" t="s">
        <v>3930</v>
      </c>
      <c r="C1892" s="3" t="s">
        <v>2677</v>
      </c>
      <c r="D1892" s="3" t="s">
        <v>61</v>
      </c>
      <c r="E1892" s="3" t="s">
        <v>2583</v>
      </c>
      <c r="F1892" s="4">
        <v>435000</v>
      </c>
      <c r="G1892" s="4">
        <v>31320000</v>
      </c>
      <c r="H1892" s="4">
        <v>435000</v>
      </c>
      <c r="I1892" s="4">
        <v>435000</v>
      </c>
      <c r="J1892" s="4">
        <v>435000</v>
      </c>
      <c r="K1892" s="4">
        <v>435000</v>
      </c>
      <c r="L1892" s="3">
        <v>96</v>
      </c>
      <c r="M1892" s="3">
        <v>216</v>
      </c>
      <c r="N1892" s="3">
        <v>72</v>
      </c>
      <c r="O1892" s="3" t="s">
        <v>2575</v>
      </c>
      <c r="P1892" s="3" t="s">
        <v>2678</v>
      </c>
      <c r="Q1892" s="3" t="s">
        <v>2862</v>
      </c>
      <c r="R1892" s="3" t="s">
        <v>2578</v>
      </c>
      <c r="S1892" s="3" t="s">
        <v>61</v>
      </c>
      <c r="T1892" s="5"/>
      <c r="U1892" s="3" t="s">
        <v>2593</v>
      </c>
      <c r="V1892" s="3" t="s">
        <v>2580</v>
      </c>
      <c r="W1892" s="3" t="s">
        <v>2581</v>
      </c>
      <c r="X1892" s="3" t="s">
        <v>2780</v>
      </c>
      <c r="Y1892" s="3" t="s">
        <v>2595</v>
      </c>
      <c r="Z1892" s="3" t="s">
        <v>2584</v>
      </c>
      <c r="AA1892" s="4">
        <v>773695</v>
      </c>
    </row>
    <row r="1893" spans="1:27" ht="39.6" x14ac:dyDescent="0.25">
      <c r="A1893" s="3" t="s">
        <v>3931</v>
      </c>
      <c r="B1893" s="3" t="s">
        <v>3932</v>
      </c>
      <c r="C1893" s="3" t="s">
        <v>2677</v>
      </c>
      <c r="D1893" s="3" t="s">
        <v>61</v>
      </c>
      <c r="E1893" s="3" t="s">
        <v>2583</v>
      </c>
      <c r="F1893" s="4">
        <v>240000</v>
      </c>
      <c r="G1893" s="4">
        <v>23040000</v>
      </c>
      <c r="H1893" s="4">
        <v>240000</v>
      </c>
      <c r="I1893" s="4">
        <v>240000</v>
      </c>
      <c r="J1893" s="4">
        <v>240000</v>
      </c>
      <c r="K1893" s="4">
        <v>240000</v>
      </c>
      <c r="L1893" s="3">
        <v>120</v>
      </c>
      <c r="M1893" s="3">
        <v>240</v>
      </c>
      <c r="N1893" s="3">
        <v>96</v>
      </c>
      <c r="O1893" s="3" t="s">
        <v>2575</v>
      </c>
      <c r="P1893" s="3" t="s">
        <v>2678</v>
      </c>
      <c r="Q1893" s="3" t="s">
        <v>2862</v>
      </c>
      <c r="R1893" s="3" t="s">
        <v>2578</v>
      </c>
      <c r="S1893" s="3" t="s">
        <v>61</v>
      </c>
      <c r="T1893" s="5"/>
      <c r="U1893" s="3" t="s">
        <v>2593</v>
      </c>
      <c r="V1893" s="3" t="s">
        <v>2580</v>
      </c>
      <c r="W1893" s="3" t="s">
        <v>2581</v>
      </c>
      <c r="X1893" s="3" t="s">
        <v>2780</v>
      </c>
      <c r="Y1893" s="3" t="s">
        <v>2595</v>
      </c>
      <c r="Z1893" s="3" t="s">
        <v>2584</v>
      </c>
      <c r="AA1893" s="4">
        <v>773694</v>
      </c>
    </row>
    <row r="1894" spans="1:27" ht="26.4" x14ac:dyDescent="0.25">
      <c r="A1894" s="3" t="s">
        <v>2742</v>
      </c>
      <c r="B1894" s="3" t="s">
        <v>2748</v>
      </c>
      <c r="C1894" s="3" t="s">
        <v>2677</v>
      </c>
      <c r="D1894" s="3" t="s">
        <v>648</v>
      </c>
      <c r="E1894" s="3" t="s">
        <v>2574</v>
      </c>
      <c r="F1894" s="4">
        <v>51715</v>
      </c>
      <c r="G1894" s="4">
        <v>3620050000</v>
      </c>
      <c r="H1894" s="4">
        <v>51715</v>
      </c>
      <c r="I1894" s="4">
        <v>51715</v>
      </c>
      <c r="J1894" s="4">
        <v>51715</v>
      </c>
      <c r="K1894" s="4">
        <v>51715</v>
      </c>
      <c r="L1894" s="4">
        <v>70000</v>
      </c>
      <c r="M1894" s="4">
        <v>70000</v>
      </c>
      <c r="N1894" s="4">
        <v>70000</v>
      </c>
      <c r="O1894" s="3" t="s">
        <v>2575</v>
      </c>
      <c r="P1894" s="3" t="s">
        <v>2678</v>
      </c>
      <c r="Q1894" s="3" t="s">
        <v>3514</v>
      </c>
      <c r="R1894" s="3" t="s">
        <v>2578</v>
      </c>
      <c r="S1894" s="3" t="s">
        <v>648</v>
      </c>
      <c r="T1894" s="5"/>
      <c r="U1894" s="3" t="s">
        <v>2588</v>
      </c>
      <c r="V1894" s="3" t="s">
        <v>2580</v>
      </c>
      <c r="W1894" s="3" t="s">
        <v>2581</v>
      </c>
      <c r="X1894" s="3" t="s">
        <v>2582</v>
      </c>
      <c r="Y1894" s="3" t="s">
        <v>2595</v>
      </c>
      <c r="Z1894" s="3" t="s">
        <v>2584</v>
      </c>
      <c r="AA1894" s="4">
        <v>773294</v>
      </c>
    </row>
    <row r="1895" spans="1:27" ht="39.6" x14ac:dyDescent="0.25">
      <c r="A1895" s="3" t="s">
        <v>3724</v>
      </c>
      <c r="B1895" s="3" t="s">
        <v>3725</v>
      </c>
      <c r="C1895" s="3" t="s">
        <v>2677</v>
      </c>
      <c r="D1895" s="3" t="s">
        <v>222</v>
      </c>
      <c r="E1895" s="3" t="s">
        <v>2574</v>
      </c>
      <c r="F1895" s="4">
        <v>309000</v>
      </c>
      <c r="G1895" s="4">
        <v>154500000</v>
      </c>
      <c r="H1895" s="4">
        <v>309000</v>
      </c>
      <c r="I1895" s="4">
        <v>309000</v>
      </c>
      <c r="J1895" s="4">
        <v>309000</v>
      </c>
      <c r="K1895" s="4">
        <v>309000</v>
      </c>
      <c r="L1895" s="4">
        <v>1000</v>
      </c>
      <c r="M1895" s="3">
        <v>500</v>
      </c>
      <c r="N1895" s="3">
        <v>500</v>
      </c>
      <c r="O1895" s="3" t="s">
        <v>2575</v>
      </c>
      <c r="P1895" s="3" t="s">
        <v>2678</v>
      </c>
      <c r="Q1895" s="3" t="s">
        <v>3114</v>
      </c>
      <c r="R1895" s="3" t="s">
        <v>2578</v>
      </c>
      <c r="S1895" s="3" t="s">
        <v>222</v>
      </c>
      <c r="T1895" s="5"/>
      <c r="U1895" s="3" t="s">
        <v>2730</v>
      </c>
      <c r="V1895" s="3" t="s">
        <v>2580</v>
      </c>
      <c r="W1895" s="3" t="s">
        <v>2581</v>
      </c>
      <c r="X1895" s="3" t="s">
        <v>2780</v>
      </c>
      <c r="Y1895" s="3" t="s">
        <v>2595</v>
      </c>
      <c r="Z1895" s="3" t="s">
        <v>2584</v>
      </c>
      <c r="AA1895" s="4">
        <v>773466</v>
      </c>
    </row>
    <row r="1896" spans="1:27" ht="39.6" x14ac:dyDescent="0.25">
      <c r="A1896" s="3" t="s">
        <v>3933</v>
      </c>
      <c r="B1896" s="3" t="s">
        <v>3934</v>
      </c>
      <c r="C1896" s="3" t="s">
        <v>2677</v>
      </c>
      <c r="D1896" s="3" t="s">
        <v>38</v>
      </c>
      <c r="E1896" s="3" t="s">
        <v>2574</v>
      </c>
      <c r="F1896" s="4">
        <v>218982</v>
      </c>
      <c r="G1896" s="4">
        <v>875928000</v>
      </c>
      <c r="H1896" s="4">
        <v>218982</v>
      </c>
      <c r="I1896" s="4">
        <v>218982</v>
      </c>
      <c r="J1896" s="4">
        <v>218982</v>
      </c>
      <c r="K1896" s="4">
        <v>218982</v>
      </c>
      <c r="L1896" s="4">
        <v>20000</v>
      </c>
      <c r="M1896" s="4">
        <v>4000</v>
      </c>
      <c r="N1896" s="4">
        <v>4000</v>
      </c>
      <c r="O1896" s="3" t="s">
        <v>2575</v>
      </c>
      <c r="P1896" s="3" t="s">
        <v>2678</v>
      </c>
      <c r="Q1896" s="3" t="s">
        <v>3924</v>
      </c>
      <c r="R1896" s="3" t="s">
        <v>2578</v>
      </c>
      <c r="S1896" s="3" t="s">
        <v>38</v>
      </c>
      <c r="T1896" s="5"/>
      <c r="U1896" s="3" t="s">
        <v>2688</v>
      </c>
      <c r="V1896" s="3" t="s">
        <v>2580</v>
      </c>
      <c r="W1896" s="3" t="s">
        <v>2581</v>
      </c>
      <c r="X1896" s="3" t="s">
        <v>2333</v>
      </c>
      <c r="Y1896" s="3" t="s">
        <v>2595</v>
      </c>
      <c r="Z1896" s="3" t="s">
        <v>2584</v>
      </c>
      <c r="AA1896" s="4">
        <v>773480</v>
      </c>
    </row>
    <row r="1897" spans="1:27" ht="52.8" x14ac:dyDescent="0.25">
      <c r="A1897" s="3" t="s">
        <v>672</v>
      </c>
      <c r="B1897" s="3" t="s">
        <v>2690</v>
      </c>
      <c r="C1897" s="3" t="s">
        <v>2677</v>
      </c>
      <c r="D1897" s="3" t="s">
        <v>105</v>
      </c>
      <c r="E1897" s="3" t="s">
        <v>2583</v>
      </c>
      <c r="F1897" s="4">
        <v>124620</v>
      </c>
      <c r="G1897" s="4">
        <v>1732218000</v>
      </c>
      <c r="H1897" s="4">
        <v>124620</v>
      </c>
      <c r="I1897" s="4">
        <v>124620</v>
      </c>
      <c r="J1897" s="4">
        <v>124620</v>
      </c>
      <c r="K1897" s="4">
        <v>124620</v>
      </c>
      <c r="L1897" s="4">
        <v>15000</v>
      </c>
      <c r="M1897" s="4">
        <v>14400</v>
      </c>
      <c r="N1897" s="4">
        <v>13900</v>
      </c>
      <c r="O1897" s="3" t="s">
        <v>2575</v>
      </c>
      <c r="P1897" s="3" t="s">
        <v>2678</v>
      </c>
      <c r="Q1897" s="3" t="s">
        <v>2749</v>
      </c>
      <c r="R1897" s="3" t="s">
        <v>2578</v>
      </c>
      <c r="S1897" s="3" t="s">
        <v>105</v>
      </c>
      <c r="T1897" s="5"/>
      <c r="U1897" s="3" t="s">
        <v>2691</v>
      </c>
      <c r="V1897" s="3" t="s">
        <v>2580</v>
      </c>
      <c r="W1897" s="3" t="s">
        <v>2581</v>
      </c>
      <c r="X1897" s="3" t="s">
        <v>2582</v>
      </c>
      <c r="Y1897" s="3" t="s">
        <v>2595</v>
      </c>
      <c r="Z1897" s="3" t="s">
        <v>2584</v>
      </c>
      <c r="AA1897" s="4">
        <v>773486</v>
      </c>
    </row>
    <row r="1898" spans="1:27" ht="39.6" x14ac:dyDescent="0.25">
      <c r="A1898" s="3" t="s">
        <v>2742</v>
      </c>
      <c r="B1898" s="3" t="s">
        <v>2791</v>
      </c>
      <c r="C1898" s="3" t="s">
        <v>2677</v>
      </c>
      <c r="D1898" s="3" t="s">
        <v>2792</v>
      </c>
      <c r="E1898" s="3" t="s">
        <v>2583</v>
      </c>
      <c r="F1898" s="4">
        <v>49667</v>
      </c>
      <c r="G1898" s="4">
        <v>347669000</v>
      </c>
      <c r="H1898" s="4">
        <v>49667</v>
      </c>
      <c r="I1898" s="4">
        <v>49667</v>
      </c>
      <c r="J1898" s="4">
        <v>49667</v>
      </c>
      <c r="K1898" s="4">
        <v>49667</v>
      </c>
      <c r="L1898" s="4">
        <v>10000</v>
      </c>
      <c r="M1898" s="4">
        <v>7000</v>
      </c>
      <c r="N1898" s="4">
        <v>7000</v>
      </c>
      <c r="O1898" s="3" t="s">
        <v>2575</v>
      </c>
      <c r="P1898" s="3" t="s">
        <v>2678</v>
      </c>
      <c r="Q1898" s="3" t="s">
        <v>2749</v>
      </c>
      <c r="R1898" s="3" t="s">
        <v>2578</v>
      </c>
      <c r="S1898" s="3" t="s">
        <v>2792</v>
      </c>
      <c r="T1898" s="5"/>
      <c r="U1898" s="3" t="s">
        <v>2688</v>
      </c>
      <c r="V1898" s="3" t="s">
        <v>2580</v>
      </c>
      <c r="W1898" s="3" t="s">
        <v>2581</v>
      </c>
      <c r="X1898" s="3" t="s">
        <v>2582</v>
      </c>
      <c r="Y1898" s="3" t="s">
        <v>2595</v>
      </c>
      <c r="Z1898" s="3" t="s">
        <v>2584</v>
      </c>
      <c r="AA1898" s="4">
        <v>773492</v>
      </c>
    </row>
    <row r="1899" spans="1:27" ht="52.8" x14ac:dyDescent="0.25">
      <c r="A1899" s="3" t="s">
        <v>2742</v>
      </c>
      <c r="B1899" s="3" t="s">
        <v>2743</v>
      </c>
      <c r="C1899" s="3" t="s">
        <v>2677</v>
      </c>
      <c r="D1899" s="3" t="s">
        <v>642</v>
      </c>
      <c r="E1899" s="3" t="s">
        <v>2583</v>
      </c>
      <c r="F1899" s="4">
        <v>49667</v>
      </c>
      <c r="G1899" s="4">
        <v>1142341000</v>
      </c>
      <c r="H1899" s="4">
        <v>49667</v>
      </c>
      <c r="I1899" s="4">
        <v>49667</v>
      </c>
      <c r="J1899" s="4">
        <v>49667</v>
      </c>
      <c r="K1899" s="4">
        <v>49667</v>
      </c>
      <c r="L1899" s="4">
        <v>43000</v>
      </c>
      <c r="M1899" s="4">
        <v>23000</v>
      </c>
      <c r="N1899" s="4">
        <v>23000</v>
      </c>
      <c r="O1899" s="3" t="s">
        <v>2575</v>
      </c>
      <c r="P1899" s="3" t="s">
        <v>2678</v>
      </c>
      <c r="Q1899" s="3" t="s">
        <v>2749</v>
      </c>
      <c r="R1899" s="3" t="s">
        <v>2578</v>
      </c>
      <c r="S1899" s="3" t="s">
        <v>642</v>
      </c>
      <c r="T1899" s="5"/>
      <c r="U1899" s="3" t="s">
        <v>2744</v>
      </c>
      <c r="V1899" s="3" t="s">
        <v>2580</v>
      </c>
      <c r="W1899" s="3" t="s">
        <v>2581</v>
      </c>
      <c r="X1899" s="3" t="s">
        <v>2582</v>
      </c>
      <c r="Y1899" s="3" t="s">
        <v>2595</v>
      </c>
      <c r="Z1899" s="3" t="s">
        <v>2584</v>
      </c>
      <c r="AA1899" s="4">
        <v>773524</v>
      </c>
    </row>
    <row r="1900" spans="1:27" ht="39.6" x14ac:dyDescent="0.25">
      <c r="A1900" s="3" t="s">
        <v>3935</v>
      </c>
      <c r="B1900" s="3" t="s">
        <v>3936</v>
      </c>
      <c r="C1900" s="3" t="s">
        <v>2677</v>
      </c>
      <c r="D1900" s="3" t="s">
        <v>61</v>
      </c>
      <c r="E1900" s="3" t="s">
        <v>2583</v>
      </c>
      <c r="F1900" s="4">
        <v>279000</v>
      </c>
      <c r="G1900" s="4">
        <v>32085000</v>
      </c>
      <c r="H1900" s="4">
        <v>279000</v>
      </c>
      <c r="I1900" s="4">
        <v>279000</v>
      </c>
      <c r="J1900" s="4">
        <v>279000</v>
      </c>
      <c r="K1900" s="4">
        <v>279000</v>
      </c>
      <c r="L1900" s="3">
        <v>115</v>
      </c>
      <c r="M1900" s="3">
        <v>322</v>
      </c>
      <c r="N1900" s="3">
        <v>115</v>
      </c>
      <c r="O1900" s="3" t="s">
        <v>2575</v>
      </c>
      <c r="P1900" s="3" t="s">
        <v>2678</v>
      </c>
      <c r="Q1900" s="3" t="s">
        <v>2862</v>
      </c>
      <c r="R1900" s="3" t="s">
        <v>2578</v>
      </c>
      <c r="S1900" s="3" t="s">
        <v>61</v>
      </c>
      <c r="T1900" s="5"/>
      <c r="U1900" s="3" t="s">
        <v>2593</v>
      </c>
      <c r="V1900" s="3" t="s">
        <v>2580</v>
      </c>
      <c r="W1900" s="3" t="s">
        <v>2581</v>
      </c>
      <c r="X1900" s="3" t="s">
        <v>2780</v>
      </c>
      <c r="Y1900" s="3" t="s">
        <v>2595</v>
      </c>
      <c r="Z1900" s="3" t="s">
        <v>2584</v>
      </c>
      <c r="AA1900" s="4">
        <v>773797</v>
      </c>
    </row>
    <row r="1901" spans="1:27" ht="39.6" x14ac:dyDescent="0.25">
      <c r="A1901" s="3" t="s">
        <v>3931</v>
      </c>
      <c r="B1901" s="3" t="s">
        <v>3932</v>
      </c>
      <c r="C1901" s="3" t="s">
        <v>2677</v>
      </c>
      <c r="D1901" s="3" t="s">
        <v>61</v>
      </c>
      <c r="E1901" s="3" t="s">
        <v>2583</v>
      </c>
      <c r="F1901" s="4">
        <v>325000</v>
      </c>
      <c r="G1901" s="4">
        <v>31200000</v>
      </c>
      <c r="H1901" s="4">
        <v>325000</v>
      </c>
      <c r="I1901" s="4">
        <v>325000</v>
      </c>
      <c r="J1901" s="4">
        <v>325000</v>
      </c>
      <c r="K1901" s="4">
        <v>325000</v>
      </c>
      <c r="L1901" s="3">
        <v>120</v>
      </c>
      <c r="M1901" s="3">
        <v>240</v>
      </c>
      <c r="N1901" s="3">
        <v>96</v>
      </c>
      <c r="O1901" s="3" t="s">
        <v>2575</v>
      </c>
      <c r="P1901" s="3" t="s">
        <v>2678</v>
      </c>
      <c r="Q1901" s="3" t="s">
        <v>2862</v>
      </c>
      <c r="R1901" s="3" t="s">
        <v>2578</v>
      </c>
      <c r="S1901" s="3" t="s">
        <v>61</v>
      </c>
      <c r="T1901" s="5"/>
      <c r="U1901" s="3" t="s">
        <v>2593</v>
      </c>
      <c r="V1901" s="3" t="s">
        <v>2580</v>
      </c>
      <c r="W1901" s="3" t="s">
        <v>2581</v>
      </c>
      <c r="X1901" s="3" t="s">
        <v>2780</v>
      </c>
      <c r="Y1901" s="3" t="s">
        <v>2595</v>
      </c>
      <c r="Z1901" s="3" t="s">
        <v>2584</v>
      </c>
      <c r="AA1901" s="4">
        <v>773693</v>
      </c>
    </row>
    <row r="1902" spans="1:27" ht="39.6" x14ac:dyDescent="0.25">
      <c r="A1902" s="3" t="s">
        <v>3937</v>
      </c>
      <c r="B1902" s="3" t="s">
        <v>3938</v>
      </c>
      <c r="C1902" s="3" t="s">
        <v>2677</v>
      </c>
      <c r="D1902" s="3" t="s">
        <v>61</v>
      </c>
      <c r="E1902" s="3" t="s">
        <v>2583</v>
      </c>
      <c r="F1902" s="4">
        <v>240000</v>
      </c>
      <c r="G1902" s="4">
        <v>28800000</v>
      </c>
      <c r="H1902" s="4">
        <v>240000</v>
      </c>
      <c r="I1902" s="4">
        <v>240000</v>
      </c>
      <c r="J1902" s="4">
        <v>240000</v>
      </c>
      <c r="K1902" s="4">
        <v>240000</v>
      </c>
      <c r="L1902" s="3">
        <v>120</v>
      </c>
      <c r="M1902" s="3">
        <v>264</v>
      </c>
      <c r="N1902" s="3">
        <v>120</v>
      </c>
      <c r="O1902" s="3" t="s">
        <v>2575</v>
      </c>
      <c r="P1902" s="3" t="s">
        <v>2678</v>
      </c>
      <c r="Q1902" s="3" t="s">
        <v>2862</v>
      </c>
      <c r="R1902" s="3" t="s">
        <v>2578</v>
      </c>
      <c r="S1902" s="3" t="s">
        <v>61</v>
      </c>
      <c r="T1902" s="5"/>
      <c r="U1902" s="3" t="s">
        <v>2593</v>
      </c>
      <c r="V1902" s="3" t="s">
        <v>2580</v>
      </c>
      <c r="W1902" s="3" t="s">
        <v>2581</v>
      </c>
      <c r="X1902" s="3" t="s">
        <v>2780</v>
      </c>
      <c r="Y1902" s="3" t="s">
        <v>2595</v>
      </c>
      <c r="Z1902" s="3" t="s">
        <v>2584</v>
      </c>
      <c r="AA1902" s="4">
        <v>773690</v>
      </c>
    </row>
    <row r="1903" spans="1:27" ht="52.8" x14ac:dyDescent="0.25">
      <c r="A1903" s="3" t="s">
        <v>2589</v>
      </c>
      <c r="B1903" s="3" t="s">
        <v>2590</v>
      </c>
      <c r="C1903" s="3" t="s">
        <v>2573</v>
      </c>
      <c r="D1903" s="3" t="s">
        <v>979</v>
      </c>
      <c r="E1903" s="3" t="s">
        <v>2574</v>
      </c>
      <c r="F1903" s="4">
        <v>951317</v>
      </c>
      <c r="G1903" s="4">
        <v>266368760</v>
      </c>
      <c r="H1903" s="4">
        <v>951317</v>
      </c>
      <c r="I1903" s="4">
        <v>951317</v>
      </c>
      <c r="J1903" s="4">
        <v>951317</v>
      </c>
      <c r="K1903" s="4">
        <v>951317</v>
      </c>
      <c r="L1903" s="3">
        <v>300</v>
      </c>
      <c r="M1903" s="3">
        <v>300</v>
      </c>
      <c r="N1903" s="3">
        <v>280</v>
      </c>
      <c r="O1903" s="3" t="s">
        <v>2575</v>
      </c>
      <c r="P1903" s="3" t="s">
        <v>2678</v>
      </c>
      <c r="Q1903" s="3" t="s">
        <v>3854</v>
      </c>
      <c r="R1903" s="3" t="s">
        <v>2578</v>
      </c>
      <c r="S1903" s="3" t="s">
        <v>979</v>
      </c>
      <c r="T1903" s="5"/>
      <c r="U1903" s="3" t="s">
        <v>2730</v>
      </c>
      <c r="V1903" s="3" t="s">
        <v>2580</v>
      </c>
      <c r="W1903" s="3" t="s">
        <v>2581</v>
      </c>
      <c r="X1903" s="3" t="s">
        <v>2582</v>
      </c>
      <c r="Y1903" s="3" t="s">
        <v>2583</v>
      </c>
      <c r="Z1903" s="3" t="s">
        <v>2584</v>
      </c>
      <c r="AA1903" s="4">
        <v>773515</v>
      </c>
    </row>
    <row r="1904" spans="1:27" ht="52.8" x14ac:dyDescent="0.25">
      <c r="A1904" s="3" t="s">
        <v>702</v>
      </c>
      <c r="B1904" s="3" t="s">
        <v>2585</v>
      </c>
      <c r="C1904" s="3" t="s">
        <v>2573</v>
      </c>
      <c r="D1904" s="3" t="s">
        <v>2586</v>
      </c>
      <c r="E1904" s="3" t="s">
        <v>2574</v>
      </c>
      <c r="F1904" s="4">
        <v>35861</v>
      </c>
      <c r="G1904" s="4">
        <v>1793050000</v>
      </c>
      <c r="H1904" s="4">
        <v>35861</v>
      </c>
      <c r="I1904" s="4">
        <v>35861</v>
      </c>
      <c r="J1904" s="4">
        <v>35861</v>
      </c>
      <c r="K1904" s="4">
        <v>35861</v>
      </c>
      <c r="L1904" s="4">
        <v>50000</v>
      </c>
      <c r="M1904" s="4">
        <v>50000</v>
      </c>
      <c r="N1904" s="4">
        <v>50000</v>
      </c>
      <c r="O1904" s="3" t="s">
        <v>2575</v>
      </c>
      <c r="P1904" s="3" t="s">
        <v>2678</v>
      </c>
      <c r="Q1904" s="3" t="s">
        <v>3928</v>
      </c>
      <c r="R1904" s="3" t="s">
        <v>2578</v>
      </c>
      <c r="S1904" s="3" t="s">
        <v>2057</v>
      </c>
      <c r="T1904" s="5"/>
      <c r="U1904" s="3" t="s">
        <v>2588</v>
      </c>
      <c r="V1904" s="3" t="s">
        <v>2580</v>
      </c>
      <c r="W1904" s="3" t="s">
        <v>2581</v>
      </c>
      <c r="X1904" s="3" t="s">
        <v>2582</v>
      </c>
      <c r="Y1904" s="3" t="s">
        <v>2583</v>
      </c>
      <c r="Z1904" s="3" t="s">
        <v>2584</v>
      </c>
      <c r="AA1904" s="4">
        <v>773259</v>
      </c>
    </row>
    <row r="1905" spans="1:27" ht="26.4" x14ac:dyDescent="0.25">
      <c r="A1905" s="3" t="s">
        <v>702</v>
      </c>
      <c r="B1905" s="3" t="s">
        <v>2977</v>
      </c>
      <c r="C1905" s="3" t="s">
        <v>2573</v>
      </c>
      <c r="D1905" s="3" t="s">
        <v>648</v>
      </c>
      <c r="E1905" s="3" t="s">
        <v>2583</v>
      </c>
      <c r="F1905" s="4">
        <v>37340</v>
      </c>
      <c r="G1905" s="4">
        <v>1120200000</v>
      </c>
      <c r="H1905" s="4">
        <v>37340</v>
      </c>
      <c r="I1905" s="4">
        <v>37340</v>
      </c>
      <c r="J1905" s="4">
        <v>37340</v>
      </c>
      <c r="K1905" s="4">
        <v>37340</v>
      </c>
      <c r="L1905" s="4">
        <v>30000</v>
      </c>
      <c r="M1905" s="4">
        <v>30000</v>
      </c>
      <c r="N1905" s="4">
        <v>30000</v>
      </c>
      <c r="O1905" s="3" t="s">
        <v>2575</v>
      </c>
      <c r="P1905" s="3" t="s">
        <v>2678</v>
      </c>
      <c r="Q1905" s="3" t="s">
        <v>2749</v>
      </c>
      <c r="R1905" s="3" t="s">
        <v>2578</v>
      </c>
      <c r="S1905" s="3" t="s">
        <v>648</v>
      </c>
      <c r="T1905" s="5"/>
      <c r="U1905" s="3" t="s">
        <v>2588</v>
      </c>
      <c r="V1905" s="3" t="s">
        <v>2580</v>
      </c>
      <c r="W1905" s="3" t="s">
        <v>2581</v>
      </c>
      <c r="X1905" s="3" t="s">
        <v>2582</v>
      </c>
      <c r="Y1905" s="3" t="s">
        <v>2595</v>
      </c>
      <c r="Z1905" s="3" t="s">
        <v>2584</v>
      </c>
      <c r="AA1905" s="4">
        <v>773297</v>
      </c>
    </row>
    <row r="1906" spans="1:27" ht="26.4" x14ac:dyDescent="0.25">
      <c r="A1906" s="3" t="s">
        <v>672</v>
      </c>
      <c r="B1906" s="3" t="s">
        <v>2728</v>
      </c>
      <c r="C1906" s="3" t="s">
        <v>2677</v>
      </c>
      <c r="D1906" s="3" t="s">
        <v>679</v>
      </c>
      <c r="E1906" s="3" t="s">
        <v>2583</v>
      </c>
      <c r="F1906" s="4">
        <v>130799</v>
      </c>
      <c r="G1906" s="4">
        <v>1307992850</v>
      </c>
      <c r="H1906" s="4">
        <v>130799</v>
      </c>
      <c r="I1906" s="4">
        <v>130199</v>
      </c>
      <c r="J1906" s="4">
        <v>132855</v>
      </c>
      <c r="K1906" s="4">
        <v>124620</v>
      </c>
      <c r="L1906" s="4">
        <v>10000</v>
      </c>
      <c r="M1906" s="4">
        <v>14800</v>
      </c>
      <c r="N1906" s="4">
        <v>10000</v>
      </c>
      <c r="O1906" s="3" t="s">
        <v>2575</v>
      </c>
      <c r="P1906" s="3" t="s">
        <v>2678</v>
      </c>
      <c r="Q1906" s="3" t="s">
        <v>2878</v>
      </c>
      <c r="R1906" s="3" t="s">
        <v>2578</v>
      </c>
      <c r="S1906" s="3" t="s">
        <v>679</v>
      </c>
      <c r="T1906" s="5"/>
      <c r="U1906" s="3" t="s">
        <v>2638</v>
      </c>
      <c r="V1906" s="3" t="s">
        <v>2580</v>
      </c>
      <c r="W1906" s="3" t="s">
        <v>2581</v>
      </c>
      <c r="X1906" s="3" t="s">
        <v>2582</v>
      </c>
      <c r="Y1906" s="3" t="s">
        <v>2583</v>
      </c>
      <c r="Z1906" s="3" t="s">
        <v>2584</v>
      </c>
      <c r="AA1906" s="4">
        <v>773586</v>
      </c>
    </row>
    <row r="1907" spans="1:27" ht="39.6" x14ac:dyDescent="0.25">
      <c r="A1907" s="3" t="s">
        <v>2745</v>
      </c>
      <c r="B1907" s="3" t="s">
        <v>2746</v>
      </c>
      <c r="C1907" s="3" t="s">
        <v>2677</v>
      </c>
      <c r="D1907" s="3" t="s">
        <v>173</v>
      </c>
      <c r="E1907" s="3" t="s">
        <v>2583</v>
      </c>
      <c r="F1907" s="4">
        <v>211650</v>
      </c>
      <c r="G1907" s="4">
        <v>42329900</v>
      </c>
      <c r="H1907" s="4">
        <v>211650</v>
      </c>
      <c r="I1907" s="4">
        <v>211300</v>
      </c>
      <c r="J1907" s="4">
        <v>211999</v>
      </c>
      <c r="K1907" s="4">
        <v>209930</v>
      </c>
      <c r="L1907" s="3">
        <v>200</v>
      </c>
      <c r="M1907" s="3">
        <v>300</v>
      </c>
      <c r="N1907" s="3">
        <v>200</v>
      </c>
      <c r="O1907" s="3" t="s">
        <v>2575</v>
      </c>
      <c r="P1907" s="3" t="s">
        <v>2678</v>
      </c>
      <c r="Q1907" s="3" t="s">
        <v>3159</v>
      </c>
      <c r="R1907" s="3" t="s">
        <v>2578</v>
      </c>
      <c r="S1907" s="3" t="s">
        <v>2747</v>
      </c>
      <c r="T1907" s="5"/>
      <c r="U1907" s="3" t="s">
        <v>2616</v>
      </c>
      <c r="V1907" s="3" t="s">
        <v>2580</v>
      </c>
      <c r="W1907" s="3" t="s">
        <v>2581</v>
      </c>
      <c r="X1907" s="3" t="s">
        <v>2333</v>
      </c>
      <c r="Y1907" s="3" t="s">
        <v>2583</v>
      </c>
      <c r="Z1907" s="3" t="s">
        <v>2584</v>
      </c>
      <c r="AA1907" s="4">
        <v>773385</v>
      </c>
    </row>
    <row r="1908" spans="1:27" ht="26.4" x14ac:dyDescent="0.25">
      <c r="A1908" s="3" t="s">
        <v>672</v>
      </c>
      <c r="B1908" s="3" t="s">
        <v>3142</v>
      </c>
      <c r="C1908" s="3" t="s">
        <v>2677</v>
      </c>
      <c r="D1908" s="3" t="s">
        <v>87</v>
      </c>
      <c r="E1908" s="3" t="s">
        <v>2574</v>
      </c>
      <c r="F1908" s="4">
        <v>124905</v>
      </c>
      <c r="G1908" s="4">
        <v>624526000</v>
      </c>
      <c r="H1908" s="4">
        <v>124905</v>
      </c>
      <c r="I1908" s="4">
        <v>124679</v>
      </c>
      <c r="J1908" s="4">
        <v>124999</v>
      </c>
      <c r="K1908" s="4">
        <v>124620</v>
      </c>
      <c r="L1908" s="4">
        <v>5000</v>
      </c>
      <c r="M1908" s="4">
        <v>5200</v>
      </c>
      <c r="N1908" s="4">
        <v>5000</v>
      </c>
      <c r="O1908" s="3" t="s">
        <v>2575</v>
      </c>
      <c r="P1908" s="3" t="s">
        <v>2678</v>
      </c>
      <c r="Q1908" s="3" t="s">
        <v>3514</v>
      </c>
      <c r="R1908" s="3" t="s">
        <v>2578</v>
      </c>
      <c r="S1908" s="3" t="s">
        <v>87</v>
      </c>
      <c r="T1908" s="5"/>
      <c r="U1908" s="3" t="s">
        <v>2736</v>
      </c>
      <c r="V1908" s="3" t="s">
        <v>2580</v>
      </c>
      <c r="W1908" s="3" t="s">
        <v>2581</v>
      </c>
      <c r="X1908" s="3" t="s">
        <v>2582</v>
      </c>
      <c r="Y1908" s="3" t="s">
        <v>2583</v>
      </c>
      <c r="Z1908" s="3" t="s">
        <v>2584</v>
      </c>
      <c r="AA1908" s="4">
        <v>773562</v>
      </c>
    </row>
    <row r="1909" spans="1:27" ht="39.6" x14ac:dyDescent="0.25">
      <c r="A1909" s="3" t="s">
        <v>672</v>
      </c>
      <c r="B1909" s="3" t="s">
        <v>2737</v>
      </c>
      <c r="C1909" s="3" t="s">
        <v>2677</v>
      </c>
      <c r="D1909" s="3" t="s">
        <v>683</v>
      </c>
      <c r="E1909" s="3" t="s">
        <v>2583</v>
      </c>
      <c r="F1909" s="4">
        <v>131480</v>
      </c>
      <c r="G1909" s="4">
        <v>1314802600</v>
      </c>
      <c r="H1909" s="4">
        <v>131480</v>
      </c>
      <c r="I1909" s="4">
        <v>131222</v>
      </c>
      <c r="J1909" s="4">
        <v>131749</v>
      </c>
      <c r="K1909" s="4">
        <v>124620</v>
      </c>
      <c r="L1909" s="4">
        <v>10000</v>
      </c>
      <c r="M1909" s="4">
        <v>13550</v>
      </c>
      <c r="N1909" s="4">
        <v>10000</v>
      </c>
      <c r="O1909" s="3" t="s">
        <v>2575</v>
      </c>
      <c r="P1909" s="3" t="s">
        <v>2678</v>
      </c>
      <c r="Q1909" s="3" t="s">
        <v>3605</v>
      </c>
      <c r="R1909" s="3" t="s">
        <v>2578</v>
      </c>
      <c r="S1909" s="3" t="s">
        <v>2738</v>
      </c>
      <c r="T1909" s="5"/>
      <c r="U1909" s="3" t="s">
        <v>2739</v>
      </c>
      <c r="V1909" s="3" t="s">
        <v>2580</v>
      </c>
      <c r="W1909" s="3" t="s">
        <v>2581</v>
      </c>
      <c r="X1909" s="3" t="s">
        <v>2582</v>
      </c>
      <c r="Y1909" s="3" t="s">
        <v>2583</v>
      </c>
      <c r="Z1909" s="3" t="s">
        <v>2584</v>
      </c>
      <c r="AA1909" s="4">
        <v>773592</v>
      </c>
    </row>
    <row r="1910" spans="1:27" ht="26.4" x14ac:dyDescent="0.25">
      <c r="A1910" s="3" t="s">
        <v>672</v>
      </c>
      <c r="B1910" s="3" t="s">
        <v>2712</v>
      </c>
      <c r="C1910" s="3" t="s">
        <v>2677</v>
      </c>
      <c r="D1910" s="3" t="s">
        <v>678</v>
      </c>
      <c r="E1910" s="3" t="s">
        <v>2583</v>
      </c>
      <c r="F1910" s="4">
        <v>131302</v>
      </c>
      <c r="G1910" s="4">
        <v>1969527000</v>
      </c>
      <c r="H1910" s="4">
        <v>131302</v>
      </c>
      <c r="I1910" s="4">
        <v>130799</v>
      </c>
      <c r="J1910" s="4">
        <v>131370</v>
      </c>
      <c r="K1910" s="4">
        <v>124620</v>
      </c>
      <c r="L1910" s="4">
        <v>15000</v>
      </c>
      <c r="M1910" s="4">
        <v>22200</v>
      </c>
      <c r="N1910" s="4">
        <v>15000</v>
      </c>
      <c r="O1910" s="3" t="s">
        <v>2575</v>
      </c>
      <c r="P1910" s="3" t="s">
        <v>2678</v>
      </c>
      <c r="Q1910" s="3" t="s">
        <v>2749</v>
      </c>
      <c r="R1910" s="3" t="s">
        <v>2578</v>
      </c>
      <c r="S1910" s="3" t="s">
        <v>678</v>
      </c>
      <c r="T1910" s="5"/>
      <c r="U1910" s="3" t="s">
        <v>2688</v>
      </c>
      <c r="V1910" s="3" t="s">
        <v>2580</v>
      </c>
      <c r="W1910" s="3" t="s">
        <v>2581</v>
      </c>
      <c r="X1910" s="3" t="s">
        <v>2582</v>
      </c>
      <c r="Y1910" s="3" t="s">
        <v>2583</v>
      </c>
      <c r="Z1910" s="3" t="s">
        <v>2584</v>
      </c>
      <c r="AA1910" s="4">
        <v>773490</v>
      </c>
    </row>
    <row r="1911" spans="1:27" ht="26.4" x14ac:dyDescent="0.25">
      <c r="A1911" s="3" t="s">
        <v>672</v>
      </c>
      <c r="B1911" s="3" t="s">
        <v>2710</v>
      </c>
      <c r="C1911" s="3" t="s">
        <v>2677</v>
      </c>
      <c r="D1911" s="3" t="s">
        <v>694</v>
      </c>
      <c r="E1911" s="3" t="s">
        <v>2583</v>
      </c>
      <c r="F1911" s="4">
        <v>125340</v>
      </c>
      <c r="G1911" s="4">
        <v>626699550</v>
      </c>
      <c r="H1911" s="4">
        <v>125340</v>
      </c>
      <c r="I1911" s="4">
        <v>125170</v>
      </c>
      <c r="J1911" s="4">
        <v>125529</v>
      </c>
      <c r="K1911" s="4">
        <v>124620</v>
      </c>
      <c r="L1911" s="4">
        <v>5000</v>
      </c>
      <c r="M1911" s="4">
        <v>5250</v>
      </c>
      <c r="N1911" s="4">
        <v>5000</v>
      </c>
      <c r="O1911" s="3" t="s">
        <v>2575</v>
      </c>
      <c r="P1911" s="3" t="s">
        <v>2678</v>
      </c>
      <c r="Q1911" s="3" t="s">
        <v>2862</v>
      </c>
      <c r="R1911" s="3" t="s">
        <v>2578</v>
      </c>
      <c r="S1911" s="3" t="s">
        <v>694</v>
      </c>
      <c r="T1911" s="5"/>
      <c r="U1911" s="3" t="s">
        <v>2711</v>
      </c>
      <c r="V1911" s="3" t="s">
        <v>2580</v>
      </c>
      <c r="W1911" s="3" t="s">
        <v>2581</v>
      </c>
      <c r="X1911" s="3" t="s">
        <v>2582</v>
      </c>
      <c r="Y1911" s="3" t="s">
        <v>2583</v>
      </c>
      <c r="Z1911" s="3" t="s">
        <v>2584</v>
      </c>
      <c r="AA1911" s="4">
        <v>773522</v>
      </c>
    </row>
    <row r="1912" spans="1:27" ht="79.2" x14ac:dyDescent="0.25">
      <c r="A1912" s="3" t="s">
        <v>672</v>
      </c>
      <c r="B1912" s="3" t="s">
        <v>2734</v>
      </c>
      <c r="C1912" s="3" t="s">
        <v>2677</v>
      </c>
      <c r="D1912" s="3" t="s">
        <v>665</v>
      </c>
      <c r="E1912" s="3" t="s">
        <v>2583</v>
      </c>
      <c r="F1912" s="4">
        <v>124954</v>
      </c>
      <c r="G1912" s="4">
        <v>1874305100</v>
      </c>
      <c r="H1912" s="4">
        <v>124954</v>
      </c>
      <c r="I1912" s="4">
        <v>124821</v>
      </c>
      <c r="J1912" s="4">
        <v>125120</v>
      </c>
      <c r="K1912" s="4">
        <v>124620</v>
      </c>
      <c r="L1912" s="4">
        <v>15000</v>
      </c>
      <c r="M1912" s="4">
        <v>16050</v>
      </c>
      <c r="N1912" s="4">
        <v>15000</v>
      </c>
      <c r="O1912" s="3" t="s">
        <v>2575</v>
      </c>
      <c r="P1912" s="3" t="s">
        <v>2678</v>
      </c>
      <c r="Q1912" s="3" t="s">
        <v>2749</v>
      </c>
      <c r="R1912" s="3" t="s">
        <v>2735</v>
      </c>
      <c r="S1912" s="3" t="s">
        <v>746</v>
      </c>
      <c r="T1912" s="5"/>
      <c r="U1912" s="3" t="s">
        <v>2736</v>
      </c>
      <c r="V1912" s="3" t="s">
        <v>2580</v>
      </c>
      <c r="W1912" s="3" t="s">
        <v>2581</v>
      </c>
      <c r="X1912" s="3" t="s">
        <v>2582</v>
      </c>
      <c r="Y1912" s="3" t="s">
        <v>2583</v>
      </c>
      <c r="Z1912" s="3" t="s">
        <v>2584</v>
      </c>
      <c r="AA1912" s="4">
        <v>773552</v>
      </c>
    </row>
    <row r="1913" spans="1:27" ht="79.2" x14ac:dyDescent="0.25">
      <c r="A1913" s="3" t="s">
        <v>672</v>
      </c>
      <c r="B1913" s="3" t="s">
        <v>3662</v>
      </c>
      <c r="C1913" s="3" t="s">
        <v>2677</v>
      </c>
      <c r="D1913" s="3" t="s">
        <v>665</v>
      </c>
      <c r="E1913" s="3" t="s">
        <v>2583</v>
      </c>
      <c r="F1913" s="4">
        <v>131312</v>
      </c>
      <c r="G1913" s="4">
        <v>1313119300</v>
      </c>
      <c r="H1913" s="4">
        <v>131312</v>
      </c>
      <c r="I1913" s="4">
        <v>130862</v>
      </c>
      <c r="J1913" s="4">
        <v>131900</v>
      </c>
      <c r="K1913" s="4">
        <v>124620</v>
      </c>
      <c r="L1913" s="4">
        <v>10000</v>
      </c>
      <c r="M1913" s="4">
        <v>12550</v>
      </c>
      <c r="N1913" s="4">
        <v>10000</v>
      </c>
      <c r="O1913" s="3" t="s">
        <v>2575</v>
      </c>
      <c r="P1913" s="3" t="s">
        <v>2678</v>
      </c>
      <c r="Q1913" s="3" t="s">
        <v>3605</v>
      </c>
      <c r="R1913" s="3" t="s">
        <v>3663</v>
      </c>
      <c r="S1913" s="3" t="s">
        <v>665</v>
      </c>
      <c r="T1913" s="5"/>
      <c r="U1913" s="3" t="s">
        <v>2854</v>
      </c>
      <c r="V1913" s="3" t="s">
        <v>2580</v>
      </c>
      <c r="W1913" s="3" t="s">
        <v>2581</v>
      </c>
      <c r="X1913" s="3" t="s">
        <v>2582</v>
      </c>
      <c r="Y1913" s="3" t="s">
        <v>2583</v>
      </c>
      <c r="Z1913" s="3" t="s">
        <v>2584</v>
      </c>
      <c r="AA1913" s="4">
        <v>773420</v>
      </c>
    </row>
    <row r="1914" spans="1:27" ht="26.4" x14ac:dyDescent="0.25">
      <c r="A1914" s="3" t="s">
        <v>672</v>
      </c>
      <c r="B1914" s="3" t="s">
        <v>2679</v>
      </c>
      <c r="C1914" s="3" t="s">
        <v>2677</v>
      </c>
      <c r="D1914" s="3" t="s">
        <v>2680</v>
      </c>
      <c r="E1914" s="3" t="s">
        <v>2583</v>
      </c>
      <c r="F1914" s="4">
        <v>130637</v>
      </c>
      <c r="G1914" s="4">
        <v>1306365500</v>
      </c>
      <c r="H1914" s="4">
        <v>130637</v>
      </c>
      <c r="I1914" s="4">
        <v>130269</v>
      </c>
      <c r="J1914" s="4">
        <v>130799</v>
      </c>
      <c r="K1914" s="4">
        <v>124620</v>
      </c>
      <c r="L1914" s="4">
        <v>10000</v>
      </c>
      <c r="M1914" s="4">
        <v>13550</v>
      </c>
      <c r="N1914" s="4">
        <v>10000</v>
      </c>
      <c r="O1914" s="3" t="s">
        <v>2575</v>
      </c>
      <c r="P1914" s="3" t="s">
        <v>2678</v>
      </c>
      <c r="Q1914" s="3" t="s">
        <v>2749</v>
      </c>
      <c r="R1914" s="3" t="s">
        <v>2578</v>
      </c>
      <c r="S1914" s="3" t="s">
        <v>2680</v>
      </c>
      <c r="T1914" s="5"/>
      <c r="U1914" s="3" t="s">
        <v>2681</v>
      </c>
      <c r="V1914" s="3" t="s">
        <v>2580</v>
      </c>
      <c r="W1914" s="3" t="s">
        <v>2581</v>
      </c>
      <c r="X1914" s="3" t="s">
        <v>2582</v>
      </c>
      <c r="Y1914" s="3" t="s">
        <v>2583</v>
      </c>
      <c r="Z1914" s="3" t="s">
        <v>2584</v>
      </c>
      <c r="AA1914" s="4">
        <v>773642</v>
      </c>
    </row>
    <row r="1915" spans="1:27" ht="39.6" x14ac:dyDescent="0.25">
      <c r="A1915" s="3" t="s">
        <v>3939</v>
      </c>
      <c r="B1915" s="3" t="s">
        <v>3940</v>
      </c>
      <c r="C1915" s="3" t="s">
        <v>2677</v>
      </c>
      <c r="D1915" s="3" t="s">
        <v>33</v>
      </c>
      <c r="E1915" s="3" t="s">
        <v>2641</v>
      </c>
      <c r="F1915" s="4">
        <v>210799</v>
      </c>
      <c r="G1915" s="4">
        <v>649260920</v>
      </c>
      <c r="H1915" s="4">
        <v>210799</v>
      </c>
      <c r="I1915" s="4">
        <v>210799</v>
      </c>
      <c r="J1915" s="4">
        <v>210799</v>
      </c>
      <c r="K1915" s="4">
        <v>209026</v>
      </c>
      <c r="L1915" s="4">
        <v>3080</v>
      </c>
      <c r="M1915" s="4">
        <v>4620</v>
      </c>
      <c r="N1915" s="4">
        <v>3080</v>
      </c>
      <c r="O1915" s="3" t="s">
        <v>2575</v>
      </c>
      <c r="P1915" s="3" t="s">
        <v>2678</v>
      </c>
      <c r="Q1915" s="3" t="s">
        <v>2749</v>
      </c>
      <c r="R1915" s="3" t="s">
        <v>2578</v>
      </c>
      <c r="S1915" s="3" t="s">
        <v>33</v>
      </c>
      <c r="T1915" s="6">
        <v>45408</v>
      </c>
      <c r="U1915" s="3" t="s">
        <v>2656</v>
      </c>
      <c r="V1915" s="3" t="s">
        <v>2580</v>
      </c>
      <c r="W1915" s="3" t="s">
        <v>2581</v>
      </c>
      <c r="X1915" s="3" t="s">
        <v>2333</v>
      </c>
      <c r="Y1915" s="3" t="s">
        <v>2642</v>
      </c>
      <c r="Z1915" s="3" t="s">
        <v>2584</v>
      </c>
      <c r="AA1915" s="4">
        <v>773645</v>
      </c>
    </row>
    <row r="1916" spans="1:27" ht="26.4" x14ac:dyDescent="0.25">
      <c r="A1916" s="3" t="s">
        <v>672</v>
      </c>
      <c r="B1916" s="3" t="s">
        <v>2753</v>
      </c>
      <c r="C1916" s="3" t="s">
        <v>2677</v>
      </c>
      <c r="D1916" s="3" t="s">
        <v>688</v>
      </c>
      <c r="E1916" s="3" t="s">
        <v>2583</v>
      </c>
      <c r="F1916" s="4">
        <v>130182</v>
      </c>
      <c r="G1916" s="4">
        <v>2082919900</v>
      </c>
      <c r="H1916" s="4">
        <v>130182</v>
      </c>
      <c r="I1916" s="4">
        <v>129919</v>
      </c>
      <c r="J1916" s="4">
        <v>130620</v>
      </c>
      <c r="K1916" s="4">
        <v>124620</v>
      </c>
      <c r="L1916" s="4">
        <v>16000</v>
      </c>
      <c r="M1916" s="4">
        <v>22150</v>
      </c>
      <c r="N1916" s="4">
        <v>16000</v>
      </c>
      <c r="O1916" s="3" t="s">
        <v>2575</v>
      </c>
      <c r="P1916" s="3" t="s">
        <v>2678</v>
      </c>
      <c r="Q1916" s="3" t="s">
        <v>2878</v>
      </c>
      <c r="R1916" s="3" t="s">
        <v>2578</v>
      </c>
      <c r="S1916" s="3" t="s">
        <v>688</v>
      </c>
      <c r="T1916" s="5"/>
      <c r="U1916" s="3" t="s">
        <v>2744</v>
      </c>
      <c r="V1916" s="3" t="s">
        <v>2580</v>
      </c>
      <c r="W1916" s="3" t="s">
        <v>2581</v>
      </c>
      <c r="X1916" s="3" t="s">
        <v>2582</v>
      </c>
      <c r="Y1916" s="3" t="s">
        <v>2595</v>
      </c>
      <c r="Z1916" s="3" t="s">
        <v>2584</v>
      </c>
      <c r="AA1916" s="4">
        <v>773517</v>
      </c>
    </row>
    <row r="1917" spans="1:27" ht="39.6" x14ac:dyDescent="0.25">
      <c r="A1917" s="3" t="s">
        <v>3941</v>
      </c>
      <c r="B1917" s="3" t="s">
        <v>3942</v>
      </c>
      <c r="C1917" s="3" t="s">
        <v>2677</v>
      </c>
      <c r="D1917" s="3" t="s">
        <v>61</v>
      </c>
      <c r="E1917" s="3" t="s">
        <v>2574</v>
      </c>
      <c r="F1917" s="4">
        <v>275867</v>
      </c>
      <c r="G1917" s="4">
        <v>139588518</v>
      </c>
      <c r="H1917" s="4">
        <v>275867</v>
      </c>
      <c r="I1917" s="4">
        <v>275333</v>
      </c>
      <c r="J1917" s="4">
        <v>276999</v>
      </c>
      <c r="K1917" s="4">
        <v>255000</v>
      </c>
      <c r="L1917" s="3">
        <v>506</v>
      </c>
      <c r="M1917" s="4">
        <v>2047</v>
      </c>
      <c r="N1917" s="3">
        <v>506</v>
      </c>
      <c r="O1917" s="3" t="s">
        <v>2575</v>
      </c>
      <c r="P1917" s="3" t="s">
        <v>2678</v>
      </c>
      <c r="Q1917" s="3" t="s">
        <v>3114</v>
      </c>
      <c r="R1917" s="3" t="s">
        <v>2578</v>
      </c>
      <c r="S1917" s="3" t="s">
        <v>61</v>
      </c>
      <c r="T1917" s="5"/>
      <c r="U1917" s="3" t="s">
        <v>3660</v>
      </c>
      <c r="V1917" s="3" t="s">
        <v>2580</v>
      </c>
      <c r="W1917" s="3" t="s">
        <v>2581</v>
      </c>
      <c r="X1917" s="3" t="s">
        <v>2780</v>
      </c>
      <c r="Y1917" s="3" t="s">
        <v>2595</v>
      </c>
      <c r="Z1917" s="3" t="s">
        <v>2584</v>
      </c>
      <c r="AA1917" s="4">
        <v>773691</v>
      </c>
    </row>
    <row r="1918" spans="1:27" ht="39.6" x14ac:dyDescent="0.25">
      <c r="A1918" s="3" t="s">
        <v>3943</v>
      </c>
      <c r="B1918" s="3" t="s">
        <v>3944</v>
      </c>
      <c r="C1918" s="3" t="s">
        <v>2677</v>
      </c>
      <c r="D1918" s="3" t="s">
        <v>61</v>
      </c>
      <c r="E1918" s="3" t="s">
        <v>2574</v>
      </c>
      <c r="F1918" s="4">
        <v>271508</v>
      </c>
      <c r="G1918" s="4">
        <v>493329944</v>
      </c>
      <c r="H1918" s="4">
        <v>271508</v>
      </c>
      <c r="I1918" s="4">
        <v>270699</v>
      </c>
      <c r="J1918" s="4">
        <v>273099</v>
      </c>
      <c r="K1918" s="4">
        <v>255000</v>
      </c>
      <c r="L1918" s="4">
        <v>1817</v>
      </c>
      <c r="M1918" s="4">
        <v>4370</v>
      </c>
      <c r="N1918" s="4">
        <v>1817</v>
      </c>
      <c r="O1918" s="3" t="s">
        <v>2575</v>
      </c>
      <c r="P1918" s="3" t="s">
        <v>2678</v>
      </c>
      <c r="Q1918" s="3" t="s">
        <v>3114</v>
      </c>
      <c r="R1918" s="3" t="s">
        <v>2578</v>
      </c>
      <c r="S1918" s="3" t="s">
        <v>61</v>
      </c>
      <c r="T1918" s="5"/>
      <c r="U1918" s="3" t="s">
        <v>2593</v>
      </c>
      <c r="V1918" s="3" t="s">
        <v>2580</v>
      </c>
      <c r="W1918" s="3" t="s">
        <v>2581</v>
      </c>
      <c r="X1918" s="3" t="s">
        <v>2780</v>
      </c>
      <c r="Y1918" s="3" t="s">
        <v>2595</v>
      </c>
      <c r="Z1918" s="3" t="s">
        <v>2584</v>
      </c>
      <c r="AA1918" s="4">
        <v>773682</v>
      </c>
    </row>
    <row r="1919" spans="1:27" ht="39.6" x14ac:dyDescent="0.25">
      <c r="A1919" s="3" t="s">
        <v>2700</v>
      </c>
      <c r="B1919" s="3" t="s">
        <v>3945</v>
      </c>
      <c r="C1919" s="3" t="s">
        <v>2677</v>
      </c>
      <c r="D1919" s="3" t="s">
        <v>61</v>
      </c>
      <c r="E1919" s="3" t="s">
        <v>2574</v>
      </c>
      <c r="F1919" s="4">
        <v>261417</v>
      </c>
      <c r="G1919" s="4">
        <v>196063075</v>
      </c>
      <c r="H1919" s="4">
        <v>261417</v>
      </c>
      <c r="I1919" s="4">
        <v>259987</v>
      </c>
      <c r="J1919" s="4">
        <v>262555</v>
      </c>
      <c r="K1919" s="4">
        <v>250000</v>
      </c>
      <c r="L1919" s="3">
        <v>750</v>
      </c>
      <c r="M1919" s="4">
        <v>2475</v>
      </c>
      <c r="N1919" s="3">
        <v>750</v>
      </c>
      <c r="O1919" s="3" t="s">
        <v>2575</v>
      </c>
      <c r="P1919" s="3" t="s">
        <v>2678</v>
      </c>
      <c r="Q1919" s="3" t="s">
        <v>3114</v>
      </c>
      <c r="R1919" s="3" t="s">
        <v>2578</v>
      </c>
      <c r="S1919" s="3" t="s">
        <v>61</v>
      </c>
      <c r="T1919" s="5"/>
      <c r="U1919" s="3" t="s">
        <v>2593</v>
      </c>
      <c r="V1919" s="3" t="s">
        <v>2580</v>
      </c>
      <c r="W1919" s="3" t="s">
        <v>2581</v>
      </c>
      <c r="X1919" s="3" t="s">
        <v>2702</v>
      </c>
      <c r="Y1919" s="3" t="s">
        <v>2595</v>
      </c>
      <c r="Z1919" s="3" t="s">
        <v>2584</v>
      </c>
      <c r="AA1919" s="4">
        <v>773699</v>
      </c>
    </row>
    <row r="1920" spans="1:27" ht="39.6" x14ac:dyDescent="0.25">
      <c r="A1920" s="3" t="s">
        <v>3946</v>
      </c>
      <c r="B1920" s="3" t="s">
        <v>3947</v>
      </c>
      <c r="C1920" s="3" t="s">
        <v>2677</v>
      </c>
      <c r="D1920" s="3" t="s">
        <v>61</v>
      </c>
      <c r="E1920" s="3" t="s">
        <v>2574</v>
      </c>
      <c r="F1920" s="4">
        <v>269797</v>
      </c>
      <c r="G1920" s="4">
        <v>217186286</v>
      </c>
      <c r="H1920" s="4">
        <v>269797</v>
      </c>
      <c r="I1920" s="4">
        <v>268999</v>
      </c>
      <c r="J1920" s="4">
        <v>271219</v>
      </c>
      <c r="K1920" s="4">
        <v>255000</v>
      </c>
      <c r="L1920" s="3">
        <v>805</v>
      </c>
      <c r="M1920" s="4">
        <v>2369</v>
      </c>
      <c r="N1920" s="3">
        <v>805</v>
      </c>
      <c r="O1920" s="3" t="s">
        <v>2575</v>
      </c>
      <c r="P1920" s="3" t="s">
        <v>2678</v>
      </c>
      <c r="Q1920" s="3" t="s">
        <v>3948</v>
      </c>
      <c r="R1920" s="3" t="s">
        <v>2578</v>
      </c>
      <c r="S1920" s="3" t="s">
        <v>61</v>
      </c>
      <c r="T1920" s="5"/>
      <c r="U1920" s="3" t="s">
        <v>2593</v>
      </c>
      <c r="V1920" s="3" t="s">
        <v>2580</v>
      </c>
      <c r="W1920" s="3" t="s">
        <v>2581</v>
      </c>
      <c r="X1920" s="3" t="s">
        <v>2780</v>
      </c>
      <c r="Y1920" s="3" t="s">
        <v>2595</v>
      </c>
      <c r="Z1920" s="3" t="s">
        <v>2584</v>
      </c>
      <c r="AA1920" s="4">
        <v>773679</v>
      </c>
    </row>
    <row r="1921" spans="1:27" ht="39.6" x14ac:dyDescent="0.25">
      <c r="A1921" s="3" t="s">
        <v>3949</v>
      </c>
      <c r="B1921" s="3" t="s">
        <v>3950</v>
      </c>
      <c r="C1921" s="3" t="s">
        <v>2677</v>
      </c>
      <c r="D1921" s="3" t="s">
        <v>61</v>
      </c>
      <c r="E1921" s="3" t="s">
        <v>2574</v>
      </c>
      <c r="F1921" s="4">
        <v>291668</v>
      </c>
      <c r="G1921" s="4">
        <v>234792602</v>
      </c>
      <c r="H1921" s="4">
        <v>291668</v>
      </c>
      <c r="I1921" s="4">
        <v>290109</v>
      </c>
      <c r="J1921" s="4">
        <v>294509</v>
      </c>
      <c r="K1921" s="4">
        <v>255000</v>
      </c>
      <c r="L1921" s="3">
        <v>805</v>
      </c>
      <c r="M1921" s="4">
        <v>3358</v>
      </c>
      <c r="N1921" s="3">
        <v>805</v>
      </c>
      <c r="O1921" s="3" t="s">
        <v>2575</v>
      </c>
      <c r="P1921" s="3" t="s">
        <v>2678</v>
      </c>
      <c r="Q1921" s="3" t="s">
        <v>3114</v>
      </c>
      <c r="R1921" s="3" t="s">
        <v>2578</v>
      </c>
      <c r="S1921" s="3" t="s">
        <v>61</v>
      </c>
      <c r="T1921" s="5"/>
      <c r="U1921" s="3" t="s">
        <v>3951</v>
      </c>
      <c r="V1921" s="3" t="s">
        <v>2580</v>
      </c>
      <c r="W1921" s="3" t="s">
        <v>2581</v>
      </c>
      <c r="X1921" s="3" t="s">
        <v>2780</v>
      </c>
      <c r="Y1921" s="3" t="s">
        <v>2595</v>
      </c>
      <c r="Z1921" s="3" t="s">
        <v>2584</v>
      </c>
      <c r="AA1921" s="4">
        <v>773758</v>
      </c>
    </row>
    <row r="1922" spans="1:27" ht="52.8" x14ac:dyDescent="0.25">
      <c r="A1922" s="3" t="s">
        <v>3952</v>
      </c>
      <c r="B1922" s="3" t="s">
        <v>3953</v>
      </c>
      <c r="C1922" s="3" t="s">
        <v>2677</v>
      </c>
      <c r="D1922" s="3" t="s">
        <v>61</v>
      </c>
      <c r="E1922" s="3" t="s">
        <v>2574</v>
      </c>
      <c r="F1922" s="4">
        <v>248446</v>
      </c>
      <c r="G1922" s="4">
        <v>211179300</v>
      </c>
      <c r="H1922" s="4">
        <v>248446</v>
      </c>
      <c r="I1922" s="4">
        <v>248020</v>
      </c>
      <c r="J1922" s="4">
        <v>248900</v>
      </c>
      <c r="K1922" s="4">
        <v>247000</v>
      </c>
      <c r="L1922" s="3">
        <v>850</v>
      </c>
      <c r="M1922" s="4">
        <v>1375</v>
      </c>
      <c r="N1922" s="3">
        <v>850</v>
      </c>
      <c r="O1922" s="3" t="s">
        <v>2575</v>
      </c>
      <c r="P1922" s="3" t="s">
        <v>2678</v>
      </c>
      <c r="Q1922" s="3" t="s">
        <v>3841</v>
      </c>
      <c r="R1922" s="3" t="s">
        <v>2578</v>
      </c>
      <c r="S1922" s="3" t="s">
        <v>61</v>
      </c>
      <c r="T1922" s="5"/>
      <c r="U1922" s="3" t="s">
        <v>2593</v>
      </c>
      <c r="V1922" s="3" t="s">
        <v>2580</v>
      </c>
      <c r="W1922" s="3" t="s">
        <v>2581</v>
      </c>
      <c r="X1922" s="3" t="s">
        <v>2780</v>
      </c>
      <c r="Y1922" s="3" t="s">
        <v>2595</v>
      </c>
      <c r="Z1922" s="3" t="s">
        <v>2584</v>
      </c>
      <c r="AA1922" s="4">
        <v>773700</v>
      </c>
    </row>
    <row r="1923" spans="1:27" ht="39.6" x14ac:dyDescent="0.25">
      <c r="A1923" s="3" t="s">
        <v>3954</v>
      </c>
      <c r="B1923" s="3" t="s">
        <v>3955</v>
      </c>
      <c r="C1923" s="3" t="s">
        <v>2677</v>
      </c>
      <c r="D1923" s="3" t="s">
        <v>61</v>
      </c>
      <c r="E1923" s="3" t="s">
        <v>2574</v>
      </c>
      <c r="F1923" s="4">
        <v>303490</v>
      </c>
      <c r="G1923" s="4">
        <v>397875873</v>
      </c>
      <c r="H1923" s="4">
        <v>303490</v>
      </c>
      <c r="I1923" s="4">
        <v>303333</v>
      </c>
      <c r="J1923" s="4">
        <v>303999</v>
      </c>
      <c r="K1923" s="4">
        <v>255000</v>
      </c>
      <c r="L1923" s="4">
        <v>1311</v>
      </c>
      <c r="M1923" s="4">
        <v>4715</v>
      </c>
      <c r="N1923" s="4">
        <v>1311</v>
      </c>
      <c r="O1923" s="3" t="s">
        <v>2575</v>
      </c>
      <c r="P1923" s="3" t="s">
        <v>2678</v>
      </c>
      <c r="Q1923" s="3" t="s">
        <v>3114</v>
      </c>
      <c r="R1923" s="3" t="s">
        <v>2578</v>
      </c>
      <c r="S1923" s="3" t="s">
        <v>61</v>
      </c>
      <c r="T1923" s="5"/>
      <c r="U1923" s="3" t="s">
        <v>2593</v>
      </c>
      <c r="V1923" s="3" t="s">
        <v>2580</v>
      </c>
      <c r="W1923" s="3" t="s">
        <v>2581</v>
      </c>
      <c r="X1923" s="3" t="s">
        <v>2780</v>
      </c>
      <c r="Y1923" s="3" t="s">
        <v>2595</v>
      </c>
      <c r="Z1923" s="3" t="s">
        <v>2584</v>
      </c>
      <c r="AA1923" s="4">
        <v>773676</v>
      </c>
    </row>
    <row r="1924" spans="1:27" ht="39.6" x14ac:dyDescent="0.25">
      <c r="A1924" s="3" t="s">
        <v>2742</v>
      </c>
      <c r="B1924" s="3" t="s">
        <v>2750</v>
      </c>
      <c r="C1924" s="3" t="s">
        <v>2677</v>
      </c>
      <c r="D1924" s="3" t="s">
        <v>724</v>
      </c>
      <c r="E1924" s="3" t="s">
        <v>2583</v>
      </c>
      <c r="F1924" s="4">
        <v>51777</v>
      </c>
      <c r="G1924" s="4">
        <v>4142160000</v>
      </c>
      <c r="H1924" s="4">
        <v>51777</v>
      </c>
      <c r="I1924" s="4">
        <v>51777</v>
      </c>
      <c r="J1924" s="4">
        <v>51777</v>
      </c>
      <c r="K1924" s="4">
        <v>51389</v>
      </c>
      <c r="L1924" s="4">
        <v>80000</v>
      </c>
      <c r="M1924" s="4">
        <v>293000</v>
      </c>
      <c r="N1924" s="4">
        <v>80000</v>
      </c>
      <c r="O1924" s="3" t="s">
        <v>2575</v>
      </c>
      <c r="P1924" s="3" t="s">
        <v>2678</v>
      </c>
      <c r="Q1924" s="3" t="s">
        <v>2749</v>
      </c>
      <c r="R1924" s="3" t="s">
        <v>2578</v>
      </c>
      <c r="S1924" s="3" t="s">
        <v>724</v>
      </c>
      <c r="T1924" s="5"/>
      <c r="U1924" s="3" t="s">
        <v>2588</v>
      </c>
      <c r="V1924" s="3" t="s">
        <v>2580</v>
      </c>
      <c r="W1924" s="3" t="s">
        <v>2581</v>
      </c>
      <c r="X1924" s="3" t="s">
        <v>2582</v>
      </c>
      <c r="Y1924" s="3" t="s">
        <v>2595</v>
      </c>
      <c r="Z1924" s="3" t="s">
        <v>2584</v>
      </c>
      <c r="AA1924" s="4">
        <v>773284</v>
      </c>
    </row>
    <row r="1925" spans="1:27" ht="39.6" x14ac:dyDescent="0.25">
      <c r="A1925" s="3" t="s">
        <v>3935</v>
      </c>
      <c r="B1925" s="3" t="s">
        <v>3936</v>
      </c>
      <c r="C1925" s="3" t="s">
        <v>2677</v>
      </c>
      <c r="D1925" s="3" t="s">
        <v>61</v>
      </c>
      <c r="E1925" s="3" t="s">
        <v>2583</v>
      </c>
      <c r="F1925" s="4">
        <v>262999</v>
      </c>
      <c r="G1925" s="4">
        <v>12097954</v>
      </c>
      <c r="H1925" s="4">
        <v>262999</v>
      </c>
      <c r="I1925" s="4">
        <v>262999</v>
      </c>
      <c r="J1925" s="4">
        <v>262999</v>
      </c>
      <c r="K1925" s="4">
        <v>235000</v>
      </c>
      <c r="L1925" s="3">
        <v>46</v>
      </c>
      <c r="M1925" s="3">
        <v>230</v>
      </c>
      <c r="N1925" s="3">
        <v>46</v>
      </c>
      <c r="O1925" s="3" t="s">
        <v>2575</v>
      </c>
      <c r="P1925" s="3" t="s">
        <v>2678</v>
      </c>
      <c r="Q1925" s="3" t="s">
        <v>2862</v>
      </c>
      <c r="R1925" s="3" t="s">
        <v>2578</v>
      </c>
      <c r="S1925" s="3" t="s">
        <v>61</v>
      </c>
      <c r="T1925" s="5"/>
      <c r="U1925" s="3" t="s">
        <v>2593</v>
      </c>
      <c r="V1925" s="3" t="s">
        <v>2580</v>
      </c>
      <c r="W1925" s="3" t="s">
        <v>2581</v>
      </c>
      <c r="X1925" s="3" t="s">
        <v>2780</v>
      </c>
      <c r="Y1925" s="3" t="s">
        <v>2595</v>
      </c>
      <c r="Z1925" s="3" t="s">
        <v>2584</v>
      </c>
      <c r="AA1925" s="4">
        <v>773697</v>
      </c>
    </row>
    <row r="1926" spans="1:27" ht="39.6" x14ac:dyDescent="0.25">
      <c r="A1926" s="3" t="s">
        <v>3956</v>
      </c>
      <c r="B1926" s="3" t="s">
        <v>3957</v>
      </c>
      <c r="C1926" s="3" t="s">
        <v>2677</v>
      </c>
      <c r="D1926" s="3" t="s">
        <v>61</v>
      </c>
      <c r="E1926" s="3" t="s">
        <v>2574</v>
      </c>
      <c r="F1926" s="4">
        <v>262763</v>
      </c>
      <c r="G1926" s="4">
        <v>197072250</v>
      </c>
      <c r="H1926" s="4">
        <v>262763</v>
      </c>
      <c r="I1926" s="4">
        <v>262519</v>
      </c>
      <c r="J1926" s="4">
        <v>263219</v>
      </c>
      <c r="K1926" s="4">
        <v>250000</v>
      </c>
      <c r="L1926" s="3">
        <v>750</v>
      </c>
      <c r="M1926" s="4">
        <v>2400</v>
      </c>
      <c r="N1926" s="3">
        <v>750</v>
      </c>
      <c r="O1926" s="3" t="s">
        <v>2575</v>
      </c>
      <c r="P1926" s="3" t="s">
        <v>2678</v>
      </c>
      <c r="Q1926" s="3" t="s">
        <v>3114</v>
      </c>
      <c r="R1926" s="3" t="s">
        <v>2578</v>
      </c>
      <c r="S1926" s="3" t="s">
        <v>61</v>
      </c>
      <c r="T1926" s="5"/>
      <c r="U1926" s="3" t="s">
        <v>2593</v>
      </c>
      <c r="V1926" s="3" t="s">
        <v>2580</v>
      </c>
      <c r="W1926" s="3" t="s">
        <v>2581</v>
      </c>
      <c r="X1926" s="3" t="s">
        <v>2702</v>
      </c>
      <c r="Y1926" s="3" t="s">
        <v>2595</v>
      </c>
      <c r="Z1926" s="3" t="s">
        <v>2584</v>
      </c>
      <c r="AA1926" s="4">
        <v>773698</v>
      </c>
    </row>
    <row r="1927" spans="1:27" ht="39.6" x14ac:dyDescent="0.25">
      <c r="A1927" s="3" t="s">
        <v>3958</v>
      </c>
      <c r="B1927" s="3" t="s">
        <v>3959</v>
      </c>
      <c r="C1927" s="3" t="s">
        <v>2677</v>
      </c>
      <c r="D1927" s="3" t="s">
        <v>61</v>
      </c>
      <c r="E1927" s="3" t="s">
        <v>2574</v>
      </c>
      <c r="F1927" s="4">
        <v>272506</v>
      </c>
      <c r="G1927" s="4">
        <v>683172726</v>
      </c>
      <c r="H1927" s="4">
        <v>272506</v>
      </c>
      <c r="I1927" s="4">
        <v>271899</v>
      </c>
      <c r="J1927" s="4">
        <v>273019</v>
      </c>
      <c r="K1927" s="4">
        <v>255000</v>
      </c>
      <c r="L1927" s="4">
        <v>2507</v>
      </c>
      <c r="M1927" s="4">
        <v>4991</v>
      </c>
      <c r="N1927" s="4">
        <v>2507</v>
      </c>
      <c r="O1927" s="3" t="s">
        <v>2575</v>
      </c>
      <c r="P1927" s="3" t="s">
        <v>2678</v>
      </c>
      <c r="Q1927" s="3" t="s">
        <v>3948</v>
      </c>
      <c r="R1927" s="3" t="s">
        <v>2578</v>
      </c>
      <c r="S1927" s="3" t="s">
        <v>61</v>
      </c>
      <c r="T1927" s="5"/>
      <c r="U1927" s="3" t="s">
        <v>2593</v>
      </c>
      <c r="V1927" s="3" t="s">
        <v>2580</v>
      </c>
      <c r="W1927" s="3" t="s">
        <v>2581</v>
      </c>
      <c r="X1927" s="3" t="s">
        <v>2780</v>
      </c>
      <c r="Y1927" s="3" t="s">
        <v>2595</v>
      </c>
      <c r="Z1927" s="3" t="s">
        <v>2584</v>
      </c>
      <c r="AA1927" s="4">
        <v>773685</v>
      </c>
    </row>
    <row r="1928" spans="1:27" ht="39.6" x14ac:dyDescent="0.25">
      <c r="A1928" s="3" t="s">
        <v>3864</v>
      </c>
      <c r="B1928" s="3" t="s">
        <v>3865</v>
      </c>
      <c r="C1928" s="3" t="s">
        <v>2677</v>
      </c>
      <c r="D1928" s="3" t="s">
        <v>61</v>
      </c>
      <c r="E1928" s="3" t="s">
        <v>2574</v>
      </c>
      <c r="F1928" s="4">
        <v>315736</v>
      </c>
      <c r="G1928" s="4">
        <v>159762163</v>
      </c>
      <c r="H1928" s="4">
        <v>315736</v>
      </c>
      <c r="I1928" s="4">
        <v>313699</v>
      </c>
      <c r="J1928" s="4">
        <v>316789</v>
      </c>
      <c r="K1928" s="4">
        <v>255000</v>
      </c>
      <c r="L1928" s="3">
        <v>506</v>
      </c>
      <c r="M1928" s="4">
        <v>3082</v>
      </c>
      <c r="N1928" s="3">
        <v>506</v>
      </c>
      <c r="O1928" s="3" t="s">
        <v>2575</v>
      </c>
      <c r="P1928" s="3" t="s">
        <v>2678</v>
      </c>
      <c r="Q1928" s="3" t="s">
        <v>3114</v>
      </c>
      <c r="R1928" s="3" t="s">
        <v>2578</v>
      </c>
      <c r="S1928" s="3" t="s">
        <v>61</v>
      </c>
      <c r="T1928" s="5"/>
      <c r="U1928" s="3" t="s">
        <v>2593</v>
      </c>
      <c r="V1928" s="3" t="s">
        <v>2580</v>
      </c>
      <c r="W1928" s="3" t="s">
        <v>2581</v>
      </c>
      <c r="X1928" s="3" t="s">
        <v>2780</v>
      </c>
      <c r="Y1928" s="3" t="s">
        <v>2595</v>
      </c>
      <c r="Z1928" s="3" t="s">
        <v>2584</v>
      </c>
      <c r="AA1928" s="4">
        <v>773674</v>
      </c>
    </row>
    <row r="1929" spans="1:27" ht="66" x14ac:dyDescent="0.25">
      <c r="A1929" s="3" t="s">
        <v>3960</v>
      </c>
      <c r="B1929" s="3" t="s">
        <v>3961</v>
      </c>
      <c r="C1929" s="3" t="s">
        <v>2573</v>
      </c>
      <c r="D1929" s="3" t="s">
        <v>979</v>
      </c>
      <c r="E1929" s="3" t="s">
        <v>2574</v>
      </c>
      <c r="F1929" s="4">
        <v>1156225</v>
      </c>
      <c r="G1929" s="4">
        <v>62436168</v>
      </c>
      <c r="H1929" s="4">
        <v>1156225</v>
      </c>
      <c r="I1929" s="4">
        <v>1150900</v>
      </c>
      <c r="J1929" s="4">
        <v>1158888</v>
      </c>
      <c r="K1929" s="4">
        <v>1053349</v>
      </c>
      <c r="L1929" s="3">
        <v>54</v>
      </c>
      <c r="M1929" s="3">
        <v>108</v>
      </c>
      <c r="N1929" s="3">
        <v>54</v>
      </c>
      <c r="O1929" s="3" t="s">
        <v>2575</v>
      </c>
      <c r="P1929" s="3" t="s">
        <v>2678</v>
      </c>
      <c r="Q1929" s="3" t="s">
        <v>3854</v>
      </c>
      <c r="R1929" s="3" t="s">
        <v>2578</v>
      </c>
      <c r="S1929" s="3" t="s">
        <v>979</v>
      </c>
      <c r="T1929" s="5"/>
      <c r="U1929" s="3" t="s">
        <v>2730</v>
      </c>
      <c r="V1929" s="3" t="s">
        <v>2580</v>
      </c>
      <c r="W1929" s="3" t="s">
        <v>2581</v>
      </c>
      <c r="X1929" s="3" t="s">
        <v>2582</v>
      </c>
      <c r="Y1929" s="3" t="s">
        <v>2583</v>
      </c>
      <c r="Z1929" s="3" t="s">
        <v>2584</v>
      </c>
      <c r="AA1929" s="4">
        <v>773512</v>
      </c>
    </row>
    <row r="1930" spans="1:27" ht="79.2" x14ac:dyDescent="0.25">
      <c r="A1930" s="3" t="s">
        <v>3651</v>
      </c>
      <c r="B1930" s="3" t="s">
        <v>3652</v>
      </c>
      <c r="C1930" s="3" t="s">
        <v>2573</v>
      </c>
      <c r="D1930" s="3" t="s">
        <v>979</v>
      </c>
      <c r="E1930" s="3" t="s">
        <v>2574</v>
      </c>
      <c r="F1930" s="4">
        <v>1070888</v>
      </c>
      <c r="G1930" s="4">
        <v>57827970</v>
      </c>
      <c r="H1930" s="4">
        <v>1070888</v>
      </c>
      <c r="I1930" s="4">
        <v>1070888</v>
      </c>
      <c r="J1930" s="4">
        <v>1070889</v>
      </c>
      <c r="K1930" s="4">
        <v>1003648</v>
      </c>
      <c r="L1930" s="3">
        <v>54</v>
      </c>
      <c r="M1930" s="3">
        <v>72</v>
      </c>
      <c r="N1930" s="3">
        <v>54</v>
      </c>
      <c r="O1930" s="3" t="s">
        <v>2575</v>
      </c>
      <c r="P1930" s="3" t="s">
        <v>2678</v>
      </c>
      <c r="Q1930" s="3" t="s">
        <v>3854</v>
      </c>
      <c r="R1930" s="3" t="s">
        <v>2578</v>
      </c>
      <c r="S1930" s="3" t="s">
        <v>979</v>
      </c>
      <c r="T1930" s="5"/>
      <c r="U1930" s="3" t="s">
        <v>2730</v>
      </c>
      <c r="V1930" s="3" t="s">
        <v>2580</v>
      </c>
      <c r="W1930" s="3" t="s">
        <v>2581</v>
      </c>
      <c r="X1930" s="3" t="s">
        <v>2582</v>
      </c>
      <c r="Y1930" s="3" t="s">
        <v>2583</v>
      </c>
      <c r="Z1930" s="3" t="s">
        <v>2584</v>
      </c>
      <c r="AA1930" s="4">
        <v>773509</v>
      </c>
    </row>
    <row r="1931" spans="1:27" ht="66" x14ac:dyDescent="0.25">
      <c r="A1931" s="3" t="s">
        <v>3962</v>
      </c>
      <c r="B1931" s="3" t="s">
        <v>3963</v>
      </c>
      <c r="C1931" s="3" t="s">
        <v>2573</v>
      </c>
      <c r="D1931" s="3" t="s">
        <v>979</v>
      </c>
      <c r="E1931" s="3" t="s">
        <v>2574</v>
      </c>
      <c r="F1931" s="4">
        <v>1170225</v>
      </c>
      <c r="G1931" s="4">
        <v>63192168</v>
      </c>
      <c r="H1931" s="4">
        <v>1170225</v>
      </c>
      <c r="I1931" s="4">
        <v>1168900</v>
      </c>
      <c r="J1931" s="4">
        <v>1170888</v>
      </c>
      <c r="K1931" s="4">
        <v>1053349</v>
      </c>
      <c r="L1931" s="3">
        <v>54</v>
      </c>
      <c r="M1931" s="3">
        <v>90</v>
      </c>
      <c r="N1931" s="3">
        <v>54</v>
      </c>
      <c r="O1931" s="3" t="s">
        <v>2575</v>
      </c>
      <c r="P1931" s="3" t="s">
        <v>2678</v>
      </c>
      <c r="Q1931" s="3" t="s">
        <v>3854</v>
      </c>
      <c r="R1931" s="3" t="s">
        <v>2578</v>
      </c>
      <c r="S1931" s="3" t="s">
        <v>979</v>
      </c>
      <c r="T1931" s="5"/>
      <c r="U1931" s="3" t="s">
        <v>2730</v>
      </c>
      <c r="V1931" s="3" t="s">
        <v>2580</v>
      </c>
      <c r="W1931" s="3" t="s">
        <v>2581</v>
      </c>
      <c r="X1931" s="3" t="s">
        <v>2582</v>
      </c>
      <c r="Y1931" s="3" t="s">
        <v>2583</v>
      </c>
      <c r="Z1931" s="3" t="s">
        <v>2584</v>
      </c>
      <c r="AA1931" s="4">
        <v>773516</v>
      </c>
    </row>
    <row r="1932" spans="1:27" ht="52.8" x14ac:dyDescent="0.25">
      <c r="A1932" s="3" t="s">
        <v>702</v>
      </c>
      <c r="B1932" s="3" t="s">
        <v>2585</v>
      </c>
      <c r="C1932" s="3" t="s">
        <v>2573</v>
      </c>
      <c r="D1932" s="3" t="s">
        <v>2586</v>
      </c>
      <c r="E1932" s="3" t="s">
        <v>2574</v>
      </c>
      <c r="F1932" s="4">
        <v>35861</v>
      </c>
      <c r="G1932" s="4">
        <v>3586120000</v>
      </c>
      <c r="H1932" s="4">
        <v>35861</v>
      </c>
      <c r="I1932" s="4">
        <v>35861</v>
      </c>
      <c r="J1932" s="4">
        <v>35862</v>
      </c>
      <c r="K1932" s="4">
        <v>35861</v>
      </c>
      <c r="L1932" s="4">
        <v>100000</v>
      </c>
      <c r="M1932" s="4">
        <v>120000</v>
      </c>
      <c r="N1932" s="4">
        <v>100000</v>
      </c>
      <c r="O1932" s="3" t="s">
        <v>2575</v>
      </c>
      <c r="P1932" s="3" t="s">
        <v>2678</v>
      </c>
      <c r="Q1932" s="3" t="s">
        <v>3928</v>
      </c>
      <c r="R1932" s="3" t="s">
        <v>2578</v>
      </c>
      <c r="S1932" s="3" t="s">
        <v>2057</v>
      </c>
      <c r="T1932" s="5"/>
      <c r="U1932" s="3" t="s">
        <v>2588</v>
      </c>
      <c r="V1932" s="3" t="s">
        <v>2580</v>
      </c>
      <c r="W1932" s="3" t="s">
        <v>2581</v>
      </c>
      <c r="X1932" s="3" t="s">
        <v>2582</v>
      </c>
      <c r="Y1932" s="3" t="s">
        <v>2595</v>
      </c>
      <c r="Z1932" s="3" t="s">
        <v>2584</v>
      </c>
      <c r="AA1932" s="4">
        <v>773260</v>
      </c>
    </row>
    <row r="1933" spans="1:27" ht="26.4" x14ac:dyDescent="0.25">
      <c r="A1933" s="3" t="s">
        <v>702</v>
      </c>
      <c r="B1933" s="3" t="s">
        <v>2977</v>
      </c>
      <c r="C1933" s="3" t="s">
        <v>2573</v>
      </c>
      <c r="D1933" s="3" t="s">
        <v>648</v>
      </c>
      <c r="E1933" s="3" t="s">
        <v>2583</v>
      </c>
      <c r="F1933" s="5"/>
      <c r="G1933" s="3">
        <v>0</v>
      </c>
      <c r="H1933" s="5"/>
      <c r="I1933" s="5"/>
      <c r="J1933" s="5"/>
      <c r="K1933" s="4">
        <v>37340</v>
      </c>
      <c r="L1933" s="4">
        <v>30000</v>
      </c>
      <c r="M1933" s="3">
        <v>0</v>
      </c>
      <c r="N1933" s="3">
        <v>0</v>
      </c>
      <c r="O1933" s="3" t="s">
        <v>2575</v>
      </c>
      <c r="P1933" s="3" t="s">
        <v>2678</v>
      </c>
      <c r="Q1933" s="3" t="s">
        <v>2749</v>
      </c>
      <c r="R1933" s="3" t="s">
        <v>2578</v>
      </c>
      <c r="S1933" s="3" t="s">
        <v>648</v>
      </c>
      <c r="T1933" s="5"/>
      <c r="U1933" s="3" t="s">
        <v>2588</v>
      </c>
      <c r="V1933" s="3" t="s">
        <v>2580</v>
      </c>
      <c r="W1933" s="3" t="s">
        <v>2581</v>
      </c>
      <c r="X1933" s="3" t="s">
        <v>2582</v>
      </c>
      <c r="Y1933" s="3" t="s">
        <v>2583</v>
      </c>
      <c r="Z1933" s="3" t="s">
        <v>2584</v>
      </c>
      <c r="AA1933" s="4">
        <v>773298</v>
      </c>
    </row>
    <row r="1934" spans="1:27" ht="26.4" x14ac:dyDescent="0.25">
      <c r="A1934" s="3" t="s">
        <v>3964</v>
      </c>
      <c r="B1934" s="3" t="s">
        <v>3965</v>
      </c>
      <c r="C1934" s="3" t="s">
        <v>2573</v>
      </c>
      <c r="D1934" s="3" t="s">
        <v>671</v>
      </c>
      <c r="E1934" s="3" t="s">
        <v>2583</v>
      </c>
      <c r="F1934" s="5"/>
      <c r="G1934" s="3">
        <v>0</v>
      </c>
      <c r="H1934" s="5"/>
      <c r="I1934" s="5"/>
      <c r="J1934" s="5"/>
      <c r="K1934" s="4">
        <v>3000</v>
      </c>
      <c r="L1934" s="4">
        <v>500000</v>
      </c>
      <c r="M1934" s="3">
        <v>0</v>
      </c>
      <c r="N1934" s="3">
        <v>0</v>
      </c>
      <c r="O1934" s="3" t="s">
        <v>2575</v>
      </c>
      <c r="P1934" s="3" t="s">
        <v>2678</v>
      </c>
      <c r="Q1934" s="3" t="s">
        <v>2749</v>
      </c>
      <c r="R1934" s="3" t="s">
        <v>2578</v>
      </c>
      <c r="S1934" s="3" t="s">
        <v>671</v>
      </c>
      <c r="T1934" s="5"/>
      <c r="U1934" s="3" t="s">
        <v>2859</v>
      </c>
      <c r="V1934" s="3" t="s">
        <v>2580</v>
      </c>
      <c r="W1934" s="3" t="s">
        <v>2581</v>
      </c>
      <c r="X1934" s="3" t="s">
        <v>2582</v>
      </c>
      <c r="Y1934" s="3" t="s">
        <v>2595</v>
      </c>
      <c r="Z1934" s="3" t="s">
        <v>2584</v>
      </c>
      <c r="AA1934" s="4">
        <v>773368</v>
      </c>
    </row>
    <row r="1935" spans="1:27" ht="26.4" x14ac:dyDescent="0.25">
      <c r="A1935" s="3" t="s">
        <v>702</v>
      </c>
      <c r="B1935" s="3" t="s">
        <v>3653</v>
      </c>
      <c r="C1935" s="3" t="s">
        <v>2573</v>
      </c>
      <c r="D1935" s="3" t="s">
        <v>714</v>
      </c>
      <c r="E1935" s="3" t="s">
        <v>2583</v>
      </c>
      <c r="F1935" s="5"/>
      <c r="G1935" s="3">
        <v>0</v>
      </c>
      <c r="H1935" s="5"/>
      <c r="I1935" s="5"/>
      <c r="J1935" s="5"/>
      <c r="K1935" s="4">
        <v>35861</v>
      </c>
      <c r="L1935" s="4">
        <v>16500</v>
      </c>
      <c r="M1935" s="3">
        <v>0</v>
      </c>
      <c r="N1935" s="3">
        <v>0</v>
      </c>
      <c r="O1935" s="3" t="s">
        <v>2575</v>
      </c>
      <c r="P1935" s="3" t="s">
        <v>2678</v>
      </c>
      <c r="Q1935" s="3" t="s">
        <v>2749</v>
      </c>
      <c r="R1935" s="3" t="s">
        <v>2578</v>
      </c>
      <c r="S1935" s="3" t="s">
        <v>714</v>
      </c>
      <c r="T1935" s="5"/>
      <c r="U1935" s="3" t="s">
        <v>2813</v>
      </c>
      <c r="V1935" s="3" t="s">
        <v>2580</v>
      </c>
      <c r="W1935" s="3" t="s">
        <v>2581</v>
      </c>
      <c r="X1935" s="3" t="s">
        <v>2582</v>
      </c>
      <c r="Y1935" s="3" t="s">
        <v>2583</v>
      </c>
      <c r="Z1935" s="3" t="s">
        <v>2584</v>
      </c>
      <c r="AA1935" s="4">
        <v>773405</v>
      </c>
    </row>
    <row r="1936" spans="1:27" ht="26.4" x14ac:dyDescent="0.25">
      <c r="A1936" s="3" t="s">
        <v>702</v>
      </c>
      <c r="B1936" s="3" t="s">
        <v>3654</v>
      </c>
      <c r="C1936" s="3" t="s">
        <v>2573</v>
      </c>
      <c r="D1936" s="3" t="s">
        <v>3655</v>
      </c>
      <c r="E1936" s="3" t="s">
        <v>2574</v>
      </c>
      <c r="F1936" s="5"/>
      <c r="G1936" s="3">
        <v>0</v>
      </c>
      <c r="H1936" s="5"/>
      <c r="I1936" s="5"/>
      <c r="J1936" s="5"/>
      <c r="K1936" s="4">
        <v>35861</v>
      </c>
      <c r="L1936" s="4">
        <v>9500</v>
      </c>
      <c r="M1936" s="3">
        <v>0</v>
      </c>
      <c r="N1936" s="3">
        <v>0</v>
      </c>
      <c r="O1936" s="3" t="s">
        <v>2575</v>
      </c>
      <c r="P1936" s="3" t="s">
        <v>2678</v>
      </c>
      <c r="Q1936" s="3" t="s">
        <v>3928</v>
      </c>
      <c r="R1936" s="3" t="s">
        <v>2578</v>
      </c>
      <c r="S1936" s="3" t="s">
        <v>3655</v>
      </c>
      <c r="T1936" s="5"/>
      <c r="U1936" s="3" t="s">
        <v>2813</v>
      </c>
      <c r="V1936" s="3" t="s">
        <v>2580</v>
      </c>
      <c r="W1936" s="3" t="s">
        <v>2581</v>
      </c>
      <c r="X1936" s="3" t="s">
        <v>2582</v>
      </c>
      <c r="Y1936" s="3" t="s">
        <v>2583</v>
      </c>
      <c r="Z1936" s="3" t="s">
        <v>2584</v>
      </c>
      <c r="AA1936" s="4">
        <v>773408</v>
      </c>
    </row>
    <row r="1937" spans="1:27" ht="26.4" x14ac:dyDescent="0.25">
      <c r="A1937" s="3" t="s">
        <v>702</v>
      </c>
      <c r="B1937" s="3" t="s">
        <v>3966</v>
      </c>
      <c r="C1937" s="3" t="s">
        <v>2573</v>
      </c>
      <c r="D1937" s="3" t="s">
        <v>3967</v>
      </c>
      <c r="E1937" s="3" t="s">
        <v>2574</v>
      </c>
      <c r="F1937" s="5"/>
      <c r="G1937" s="3">
        <v>0</v>
      </c>
      <c r="H1937" s="5"/>
      <c r="I1937" s="5"/>
      <c r="J1937" s="5"/>
      <c r="K1937" s="4">
        <v>35861</v>
      </c>
      <c r="L1937" s="4">
        <v>1000</v>
      </c>
      <c r="M1937" s="3">
        <v>0</v>
      </c>
      <c r="N1937" s="3">
        <v>0</v>
      </c>
      <c r="O1937" s="3" t="s">
        <v>2575</v>
      </c>
      <c r="P1937" s="3" t="s">
        <v>2678</v>
      </c>
      <c r="Q1937" s="3" t="s">
        <v>3928</v>
      </c>
      <c r="R1937" s="3" t="s">
        <v>2578</v>
      </c>
      <c r="S1937" s="3" t="s">
        <v>3967</v>
      </c>
      <c r="T1937" s="5"/>
      <c r="U1937" s="3" t="s">
        <v>2813</v>
      </c>
      <c r="V1937" s="3" t="s">
        <v>2580</v>
      </c>
      <c r="W1937" s="3" t="s">
        <v>2581</v>
      </c>
      <c r="X1937" s="3" t="s">
        <v>2582</v>
      </c>
      <c r="Y1937" s="3" t="s">
        <v>2583</v>
      </c>
      <c r="Z1937" s="3" t="s">
        <v>2584</v>
      </c>
      <c r="AA1937" s="4">
        <v>773413</v>
      </c>
    </row>
    <row r="1938" spans="1:27" ht="39.6" x14ac:dyDescent="0.25">
      <c r="A1938" s="3" t="s">
        <v>702</v>
      </c>
      <c r="B1938" s="3" t="s">
        <v>2978</v>
      </c>
      <c r="C1938" s="3" t="s">
        <v>2573</v>
      </c>
      <c r="D1938" s="3" t="s">
        <v>2792</v>
      </c>
      <c r="E1938" s="3" t="s">
        <v>2583</v>
      </c>
      <c r="F1938" s="5"/>
      <c r="G1938" s="3">
        <v>0</v>
      </c>
      <c r="H1938" s="5"/>
      <c r="I1938" s="5"/>
      <c r="J1938" s="5"/>
      <c r="K1938" s="4">
        <v>35861</v>
      </c>
      <c r="L1938" s="4">
        <v>50000</v>
      </c>
      <c r="M1938" s="3">
        <v>0</v>
      </c>
      <c r="N1938" s="3">
        <v>0</v>
      </c>
      <c r="O1938" s="3" t="s">
        <v>2575</v>
      </c>
      <c r="P1938" s="3" t="s">
        <v>2678</v>
      </c>
      <c r="Q1938" s="3" t="s">
        <v>2749</v>
      </c>
      <c r="R1938" s="3" t="s">
        <v>2578</v>
      </c>
      <c r="S1938" s="3" t="s">
        <v>2792</v>
      </c>
      <c r="T1938" s="5"/>
      <c r="U1938" s="3" t="s">
        <v>2688</v>
      </c>
      <c r="V1938" s="3" t="s">
        <v>2580</v>
      </c>
      <c r="W1938" s="3" t="s">
        <v>2581</v>
      </c>
      <c r="X1938" s="3" t="s">
        <v>2582</v>
      </c>
      <c r="Y1938" s="3" t="s">
        <v>2595</v>
      </c>
      <c r="Z1938" s="3" t="s">
        <v>2584</v>
      </c>
      <c r="AA1938" s="4">
        <v>773494</v>
      </c>
    </row>
    <row r="1939" spans="1:27" ht="39.6" x14ac:dyDescent="0.25">
      <c r="A1939" s="3" t="s">
        <v>702</v>
      </c>
      <c r="B1939" s="3" t="s">
        <v>2978</v>
      </c>
      <c r="C1939" s="3" t="s">
        <v>2573</v>
      </c>
      <c r="D1939" s="3" t="s">
        <v>2792</v>
      </c>
      <c r="E1939" s="3" t="s">
        <v>2583</v>
      </c>
      <c r="F1939" s="5"/>
      <c r="G1939" s="3">
        <v>0</v>
      </c>
      <c r="H1939" s="5"/>
      <c r="I1939" s="5"/>
      <c r="J1939" s="5"/>
      <c r="K1939" s="4">
        <v>35861</v>
      </c>
      <c r="L1939" s="4">
        <v>20000</v>
      </c>
      <c r="M1939" s="3">
        <v>0</v>
      </c>
      <c r="N1939" s="3">
        <v>0</v>
      </c>
      <c r="O1939" s="3" t="s">
        <v>2575</v>
      </c>
      <c r="P1939" s="3" t="s">
        <v>2678</v>
      </c>
      <c r="Q1939" s="3" t="s">
        <v>2749</v>
      </c>
      <c r="R1939" s="3" t="s">
        <v>2578</v>
      </c>
      <c r="S1939" s="3" t="s">
        <v>2792</v>
      </c>
      <c r="T1939" s="5"/>
      <c r="U1939" s="3" t="s">
        <v>2688</v>
      </c>
      <c r="V1939" s="3" t="s">
        <v>2580</v>
      </c>
      <c r="W1939" s="3" t="s">
        <v>2581</v>
      </c>
      <c r="X1939" s="3" t="s">
        <v>2582</v>
      </c>
      <c r="Y1939" s="3" t="s">
        <v>2595</v>
      </c>
      <c r="Z1939" s="3" t="s">
        <v>2584</v>
      </c>
      <c r="AA1939" s="4">
        <v>773495</v>
      </c>
    </row>
    <row r="1940" spans="1:27" ht="52.8" x14ac:dyDescent="0.25">
      <c r="A1940" s="3" t="s">
        <v>702</v>
      </c>
      <c r="B1940" s="3" t="s">
        <v>2981</v>
      </c>
      <c r="C1940" s="3" t="s">
        <v>2573</v>
      </c>
      <c r="D1940" s="3" t="s">
        <v>712</v>
      </c>
      <c r="E1940" s="3" t="s">
        <v>2583</v>
      </c>
      <c r="F1940" s="5"/>
      <c r="G1940" s="3">
        <v>0</v>
      </c>
      <c r="H1940" s="5"/>
      <c r="I1940" s="5"/>
      <c r="J1940" s="5"/>
      <c r="K1940" s="4">
        <v>35861</v>
      </c>
      <c r="L1940" s="4">
        <v>25000</v>
      </c>
      <c r="M1940" s="3">
        <v>0</v>
      </c>
      <c r="N1940" s="3">
        <v>0</v>
      </c>
      <c r="O1940" s="3" t="s">
        <v>2575</v>
      </c>
      <c r="P1940" s="3" t="s">
        <v>2678</v>
      </c>
      <c r="Q1940" s="3" t="s">
        <v>2862</v>
      </c>
      <c r="R1940" s="3" t="s">
        <v>2578</v>
      </c>
      <c r="S1940" s="3" t="s">
        <v>712</v>
      </c>
      <c r="T1940" s="5"/>
      <c r="U1940" s="3" t="s">
        <v>2688</v>
      </c>
      <c r="V1940" s="3" t="s">
        <v>2580</v>
      </c>
      <c r="W1940" s="3" t="s">
        <v>2581</v>
      </c>
      <c r="X1940" s="3" t="s">
        <v>2582</v>
      </c>
      <c r="Y1940" s="3" t="s">
        <v>2583</v>
      </c>
      <c r="Z1940" s="3" t="s">
        <v>2584</v>
      </c>
      <c r="AA1940" s="4">
        <v>773503</v>
      </c>
    </row>
    <row r="1941" spans="1:27" ht="26.4" x14ac:dyDescent="0.25">
      <c r="A1941" s="3" t="s">
        <v>702</v>
      </c>
      <c r="B1941" s="3" t="s">
        <v>3968</v>
      </c>
      <c r="C1941" s="3" t="s">
        <v>2573</v>
      </c>
      <c r="D1941" s="3" t="s">
        <v>705</v>
      </c>
      <c r="E1941" s="3" t="s">
        <v>2583</v>
      </c>
      <c r="F1941" s="5"/>
      <c r="G1941" s="3">
        <v>0</v>
      </c>
      <c r="H1941" s="5"/>
      <c r="I1941" s="5"/>
      <c r="J1941" s="5"/>
      <c r="K1941" s="4">
        <v>34986</v>
      </c>
      <c r="L1941" s="4">
        <v>3500</v>
      </c>
      <c r="M1941" s="3">
        <v>0</v>
      </c>
      <c r="N1941" s="3">
        <v>0</v>
      </c>
      <c r="O1941" s="3" t="s">
        <v>2575</v>
      </c>
      <c r="P1941" s="3" t="s">
        <v>2678</v>
      </c>
      <c r="Q1941" s="3" t="s">
        <v>2749</v>
      </c>
      <c r="R1941" s="3" t="s">
        <v>2578</v>
      </c>
      <c r="S1941" s="3" t="s">
        <v>705</v>
      </c>
      <c r="T1941" s="5"/>
      <c r="U1941" s="3" t="s">
        <v>2688</v>
      </c>
      <c r="V1941" s="3" t="s">
        <v>2580</v>
      </c>
      <c r="W1941" s="3" t="s">
        <v>2581</v>
      </c>
      <c r="X1941" s="3" t="s">
        <v>2582</v>
      </c>
      <c r="Y1941" s="3" t="s">
        <v>2583</v>
      </c>
      <c r="Z1941" s="3" t="s">
        <v>2584</v>
      </c>
      <c r="AA1941" s="4">
        <v>773504</v>
      </c>
    </row>
    <row r="1942" spans="1:27" ht="39.6" x14ac:dyDescent="0.25">
      <c r="A1942" s="3" t="s">
        <v>702</v>
      </c>
      <c r="B1942" s="3" t="s">
        <v>3661</v>
      </c>
      <c r="C1942" s="3" t="s">
        <v>2573</v>
      </c>
      <c r="D1942" s="3" t="s">
        <v>637</v>
      </c>
      <c r="E1942" s="3" t="s">
        <v>2583</v>
      </c>
      <c r="F1942" s="5"/>
      <c r="G1942" s="3">
        <v>0</v>
      </c>
      <c r="H1942" s="5"/>
      <c r="I1942" s="5"/>
      <c r="J1942" s="5"/>
      <c r="K1942" s="4">
        <v>35861</v>
      </c>
      <c r="L1942" s="4">
        <v>40000</v>
      </c>
      <c r="M1942" s="3">
        <v>0</v>
      </c>
      <c r="N1942" s="3">
        <v>0</v>
      </c>
      <c r="O1942" s="3" t="s">
        <v>2575</v>
      </c>
      <c r="P1942" s="3" t="s">
        <v>2678</v>
      </c>
      <c r="Q1942" s="3" t="s">
        <v>2749</v>
      </c>
      <c r="R1942" s="3" t="s">
        <v>2578</v>
      </c>
      <c r="S1942" s="3" t="s">
        <v>637</v>
      </c>
      <c r="T1942" s="5"/>
      <c r="U1942" s="3" t="s">
        <v>2688</v>
      </c>
      <c r="V1942" s="3" t="s">
        <v>2580</v>
      </c>
      <c r="W1942" s="3" t="s">
        <v>2581</v>
      </c>
      <c r="X1942" s="3" t="s">
        <v>2582</v>
      </c>
      <c r="Y1942" s="3" t="s">
        <v>2583</v>
      </c>
      <c r="Z1942" s="3" t="s">
        <v>2584</v>
      </c>
      <c r="AA1942" s="4">
        <v>773505</v>
      </c>
    </row>
    <row r="1943" spans="1:27" ht="66" x14ac:dyDescent="0.25">
      <c r="A1943" s="3" t="s">
        <v>2571</v>
      </c>
      <c r="B1943" s="3" t="s">
        <v>2572</v>
      </c>
      <c r="C1943" s="3" t="s">
        <v>2573</v>
      </c>
      <c r="D1943" s="3" t="s">
        <v>979</v>
      </c>
      <c r="E1943" s="3" t="s">
        <v>2574</v>
      </c>
      <c r="F1943" s="5"/>
      <c r="G1943" s="3">
        <v>0</v>
      </c>
      <c r="H1943" s="5"/>
      <c r="I1943" s="5"/>
      <c r="J1943" s="5"/>
      <c r="K1943" s="4">
        <v>866219</v>
      </c>
      <c r="L1943" s="3">
        <v>20</v>
      </c>
      <c r="M1943" s="3">
        <v>0</v>
      </c>
      <c r="N1943" s="3">
        <v>0</v>
      </c>
      <c r="O1943" s="3" t="s">
        <v>2575</v>
      </c>
      <c r="P1943" s="3" t="s">
        <v>2678</v>
      </c>
      <c r="Q1943" s="3" t="s">
        <v>3854</v>
      </c>
      <c r="R1943" s="3" t="s">
        <v>2578</v>
      </c>
      <c r="S1943" s="3" t="s">
        <v>979</v>
      </c>
      <c r="T1943" s="5"/>
      <c r="U1943" s="3" t="s">
        <v>2730</v>
      </c>
      <c r="V1943" s="3" t="s">
        <v>2580</v>
      </c>
      <c r="W1943" s="3" t="s">
        <v>2581</v>
      </c>
      <c r="X1943" s="3" t="s">
        <v>2582</v>
      </c>
      <c r="Y1943" s="3" t="s">
        <v>2583</v>
      </c>
      <c r="Z1943" s="3" t="s">
        <v>2584</v>
      </c>
      <c r="AA1943" s="4">
        <v>773514</v>
      </c>
    </row>
    <row r="1944" spans="1:27" ht="39.6" x14ac:dyDescent="0.25">
      <c r="A1944" s="3" t="s">
        <v>702</v>
      </c>
      <c r="B1944" s="3" t="s">
        <v>2979</v>
      </c>
      <c r="C1944" s="3" t="s">
        <v>2573</v>
      </c>
      <c r="D1944" s="3" t="s">
        <v>2980</v>
      </c>
      <c r="E1944" s="3" t="s">
        <v>2583</v>
      </c>
      <c r="F1944" s="5"/>
      <c r="G1944" s="3">
        <v>0</v>
      </c>
      <c r="H1944" s="5"/>
      <c r="I1944" s="5"/>
      <c r="J1944" s="5"/>
      <c r="K1944" s="4">
        <v>35861</v>
      </c>
      <c r="L1944" s="4">
        <v>2500</v>
      </c>
      <c r="M1944" s="3">
        <v>0</v>
      </c>
      <c r="N1944" s="3">
        <v>0</v>
      </c>
      <c r="O1944" s="3" t="s">
        <v>2575</v>
      </c>
      <c r="P1944" s="3" t="s">
        <v>2678</v>
      </c>
      <c r="Q1944" s="3" t="s">
        <v>2749</v>
      </c>
      <c r="R1944" s="3" t="s">
        <v>2578</v>
      </c>
      <c r="S1944" s="3" t="s">
        <v>710</v>
      </c>
      <c r="T1944" s="5"/>
      <c r="U1944" s="3" t="s">
        <v>2859</v>
      </c>
      <c r="V1944" s="3" t="s">
        <v>2580</v>
      </c>
      <c r="W1944" s="3" t="s">
        <v>2581</v>
      </c>
      <c r="X1944" s="3" t="s">
        <v>2582</v>
      </c>
      <c r="Y1944" s="3" t="s">
        <v>2583</v>
      </c>
      <c r="Z1944" s="3" t="s">
        <v>2584</v>
      </c>
      <c r="AA1944" s="4">
        <v>773530</v>
      </c>
    </row>
    <row r="1945" spans="1:27" ht="39.6" x14ac:dyDescent="0.25">
      <c r="A1945" s="3" t="s">
        <v>702</v>
      </c>
      <c r="B1945" s="3" t="s">
        <v>3657</v>
      </c>
      <c r="C1945" s="3" t="s">
        <v>2573</v>
      </c>
      <c r="D1945" s="3" t="s">
        <v>3658</v>
      </c>
      <c r="E1945" s="3" t="s">
        <v>2583</v>
      </c>
      <c r="F1945" s="5"/>
      <c r="G1945" s="3">
        <v>0</v>
      </c>
      <c r="H1945" s="5"/>
      <c r="I1945" s="5"/>
      <c r="J1945" s="5"/>
      <c r="K1945" s="4">
        <v>37654</v>
      </c>
      <c r="L1945" s="4">
        <v>65000</v>
      </c>
      <c r="M1945" s="3">
        <v>0</v>
      </c>
      <c r="N1945" s="3">
        <v>0</v>
      </c>
      <c r="O1945" s="3" t="s">
        <v>2575</v>
      </c>
      <c r="P1945" s="3" t="s">
        <v>2678</v>
      </c>
      <c r="Q1945" s="3" t="s">
        <v>2749</v>
      </c>
      <c r="R1945" s="3" t="s">
        <v>2578</v>
      </c>
      <c r="S1945" s="3" t="s">
        <v>3659</v>
      </c>
      <c r="T1945" s="5"/>
      <c r="U1945" s="3" t="s">
        <v>3660</v>
      </c>
      <c r="V1945" s="3" t="s">
        <v>2580</v>
      </c>
      <c r="W1945" s="3" t="s">
        <v>2581</v>
      </c>
      <c r="X1945" s="3" t="s">
        <v>2582</v>
      </c>
      <c r="Y1945" s="3" t="s">
        <v>2583</v>
      </c>
      <c r="Z1945" s="3" t="s">
        <v>2584</v>
      </c>
      <c r="AA1945" s="4">
        <v>773583</v>
      </c>
    </row>
    <row r="1946" spans="1:27" ht="26.4" x14ac:dyDescent="0.25">
      <c r="A1946" s="3" t="s">
        <v>702</v>
      </c>
      <c r="B1946" s="3" t="s">
        <v>3969</v>
      </c>
      <c r="C1946" s="3" t="s">
        <v>2573</v>
      </c>
      <c r="D1946" s="3" t="s">
        <v>635</v>
      </c>
      <c r="E1946" s="3" t="s">
        <v>2583</v>
      </c>
      <c r="F1946" s="5"/>
      <c r="G1946" s="3">
        <v>0</v>
      </c>
      <c r="H1946" s="5"/>
      <c r="I1946" s="5"/>
      <c r="J1946" s="5"/>
      <c r="K1946" s="4">
        <v>35861</v>
      </c>
      <c r="L1946" s="4">
        <v>8000</v>
      </c>
      <c r="M1946" s="3">
        <v>0</v>
      </c>
      <c r="N1946" s="3">
        <v>0</v>
      </c>
      <c r="O1946" s="3" t="s">
        <v>2575</v>
      </c>
      <c r="P1946" s="3" t="s">
        <v>2678</v>
      </c>
      <c r="Q1946" s="3" t="s">
        <v>3605</v>
      </c>
      <c r="R1946" s="3" t="s">
        <v>2578</v>
      </c>
      <c r="S1946" s="3" t="s">
        <v>635</v>
      </c>
      <c r="T1946" s="5"/>
      <c r="U1946" s="3" t="s">
        <v>3511</v>
      </c>
      <c r="V1946" s="3" t="s">
        <v>2580</v>
      </c>
      <c r="W1946" s="3" t="s">
        <v>2581</v>
      </c>
      <c r="X1946" s="3" t="s">
        <v>2582</v>
      </c>
      <c r="Y1946" s="3" t="s">
        <v>2583</v>
      </c>
      <c r="Z1946" s="3" t="s">
        <v>2584</v>
      </c>
      <c r="AA1946" s="4">
        <v>773584</v>
      </c>
    </row>
    <row r="1947" spans="1:27" ht="66" x14ac:dyDescent="0.25">
      <c r="A1947" s="3" t="s">
        <v>702</v>
      </c>
      <c r="B1947" s="3" t="s">
        <v>2982</v>
      </c>
      <c r="C1947" s="3" t="s">
        <v>2573</v>
      </c>
      <c r="D1947" s="3" t="s">
        <v>2983</v>
      </c>
      <c r="E1947" s="3" t="s">
        <v>2583</v>
      </c>
      <c r="F1947" s="5"/>
      <c r="G1947" s="3">
        <v>0</v>
      </c>
      <c r="H1947" s="5"/>
      <c r="I1947" s="5"/>
      <c r="J1947" s="5"/>
      <c r="K1947" s="4">
        <v>34964</v>
      </c>
      <c r="L1947" s="4">
        <v>14000</v>
      </c>
      <c r="M1947" s="3">
        <v>0</v>
      </c>
      <c r="N1947" s="3">
        <v>0</v>
      </c>
      <c r="O1947" s="3" t="s">
        <v>2575</v>
      </c>
      <c r="P1947" s="3" t="s">
        <v>2678</v>
      </c>
      <c r="Q1947" s="3" t="s">
        <v>2749</v>
      </c>
      <c r="R1947" s="3" t="s">
        <v>2578</v>
      </c>
      <c r="S1947" s="3" t="s">
        <v>2984</v>
      </c>
      <c r="T1947" s="5"/>
      <c r="U1947" s="3" t="s">
        <v>2985</v>
      </c>
      <c r="V1947" s="3" t="s">
        <v>2580</v>
      </c>
      <c r="W1947" s="3" t="s">
        <v>2581</v>
      </c>
      <c r="X1947" s="3" t="s">
        <v>2582</v>
      </c>
      <c r="Y1947" s="3" t="s">
        <v>2583</v>
      </c>
      <c r="Z1947" s="3" t="s">
        <v>2584</v>
      </c>
      <c r="AA1947" s="4">
        <v>773599</v>
      </c>
    </row>
    <row r="1948" spans="1:27" ht="66" x14ac:dyDescent="0.25">
      <c r="A1948" s="3" t="s">
        <v>702</v>
      </c>
      <c r="B1948" s="3" t="s">
        <v>3970</v>
      </c>
      <c r="C1948" s="3" t="s">
        <v>2573</v>
      </c>
      <c r="D1948" s="3" t="s">
        <v>3971</v>
      </c>
      <c r="E1948" s="3" t="s">
        <v>2583</v>
      </c>
      <c r="F1948" s="5"/>
      <c r="G1948" s="3">
        <v>0</v>
      </c>
      <c r="H1948" s="5"/>
      <c r="I1948" s="5"/>
      <c r="J1948" s="5"/>
      <c r="K1948" s="4">
        <v>35861</v>
      </c>
      <c r="L1948" s="4">
        <v>10000</v>
      </c>
      <c r="M1948" s="3">
        <v>0</v>
      </c>
      <c r="N1948" s="3">
        <v>0</v>
      </c>
      <c r="O1948" s="3" t="s">
        <v>2575</v>
      </c>
      <c r="P1948" s="3" t="s">
        <v>2678</v>
      </c>
      <c r="Q1948" s="3" t="s">
        <v>2749</v>
      </c>
      <c r="R1948" s="3" t="s">
        <v>2578</v>
      </c>
      <c r="S1948" s="3" t="s">
        <v>3972</v>
      </c>
      <c r="T1948" s="5"/>
      <c r="U1948" s="3" t="s">
        <v>3131</v>
      </c>
      <c r="V1948" s="3" t="s">
        <v>2580</v>
      </c>
      <c r="W1948" s="3" t="s">
        <v>2581</v>
      </c>
      <c r="X1948" s="3" t="s">
        <v>2582</v>
      </c>
      <c r="Y1948" s="3" t="s">
        <v>2583</v>
      </c>
      <c r="Z1948" s="3" t="s">
        <v>2584</v>
      </c>
      <c r="AA1948" s="4">
        <v>773600</v>
      </c>
    </row>
    <row r="1949" spans="1:27" ht="39.6" x14ac:dyDescent="0.25">
      <c r="A1949" s="3" t="s">
        <v>702</v>
      </c>
      <c r="B1949" s="3" t="s">
        <v>3973</v>
      </c>
      <c r="C1949" s="3" t="s">
        <v>2573</v>
      </c>
      <c r="D1949" s="3" t="s">
        <v>252</v>
      </c>
      <c r="E1949" s="3" t="s">
        <v>2583</v>
      </c>
      <c r="F1949" s="5"/>
      <c r="G1949" s="3">
        <v>0</v>
      </c>
      <c r="H1949" s="5"/>
      <c r="I1949" s="5"/>
      <c r="J1949" s="5"/>
      <c r="K1949" s="4">
        <v>35861</v>
      </c>
      <c r="L1949" s="4">
        <v>10000</v>
      </c>
      <c r="M1949" s="3">
        <v>0</v>
      </c>
      <c r="N1949" s="3">
        <v>0</v>
      </c>
      <c r="O1949" s="3" t="s">
        <v>2575</v>
      </c>
      <c r="P1949" s="3" t="s">
        <v>2678</v>
      </c>
      <c r="Q1949" s="3" t="s">
        <v>2749</v>
      </c>
      <c r="R1949" s="3" t="s">
        <v>2578</v>
      </c>
      <c r="S1949" s="3" t="s">
        <v>252</v>
      </c>
      <c r="T1949" s="5"/>
      <c r="U1949" s="3" t="s">
        <v>3131</v>
      </c>
      <c r="V1949" s="3" t="s">
        <v>2580</v>
      </c>
      <c r="W1949" s="3" t="s">
        <v>2581</v>
      </c>
      <c r="X1949" s="3" t="s">
        <v>2582</v>
      </c>
      <c r="Y1949" s="3" t="s">
        <v>2583</v>
      </c>
      <c r="Z1949" s="3" t="s">
        <v>2584</v>
      </c>
      <c r="AA1949" s="4">
        <v>773602</v>
      </c>
    </row>
    <row r="1950" spans="1:27" ht="52.8" x14ac:dyDescent="0.25">
      <c r="A1950" s="3" t="s">
        <v>702</v>
      </c>
      <c r="B1950" s="3" t="s">
        <v>3656</v>
      </c>
      <c r="C1950" s="3" t="s">
        <v>2573</v>
      </c>
      <c r="D1950" s="3" t="s">
        <v>731</v>
      </c>
      <c r="E1950" s="3" t="s">
        <v>2583</v>
      </c>
      <c r="F1950" s="5"/>
      <c r="G1950" s="3">
        <v>0</v>
      </c>
      <c r="H1950" s="5"/>
      <c r="I1950" s="5"/>
      <c r="J1950" s="5"/>
      <c r="K1950" s="4">
        <v>35861</v>
      </c>
      <c r="L1950" s="4">
        <v>5000</v>
      </c>
      <c r="M1950" s="3">
        <v>0</v>
      </c>
      <c r="N1950" s="3">
        <v>0</v>
      </c>
      <c r="O1950" s="3" t="s">
        <v>2575</v>
      </c>
      <c r="P1950" s="3" t="s">
        <v>2678</v>
      </c>
      <c r="Q1950" s="3" t="s">
        <v>2749</v>
      </c>
      <c r="R1950" s="3" t="s">
        <v>2578</v>
      </c>
      <c r="S1950" s="3" t="s">
        <v>731</v>
      </c>
      <c r="T1950" s="5"/>
      <c r="U1950" s="3" t="s">
        <v>2730</v>
      </c>
      <c r="V1950" s="3" t="s">
        <v>2580</v>
      </c>
      <c r="W1950" s="3" t="s">
        <v>2581</v>
      </c>
      <c r="X1950" s="3" t="s">
        <v>2582</v>
      </c>
      <c r="Y1950" s="3" t="s">
        <v>2583</v>
      </c>
      <c r="Z1950" s="3" t="s">
        <v>2584</v>
      </c>
      <c r="AA1950" s="4">
        <v>773611</v>
      </c>
    </row>
    <row r="1951" spans="1:27" ht="39.6" x14ac:dyDescent="0.25">
      <c r="A1951" s="3" t="s">
        <v>2745</v>
      </c>
      <c r="B1951" s="3" t="s">
        <v>3712</v>
      </c>
      <c r="C1951" s="3" t="s">
        <v>2677</v>
      </c>
      <c r="D1951" s="3" t="s">
        <v>178</v>
      </c>
      <c r="E1951" s="3" t="s">
        <v>2574</v>
      </c>
      <c r="F1951" s="5"/>
      <c r="G1951" s="3">
        <v>0</v>
      </c>
      <c r="H1951" s="5"/>
      <c r="I1951" s="5"/>
      <c r="J1951" s="5"/>
      <c r="K1951" s="4">
        <v>211177</v>
      </c>
      <c r="L1951" s="4">
        <v>3000</v>
      </c>
      <c r="M1951" s="4">
        <v>3000</v>
      </c>
      <c r="N1951" s="3">
        <v>0</v>
      </c>
      <c r="O1951" s="3" t="s">
        <v>2575</v>
      </c>
      <c r="P1951" s="3" t="s">
        <v>2678</v>
      </c>
      <c r="Q1951" s="3" t="s">
        <v>3924</v>
      </c>
      <c r="R1951" s="3" t="s">
        <v>2578</v>
      </c>
      <c r="S1951" s="3" t="s">
        <v>178</v>
      </c>
      <c r="T1951" s="5"/>
      <c r="U1951" s="3" t="s">
        <v>3150</v>
      </c>
      <c r="V1951" s="3" t="s">
        <v>2580</v>
      </c>
      <c r="W1951" s="3" t="s">
        <v>2581</v>
      </c>
      <c r="X1951" s="3" t="s">
        <v>2333</v>
      </c>
      <c r="Y1951" s="3" t="s">
        <v>2583</v>
      </c>
      <c r="Z1951" s="3" t="s">
        <v>2584</v>
      </c>
      <c r="AA1951" s="4">
        <v>773621</v>
      </c>
    </row>
    <row r="1952" spans="1:27" ht="39.6" x14ac:dyDescent="0.25">
      <c r="A1952" s="3" t="s">
        <v>2742</v>
      </c>
      <c r="B1952" s="3" t="s">
        <v>2750</v>
      </c>
      <c r="C1952" s="3" t="s">
        <v>2677</v>
      </c>
      <c r="D1952" s="3" t="s">
        <v>724</v>
      </c>
      <c r="E1952" s="3" t="s">
        <v>2583</v>
      </c>
      <c r="F1952" s="5"/>
      <c r="G1952" s="3">
        <v>0</v>
      </c>
      <c r="H1952" s="5"/>
      <c r="I1952" s="5"/>
      <c r="J1952" s="5"/>
      <c r="K1952" s="4">
        <v>51389</v>
      </c>
      <c r="L1952" s="4">
        <v>100000</v>
      </c>
      <c r="M1952" s="3">
        <v>0</v>
      </c>
      <c r="N1952" s="3">
        <v>0</v>
      </c>
      <c r="O1952" s="3" t="s">
        <v>2575</v>
      </c>
      <c r="P1952" s="3" t="s">
        <v>2678</v>
      </c>
      <c r="Q1952" s="3" t="s">
        <v>2749</v>
      </c>
      <c r="R1952" s="3" t="s">
        <v>2578</v>
      </c>
      <c r="S1952" s="3" t="s">
        <v>724</v>
      </c>
      <c r="T1952" s="5"/>
      <c r="U1952" s="3" t="s">
        <v>2588</v>
      </c>
      <c r="V1952" s="3" t="s">
        <v>2580</v>
      </c>
      <c r="W1952" s="3" t="s">
        <v>2581</v>
      </c>
      <c r="X1952" s="3" t="s">
        <v>2582</v>
      </c>
      <c r="Y1952" s="3" t="s">
        <v>2583</v>
      </c>
      <c r="Z1952" s="3" t="s">
        <v>2584</v>
      </c>
      <c r="AA1952" s="4">
        <v>773288</v>
      </c>
    </row>
    <row r="1953" spans="1:27" ht="26.4" x14ac:dyDescent="0.25">
      <c r="A1953" s="3" t="s">
        <v>2742</v>
      </c>
      <c r="B1953" s="3" t="s">
        <v>2748</v>
      </c>
      <c r="C1953" s="3" t="s">
        <v>2677</v>
      </c>
      <c r="D1953" s="3" t="s">
        <v>648</v>
      </c>
      <c r="E1953" s="3" t="s">
        <v>2583</v>
      </c>
      <c r="F1953" s="5"/>
      <c r="G1953" s="3">
        <v>0</v>
      </c>
      <c r="H1953" s="5"/>
      <c r="I1953" s="5"/>
      <c r="J1953" s="5"/>
      <c r="K1953" s="4">
        <v>51715</v>
      </c>
      <c r="L1953" s="4">
        <v>50000</v>
      </c>
      <c r="M1953" s="3">
        <v>0</v>
      </c>
      <c r="N1953" s="3">
        <v>0</v>
      </c>
      <c r="O1953" s="3" t="s">
        <v>2575</v>
      </c>
      <c r="P1953" s="3" t="s">
        <v>2678</v>
      </c>
      <c r="Q1953" s="3" t="s">
        <v>2749</v>
      </c>
      <c r="R1953" s="3" t="s">
        <v>2578</v>
      </c>
      <c r="S1953" s="3" t="s">
        <v>648</v>
      </c>
      <c r="T1953" s="5"/>
      <c r="U1953" s="3" t="s">
        <v>2588</v>
      </c>
      <c r="V1953" s="3" t="s">
        <v>2580</v>
      </c>
      <c r="W1953" s="3" t="s">
        <v>2581</v>
      </c>
      <c r="X1953" s="3" t="s">
        <v>2582</v>
      </c>
      <c r="Y1953" s="3" t="s">
        <v>2583</v>
      </c>
      <c r="Z1953" s="3" t="s">
        <v>2584</v>
      </c>
      <c r="AA1953" s="4">
        <v>773293</v>
      </c>
    </row>
    <row r="1954" spans="1:27" ht="79.2" x14ac:dyDescent="0.25">
      <c r="A1954" s="3" t="s">
        <v>2777</v>
      </c>
      <c r="B1954" s="3" t="s">
        <v>2778</v>
      </c>
      <c r="C1954" s="3" t="s">
        <v>2677</v>
      </c>
      <c r="D1954" s="3" t="s">
        <v>2696</v>
      </c>
      <c r="E1954" s="3" t="s">
        <v>2574</v>
      </c>
      <c r="F1954" s="5"/>
      <c r="G1954" s="3">
        <v>0</v>
      </c>
      <c r="H1954" s="5"/>
      <c r="I1954" s="5"/>
      <c r="J1954" s="5"/>
      <c r="K1954" s="4">
        <v>299000</v>
      </c>
      <c r="L1954" s="4">
        <v>3000</v>
      </c>
      <c r="M1954" s="3">
        <v>0</v>
      </c>
      <c r="N1954" s="3">
        <v>0</v>
      </c>
      <c r="O1954" s="3" t="s">
        <v>2575</v>
      </c>
      <c r="P1954" s="3" t="s">
        <v>2678</v>
      </c>
      <c r="Q1954" s="3" t="s">
        <v>3974</v>
      </c>
      <c r="R1954" s="3" t="s">
        <v>2578</v>
      </c>
      <c r="S1954" s="3" t="s">
        <v>2698</v>
      </c>
      <c r="T1954" s="5"/>
      <c r="U1954" s="3" t="s">
        <v>2699</v>
      </c>
      <c r="V1954" s="3" t="s">
        <v>2580</v>
      </c>
      <c r="W1954" s="3" t="s">
        <v>2581</v>
      </c>
      <c r="X1954" s="3" t="s">
        <v>2780</v>
      </c>
      <c r="Y1954" s="3" t="s">
        <v>2583</v>
      </c>
      <c r="Z1954" s="3" t="s">
        <v>2584</v>
      </c>
      <c r="AA1954" s="4">
        <v>773388</v>
      </c>
    </row>
    <row r="1955" spans="1:27" ht="79.2" x14ac:dyDescent="0.25">
      <c r="A1955" s="3" t="s">
        <v>2781</v>
      </c>
      <c r="B1955" s="3" t="s">
        <v>2782</v>
      </c>
      <c r="C1955" s="3" t="s">
        <v>2677</v>
      </c>
      <c r="D1955" s="3" t="s">
        <v>2696</v>
      </c>
      <c r="E1955" s="3" t="s">
        <v>2574</v>
      </c>
      <c r="F1955" s="5"/>
      <c r="G1955" s="3">
        <v>0</v>
      </c>
      <c r="H1955" s="5"/>
      <c r="I1955" s="5"/>
      <c r="J1955" s="5"/>
      <c r="K1955" s="4">
        <v>284000</v>
      </c>
      <c r="L1955" s="4">
        <v>3000</v>
      </c>
      <c r="M1955" s="3">
        <v>0</v>
      </c>
      <c r="N1955" s="3">
        <v>0</v>
      </c>
      <c r="O1955" s="3" t="s">
        <v>2575</v>
      </c>
      <c r="P1955" s="3" t="s">
        <v>2678</v>
      </c>
      <c r="Q1955" s="3" t="s">
        <v>3974</v>
      </c>
      <c r="R1955" s="3" t="s">
        <v>2578</v>
      </c>
      <c r="S1955" s="3" t="s">
        <v>2698</v>
      </c>
      <c r="T1955" s="5"/>
      <c r="U1955" s="3" t="s">
        <v>2699</v>
      </c>
      <c r="V1955" s="3" t="s">
        <v>2580</v>
      </c>
      <c r="W1955" s="3" t="s">
        <v>2581</v>
      </c>
      <c r="X1955" s="3" t="s">
        <v>2780</v>
      </c>
      <c r="Y1955" s="3" t="s">
        <v>2583</v>
      </c>
      <c r="Z1955" s="3" t="s">
        <v>2584</v>
      </c>
      <c r="AA1955" s="4">
        <v>773389</v>
      </c>
    </row>
    <row r="1956" spans="1:27" ht="79.2" x14ac:dyDescent="0.25">
      <c r="A1956" s="3" t="s">
        <v>2783</v>
      </c>
      <c r="B1956" s="3" t="s">
        <v>2784</v>
      </c>
      <c r="C1956" s="3" t="s">
        <v>2677</v>
      </c>
      <c r="D1956" s="3" t="s">
        <v>2696</v>
      </c>
      <c r="E1956" s="3" t="s">
        <v>2574</v>
      </c>
      <c r="F1956" s="5"/>
      <c r="G1956" s="3">
        <v>0</v>
      </c>
      <c r="H1956" s="5"/>
      <c r="I1956" s="5"/>
      <c r="J1956" s="5"/>
      <c r="K1956" s="4">
        <v>281000</v>
      </c>
      <c r="L1956" s="4">
        <v>3000</v>
      </c>
      <c r="M1956" s="3">
        <v>0</v>
      </c>
      <c r="N1956" s="3">
        <v>0</v>
      </c>
      <c r="O1956" s="3" t="s">
        <v>2575</v>
      </c>
      <c r="P1956" s="3" t="s">
        <v>2678</v>
      </c>
      <c r="Q1956" s="3" t="s">
        <v>3974</v>
      </c>
      <c r="R1956" s="3" t="s">
        <v>2578</v>
      </c>
      <c r="S1956" s="3" t="s">
        <v>2698</v>
      </c>
      <c r="T1956" s="5"/>
      <c r="U1956" s="3" t="s">
        <v>2699</v>
      </c>
      <c r="V1956" s="3" t="s">
        <v>2580</v>
      </c>
      <c r="W1956" s="3" t="s">
        <v>2581</v>
      </c>
      <c r="X1956" s="3" t="s">
        <v>2780</v>
      </c>
      <c r="Y1956" s="3" t="s">
        <v>2583</v>
      </c>
      <c r="Z1956" s="3" t="s">
        <v>2584</v>
      </c>
      <c r="AA1956" s="4">
        <v>773390</v>
      </c>
    </row>
    <row r="1957" spans="1:27" ht="79.2" x14ac:dyDescent="0.25">
      <c r="A1957" s="3" t="s">
        <v>2785</v>
      </c>
      <c r="B1957" s="3" t="s">
        <v>2786</v>
      </c>
      <c r="C1957" s="3" t="s">
        <v>2677</v>
      </c>
      <c r="D1957" s="3" t="s">
        <v>2696</v>
      </c>
      <c r="E1957" s="3" t="s">
        <v>2574</v>
      </c>
      <c r="F1957" s="5"/>
      <c r="G1957" s="3">
        <v>0</v>
      </c>
      <c r="H1957" s="5"/>
      <c r="I1957" s="5"/>
      <c r="J1957" s="5"/>
      <c r="K1957" s="4">
        <v>309000</v>
      </c>
      <c r="L1957" s="4">
        <v>3000</v>
      </c>
      <c r="M1957" s="3">
        <v>0</v>
      </c>
      <c r="N1957" s="3">
        <v>0</v>
      </c>
      <c r="O1957" s="3" t="s">
        <v>2575</v>
      </c>
      <c r="P1957" s="3" t="s">
        <v>2678</v>
      </c>
      <c r="Q1957" s="3" t="s">
        <v>3974</v>
      </c>
      <c r="R1957" s="3" t="s">
        <v>2578</v>
      </c>
      <c r="S1957" s="3" t="s">
        <v>2698</v>
      </c>
      <c r="T1957" s="5"/>
      <c r="U1957" s="3" t="s">
        <v>2699</v>
      </c>
      <c r="V1957" s="3" t="s">
        <v>2580</v>
      </c>
      <c r="W1957" s="3" t="s">
        <v>2581</v>
      </c>
      <c r="X1957" s="3" t="s">
        <v>2780</v>
      </c>
      <c r="Y1957" s="3" t="s">
        <v>2583</v>
      </c>
      <c r="Z1957" s="3" t="s">
        <v>2584</v>
      </c>
      <c r="AA1957" s="4">
        <v>773391</v>
      </c>
    </row>
    <row r="1958" spans="1:27" ht="79.2" x14ac:dyDescent="0.25">
      <c r="A1958" s="3" t="s">
        <v>2787</v>
      </c>
      <c r="B1958" s="3" t="s">
        <v>2788</v>
      </c>
      <c r="C1958" s="3" t="s">
        <v>2677</v>
      </c>
      <c r="D1958" s="3" t="s">
        <v>2696</v>
      </c>
      <c r="E1958" s="3" t="s">
        <v>2574</v>
      </c>
      <c r="F1958" s="5"/>
      <c r="G1958" s="3">
        <v>0</v>
      </c>
      <c r="H1958" s="5"/>
      <c r="I1958" s="5"/>
      <c r="J1958" s="5"/>
      <c r="K1958" s="4">
        <v>309000</v>
      </c>
      <c r="L1958" s="4">
        <v>3000</v>
      </c>
      <c r="M1958" s="3">
        <v>0</v>
      </c>
      <c r="N1958" s="3">
        <v>0</v>
      </c>
      <c r="O1958" s="3" t="s">
        <v>2575</v>
      </c>
      <c r="P1958" s="3" t="s">
        <v>2678</v>
      </c>
      <c r="Q1958" s="3" t="s">
        <v>3974</v>
      </c>
      <c r="R1958" s="3" t="s">
        <v>2578</v>
      </c>
      <c r="S1958" s="3" t="s">
        <v>2698</v>
      </c>
      <c r="T1958" s="5"/>
      <c r="U1958" s="3" t="s">
        <v>2699</v>
      </c>
      <c r="V1958" s="3" t="s">
        <v>2580</v>
      </c>
      <c r="W1958" s="3" t="s">
        <v>2581</v>
      </c>
      <c r="X1958" s="3" t="s">
        <v>2780</v>
      </c>
      <c r="Y1958" s="3" t="s">
        <v>2583</v>
      </c>
      <c r="Z1958" s="3" t="s">
        <v>2584</v>
      </c>
      <c r="AA1958" s="4">
        <v>773393</v>
      </c>
    </row>
    <row r="1959" spans="1:27" ht="79.2" x14ac:dyDescent="0.25">
      <c r="A1959" s="3" t="s">
        <v>2789</v>
      </c>
      <c r="B1959" s="3" t="s">
        <v>2790</v>
      </c>
      <c r="C1959" s="3" t="s">
        <v>2677</v>
      </c>
      <c r="D1959" s="3" t="s">
        <v>2696</v>
      </c>
      <c r="E1959" s="3" t="s">
        <v>2574</v>
      </c>
      <c r="F1959" s="5"/>
      <c r="G1959" s="3">
        <v>0</v>
      </c>
      <c r="H1959" s="5"/>
      <c r="I1959" s="5"/>
      <c r="J1959" s="5"/>
      <c r="K1959" s="4">
        <v>367000</v>
      </c>
      <c r="L1959" s="4">
        <v>3000</v>
      </c>
      <c r="M1959" s="3">
        <v>0</v>
      </c>
      <c r="N1959" s="3">
        <v>0</v>
      </c>
      <c r="O1959" s="3" t="s">
        <v>2575</v>
      </c>
      <c r="P1959" s="3" t="s">
        <v>2678</v>
      </c>
      <c r="Q1959" s="3" t="s">
        <v>3974</v>
      </c>
      <c r="R1959" s="3" t="s">
        <v>2578</v>
      </c>
      <c r="S1959" s="3" t="s">
        <v>2698</v>
      </c>
      <c r="T1959" s="5"/>
      <c r="U1959" s="3" t="s">
        <v>2699</v>
      </c>
      <c r="V1959" s="3" t="s">
        <v>2580</v>
      </c>
      <c r="W1959" s="3" t="s">
        <v>2581</v>
      </c>
      <c r="X1959" s="3" t="s">
        <v>2780</v>
      </c>
      <c r="Y1959" s="3" t="s">
        <v>2583</v>
      </c>
      <c r="Z1959" s="3" t="s">
        <v>2584</v>
      </c>
      <c r="AA1959" s="4">
        <v>773396</v>
      </c>
    </row>
    <row r="1960" spans="1:27" ht="39.6" x14ac:dyDescent="0.25">
      <c r="A1960" s="3" t="s">
        <v>3732</v>
      </c>
      <c r="B1960" s="3" t="s">
        <v>3733</v>
      </c>
      <c r="C1960" s="3" t="s">
        <v>2677</v>
      </c>
      <c r="D1960" s="3" t="s">
        <v>349</v>
      </c>
      <c r="E1960" s="3" t="s">
        <v>2574</v>
      </c>
      <c r="F1960" s="5"/>
      <c r="G1960" s="3">
        <v>0</v>
      </c>
      <c r="H1960" s="5"/>
      <c r="I1960" s="5"/>
      <c r="J1960" s="5"/>
      <c r="K1960" s="4">
        <v>230548</v>
      </c>
      <c r="L1960" s="3">
        <v>100</v>
      </c>
      <c r="M1960" s="3">
        <v>0</v>
      </c>
      <c r="N1960" s="3">
        <v>0</v>
      </c>
      <c r="O1960" s="3" t="s">
        <v>2575</v>
      </c>
      <c r="P1960" s="3" t="s">
        <v>2678</v>
      </c>
      <c r="Q1960" s="3" t="s">
        <v>3928</v>
      </c>
      <c r="R1960" s="3" t="s">
        <v>2578</v>
      </c>
      <c r="S1960" s="3" t="s">
        <v>349</v>
      </c>
      <c r="T1960" s="5"/>
      <c r="U1960" s="3" t="s">
        <v>3187</v>
      </c>
      <c r="V1960" s="3" t="s">
        <v>2580</v>
      </c>
      <c r="W1960" s="3" t="s">
        <v>2581</v>
      </c>
      <c r="X1960" s="3" t="s">
        <v>2333</v>
      </c>
      <c r="Y1960" s="3" t="s">
        <v>2583</v>
      </c>
      <c r="Z1960" s="3" t="s">
        <v>2584</v>
      </c>
      <c r="AA1960" s="4">
        <v>773441</v>
      </c>
    </row>
    <row r="1961" spans="1:27" ht="39.6" x14ac:dyDescent="0.25">
      <c r="A1961" s="3" t="s">
        <v>3730</v>
      </c>
      <c r="B1961" s="3" t="s">
        <v>3731</v>
      </c>
      <c r="C1961" s="3" t="s">
        <v>2677</v>
      </c>
      <c r="D1961" s="3" t="s">
        <v>291</v>
      </c>
      <c r="E1961" s="3" t="s">
        <v>2574</v>
      </c>
      <c r="F1961" s="5"/>
      <c r="G1961" s="3">
        <v>0</v>
      </c>
      <c r="H1961" s="5"/>
      <c r="I1961" s="5"/>
      <c r="J1961" s="5"/>
      <c r="K1961" s="4">
        <v>225122</v>
      </c>
      <c r="L1961" s="3">
        <v>100</v>
      </c>
      <c r="M1961" s="3">
        <v>0</v>
      </c>
      <c r="N1961" s="3">
        <v>0</v>
      </c>
      <c r="O1961" s="3" t="s">
        <v>2575</v>
      </c>
      <c r="P1961" s="3" t="s">
        <v>2678</v>
      </c>
      <c r="Q1961" s="3" t="s">
        <v>3928</v>
      </c>
      <c r="R1961" s="3" t="s">
        <v>2578</v>
      </c>
      <c r="S1961" s="3" t="s">
        <v>291</v>
      </c>
      <c r="T1961" s="5"/>
      <c r="U1961" s="3" t="s">
        <v>3172</v>
      </c>
      <c r="V1961" s="3" t="s">
        <v>2580</v>
      </c>
      <c r="W1961" s="3" t="s">
        <v>2581</v>
      </c>
      <c r="X1961" s="3" t="s">
        <v>2333</v>
      </c>
      <c r="Y1961" s="3" t="s">
        <v>2583</v>
      </c>
      <c r="Z1961" s="3" t="s">
        <v>2584</v>
      </c>
      <c r="AA1961" s="4">
        <v>773470</v>
      </c>
    </row>
    <row r="1962" spans="1:27" ht="39.6" x14ac:dyDescent="0.25">
      <c r="A1962" s="3" t="s">
        <v>3728</v>
      </c>
      <c r="B1962" s="3" t="s">
        <v>3729</v>
      </c>
      <c r="C1962" s="3" t="s">
        <v>2677</v>
      </c>
      <c r="D1962" s="3" t="s">
        <v>222</v>
      </c>
      <c r="E1962" s="3" t="s">
        <v>2574</v>
      </c>
      <c r="F1962" s="5"/>
      <c r="G1962" s="3">
        <v>0</v>
      </c>
      <c r="H1962" s="5"/>
      <c r="I1962" s="5"/>
      <c r="J1962" s="5"/>
      <c r="K1962" s="4">
        <v>320100</v>
      </c>
      <c r="L1962" s="4">
        <v>3000</v>
      </c>
      <c r="M1962" s="3">
        <v>0</v>
      </c>
      <c r="N1962" s="3">
        <v>0</v>
      </c>
      <c r="O1962" s="3" t="s">
        <v>2575</v>
      </c>
      <c r="P1962" s="3" t="s">
        <v>2678</v>
      </c>
      <c r="Q1962" s="3" t="s">
        <v>3647</v>
      </c>
      <c r="R1962" s="3" t="s">
        <v>2578</v>
      </c>
      <c r="S1962" s="3" t="s">
        <v>222</v>
      </c>
      <c r="T1962" s="5"/>
      <c r="U1962" s="3" t="s">
        <v>2730</v>
      </c>
      <c r="V1962" s="3" t="s">
        <v>2580</v>
      </c>
      <c r="W1962" s="3" t="s">
        <v>2581</v>
      </c>
      <c r="X1962" s="3" t="s">
        <v>2333</v>
      </c>
      <c r="Y1962" s="3" t="s">
        <v>2595</v>
      </c>
      <c r="Z1962" s="3" t="s">
        <v>2584</v>
      </c>
      <c r="AA1962" s="4">
        <v>773472</v>
      </c>
    </row>
    <row r="1963" spans="1:27" ht="39.6" x14ac:dyDescent="0.25">
      <c r="A1963" s="3" t="s">
        <v>3975</v>
      </c>
      <c r="B1963" s="3" t="s">
        <v>3976</v>
      </c>
      <c r="C1963" s="3" t="s">
        <v>2677</v>
      </c>
      <c r="D1963" s="3" t="s">
        <v>222</v>
      </c>
      <c r="E1963" s="3" t="s">
        <v>2574</v>
      </c>
      <c r="F1963" s="5"/>
      <c r="G1963" s="3">
        <v>0</v>
      </c>
      <c r="H1963" s="5"/>
      <c r="I1963" s="5"/>
      <c r="J1963" s="5"/>
      <c r="K1963" s="4">
        <v>272000</v>
      </c>
      <c r="L1963" s="4">
        <v>5200</v>
      </c>
      <c r="M1963" s="3">
        <v>0</v>
      </c>
      <c r="N1963" s="3">
        <v>0</v>
      </c>
      <c r="O1963" s="3" t="s">
        <v>2575</v>
      </c>
      <c r="P1963" s="3" t="s">
        <v>2678</v>
      </c>
      <c r="Q1963" s="3" t="s">
        <v>3647</v>
      </c>
      <c r="R1963" s="3" t="s">
        <v>2578</v>
      </c>
      <c r="S1963" s="3" t="s">
        <v>222</v>
      </c>
      <c r="T1963" s="5"/>
      <c r="U1963" s="3" t="s">
        <v>2730</v>
      </c>
      <c r="V1963" s="3" t="s">
        <v>2580</v>
      </c>
      <c r="W1963" s="3" t="s">
        <v>2581</v>
      </c>
      <c r="X1963" s="3" t="s">
        <v>2333</v>
      </c>
      <c r="Y1963" s="3" t="s">
        <v>2595</v>
      </c>
      <c r="Z1963" s="3" t="s">
        <v>2584</v>
      </c>
      <c r="AA1963" s="4">
        <v>773474</v>
      </c>
    </row>
    <row r="1964" spans="1:27" ht="39.6" x14ac:dyDescent="0.25">
      <c r="A1964" s="3" t="s">
        <v>3739</v>
      </c>
      <c r="B1964" s="3" t="s">
        <v>3740</v>
      </c>
      <c r="C1964" s="3" t="s">
        <v>2677</v>
      </c>
      <c r="D1964" s="3" t="s">
        <v>93</v>
      </c>
      <c r="E1964" s="3" t="s">
        <v>2574</v>
      </c>
      <c r="F1964" s="5"/>
      <c r="G1964" s="3">
        <v>0</v>
      </c>
      <c r="H1964" s="5"/>
      <c r="I1964" s="5"/>
      <c r="J1964" s="5"/>
      <c r="K1964" s="4">
        <v>394557</v>
      </c>
      <c r="L1964" s="3">
        <v>600</v>
      </c>
      <c r="M1964" s="3">
        <v>0</v>
      </c>
      <c r="N1964" s="3">
        <v>0</v>
      </c>
      <c r="O1964" s="3" t="s">
        <v>2575</v>
      </c>
      <c r="P1964" s="3" t="s">
        <v>2678</v>
      </c>
      <c r="Q1964" s="3" t="s">
        <v>2707</v>
      </c>
      <c r="R1964" s="3" t="s">
        <v>2578</v>
      </c>
      <c r="S1964" s="3" t="s">
        <v>93</v>
      </c>
      <c r="T1964" s="5"/>
      <c r="U1964" s="3" t="s">
        <v>2708</v>
      </c>
      <c r="V1964" s="3" t="s">
        <v>2580</v>
      </c>
      <c r="W1964" s="3" t="s">
        <v>2581</v>
      </c>
      <c r="X1964" s="3" t="s">
        <v>2709</v>
      </c>
      <c r="Y1964" s="3" t="s">
        <v>2583</v>
      </c>
      <c r="Z1964" s="3" t="s">
        <v>2584</v>
      </c>
      <c r="AA1964" s="4">
        <v>773489</v>
      </c>
    </row>
    <row r="1965" spans="1:27" ht="26.4" x14ac:dyDescent="0.25">
      <c r="A1965" s="3" t="s">
        <v>2742</v>
      </c>
      <c r="B1965" s="3" t="s">
        <v>2793</v>
      </c>
      <c r="C1965" s="3" t="s">
        <v>2677</v>
      </c>
      <c r="D1965" s="3" t="s">
        <v>626</v>
      </c>
      <c r="E1965" s="3" t="s">
        <v>2583</v>
      </c>
      <c r="F1965" s="5"/>
      <c r="G1965" s="3">
        <v>0</v>
      </c>
      <c r="H1965" s="5"/>
      <c r="I1965" s="5"/>
      <c r="J1965" s="5"/>
      <c r="K1965" s="4">
        <v>49667</v>
      </c>
      <c r="L1965" s="4">
        <v>50000</v>
      </c>
      <c r="M1965" s="3">
        <v>0</v>
      </c>
      <c r="N1965" s="3">
        <v>0</v>
      </c>
      <c r="O1965" s="3" t="s">
        <v>2575</v>
      </c>
      <c r="P1965" s="3" t="s">
        <v>2678</v>
      </c>
      <c r="Q1965" s="3" t="s">
        <v>2749</v>
      </c>
      <c r="R1965" s="3" t="s">
        <v>2578</v>
      </c>
      <c r="S1965" s="3" t="s">
        <v>626</v>
      </c>
      <c r="T1965" s="5"/>
      <c r="U1965" s="3" t="s">
        <v>2688</v>
      </c>
      <c r="V1965" s="3" t="s">
        <v>2580</v>
      </c>
      <c r="W1965" s="3" t="s">
        <v>2581</v>
      </c>
      <c r="X1965" s="3" t="s">
        <v>2582</v>
      </c>
      <c r="Y1965" s="3" t="s">
        <v>2583</v>
      </c>
      <c r="Z1965" s="3" t="s">
        <v>2584</v>
      </c>
      <c r="AA1965" s="4">
        <v>773501</v>
      </c>
    </row>
    <row r="1966" spans="1:27" ht="39.6" x14ac:dyDescent="0.25">
      <c r="A1966" s="3" t="s">
        <v>3732</v>
      </c>
      <c r="B1966" s="3" t="s">
        <v>3738</v>
      </c>
      <c r="C1966" s="3" t="s">
        <v>2677</v>
      </c>
      <c r="D1966" s="3" t="s">
        <v>189</v>
      </c>
      <c r="E1966" s="3" t="s">
        <v>2574</v>
      </c>
      <c r="F1966" s="5"/>
      <c r="G1966" s="3">
        <v>0</v>
      </c>
      <c r="H1966" s="5"/>
      <c r="I1966" s="5"/>
      <c r="J1966" s="5"/>
      <c r="K1966" s="4">
        <v>230547</v>
      </c>
      <c r="L1966" s="3">
        <v>100</v>
      </c>
      <c r="M1966" s="3">
        <v>0</v>
      </c>
      <c r="N1966" s="3">
        <v>0</v>
      </c>
      <c r="O1966" s="3" t="s">
        <v>2575</v>
      </c>
      <c r="P1966" s="3" t="s">
        <v>2678</v>
      </c>
      <c r="Q1966" s="3" t="s">
        <v>3928</v>
      </c>
      <c r="R1966" s="3" t="s">
        <v>2578</v>
      </c>
      <c r="S1966" s="3" t="s">
        <v>189</v>
      </c>
      <c r="T1966" s="5"/>
      <c r="U1966" s="3" t="s">
        <v>2651</v>
      </c>
      <c r="V1966" s="3" t="s">
        <v>2580</v>
      </c>
      <c r="W1966" s="3" t="s">
        <v>2581</v>
      </c>
      <c r="X1966" s="3" t="s">
        <v>2333</v>
      </c>
      <c r="Y1966" s="3" t="s">
        <v>2583</v>
      </c>
      <c r="Z1966" s="3" t="s">
        <v>2584</v>
      </c>
      <c r="AA1966" s="4">
        <v>773510</v>
      </c>
    </row>
    <row r="1967" spans="1:27" ht="39.6" x14ac:dyDescent="0.25">
      <c r="A1967" s="3" t="s">
        <v>3977</v>
      </c>
      <c r="B1967" s="3" t="s">
        <v>3978</v>
      </c>
      <c r="C1967" s="3" t="s">
        <v>2677</v>
      </c>
      <c r="D1967" s="3" t="s">
        <v>163</v>
      </c>
      <c r="E1967" s="3" t="s">
        <v>2574</v>
      </c>
      <c r="F1967" s="5"/>
      <c r="G1967" s="3">
        <v>0</v>
      </c>
      <c r="H1967" s="5"/>
      <c r="I1967" s="5"/>
      <c r="J1967" s="5"/>
      <c r="K1967" s="4">
        <v>238856</v>
      </c>
      <c r="L1967" s="3">
        <v>100</v>
      </c>
      <c r="M1967" s="3">
        <v>0</v>
      </c>
      <c r="N1967" s="3">
        <v>0</v>
      </c>
      <c r="O1967" s="3" t="s">
        <v>2575</v>
      </c>
      <c r="P1967" s="3" t="s">
        <v>2678</v>
      </c>
      <c r="Q1967" s="3" t="s">
        <v>3928</v>
      </c>
      <c r="R1967" s="3" t="s">
        <v>2578</v>
      </c>
      <c r="S1967" s="3" t="s">
        <v>163</v>
      </c>
      <c r="T1967" s="5"/>
      <c r="U1967" s="3" t="s">
        <v>2813</v>
      </c>
      <c r="V1967" s="3" t="s">
        <v>2580</v>
      </c>
      <c r="W1967" s="3" t="s">
        <v>2581</v>
      </c>
      <c r="X1967" s="3" t="s">
        <v>2333</v>
      </c>
      <c r="Y1967" s="3" t="s">
        <v>2583</v>
      </c>
      <c r="Z1967" s="3" t="s">
        <v>2584</v>
      </c>
      <c r="AA1967" s="4">
        <v>773544</v>
      </c>
    </row>
    <row r="1968" spans="1:27" ht="39.6" x14ac:dyDescent="0.25">
      <c r="A1968" s="3" t="s">
        <v>3979</v>
      </c>
      <c r="B1968" s="3" t="s">
        <v>3980</v>
      </c>
      <c r="C1968" s="3" t="s">
        <v>2677</v>
      </c>
      <c r="D1968" s="3" t="s">
        <v>163</v>
      </c>
      <c r="E1968" s="3" t="s">
        <v>2574</v>
      </c>
      <c r="F1968" s="5"/>
      <c r="G1968" s="3">
        <v>0</v>
      </c>
      <c r="H1968" s="5"/>
      <c r="I1968" s="5"/>
      <c r="J1968" s="5"/>
      <c r="K1968" s="4">
        <v>546253</v>
      </c>
      <c r="L1968" s="3">
        <v>100</v>
      </c>
      <c r="M1968" s="3">
        <v>0</v>
      </c>
      <c r="N1968" s="3">
        <v>0</v>
      </c>
      <c r="O1968" s="3" t="s">
        <v>2575</v>
      </c>
      <c r="P1968" s="3" t="s">
        <v>2678</v>
      </c>
      <c r="Q1968" s="3" t="s">
        <v>3928</v>
      </c>
      <c r="R1968" s="3" t="s">
        <v>2578</v>
      </c>
      <c r="S1968" s="3" t="s">
        <v>163</v>
      </c>
      <c r="T1968" s="5"/>
      <c r="U1968" s="3" t="s">
        <v>2813</v>
      </c>
      <c r="V1968" s="3" t="s">
        <v>2580</v>
      </c>
      <c r="W1968" s="3" t="s">
        <v>2581</v>
      </c>
      <c r="X1968" s="3" t="s">
        <v>2333</v>
      </c>
      <c r="Y1968" s="3" t="s">
        <v>2583</v>
      </c>
      <c r="Z1968" s="3" t="s">
        <v>2584</v>
      </c>
      <c r="AA1968" s="4">
        <v>773549</v>
      </c>
    </row>
    <row r="1969" spans="1:27" ht="52.8" x14ac:dyDescent="0.25">
      <c r="A1969" s="3" t="s">
        <v>2769</v>
      </c>
      <c r="B1969" s="3" t="s">
        <v>2770</v>
      </c>
      <c r="C1969" s="3" t="s">
        <v>2677</v>
      </c>
      <c r="D1969" s="3" t="s">
        <v>120</v>
      </c>
      <c r="E1969" s="3" t="s">
        <v>2583</v>
      </c>
      <c r="F1969" s="5"/>
      <c r="G1969" s="3">
        <v>0</v>
      </c>
      <c r="H1969" s="5"/>
      <c r="I1969" s="5"/>
      <c r="J1969" s="5"/>
      <c r="K1969" s="4">
        <v>250905</v>
      </c>
      <c r="L1969" s="3">
        <v>100</v>
      </c>
      <c r="M1969" s="3">
        <v>0</v>
      </c>
      <c r="N1969" s="3">
        <v>0</v>
      </c>
      <c r="O1969" s="3" t="s">
        <v>2575</v>
      </c>
      <c r="P1969" s="3" t="s">
        <v>2678</v>
      </c>
      <c r="Q1969" s="3" t="s">
        <v>2878</v>
      </c>
      <c r="R1969" s="3" t="s">
        <v>2578</v>
      </c>
      <c r="S1969" s="3" t="s">
        <v>120</v>
      </c>
      <c r="T1969" s="5"/>
      <c r="U1969" s="3" t="s">
        <v>2771</v>
      </c>
      <c r="V1969" s="3" t="s">
        <v>2580</v>
      </c>
      <c r="W1969" s="3" t="s">
        <v>2581</v>
      </c>
      <c r="X1969" s="3" t="s">
        <v>2333</v>
      </c>
      <c r="Y1969" s="3" t="s">
        <v>2583</v>
      </c>
      <c r="Z1969" s="3" t="s">
        <v>2584</v>
      </c>
      <c r="AA1969" s="4">
        <v>773551</v>
      </c>
    </row>
    <row r="1970" spans="1:27" ht="52.8" x14ac:dyDescent="0.25">
      <c r="A1970" s="3" t="s">
        <v>2772</v>
      </c>
      <c r="B1970" s="3" t="s">
        <v>2773</v>
      </c>
      <c r="C1970" s="3" t="s">
        <v>2677</v>
      </c>
      <c r="D1970" s="3" t="s">
        <v>120</v>
      </c>
      <c r="E1970" s="3" t="s">
        <v>2583</v>
      </c>
      <c r="F1970" s="5"/>
      <c r="G1970" s="3">
        <v>0</v>
      </c>
      <c r="H1970" s="5"/>
      <c r="I1970" s="5"/>
      <c r="J1970" s="5"/>
      <c r="K1970" s="4">
        <v>250905</v>
      </c>
      <c r="L1970" s="3">
        <v>100</v>
      </c>
      <c r="M1970" s="3">
        <v>0</v>
      </c>
      <c r="N1970" s="3">
        <v>0</v>
      </c>
      <c r="O1970" s="3" t="s">
        <v>2575</v>
      </c>
      <c r="P1970" s="3" t="s">
        <v>2678</v>
      </c>
      <c r="Q1970" s="3" t="s">
        <v>2878</v>
      </c>
      <c r="R1970" s="3" t="s">
        <v>2578</v>
      </c>
      <c r="S1970" s="3" t="s">
        <v>120</v>
      </c>
      <c r="T1970" s="5"/>
      <c r="U1970" s="3" t="s">
        <v>2771</v>
      </c>
      <c r="V1970" s="3" t="s">
        <v>2580</v>
      </c>
      <c r="W1970" s="3" t="s">
        <v>2581</v>
      </c>
      <c r="X1970" s="3" t="s">
        <v>2333</v>
      </c>
      <c r="Y1970" s="3" t="s">
        <v>2583</v>
      </c>
      <c r="Z1970" s="3" t="s">
        <v>2584</v>
      </c>
      <c r="AA1970" s="4">
        <v>773554</v>
      </c>
    </row>
    <row r="1971" spans="1:27" ht="52.8" x14ac:dyDescent="0.25">
      <c r="A1971" s="3" t="s">
        <v>2774</v>
      </c>
      <c r="B1971" s="3" t="s">
        <v>2775</v>
      </c>
      <c r="C1971" s="3" t="s">
        <v>2677</v>
      </c>
      <c r="D1971" s="3" t="s">
        <v>120</v>
      </c>
      <c r="E1971" s="3" t="s">
        <v>2583</v>
      </c>
      <c r="F1971" s="5"/>
      <c r="G1971" s="3">
        <v>0</v>
      </c>
      <c r="H1971" s="5"/>
      <c r="I1971" s="5"/>
      <c r="J1971" s="5"/>
      <c r="K1971" s="4">
        <v>246723</v>
      </c>
      <c r="L1971" s="3">
        <v>100</v>
      </c>
      <c r="M1971" s="3">
        <v>0</v>
      </c>
      <c r="N1971" s="3">
        <v>0</v>
      </c>
      <c r="O1971" s="3" t="s">
        <v>2575</v>
      </c>
      <c r="P1971" s="3" t="s">
        <v>2678</v>
      </c>
      <c r="Q1971" s="3" t="s">
        <v>2878</v>
      </c>
      <c r="R1971" s="3" t="s">
        <v>2578</v>
      </c>
      <c r="S1971" s="3" t="s">
        <v>120</v>
      </c>
      <c r="T1971" s="5"/>
      <c r="U1971" s="3" t="s">
        <v>2771</v>
      </c>
      <c r="V1971" s="3" t="s">
        <v>2580</v>
      </c>
      <c r="W1971" s="3" t="s">
        <v>2581</v>
      </c>
      <c r="X1971" s="3" t="s">
        <v>2333</v>
      </c>
      <c r="Y1971" s="3" t="s">
        <v>2583</v>
      </c>
      <c r="Z1971" s="3" t="s">
        <v>2584</v>
      </c>
      <c r="AA1971" s="4">
        <v>773557</v>
      </c>
    </row>
    <row r="1972" spans="1:27" ht="52.8" x14ac:dyDescent="0.25">
      <c r="A1972" s="3" t="s">
        <v>2764</v>
      </c>
      <c r="B1972" s="3" t="s">
        <v>2776</v>
      </c>
      <c r="C1972" s="3" t="s">
        <v>2677</v>
      </c>
      <c r="D1972" s="3" t="s">
        <v>120</v>
      </c>
      <c r="E1972" s="3" t="s">
        <v>2583</v>
      </c>
      <c r="F1972" s="5"/>
      <c r="G1972" s="3">
        <v>0</v>
      </c>
      <c r="H1972" s="5"/>
      <c r="I1972" s="5"/>
      <c r="J1972" s="5"/>
      <c r="K1972" s="4">
        <v>225563</v>
      </c>
      <c r="L1972" s="3">
        <v>100</v>
      </c>
      <c r="M1972" s="3">
        <v>0</v>
      </c>
      <c r="N1972" s="3">
        <v>0</v>
      </c>
      <c r="O1972" s="3" t="s">
        <v>2575</v>
      </c>
      <c r="P1972" s="3" t="s">
        <v>2678</v>
      </c>
      <c r="Q1972" s="3" t="s">
        <v>2878</v>
      </c>
      <c r="R1972" s="3" t="s">
        <v>2578</v>
      </c>
      <c r="S1972" s="3" t="s">
        <v>120</v>
      </c>
      <c r="T1972" s="5"/>
      <c r="U1972" s="3" t="s">
        <v>2771</v>
      </c>
      <c r="V1972" s="3" t="s">
        <v>2580</v>
      </c>
      <c r="W1972" s="3" t="s">
        <v>2581</v>
      </c>
      <c r="X1972" s="3" t="s">
        <v>2333</v>
      </c>
      <c r="Y1972" s="3" t="s">
        <v>2583</v>
      </c>
      <c r="Z1972" s="3" t="s">
        <v>2584</v>
      </c>
      <c r="AA1972" s="4">
        <v>773561</v>
      </c>
    </row>
    <row r="1973" spans="1:27" ht="39.6" x14ac:dyDescent="0.25">
      <c r="A1973" s="3" t="s">
        <v>3981</v>
      </c>
      <c r="B1973" s="3" t="s">
        <v>3982</v>
      </c>
      <c r="C1973" s="3" t="s">
        <v>2677</v>
      </c>
      <c r="D1973" s="3" t="s">
        <v>163</v>
      </c>
      <c r="E1973" s="3" t="s">
        <v>2574</v>
      </c>
      <c r="F1973" s="5"/>
      <c r="G1973" s="3">
        <v>0</v>
      </c>
      <c r="H1973" s="5"/>
      <c r="I1973" s="5"/>
      <c r="J1973" s="5"/>
      <c r="K1973" s="4">
        <v>338552</v>
      </c>
      <c r="L1973" s="3">
        <v>100</v>
      </c>
      <c r="M1973" s="3">
        <v>0</v>
      </c>
      <c r="N1973" s="3">
        <v>0</v>
      </c>
      <c r="O1973" s="3" t="s">
        <v>2575</v>
      </c>
      <c r="P1973" s="3" t="s">
        <v>2678</v>
      </c>
      <c r="Q1973" s="3" t="s">
        <v>3928</v>
      </c>
      <c r="R1973" s="3" t="s">
        <v>2578</v>
      </c>
      <c r="S1973" s="3" t="s">
        <v>163</v>
      </c>
      <c r="T1973" s="5"/>
      <c r="U1973" s="3" t="s">
        <v>2813</v>
      </c>
      <c r="V1973" s="3" t="s">
        <v>2580</v>
      </c>
      <c r="W1973" s="3" t="s">
        <v>2581</v>
      </c>
      <c r="X1973" s="3" t="s">
        <v>2333</v>
      </c>
      <c r="Y1973" s="3" t="s">
        <v>2583</v>
      </c>
      <c r="Z1973" s="3" t="s">
        <v>2584</v>
      </c>
      <c r="AA1973" s="4">
        <v>773565</v>
      </c>
    </row>
    <row r="1974" spans="1:27" ht="39.6" x14ac:dyDescent="0.25">
      <c r="A1974" s="3" t="s">
        <v>2766</v>
      </c>
      <c r="B1974" s="3" t="s">
        <v>2767</v>
      </c>
      <c r="C1974" s="3" t="s">
        <v>2677</v>
      </c>
      <c r="D1974" s="3" t="s">
        <v>87</v>
      </c>
      <c r="E1974" s="3" t="s">
        <v>2574</v>
      </c>
      <c r="F1974" s="5"/>
      <c r="G1974" s="3">
        <v>0</v>
      </c>
      <c r="H1974" s="5"/>
      <c r="I1974" s="5"/>
      <c r="J1974" s="5"/>
      <c r="K1974" s="4">
        <v>218208</v>
      </c>
      <c r="L1974" s="4">
        <v>1000</v>
      </c>
      <c r="M1974" s="3">
        <v>0</v>
      </c>
      <c r="N1974" s="3">
        <v>0</v>
      </c>
      <c r="O1974" s="3" t="s">
        <v>2575</v>
      </c>
      <c r="P1974" s="3" t="s">
        <v>2678</v>
      </c>
      <c r="Q1974" s="3" t="s">
        <v>3924</v>
      </c>
      <c r="R1974" s="3" t="s">
        <v>2578</v>
      </c>
      <c r="S1974" s="3" t="s">
        <v>87</v>
      </c>
      <c r="T1974" s="5"/>
      <c r="U1974" s="3" t="s">
        <v>2736</v>
      </c>
      <c r="V1974" s="3" t="s">
        <v>2580</v>
      </c>
      <c r="W1974" s="3" t="s">
        <v>2581</v>
      </c>
      <c r="X1974" s="3" t="s">
        <v>2333</v>
      </c>
      <c r="Y1974" s="3" t="s">
        <v>2583</v>
      </c>
      <c r="Z1974" s="3" t="s">
        <v>2584</v>
      </c>
      <c r="AA1974" s="4">
        <v>773572</v>
      </c>
    </row>
    <row r="1975" spans="1:27" ht="26.4" x14ac:dyDescent="0.25">
      <c r="A1975" s="3" t="s">
        <v>2742</v>
      </c>
      <c r="B1975" s="3" t="s">
        <v>3983</v>
      </c>
      <c r="C1975" s="3" t="s">
        <v>2677</v>
      </c>
      <c r="D1975" s="3" t="s">
        <v>740</v>
      </c>
      <c r="E1975" s="3" t="s">
        <v>2583</v>
      </c>
      <c r="F1975" s="5"/>
      <c r="G1975" s="3">
        <v>0</v>
      </c>
      <c r="H1975" s="5"/>
      <c r="I1975" s="5"/>
      <c r="J1975" s="5"/>
      <c r="K1975" s="4">
        <v>49667</v>
      </c>
      <c r="L1975" s="4">
        <v>35000</v>
      </c>
      <c r="M1975" s="3">
        <v>0</v>
      </c>
      <c r="N1975" s="3">
        <v>0</v>
      </c>
      <c r="O1975" s="3" t="s">
        <v>2575</v>
      </c>
      <c r="P1975" s="3" t="s">
        <v>2678</v>
      </c>
      <c r="Q1975" s="3" t="s">
        <v>2749</v>
      </c>
      <c r="R1975" s="3" t="s">
        <v>2578</v>
      </c>
      <c r="S1975" s="3" t="s">
        <v>740</v>
      </c>
      <c r="T1975" s="5"/>
      <c r="U1975" s="3" t="s">
        <v>3131</v>
      </c>
      <c r="V1975" s="3" t="s">
        <v>2580</v>
      </c>
      <c r="W1975" s="3" t="s">
        <v>2581</v>
      </c>
      <c r="X1975" s="3" t="s">
        <v>2582</v>
      </c>
      <c r="Y1975" s="3" t="s">
        <v>2583</v>
      </c>
      <c r="Z1975" s="3" t="s">
        <v>2584</v>
      </c>
      <c r="AA1975" s="4">
        <v>773598</v>
      </c>
    </row>
    <row r="1976" spans="1:27" ht="39.6" x14ac:dyDescent="0.25">
      <c r="A1976" s="3" t="s">
        <v>2742</v>
      </c>
      <c r="B1976" s="3" t="s">
        <v>2798</v>
      </c>
      <c r="C1976" s="3" t="s">
        <v>2677</v>
      </c>
      <c r="D1976" s="3" t="s">
        <v>206</v>
      </c>
      <c r="E1976" s="3" t="s">
        <v>2574</v>
      </c>
      <c r="F1976" s="5"/>
      <c r="G1976" s="3">
        <v>0</v>
      </c>
      <c r="H1976" s="5"/>
      <c r="I1976" s="5"/>
      <c r="J1976" s="5"/>
      <c r="K1976" s="4">
        <v>49667</v>
      </c>
      <c r="L1976" s="4">
        <v>40000</v>
      </c>
      <c r="M1976" s="3">
        <v>0</v>
      </c>
      <c r="N1976" s="3">
        <v>0</v>
      </c>
      <c r="O1976" s="3" t="s">
        <v>2575</v>
      </c>
      <c r="P1976" s="3" t="s">
        <v>2678</v>
      </c>
      <c r="Q1976" s="3" t="s">
        <v>3924</v>
      </c>
      <c r="R1976" s="3" t="s">
        <v>2578</v>
      </c>
      <c r="S1976" s="3" t="s">
        <v>206</v>
      </c>
      <c r="T1976" s="5"/>
      <c r="U1976" s="3" t="s">
        <v>2796</v>
      </c>
      <c r="V1976" s="3" t="s">
        <v>2580</v>
      </c>
      <c r="W1976" s="3" t="s">
        <v>2581</v>
      </c>
      <c r="X1976" s="3" t="s">
        <v>2582</v>
      </c>
      <c r="Y1976" s="3" t="s">
        <v>2583</v>
      </c>
      <c r="Z1976" s="3" t="s">
        <v>2584</v>
      </c>
      <c r="AA1976" s="4">
        <v>773607</v>
      </c>
    </row>
    <row r="1977" spans="1:27" ht="39.6" x14ac:dyDescent="0.25">
      <c r="A1977" s="3" t="s">
        <v>2742</v>
      </c>
      <c r="B1977" s="3" t="s">
        <v>2797</v>
      </c>
      <c r="C1977" s="3" t="s">
        <v>2677</v>
      </c>
      <c r="D1977" s="3" t="s">
        <v>29</v>
      </c>
      <c r="E1977" s="3" t="s">
        <v>2583</v>
      </c>
      <c r="F1977" s="5"/>
      <c r="G1977" s="3">
        <v>0</v>
      </c>
      <c r="H1977" s="5"/>
      <c r="I1977" s="5"/>
      <c r="J1977" s="5"/>
      <c r="K1977" s="4">
        <v>49667</v>
      </c>
      <c r="L1977" s="4">
        <v>20000</v>
      </c>
      <c r="M1977" s="3">
        <v>0</v>
      </c>
      <c r="N1977" s="3">
        <v>0</v>
      </c>
      <c r="O1977" s="3" t="s">
        <v>2575</v>
      </c>
      <c r="P1977" s="3" t="s">
        <v>2678</v>
      </c>
      <c r="Q1977" s="3" t="s">
        <v>2749</v>
      </c>
      <c r="R1977" s="3" t="s">
        <v>2578</v>
      </c>
      <c r="S1977" s="3" t="s">
        <v>29</v>
      </c>
      <c r="T1977" s="5"/>
      <c r="U1977" s="3" t="s">
        <v>2796</v>
      </c>
      <c r="V1977" s="3" t="s">
        <v>2580</v>
      </c>
      <c r="W1977" s="3" t="s">
        <v>2581</v>
      </c>
      <c r="X1977" s="3" t="s">
        <v>2582</v>
      </c>
      <c r="Y1977" s="3" t="s">
        <v>2583</v>
      </c>
      <c r="Z1977" s="3" t="s">
        <v>2584</v>
      </c>
      <c r="AA1977" s="4">
        <v>773614</v>
      </c>
    </row>
    <row r="1978" spans="1:27" ht="39.6" x14ac:dyDescent="0.25">
      <c r="A1978" s="3" t="s">
        <v>2742</v>
      </c>
      <c r="B1978" s="3" t="s">
        <v>2794</v>
      </c>
      <c r="C1978" s="3" t="s">
        <v>2677</v>
      </c>
      <c r="D1978" s="3" t="s">
        <v>2795</v>
      </c>
      <c r="E1978" s="3" t="s">
        <v>2583</v>
      </c>
      <c r="F1978" s="5"/>
      <c r="G1978" s="3">
        <v>0</v>
      </c>
      <c r="H1978" s="5"/>
      <c r="I1978" s="5"/>
      <c r="J1978" s="5"/>
      <c r="K1978" s="4">
        <v>49667</v>
      </c>
      <c r="L1978" s="4">
        <v>60000</v>
      </c>
      <c r="M1978" s="3">
        <v>0</v>
      </c>
      <c r="N1978" s="3">
        <v>0</v>
      </c>
      <c r="O1978" s="3" t="s">
        <v>2575</v>
      </c>
      <c r="P1978" s="3" t="s">
        <v>2678</v>
      </c>
      <c r="Q1978" s="3" t="s">
        <v>2749</v>
      </c>
      <c r="R1978" s="3" t="s">
        <v>2578</v>
      </c>
      <c r="S1978" s="3" t="s">
        <v>276</v>
      </c>
      <c r="T1978" s="5"/>
      <c r="U1978" s="3" t="s">
        <v>2796</v>
      </c>
      <c r="V1978" s="3" t="s">
        <v>2580</v>
      </c>
      <c r="W1978" s="3" t="s">
        <v>2581</v>
      </c>
      <c r="X1978" s="3" t="s">
        <v>2582</v>
      </c>
      <c r="Y1978" s="3" t="s">
        <v>2583</v>
      </c>
      <c r="Z1978" s="3" t="s">
        <v>2584</v>
      </c>
      <c r="AA1978" s="4">
        <v>773615</v>
      </c>
    </row>
    <row r="1979" spans="1:27" ht="39.6" x14ac:dyDescent="0.25">
      <c r="A1979" s="3" t="s">
        <v>2700</v>
      </c>
      <c r="B1979" s="3" t="s">
        <v>2719</v>
      </c>
      <c r="C1979" s="3" t="s">
        <v>2677</v>
      </c>
      <c r="D1979" s="3" t="s">
        <v>218</v>
      </c>
      <c r="E1979" s="3" t="s">
        <v>2574</v>
      </c>
      <c r="F1979" s="5"/>
      <c r="G1979" s="3">
        <v>0</v>
      </c>
      <c r="H1979" s="5"/>
      <c r="I1979" s="5"/>
      <c r="J1979" s="5"/>
      <c r="K1979" s="4">
        <v>267934</v>
      </c>
      <c r="L1979" s="3">
        <v>500</v>
      </c>
      <c r="M1979" s="3">
        <v>0</v>
      </c>
      <c r="N1979" s="3">
        <v>0</v>
      </c>
      <c r="O1979" s="3" t="s">
        <v>2575</v>
      </c>
      <c r="P1979" s="3" t="s">
        <v>2678</v>
      </c>
      <c r="Q1979" s="3" t="s">
        <v>3924</v>
      </c>
      <c r="R1979" s="3" t="s">
        <v>2578</v>
      </c>
      <c r="S1979" s="3" t="s">
        <v>218</v>
      </c>
      <c r="T1979" s="5"/>
      <c r="U1979" s="3" t="s">
        <v>2721</v>
      </c>
      <c r="V1979" s="3" t="s">
        <v>2580</v>
      </c>
      <c r="W1979" s="3" t="s">
        <v>2581</v>
      </c>
      <c r="X1979" s="3" t="s">
        <v>2702</v>
      </c>
      <c r="Y1979" s="3" t="s">
        <v>2583</v>
      </c>
      <c r="Z1979" s="3" t="s">
        <v>2584</v>
      </c>
      <c r="AA1979" s="4">
        <v>773624</v>
      </c>
    </row>
    <row r="1980" spans="1:27" ht="39.6" x14ac:dyDescent="0.25">
      <c r="A1980" s="3" t="s">
        <v>3984</v>
      </c>
      <c r="B1980" s="3" t="s">
        <v>3985</v>
      </c>
      <c r="C1980" s="3" t="s">
        <v>2677</v>
      </c>
      <c r="D1980" s="3" t="s">
        <v>367</v>
      </c>
      <c r="E1980" s="3" t="s">
        <v>2574</v>
      </c>
      <c r="F1980" s="5"/>
      <c r="G1980" s="3">
        <v>0</v>
      </c>
      <c r="H1980" s="5"/>
      <c r="I1980" s="5"/>
      <c r="J1980" s="5"/>
      <c r="K1980" s="4">
        <v>211973</v>
      </c>
      <c r="L1980" s="3">
        <v>100</v>
      </c>
      <c r="M1980" s="3">
        <v>0</v>
      </c>
      <c r="N1980" s="3">
        <v>0</v>
      </c>
      <c r="O1980" s="3" t="s">
        <v>2575</v>
      </c>
      <c r="P1980" s="3" t="s">
        <v>2678</v>
      </c>
      <c r="Q1980" s="3" t="s">
        <v>3924</v>
      </c>
      <c r="R1980" s="3" t="s">
        <v>2578</v>
      </c>
      <c r="S1980" s="3" t="s">
        <v>367</v>
      </c>
      <c r="T1980" s="5"/>
      <c r="U1980" s="3" t="s">
        <v>3150</v>
      </c>
      <c r="V1980" s="3" t="s">
        <v>2580</v>
      </c>
      <c r="W1980" s="3" t="s">
        <v>2581</v>
      </c>
      <c r="X1980" s="3" t="s">
        <v>2333</v>
      </c>
      <c r="Y1980" s="3" t="s">
        <v>2583</v>
      </c>
      <c r="Z1980" s="3" t="s">
        <v>2584</v>
      </c>
      <c r="AA1980" s="4">
        <v>773627</v>
      </c>
    </row>
    <row r="1981" spans="1:27" ht="39.6" x14ac:dyDescent="0.25">
      <c r="A1981" s="3" t="s">
        <v>2804</v>
      </c>
      <c r="B1981" s="3" t="s">
        <v>3736</v>
      </c>
      <c r="C1981" s="3" t="s">
        <v>2677</v>
      </c>
      <c r="D1981" s="3" t="s">
        <v>3441</v>
      </c>
      <c r="E1981" s="3" t="s">
        <v>2574</v>
      </c>
      <c r="F1981" s="5"/>
      <c r="G1981" s="3">
        <v>0</v>
      </c>
      <c r="H1981" s="5"/>
      <c r="I1981" s="5"/>
      <c r="J1981" s="5"/>
      <c r="K1981" s="4">
        <v>324782</v>
      </c>
      <c r="L1981" s="3">
        <v>880</v>
      </c>
      <c r="M1981" s="3">
        <v>0</v>
      </c>
      <c r="N1981" s="3">
        <v>0</v>
      </c>
      <c r="O1981" s="3" t="s">
        <v>2575</v>
      </c>
      <c r="P1981" s="3" t="s">
        <v>2678</v>
      </c>
      <c r="Q1981" s="3" t="s">
        <v>3854</v>
      </c>
      <c r="R1981" s="3" t="s">
        <v>2578</v>
      </c>
      <c r="S1981" s="3" t="s">
        <v>3441</v>
      </c>
      <c r="T1981" s="5"/>
      <c r="U1981" s="3" t="s">
        <v>3442</v>
      </c>
      <c r="V1981" s="3" t="s">
        <v>2580</v>
      </c>
      <c r="W1981" s="3" t="s">
        <v>2581</v>
      </c>
      <c r="X1981" s="3" t="s">
        <v>2780</v>
      </c>
      <c r="Y1981" s="3" t="s">
        <v>2583</v>
      </c>
      <c r="Z1981" s="3" t="s">
        <v>2584</v>
      </c>
      <c r="AA1981" s="4">
        <v>773644</v>
      </c>
    </row>
    <row r="1982" spans="1:27" ht="39.6" x14ac:dyDescent="0.25">
      <c r="A1982" s="3" t="s">
        <v>3732</v>
      </c>
      <c r="B1982" s="3" t="s">
        <v>3986</v>
      </c>
      <c r="C1982" s="3" t="s">
        <v>2677</v>
      </c>
      <c r="D1982" s="3" t="s">
        <v>215</v>
      </c>
      <c r="E1982" s="3" t="s">
        <v>2574</v>
      </c>
      <c r="F1982" s="5"/>
      <c r="G1982" s="3">
        <v>0</v>
      </c>
      <c r="H1982" s="5"/>
      <c r="I1982" s="5"/>
      <c r="J1982" s="5"/>
      <c r="K1982" s="4">
        <v>227151</v>
      </c>
      <c r="L1982" s="3">
        <v>100</v>
      </c>
      <c r="M1982" s="3">
        <v>0</v>
      </c>
      <c r="N1982" s="3">
        <v>0</v>
      </c>
      <c r="O1982" s="3" t="s">
        <v>2575</v>
      </c>
      <c r="P1982" s="3" t="s">
        <v>2678</v>
      </c>
      <c r="Q1982" s="3" t="s">
        <v>3924</v>
      </c>
      <c r="R1982" s="3" t="s">
        <v>2578</v>
      </c>
      <c r="S1982" s="3" t="s">
        <v>215</v>
      </c>
      <c r="T1982" s="5"/>
      <c r="U1982" s="3" t="s">
        <v>2656</v>
      </c>
      <c r="V1982" s="3" t="s">
        <v>2580</v>
      </c>
      <c r="W1982" s="3" t="s">
        <v>2581</v>
      </c>
      <c r="X1982" s="3" t="s">
        <v>2333</v>
      </c>
      <c r="Y1982" s="3" t="s">
        <v>2583</v>
      </c>
      <c r="Z1982" s="3" t="s">
        <v>2584</v>
      </c>
      <c r="AA1982" s="4">
        <v>773647</v>
      </c>
    </row>
    <row r="1983" spans="1:27" ht="39.6" x14ac:dyDescent="0.25">
      <c r="A1983" s="3" t="s">
        <v>2804</v>
      </c>
      <c r="B1983" s="3" t="s">
        <v>3736</v>
      </c>
      <c r="C1983" s="3" t="s">
        <v>2677</v>
      </c>
      <c r="D1983" s="3" t="s">
        <v>3441</v>
      </c>
      <c r="E1983" s="3" t="s">
        <v>2574</v>
      </c>
      <c r="F1983" s="5"/>
      <c r="G1983" s="3">
        <v>0</v>
      </c>
      <c r="H1983" s="5"/>
      <c r="I1983" s="5"/>
      <c r="J1983" s="5"/>
      <c r="K1983" s="4">
        <v>276242</v>
      </c>
      <c r="L1983" s="4">
        <v>3850</v>
      </c>
      <c r="M1983" s="3">
        <v>0</v>
      </c>
      <c r="N1983" s="3">
        <v>0</v>
      </c>
      <c r="O1983" s="3" t="s">
        <v>2575</v>
      </c>
      <c r="P1983" s="3" t="s">
        <v>2678</v>
      </c>
      <c r="Q1983" s="3" t="s">
        <v>3854</v>
      </c>
      <c r="R1983" s="3" t="s">
        <v>2578</v>
      </c>
      <c r="S1983" s="3" t="s">
        <v>3441</v>
      </c>
      <c r="T1983" s="5"/>
      <c r="U1983" s="3" t="s">
        <v>3442</v>
      </c>
      <c r="V1983" s="3" t="s">
        <v>2580</v>
      </c>
      <c r="W1983" s="3" t="s">
        <v>2581</v>
      </c>
      <c r="X1983" s="3" t="s">
        <v>2780</v>
      </c>
      <c r="Y1983" s="3" t="s">
        <v>2583</v>
      </c>
      <c r="Z1983" s="3" t="s">
        <v>2584</v>
      </c>
      <c r="AA1983" s="4">
        <v>773672</v>
      </c>
    </row>
    <row r="1984" spans="1:27" ht="39.6" x14ac:dyDescent="0.25">
      <c r="A1984" s="3" t="s">
        <v>2700</v>
      </c>
      <c r="B1984" s="3" t="s">
        <v>3737</v>
      </c>
      <c r="C1984" s="3" t="s">
        <v>2677</v>
      </c>
      <c r="D1984" s="3" t="s">
        <v>3441</v>
      </c>
      <c r="E1984" s="3" t="s">
        <v>2574</v>
      </c>
      <c r="F1984" s="5"/>
      <c r="G1984" s="3">
        <v>0</v>
      </c>
      <c r="H1984" s="5"/>
      <c r="I1984" s="5"/>
      <c r="J1984" s="5"/>
      <c r="K1984" s="4">
        <v>332321</v>
      </c>
      <c r="L1984" s="4">
        <v>3850</v>
      </c>
      <c r="M1984" s="3">
        <v>0</v>
      </c>
      <c r="N1984" s="3">
        <v>0</v>
      </c>
      <c r="O1984" s="3" t="s">
        <v>2575</v>
      </c>
      <c r="P1984" s="3" t="s">
        <v>2678</v>
      </c>
      <c r="Q1984" s="3" t="s">
        <v>3854</v>
      </c>
      <c r="R1984" s="3" t="s">
        <v>2578</v>
      </c>
      <c r="S1984" s="3" t="s">
        <v>3441</v>
      </c>
      <c r="T1984" s="5"/>
      <c r="U1984" s="3" t="s">
        <v>3442</v>
      </c>
      <c r="V1984" s="3" t="s">
        <v>2580</v>
      </c>
      <c r="W1984" s="3" t="s">
        <v>2581</v>
      </c>
      <c r="X1984" s="3" t="s">
        <v>2702</v>
      </c>
      <c r="Y1984" s="3" t="s">
        <v>2583</v>
      </c>
      <c r="Z1984" s="3" t="s">
        <v>2584</v>
      </c>
      <c r="AA1984" s="4">
        <v>773684</v>
      </c>
    </row>
    <row r="1985" spans="1:27" ht="39.6" x14ac:dyDescent="0.25">
      <c r="A1985" s="3" t="s">
        <v>2804</v>
      </c>
      <c r="B1985" s="3" t="s">
        <v>2805</v>
      </c>
      <c r="C1985" s="3" t="s">
        <v>2677</v>
      </c>
      <c r="D1985" s="3" t="s">
        <v>2806</v>
      </c>
      <c r="E1985" s="3" t="s">
        <v>2583</v>
      </c>
      <c r="F1985" s="5"/>
      <c r="G1985" s="3">
        <v>0</v>
      </c>
      <c r="H1985" s="5"/>
      <c r="I1985" s="5"/>
      <c r="J1985" s="5"/>
      <c r="K1985" s="4">
        <v>280396</v>
      </c>
      <c r="L1985" s="3">
        <v>704</v>
      </c>
      <c r="M1985" s="3">
        <v>0</v>
      </c>
      <c r="N1985" s="3">
        <v>0</v>
      </c>
      <c r="O1985" s="3" t="s">
        <v>2575</v>
      </c>
      <c r="P1985" s="3" t="s">
        <v>2678</v>
      </c>
      <c r="Q1985" s="3" t="s">
        <v>2862</v>
      </c>
      <c r="R1985" s="3" t="s">
        <v>2578</v>
      </c>
      <c r="S1985" s="3" t="s">
        <v>147</v>
      </c>
      <c r="T1985" s="5"/>
      <c r="U1985" s="3" t="s">
        <v>2608</v>
      </c>
      <c r="V1985" s="3" t="s">
        <v>2580</v>
      </c>
      <c r="W1985" s="3" t="s">
        <v>2581</v>
      </c>
      <c r="X1985" s="3" t="s">
        <v>2780</v>
      </c>
      <c r="Y1985" s="3" t="s">
        <v>2595</v>
      </c>
      <c r="Z1985" s="3" t="s">
        <v>2584</v>
      </c>
      <c r="AA1985" s="4">
        <v>773745</v>
      </c>
    </row>
    <row r="1986" spans="1:27" ht="39.6" x14ac:dyDescent="0.25">
      <c r="A1986" s="3" t="s">
        <v>2804</v>
      </c>
      <c r="B1986" s="3" t="s">
        <v>2805</v>
      </c>
      <c r="C1986" s="3" t="s">
        <v>2677</v>
      </c>
      <c r="D1986" s="3" t="s">
        <v>2806</v>
      </c>
      <c r="E1986" s="3" t="s">
        <v>2583</v>
      </c>
      <c r="F1986" s="5"/>
      <c r="G1986" s="3">
        <v>0</v>
      </c>
      <c r="H1986" s="5"/>
      <c r="I1986" s="5"/>
      <c r="J1986" s="5"/>
      <c r="K1986" s="4">
        <v>311552</v>
      </c>
      <c r="L1986" s="3">
        <v>704</v>
      </c>
      <c r="M1986" s="3">
        <v>0</v>
      </c>
      <c r="N1986" s="3">
        <v>0</v>
      </c>
      <c r="O1986" s="3" t="s">
        <v>2575</v>
      </c>
      <c r="P1986" s="3" t="s">
        <v>2678</v>
      </c>
      <c r="Q1986" s="3" t="s">
        <v>2862</v>
      </c>
      <c r="R1986" s="3" t="s">
        <v>2578</v>
      </c>
      <c r="S1986" s="3" t="s">
        <v>147</v>
      </c>
      <c r="T1986" s="5"/>
      <c r="U1986" s="3" t="s">
        <v>2608</v>
      </c>
      <c r="V1986" s="3" t="s">
        <v>2580</v>
      </c>
      <c r="W1986" s="3" t="s">
        <v>2581</v>
      </c>
      <c r="X1986" s="3" t="s">
        <v>2780</v>
      </c>
      <c r="Y1986" s="3" t="s">
        <v>2595</v>
      </c>
      <c r="Z1986" s="3" t="s">
        <v>2584</v>
      </c>
      <c r="AA1986" s="4">
        <v>773746</v>
      </c>
    </row>
    <row r="1987" spans="1:27" ht="39.6" x14ac:dyDescent="0.25">
      <c r="A1987" s="3" t="s">
        <v>2804</v>
      </c>
      <c r="B1987" s="3" t="s">
        <v>2805</v>
      </c>
      <c r="C1987" s="3" t="s">
        <v>2677</v>
      </c>
      <c r="D1987" s="3" t="s">
        <v>2806</v>
      </c>
      <c r="E1987" s="3" t="s">
        <v>2574</v>
      </c>
      <c r="F1987" s="5"/>
      <c r="G1987" s="3">
        <v>0</v>
      </c>
      <c r="H1987" s="5"/>
      <c r="I1987" s="5"/>
      <c r="J1987" s="5"/>
      <c r="K1987" s="4">
        <v>290781</v>
      </c>
      <c r="L1987" s="3">
        <v>330</v>
      </c>
      <c r="M1987" s="3">
        <v>0</v>
      </c>
      <c r="N1987" s="3">
        <v>0</v>
      </c>
      <c r="O1987" s="3" t="s">
        <v>2575</v>
      </c>
      <c r="P1987" s="3" t="s">
        <v>2678</v>
      </c>
      <c r="Q1987" s="3" t="s">
        <v>2577</v>
      </c>
      <c r="R1987" s="3" t="s">
        <v>2578</v>
      </c>
      <c r="S1987" s="3" t="s">
        <v>147</v>
      </c>
      <c r="T1987" s="5"/>
      <c r="U1987" s="3" t="s">
        <v>2608</v>
      </c>
      <c r="V1987" s="3" t="s">
        <v>2580</v>
      </c>
      <c r="W1987" s="3" t="s">
        <v>2581</v>
      </c>
      <c r="X1987" s="3" t="s">
        <v>2780</v>
      </c>
      <c r="Y1987" s="3" t="s">
        <v>2595</v>
      </c>
      <c r="Z1987" s="3" t="s">
        <v>2584</v>
      </c>
      <c r="AA1987" s="4">
        <v>773747</v>
      </c>
    </row>
    <row r="1988" spans="1:27" ht="39.6" x14ac:dyDescent="0.25">
      <c r="A1988" s="3" t="s">
        <v>2804</v>
      </c>
      <c r="B1988" s="3" t="s">
        <v>2805</v>
      </c>
      <c r="C1988" s="3" t="s">
        <v>2677</v>
      </c>
      <c r="D1988" s="3" t="s">
        <v>2806</v>
      </c>
      <c r="E1988" s="3" t="s">
        <v>2583</v>
      </c>
      <c r="F1988" s="5"/>
      <c r="G1988" s="3">
        <v>0</v>
      </c>
      <c r="H1988" s="5"/>
      <c r="I1988" s="5"/>
      <c r="J1988" s="5"/>
      <c r="K1988" s="4">
        <v>436172</v>
      </c>
      <c r="L1988" s="3">
        <v>110</v>
      </c>
      <c r="M1988" s="3">
        <v>0</v>
      </c>
      <c r="N1988" s="3">
        <v>0</v>
      </c>
      <c r="O1988" s="3" t="s">
        <v>2575</v>
      </c>
      <c r="P1988" s="3" t="s">
        <v>2678</v>
      </c>
      <c r="Q1988" s="3" t="s">
        <v>2862</v>
      </c>
      <c r="R1988" s="3" t="s">
        <v>2578</v>
      </c>
      <c r="S1988" s="3" t="s">
        <v>147</v>
      </c>
      <c r="T1988" s="5"/>
      <c r="U1988" s="3" t="s">
        <v>2608</v>
      </c>
      <c r="V1988" s="3" t="s">
        <v>2580</v>
      </c>
      <c r="W1988" s="3" t="s">
        <v>2581</v>
      </c>
      <c r="X1988" s="3" t="s">
        <v>2780</v>
      </c>
      <c r="Y1988" s="3" t="s">
        <v>2595</v>
      </c>
      <c r="Z1988" s="3" t="s">
        <v>2584</v>
      </c>
      <c r="AA1988" s="4">
        <v>773748</v>
      </c>
    </row>
    <row r="1989" spans="1:27" ht="39.6" x14ac:dyDescent="0.25">
      <c r="A1989" s="3" t="s">
        <v>2804</v>
      </c>
      <c r="B1989" s="3" t="s">
        <v>2805</v>
      </c>
      <c r="C1989" s="3" t="s">
        <v>2677</v>
      </c>
      <c r="D1989" s="3" t="s">
        <v>2806</v>
      </c>
      <c r="E1989" s="3" t="s">
        <v>2583</v>
      </c>
      <c r="F1989" s="5"/>
      <c r="G1989" s="3">
        <v>0</v>
      </c>
      <c r="H1989" s="5"/>
      <c r="I1989" s="5"/>
      <c r="J1989" s="5"/>
      <c r="K1989" s="4">
        <v>394632</v>
      </c>
      <c r="L1989" s="3">
        <v>110</v>
      </c>
      <c r="M1989" s="3">
        <v>0</v>
      </c>
      <c r="N1989" s="3">
        <v>0</v>
      </c>
      <c r="O1989" s="3" t="s">
        <v>2575</v>
      </c>
      <c r="P1989" s="3" t="s">
        <v>2678</v>
      </c>
      <c r="Q1989" s="3" t="s">
        <v>2862</v>
      </c>
      <c r="R1989" s="3" t="s">
        <v>2578</v>
      </c>
      <c r="S1989" s="3" t="s">
        <v>147</v>
      </c>
      <c r="T1989" s="5"/>
      <c r="U1989" s="3" t="s">
        <v>2608</v>
      </c>
      <c r="V1989" s="3" t="s">
        <v>2580</v>
      </c>
      <c r="W1989" s="3" t="s">
        <v>2581</v>
      </c>
      <c r="X1989" s="3" t="s">
        <v>2780</v>
      </c>
      <c r="Y1989" s="3" t="s">
        <v>2595</v>
      </c>
      <c r="Z1989" s="3" t="s">
        <v>2584</v>
      </c>
      <c r="AA1989" s="4">
        <v>773749</v>
      </c>
    </row>
    <row r="1990" spans="1:27" ht="39.6" x14ac:dyDescent="0.25">
      <c r="A1990" s="3" t="s">
        <v>3987</v>
      </c>
      <c r="B1990" s="3" t="s">
        <v>3988</v>
      </c>
      <c r="C1990" s="3" t="s">
        <v>2677</v>
      </c>
      <c r="D1990" s="3" t="s">
        <v>218</v>
      </c>
      <c r="E1990" s="3" t="s">
        <v>2574</v>
      </c>
      <c r="F1990" s="5"/>
      <c r="G1990" s="3">
        <v>0</v>
      </c>
      <c r="H1990" s="5"/>
      <c r="I1990" s="5"/>
      <c r="J1990" s="5"/>
      <c r="K1990" s="4">
        <v>253395</v>
      </c>
      <c r="L1990" s="3">
        <v>500</v>
      </c>
      <c r="M1990" s="3">
        <v>0</v>
      </c>
      <c r="N1990" s="3">
        <v>0</v>
      </c>
      <c r="O1990" s="3" t="s">
        <v>2575</v>
      </c>
      <c r="P1990" s="3" t="s">
        <v>2678</v>
      </c>
      <c r="Q1990" s="3" t="s">
        <v>3924</v>
      </c>
      <c r="R1990" s="3" t="s">
        <v>2578</v>
      </c>
      <c r="S1990" s="3" t="s">
        <v>218</v>
      </c>
      <c r="T1990" s="5"/>
      <c r="U1990" s="3" t="s">
        <v>2721</v>
      </c>
      <c r="V1990" s="3" t="s">
        <v>2580</v>
      </c>
      <c r="W1990" s="3" t="s">
        <v>2581</v>
      </c>
      <c r="X1990" s="3" t="s">
        <v>2702</v>
      </c>
      <c r="Y1990" s="3" t="s">
        <v>2583</v>
      </c>
      <c r="Z1990" s="3" t="s">
        <v>2584</v>
      </c>
      <c r="AA1990" s="4">
        <v>773770</v>
      </c>
    </row>
    <row r="1991" spans="1:27" ht="39.6" x14ac:dyDescent="0.25">
      <c r="A1991" s="3" t="s">
        <v>3939</v>
      </c>
      <c r="B1991" s="3" t="s">
        <v>3989</v>
      </c>
      <c r="C1991" s="3" t="s">
        <v>2677</v>
      </c>
      <c r="D1991" s="3" t="s">
        <v>178</v>
      </c>
      <c r="E1991" s="3" t="s">
        <v>2574</v>
      </c>
      <c r="F1991" s="5"/>
      <c r="G1991" s="3">
        <v>0</v>
      </c>
      <c r="H1991" s="5"/>
      <c r="I1991" s="5"/>
      <c r="J1991" s="5"/>
      <c r="K1991" s="4">
        <v>211177</v>
      </c>
      <c r="L1991" s="4">
        <v>1500</v>
      </c>
      <c r="M1991" s="3">
        <v>0</v>
      </c>
      <c r="N1991" s="3">
        <v>0</v>
      </c>
      <c r="O1991" s="3" t="s">
        <v>2575</v>
      </c>
      <c r="P1991" s="3" t="s">
        <v>2678</v>
      </c>
      <c r="Q1991" s="3" t="s">
        <v>3924</v>
      </c>
      <c r="R1991" s="3" t="s">
        <v>2578</v>
      </c>
      <c r="S1991" s="3" t="s">
        <v>178</v>
      </c>
      <c r="T1991" s="5"/>
      <c r="U1991" s="3" t="s">
        <v>3150</v>
      </c>
      <c r="V1991" s="3" t="s">
        <v>2580</v>
      </c>
      <c r="W1991" s="3" t="s">
        <v>2581</v>
      </c>
      <c r="X1991" s="3" t="s">
        <v>2333</v>
      </c>
      <c r="Y1991" s="3" t="s">
        <v>2583</v>
      </c>
      <c r="Z1991" s="3" t="s">
        <v>2584</v>
      </c>
      <c r="AA1991" s="4">
        <v>773792</v>
      </c>
    </row>
    <row r="1992" spans="1:27" ht="79.2" x14ac:dyDescent="0.25">
      <c r="A1992" s="3" t="s">
        <v>2764</v>
      </c>
      <c r="B1992" s="3" t="s">
        <v>2879</v>
      </c>
      <c r="C1992" s="3" t="s">
        <v>2677</v>
      </c>
      <c r="D1992" s="3" t="s">
        <v>2696</v>
      </c>
      <c r="E1992" s="3" t="s">
        <v>2666</v>
      </c>
      <c r="F1992" s="4">
        <v>209000</v>
      </c>
      <c r="G1992" s="4">
        <v>1463000000</v>
      </c>
      <c r="H1992" s="4">
        <v>209000</v>
      </c>
      <c r="I1992" s="4">
        <v>209000</v>
      </c>
      <c r="J1992" s="4">
        <v>209000</v>
      </c>
      <c r="K1992" s="4">
        <v>209000</v>
      </c>
      <c r="L1992" s="3">
        <v>0</v>
      </c>
      <c r="M1992" s="4">
        <v>7000</v>
      </c>
      <c r="N1992" s="4">
        <v>7000</v>
      </c>
      <c r="O1992" s="3" t="s">
        <v>2575</v>
      </c>
      <c r="P1992" s="3" t="s">
        <v>2678</v>
      </c>
      <c r="Q1992" s="3" t="s">
        <v>3924</v>
      </c>
      <c r="R1992" s="3" t="s">
        <v>2578</v>
      </c>
      <c r="S1992" s="3" t="s">
        <v>2698</v>
      </c>
      <c r="T1992" s="5"/>
      <c r="U1992" s="3" t="s">
        <v>2699</v>
      </c>
      <c r="V1992" s="3" t="s">
        <v>2580</v>
      </c>
      <c r="W1992" s="3" t="s">
        <v>2581</v>
      </c>
      <c r="X1992" s="3" t="s">
        <v>2333</v>
      </c>
      <c r="Y1992" s="3" t="s">
        <v>2583</v>
      </c>
      <c r="Z1992" s="3" t="s">
        <v>2584</v>
      </c>
      <c r="AA1992" s="4">
        <v>773397</v>
      </c>
    </row>
    <row r="1993" spans="1:27" ht="39.6" x14ac:dyDescent="0.25">
      <c r="A1993" s="3" t="s">
        <v>3933</v>
      </c>
      <c r="B1993" s="3" t="s">
        <v>3934</v>
      </c>
      <c r="C1993" s="3" t="s">
        <v>2677</v>
      </c>
      <c r="D1993" s="3" t="s">
        <v>38</v>
      </c>
      <c r="E1993" s="3" t="s">
        <v>2666</v>
      </c>
      <c r="F1993" s="4">
        <v>218982</v>
      </c>
      <c r="G1993" s="4">
        <v>3065748000</v>
      </c>
      <c r="H1993" s="4">
        <v>218982</v>
      </c>
      <c r="I1993" s="4">
        <v>218982</v>
      </c>
      <c r="J1993" s="4">
        <v>218982</v>
      </c>
      <c r="K1993" s="4">
        <v>218982</v>
      </c>
      <c r="L1993" s="3">
        <v>0</v>
      </c>
      <c r="M1993" s="4">
        <v>14000</v>
      </c>
      <c r="N1993" s="4">
        <v>14000</v>
      </c>
      <c r="O1993" s="3" t="s">
        <v>2575</v>
      </c>
      <c r="P1993" s="3" t="s">
        <v>2678</v>
      </c>
      <c r="Q1993" s="3" t="s">
        <v>3924</v>
      </c>
      <c r="R1993" s="3" t="s">
        <v>2578</v>
      </c>
      <c r="S1993" s="3" t="s">
        <v>38</v>
      </c>
      <c r="T1993" s="5"/>
      <c r="U1993" s="3" t="s">
        <v>2688</v>
      </c>
      <c r="V1993" s="3" t="s">
        <v>2580</v>
      </c>
      <c r="W1993" s="3" t="s">
        <v>2581</v>
      </c>
      <c r="X1993" s="3" t="s">
        <v>2333</v>
      </c>
      <c r="Y1993" s="3" t="s">
        <v>2595</v>
      </c>
      <c r="Z1993" s="3" t="s">
        <v>2584</v>
      </c>
      <c r="AA1993" s="4">
        <v>773480</v>
      </c>
    </row>
    <row r="1994" spans="1:27" ht="52.8" x14ac:dyDescent="0.25">
      <c r="A1994" s="3" t="s">
        <v>2742</v>
      </c>
      <c r="B1994" s="3" t="s">
        <v>2768</v>
      </c>
      <c r="C1994" s="3" t="s">
        <v>2677</v>
      </c>
      <c r="D1994" s="3" t="s">
        <v>2586</v>
      </c>
      <c r="E1994" s="3" t="s">
        <v>2666</v>
      </c>
      <c r="F1994" s="4">
        <v>51715</v>
      </c>
      <c r="G1994" s="4">
        <v>3258045000</v>
      </c>
      <c r="H1994" s="4">
        <v>51715</v>
      </c>
      <c r="I1994" s="4">
        <v>51715</v>
      </c>
      <c r="J1994" s="4">
        <v>51715</v>
      </c>
      <c r="K1994" s="4">
        <v>51715</v>
      </c>
      <c r="L1994" s="3">
        <v>0</v>
      </c>
      <c r="M1994" s="4">
        <v>63000</v>
      </c>
      <c r="N1994" s="4">
        <v>63000</v>
      </c>
      <c r="O1994" s="3" t="s">
        <v>2575</v>
      </c>
      <c r="P1994" s="3" t="s">
        <v>2678</v>
      </c>
      <c r="Q1994" s="3" t="s">
        <v>3928</v>
      </c>
      <c r="R1994" s="3" t="s">
        <v>2578</v>
      </c>
      <c r="S1994" s="3" t="s">
        <v>2057</v>
      </c>
      <c r="T1994" s="5"/>
      <c r="U1994" s="3" t="s">
        <v>2588</v>
      </c>
      <c r="V1994" s="3" t="s">
        <v>2580</v>
      </c>
      <c r="W1994" s="3" t="s">
        <v>2581</v>
      </c>
      <c r="X1994" s="3" t="s">
        <v>2582</v>
      </c>
      <c r="Y1994" s="3" t="s">
        <v>2595</v>
      </c>
      <c r="Z1994" s="3" t="s">
        <v>2584</v>
      </c>
      <c r="AA1994" s="4">
        <v>773261</v>
      </c>
    </row>
    <row r="1995" spans="1:27" ht="26.4" x14ac:dyDescent="0.25">
      <c r="A1995" s="3" t="s">
        <v>2724</v>
      </c>
      <c r="B1995" s="3" t="s">
        <v>2725</v>
      </c>
      <c r="C1995" s="3" t="s">
        <v>2677</v>
      </c>
      <c r="D1995" s="3" t="s">
        <v>681</v>
      </c>
      <c r="E1995" s="3" t="s">
        <v>2673</v>
      </c>
      <c r="F1995" s="4">
        <v>133344</v>
      </c>
      <c r="G1995" s="4">
        <v>200016000</v>
      </c>
      <c r="H1995" s="4">
        <v>133344</v>
      </c>
      <c r="I1995" s="4">
        <v>133344</v>
      </c>
      <c r="J1995" s="4">
        <v>133344</v>
      </c>
      <c r="K1995" s="4">
        <v>133344</v>
      </c>
      <c r="L1995" s="3">
        <v>0</v>
      </c>
      <c r="M1995" s="4">
        <v>1500</v>
      </c>
      <c r="N1995" s="4">
        <v>1500</v>
      </c>
      <c r="O1995" s="3" t="s">
        <v>2575</v>
      </c>
      <c r="P1995" s="3" t="s">
        <v>2678</v>
      </c>
      <c r="Q1995" s="3" t="s">
        <v>2878</v>
      </c>
      <c r="R1995" s="3" t="s">
        <v>2578</v>
      </c>
      <c r="S1995" s="3" t="s">
        <v>681</v>
      </c>
      <c r="T1995" s="5"/>
      <c r="U1995" s="3" t="s">
        <v>2727</v>
      </c>
      <c r="V1995" s="3" t="s">
        <v>2580</v>
      </c>
      <c r="W1995" s="3" t="s">
        <v>2581</v>
      </c>
      <c r="X1995" s="3" t="s">
        <v>2582</v>
      </c>
      <c r="Y1995" s="3" t="s">
        <v>2583</v>
      </c>
      <c r="Z1995" s="3" t="s">
        <v>2584</v>
      </c>
      <c r="AA1995" s="4">
        <v>773762</v>
      </c>
    </row>
    <row r="1996" spans="1:27" ht="39.6" x14ac:dyDescent="0.25">
      <c r="A1996" s="3" t="s">
        <v>3648</v>
      </c>
      <c r="B1996" s="3" t="s">
        <v>3649</v>
      </c>
      <c r="C1996" s="3" t="s">
        <v>2677</v>
      </c>
      <c r="D1996" s="3" t="s">
        <v>222</v>
      </c>
      <c r="E1996" s="3" t="s">
        <v>2666</v>
      </c>
      <c r="F1996" s="4">
        <v>317500</v>
      </c>
      <c r="G1996" s="4">
        <v>111125000</v>
      </c>
      <c r="H1996" s="4">
        <v>317500</v>
      </c>
      <c r="I1996" s="4">
        <v>317500</v>
      </c>
      <c r="J1996" s="4">
        <v>317500</v>
      </c>
      <c r="K1996" s="4">
        <v>317500</v>
      </c>
      <c r="L1996" s="3">
        <v>0</v>
      </c>
      <c r="M1996" s="3">
        <v>350</v>
      </c>
      <c r="N1996" s="3">
        <v>350</v>
      </c>
      <c r="O1996" s="3" t="s">
        <v>2575</v>
      </c>
      <c r="P1996" s="3" t="s">
        <v>2678</v>
      </c>
      <c r="Q1996" s="3" t="s">
        <v>3114</v>
      </c>
      <c r="R1996" s="3" t="s">
        <v>2578</v>
      </c>
      <c r="S1996" s="3" t="s">
        <v>222</v>
      </c>
      <c r="T1996" s="5"/>
      <c r="U1996" s="3" t="s">
        <v>2730</v>
      </c>
      <c r="V1996" s="3" t="s">
        <v>2580</v>
      </c>
      <c r="W1996" s="3" t="s">
        <v>2581</v>
      </c>
      <c r="X1996" s="3" t="s">
        <v>2780</v>
      </c>
      <c r="Y1996" s="3" t="s">
        <v>2595</v>
      </c>
      <c r="Z1996" s="3" t="s">
        <v>2584</v>
      </c>
      <c r="AA1996" s="4">
        <v>773462</v>
      </c>
    </row>
    <row r="1997" spans="1:27" ht="39.6" x14ac:dyDescent="0.25">
      <c r="A1997" s="3" t="s">
        <v>2700</v>
      </c>
      <c r="B1997" s="3" t="s">
        <v>2757</v>
      </c>
      <c r="C1997" s="3" t="s">
        <v>2677</v>
      </c>
      <c r="D1997" s="3" t="s">
        <v>2758</v>
      </c>
      <c r="E1997" s="3" t="s">
        <v>2666</v>
      </c>
      <c r="F1997" s="4">
        <v>270011</v>
      </c>
      <c r="G1997" s="4">
        <v>86943542</v>
      </c>
      <c r="H1997" s="4">
        <v>270011</v>
      </c>
      <c r="I1997" s="4">
        <v>270011</v>
      </c>
      <c r="J1997" s="4">
        <v>270011</v>
      </c>
      <c r="K1997" s="4">
        <v>270011</v>
      </c>
      <c r="L1997" s="3">
        <v>0</v>
      </c>
      <c r="M1997" s="3">
        <v>322</v>
      </c>
      <c r="N1997" s="3">
        <v>322</v>
      </c>
      <c r="O1997" s="3" t="s">
        <v>2575</v>
      </c>
      <c r="P1997" s="3" t="s">
        <v>2678</v>
      </c>
      <c r="Q1997" s="3" t="s">
        <v>3759</v>
      </c>
      <c r="R1997" s="3" t="s">
        <v>2578</v>
      </c>
      <c r="S1997" s="3" t="s">
        <v>2758</v>
      </c>
      <c r="T1997" s="5"/>
      <c r="U1997" s="3" t="s">
        <v>2760</v>
      </c>
      <c r="V1997" s="3" t="s">
        <v>2580</v>
      </c>
      <c r="W1997" s="3" t="s">
        <v>2581</v>
      </c>
      <c r="X1997" s="3" t="s">
        <v>2702</v>
      </c>
      <c r="Y1997" s="3" t="s">
        <v>2583</v>
      </c>
      <c r="Z1997" s="3" t="s">
        <v>2584</v>
      </c>
      <c r="AA1997" s="4">
        <v>773411</v>
      </c>
    </row>
    <row r="1998" spans="1:27" ht="39.6" x14ac:dyDescent="0.25">
      <c r="A1998" s="3" t="s">
        <v>3931</v>
      </c>
      <c r="B1998" s="3" t="s">
        <v>3932</v>
      </c>
      <c r="C1998" s="3" t="s">
        <v>2677</v>
      </c>
      <c r="D1998" s="3" t="s">
        <v>61</v>
      </c>
      <c r="E1998" s="3" t="s">
        <v>2673</v>
      </c>
      <c r="F1998" s="4">
        <v>325000</v>
      </c>
      <c r="G1998" s="4">
        <v>7800000</v>
      </c>
      <c r="H1998" s="4">
        <v>325000</v>
      </c>
      <c r="I1998" s="4">
        <v>325000</v>
      </c>
      <c r="J1998" s="4">
        <v>325000</v>
      </c>
      <c r="K1998" s="4">
        <v>325000</v>
      </c>
      <c r="L1998" s="3">
        <v>0</v>
      </c>
      <c r="M1998" s="3">
        <v>24</v>
      </c>
      <c r="N1998" s="3">
        <v>24</v>
      </c>
      <c r="O1998" s="3" t="s">
        <v>2575</v>
      </c>
      <c r="P1998" s="3" t="s">
        <v>2678</v>
      </c>
      <c r="Q1998" s="3" t="s">
        <v>2862</v>
      </c>
      <c r="R1998" s="3" t="s">
        <v>2578</v>
      </c>
      <c r="S1998" s="3" t="s">
        <v>61</v>
      </c>
      <c r="T1998" s="5"/>
      <c r="U1998" s="3" t="s">
        <v>2593</v>
      </c>
      <c r="V1998" s="3" t="s">
        <v>2580</v>
      </c>
      <c r="W1998" s="3" t="s">
        <v>2581</v>
      </c>
      <c r="X1998" s="3" t="s">
        <v>2780</v>
      </c>
      <c r="Y1998" s="3" t="s">
        <v>2595</v>
      </c>
      <c r="Z1998" s="3" t="s">
        <v>2584</v>
      </c>
      <c r="AA1998" s="4">
        <v>773693</v>
      </c>
    </row>
    <row r="1999" spans="1:27" ht="39.6" x14ac:dyDescent="0.25">
      <c r="A1999" s="3" t="s">
        <v>3931</v>
      </c>
      <c r="B1999" s="3" t="s">
        <v>3932</v>
      </c>
      <c r="C1999" s="3" t="s">
        <v>2677</v>
      </c>
      <c r="D1999" s="3" t="s">
        <v>61</v>
      </c>
      <c r="E1999" s="3" t="s">
        <v>2673</v>
      </c>
      <c r="F1999" s="4">
        <v>240000</v>
      </c>
      <c r="G1999" s="4">
        <v>5760000</v>
      </c>
      <c r="H1999" s="4">
        <v>240000</v>
      </c>
      <c r="I1999" s="4">
        <v>240000</v>
      </c>
      <c r="J1999" s="4">
        <v>240000</v>
      </c>
      <c r="K1999" s="4">
        <v>240000</v>
      </c>
      <c r="L1999" s="3">
        <v>0</v>
      </c>
      <c r="M1999" s="3">
        <v>24</v>
      </c>
      <c r="N1999" s="3">
        <v>24</v>
      </c>
      <c r="O1999" s="3" t="s">
        <v>2575</v>
      </c>
      <c r="P1999" s="3" t="s">
        <v>2678</v>
      </c>
      <c r="Q1999" s="3" t="s">
        <v>2862</v>
      </c>
      <c r="R1999" s="3" t="s">
        <v>2578</v>
      </c>
      <c r="S1999" s="3" t="s">
        <v>61</v>
      </c>
      <c r="T1999" s="5"/>
      <c r="U1999" s="3" t="s">
        <v>2593</v>
      </c>
      <c r="V1999" s="3" t="s">
        <v>2580</v>
      </c>
      <c r="W1999" s="3" t="s">
        <v>2581</v>
      </c>
      <c r="X1999" s="3" t="s">
        <v>2780</v>
      </c>
      <c r="Y1999" s="3" t="s">
        <v>2595</v>
      </c>
      <c r="Z1999" s="3" t="s">
        <v>2584</v>
      </c>
      <c r="AA1999" s="4">
        <v>773694</v>
      </c>
    </row>
    <row r="2000" spans="1:27" ht="39.6" x14ac:dyDescent="0.25">
      <c r="A2000" s="3" t="s">
        <v>3929</v>
      </c>
      <c r="B2000" s="3" t="s">
        <v>3930</v>
      </c>
      <c r="C2000" s="3" t="s">
        <v>2677</v>
      </c>
      <c r="D2000" s="3" t="s">
        <v>61</v>
      </c>
      <c r="E2000" s="3" t="s">
        <v>2673</v>
      </c>
      <c r="F2000" s="4">
        <v>435000</v>
      </c>
      <c r="G2000" s="4">
        <v>10440000</v>
      </c>
      <c r="H2000" s="4">
        <v>435000</v>
      </c>
      <c r="I2000" s="4">
        <v>435000</v>
      </c>
      <c r="J2000" s="4">
        <v>435000</v>
      </c>
      <c r="K2000" s="4">
        <v>435000</v>
      </c>
      <c r="L2000" s="3">
        <v>0</v>
      </c>
      <c r="M2000" s="3">
        <v>24</v>
      </c>
      <c r="N2000" s="3">
        <v>24</v>
      </c>
      <c r="O2000" s="3" t="s">
        <v>2575</v>
      </c>
      <c r="P2000" s="3" t="s">
        <v>2678</v>
      </c>
      <c r="Q2000" s="3" t="s">
        <v>2862</v>
      </c>
      <c r="R2000" s="3" t="s">
        <v>2578</v>
      </c>
      <c r="S2000" s="3" t="s">
        <v>61</v>
      </c>
      <c r="T2000" s="5"/>
      <c r="U2000" s="3" t="s">
        <v>2593</v>
      </c>
      <c r="V2000" s="3" t="s">
        <v>2580</v>
      </c>
      <c r="W2000" s="3" t="s">
        <v>2581</v>
      </c>
      <c r="X2000" s="3" t="s">
        <v>2780</v>
      </c>
      <c r="Y2000" s="3" t="s">
        <v>2595</v>
      </c>
      <c r="Z2000" s="3" t="s">
        <v>2584</v>
      </c>
      <c r="AA2000" s="4">
        <v>773695</v>
      </c>
    </row>
    <row r="2001" spans="1:27" ht="52.8" x14ac:dyDescent="0.25">
      <c r="A2001" s="3" t="s">
        <v>2589</v>
      </c>
      <c r="B2001" s="3" t="s">
        <v>2590</v>
      </c>
      <c r="C2001" s="3" t="s">
        <v>2573</v>
      </c>
      <c r="D2001" s="3" t="s">
        <v>979</v>
      </c>
      <c r="E2001" s="3" t="s">
        <v>2666</v>
      </c>
      <c r="F2001" s="4">
        <v>951317</v>
      </c>
      <c r="G2001" s="4">
        <v>19026340</v>
      </c>
      <c r="H2001" s="4">
        <v>951317</v>
      </c>
      <c r="I2001" s="4">
        <v>951317</v>
      </c>
      <c r="J2001" s="4">
        <v>951317</v>
      </c>
      <c r="K2001" s="4">
        <v>951317</v>
      </c>
      <c r="L2001" s="3">
        <v>0</v>
      </c>
      <c r="M2001" s="3">
        <v>20</v>
      </c>
      <c r="N2001" s="3">
        <v>20</v>
      </c>
      <c r="O2001" s="3" t="s">
        <v>2575</v>
      </c>
      <c r="P2001" s="3" t="s">
        <v>2678</v>
      </c>
      <c r="Q2001" s="3" t="s">
        <v>3854</v>
      </c>
      <c r="R2001" s="3" t="s">
        <v>2578</v>
      </c>
      <c r="S2001" s="3" t="s">
        <v>979</v>
      </c>
      <c r="T2001" s="5"/>
      <c r="U2001" s="3" t="s">
        <v>2730</v>
      </c>
      <c r="V2001" s="3" t="s">
        <v>2580</v>
      </c>
      <c r="W2001" s="3" t="s">
        <v>2581</v>
      </c>
      <c r="X2001" s="3" t="s">
        <v>2582</v>
      </c>
      <c r="Y2001" s="3" t="s">
        <v>2583</v>
      </c>
      <c r="Z2001" s="3" t="s">
        <v>2584</v>
      </c>
      <c r="AA2001" s="4">
        <v>773515</v>
      </c>
    </row>
    <row r="2002" spans="1:27" ht="52.8" x14ac:dyDescent="0.25">
      <c r="A2002" s="3" t="s">
        <v>672</v>
      </c>
      <c r="B2002" s="3" t="s">
        <v>2690</v>
      </c>
      <c r="C2002" s="3" t="s">
        <v>2677</v>
      </c>
      <c r="D2002" s="3" t="s">
        <v>105</v>
      </c>
      <c r="E2002" s="3" t="s">
        <v>2673</v>
      </c>
      <c r="F2002" s="4">
        <v>124620</v>
      </c>
      <c r="G2002" s="4">
        <v>137082000</v>
      </c>
      <c r="H2002" s="4">
        <v>124620</v>
      </c>
      <c r="I2002" s="4">
        <v>124620</v>
      </c>
      <c r="J2002" s="4">
        <v>124620</v>
      </c>
      <c r="K2002" s="4">
        <v>124620</v>
      </c>
      <c r="L2002" s="3">
        <v>0</v>
      </c>
      <c r="M2002" s="4">
        <v>1100</v>
      </c>
      <c r="N2002" s="4">
        <v>1100</v>
      </c>
      <c r="O2002" s="3" t="s">
        <v>2575</v>
      </c>
      <c r="P2002" s="3" t="s">
        <v>2678</v>
      </c>
      <c r="Q2002" s="3" t="s">
        <v>2749</v>
      </c>
      <c r="R2002" s="3" t="s">
        <v>2578</v>
      </c>
      <c r="S2002" s="3" t="s">
        <v>105</v>
      </c>
      <c r="T2002" s="5"/>
      <c r="U2002" s="3" t="s">
        <v>2691</v>
      </c>
      <c r="V2002" s="3" t="s">
        <v>2580</v>
      </c>
      <c r="W2002" s="3" t="s">
        <v>2581</v>
      </c>
      <c r="X2002" s="3" t="s">
        <v>2582</v>
      </c>
      <c r="Y2002" s="3" t="s">
        <v>2595</v>
      </c>
      <c r="Z2002" s="3" t="s">
        <v>2584</v>
      </c>
      <c r="AA2002" s="4">
        <v>773486</v>
      </c>
    </row>
    <row r="2003" spans="1:27" ht="39.6" x14ac:dyDescent="0.25">
      <c r="A2003" s="3" t="s">
        <v>3713</v>
      </c>
      <c r="B2003" s="3" t="s">
        <v>3927</v>
      </c>
      <c r="C2003" s="3" t="s">
        <v>2677</v>
      </c>
      <c r="D2003" s="3" t="s">
        <v>3785</v>
      </c>
      <c r="E2003" s="3" t="s">
        <v>2666</v>
      </c>
      <c r="F2003" s="4">
        <v>202813</v>
      </c>
      <c r="G2003" s="4">
        <v>35492275</v>
      </c>
      <c r="H2003" s="4">
        <v>202813</v>
      </c>
      <c r="I2003" s="4">
        <v>202813</v>
      </c>
      <c r="J2003" s="4">
        <v>202813</v>
      </c>
      <c r="K2003" s="4">
        <v>202813</v>
      </c>
      <c r="L2003" s="3">
        <v>0</v>
      </c>
      <c r="M2003" s="3">
        <v>175</v>
      </c>
      <c r="N2003" s="3">
        <v>175</v>
      </c>
      <c r="O2003" s="3" t="s">
        <v>2575</v>
      </c>
      <c r="P2003" s="3" t="s">
        <v>2678</v>
      </c>
      <c r="Q2003" s="3" t="s">
        <v>3924</v>
      </c>
      <c r="R2003" s="3" t="s">
        <v>2578</v>
      </c>
      <c r="S2003" s="3" t="s">
        <v>3785</v>
      </c>
      <c r="T2003" s="5"/>
      <c r="U2003" s="3" t="s">
        <v>3150</v>
      </c>
      <c r="V2003" s="3" t="s">
        <v>2580</v>
      </c>
      <c r="W2003" s="3" t="s">
        <v>2581</v>
      </c>
      <c r="X2003" s="3" t="s">
        <v>2333</v>
      </c>
      <c r="Y2003" s="3" t="s">
        <v>2583</v>
      </c>
      <c r="Z2003" s="3" t="s">
        <v>2584</v>
      </c>
      <c r="AA2003" s="4">
        <v>773634</v>
      </c>
    </row>
    <row r="2004" spans="1:27" ht="39.6" x14ac:dyDescent="0.25">
      <c r="A2004" s="3" t="s">
        <v>2827</v>
      </c>
      <c r="B2004" s="3" t="s">
        <v>3677</v>
      </c>
      <c r="C2004" s="3" t="s">
        <v>2809</v>
      </c>
      <c r="D2004" s="3" t="s">
        <v>1055</v>
      </c>
      <c r="E2004" s="3" t="s">
        <v>2583</v>
      </c>
      <c r="F2004" s="4">
        <v>123280</v>
      </c>
      <c r="G2004" s="4">
        <v>7396800</v>
      </c>
      <c r="H2004" s="4">
        <v>123280</v>
      </c>
      <c r="I2004" s="4">
        <v>123280</v>
      </c>
      <c r="J2004" s="4">
        <v>123280</v>
      </c>
      <c r="K2004" s="4">
        <v>123280</v>
      </c>
      <c r="L2004" s="4">
        <v>1200</v>
      </c>
      <c r="M2004" s="3">
        <v>60</v>
      </c>
      <c r="N2004" s="3">
        <v>60</v>
      </c>
      <c r="O2004" s="3" t="s">
        <v>2575</v>
      </c>
      <c r="P2004" s="3" t="s">
        <v>2678</v>
      </c>
      <c r="Q2004" s="3" t="s">
        <v>2749</v>
      </c>
      <c r="R2004" s="3" t="s">
        <v>2578</v>
      </c>
      <c r="S2004" s="3" t="s">
        <v>1055</v>
      </c>
      <c r="T2004" s="5"/>
      <c r="U2004" s="3" t="s">
        <v>2691</v>
      </c>
      <c r="V2004" s="3" t="s">
        <v>2580</v>
      </c>
      <c r="W2004" s="3" t="s">
        <v>2581</v>
      </c>
      <c r="X2004" s="3" t="s">
        <v>2582</v>
      </c>
      <c r="Y2004" s="3" t="s">
        <v>2583</v>
      </c>
      <c r="Z2004" s="3" t="s">
        <v>2584</v>
      </c>
      <c r="AA2004" s="4">
        <v>773802</v>
      </c>
    </row>
    <row r="2005" spans="1:27" ht="66" x14ac:dyDescent="0.25">
      <c r="A2005" s="3" t="s">
        <v>3690</v>
      </c>
      <c r="B2005" s="3" t="s">
        <v>3691</v>
      </c>
      <c r="C2005" s="3" t="s">
        <v>2809</v>
      </c>
      <c r="D2005" s="3" t="s">
        <v>957</v>
      </c>
      <c r="E2005" s="3" t="s">
        <v>2574</v>
      </c>
      <c r="F2005" s="4">
        <v>1046000</v>
      </c>
      <c r="G2005" s="4">
        <v>32216800</v>
      </c>
      <c r="H2005" s="4">
        <v>1046000</v>
      </c>
      <c r="I2005" s="4">
        <v>1046000</v>
      </c>
      <c r="J2005" s="4">
        <v>1046000</v>
      </c>
      <c r="K2005" s="4">
        <v>1046000</v>
      </c>
      <c r="L2005" s="3">
        <v>44</v>
      </c>
      <c r="M2005" s="3">
        <v>30.8</v>
      </c>
      <c r="N2005" s="3">
        <v>30.8</v>
      </c>
      <c r="O2005" s="3" t="s">
        <v>2575</v>
      </c>
      <c r="P2005" s="3" t="s">
        <v>2678</v>
      </c>
      <c r="Q2005" s="3" t="s">
        <v>3762</v>
      </c>
      <c r="R2005" s="3" t="s">
        <v>3671</v>
      </c>
      <c r="S2005" s="3" t="s">
        <v>957</v>
      </c>
      <c r="T2005" s="5"/>
      <c r="U2005" s="3" t="s">
        <v>2854</v>
      </c>
      <c r="V2005" s="3" t="s">
        <v>2580</v>
      </c>
      <c r="W2005" s="3" t="s">
        <v>2581</v>
      </c>
      <c r="X2005" s="3" t="s">
        <v>3503</v>
      </c>
      <c r="Y2005" s="3" t="s">
        <v>2583</v>
      </c>
      <c r="Z2005" s="3" t="s">
        <v>2584</v>
      </c>
      <c r="AA2005" s="4">
        <v>773308</v>
      </c>
    </row>
    <row r="2006" spans="1:27" ht="26.4" x14ac:dyDescent="0.25">
      <c r="A2006" s="3" t="s">
        <v>3675</v>
      </c>
      <c r="B2006" s="3" t="s">
        <v>3676</v>
      </c>
      <c r="C2006" s="3" t="s">
        <v>2809</v>
      </c>
      <c r="D2006" s="3" t="s">
        <v>1906</v>
      </c>
      <c r="E2006" s="3" t="s">
        <v>2574</v>
      </c>
      <c r="F2006" s="4">
        <v>398619</v>
      </c>
      <c r="G2006" s="7">
        <v>16502826.6</v>
      </c>
      <c r="H2006" s="4">
        <v>398619</v>
      </c>
      <c r="I2006" s="4">
        <v>398619</v>
      </c>
      <c r="J2006" s="4">
        <v>398619</v>
      </c>
      <c r="K2006" s="4">
        <v>398619</v>
      </c>
      <c r="L2006" s="3">
        <v>41.4</v>
      </c>
      <c r="M2006" s="3">
        <v>59.8</v>
      </c>
      <c r="N2006" s="3">
        <v>41.4</v>
      </c>
      <c r="O2006" s="3" t="s">
        <v>2575</v>
      </c>
      <c r="P2006" s="3" t="s">
        <v>2678</v>
      </c>
      <c r="Q2006" s="3" t="s">
        <v>3854</v>
      </c>
      <c r="R2006" s="3" t="s">
        <v>2578</v>
      </c>
      <c r="S2006" s="3" t="s">
        <v>1906</v>
      </c>
      <c r="T2006" s="5"/>
      <c r="U2006" s="3" t="s">
        <v>2616</v>
      </c>
      <c r="V2006" s="3" t="s">
        <v>2580</v>
      </c>
      <c r="W2006" s="3" t="s">
        <v>2581</v>
      </c>
      <c r="X2006" s="3" t="s">
        <v>3503</v>
      </c>
      <c r="Y2006" s="3" t="s">
        <v>2583</v>
      </c>
      <c r="Z2006" s="3" t="s">
        <v>2584</v>
      </c>
      <c r="AA2006" s="4">
        <v>773404</v>
      </c>
    </row>
    <row r="2007" spans="1:27" ht="26.4" x14ac:dyDescent="0.25">
      <c r="A2007" s="3" t="s">
        <v>2857</v>
      </c>
      <c r="B2007" s="3" t="s">
        <v>3990</v>
      </c>
      <c r="C2007" s="3" t="s">
        <v>2809</v>
      </c>
      <c r="D2007" s="3" t="s">
        <v>971</v>
      </c>
      <c r="E2007" s="3" t="s">
        <v>2583</v>
      </c>
      <c r="F2007" s="4">
        <v>510000</v>
      </c>
      <c r="G2007" s="4">
        <v>22440000</v>
      </c>
      <c r="H2007" s="4">
        <v>510000</v>
      </c>
      <c r="I2007" s="4">
        <v>510000</v>
      </c>
      <c r="J2007" s="4">
        <v>510000</v>
      </c>
      <c r="K2007" s="4">
        <v>510000</v>
      </c>
      <c r="L2007" s="3">
        <v>330</v>
      </c>
      <c r="M2007" s="3">
        <v>44</v>
      </c>
      <c r="N2007" s="3">
        <v>44</v>
      </c>
      <c r="O2007" s="3" t="s">
        <v>2575</v>
      </c>
      <c r="P2007" s="3" t="s">
        <v>2678</v>
      </c>
      <c r="Q2007" s="3" t="s">
        <v>2749</v>
      </c>
      <c r="R2007" s="3" t="s">
        <v>2578</v>
      </c>
      <c r="S2007" s="3" t="s">
        <v>971</v>
      </c>
      <c r="T2007" s="5"/>
      <c r="U2007" s="3" t="s">
        <v>2593</v>
      </c>
      <c r="V2007" s="3" t="s">
        <v>2580</v>
      </c>
      <c r="W2007" s="3" t="s">
        <v>2581</v>
      </c>
      <c r="X2007" s="3" t="s">
        <v>2594</v>
      </c>
      <c r="Y2007" s="3" t="s">
        <v>2583</v>
      </c>
      <c r="Z2007" s="3" t="s">
        <v>2584</v>
      </c>
      <c r="AA2007" s="4">
        <v>773776</v>
      </c>
    </row>
    <row r="2008" spans="1:27" ht="52.8" x14ac:dyDescent="0.25">
      <c r="A2008" s="3" t="s">
        <v>3991</v>
      </c>
      <c r="B2008" s="3" t="s">
        <v>3992</v>
      </c>
      <c r="C2008" s="3" t="s">
        <v>2809</v>
      </c>
      <c r="D2008" s="3" t="s">
        <v>3674</v>
      </c>
      <c r="E2008" s="3" t="s">
        <v>2574</v>
      </c>
      <c r="F2008" s="4">
        <v>383362</v>
      </c>
      <c r="G2008" s="4">
        <v>16867928</v>
      </c>
      <c r="H2008" s="4">
        <v>383362</v>
      </c>
      <c r="I2008" s="4">
        <v>383362</v>
      </c>
      <c r="J2008" s="4">
        <v>383362</v>
      </c>
      <c r="K2008" s="4">
        <v>383362</v>
      </c>
      <c r="L2008" s="3">
        <v>110</v>
      </c>
      <c r="M2008" s="3">
        <v>44</v>
      </c>
      <c r="N2008" s="3">
        <v>44</v>
      </c>
      <c r="O2008" s="3" t="s">
        <v>2575</v>
      </c>
      <c r="P2008" s="3" t="s">
        <v>2678</v>
      </c>
      <c r="Q2008" s="3" t="s">
        <v>2587</v>
      </c>
      <c r="R2008" s="3" t="s">
        <v>2578</v>
      </c>
      <c r="S2008" s="3" t="s">
        <v>3674</v>
      </c>
      <c r="T2008" s="5"/>
      <c r="U2008" s="3" t="s">
        <v>2730</v>
      </c>
      <c r="V2008" s="3" t="s">
        <v>2580</v>
      </c>
      <c r="W2008" s="3" t="s">
        <v>2581</v>
      </c>
      <c r="X2008" s="3" t="s">
        <v>2594</v>
      </c>
      <c r="Y2008" s="3" t="s">
        <v>2583</v>
      </c>
      <c r="Z2008" s="3" t="s">
        <v>2584</v>
      </c>
      <c r="AA2008" s="4">
        <v>773500</v>
      </c>
    </row>
    <row r="2009" spans="1:27" ht="39.6" x14ac:dyDescent="0.25">
      <c r="A2009" s="3" t="s">
        <v>3710</v>
      </c>
      <c r="B2009" s="3" t="s">
        <v>3711</v>
      </c>
      <c r="C2009" s="3" t="s">
        <v>2809</v>
      </c>
      <c r="D2009" s="3" t="s">
        <v>957</v>
      </c>
      <c r="E2009" s="3" t="s">
        <v>2574</v>
      </c>
      <c r="F2009" s="4">
        <v>1083000</v>
      </c>
      <c r="G2009" s="4">
        <v>5415000</v>
      </c>
      <c r="H2009" s="4">
        <v>1083000</v>
      </c>
      <c r="I2009" s="4">
        <v>1083000</v>
      </c>
      <c r="J2009" s="4">
        <v>1083000</v>
      </c>
      <c r="K2009" s="4">
        <v>1083000</v>
      </c>
      <c r="L2009" s="3">
        <v>40</v>
      </c>
      <c r="M2009" s="3">
        <v>5</v>
      </c>
      <c r="N2009" s="3">
        <v>5</v>
      </c>
      <c r="O2009" s="3" t="s">
        <v>2575</v>
      </c>
      <c r="P2009" s="3" t="s">
        <v>2678</v>
      </c>
      <c r="Q2009" s="3" t="s">
        <v>3762</v>
      </c>
      <c r="R2009" s="3" t="s">
        <v>2578</v>
      </c>
      <c r="S2009" s="3" t="s">
        <v>957</v>
      </c>
      <c r="T2009" s="5"/>
      <c r="U2009" s="3" t="s">
        <v>2854</v>
      </c>
      <c r="V2009" s="3" t="s">
        <v>2580</v>
      </c>
      <c r="W2009" s="3" t="s">
        <v>2581</v>
      </c>
      <c r="X2009" s="3" t="s">
        <v>2839</v>
      </c>
      <c r="Y2009" s="3" t="s">
        <v>2583</v>
      </c>
      <c r="Z2009" s="3" t="s">
        <v>2584</v>
      </c>
      <c r="AA2009" s="4">
        <v>773306</v>
      </c>
    </row>
    <row r="2010" spans="1:27" ht="39.6" x14ac:dyDescent="0.25">
      <c r="A2010" s="3" t="s">
        <v>2827</v>
      </c>
      <c r="B2010" s="3" t="s">
        <v>2828</v>
      </c>
      <c r="C2010" s="3" t="s">
        <v>2809</v>
      </c>
      <c r="D2010" s="3" t="s">
        <v>939</v>
      </c>
      <c r="E2010" s="3" t="s">
        <v>2583</v>
      </c>
      <c r="F2010" s="4">
        <v>124880</v>
      </c>
      <c r="G2010" s="4">
        <v>37464000</v>
      </c>
      <c r="H2010" s="4">
        <v>124880</v>
      </c>
      <c r="I2010" s="4">
        <v>124880</v>
      </c>
      <c r="J2010" s="4">
        <v>124880</v>
      </c>
      <c r="K2010" s="4">
        <v>124880</v>
      </c>
      <c r="L2010" s="4">
        <v>1000</v>
      </c>
      <c r="M2010" s="3">
        <v>300</v>
      </c>
      <c r="N2010" s="3">
        <v>300</v>
      </c>
      <c r="O2010" s="3" t="s">
        <v>2575</v>
      </c>
      <c r="P2010" s="3" t="s">
        <v>2678</v>
      </c>
      <c r="Q2010" s="3" t="s">
        <v>2749</v>
      </c>
      <c r="R2010" s="3" t="s">
        <v>2578</v>
      </c>
      <c r="S2010" s="3" t="s">
        <v>939</v>
      </c>
      <c r="T2010" s="5"/>
      <c r="U2010" s="3" t="s">
        <v>2638</v>
      </c>
      <c r="V2010" s="3" t="s">
        <v>2580</v>
      </c>
      <c r="W2010" s="3" t="s">
        <v>2581</v>
      </c>
      <c r="X2010" s="3" t="s">
        <v>2601</v>
      </c>
      <c r="Y2010" s="3" t="s">
        <v>2583</v>
      </c>
      <c r="Z2010" s="3" t="s">
        <v>2584</v>
      </c>
      <c r="AA2010" s="4">
        <v>773616</v>
      </c>
    </row>
    <row r="2011" spans="1:27" ht="39.6" x14ac:dyDescent="0.25">
      <c r="A2011" s="3" t="s">
        <v>2866</v>
      </c>
      <c r="B2011" s="3" t="s">
        <v>3667</v>
      </c>
      <c r="C2011" s="3" t="s">
        <v>2809</v>
      </c>
      <c r="D2011" s="3" t="s">
        <v>1055</v>
      </c>
      <c r="E2011" s="3" t="s">
        <v>2583</v>
      </c>
      <c r="F2011" s="4">
        <v>109421</v>
      </c>
      <c r="G2011" s="4">
        <v>6565260</v>
      </c>
      <c r="H2011" s="4">
        <v>109421</v>
      </c>
      <c r="I2011" s="4">
        <v>109421</v>
      </c>
      <c r="J2011" s="4">
        <v>109421</v>
      </c>
      <c r="K2011" s="4">
        <v>109421</v>
      </c>
      <c r="L2011" s="3">
        <v>200</v>
      </c>
      <c r="M2011" s="3">
        <v>60</v>
      </c>
      <c r="N2011" s="3">
        <v>60</v>
      </c>
      <c r="O2011" s="3" t="s">
        <v>2575</v>
      </c>
      <c r="P2011" s="3" t="s">
        <v>2678</v>
      </c>
      <c r="Q2011" s="3" t="s">
        <v>2749</v>
      </c>
      <c r="R2011" s="3" t="s">
        <v>2578</v>
      </c>
      <c r="S2011" s="3" t="s">
        <v>1055</v>
      </c>
      <c r="T2011" s="5"/>
      <c r="U2011" s="3" t="s">
        <v>2691</v>
      </c>
      <c r="V2011" s="3" t="s">
        <v>2580</v>
      </c>
      <c r="W2011" s="3" t="s">
        <v>2581</v>
      </c>
      <c r="X2011" s="3" t="s">
        <v>2582</v>
      </c>
      <c r="Y2011" s="3" t="s">
        <v>2583</v>
      </c>
      <c r="Z2011" s="3" t="s">
        <v>2584</v>
      </c>
      <c r="AA2011" s="4">
        <v>773805</v>
      </c>
    </row>
    <row r="2012" spans="1:27" ht="39.6" x14ac:dyDescent="0.25">
      <c r="A2012" s="3" t="s">
        <v>2827</v>
      </c>
      <c r="B2012" s="3" t="s">
        <v>2833</v>
      </c>
      <c r="C2012" s="3" t="s">
        <v>2809</v>
      </c>
      <c r="D2012" s="3" t="s">
        <v>959</v>
      </c>
      <c r="E2012" s="3" t="s">
        <v>2583</v>
      </c>
      <c r="F2012" s="4">
        <v>124880</v>
      </c>
      <c r="G2012" s="4">
        <v>9990400</v>
      </c>
      <c r="H2012" s="4">
        <v>124880</v>
      </c>
      <c r="I2012" s="4">
        <v>124880</v>
      </c>
      <c r="J2012" s="4">
        <v>124880</v>
      </c>
      <c r="K2012" s="4">
        <v>124880</v>
      </c>
      <c r="L2012" s="3">
        <v>880</v>
      </c>
      <c r="M2012" s="3">
        <v>80</v>
      </c>
      <c r="N2012" s="3">
        <v>80</v>
      </c>
      <c r="O2012" s="3" t="s">
        <v>2575</v>
      </c>
      <c r="P2012" s="3" t="s">
        <v>2678</v>
      </c>
      <c r="Q2012" s="3" t="s">
        <v>2749</v>
      </c>
      <c r="R2012" s="3" t="s">
        <v>2578</v>
      </c>
      <c r="S2012" s="3" t="s">
        <v>959</v>
      </c>
      <c r="T2012" s="5"/>
      <c r="U2012" s="3" t="s">
        <v>2834</v>
      </c>
      <c r="V2012" s="3" t="s">
        <v>2580</v>
      </c>
      <c r="W2012" s="3" t="s">
        <v>2581</v>
      </c>
      <c r="X2012" s="3" t="s">
        <v>2601</v>
      </c>
      <c r="Y2012" s="3" t="s">
        <v>2583</v>
      </c>
      <c r="Z2012" s="3" t="s">
        <v>2584</v>
      </c>
      <c r="AA2012" s="4">
        <v>773347</v>
      </c>
    </row>
    <row r="2013" spans="1:27" ht="52.8" x14ac:dyDescent="0.25">
      <c r="A2013" s="3" t="s">
        <v>3678</v>
      </c>
      <c r="B2013" s="3" t="s">
        <v>3679</v>
      </c>
      <c r="C2013" s="3" t="s">
        <v>2809</v>
      </c>
      <c r="D2013" s="3" t="s">
        <v>3674</v>
      </c>
      <c r="E2013" s="3" t="s">
        <v>2574</v>
      </c>
      <c r="F2013" s="4">
        <v>419453</v>
      </c>
      <c r="G2013" s="4">
        <v>156875422</v>
      </c>
      <c r="H2013" s="4">
        <v>419453</v>
      </c>
      <c r="I2013" s="4">
        <v>419453</v>
      </c>
      <c r="J2013" s="4">
        <v>419453</v>
      </c>
      <c r="K2013" s="4">
        <v>419453</v>
      </c>
      <c r="L2013" s="3">
        <v>396</v>
      </c>
      <c r="M2013" s="3">
        <v>374</v>
      </c>
      <c r="N2013" s="3">
        <v>374</v>
      </c>
      <c r="O2013" s="3" t="s">
        <v>2575</v>
      </c>
      <c r="P2013" s="3" t="s">
        <v>2678</v>
      </c>
      <c r="Q2013" s="3" t="s">
        <v>2587</v>
      </c>
      <c r="R2013" s="3" t="s">
        <v>2578</v>
      </c>
      <c r="S2013" s="3" t="s">
        <v>3674</v>
      </c>
      <c r="T2013" s="5"/>
      <c r="U2013" s="3" t="s">
        <v>2730</v>
      </c>
      <c r="V2013" s="3" t="s">
        <v>2580</v>
      </c>
      <c r="W2013" s="3" t="s">
        <v>2581</v>
      </c>
      <c r="X2013" s="3" t="s">
        <v>2594</v>
      </c>
      <c r="Y2013" s="3" t="s">
        <v>2583</v>
      </c>
      <c r="Z2013" s="3" t="s">
        <v>2584</v>
      </c>
      <c r="AA2013" s="4">
        <v>773497</v>
      </c>
    </row>
    <row r="2014" spans="1:27" ht="52.8" x14ac:dyDescent="0.25">
      <c r="A2014" s="3" t="s">
        <v>3672</v>
      </c>
      <c r="B2014" s="3" t="s">
        <v>3673</v>
      </c>
      <c r="C2014" s="3" t="s">
        <v>2809</v>
      </c>
      <c r="D2014" s="3" t="s">
        <v>3674</v>
      </c>
      <c r="E2014" s="3" t="s">
        <v>2574</v>
      </c>
      <c r="F2014" s="4">
        <v>395728</v>
      </c>
      <c r="G2014" s="4">
        <v>60942112</v>
      </c>
      <c r="H2014" s="4">
        <v>395728</v>
      </c>
      <c r="I2014" s="4">
        <v>395728</v>
      </c>
      <c r="J2014" s="4">
        <v>395728</v>
      </c>
      <c r="K2014" s="4">
        <v>395728</v>
      </c>
      <c r="L2014" s="3">
        <v>660</v>
      </c>
      <c r="M2014" s="3">
        <v>154</v>
      </c>
      <c r="N2014" s="3">
        <v>154</v>
      </c>
      <c r="O2014" s="3" t="s">
        <v>2575</v>
      </c>
      <c r="P2014" s="3" t="s">
        <v>2678</v>
      </c>
      <c r="Q2014" s="3" t="s">
        <v>2587</v>
      </c>
      <c r="R2014" s="3" t="s">
        <v>2578</v>
      </c>
      <c r="S2014" s="3" t="s">
        <v>3674</v>
      </c>
      <c r="T2014" s="5"/>
      <c r="U2014" s="3" t="s">
        <v>2730</v>
      </c>
      <c r="V2014" s="3" t="s">
        <v>2580</v>
      </c>
      <c r="W2014" s="3" t="s">
        <v>2581</v>
      </c>
      <c r="X2014" s="3" t="s">
        <v>2594</v>
      </c>
      <c r="Y2014" s="3" t="s">
        <v>2583</v>
      </c>
      <c r="Z2014" s="3" t="s">
        <v>2584</v>
      </c>
      <c r="AA2014" s="4">
        <v>773502</v>
      </c>
    </row>
    <row r="2015" spans="1:27" ht="26.4" x14ac:dyDescent="0.25">
      <c r="A2015" s="3" t="s">
        <v>2857</v>
      </c>
      <c r="B2015" s="3" t="s">
        <v>2858</v>
      </c>
      <c r="C2015" s="3" t="s">
        <v>2809</v>
      </c>
      <c r="D2015" s="3" t="s">
        <v>913</v>
      </c>
      <c r="E2015" s="3" t="s">
        <v>2583</v>
      </c>
      <c r="F2015" s="4">
        <v>517000</v>
      </c>
      <c r="G2015" s="4">
        <v>20680000</v>
      </c>
      <c r="H2015" s="4">
        <v>517000</v>
      </c>
      <c r="I2015" s="4">
        <v>517000</v>
      </c>
      <c r="J2015" s="4">
        <v>517000</v>
      </c>
      <c r="K2015" s="4">
        <v>517000</v>
      </c>
      <c r="L2015" s="3">
        <v>300</v>
      </c>
      <c r="M2015" s="3">
        <v>40</v>
      </c>
      <c r="N2015" s="3">
        <v>40</v>
      </c>
      <c r="O2015" s="3" t="s">
        <v>2575</v>
      </c>
      <c r="P2015" s="3" t="s">
        <v>2678</v>
      </c>
      <c r="Q2015" s="3" t="s">
        <v>2749</v>
      </c>
      <c r="R2015" s="3" t="s">
        <v>2578</v>
      </c>
      <c r="S2015" s="3" t="s">
        <v>913</v>
      </c>
      <c r="T2015" s="5"/>
      <c r="U2015" s="3" t="s">
        <v>2859</v>
      </c>
      <c r="V2015" s="3" t="s">
        <v>2580</v>
      </c>
      <c r="W2015" s="3" t="s">
        <v>2581</v>
      </c>
      <c r="X2015" s="3" t="s">
        <v>2594</v>
      </c>
      <c r="Y2015" s="3" t="s">
        <v>2583</v>
      </c>
      <c r="Z2015" s="3" t="s">
        <v>2584</v>
      </c>
      <c r="AA2015" s="4">
        <v>773177</v>
      </c>
    </row>
    <row r="2016" spans="1:27" ht="39.6" x14ac:dyDescent="0.25">
      <c r="A2016" s="3" t="s">
        <v>2900</v>
      </c>
      <c r="B2016" s="3" t="s">
        <v>2901</v>
      </c>
      <c r="C2016" s="3" t="s">
        <v>2809</v>
      </c>
      <c r="D2016" s="3" t="s">
        <v>947</v>
      </c>
      <c r="E2016" s="3" t="s">
        <v>2583</v>
      </c>
      <c r="F2016" s="4">
        <v>734596</v>
      </c>
      <c r="G2016" s="7">
        <v>266570196.47999999</v>
      </c>
      <c r="H2016" s="4">
        <v>734596</v>
      </c>
      <c r="I2016" s="4">
        <v>734596</v>
      </c>
      <c r="J2016" s="4">
        <v>734596</v>
      </c>
      <c r="K2016" s="4">
        <v>734596</v>
      </c>
      <c r="L2016" s="3">
        <v>604.79999999999995</v>
      </c>
      <c r="M2016" s="3">
        <v>362.88</v>
      </c>
      <c r="N2016" s="3">
        <v>362.88</v>
      </c>
      <c r="O2016" s="3" t="s">
        <v>2575</v>
      </c>
      <c r="P2016" s="3" t="s">
        <v>2678</v>
      </c>
      <c r="Q2016" s="3" t="s">
        <v>2749</v>
      </c>
      <c r="R2016" s="3" t="s">
        <v>2578</v>
      </c>
      <c r="S2016" s="3" t="s">
        <v>2902</v>
      </c>
      <c r="T2016" s="5"/>
      <c r="U2016" s="3" t="s">
        <v>2838</v>
      </c>
      <c r="V2016" s="3" t="s">
        <v>2580</v>
      </c>
      <c r="W2016" s="3" t="s">
        <v>2581</v>
      </c>
      <c r="X2016" s="3" t="s">
        <v>2839</v>
      </c>
      <c r="Y2016" s="3" t="s">
        <v>2595</v>
      </c>
      <c r="Z2016" s="3" t="s">
        <v>2584</v>
      </c>
      <c r="AA2016" s="4">
        <v>773683</v>
      </c>
    </row>
    <row r="2017" spans="1:27" ht="39.6" x14ac:dyDescent="0.25">
      <c r="A2017" s="3" t="s">
        <v>3681</v>
      </c>
      <c r="B2017" s="3" t="s">
        <v>3682</v>
      </c>
      <c r="C2017" s="3" t="s">
        <v>2809</v>
      </c>
      <c r="D2017" s="3" t="s">
        <v>955</v>
      </c>
      <c r="E2017" s="3" t="s">
        <v>2583</v>
      </c>
      <c r="F2017" s="4">
        <v>134906</v>
      </c>
      <c r="G2017" s="4">
        <v>3372650</v>
      </c>
      <c r="H2017" s="4">
        <v>134906</v>
      </c>
      <c r="I2017" s="4">
        <v>134906</v>
      </c>
      <c r="J2017" s="4">
        <v>134906</v>
      </c>
      <c r="K2017" s="4">
        <v>134906</v>
      </c>
      <c r="L2017" s="3">
        <v>300</v>
      </c>
      <c r="M2017" s="3">
        <v>25</v>
      </c>
      <c r="N2017" s="3">
        <v>25</v>
      </c>
      <c r="O2017" s="3" t="s">
        <v>2575</v>
      </c>
      <c r="P2017" s="3" t="s">
        <v>2678</v>
      </c>
      <c r="Q2017" s="3" t="s">
        <v>2749</v>
      </c>
      <c r="R2017" s="3" t="s">
        <v>2578</v>
      </c>
      <c r="S2017" s="3" t="s">
        <v>955</v>
      </c>
      <c r="T2017" s="5"/>
      <c r="U2017" s="3" t="s">
        <v>2593</v>
      </c>
      <c r="V2017" s="3" t="s">
        <v>2580</v>
      </c>
      <c r="W2017" s="3" t="s">
        <v>2581</v>
      </c>
      <c r="X2017" s="3" t="s">
        <v>2594</v>
      </c>
      <c r="Y2017" s="3" t="s">
        <v>2595</v>
      </c>
      <c r="Z2017" s="3" t="s">
        <v>2584</v>
      </c>
      <c r="AA2017" s="4">
        <v>773190</v>
      </c>
    </row>
    <row r="2018" spans="1:27" ht="39.6" x14ac:dyDescent="0.25">
      <c r="A2018" s="3" t="s">
        <v>2900</v>
      </c>
      <c r="B2018" s="3" t="s">
        <v>3683</v>
      </c>
      <c r="C2018" s="3" t="s">
        <v>2809</v>
      </c>
      <c r="D2018" s="3" t="s">
        <v>1906</v>
      </c>
      <c r="E2018" s="3" t="s">
        <v>2583</v>
      </c>
      <c r="F2018" s="4">
        <v>734596</v>
      </c>
      <c r="G2018" s="7">
        <v>88856732.159999996</v>
      </c>
      <c r="H2018" s="4">
        <v>734596</v>
      </c>
      <c r="I2018" s="4">
        <v>734596</v>
      </c>
      <c r="J2018" s="4">
        <v>734596</v>
      </c>
      <c r="K2018" s="4">
        <v>734596</v>
      </c>
      <c r="L2018" s="3">
        <v>599.76</v>
      </c>
      <c r="M2018" s="3">
        <v>120.96</v>
      </c>
      <c r="N2018" s="3">
        <v>120.96</v>
      </c>
      <c r="O2018" s="3" t="s">
        <v>2575</v>
      </c>
      <c r="P2018" s="3" t="s">
        <v>2678</v>
      </c>
      <c r="Q2018" s="3" t="s">
        <v>2749</v>
      </c>
      <c r="R2018" s="3" t="s">
        <v>2578</v>
      </c>
      <c r="S2018" s="3" t="s">
        <v>1906</v>
      </c>
      <c r="T2018" s="5"/>
      <c r="U2018" s="3" t="s">
        <v>2616</v>
      </c>
      <c r="V2018" s="3" t="s">
        <v>2580</v>
      </c>
      <c r="W2018" s="3" t="s">
        <v>2581</v>
      </c>
      <c r="X2018" s="3" t="s">
        <v>2839</v>
      </c>
      <c r="Y2018" s="3" t="s">
        <v>2595</v>
      </c>
      <c r="Z2018" s="3" t="s">
        <v>2584</v>
      </c>
      <c r="AA2018" s="4">
        <v>773394</v>
      </c>
    </row>
    <row r="2019" spans="1:27" ht="52.8" x14ac:dyDescent="0.25">
      <c r="A2019" s="3" t="s">
        <v>2817</v>
      </c>
      <c r="B2019" s="3" t="s">
        <v>2818</v>
      </c>
      <c r="C2019" s="3" t="s">
        <v>2809</v>
      </c>
      <c r="D2019" s="3" t="s">
        <v>2819</v>
      </c>
      <c r="E2019" s="3" t="s">
        <v>2574</v>
      </c>
      <c r="F2019" s="4">
        <v>401786</v>
      </c>
      <c r="G2019" s="4">
        <v>176785840</v>
      </c>
      <c r="H2019" s="4">
        <v>401786</v>
      </c>
      <c r="I2019" s="4">
        <v>401786</v>
      </c>
      <c r="J2019" s="4">
        <v>401786</v>
      </c>
      <c r="K2019" s="4">
        <v>401786</v>
      </c>
      <c r="L2019" s="3">
        <v>440</v>
      </c>
      <c r="M2019" s="3">
        <v>440</v>
      </c>
      <c r="N2019" s="3">
        <v>440</v>
      </c>
      <c r="O2019" s="3" t="s">
        <v>2575</v>
      </c>
      <c r="P2019" s="3" t="s">
        <v>2678</v>
      </c>
      <c r="Q2019" s="3" t="s">
        <v>3928</v>
      </c>
      <c r="R2019" s="3" t="s">
        <v>2578</v>
      </c>
      <c r="S2019" s="3" t="s">
        <v>1033</v>
      </c>
      <c r="T2019" s="5"/>
      <c r="U2019" s="3" t="s">
        <v>2820</v>
      </c>
      <c r="V2019" s="3" t="s">
        <v>2580</v>
      </c>
      <c r="W2019" s="3" t="s">
        <v>2581</v>
      </c>
      <c r="X2019" s="3" t="s">
        <v>2594</v>
      </c>
      <c r="Y2019" s="3" t="s">
        <v>2583</v>
      </c>
      <c r="Z2019" s="3" t="s">
        <v>2584</v>
      </c>
      <c r="AA2019" s="4">
        <v>773392</v>
      </c>
    </row>
    <row r="2020" spans="1:27" ht="39.6" x14ac:dyDescent="0.25">
      <c r="A2020" s="3" t="s">
        <v>3695</v>
      </c>
      <c r="B2020" s="3" t="s">
        <v>3696</v>
      </c>
      <c r="C2020" s="3" t="s">
        <v>2809</v>
      </c>
      <c r="D2020" s="3" t="s">
        <v>3490</v>
      </c>
      <c r="E2020" s="3" t="s">
        <v>2583</v>
      </c>
      <c r="F2020" s="4">
        <v>383147</v>
      </c>
      <c r="G2020" s="4">
        <v>38314700</v>
      </c>
      <c r="H2020" s="4">
        <v>383147</v>
      </c>
      <c r="I2020" s="4">
        <v>383147</v>
      </c>
      <c r="J2020" s="4">
        <v>383147</v>
      </c>
      <c r="K2020" s="4">
        <v>383147</v>
      </c>
      <c r="L2020" s="3">
        <v>100</v>
      </c>
      <c r="M2020" s="3">
        <v>100</v>
      </c>
      <c r="N2020" s="3">
        <v>100</v>
      </c>
      <c r="O2020" s="3" t="s">
        <v>2575</v>
      </c>
      <c r="P2020" s="3" t="s">
        <v>2678</v>
      </c>
      <c r="Q2020" s="3" t="s">
        <v>2749</v>
      </c>
      <c r="R2020" s="3" t="s">
        <v>2578</v>
      </c>
      <c r="S2020" s="3" t="s">
        <v>3490</v>
      </c>
      <c r="T2020" s="5"/>
      <c r="U2020" s="3" t="s">
        <v>2579</v>
      </c>
      <c r="V2020" s="3" t="s">
        <v>2580</v>
      </c>
      <c r="W2020" s="3" t="s">
        <v>2581</v>
      </c>
      <c r="X2020" s="3" t="s">
        <v>2582</v>
      </c>
      <c r="Y2020" s="3" t="s">
        <v>2583</v>
      </c>
      <c r="Z2020" s="3" t="s">
        <v>2584</v>
      </c>
      <c r="AA2020" s="4">
        <v>773139</v>
      </c>
    </row>
    <row r="2021" spans="1:27" ht="26.4" x14ac:dyDescent="0.25">
      <c r="A2021" s="3" t="s">
        <v>3675</v>
      </c>
      <c r="B2021" s="3" t="s">
        <v>3689</v>
      </c>
      <c r="C2021" s="3" t="s">
        <v>2809</v>
      </c>
      <c r="D2021" s="3" t="s">
        <v>1906</v>
      </c>
      <c r="E2021" s="3" t="s">
        <v>2574</v>
      </c>
      <c r="F2021" s="4">
        <v>514497</v>
      </c>
      <c r="G2021" s="4">
        <v>56594681</v>
      </c>
      <c r="H2021" s="4">
        <v>514497</v>
      </c>
      <c r="I2021" s="4">
        <v>511899</v>
      </c>
      <c r="J2021" s="4">
        <v>518888</v>
      </c>
      <c r="K2021" s="4">
        <v>398619</v>
      </c>
      <c r="L2021" s="3">
        <v>110</v>
      </c>
      <c r="M2021" s="3">
        <v>220</v>
      </c>
      <c r="N2021" s="3">
        <v>110</v>
      </c>
      <c r="O2021" s="3" t="s">
        <v>2575</v>
      </c>
      <c r="P2021" s="3" t="s">
        <v>2678</v>
      </c>
      <c r="Q2021" s="3" t="s">
        <v>3854</v>
      </c>
      <c r="R2021" s="3" t="s">
        <v>2578</v>
      </c>
      <c r="S2021" s="3" t="s">
        <v>1906</v>
      </c>
      <c r="T2021" s="5"/>
      <c r="U2021" s="3" t="s">
        <v>2616</v>
      </c>
      <c r="V2021" s="3" t="s">
        <v>2580</v>
      </c>
      <c r="W2021" s="3" t="s">
        <v>2581</v>
      </c>
      <c r="X2021" s="3" t="s">
        <v>2582</v>
      </c>
      <c r="Y2021" s="3" t="s">
        <v>2583</v>
      </c>
      <c r="Z2021" s="3" t="s">
        <v>2584</v>
      </c>
      <c r="AA2021" s="4">
        <v>773403</v>
      </c>
    </row>
    <row r="2022" spans="1:27" ht="39.6" x14ac:dyDescent="0.25">
      <c r="A2022" s="3" t="s">
        <v>3993</v>
      </c>
      <c r="B2022" s="3" t="s">
        <v>3994</v>
      </c>
      <c r="C2022" s="3" t="s">
        <v>2809</v>
      </c>
      <c r="D2022" s="3" t="s">
        <v>919</v>
      </c>
      <c r="E2022" s="3" t="s">
        <v>2574</v>
      </c>
      <c r="F2022" s="4">
        <v>364887</v>
      </c>
      <c r="G2022" s="7">
        <v>106729548.75</v>
      </c>
      <c r="H2022" s="4">
        <v>364887</v>
      </c>
      <c r="I2022" s="4">
        <v>362401</v>
      </c>
      <c r="J2022" s="4">
        <v>374999</v>
      </c>
      <c r="K2022" s="4">
        <v>342631</v>
      </c>
      <c r="L2022" s="3">
        <v>292.5</v>
      </c>
      <c r="M2022" s="3">
        <v>652.5</v>
      </c>
      <c r="N2022" s="3">
        <v>292.5</v>
      </c>
      <c r="O2022" s="3" t="s">
        <v>2575</v>
      </c>
      <c r="P2022" s="3" t="s">
        <v>2678</v>
      </c>
      <c r="Q2022" s="3" t="s">
        <v>3854</v>
      </c>
      <c r="R2022" s="3" t="s">
        <v>2578</v>
      </c>
      <c r="S2022" s="3" t="s">
        <v>919</v>
      </c>
      <c r="T2022" s="5"/>
      <c r="U2022" s="3" t="s">
        <v>2593</v>
      </c>
      <c r="V2022" s="3" t="s">
        <v>2580</v>
      </c>
      <c r="W2022" s="3" t="s">
        <v>2581</v>
      </c>
      <c r="X2022" s="3" t="s">
        <v>2814</v>
      </c>
      <c r="Y2022" s="3" t="s">
        <v>2583</v>
      </c>
      <c r="Z2022" s="3" t="s">
        <v>2584</v>
      </c>
      <c r="AA2022" s="4">
        <v>773660</v>
      </c>
    </row>
    <row r="2023" spans="1:27" ht="39.6" x14ac:dyDescent="0.25">
      <c r="A2023" s="3" t="s">
        <v>3692</v>
      </c>
      <c r="B2023" s="3" t="s">
        <v>3693</v>
      </c>
      <c r="C2023" s="3" t="s">
        <v>2809</v>
      </c>
      <c r="D2023" s="3" t="s">
        <v>957</v>
      </c>
      <c r="E2023" s="3" t="s">
        <v>2574</v>
      </c>
      <c r="F2023" s="4">
        <v>1315767</v>
      </c>
      <c r="G2023" s="7">
        <v>57893739.200000003</v>
      </c>
      <c r="H2023" s="4">
        <v>1315767</v>
      </c>
      <c r="I2023" s="4">
        <v>1311899</v>
      </c>
      <c r="J2023" s="4">
        <v>1329789</v>
      </c>
      <c r="K2023" s="4">
        <v>1131500</v>
      </c>
      <c r="L2023" s="3">
        <v>44</v>
      </c>
      <c r="M2023" s="3">
        <v>118.8</v>
      </c>
      <c r="N2023" s="3">
        <v>44</v>
      </c>
      <c r="O2023" s="3" t="s">
        <v>2575</v>
      </c>
      <c r="P2023" s="3" t="s">
        <v>2678</v>
      </c>
      <c r="Q2023" s="3" t="s">
        <v>3762</v>
      </c>
      <c r="R2023" s="3" t="s">
        <v>3671</v>
      </c>
      <c r="S2023" s="3" t="s">
        <v>957</v>
      </c>
      <c r="T2023" s="5"/>
      <c r="U2023" s="3" t="s">
        <v>2854</v>
      </c>
      <c r="V2023" s="3" t="s">
        <v>2580</v>
      </c>
      <c r="W2023" s="3" t="s">
        <v>2581</v>
      </c>
      <c r="X2023" s="3" t="s">
        <v>3503</v>
      </c>
      <c r="Y2023" s="3" t="s">
        <v>2583</v>
      </c>
      <c r="Z2023" s="3" t="s">
        <v>2584</v>
      </c>
      <c r="AA2023" s="4">
        <v>773307</v>
      </c>
    </row>
    <row r="2024" spans="1:27" ht="52.8" x14ac:dyDescent="0.25">
      <c r="A2024" s="3" t="s">
        <v>3669</v>
      </c>
      <c r="B2024" s="3" t="s">
        <v>3670</v>
      </c>
      <c r="C2024" s="3" t="s">
        <v>2809</v>
      </c>
      <c r="D2024" s="3" t="s">
        <v>957</v>
      </c>
      <c r="E2024" s="3" t="s">
        <v>2574</v>
      </c>
      <c r="F2024" s="4">
        <v>1040902</v>
      </c>
      <c r="G2024" s="4">
        <v>52045090</v>
      </c>
      <c r="H2024" s="4">
        <v>1040902</v>
      </c>
      <c r="I2024" s="4">
        <v>1040509</v>
      </c>
      <c r="J2024" s="4">
        <v>1041000</v>
      </c>
      <c r="K2024" s="4">
        <v>1039000</v>
      </c>
      <c r="L2024" s="3">
        <v>50</v>
      </c>
      <c r="M2024" s="3">
        <v>60</v>
      </c>
      <c r="N2024" s="3">
        <v>50</v>
      </c>
      <c r="O2024" s="3" t="s">
        <v>2575</v>
      </c>
      <c r="P2024" s="3" t="s">
        <v>2678</v>
      </c>
      <c r="Q2024" s="3" t="s">
        <v>3762</v>
      </c>
      <c r="R2024" s="3" t="s">
        <v>3671</v>
      </c>
      <c r="S2024" s="3" t="s">
        <v>957</v>
      </c>
      <c r="T2024" s="5"/>
      <c r="U2024" s="3" t="s">
        <v>2854</v>
      </c>
      <c r="V2024" s="3" t="s">
        <v>2580</v>
      </c>
      <c r="W2024" s="3" t="s">
        <v>2581</v>
      </c>
      <c r="X2024" s="3" t="s">
        <v>2839</v>
      </c>
      <c r="Y2024" s="3" t="s">
        <v>2583</v>
      </c>
      <c r="Z2024" s="3" t="s">
        <v>2584</v>
      </c>
      <c r="AA2024" s="4">
        <v>773311</v>
      </c>
    </row>
    <row r="2025" spans="1:27" ht="39.6" x14ac:dyDescent="0.25">
      <c r="A2025" s="3" t="s">
        <v>2827</v>
      </c>
      <c r="B2025" s="3" t="s">
        <v>2829</v>
      </c>
      <c r="C2025" s="3" t="s">
        <v>2809</v>
      </c>
      <c r="D2025" s="3" t="s">
        <v>983</v>
      </c>
      <c r="E2025" s="3" t="s">
        <v>2583</v>
      </c>
      <c r="F2025" s="4">
        <v>128370</v>
      </c>
      <c r="G2025" s="4">
        <v>48138775</v>
      </c>
      <c r="H2025" s="4">
        <v>128370</v>
      </c>
      <c r="I2025" s="4">
        <v>127993</v>
      </c>
      <c r="J2025" s="4">
        <v>128799</v>
      </c>
      <c r="K2025" s="4">
        <v>123280</v>
      </c>
      <c r="L2025" s="3">
        <v>375</v>
      </c>
      <c r="M2025" s="3">
        <v>575</v>
      </c>
      <c r="N2025" s="3">
        <v>375</v>
      </c>
      <c r="O2025" s="3" t="s">
        <v>2575</v>
      </c>
      <c r="P2025" s="3" t="s">
        <v>2678</v>
      </c>
      <c r="Q2025" s="3" t="s">
        <v>2749</v>
      </c>
      <c r="R2025" s="3" t="s">
        <v>2578</v>
      </c>
      <c r="S2025" s="3" t="s">
        <v>2830</v>
      </c>
      <c r="T2025" s="5"/>
      <c r="U2025" s="3" t="s">
        <v>2638</v>
      </c>
      <c r="V2025" s="3" t="s">
        <v>2580</v>
      </c>
      <c r="W2025" s="3" t="s">
        <v>2581</v>
      </c>
      <c r="X2025" s="3" t="s">
        <v>2582</v>
      </c>
      <c r="Y2025" s="3" t="s">
        <v>2583</v>
      </c>
      <c r="Z2025" s="3" t="s">
        <v>2584</v>
      </c>
      <c r="AA2025" s="4">
        <v>773299</v>
      </c>
    </row>
    <row r="2026" spans="1:27" ht="39.6" x14ac:dyDescent="0.25">
      <c r="A2026" s="3" t="s">
        <v>2866</v>
      </c>
      <c r="B2026" s="3" t="s">
        <v>3684</v>
      </c>
      <c r="C2026" s="3" t="s">
        <v>2809</v>
      </c>
      <c r="D2026" s="3" t="s">
        <v>955</v>
      </c>
      <c r="E2026" s="3" t="s">
        <v>2583</v>
      </c>
      <c r="F2026" s="4">
        <v>140783</v>
      </c>
      <c r="G2026" s="4">
        <v>42235020</v>
      </c>
      <c r="H2026" s="4">
        <v>140783</v>
      </c>
      <c r="I2026" s="4">
        <v>139399</v>
      </c>
      <c r="J2026" s="4">
        <v>142300</v>
      </c>
      <c r="K2026" s="4">
        <v>109421</v>
      </c>
      <c r="L2026" s="3">
        <v>300</v>
      </c>
      <c r="M2026" s="3">
        <v>450</v>
      </c>
      <c r="N2026" s="3">
        <v>300</v>
      </c>
      <c r="O2026" s="3" t="s">
        <v>2575</v>
      </c>
      <c r="P2026" s="3" t="s">
        <v>2678</v>
      </c>
      <c r="Q2026" s="3" t="s">
        <v>2749</v>
      </c>
      <c r="R2026" s="3" t="s">
        <v>2578</v>
      </c>
      <c r="S2026" s="3" t="s">
        <v>955</v>
      </c>
      <c r="T2026" s="5"/>
      <c r="U2026" s="3" t="s">
        <v>2593</v>
      </c>
      <c r="V2026" s="3" t="s">
        <v>2580</v>
      </c>
      <c r="W2026" s="3" t="s">
        <v>2581</v>
      </c>
      <c r="X2026" s="3" t="s">
        <v>2582</v>
      </c>
      <c r="Y2026" s="3" t="s">
        <v>2595</v>
      </c>
      <c r="Z2026" s="3" t="s">
        <v>2584</v>
      </c>
      <c r="AA2026" s="4">
        <v>773189</v>
      </c>
    </row>
    <row r="2027" spans="1:27" ht="39.6" x14ac:dyDescent="0.25">
      <c r="A2027" s="3" t="s">
        <v>3687</v>
      </c>
      <c r="B2027" s="3" t="s">
        <v>3688</v>
      </c>
      <c r="C2027" s="3" t="s">
        <v>2809</v>
      </c>
      <c r="D2027" s="3" t="s">
        <v>955</v>
      </c>
      <c r="E2027" s="3" t="s">
        <v>2583</v>
      </c>
      <c r="F2027" s="4">
        <v>136777</v>
      </c>
      <c r="G2027" s="4">
        <v>38297590</v>
      </c>
      <c r="H2027" s="4">
        <v>136777</v>
      </c>
      <c r="I2027" s="4">
        <v>134096</v>
      </c>
      <c r="J2027" s="4">
        <v>137299</v>
      </c>
      <c r="K2027" s="4">
        <v>127201</v>
      </c>
      <c r="L2027" s="3">
        <v>280</v>
      </c>
      <c r="M2027" s="3">
        <v>530</v>
      </c>
      <c r="N2027" s="3">
        <v>280</v>
      </c>
      <c r="O2027" s="3" t="s">
        <v>2575</v>
      </c>
      <c r="P2027" s="3" t="s">
        <v>2678</v>
      </c>
      <c r="Q2027" s="3" t="s">
        <v>2749</v>
      </c>
      <c r="R2027" s="3" t="s">
        <v>2578</v>
      </c>
      <c r="S2027" s="3" t="s">
        <v>955</v>
      </c>
      <c r="T2027" s="5"/>
      <c r="U2027" s="3" t="s">
        <v>2593</v>
      </c>
      <c r="V2027" s="3" t="s">
        <v>2580</v>
      </c>
      <c r="W2027" s="3" t="s">
        <v>2581</v>
      </c>
      <c r="X2027" s="3" t="s">
        <v>2601</v>
      </c>
      <c r="Y2027" s="3" t="s">
        <v>2595</v>
      </c>
      <c r="Z2027" s="3" t="s">
        <v>2584</v>
      </c>
      <c r="AA2027" s="4">
        <v>773186</v>
      </c>
    </row>
    <row r="2028" spans="1:27" ht="39.6" x14ac:dyDescent="0.25">
      <c r="A2028" s="3" t="s">
        <v>3704</v>
      </c>
      <c r="B2028" s="3" t="s">
        <v>3705</v>
      </c>
      <c r="C2028" s="3" t="s">
        <v>2809</v>
      </c>
      <c r="D2028" s="3" t="s">
        <v>957</v>
      </c>
      <c r="E2028" s="3" t="s">
        <v>2574</v>
      </c>
      <c r="F2028" s="5"/>
      <c r="G2028" s="3">
        <v>0</v>
      </c>
      <c r="H2028" s="5"/>
      <c r="I2028" s="5"/>
      <c r="J2028" s="5"/>
      <c r="K2028" s="4">
        <v>1192000</v>
      </c>
      <c r="L2028" s="3">
        <v>40</v>
      </c>
      <c r="M2028" s="3">
        <v>0</v>
      </c>
      <c r="N2028" s="3">
        <v>0</v>
      </c>
      <c r="O2028" s="3" t="s">
        <v>2575</v>
      </c>
      <c r="P2028" s="3" t="s">
        <v>2678</v>
      </c>
      <c r="Q2028" s="3" t="s">
        <v>3762</v>
      </c>
      <c r="R2028" s="3" t="s">
        <v>2578</v>
      </c>
      <c r="S2028" s="3" t="s">
        <v>957</v>
      </c>
      <c r="T2028" s="5"/>
      <c r="U2028" s="3" t="s">
        <v>2854</v>
      </c>
      <c r="V2028" s="3" t="s">
        <v>2580</v>
      </c>
      <c r="W2028" s="3" t="s">
        <v>2581</v>
      </c>
      <c r="X2028" s="3" t="s">
        <v>2839</v>
      </c>
      <c r="Y2028" s="3" t="s">
        <v>2583</v>
      </c>
      <c r="Z2028" s="3" t="s">
        <v>2584</v>
      </c>
      <c r="AA2028" s="4">
        <v>773300</v>
      </c>
    </row>
    <row r="2029" spans="1:27" ht="39.6" x14ac:dyDescent="0.25">
      <c r="A2029" s="3" t="s">
        <v>3708</v>
      </c>
      <c r="B2029" s="3" t="s">
        <v>3709</v>
      </c>
      <c r="C2029" s="3" t="s">
        <v>2809</v>
      </c>
      <c r="D2029" s="3" t="s">
        <v>957</v>
      </c>
      <c r="E2029" s="3" t="s">
        <v>2574</v>
      </c>
      <c r="F2029" s="5"/>
      <c r="G2029" s="3">
        <v>0</v>
      </c>
      <c r="H2029" s="5"/>
      <c r="I2029" s="5"/>
      <c r="J2029" s="5"/>
      <c r="K2029" s="4">
        <v>1219000</v>
      </c>
      <c r="L2029" s="3">
        <v>40</v>
      </c>
      <c r="M2029" s="3">
        <v>0</v>
      </c>
      <c r="N2029" s="3">
        <v>0</v>
      </c>
      <c r="O2029" s="3" t="s">
        <v>2575</v>
      </c>
      <c r="P2029" s="3" t="s">
        <v>2678</v>
      </c>
      <c r="Q2029" s="3" t="s">
        <v>3762</v>
      </c>
      <c r="R2029" s="3" t="s">
        <v>2578</v>
      </c>
      <c r="S2029" s="3" t="s">
        <v>957</v>
      </c>
      <c r="T2029" s="5"/>
      <c r="U2029" s="3" t="s">
        <v>2854</v>
      </c>
      <c r="V2029" s="3" t="s">
        <v>2580</v>
      </c>
      <c r="W2029" s="3" t="s">
        <v>2581</v>
      </c>
      <c r="X2029" s="3" t="s">
        <v>2839</v>
      </c>
      <c r="Y2029" s="3" t="s">
        <v>2583</v>
      </c>
      <c r="Z2029" s="3" t="s">
        <v>2584</v>
      </c>
      <c r="AA2029" s="4">
        <v>773303</v>
      </c>
    </row>
    <row r="2030" spans="1:27" ht="39.6" x14ac:dyDescent="0.25">
      <c r="A2030" s="3" t="s">
        <v>3644</v>
      </c>
      <c r="B2030" s="3" t="s">
        <v>3645</v>
      </c>
      <c r="C2030" s="3" t="s">
        <v>2677</v>
      </c>
      <c r="D2030" s="3" t="s">
        <v>222</v>
      </c>
      <c r="E2030" s="3" t="s">
        <v>2666</v>
      </c>
      <c r="F2030" s="4">
        <v>425400</v>
      </c>
      <c r="G2030" s="4">
        <v>55302000</v>
      </c>
      <c r="H2030" s="4">
        <v>425400</v>
      </c>
      <c r="I2030" s="4">
        <v>425400</v>
      </c>
      <c r="J2030" s="4">
        <v>425400</v>
      </c>
      <c r="K2030" s="4">
        <v>425400</v>
      </c>
      <c r="L2030" s="3">
        <v>0</v>
      </c>
      <c r="M2030" s="3">
        <v>130</v>
      </c>
      <c r="N2030" s="3">
        <v>130</v>
      </c>
      <c r="O2030" s="3" t="s">
        <v>2575</v>
      </c>
      <c r="P2030" s="3" t="s">
        <v>2678</v>
      </c>
      <c r="Q2030" s="3" t="s">
        <v>3114</v>
      </c>
      <c r="R2030" s="3" t="s">
        <v>2578</v>
      </c>
      <c r="S2030" s="3" t="s">
        <v>222</v>
      </c>
      <c r="T2030" s="5"/>
      <c r="U2030" s="3" t="s">
        <v>2730</v>
      </c>
      <c r="V2030" s="3" t="s">
        <v>2580</v>
      </c>
      <c r="W2030" s="3" t="s">
        <v>2581</v>
      </c>
      <c r="X2030" s="3" t="s">
        <v>2702</v>
      </c>
      <c r="Y2030" s="3" t="s">
        <v>2583</v>
      </c>
      <c r="Z2030" s="3" t="s">
        <v>2584</v>
      </c>
      <c r="AA2030" s="4">
        <v>773464</v>
      </c>
    </row>
    <row r="2031" spans="1:27" ht="39.6" x14ac:dyDescent="0.25">
      <c r="A2031" s="3" t="s">
        <v>2900</v>
      </c>
      <c r="B2031" s="3" t="s">
        <v>3683</v>
      </c>
      <c r="C2031" s="3" t="s">
        <v>2809</v>
      </c>
      <c r="D2031" s="3" t="s">
        <v>1906</v>
      </c>
      <c r="E2031" s="3" t="s">
        <v>2673</v>
      </c>
      <c r="F2031" s="4">
        <v>734596</v>
      </c>
      <c r="G2031" s="7">
        <v>59237821.439999998</v>
      </c>
      <c r="H2031" s="4">
        <v>734596</v>
      </c>
      <c r="I2031" s="4">
        <v>734596</v>
      </c>
      <c r="J2031" s="4">
        <v>734596</v>
      </c>
      <c r="K2031" s="4">
        <v>734596</v>
      </c>
      <c r="L2031" s="3">
        <v>0</v>
      </c>
      <c r="M2031" s="3">
        <v>80.64</v>
      </c>
      <c r="N2031" s="3">
        <v>80.64</v>
      </c>
      <c r="O2031" s="3" t="s">
        <v>2575</v>
      </c>
      <c r="P2031" s="3" t="s">
        <v>2678</v>
      </c>
      <c r="Q2031" s="3" t="s">
        <v>2749</v>
      </c>
      <c r="R2031" s="3" t="s">
        <v>2578</v>
      </c>
      <c r="S2031" s="3" t="s">
        <v>1906</v>
      </c>
      <c r="T2031" s="5"/>
      <c r="U2031" s="3" t="s">
        <v>2616</v>
      </c>
      <c r="V2031" s="3" t="s">
        <v>2580</v>
      </c>
      <c r="W2031" s="3" t="s">
        <v>2581</v>
      </c>
      <c r="X2031" s="3" t="s">
        <v>2839</v>
      </c>
      <c r="Y2031" s="3" t="s">
        <v>2595</v>
      </c>
      <c r="Z2031" s="3" t="s">
        <v>2584</v>
      </c>
      <c r="AA2031" s="4">
        <v>773394</v>
      </c>
    </row>
    <row r="2032" spans="1:27" ht="26.4" x14ac:dyDescent="0.25">
      <c r="A2032" s="3" t="s">
        <v>2857</v>
      </c>
      <c r="B2032" s="3" t="s">
        <v>2858</v>
      </c>
      <c r="C2032" s="3" t="s">
        <v>2809</v>
      </c>
      <c r="D2032" s="3" t="s">
        <v>913</v>
      </c>
      <c r="E2032" s="3" t="s">
        <v>2673</v>
      </c>
      <c r="F2032" s="4">
        <v>517000</v>
      </c>
      <c r="G2032" s="4">
        <v>10340000</v>
      </c>
      <c r="H2032" s="4">
        <v>517000</v>
      </c>
      <c r="I2032" s="4">
        <v>517000</v>
      </c>
      <c r="J2032" s="4">
        <v>517000</v>
      </c>
      <c r="K2032" s="4">
        <v>517000</v>
      </c>
      <c r="L2032" s="3">
        <v>0</v>
      </c>
      <c r="M2032" s="3">
        <v>20</v>
      </c>
      <c r="N2032" s="3">
        <v>20</v>
      </c>
      <c r="O2032" s="3" t="s">
        <v>2575</v>
      </c>
      <c r="P2032" s="3" t="s">
        <v>2678</v>
      </c>
      <c r="Q2032" s="3" t="s">
        <v>2749</v>
      </c>
      <c r="R2032" s="3" t="s">
        <v>2578</v>
      </c>
      <c r="S2032" s="3" t="s">
        <v>913</v>
      </c>
      <c r="T2032" s="5"/>
      <c r="U2032" s="3" t="s">
        <v>2859</v>
      </c>
      <c r="V2032" s="3" t="s">
        <v>2580</v>
      </c>
      <c r="W2032" s="3" t="s">
        <v>2581</v>
      </c>
      <c r="X2032" s="3" t="s">
        <v>2594</v>
      </c>
      <c r="Y2032" s="3" t="s">
        <v>2583</v>
      </c>
      <c r="Z2032" s="3" t="s">
        <v>2584</v>
      </c>
      <c r="AA2032" s="4">
        <v>773177</v>
      </c>
    </row>
    <row r="2033" spans="1:27" ht="39.6" x14ac:dyDescent="0.25">
      <c r="A2033" s="3" t="s">
        <v>3681</v>
      </c>
      <c r="B2033" s="3" t="s">
        <v>3682</v>
      </c>
      <c r="C2033" s="3" t="s">
        <v>2809</v>
      </c>
      <c r="D2033" s="3" t="s">
        <v>955</v>
      </c>
      <c r="E2033" s="3" t="s">
        <v>2673</v>
      </c>
      <c r="F2033" s="4">
        <v>134906</v>
      </c>
      <c r="G2033" s="4">
        <v>20235900</v>
      </c>
      <c r="H2033" s="4">
        <v>134906</v>
      </c>
      <c r="I2033" s="4">
        <v>134906</v>
      </c>
      <c r="J2033" s="4">
        <v>134906</v>
      </c>
      <c r="K2033" s="4">
        <v>134906</v>
      </c>
      <c r="L2033" s="3">
        <v>0</v>
      </c>
      <c r="M2033" s="3">
        <v>150</v>
      </c>
      <c r="N2033" s="3">
        <v>150</v>
      </c>
      <c r="O2033" s="3" t="s">
        <v>2575</v>
      </c>
      <c r="P2033" s="3" t="s">
        <v>2678</v>
      </c>
      <c r="Q2033" s="3" t="s">
        <v>2749</v>
      </c>
      <c r="R2033" s="3" t="s">
        <v>2578</v>
      </c>
      <c r="S2033" s="3" t="s">
        <v>955</v>
      </c>
      <c r="T2033" s="5"/>
      <c r="U2033" s="3" t="s">
        <v>2593</v>
      </c>
      <c r="V2033" s="3" t="s">
        <v>2580</v>
      </c>
      <c r="W2033" s="3" t="s">
        <v>2581</v>
      </c>
      <c r="X2033" s="3" t="s">
        <v>2594</v>
      </c>
      <c r="Y2033" s="3" t="s">
        <v>2595</v>
      </c>
      <c r="Z2033" s="3" t="s">
        <v>2584</v>
      </c>
      <c r="AA2033" s="4">
        <v>773190</v>
      </c>
    </row>
    <row r="2034" spans="1:27" ht="39.6" x14ac:dyDescent="0.25">
      <c r="A2034" s="3" t="s">
        <v>3198</v>
      </c>
      <c r="B2034" s="3" t="s">
        <v>3234</v>
      </c>
      <c r="C2034" s="3" t="s">
        <v>2598</v>
      </c>
      <c r="D2034" s="3" t="s">
        <v>872</v>
      </c>
      <c r="E2034" s="3" t="s">
        <v>2673</v>
      </c>
      <c r="F2034" s="4">
        <v>9142</v>
      </c>
      <c r="G2034" s="4">
        <v>2742600</v>
      </c>
      <c r="H2034" s="4">
        <v>9142</v>
      </c>
      <c r="I2034" s="4">
        <v>9142</v>
      </c>
      <c r="J2034" s="4">
        <v>9142</v>
      </c>
      <c r="K2034" s="4">
        <v>9142</v>
      </c>
      <c r="L2034" s="3">
        <v>0</v>
      </c>
      <c r="M2034" s="3">
        <v>300</v>
      </c>
      <c r="N2034" s="3">
        <v>300</v>
      </c>
      <c r="O2034" s="3" t="s">
        <v>2575</v>
      </c>
      <c r="P2034" s="3" t="s">
        <v>2678</v>
      </c>
      <c r="Q2034" s="3" t="s">
        <v>2832</v>
      </c>
      <c r="R2034" s="3" t="s">
        <v>2578</v>
      </c>
      <c r="S2034" s="3" t="s">
        <v>872</v>
      </c>
      <c r="T2034" s="5"/>
      <c r="U2034" s="3" t="s">
        <v>2593</v>
      </c>
      <c r="V2034" s="3" t="s">
        <v>2580</v>
      </c>
      <c r="W2034" s="3" t="s">
        <v>2581</v>
      </c>
      <c r="X2034" s="3" t="s">
        <v>2582</v>
      </c>
      <c r="Y2034" s="3" t="s">
        <v>2583</v>
      </c>
      <c r="Z2034" s="3" t="s">
        <v>2584</v>
      </c>
      <c r="AA2034" s="4">
        <v>772136</v>
      </c>
    </row>
    <row r="2035" spans="1:27" ht="52.8" x14ac:dyDescent="0.25">
      <c r="A2035" s="3" t="s">
        <v>3678</v>
      </c>
      <c r="B2035" s="3" t="s">
        <v>3679</v>
      </c>
      <c r="C2035" s="3" t="s">
        <v>2809</v>
      </c>
      <c r="D2035" s="3" t="s">
        <v>3674</v>
      </c>
      <c r="E2035" s="3" t="s">
        <v>2666</v>
      </c>
      <c r="F2035" s="4">
        <v>419453</v>
      </c>
      <c r="G2035" s="4">
        <v>9227966</v>
      </c>
      <c r="H2035" s="4">
        <v>419453</v>
      </c>
      <c r="I2035" s="4">
        <v>419453</v>
      </c>
      <c r="J2035" s="4">
        <v>419453</v>
      </c>
      <c r="K2035" s="4">
        <v>419453</v>
      </c>
      <c r="L2035" s="3">
        <v>0</v>
      </c>
      <c r="M2035" s="3">
        <v>22</v>
      </c>
      <c r="N2035" s="3">
        <v>22</v>
      </c>
      <c r="O2035" s="3" t="s">
        <v>2575</v>
      </c>
      <c r="P2035" s="3" t="s">
        <v>2678</v>
      </c>
      <c r="Q2035" s="3" t="s">
        <v>2587</v>
      </c>
      <c r="R2035" s="3" t="s">
        <v>2578</v>
      </c>
      <c r="S2035" s="3" t="s">
        <v>3674</v>
      </c>
      <c r="T2035" s="5"/>
      <c r="U2035" s="3" t="s">
        <v>2730</v>
      </c>
      <c r="V2035" s="3" t="s">
        <v>2580</v>
      </c>
      <c r="W2035" s="3" t="s">
        <v>2581</v>
      </c>
      <c r="X2035" s="3" t="s">
        <v>2594</v>
      </c>
      <c r="Y2035" s="3" t="s">
        <v>2583</v>
      </c>
      <c r="Z2035" s="3" t="s">
        <v>2584</v>
      </c>
      <c r="AA2035" s="4">
        <v>773497</v>
      </c>
    </row>
    <row r="2036" spans="1:27" ht="52.8" x14ac:dyDescent="0.25">
      <c r="A2036" s="3" t="s">
        <v>3672</v>
      </c>
      <c r="B2036" s="3" t="s">
        <v>3673</v>
      </c>
      <c r="C2036" s="3" t="s">
        <v>2809</v>
      </c>
      <c r="D2036" s="3" t="s">
        <v>3674</v>
      </c>
      <c r="E2036" s="3" t="s">
        <v>2666</v>
      </c>
      <c r="F2036" s="4">
        <v>395728</v>
      </c>
      <c r="G2036" s="4">
        <v>8706016</v>
      </c>
      <c r="H2036" s="4">
        <v>395728</v>
      </c>
      <c r="I2036" s="4">
        <v>395728</v>
      </c>
      <c r="J2036" s="4">
        <v>395728</v>
      </c>
      <c r="K2036" s="4">
        <v>395728</v>
      </c>
      <c r="L2036" s="3">
        <v>0</v>
      </c>
      <c r="M2036" s="3">
        <v>22</v>
      </c>
      <c r="N2036" s="3">
        <v>22</v>
      </c>
      <c r="O2036" s="3" t="s">
        <v>2575</v>
      </c>
      <c r="P2036" s="3" t="s">
        <v>2678</v>
      </c>
      <c r="Q2036" s="3" t="s">
        <v>2587</v>
      </c>
      <c r="R2036" s="3" t="s">
        <v>2578</v>
      </c>
      <c r="S2036" s="3" t="s">
        <v>3674</v>
      </c>
      <c r="T2036" s="5"/>
      <c r="U2036" s="3" t="s">
        <v>2730</v>
      </c>
      <c r="V2036" s="3" t="s">
        <v>2580</v>
      </c>
      <c r="W2036" s="3" t="s">
        <v>2581</v>
      </c>
      <c r="X2036" s="3" t="s">
        <v>2594</v>
      </c>
      <c r="Y2036" s="3" t="s">
        <v>2583</v>
      </c>
      <c r="Z2036" s="3" t="s">
        <v>2584</v>
      </c>
      <c r="AA2036" s="4">
        <v>773502</v>
      </c>
    </row>
    <row r="2037" spans="1:27" ht="39.6" x14ac:dyDescent="0.25">
      <c r="A2037" s="3" t="s">
        <v>2900</v>
      </c>
      <c r="B2037" s="3" t="s">
        <v>2901</v>
      </c>
      <c r="C2037" s="3" t="s">
        <v>2809</v>
      </c>
      <c r="D2037" s="3" t="s">
        <v>947</v>
      </c>
      <c r="E2037" s="3" t="s">
        <v>2673</v>
      </c>
      <c r="F2037" s="4">
        <v>734596</v>
      </c>
      <c r="G2037" s="7">
        <v>148094553.59999999</v>
      </c>
      <c r="H2037" s="4">
        <v>734596</v>
      </c>
      <c r="I2037" s="4">
        <v>734596</v>
      </c>
      <c r="J2037" s="4">
        <v>734596</v>
      </c>
      <c r="K2037" s="4">
        <v>734596</v>
      </c>
      <c r="L2037" s="3">
        <v>0</v>
      </c>
      <c r="M2037" s="3">
        <v>201.6</v>
      </c>
      <c r="N2037" s="3">
        <v>201.6</v>
      </c>
      <c r="O2037" s="3" t="s">
        <v>2575</v>
      </c>
      <c r="P2037" s="3" t="s">
        <v>2678</v>
      </c>
      <c r="Q2037" s="3" t="s">
        <v>2749</v>
      </c>
      <c r="R2037" s="3" t="s">
        <v>2578</v>
      </c>
      <c r="S2037" s="3" t="s">
        <v>2902</v>
      </c>
      <c r="T2037" s="5"/>
      <c r="U2037" s="3" t="s">
        <v>2838</v>
      </c>
      <c r="V2037" s="3" t="s">
        <v>2580</v>
      </c>
      <c r="W2037" s="3" t="s">
        <v>2581</v>
      </c>
      <c r="X2037" s="3" t="s">
        <v>2839</v>
      </c>
      <c r="Y2037" s="3" t="s">
        <v>2595</v>
      </c>
      <c r="Z2037" s="3" t="s">
        <v>2584</v>
      </c>
      <c r="AA2037" s="4">
        <v>773683</v>
      </c>
    </row>
    <row r="2038" spans="1:27" ht="39.6" x14ac:dyDescent="0.25">
      <c r="A2038" s="3" t="s">
        <v>2827</v>
      </c>
      <c r="B2038" s="3" t="s">
        <v>3677</v>
      </c>
      <c r="C2038" s="3" t="s">
        <v>2809</v>
      </c>
      <c r="D2038" s="3" t="s">
        <v>1055</v>
      </c>
      <c r="E2038" s="3" t="s">
        <v>2673</v>
      </c>
      <c r="F2038" s="4">
        <v>123280</v>
      </c>
      <c r="G2038" s="4">
        <v>14793600</v>
      </c>
      <c r="H2038" s="4">
        <v>123280</v>
      </c>
      <c r="I2038" s="4">
        <v>123280</v>
      </c>
      <c r="J2038" s="4">
        <v>123280</v>
      </c>
      <c r="K2038" s="4">
        <v>123280</v>
      </c>
      <c r="L2038" s="3">
        <v>0</v>
      </c>
      <c r="M2038" s="3">
        <v>120</v>
      </c>
      <c r="N2038" s="3">
        <v>120</v>
      </c>
      <c r="O2038" s="3" t="s">
        <v>2575</v>
      </c>
      <c r="P2038" s="3" t="s">
        <v>2678</v>
      </c>
      <c r="Q2038" s="3" t="s">
        <v>2749</v>
      </c>
      <c r="R2038" s="3" t="s">
        <v>2578</v>
      </c>
      <c r="S2038" s="3" t="s">
        <v>1055</v>
      </c>
      <c r="T2038" s="5"/>
      <c r="U2038" s="3" t="s">
        <v>2691</v>
      </c>
      <c r="V2038" s="3" t="s">
        <v>2580</v>
      </c>
      <c r="W2038" s="3" t="s">
        <v>2581</v>
      </c>
      <c r="X2038" s="3" t="s">
        <v>2582</v>
      </c>
      <c r="Y2038" s="3" t="s">
        <v>2583</v>
      </c>
      <c r="Z2038" s="3" t="s">
        <v>2584</v>
      </c>
      <c r="AA2038" s="4">
        <v>773802</v>
      </c>
    </row>
    <row r="2039" spans="1:27" ht="52.8" x14ac:dyDescent="0.25">
      <c r="A2039" s="3" t="s">
        <v>3318</v>
      </c>
      <c r="B2039" s="3" t="s">
        <v>3319</v>
      </c>
      <c r="C2039" s="3" t="s">
        <v>2916</v>
      </c>
      <c r="D2039" s="3" t="s">
        <v>3316</v>
      </c>
      <c r="E2039" s="3" t="s">
        <v>2583</v>
      </c>
      <c r="F2039" s="4">
        <v>13781</v>
      </c>
      <c r="G2039" s="4">
        <v>2756200</v>
      </c>
      <c r="H2039" s="4">
        <v>13781</v>
      </c>
      <c r="I2039" s="4">
        <v>13781</v>
      </c>
      <c r="J2039" s="4">
        <v>13781</v>
      </c>
      <c r="K2039" s="4">
        <v>13781</v>
      </c>
      <c r="L2039" s="4">
        <v>3000</v>
      </c>
      <c r="M2039" s="3">
        <v>200</v>
      </c>
      <c r="N2039" s="3">
        <v>200</v>
      </c>
      <c r="O2039" s="3" t="s">
        <v>2575</v>
      </c>
      <c r="P2039" s="3" t="s">
        <v>2678</v>
      </c>
      <c r="Q2039" s="3" t="s">
        <v>2862</v>
      </c>
      <c r="R2039" s="3" t="s">
        <v>2578</v>
      </c>
      <c r="S2039" s="3" t="s">
        <v>3317</v>
      </c>
      <c r="T2039" s="5"/>
      <c r="U2039" s="3" t="s">
        <v>2633</v>
      </c>
      <c r="V2039" s="3" t="s">
        <v>2580</v>
      </c>
      <c r="W2039" s="3" t="s">
        <v>2581</v>
      </c>
      <c r="X2039" s="3" t="s">
        <v>2582</v>
      </c>
      <c r="Y2039" s="3" t="s">
        <v>2583</v>
      </c>
      <c r="Z2039" s="3" t="s">
        <v>2584</v>
      </c>
      <c r="AA2039" s="4">
        <v>773777</v>
      </c>
    </row>
    <row r="2040" spans="1:27" ht="52.8" x14ac:dyDescent="0.25">
      <c r="A2040" s="3" t="s">
        <v>3314</v>
      </c>
      <c r="B2040" s="3" t="s">
        <v>3315</v>
      </c>
      <c r="C2040" s="3" t="s">
        <v>2916</v>
      </c>
      <c r="D2040" s="3" t="s">
        <v>3316</v>
      </c>
      <c r="E2040" s="3" t="s">
        <v>2583</v>
      </c>
      <c r="F2040" s="5"/>
      <c r="G2040" s="3">
        <v>0</v>
      </c>
      <c r="H2040" s="5"/>
      <c r="I2040" s="5"/>
      <c r="J2040" s="5"/>
      <c r="K2040" s="4">
        <v>19535</v>
      </c>
      <c r="L2040" s="3">
        <v>500</v>
      </c>
      <c r="M2040" s="3">
        <v>0</v>
      </c>
      <c r="N2040" s="3">
        <v>0</v>
      </c>
      <c r="O2040" s="3" t="s">
        <v>2575</v>
      </c>
      <c r="P2040" s="3" t="s">
        <v>2678</v>
      </c>
      <c r="Q2040" s="3" t="s">
        <v>2862</v>
      </c>
      <c r="R2040" s="3" t="s">
        <v>2578</v>
      </c>
      <c r="S2040" s="3" t="s">
        <v>3317</v>
      </c>
      <c r="T2040" s="5"/>
      <c r="U2040" s="3" t="s">
        <v>2633</v>
      </c>
      <c r="V2040" s="3" t="s">
        <v>2580</v>
      </c>
      <c r="W2040" s="3" t="s">
        <v>2581</v>
      </c>
      <c r="X2040" s="3" t="s">
        <v>2582</v>
      </c>
      <c r="Y2040" s="3" t="s">
        <v>2583</v>
      </c>
      <c r="Z2040" s="3" t="s">
        <v>2584</v>
      </c>
      <c r="AA2040" s="4">
        <v>773778</v>
      </c>
    </row>
    <row r="2041" spans="1:27" ht="39.6" x14ac:dyDescent="0.25">
      <c r="A2041" s="3" t="s">
        <v>2866</v>
      </c>
      <c r="B2041" s="3" t="s">
        <v>3667</v>
      </c>
      <c r="C2041" s="3" t="s">
        <v>2809</v>
      </c>
      <c r="D2041" s="3" t="s">
        <v>1055</v>
      </c>
      <c r="E2041" s="3" t="s">
        <v>2673</v>
      </c>
      <c r="F2041" s="4">
        <v>109421</v>
      </c>
      <c r="G2041" s="4">
        <v>15318940</v>
      </c>
      <c r="H2041" s="4">
        <v>109421</v>
      </c>
      <c r="I2041" s="4">
        <v>109421</v>
      </c>
      <c r="J2041" s="4">
        <v>109421</v>
      </c>
      <c r="K2041" s="4">
        <v>109421</v>
      </c>
      <c r="L2041" s="3">
        <v>0</v>
      </c>
      <c r="M2041" s="3">
        <v>140</v>
      </c>
      <c r="N2041" s="3">
        <v>140</v>
      </c>
      <c r="O2041" s="3" t="s">
        <v>2575</v>
      </c>
      <c r="P2041" s="3" t="s">
        <v>2678</v>
      </c>
      <c r="Q2041" s="3" t="s">
        <v>2749</v>
      </c>
      <c r="R2041" s="3" t="s">
        <v>2578</v>
      </c>
      <c r="S2041" s="3" t="s">
        <v>1055</v>
      </c>
      <c r="T2041" s="5"/>
      <c r="U2041" s="3" t="s">
        <v>2691</v>
      </c>
      <c r="V2041" s="3" t="s">
        <v>2580</v>
      </c>
      <c r="W2041" s="3" t="s">
        <v>2581</v>
      </c>
      <c r="X2041" s="3" t="s">
        <v>2582</v>
      </c>
      <c r="Y2041" s="3" t="s">
        <v>2583</v>
      </c>
      <c r="Z2041" s="3" t="s">
        <v>2584</v>
      </c>
      <c r="AA2041" s="4">
        <v>773805</v>
      </c>
    </row>
    <row r="2042" spans="1:27" ht="39.6" x14ac:dyDescent="0.25">
      <c r="A2042" s="3" t="s">
        <v>2700</v>
      </c>
      <c r="B2042" s="3" t="s">
        <v>3737</v>
      </c>
      <c r="C2042" s="3" t="s">
        <v>2677</v>
      </c>
      <c r="D2042" s="3" t="s">
        <v>3441</v>
      </c>
      <c r="E2042" s="3" t="s">
        <v>2666</v>
      </c>
      <c r="F2042" s="4">
        <v>254164</v>
      </c>
      <c r="G2042" s="4">
        <v>27958040</v>
      </c>
      <c r="H2042" s="4">
        <v>254164</v>
      </c>
      <c r="I2042" s="4">
        <v>254164</v>
      </c>
      <c r="J2042" s="4">
        <v>254164</v>
      </c>
      <c r="K2042" s="4">
        <v>254164</v>
      </c>
      <c r="L2042" s="3">
        <v>0</v>
      </c>
      <c r="M2042" s="3">
        <v>110</v>
      </c>
      <c r="N2042" s="3">
        <v>110</v>
      </c>
      <c r="O2042" s="3" t="s">
        <v>2575</v>
      </c>
      <c r="P2042" s="3" t="s">
        <v>2678</v>
      </c>
      <c r="Q2042" s="3" t="s">
        <v>3854</v>
      </c>
      <c r="R2042" s="3" t="s">
        <v>2578</v>
      </c>
      <c r="S2042" s="3" t="s">
        <v>3441</v>
      </c>
      <c r="T2042" s="5"/>
      <c r="U2042" s="3" t="s">
        <v>3442</v>
      </c>
      <c r="V2042" s="3" t="s">
        <v>2580</v>
      </c>
      <c r="W2042" s="3" t="s">
        <v>2581</v>
      </c>
      <c r="X2042" s="3" t="s">
        <v>2702</v>
      </c>
      <c r="Y2042" s="3" t="s">
        <v>2583</v>
      </c>
      <c r="Z2042" s="3" t="s">
        <v>2584</v>
      </c>
      <c r="AA2042" s="4">
        <v>773681</v>
      </c>
    </row>
    <row r="2043" spans="1:27" ht="39.6" x14ac:dyDescent="0.25">
      <c r="A2043" s="3" t="s">
        <v>3198</v>
      </c>
      <c r="B2043" s="3" t="s">
        <v>3199</v>
      </c>
      <c r="C2043" s="3" t="s">
        <v>2598</v>
      </c>
      <c r="D2043" s="3" t="s">
        <v>2599</v>
      </c>
      <c r="E2043" s="3" t="s">
        <v>2673</v>
      </c>
      <c r="F2043" s="4">
        <v>8327</v>
      </c>
      <c r="G2043" s="4">
        <v>416350</v>
      </c>
      <c r="H2043" s="4">
        <v>8327</v>
      </c>
      <c r="I2043" s="4">
        <v>8327</v>
      </c>
      <c r="J2043" s="4">
        <v>8327</v>
      </c>
      <c r="K2043" s="4">
        <v>8327</v>
      </c>
      <c r="L2043" s="3">
        <v>0</v>
      </c>
      <c r="M2043" s="3">
        <v>50</v>
      </c>
      <c r="N2043" s="3">
        <v>50</v>
      </c>
      <c r="O2043" s="3" t="s">
        <v>2575</v>
      </c>
      <c r="P2043" s="3" t="s">
        <v>2832</v>
      </c>
      <c r="Q2043" s="3" t="s">
        <v>2832</v>
      </c>
      <c r="R2043" s="3" t="s">
        <v>2578</v>
      </c>
      <c r="S2043" s="3" t="s">
        <v>797</v>
      </c>
      <c r="T2043" s="5"/>
      <c r="U2043" s="3" t="s">
        <v>2593</v>
      </c>
      <c r="V2043" s="3" t="s">
        <v>2580</v>
      </c>
      <c r="W2043" s="3" t="s">
        <v>2581</v>
      </c>
      <c r="X2043" s="3" t="s">
        <v>2582</v>
      </c>
      <c r="Y2043" s="3" t="s">
        <v>2583</v>
      </c>
      <c r="Z2043" s="3" t="s">
        <v>2584</v>
      </c>
      <c r="AA2043" s="4">
        <v>772147</v>
      </c>
    </row>
    <row r="2044" spans="1:27" ht="52.8" x14ac:dyDescent="0.25">
      <c r="A2044" s="3" t="s">
        <v>2742</v>
      </c>
      <c r="B2044" s="3" t="s">
        <v>2768</v>
      </c>
      <c r="C2044" s="3" t="s">
        <v>2677</v>
      </c>
      <c r="D2044" s="3" t="s">
        <v>2586</v>
      </c>
      <c r="E2044" s="3" t="s">
        <v>2666</v>
      </c>
      <c r="F2044" s="4">
        <v>51715</v>
      </c>
      <c r="G2044" s="4">
        <v>258575000</v>
      </c>
      <c r="H2044" s="4">
        <v>51715</v>
      </c>
      <c r="I2044" s="4">
        <v>51715</v>
      </c>
      <c r="J2044" s="4">
        <v>51715</v>
      </c>
      <c r="K2044" s="4">
        <v>51715</v>
      </c>
      <c r="L2044" s="3">
        <v>0</v>
      </c>
      <c r="M2044" s="4">
        <v>5000</v>
      </c>
      <c r="N2044" s="4">
        <v>5000</v>
      </c>
      <c r="O2044" s="3" t="s">
        <v>2575</v>
      </c>
      <c r="P2044" s="3" t="s">
        <v>2832</v>
      </c>
      <c r="Q2044" s="3" t="s">
        <v>3928</v>
      </c>
      <c r="R2044" s="3" t="s">
        <v>2578</v>
      </c>
      <c r="S2044" s="3" t="s">
        <v>2057</v>
      </c>
      <c r="T2044" s="5"/>
      <c r="U2044" s="3" t="s">
        <v>2588</v>
      </c>
      <c r="V2044" s="3" t="s">
        <v>2580</v>
      </c>
      <c r="W2044" s="3" t="s">
        <v>2581</v>
      </c>
      <c r="X2044" s="3" t="s">
        <v>2582</v>
      </c>
      <c r="Y2044" s="3" t="s">
        <v>2595</v>
      </c>
      <c r="Z2044" s="3" t="s">
        <v>2584</v>
      </c>
      <c r="AA2044" s="4">
        <v>773261</v>
      </c>
    </row>
    <row r="2045" spans="1:27" ht="39.6" x14ac:dyDescent="0.25">
      <c r="A2045" s="3" t="s">
        <v>3198</v>
      </c>
      <c r="B2045" s="3" t="s">
        <v>3234</v>
      </c>
      <c r="C2045" s="3" t="s">
        <v>2598</v>
      </c>
      <c r="D2045" s="3" t="s">
        <v>872</v>
      </c>
      <c r="E2045" s="3" t="s">
        <v>2673</v>
      </c>
      <c r="F2045" s="4">
        <v>9142</v>
      </c>
      <c r="G2045" s="4">
        <v>4571000</v>
      </c>
      <c r="H2045" s="4">
        <v>9142</v>
      </c>
      <c r="I2045" s="4">
        <v>9142</v>
      </c>
      <c r="J2045" s="4">
        <v>9142</v>
      </c>
      <c r="K2045" s="4">
        <v>9142</v>
      </c>
      <c r="L2045" s="3">
        <v>0</v>
      </c>
      <c r="M2045" s="3">
        <v>500</v>
      </c>
      <c r="N2045" s="3">
        <v>500</v>
      </c>
      <c r="O2045" s="3" t="s">
        <v>2575</v>
      </c>
      <c r="P2045" s="3" t="s">
        <v>2832</v>
      </c>
      <c r="Q2045" s="3" t="s">
        <v>2832</v>
      </c>
      <c r="R2045" s="3" t="s">
        <v>2578</v>
      </c>
      <c r="S2045" s="3" t="s">
        <v>872</v>
      </c>
      <c r="T2045" s="5"/>
      <c r="U2045" s="3" t="s">
        <v>2593</v>
      </c>
      <c r="V2045" s="3" t="s">
        <v>2580</v>
      </c>
      <c r="W2045" s="3" t="s">
        <v>2581</v>
      </c>
      <c r="X2045" s="3" t="s">
        <v>2582</v>
      </c>
      <c r="Y2045" s="3" t="s">
        <v>2583</v>
      </c>
      <c r="Z2045" s="3" t="s">
        <v>2584</v>
      </c>
      <c r="AA2045" s="4">
        <v>772136</v>
      </c>
    </row>
    <row r="2046" spans="1:27" ht="39.6" x14ac:dyDescent="0.25">
      <c r="A2046" s="3" t="s">
        <v>3724</v>
      </c>
      <c r="B2046" s="3" t="s">
        <v>3725</v>
      </c>
      <c r="C2046" s="3" t="s">
        <v>2677</v>
      </c>
      <c r="D2046" s="3" t="s">
        <v>222</v>
      </c>
      <c r="E2046" s="3" t="s">
        <v>2666</v>
      </c>
      <c r="F2046" s="4">
        <v>309000</v>
      </c>
      <c r="G2046" s="4">
        <v>15450000</v>
      </c>
      <c r="H2046" s="4">
        <v>309000</v>
      </c>
      <c r="I2046" s="4">
        <v>309000</v>
      </c>
      <c r="J2046" s="4">
        <v>309000</v>
      </c>
      <c r="K2046" s="4">
        <v>309000</v>
      </c>
      <c r="L2046" s="3">
        <v>0</v>
      </c>
      <c r="M2046" s="3">
        <v>50</v>
      </c>
      <c r="N2046" s="3">
        <v>50</v>
      </c>
      <c r="O2046" s="3" t="s">
        <v>2575</v>
      </c>
      <c r="P2046" s="3" t="s">
        <v>2832</v>
      </c>
      <c r="Q2046" s="3" t="s">
        <v>3114</v>
      </c>
      <c r="R2046" s="3" t="s">
        <v>2578</v>
      </c>
      <c r="S2046" s="3" t="s">
        <v>222</v>
      </c>
      <c r="T2046" s="5"/>
      <c r="U2046" s="3" t="s">
        <v>2730</v>
      </c>
      <c r="V2046" s="3" t="s">
        <v>2580</v>
      </c>
      <c r="W2046" s="3" t="s">
        <v>2581</v>
      </c>
      <c r="X2046" s="3" t="s">
        <v>2780</v>
      </c>
      <c r="Y2046" s="3" t="s">
        <v>2595</v>
      </c>
      <c r="Z2046" s="3" t="s">
        <v>2584</v>
      </c>
      <c r="AA2046" s="4">
        <v>773466</v>
      </c>
    </row>
    <row r="2047" spans="1:27" ht="52.8" x14ac:dyDescent="0.25">
      <c r="A2047" s="3" t="s">
        <v>3672</v>
      </c>
      <c r="B2047" s="3" t="s">
        <v>3673</v>
      </c>
      <c r="C2047" s="3" t="s">
        <v>2809</v>
      </c>
      <c r="D2047" s="3" t="s">
        <v>3674</v>
      </c>
      <c r="E2047" s="3" t="s">
        <v>2666</v>
      </c>
      <c r="F2047" s="4">
        <v>395728</v>
      </c>
      <c r="G2047" s="4">
        <v>60942112</v>
      </c>
      <c r="H2047" s="4">
        <v>395728</v>
      </c>
      <c r="I2047" s="4">
        <v>395728</v>
      </c>
      <c r="J2047" s="4">
        <v>395728</v>
      </c>
      <c r="K2047" s="4">
        <v>395728</v>
      </c>
      <c r="L2047" s="3">
        <v>0</v>
      </c>
      <c r="M2047" s="3">
        <v>154</v>
      </c>
      <c r="N2047" s="3">
        <v>154</v>
      </c>
      <c r="O2047" s="3" t="s">
        <v>2575</v>
      </c>
      <c r="P2047" s="3" t="s">
        <v>2832</v>
      </c>
      <c r="Q2047" s="3" t="s">
        <v>2587</v>
      </c>
      <c r="R2047" s="3" t="s">
        <v>2578</v>
      </c>
      <c r="S2047" s="3" t="s">
        <v>3674</v>
      </c>
      <c r="T2047" s="5"/>
      <c r="U2047" s="3" t="s">
        <v>2730</v>
      </c>
      <c r="V2047" s="3" t="s">
        <v>2580</v>
      </c>
      <c r="W2047" s="3" t="s">
        <v>2581</v>
      </c>
      <c r="X2047" s="3" t="s">
        <v>2594</v>
      </c>
      <c r="Y2047" s="3" t="s">
        <v>2583</v>
      </c>
      <c r="Z2047" s="3" t="s">
        <v>2584</v>
      </c>
      <c r="AA2047" s="4">
        <v>773502</v>
      </c>
    </row>
    <row r="2048" spans="1:27" ht="26.4" x14ac:dyDescent="0.25">
      <c r="A2048" s="3" t="s">
        <v>2742</v>
      </c>
      <c r="B2048" s="3" t="s">
        <v>3995</v>
      </c>
      <c r="C2048" s="3" t="s">
        <v>2677</v>
      </c>
      <c r="D2048" s="3" t="s">
        <v>737</v>
      </c>
      <c r="E2048" s="3" t="s">
        <v>2583</v>
      </c>
      <c r="F2048" s="4">
        <v>56500</v>
      </c>
      <c r="G2048" s="4">
        <v>2825000000</v>
      </c>
      <c r="H2048" s="4">
        <v>56500</v>
      </c>
      <c r="I2048" s="4">
        <v>56500</v>
      </c>
      <c r="J2048" s="4">
        <v>56500</v>
      </c>
      <c r="K2048" s="4">
        <v>57500</v>
      </c>
      <c r="L2048" s="4">
        <v>50000</v>
      </c>
      <c r="M2048" s="4">
        <v>50000</v>
      </c>
      <c r="N2048" s="4">
        <v>50000</v>
      </c>
      <c r="O2048" s="3" t="s">
        <v>2575</v>
      </c>
      <c r="P2048" s="3" t="s">
        <v>2832</v>
      </c>
      <c r="Q2048" s="3" t="s">
        <v>2878</v>
      </c>
      <c r="R2048" s="3" t="s">
        <v>2578</v>
      </c>
      <c r="S2048" s="3" t="s">
        <v>3996</v>
      </c>
      <c r="T2048" s="5"/>
      <c r="U2048" s="3" t="s">
        <v>2685</v>
      </c>
      <c r="V2048" s="3" t="s">
        <v>2580</v>
      </c>
      <c r="W2048" s="3" t="s">
        <v>2581</v>
      </c>
      <c r="X2048" s="3" t="s">
        <v>2582</v>
      </c>
      <c r="Y2048" s="3" t="s">
        <v>2583</v>
      </c>
      <c r="Z2048" s="3" t="s">
        <v>2584</v>
      </c>
      <c r="AA2048" s="4">
        <v>774445</v>
      </c>
    </row>
    <row r="2049" spans="1:27" ht="26.4" x14ac:dyDescent="0.25">
      <c r="A2049" s="3" t="s">
        <v>2091</v>
      </c>
      <c r="B2049" s="3" t="s">
        <v>2731</v>
      </c>
      <c r="C2049" s="3" t="s">
        <v>2677</v>
      </c>
      <c r="D2049" s="3" t="s">
        <v>428</v>
      </c>
      <c r="E2049" s="3" t="s">
        <v>2583</v>
      </c>
      <c r="F2049" s="4">
        <v>282132</v>
      </c>
      <c r="G2049" s="4">
        <v>169279200</v>
      </c>
      <c r="H2049" s="4">
        <v>282132</v>
      </c>
      <c r="I2049" s="4">
        <v>282132</v>
      </c>
      <c r="J2049" s="4">
        <v>282132</v>
      </c>
      <c r="K2049" s="4">
        <v>282132</v>
      </c>
      <c r="L2049" s="4">
        <v>1000</v>
      </c>
      <c r="M2049" s="3">
        <v>750</v>
      </c>
      <c r="N2049" s="3">
        <v>600</v>
      </c>
      <c r="O2049" s="3" t="s">
        <v>2575</v>
      </c>
      <c r="P2049" s="3" t="s">
        <v>2832</v>
      </c>
      <c r="Q2049" s="3" t="s">
        <v>2878</v>
      </c>
      <c r="R2049" s="3" t="s">
        <v>2578</v>
      </c>
      <c r="S2049" s="3" t="s">
        <v>428</v>
      </c>
      <c r="T2049" s="5"/>
      <c r="U2049" s="3" t="s">
        <v>2716</v>
      </c>
      <c r="V2049" s="3" t="s">
        <v>2580</v>
      </c>
      <c r="W2049" s="3" t="s">
        <v>2581</v>
      </c>
      <c r="X2049" s="3" t="s">
        <v>2582</v>
      </c>
      <c r="Y2049" s="3" t="s">
        <v>2583</v>
      </c>
      <c r="Z2049" s="3" t="s">
        <v>2584</v>
      </c>
      <c r="AA2049" s="4">
        <v>774454</v>
      </c>
    </row>
    <row r="2050" spans="1:27" ht="26.4" x14ac:dyDescent="0.25">
      <c r="A2050" s="3" t="s">
        <v>2091</v>
      </c>
      <c r="B2050" s="3" t="s">
        <v>2731</v>
      </c>
      <c r="C2050" s="3" t="s">
        <v>2677</v>
      </c>
      <c r="D2050" s="3" t="s">
        <v>428</v>
      </c>
      <c r="E2050" s="3" t="s">
        <v>2583</v>
      </c>
      <c r="F2050" s="4">
        <v>282132</v>
      </c>
      <c r="G2050" s="4">
        <v>1410660000</v>
      </c>
      <c r="H2050" s="4">
        <v>282132</v>
      </c>
      <c r="I2050" s="4">
        <v>282132</v>
      </c>
      <c r="J2050" s="4">
        <v>282132</v>
      </c>
      <c r="K2050" s="4">
        <v>282132</v>
      </c>
      <c r="L2050" s="4">
        <v>15000</v>
      </c>
      <c r="M2050" s="4">
        <v>5000</v>
      </c>
      <c r="N2050" s="4">
        <v>5000</v>
      </c>
      <c r="O2050" s="3" t="s">
        <v>2575</v>
      </c>
      <c r="P2050" s="3" t="s">
        <v>2832</v>
      </c>
      <c r="Q2050" s="3" t="s">
        <v>2878</v>
      </c>
      <c r="R2050" s="3" t="s">
        <v>2578</v>
      </c>
      <c r="S2050" s="3" t="s">
        <v>428</v>
      </c>
      <c r="T2050" s="5"/>
      <c r="U2050" s="3" t="s">
        <v>2716</v>
      </c>
      <c r="V2050" s="3" t="s">
        <v>2580</v>
      </c>
      <c r="W2050" s="3" t="s">
        <v>2581</v>
      </c>
      <c r="X2050" s="3" t="s">
        <v>2582</v>
      </c>
      <c r="Y2050" s="3" t="s">
        <v>2595</v>
      </c>
      <c r="Z2050" s="3" t="s">
        <v>2584</v>
      </c>
      <c r="AA2050" s="4">
        <v>773892</v>
      </c>
    </row>
    <row r="2051" spans="1:27" ht="26.4" x14ac:dyDescent="0.25">
      <c r="A2051" s="3" t="s">
        <v>3997</v>
      </c>
      <c r="B2051" s="3" t="s">
        <v>3998</v>
      </c>
      <c r="C2051" s="3" t="s">
        <v>2677</v>
      </c>
      <c r="D2051" s="3" t="s">
        <v>1931</v>
      </c>
      <c r="E2051" s="3" t="s">
        <v>2583</v>
      </c>
      <c r="F2051" s="4">
        <v>6440</v>
      </c>
      <c r="G2051" s="4">
        <v>7728000</v>
      </c>
      <c r="H2051" s="4">
        <v>6440</v>
      </c>
      <c r="I2051" s="4">
        <v>6440</v>
      </c>
      <c r="J2051" s="4">
        <v>6440</v>
      </c>
      <c r="K2051" s="4">
        <v>6440</v>
      </c>
      <c r="L2051" s="4">
        <v>5000</v>
      </c>
      <c r="M2051" s="4">
        <v>1200</v>
      </c>
      <c r="N2051" s="4">
        <v>1200</v>
      </c>
      <c r="O2051" s="3" t="s">
        <v>2575</v>
      </c>
      <c r="P2051" s="3" t="s">
        <v>2832</v>
      </c>
      <c r="Q2051" s="3" t="s">
        <v>2878</v>
      </c>
      <c r="R2051" s="3" t="s">
        <v>2578</v>
      </c>
      <c r="S2051" s="3" t="s">
        <v>1931</v>
      </c>
      <c r="T2051" s="5"/>
      <c r="U2051" s="3" t="s">
        <v>2688</v>
      </c>
      <c r="V2051" s="3" t="s">
        <v>2580</v>
      </c>
      <c r="W2051" s="3" t="s">
        <v>2581</v>
      </c>
      <c r="X2051" s="3" t="s">
        <v>2582</v>
      </c>
      <c r="Y2051" s="3" t="s">
        <v>2595</v>
      </c>
      <c r="Z2051" s="3" t="s">
        <v>2584</v>
      </c>
      <c r="AA2051" s="4">
        <v>774406</v>
      </c>
    </row>
    <row r="2052" spans="1:27" ht="26.4" x14ac:dyDescent="0.25">
      <c r="A2052" s="3" t="s">
        <v>2802</v>
      </c>
      <c r="B2052" s="3" t="s">
        <v>2803</v>
      </c>
      <c r="C2052" s="3" t="s">
        <v>2677</v>
      </c>
      <c r="D2052" s="3" t="s">
        <v>428</v>
      </c>
      <c r="E2052" s="3" t="s">
        <v>2583</v>
      </c>
      <c r="F2052" s="4">
        <v>253919</v>
      </c>
      <c r="G2052" s="4">
        <v>101567600</v>
      </c>
      <c r="H2052" s="4">
        <v>253919</v>
      </c>
      <c r="I2052" s="4">
        <v>253919</v>
      </c>
      <c r="J2052" s="4">
        <v>253919</v>
      </c>
      <c r="K2052" s="4">
        <v>253919</v>
      </c>
      <c r="L2052" s="4">
        <v>1000</v>
      </c>
      <c r="M2052" s="3">
        <v>400</v>
      </c>
      <c r="N2052" s="3">
        <v>400</v>
      </c>
      <c r="O2052" s="3" t="s">
        <v>2575</v>
      </c>
      <c r="P2052" s="3" t="s">
        <v>2832</v>
      </c>
      <c r="Q2052" s="3" t="s">
        <v>2878</v>
      </c>
      <c r="R2052" s="3" t="s">
        <v>2578</v>
      </c>
      <c r="S2052" s="3" t="s">
        <v>428</v>
      </c>
      <c r="T2052" s="5"/>
      <c r="U2052" s="3" t="s">
        <v>2685</v>
      </c>
      <c r="V2052" s="3" t="s">
        <v>2580</v>
      </c>
      <c r="W2052" s="3" t="s">
        <v>2581</v>
      </c>
      <c r="X2052" s="3" t="s">
        <v>2582</v>
      </c>
      <c r="Y2052" s="3" t="s">
        <v>2595</v>
      </c>
      <c r="Z2052" s="3" t="s">
        <v>2584</v>
      </c>
      <c r="AA2052" s="4">
        <v>774181</v>
      </c>
    </row>
    <row r="2053" spans="1:27" ht="39.6" x14ac:dyDescent="0.25">
      <c r="A2053" s="3" t="s">
        <v>2622</v>
      </c>
      <c r="B2053" s="3" t="s">
        <v>3037</v>
      </c>
      <c r="C2053" s="3" t="s">
        <v>2598</v>
      </c>
      <c r="D2053" s="3" t="s">
        <v>876</v>
      </c>
      <c r="E2053" s="3" t="s">
        <v>2583</v>
      </c>
      <c r="F2053" s="4">
        <v>8016</v>
      </c>
      <c r="G2053" s="4">
        <v>71823360</v>
      </c>
      <c r="H2053" s="4">
        <v>8016</v>
      </c>
      <c r="I2053" s="4">
        <v>8016</v>
      </c>
      <c r="J2053" s="4">
        <v>8016</v>
      </c>
      <c r="K2053" s="4">
        <v>8016</v>
      </c>
      <c r="L2053" s="4">
        <v>9000</v>
      </c>
      <c r="M2053" s="4">
        <v>8960</v>
      </c>
      <c r="N2053" s="4">
        <v>8960</v>
      </c>
      <c r="O2053" s="3" t="s">
        <v>2575</v>
      </c>
      <c r="P2053" s="3" t="s">
        <v>2832</v>
      </c>
      <c r="Q2053" s="3" t="s">
        <v>2878</v>
      </c>
      <c r="R2053" s="3" t="s">
        <v>2578</v>
      </c>
      <c r="S2053" s="3" t="s">
        <v>2952</v>
      </c>
      <c r="T2053" s="5"/>
      <c r="U2053" s="3" t="s">
        <v>2593</v>
      </c>
      <c r="V2053" s="3" t="s">
        <v>2580</v>
      </c>
      <c r="W2053" s="3" t="s">
        <v>2581</v>
      </c>
      <c r="X2053" s="3" t="s">
        <v>2582</v>
      </c>
      <c r="Y2053" s="3" t="s">
        <v>2583</v>
      </c>
      <c r="Z2053" s="3" t="s">
        <v>2584</v>
      </c>
      <c r="AA2053" s="4">
        <v>773337</v>
      </c>
    </row>
    <row r="2054" spans="1:27" ht="39.6" x14ac:dyDescent="0.25">
      <c r="A2054" s="3" t="s">
        <v>2605</v>
      </c>
      <c r="B2054" s="3" t="s">
        <v>2617</v>
      </c>
      <c r="C2054" s="3" t="s">
        <v>2598</v>
      </c>
      <c r="D2054" s="3" t="s">
        <v>820</v>
      </c>
      <c r="E2054" s="3" t="s">
        <v>2583</v>
      </c>
      <c r="F2054" s="4">
        <v>8283</v>
      </c>
      <c r="G2054" s="4">
        <v>3313200</v>
      </c>
      <c r="H2054" s="4">
        <v>8283</v>
      </c>
      <c r="I2054" s="4">
        <v>8283</v>
      </c>
      <c r="J2054" s="4">
        <v>8283</v>
      </c>
      <c r="K2054" s="4">
        <v>8283</v>
      </c>
      <c r="L2054" s="4">
        <v>1500</v>
      </c>
      <c r="M2054" s="3">
        <v>400</v>
      </c>
      <c r="N2054" s="3">
        <v>400</v>
      </c>
      <c r="O2054" s="3" t="s">
        <v>2575</v>
      </c>
      <c r="P2054" s="3" t="s">
        <v>2832</v>
      </c>
      <c r="Q2054" s="3" t="s">
        <v>2878</v>
      </c>
      <c r="R2054" s="3" t="s">
        <v>2578</v>
      </c>
      <c r="S2054" s="3" t="s">
        <v>820</v>
      </c>
      <c r="T2054" s="5"/>
      <c r="U2054" s="3" t="s">
        <v>2579</v>
      </c>
      <c r="V2054" s="3" t="s">
        <v>2580</v>
      </c>
      <c r="W2054" s="3" t="s">
        <v>2581</v>
      </c>
      <c r="X2054" s="3" t="s">
        <v>2582</v>
      </c>
      <c r="Y2054" s="3" t="s">
        <v>2583</v>
      </c>
      <c r="Z2054" s="3" t="s">
        <v>2584</v>
      </c>
      <c r="AA2054" s="4">
        <v>773958</v>
      </c>
    </row>
    <row r="2055" spans="1:27" ht="39.6" x14ac:dyDescent="0.25">
      <c r="A2055" s="3" t="s">
        <v>2620</v>
      </c>
      <c r="B2055" s="3" t="s">
        <v>2887</v>
      </c>
      <c r="C2055" s="3" t="s">
        <v>2598</v>
      </c>
      <c r="D2055" s="3" t="s">
        <v>813</v>
      </c>
      <c r="E2055" s="3" t="s">
        <v>2583</v>
      </c>
      <c r="F2055" s="4">
        <v>8918</v>
      </c>
      <c r="G2055" s="4">
        <v>94530800</v>
      </c>
      <c r="H2055" s="4">
        <v>8918</v>
      </c>
      <c r="I2055" s="4">
        <v>8918</v>
      </c>
      <c r="J2055" s="4">
        <v>8918</v>
      </c>
      <c r="K2055" s="4">
        <v>8918</v>
      </c>
      <c r="L2055" s="4">
        <v>14000</v>
      </c>
      <c r="M2055" s="4">
        <v>10600</v>
      </c>
      <c r="N2055" s="4">
        <v>10600</v>
      </c>
      <c r="O2055" s="3" t="s">
        <v>2575</v>
      </c>
      <c r="P2055" s="3" t="s">
        <v>2832</v>
      </c>
      <c r="Q2055" s="3" t="s">
        <v>2878</v>
      </c>
      <c r="R2055" s="3" t="s">
        <v>2578</v>
      </c>
      <c r="S2055" s="3" t="s">
        <v>813</v>
      </c>
      <c r="T2055" s="5"/>
      <c r="U2055" s="3" t="s">
        <v>2611</v>
      </c>
      <c r="V2055" s="3" t="s">
        <v>2580</v>
      </c>
      <c r="W2055" s="3" t="s">
        <v>2581</v>
      </c>
      <c r="X2055" s="3" t="s">
        <v>2601</v>
      </c>
      <c r="Y2055" s="3" t="s">
        <v>2583</v>
      </c>
      <c r="Z2055" s="3" t="s">
        <v>2584</v>
      </c>
      <c r="AA2055" s="4">
        <v>773904</v>
      </c>
    </row>
    <row r="2056" spans="1:27" ht="39.6" x14ac:dyDescent="0.25">
      <c r="A2056" s="3" t="s">
        <v>2605</v>
      </c>
      <c r="B2056" s="3" t="s">
        <v>2634</v>
      </c>
      <c r="C2056" s="3" t="s">
        <v>2598</v>
      </c>
      <c r="D2056" s="3" t="s">
        <v>2635</v>
      </c>
      <c r="E2056" s="3" t="s">
        <v>2583</v>
      </c>
      <c r="F2056" s="4">
        <v>6380</v>
      </c>
      <c r="G2056" s="4">
        <v>3190000</v>
      </c>
      <c r="H2056" s="4">
        <v>6380</v>
      </c>
      <c r="I2056" s="4">
        <v>6380</v>
      </c>
      <c r="J2056" s="4">
        <v>6380</v>
      </c>
      <c r="K2056" s="4">
        <v>6380</v>
      </c>
      <c r="L2056" s="4">
        <v>3000</v>
      </c>
      <c r="M2056" s="3">
        <v>500</v>
      </c>
      <c r="N2056" s="3">
        <v>500</v>
      </c>
      <c r="O2056" s="3" t="s">
        <v>2575</v>
      </c>
      <c r="P2056" s="3" t="s">
        <v>2832</v>
      </c>
      <c r="Q2056" s="3" t="s">
        <v>2878</v>
      </c>
      <c r="R2056" s="3" t="s">
        <v>2578</v>
      </c>
      <c r="S2056" s="3" t="s">
        <v>2635</v>
      </c>
      <c r="T2056" s="5"/>
      <c r="U2056" s="3" t="s">
        <v>2616</v>
      </c>
      <c r="V2056" s="3" t="s">
        <v>2580</v>
      </c>
      <c r="W2056" s="3" t="s">
        <v>2581</v>
      </c>
      <c r="X2056" s="3" t="s">
        <v>2582</v>
      </c>
      <c r="Y2056" s="3" t="s">
        <v>2583</v>
      </c>
      <c r="Z2056" s="3" t="s">
        <v>2584</v>
      </c>
      <c r="AA2056" s="4">
        <v>774205</v>
      </c>
    </row>
    <row r="2057" spans="1:27" ht="39.6" x14ac:dyDescent="0.25">
      <c r="A2057" s="3" t="s">
        <v>2605</v>
      </c>
      <c r="B2057" s="3" t="s">
        <v>3014</v>
      </c>
      <c r="C2057" s="3" t="s">
        <v>2598</v>
      </c>
      <c r="D2057" s="3" t="s">
        <v>761</v>
      </c>
      <c r="E2057" s="3" t="s">
        <v>2583</v>
      </c>
      <c r="F2057" s="4">
        <v>9406</v>
      </c>
      <c r="G2057" s="4">
        <v>8089160</v>
      </c>
      <c r="H2057" s="4">
        <v>9406</v>
      </c>
      <c r="I2057" s="4">
        <v>9406</v>
      </c>
      <c r="J2057" s="4">
        <v>9406</v>
      </c>
      <c r="K2057" s="4">
        <v>9406</v>
      </c>
      <c r="L2057" s="4">
        <v>1500</v>
      </c>
      <c r="M2057" s="3">
        <v>860</v>
      </c>
      <c r="N2057" s="3">
        <v>860</v>
      </c>
      <c r="O2057" s="3" t="s">
        <v>2575</v>
      </c>
      <c r="P2057" s="3" t="s">
        <v>2832</v>
      </c>
      <c r="Q2057" s="3" t="s">
        <v>2878</v>
      </c>
      <c r="R2057" s="3" t="s">
        <v>2578</v>
      </c>
      <c r="S2057" s="3" t="s">
        <v>761</v>
      </c>
      <c r="T2057" s="5"/>
      <c r="U2057" s="3" t="s">
        <v>2638</v>
      </c>
      <c r="V2057" s="3" t="s">
        <v>2580</v>
      </c>
      <c r="W2057" s="3" t="s">
        <v>2581</v>
      </c>
      <c r="X2057" s="3" t="s">
        <v>2582</v>
      </c>
      <c r="Y2057" s="3" t="s">
        <v>2583</v>
      </c>
      <c r="Z2057" s="3" t="s">
        <v>2584</v>
      </c>
      <c r="AA2057" s="4">
        <v>774232</v>
      </c>
    </row>
    <row r="2058" spans="1:27" ht="39.6" x14ac:dyDescent="0.25">
      <c r="A2058" s="3" t="s">
        <v>2625</v>
      </c>
      <c r="B2058" s="3" t="s">
        <v>2880</v>
      </c>
      <c r="C2058" s="3" t="s">
        <v>2598</v>
      </c>
      <c r="D2058" s="3" t="s">
        <v>767</v>
      </c>
      <c r="E2058" s="3" t="s">
        <v>2583</v>
      </c>
      <c r="F2058" s="4">
        <v>6216</v>
      </c>
      <c r="G2058" s="4">
        <v>49852320</v>
      </c>
      <c r="H2058" s="4">
        <v>6216</v>
      </c>
      <c r="I2058" s="4">
        <v>6216</v>
      </c>
      <c r="J2058" s="4">
        <v>6216</v>
      </c>
      <c r="K2058" s="4">
        <v>6216</v>
      </c>
      <c r="L2058" s="4">
        <v>10000</v>
      </c>
      <c r="M2058" s="4">
        <v>8020</v>
      </c>
      <c r="N2058" s="4">
        <v>8020</v>
      </c>
      <c r="O2058" s="3" t="s">
        <v>2575</v>
      </c>
      <c r="P2058" s="3" t="s">
        <v>2832</v>
      </c>
      <c r="Q2058" s="3" t="s">
        <v>2878</v>
      </c>
      <c r="R2058" s="3" t="s">
        <v>2578</v>
      </c>
      <c r="S2058" s="3" t="s">
        <v>767</v>
      </c>
      <c r="T2058" s="5"/>
      <c r="U2058" s="3" t="s">
        <v>2638</v>
      </c>
      <c r="V2058" s="3" t="s">
        <v>2580</v>
      </c>
      <c r="W2058" s="3" t="s">
        <v>2581</v>
      </c>
      <c r="X2058" s="3" t="s">
        <v>2582</v>
      </c>
      <c r="Y2058" s="3" t="s">
        <v>2583</v>
      </c>
      <c r="Z2058" s="3" t="s">
        <v>2584</v>
      </c>
      <c r="AA2058" s="4">
        <v>774104</v>
      </c>
    </row>
    <row r="2059" spans="1:27" ht="39.6" x14ac:dyDescent="0.25">
      <c r="A2059" s="3" t="s">
        <v>2620</v>
      </c>
      <c r="B2059" s="3" t="s">
        <v>3049</v>
      </c>
      <c r="C2059" s="3" t="s">
        <v>2598</v>
      </c>
      <c r="D2059" s="3" t="s">
        <v>3050</v>
      </c>
      <c r="E2059" s="3" t="s">
        <v>2583</v>
      </c>
      <c r="F2059" s="4">
        <v>8574</v>
      </c>
      <c r="G2059" s="4">
        <v>22892580</v>
      </c>
      <c r="H2059" s="4">
        <v>8574</v>
      </c>
      <c r="I2059" s="4">
        <v>8574</v>
      </c>
      <c r="J2059" s="4">
        <v>8574</v>
      </c>
      <c r="K2059" s="4">
        <v>8574</v>
      </c>
      <c r="L2059" s="4">
        <v>3000</v>
      </c>
      <c r="M2059" s="4">
        <v>2670</v>
      </c>
      <c r="N2059" s="4">
        <v>2670</v>
      </c>
      <c r="O2059" s="3" t="s">
        <v>2575</v>
      </c>
      <c r="P2059" s="3" t="s">
        <v>2832</v>
      </c>
      <c r="Q2059" s="3" t="s">
        <v>2878</v>
      </c>
      <c r="R2059" s="3" t="s">
        <v>2578</v>
      </c>
      <c r="S2059" s="3" t="s">
        <v>777</v>
      </c>
      <c r="T2059" s="5"/>
      <c r="U2059" s="3" t="s">
        <v>2588</v>
      </c>
      <c r="V2059" s="3" t="s">
        <v>2580</v>
      </c>
      <c r="W2059" s="3" t="s">
        <v>2581</v>
      </c>
      <c r="X2059" s="3" t="s">
        <v>2601</v>
      </c>
      <c r="Y2059" s="3" t="s">
        <v>2583</v>
      </c>
      <c r="Z2059" s="3" t="s">
        <v>2584</v>
      </c>
      <c r="AA2059" s="4">
        <v>773710</v>
      </c>
    </row>
    <row r="2060" spans="1:27" ht="39.6" x14ac:dyDescent="0.25">
      <c r="A2060" s="3" t="s">
        <v>2602</v>
      </c>
      <c r="B2060" s="3" t="s">
        <v>2603</v>
      </c>
      <c r="C2060" s="3" t="s">
        <v>2598</v>
      </c>
      <c r="D2060" s="3" t="s">
        <v>859</v>
      </c>
      <c r="E2060" s="3" t="s">
        <v>2583</v>
      </c>
      <c r="F2060" s="4">
        <v>8134</v>
      </c>
      <c r="G2060" s="4">
        <v>28224980</v>
      </c>
      <c r="H2060" s="4">
        <v>8134</v>
      </c>
      <c r="I2060" s="4">
        <v>8134</v>
      </c>
      <c r="J2060" s="4">
        <v>8134</v>
      </c>
      <c r="K2060" s="4">
        <v>8134</v>
      </c>
      <c r="L2060" s="4">
        <v>5500</v>
      </c>
      <c r="M2060" s="4">
        <v>3470</v>
      </c>
      <c r="N2060" s="4">
        <v>3470</v>
      </c>
      <c r="O2060" s="3" t="s">
        <v>2575</v>
      </c>
      <c r="P2060" s="3" t="s">
        <v>2832</v>
      </c>
      <c r="Q2060" s="3" t="s">
        <v>2878</v>
      </c>
      <c r="R2060" s="3" t="s">
        <v>2578</v>
      </c>
      <c r="S2060" s="3" t="s">
        <v>2604</v>
      </c>
      <c r="T2060" s="5"/>
      <c r="U2060" s="3" t="s">
        <v>2593</v>
      </c>
      <c r="V2060" s="3" t="s">
        <v>2580</v>
      </c>
      <c r="W2060" s="3" t="s">
        <v>2581</v>
      </c>
      <c r="X2060" s="3" t="s">
        <v>2601</v>
      </c>
      <c r="Y2060" s="3" t="s">
        <v>2583</v>
      </c>
      <c r="Z2060" s="3" t="s">
        <v>2584</v>
      </c>
      <c r="AA2060" s="4">
        <v>773741</v>
      </c>
    </row>
    <row r="2061" spans="1:27" ht="39.6" x14ac:dyDescent="0.25">
      <c r="A2061" s="3" t="s">
        <v>2620</v>
      </c>
      <c r="B2061" s="3" t="s">
        <v>2627</v>
      </c>
      <c r="C2061" s="3" t="s">
        <v>2598</v>
      </c>
      <c r="D2061" s="3" t="s">
        <v>820</v>
      </c>
      <c r="E2061" s="3" t="s">
        <v>2583</v>
      </c>
      <c r="F2061" s="4">
        <v>8890</v>
      </c>
      <c r="G2061" s="4">
        <v>9779000</v>
      </c>
      <c r="H2061" s="4">
        <v>8890</v>
      </c>
      <c r="I2061" s="4">
        <v>8890</v>
      </c>
      <c r="J2061" s="4">
        <v>8890</v>
      </c>
      <c r="K2061" s="4">
        <v>8890</v>
      </c>
      <c r="L2061" s="4">
        <v>1500</v>
      </c>
      <c r="M2061" s="4">
        <v>1100</v>
      </c>
      <c r="N2061" s="4">
        <v>1100</v>
      </c>
      <c r="O2061" s="3" t="s">
        <v>2575</v>
      </c>
      <c r="P2061" s="3" t="s">
        <v>2832</v>
      </c>
      <c r="Q2061" s="3" t="s">
        <v>2878</v>
      </c>
      <c r="R2061" s="3" t="s">
        <v>2578</v>
      </c>
      <c r="S2061" s="3" t="s">
        <v>820</v>
      </c>
      <c r="T2061" s="5"/>
      <c r="U2061" s="3" t="s">
        <v>2579</v>
      </c>
      <c r="V2061" s="3" t="s">
        <v>2580</v>
      </c>
      <c r="W2061" s="3" t="s">
        <v>2581</v>
      </c>
      <c r="X2061" s="3" t="s">
        <v>2601</v>
      </c>
      <c r="Y2061" s="3" t="s">
        <v>2583</v>
      </c>
      <c r="Z2061" s="3" t="s">
        <v>2584</v>
      </c>
      <c r="AA2061" s="4">
        <v>773961</v>
      </c>
    </row>
    <row r="2062" spans="1:27" ht="39.6" x14ac:dyDescent="0.25">
      <c r="A2062" s="3" t="s">
        <v>2622</v>
      </c>
      <c r="B2062" s="3" t="s">
        <v>2623</v>
      </c>
      <c r="C2062" s="3" t="s">
        <v>2598</v>
      </c>
      <c r="D2062" s="3" t="s">
        <v>807</v>
      </c>
      <c r="E2062" s="3" t="s">
        <v>2583</v>
      </c>
      <c r="F2062" s="4">
        <v>6472</v>
      </c>
      <c r="G2062" s="4">
        <v>26729360</v>
      </c>
      <c r="H2062" s="4">
        <v>6472</v>
      </c>
      <c r="I2062" s="4">
        <v>6472</v>
      </c>
      <c r="J2062" s="4">
        <v>6472</v>
      </c>
      <c r="K2062" s="4">
        <v>6472</v>
      </c>
      <c r="L2062" s="4">
        <v>6000</v>
      </c>
      <c r="M2062" s="4">
        <v>4130</v>
      </c>
      <c r="N2062" s="4">
        <v>4130</v>
      </c>
      <c r="O2062" s="3" t="s">
        <v>2575</v>
      </c>
      <c r="P2062" s="3" t="s">
        <v>2832</v>
      </c>
      <c r="Q2062" s="3" t="s">
        <v>2878</v>
      </c>
      <c r="R2062" s="3" t="s">
        <v>2578</v>
      </c>
      <c r="S2062" s="3" t="s">
        <v>807</v>
      </c>
      <c r="T2062" s="5"/>
      <c r="U2062" s="3" t="s">
        <v>2593</v>
      </c>
      <c r="V2062" s="3" t="s">
        <v>2580</v>
      </c>
      <c r="W2062" s="3" t="s">
        <v>2581</v>
      </c>
      <c r="X2062" s="3" t="s">
        <v>2582</v>
      </c>
      <c r="Y2062" s="3" t="s">
        <v>2583</v>
      </c>
      <c r="Z2062" s="3" t="s">
        <v>2584</v>
      </c>
      <c r="AA2062" s="4">
        <v>773322</v>
      </c>
    </row>
    <row r="2063" spans="1:27" ht="39.6" x14ac:dyDescent="0.25">
      <c r="A2063" s="3" t="s">
        <v>2620</v>
      </c>
      <c r="B2063" s="3" t="s">
        <v>2922</v>
      </c>
      <c r="C2063" s="3" t="s">
        <v>2598</v>
      </c>
      <c r="D2063" s="3" t="s">
        <v>2599</v>
      </c>
      <c r="E2063" s="3" t="s">
        <v>2583</v>
      </c>
      <c r="F2063" s="4">
        <v>10274</v>
      </c>
      <c r="G2063" s="4">
        <v>22602800</v>
      </c>
      <c r="H2063" s="4">
        <v>10274</v>
      </c>
      <c r="I2063" s="4">
        <v>10274</v>
      </c>
      <c r="J2063" s="4">
        <v>10274</v>
      </c>
      <c r="K2063" s="4">
        <v>10274</v>
      </c>
      <c r="L2063" s="4">
        <v>7000</v>
      </c>
      <c r="M2063" s="4">
        <v>2200</v>
      </c>
      <c r="N2063" s="4">
        <v>2200</v>
      </c>
      <c r="O2063" s="3" t="s">
        <v>2575</v>
      </c>
      <c r="P2063" s="3" t="s">
        <v>2832</v>
      </c>
      <c r="Q2063" s="3" t="s">
        <v>2878</v>
      </c>
      <c r="R2063" s="3" t="s">
        <v>2578</v>
      </c>
      <c r="S2063" s="3" t="s">
        <v>797</v>
      </c>
      <c r="T2063" s="5"/>
      <c r="U2063" s="3" t="s">
        <v>2593</v>
      </c>
      <c r="V2063" s="3" t="s">
        <v>2580</v>
      </c>
      <c r="W2063" s="3" t="s">
        <v>2581</v>
      </c>
      <c r="X2063" s="3" t="s">
        <v>2601</v>
      </c>
      <c r="Y2063" s="3" t="s">
        <v>2583</v>
      </c>
      <c r="Z2063" s="3" t="s">
        <v>2584</v>
      </c>
      <c r="AA2063" s="4">
        <v>773713</v>
      </c>
    </row>
    <row r="2064" spans="1:27" ht="39.6" x14ac:dyDescent="0.25">
      <c r="A2064" s="3" t="s">
        <v>2605</v>
      </c>
      <c r="B2064" s="3" t="s">
        <v>2609</v>
      </c>
      <c r="C2064" s="3" t="s">
        <v>2598</v>
      </c>
      <c r="D2064" s="3" t="s">
        <v>2610</v>
      </c>
      <c r="E2064" s="3" t="s">
        <v>2583</v>
      </c>
      <c r="F2064" s="4">
        <v>7822</v>
      </c>
      <c r="G2064" s="4">
        <v>15409340</v>
      </c>
      <c r="H2064" s="4">
        <v>7822</v>
      </c>
      <c r="I2064" s="4">
        <v>7822</v>
      </c>
      <c r="J2064" s="4">
        <v>7822</v>
      </c>
      <c r="K2064" s="4">
        <v>7822</v>
      </c>
      <c r="L2064" s="4">
        <v>2500</v>
      </c>
      <c r="M2064" s="4">
        <v>1970</v>
      </c>
      <c r="N2064" s="4">
        <v>1970</v>
      </c>
      <c r="O2064" s="3" t="s">
        <v>2575</v>
      </c>
      <c r="P2064" s="3" t="s">
        <v>2832</v>
      </c>
      <c r="Q2064" s="3" t="s">
        <v>2878</v>
      </c>
      <c r="R2064" s="3" t="s">
        <v>2578</v>
      </c>
      <c r="S2064" s="3" t="s">
        <v>2610</v>
      </c>
      <c r="T2064" s="5"/>
      <c r="U2064" s="3" t="s">
        <v>3999</v>
      </c>
      <c r="V2064" s="3" t="s">
        <v>2580</v>
      </c>
      <c r="W2064" s="3" t="s">
        <v>2581</v>
      </c>
      <c r="X2064" s="3" t="s">
        <v>2582</v>
      </c>
      <c r="Y2064" s="3" t="s">
        <v>2583</v>
      </c>
      <c r="Z2064" s="3" t="s">
        <v>2584</v>
      </c>
      <c r="AA2064" s="4">
        <v>774399</v>
      </c>
    </row>
    <row r="2065" spans="1:27" ht="39.6" x14ac:dyDescent="0.25">
      <c r="A2065" s="3" t="s">
        <v>2605</v>
      </c>
      <c r="B2065" s="3" t="s">
        <v>2614</v>
      </c>
      <c r="C2065" s="3" t="s">
        <v>2598</v>
      </c>
      <c r="D2065" s="3" t="s">
        <v>2615</v>
      </c>
      <c r="E2065" s="3" t="s">
        <v>2583</v>
      </c>
      <c r="F2065" s="4">
        <v>9146</v>
      </c>
      <c r="G2065" s="4">
        <v>57619800</v>
      </c>
      <c r="H2065" s="4">
        <v>9146</v>
      </c>
      <c r="I2065" s="4">
        <v>9146</v>
      </c>
      <c r="J2065" s="4">
        <v>9146</v>
      </c>
      <c r="K2065" s="4">
        <v>9146</v>
      </c>
      <c r="L2065" s="4">
        <v>6500</v>
      </c>
      <c r="M2065" s="4">
        <v>6300</v>
      </c>
      <c r="N2065" s="4">
        <v>6300</v>
      </c>
      <c r="O2065" s="3" t="s">
        <v>2575</v>
      </c>
      <c r="P2065" s="3" t="s">
        <v>2832</v>
      </c>
      <c r="Q2065" s="3" t="s">
        <v>2878</v>
      </c>
      <c r="R2065" s="3" t="s">
        <v>2578</v>
      </c>
      <c r="S2065" s="3" t="s">
        <v>2615</v>
      </c>
      <c r="T2065" s="5"/>
      <c r="U2065" s="3" t="s">
        <v>2616</v>
      </c>
      <c r="V2065" s="3" t="s">
        <v>2580</v>
      </c>
      <c r="W2065" s="3" t="s">
        <v>2581</v>
      </c>
      <c r="X2065" s="3" t="s">
        <v>2582</v>
      </c>
      <c r="Y2065" s="3" t="s">
        <v>2583</v>
      </c>
      <c r="Z2065" s="3" t="s">
        <v>2584</v>
      </c>
      <c r="AA2065" s="4">
        <v>774261</v>
      </c>
    </row>
    <row r="2066" spans="1:27" ht="52.8" x14ac:dyDescent="0.25">
      <c r="A2066" s="3" t="s">
        <v>2620</v>
      </c>
      <c r="B2066" s="3" t="s">
        <v>2945</v>
      </c>
      <c r="C2066" s="3" t="s">
        <v>2598</v>
      </c>
      <c r="D2066" s="3" t="s">
        <v>2631</v>
      </c>
      <c r="E2066" s="3" t="s">
        <v>2583</v>
      </c>
      <c r="F2066" s="4">
        <v>10027</v>
      </c>
      <c r="G2066" s="4">
        <v>98264600</v>
      </c>
      <c r="H2066" s="4">
        <v>10027</v>
      </c>
      <c r="I2066" s="4">
        <v>10027</v>
      </c>
      <c r="J2066" s="4">
        <v>10027</v>
      </c>
      <c r="K2066" s="4">
        <v>10027</v>
      </c>
      <c r="L2066" s="4">
        <v>12000</v>
      </c>
      <c r="M2066" s="4">
        <v>9800</v>
      </c>
      <c r="N2066" s="4">
        <v>9800</v>
      </c>
      <c r="O2066" s="3" t="s">
        <v>2575</v>
      </c>
      <c r="P2066" s="3" t="s">
        <v>2832</v>
      </c>
      <c r="Q2066" s="3" t="s">
        <v>2878</v>
      </c>
      <c r="R2066" s="3" t="s">
        <v>2578</v>
      </c>
      <c r="S2066" s="3" t="s">
        <v>2632</v>
      </c>
      <c r="T2066" s="5"/>
      <c r="U2066" s="3" t="s">
        <v>2633</v>
      </c>
      <c r="V2066" s="3" t="s">
        <v>2580</v>
      </c>
      <c r="W2066" s="3" t="s">
        <v>2581</v>
      </c>
      <c r="X2066" s="3" t="s">
        <v>2601</v>
      </c>
      <c r="Y2066" s="3" t="s">
        <v>2583</v>
      </c>
      <c r="Z2066" s="3" t="s">
        <v>2584</v>
      </c>
      <c r="AA2066" s="4">
        <v>774036</v>
      </c>
    </row>
    <row r="2067" spans="1:27" ht="39.6" x14ac:dyDescent="0.25">
      <c r="A2067" s="3" t="s">
        <v>2605</v>
      </c>
      <c r="B2067" s="3" t="s">
        <v>2923</v>
      </c>
      <c r="C2067" s="3" t="s">
        <v>2598</v>
      </c>
      <c r="D2067" s="3" t="s">
        <v>757</v>
      </c>
      <c r="E2067" s="3" t="s">
        <v>2583</v>
      </c>
      <c r="F2067" s="4">
        <v>9168</v>
      </c>
      <c r="G2067" s="4">
        <v>42402000</v>
      </c>
      <c r="H2067" s="4">
        <v>9168</v>
      </c>
      <c r="I2067" s="4">
        <v>9168</v>
      </c>
      <c r="J2067" s="4">
        <v>9168</v>
      </c>
      <c r="K2067" s="4">
        <v>9168</v>
      </c>
      <c r="L2067" s="4">
        <v>9000</v>
      </c>
      <c r="M2067" s="4">
        <v>4625</v>
      </c>
      <c r="N2067" s="4">
        <v>4625</v>
      </c>
      <c r="O2067" s="3" t="s">
        <v>2575</v>
      </c>
      <c r="P2067" s="3" t="s">
        <v>2832</v>
      </c>
      <c r="Q2067" s="3" t="s">
        <v>2878</v>
      </c>
      <c r="R2067" s="3" t="s">
        <v>2578</v>
      </c>
      <c r="S2067" s="3" t="s">
        <v>757</v>
      </c>
      <c r="T2067" s="5"/>
      <c r="U2067" s="3" t="s">
        <v>2672</v>
      </c>
      <c r="V2067" s="3" t="s">
        <v>2580</v>
      </c>
      <c r="W2067" s="3" t="s">
        <v>2581</v>
      </c>
      <c r="X2067" s="3" t="s">
        <v>2582</v>
      </c>
      <c r="Y2067" s="3" t="s">
        <v>2583</v>
      </c>
      <c r="Z2067" s="3" t="s">
        <v>2584</v>
      </c>
      <c r="AA2067" s="4">
        <v>773989</v>
      </c>
    </row>
    <row r="2068" spans="1:27" ht="39.6" x14ac:dyDescent="0.25">
      <c r="A2068" s="3" t="s">
        <v>2605</v>
      </c>
      <c r="B2068" s="3" t="s">
        <v>2637</v>
      </c>
      <c r="C2068" s="3" t="s">
        <v>2598</v>
      </c>
      <c r="D2068" s="3" t="s">
        <v>767</v>
      </c>
      <c r="E2068" s="3" t="s">
        <v>2583</v>
      </c>
      <c r="F2068" s="4">
        <v>6380</v>
      </c>
      <c r="G2068" s="4">
        <v>24499200</v>
      </c>
      <c r="H2068" s="4">
        <v>6380</v>
      </c>
      <c r="I2068" s="4">
        <v>6380</v>
      </c>
      <c r="J2068" s="4">
        <v>6380</v>
      </c>
      <c r="K2068" s="4">
        <v>6380</v>
      </c>
      <c r="L2068" s="4">
        <v>9000</v>
      </c>
      <c r="M2068" s="4">
        <v>3840</v>
      </c>
      <c r="N2068" s="4">
        <v>3840</v>
      </c>
      <c r="O2068" s="3" t="s">
        <v>2575</v>
      </c>
      <c r="P2068" s="3" t="s">
        <v>2832</v>
      </c>
      <c r="Q2068" s="3" t="s">
        <v>2878</v>
      </c>
      <c r="R2068" s="3" t="s">
        <v>2578</v>
      </c>
      <c r="S2068" s="3" t="s">
        <v>767</v>
      </c>
      <c r="T2068" s="5"/>
      <c r="U2068" s="3" t="s">
        <v>2638</v>
      </c>
      <c r="V2068" s="3" t="s">
        <v>2580</v>
      </c>
      <c r="W2068" s="3" t="s">
        <v>2581</v>
      </c>
      <c r="X2068" s="3" t="s">
        <v>2582</v>
      </c>
      <c r="Y2068" s="3" t="s">
        <v>2583</v>
      </c>
      <c r="Z2068" s="3" t="s">
        <v>2584</v>
      </c>
      <c r="AA2068" s="4">
        <v>774091</v>
      </c>
    </row>
    <row r="2069" spans="1:27" ht="39.6" x14ac:dyDescent="0.25">
      <c r="A2069" s="3" t="s">
        <v>2625</v>
      </c>
      <c r="B2069" s="3" t="s">
        <v>2626</v>
      </c>
      <c r="C2069" s="3" t="s">
        <v>2598</v>
      </c>
      <c r="D2069" s="3" t="s">
        <v>859</v>
      </c>
      <c r="E2069" s="3" t="s">
        <v>2583</v>
      </c>
      <c r="F2069" s="4">
        <v>6216</v>
      </c>
      <c r="G2069" s="4">
        <v>13923840</v>
      </c>
      <c r="H2069" s="4">
        <v>6216</v>
      </c>
      <c r="I2069" s="4">
        <v>6216</v>
      </c>
      <c r="J2069" s="4">
        <v>6216</v>
      </c>
      <c r="K2069" s="4">
        <v>6216</v>
      </c>
      <c r="L2069" s="4">
        <v>5000</v>
      </c>
      <c r="M2069" s="4">
        <v>2240</v>
      </c>
      <c r="N2069" s="4">
        <v>2240</v>
      </c>
      <c r="O2069" s="3" t="s">
        <v>2575</v>
      </c>
      <c r="P2069" s="3" t="s">
        <v>2832</v>
      </c>
      <c r="Q2069" s="3" t="s">
        <v>2878</v>
      </c>
      <c r="R2069" s="3" t="s">
        <v>2578</v>
      </c>
      <c r="S2069" s="3" t="s">
        <v>2604</v>
      </c>
      <c r="T2069" s="5"/>
      <c r="U2069" s="3" t="s">
        <v>2593</v>
      </c>
      <c r="V2069" s="3" t="s">
        <v>2580</v>
      </c>
      <c r="W2069" s="3" t="s">
        <v>2581</v>
      </c>
      <c r="X2069" s="3" t="s">
        <v>2582</v>
      </c>
      <c r="Y2069" s="3" t="s">
        <v>2583</v>
      </c>
      <c r="Z2069" s="3" t="s">
        <v>2584</v>
      </c>
      <c r="AA2069" s="4">
        <v>773740</v>
      </c>
    </row>
    <row r="2070" spans="1:27" ht="52.8" x14ac:dyDescent="0.25">
      <c r="A2070" s="3" t="s">
        <v>2622</v>
      </c>
      <c r="B2070" s="3" t="s">
        <v>3063</v>
      </c>
      <c r="C2070" s="3" t="s">
        <v>2598</v>
      </c>
      <c r="D2070" s="3" t="s">
        <v>2631</v>
      </c>
      <c r="E2070" s="3" t="s">
        <v>2583</v>
      </c>
      <c r="F2070" s="4">
        <v>9004</v>
      </c>
      <c r="G2070" s="4">
        <v>57625600</v>
      </c>
      <c r="H2070" s="4">
        <v>9004</v>
      </c>
      <c r="I2070" s="4">
        <v>9004</v>
      </c>
      <c r="J2070" s="4">
        <v>9004</v>
      </c>
      <c r="K2070" s="4">
        <v>9004</v>
      </c>
      <c r="L2070" s="4">
        <v>9000</v>
      </c>
      <c r="M2070" s="4">
        <v>6400</v>
      </c>
      <c r="N2070" s="4">
        <v>6400</v>
      </c>
      <c r="O2070" s="3" t="s">
        <v>2575</v>
      </c>
      <c r="P2070" s="3" t="s">
        <v>2832</v>
      </c>
      <c r="Q2070" s="3" t="s">
        <v>2878</v>
      </c>
      <c r="R2070" s="3" t="s">
        <v>2578</v>
      </c>
      <c r="S2070" s="3" t="s">
        <v>2632</v>
      </c>
      <c r="T2070" s="5"/>
      <c r="U2070" s="3" t="s">
        <v>2633</v>
      </c>
      <c r="V2070" s="3" t="s">
        <v>2580</v>
      </c>
      <c r="W2070" s="3" t="s">
        <v>2581</v>
      </c>
      <c r="X2070" s="3" t="s">
        <v>2582</v>
      </c>
      <c r="Y2070" s="3" t="s">
        <v>2583</v>
      </c>
      <c r="Z2070" s="3" t="s">
        <v>2584</v>
      </c>
      <c r="AA2070" s="4">
        <v>774029</v>
      </c>
    </row>
    <row r="2071" spans="1:27" ht="39.6" x14ac:dyDescent="0.25">
      <c r="A2071" s="3" t="s">
        <v>2605</v>
      </c>
      <c r="B2071" s="3" t="s">
        <v>2618</v>
      </c>
      <c r="C2071" s="3" t="s">
        <v>2598</v>
      </c>
      <c r="D2071" s="3" t="s">
        <v>889</v>
      </c>
      <c r="E2071" s="3" t="s">
        <v>2583</v>
      </c>
      <c r="F2071" s="4">
        <v>8886</v>
      </c>
      <c r="G2071" s="4">
        <v>6886650</v>
      </c>
      <c r="H2071" s="4">
        <v>8886</v>
      </c>
      <c r="I2071" s="4">
        <v>8886</v>
      </c>
      <c r="J2071" s="4">
        <v>8886</v>
      </c>
      <c r="K2071" s="4">
        <v>8886</v>
      </c>
      <c r="L2071" s="3">
        <v>800</v>
      </c>
      <c r="M2071" s="3">
        <v>775</v>
      </c>
      <c r="N2071" s="3">
        <v>775</v>
      </c>
      <c r="O2071" s="3" t="s">
        <v>2575</v>
      </c>
      <c r="P2071" s="3" t="s">
        <v>2832</v>
      </c>
      <c r="Q2071" s="3" t="s">
        <v>2878</v>
      </c>
      <c r="R2071" s="3" t="s">
        <v>2578</v>
      </c>
      <c r="S2071" s="3" t="s">
        <v>889</v>
      </c>
      <c r="T2071" s="5"/>
      <c r="U2071" s="3" t="s">
        <v>2619</v>
      </c>
      <c r="V2071" s="3" t="s">
        <v>2580</v>
      </c>
      <c r="W2071" s="3" t="s">
        <v>2581</v>
      </c>
      <c r="X2071" s="3" t="s">
        <v>2582</v>
      </c>
      <c r="Y2071" s="3" t="s">
        <v>2583</v>
      </c>
      <c r="Z2071" s="3" t="s">
        <v>2584</v>
      </c>
      <c r="AA2071" s="4">
        <v>774249</v>
      </c>
    </row>
    <row r="2072" spans="1:27" ht="39.6" x14ac:dyDescent="0.25">
      <c r="A2072" s="3" t="s">
        <v>2605</v>
      </c>
      <c r="B2072" s="3" t="s">
        <v>2665</v>
      </c>
      <c r="C2072" s="3" t="s">
        <v>2598</v>
      </c>
      <c r="D2072" s="3" t="s">
        <v>859</v>
      </c>
      <c r="E2072" s="3" t="s">
        <v>2583</v>
      </c>
      <c r="F2072" s="4">
        <v>6380</v>
      </c>
      <c r="G2072" s="4">
        <v>30177400</v>
      </c>
      <c r="H2072" s="4">
        <v>6380</v>
      </c>
      <c r="I2072" s="4">
        <v>6380</v>
      </c>
      <c r="J2072" s="4">
        <v>6380</v>
      </c>
      <c r="K2072" s="4">
        <v>6380</v>
      </c>
      <c r="L2072" s="4">
        <v>8000</v>
      </c>
      <c r="M2072" s="4">
        <v>4730</v>
      </c>
      <c r="N2072" s="4">
        <v>4730</v>
      </c>
      <c r="O2072" s="3" t="s">
        <v>2575</v>
      </c>
      <c r="P2072" s="3" t="s">
        <v>2832</v>
      </c>
      <c r="Q2072" s="3" t="s">
        <v>2878</v>
      </c>
      <c r="R2072" s="3" t="s">
        <v>2578</v>
      </c>
      <c r="S2072" s="3" t="s">
        <v>2604</v>
      </c>
      <c r="T2072" s="5"/>
      <c r="U2072" s="3" t="s">
        <v>2593</v>
      </c>
      <c r="V2072" s="3" t="s">
        <v>2580</v>
      </c>
      <c r="W2072" s="3" t="s">
        <v>2581</v>
      </c>
      <c r="X2072" s="3" t="s">
        <v>2582</v>
      </c>
      <c r="Y2072" s="3" t="s">
        <v>2583</v>
      </c>
      <c r="Z2072" s="3" t="s">
        <v>2584</v>
      </c>
      <c r="AA2072" s="4">
        <v>773734</v>
      </c>
    </row>
    <row r="2073" spans="1:27" ht="39.6" x14ac:dyDescent="0.25">
      <c r="A2073" s="3" t="s">
        <v>2622</v>
      </c>
      <c r="B2073" s="3" t="s">
        <v>3041</v>
      </c>
      <c r="C2073" s="3" t="s">
        <v>2598</v>
      </c>
      <c r="D2073" s="3" t="s">
        <v>761</v>
      </c>
      <c r="E2073" s="3" t="s">
        <v>2583</v>
      </c>
      <c r="F2073" s="4">
        <v>9004</v>
      </c>
      <c r="G2073" s="4">
        <v>8823920</v>
      </c>
      <c r="H2073" s="4">
        <v>9004</v>
      </c>
      <c r="I2073" s="4">
        <v>9004</v>
      </c>
      <c r="J2073" s="4">
        <v>9004</v>
      </c>
      <c r="K2073" s="4">
        <v>9004</v>
      </c>
      <c r="L2073" s="4">
        <v>1500</v>
      </c>
      <c r="M2073" s="3">
        <v>980</v>
      </c>
      <c r="N2073" s="3">
        <v>980</v>
      </c>
      <c r="O2073" s="3" t="s">
        <v>2575</v>
      </c>
      <c r="P2073" s="3" t="s">
        <v>2832</v>
      </c>
      <c r="Q2073" s="3" t="s">
        <v>2878</v>
      </c>
      <c r="R2073" s="3" t="s">
        <v>2578</v>
      </c>
      <c r="S2073" s="3" t="s">
        <v>761</v>
      </c>
      <c r="T2073" s="5"/>
      <c r="U2073" s="3" t="s">
        <v>2638</v>
      </c>
      <c r="V2073" s="3" t="s">
        <v>2580</v>
      </c>
      <c r="W2073" s="3" t="s">
        <v>2581</v>
      </c>
      <c r="X2073" s="3" t="s">
        <v>2582</v>
      </c>
      <c r="Y2073" s="3" t="s">
        <v>2583</v>
      </c>
      <c r="Z2073" s="3" t="s">
        <v>2584</v>
      </c>
      <c r="AA2073" s="4">
        <v>774234</v>
      </c>
    </row>
    <row r="2074" spans="1:27" ht="39.6" x14ac:dyDescent="0.25">
      <c r="A2074" s="3" t="s">
        <v>2620</v>
      </c>
      <c r="B2074" s="3" t="s">
        <v>2639</v>
      </c>
      <c r="C2074" s="3" t="s">
        <v>2598</v>
      </c>
      <c r="D2074" s="3" t="s">
        <v>767</v>
      </c>
      <c r="E2074" s="3" t="s">
        <v>2583</v>
      </c>
      <c r="F2074" s="4">
        <v>8298</v>
      </c>
      <c r="G2074" s="4">
        <v>4978800</v>
      </c>
      <c r="H2074" s="4">
        <v>8298</v>
      </c>
      <c r="I2074" s="4">
        <v>8298</v>
      </c>
      <c r="J2074" s="4">
        <v>8298</v>
      </c>
      <c r="K2074" s="4">
        <v>8298</v>
      </c>
      <c r="L2074" s="4">
        <v>2000</v>
      </c>
      <c r="M2074" s="3">
        <v>600</v>
      </c>
      <c r="N2074" s="3">
        <v>600</v>
      </c>
      <c r="O2074" s="3" t="s">
        <v>2575</v>
      </c>
      <c r="P2074" s="3" t="s">
        <v>2832</v>
      </c>
      <c r="Q2074" s="3" t="s">
        <v>2878</v>
      </c>
      <c r="R2074" s="3" t="s">
        <v>2578</v>
      </c>
      <c r="S2074" s="3" t="s">
        <v>767</v>
      </c>
      <c r="T2074" s="5"/>
      <c r="U2074" s="3" t="s">
        <v>2638</v>
      </c>
      <c r="V2074" s="3" t="s">
        <v>2580</v>
      </c>
      <c r="W2074" s="3" t="s">
        <v>2581</v>
      </c>
      <c r="X2074" s="3" t="s">
        <v>2601</v>
      </c>
      <c r="Y2074" s="3" t="s">
        <v>2583</v>
      </c>
      <c r="Z2074" s="3" t="s">
        <v>2584</v>
      </c>
      <c r="AA2074" s="4">
        <v>774093</v>
      </c>
    </row>
    <row r="2075" spans="1:27" ht="52.8" x14ac:dyDescent="0.25">
      <c r="A2075" s="3" t="s">
        <v>2629</v>
      </c>
      <c r="B2075" s="3" t="s">
        <v>2630</v>
      </c>
      <c r="C2075" s="3" t="s">
        <v>2598</v>
      </c>
      <c r="D2075" s="3" t="s">
        <v>2631</v>
      </c>
      <c r="E2075" s="3" t="s">
        <v>2583</v>
      </c>
      <c r="F2075" s="4">
        <v>9044</v>
      </c>
      <c r="G2075" s="4">
        <v>8139600</v>
      </c>
      <c r="H2075" s="4">
        <v>9044</v>
      </c>
      <c r="I2075" s="4">
        <v>9044</v>
      </c>
      <c r="J2075" s="4">
        <v>9044</v>
      </c>
      <c r="K2075" s="4">
        <v>9044</v>
      </c>
      <c r="L2075" s="4">
        <v>1000</v>
      </c>
      <c r="M2075" s="3">
        <v>900</v>
      </c>
      <c r="N2075" s="3">
        <v>900</v>
      </c>
      <c r="O2075" s="3" t="s">
        <v>2575</v>
      </c>
      <c r="P2075" s="3" t="s">
        <v>2832</v>
      </c>
      <c r="Q2075" s="3" t="s">
        <v>2878</v>
      </c>
      <c r="R2075" s="3" t="s">
        <v>2578</v>
      </c>
      <c r="S2075" s="3" t="s">
        <v>2632</v>
      </c>
      <c r="T2075" s="5"/>
      <c r="U2075" s="3" t="s">
        <v>2633</v>
      </c>
      <c r="V2075" s="3" t="s">
        <v>2580</v>
      </c>
      <c r="W2075" s="3" t="s">
        <v>2581</v>
      </c>
      <c r="X2075" s="3" t="s">
        <v>2582</v>
      </c>
      <c r="Y2075" s="3" t="s">
        <v>2583</v>
      </c>
      <c r="Z2075" s="3" t="s">
        <v>2584</v>
      </c>
      <c r="AA2075" s="4">
        <v>774033</v>
      </c>
    </row>
    <row r="2076" spans="1:27" ht="39.6" x14ac:dyDescent="0.25">
      <c r="A2076" s="3" t="s">
        <v>2622</v>
      </c>
      <c r="B2076" s="3" t="s">
        <v>3043</v>
      </c>
      <c r="C2076" s="3" t="s">
        <v>2598</v>
      </c>
      <c r="D2076" s="3" t="s">
        <v>2610</v>
      </c>
      <c r="E2076" s="3" t="s">
        <v>2583</v>
      </c>
      <c r="F2076" s="4">
        <v>7505</v>
      </c>
      <c r="G2076" s="4">
        <v>34523000</v>
      </c>
      <c r="H2076" s="4">
        <v>7505</v>
      </c>
      <c r="I2076" s="4">
        <v>7505</v>
      </c>
      <c r="J2076" s="4">
        <v>7505</v>
      </c>
      <c r="K2076" s="4">
        <v>7505</v>
      </c>
      <c r="L2076" s="4">
        <v>5000</v>
      </c>
      <c r="M2076" s="4">
        <v>4600</v>
      </c>
      <c r="N2076" s="4">
        <v>4600</v>
      </c>
      <c r="O2076" s="3" t="s">
        <v>2575</v>
      </c>
      <c r="P2076" s="3" t="s">
        <v>2832</v>
      </c>
      <c r="Q2076" s="3" t="s">
        <v>2878</v>
      </c>
      <c r="R2076" s="3" t="s">
        <v>2578</v>
      </c>
      <c r="S2076" s="3" t="s">
        <v>2610</v>
      </c>
      <c r="T2076" s="5"/>
      <c r="U2076" s="3" t="s">
        <v>3999</v>
      </c>
      <c r="V2076" s="3" t="s">
        <v>2580</v>
      </c>
      <c r="W2076" s="3" t="s">
        <v>2581</v>
      </c>
      <c r="X2076" s="3" t="s">
        <v>2582</v>
      </c>
      <c r="Y2076" s="3" t="s">
        <v>2583</v>
      </c>
      <c r="Z2076" s="3" t="s">
        <v>2584</v>
      </c>
      <c r="AA2076" s="4">
        <v>774414</v>
      </c>
    </row>
    <row r="2077" spans="1:27" ht="39.6" x14ac:dyDescent="0.25">
      <c r="A2077" s="3" t="s">
        <v>2625</v>
      </c>
      <c r="B2077" s="3" t="s">
        <v>2653</v>
      </c>
      <c r="C2077" s="3" t="s">
        <v>2598</v>
      </c>
      <c r="D2077" s="3" t="s">
        <v>826</v>
      </c>
      <c r="E2077" s="3" t="s">
        <v>2583</v>
      </c>
      <c r="F2077" s="4">
        <v>6216</v>
      </c>
      <c r="G2077" s="4">
        <v>3170160</v>
      </c>
      <c r="H2077" s="4">
        <v>6216</v>
      </c>
      <c r="I2077" s="4">
        <v>6216</v>
      </c>
      <c r="J2077" s="4">
        <v>6216</v>
      </c>
      <c r="K2077" s="4">
        <v>6216</v>
      </c>
      <c r="L2077" s="4">
        <v>2490</v>
      </c>
      <c r="M2077" s="3">
        <v>510</v>
      </c>
      <c r="N2077" s="3">
        <v>510</v>
      </c>
      <c r="O2077" s="3" t="s">
        <v>2575</v>
      </c>
      <c r="P2077" s="3" t="s">
        <v>2832</v>
      </c>
      <c r="Q2077" s="3" t="s">
        <v>2878</v>
      </c>
      <c r="R2077" s="3" t="s">
        <v>2578</v>
      </c>
      <c r="S2077" s="3" t="s">
        <v>826</v>
      </c>
      <c r="T2077" s="5"/>
      <c r="U2077" s="3" t="s">
        <v>2579</v>
      </c>
      <c r="V2077" s="3" t="s">
        <v>2580</v>
      </c>
      <c r="W2077" s="3" t="s">
        <v>2581</v>
      </c>
      <c r="X2077" s="3" t="s">
        <v>2582</v>
      </c>
      <c r="Y2077" s="3" t="s">
        <v>2595</v>
      </c>
      <c r="Z2077" s="3" t="s">
        <v>2584</v>
      </c>
      <c r="AA2077" s="4">
        <v>773943</v>
      </c>
    </row>
    <row r="2078" spans="1:27" ht="39.6" x14ac:dyDescent="0.25">
      <c r="A2078" s="3" t="s">
        <v>2620</v>
      </c>
      <c r="B2078" s="3" t="s">
        <v>3074</v>
      </c>
      <c r="C2078" s="3" t="s">
        <v>2598</v>
      </c>
      <c r="D2078" s="3" t="s">
        <v>843</v>
      </c>
      <c r="E2078" s="3" t="s">
        <v>2583</v>
      </c>
      <c r="F2078" s="4">
        <v>8350</v>
      </c>
      <c r="G2078" s="4">
        <v>18453500</v>
      </c>
      <c r="H2078" s="4">
        <v>8350</v>
      </c>
      <c r="I2078" s="4">
        <v>8350</v>
      </c>
      <c r="J2078" s="4">
        <v>8350</v>
      </c>
      <c r="K2078" s="4">
        <v>8350</v>
      </c>
      <c r="L2078" s="4">
        <v>4498</v>
      </c>
      <c r="M2078" s="4">
        <v>2210</v>
      </c>
      <c r="N2078" s="4">
        <v>2210</v>
      </c>
      <c r="O2078" s="3" t="s">
        <v>2575</v>
      </c>
      <c r="P2078" s="3" t="s">
        <v>2832</v>
      </c>
      <c r="Q2078" s="3" t="s">
        <v>2878</v>
      </c>
      <c r="R2078" s="3" t="s">
        <v>2578</v>
      </c>
      <c r="S2078" s="3" t="s">
        <v>843</v>
      </c>
      <c r="T2078" s="5"/>
      <c r="U2078" s="3" t="s">
        <v>2648</v>
      </c>
      <c r="V2078" s="3" t="s">
        <v>2580</v>
      </c>
      <c r="W2078" s="3" t="s">
        <v>2581</v>
      </c>
      <c r="X2078" s="3" t="s">
        <v>2601</v>
      </c>
      <c r="Y2078" s="3" t="s">
        <v>2595</v>
      </c>
      <c r="Z2078" s="3" t="s">
        <v>2584</v>
      </c>
      <c r="AA2078" s="4">
        <v>774442</v>
      </c>
    </row>
    <row r="2079" spans="1:27" ht="39.6" x14ac:dyDescent="0.25">
      <c r="A2079" s="3" t="s">
        <v>2625</v>
      </c>
      <c r="B2079" s="3" t="s">
        <v>2645</v>
      </c>
      <c r="C2079" s="3" t="s">
        <v>2598</v>
      </c>
      <c r="D2079" s="3" t="s">
        <v>816</v>
      </c>
      <c r="E2079" s="3" t="s">
        <v>2583</v>
      </c>
      <c r="F2079" s="4">
        <v>6216</v>
      </c>
      <c r="G2079" s="4">
        <v>46620000</v>
      </c>
      <c r="H2079" s="4">
        <v>6216</v>
      </c>
      <c r="I2079" s="4">
        <v>6216</v>
      </c>
      <c r="J2079" s="4">
        <v>6216</v>
      </c>
      <c r="K2079" s="4">
        <v>6216</v>
      </c>
      <c r="L2079" s="4">
        <v>7500</v>
      </c>
      <c r="M2079" s="4">
        <v>7500</v>
      </c>
      <c r="N2079" s="4">
        <v>7500</v>
      </c>
      <c r="O2079" s="3" t="s">
        <v>2575</v>
      </c>
      <c r="P2079" s="3" t="s">
        <v>2832</v>
      </c>
      <c r="Q2079" s="3" t="s">
        <v>2878</v>
      </c>
      <c r="R2079" s="3" t="s">
        <v>2578</v>
      </c>
      <c r="S2079" s="3" t="s">
        <v>816</v>
      </c>
      <c r="T2079" s="5"/>
      <c r="U2079" s="3" t="s">
        <v>2608</v>
      </c>
      <c r="V2079" s="3" t="s">
        <v>2580</v>
      </c>
      <c r="W2079" s="3" t="s">
        <v>2581</v>
      </c>
      <c r="X2079" s="3" t="s">
        <v>2582</v>
      </c>
      <c r="Y2079" s="3" t="s">
        <v>2595</v>
      </c>
      <c r="Z2079" s="3" t="s">
        <v>2584</v>
      </c>
      <c r="AA2079" s="4">
        <v>774119</v>
      </c>
    </row>
    <row r="2080" spans="1:27" ht="39.6" x14ac:dyDescent="0.25">
      <c r="A2080" s="3" t="s">
        <v>2605</v>
      </c>
      <c r="B2080" s="3" t="s">
        <v>2652</v>
      </c>
      <c r="C2080" s="3" t="s">
        <v>2598</v>
      </c>
      <c r="D2080" s="3" t="s">
        <v>816</v>
      </c>
      <c r="E2080" s="3" t="s">
        <v>2583</v>
      </c>
      <c r="F2080" s="4">
        <v>6380</v>
      </c>
      <c r="G2080" s="4">
        <v>14036000</v>
      </c>
      <c r="H2080" s="4">
        <v>6380</v>
      </c>
      <c r="I2080" s="4">
        <v>6380</v>
      </c>
      <c r="J2080" s="4">
        <v>6380</v>
      </c>
      <c r="K2080" s="4">
        <v>6380</v>
      </c>
      <c r="L2080" s="4">
        <v>3000</v>
      </c>
      <c r="M2080" s="4">
        <v>2200</v>
      </c>
      <c r="N2080" s="4">
        <v>2200</v>
      </c>
      <c r="O2080" s="3" t="s">
        <v>2575</v>
      </c>
      <c r="P2080" s="3" t="s">
        <v>2832</v>
      </c>
      <c r="Q2080" s="3" t="s">
        <v>2878</v>
      </c>
      <c r="R2080" s="3" t="s">
        <v>2578</v>
      </c>
      <c r="S2080" s="3" t="s">
        <v>816</v>
      </c>
      <c r="T2080" s="5"/>
      <c r="U2080" s="3" t="s">
        <v>2608</v>
      </c>
      <c r="V2080" s="3" t="s">
        <v>2580</v>
      </c>
      <c r="W2080" s="3" t="s">
        <v>2581</v>
      </c>
      <c r="X2080" s="3" t="s">
        <v>2582</v>
      </c>
      <c r="Y2080" s="3" t="s">
        <v>2595</v>
      </c>
      <c r="Z2080" s="3" t="s">
        <v>2584</v>
      </c>
      <c r="AA2080" s="4">
        <v>774126</v>
      </c>
    </row>
    <row r="2081" spans="1:27" ht="39.6" x14ac:dyDescent="0.25">
      <c r="A2081" s="3" t="s">
        <v>2605</v>
      </c>
      <c r="B2081" s="3" t="s">
        <v>2649</v>
      </c>
      <c r="C2081" s="3" t="s">
        <v>2598</v>
      </c>
      <c r="D2081" s="3" t="s">
        <v>805</v>
      </c>
      <c r="E2081" s="3" t="s">
        <v>2583</v>
      </c>
      <c r="F2081" s="4">
        <v>7837</v>
      </c>
      <c r="G2081" s="4">
        <v>1630096</v>
      </c>
      <c r="H2081" s="4">
        <v>7837</v>
      </c>
      <c r="I2081" s="4">
        <v>7837</v>
      </c>
      <c r="J2081" s="4">
        <v>7837</v>
      </c>
      <c r="K2081" s="4">
        <v>7837</v>
      </c>
      <c r="L2081" s="4">
        <v>2002</v>
      </c>
      <c r="M2081" s="3">
        <v>208</v>
      </c>
      <c r="N2081" s="3">
        <v>208</v>
      </c>
      <c r="O2081" s="3" t="s">
        <v>2575</v>
      </c>
      <c r="P2081" s="3" t="s">
        <v>2832</v>
      </c>
      <c r="Q2081" s="3" t="s">
        <v>2878</v>
      </c>
      <c r="R2081" s="3" t="s">
        <v>2578</v>
      </c>
      <c r="S2081" s="3" t="s">
        <v>2650</v>
      </c>
      <c r="T2081" s="5"/>
      <c r="U2081" s="3" t="s">
        <v>2651</v>
      </c>
      <c r="V2081" s="3" t="s">
        <v>2580</v>
      </c>
      <c r="W2081" s="3" t="s">
        <v>2581</v>
      </c>
      <c r="X2081" s="3" t="s">
        <v>2582</v>
      </c>
      <c r="Y2081" s="3" t="s">
        <v>2595</v>
      </c>
      <c r="Z2081" s="3" t="s">
        <v>2584</v>
      </c>
      <c r="AA2081" s="4">
        <v>773997</v>
      </c>
    </row>
    <row r="2082" spans="1:27" ht="39.6" x14ac:dyDescent="0.25">
      <c r="A2082" s="3" t="s">
        <v>2605</v>
      </c>
      <c r="B2082" s="3" t="s">
        <v>3073</v>
      </c>
      <c r="C2082" s="3" t="s">
        <v>2598</v>
      </c>
      <c r="D2082" s="3" t="s">
        <v>3050</v>
      </c>
      <c r="E2082" s="3" t="s">
        <v>2583</v>
      </c>
      <c r="F2082" s="4">
        <v>7736</v>
      </c>
      <c r="G2082" s="4">
        <v>27076000</v>
      </c>
      <c r="H2082" s="4">
        <v>7736</v>
      </c>
      <c r="I2082" s="4">
        <v>7736</v>
      </c>
      <c r="J2082" s="4">
        <v>7736</v>
      </c>
      <c r="K2082" s="4">
        <v>7736</v>
      </c>
      <c r="L2082" s="4">
        <v>5500</v>
      </c>
      <c r="M2082" s="4">
        <v>3500</v>
      </c>
      <c r="N2082" s="4">
        <v>3500</v>
      </c>
      <c r="O2082" s="3" t="s">
        <v>2575</v>
      </c>
      <c r="P2082" s="3" t="s">
        <v>2832</v>
      </c>
      <c r="Q2082" s="3" t="s">
        <v>2878</v>
      </c>
      <c r="R2082" s="3" t="s">
        <v>2578</v>
      </c>
      <c r="S2082" s="3" t="s">
        <v>777</v>
      </c>
      <c r="T2082" s="5"/>
      <c r="U2082" s="3" t="s">
        <v>2588</v>
      </c>
      <c r="V2082" s="3" t="s">
        <v>2580</v>
      </c>
      <c r="W2082" s="3" t="s">
        <v>2581</v>
      </c>
      <c r="X2082" s="3" t="s">
        <v>2582</v>
      </c>
      <c r="Y2082" s="3" t="s">
        <v>2595</v>
      </c>
      <c r="Z2082" s="3" t="s">
        <v>2584</v>
      </c>
      <c r="AA2082" s="4">
        <v>773708</v>
      </c>
    </row>
    <row r="2083" spans="1:27" ht="39.6" x14ac:dyDescent="0.25">
      <c r="A2083" s="3" t="s">
        <v>2620</v>
      </c>
      <c r="B2083" s="3" t="s">
        <v>3075</v>
      </c>
      <c r="C2083" s="3" t="s">
        <v>2598</v>
      </c>
      <c r="D2083" s="3" t="s">
        <v>805</v>
      </c>
      <c r="E2083" s="3" t="s">
        <v>2583</v>
      </c>
      <c r="F2083" s="4">
        <v>9212</v>
      </c>
      <c r="G2083" s="4">
        <v>9101456</v>
      </c>
      <c r="H2083" s="4">
        <v>9212</v>
      </c>
      <c r="I2083" s="4">
        <v>9212</v>
      </c>
      <c r="J2083" s="4">
        <v>9212</v>
      </c>
      <c r="K2083" s="4">
        <v>9212</v>
      </c>
      <c r="L2083" s="4">
        <v>2002</v>
      </c>
      <c r="M2083" s="3">
        <v>988</v>
      </c>
      <c r="N2083" s="3">
        <v>988</v>
      </c>
      <c r="O2083" s="3" t="s">
        <v>2575</v>
      </c>
      <c r="P2083" s="3" t="s">
        <v>2832</v>
      </c>
      <c r="Q2083" s="3" t="s">
        <v>2878</v>
      </c>
      <c r="R2083" s="3" t="s">
        <v>2578</v>
      </c>
      <c r="S2083" s="3" t="s">
        <v>2650</v>
      </c>
      <c r="T2083" s="5"/>
      <c r="U2083" s="3" t="s">
        <v>2651</v>
      </c>
      <c r="V2083" s="3" t="s">
        <v>2580</v>
      </c>
      <c r="W2083" s="3" t="s">
        <v>2581</v>
      </c>
      <c r="X2083" s="3" t="s">
        <v>2601</v>
      </c>
      <c r="Y2083" s="3" t="s">
        <v>2595</v>
      </c>
      <c r="Z2083" s="3" t="s">
        <v>2584</v>
      </c>
      <c r="AA2083" s="4">
        <v>773996</v>
      </c>
    </row>
    <row r="2084" spans="1:27" ht="39.6" x14ac:dyDescent="0.25">
      <c r="A2084" s="3" t="s">
        <v>2602</v>
      </c>
      <c r="B2084" s="3" t="s">
        <v>2644</v>
      </c>
      <c r="C2084" s="3" t="s">
        <v>2598</v>
      </c>
      <c r="D2084" s="3" t="s">
        <v>816</v>
      </c>
      <c r="E2084" s="3" t="s">
        <v>2583</v>
      </c>
      <c r="F2084" s="4">
        <v>8134</v>
      </c>
      <c r="G2084" s="4">
        <v>42215460</v>
      </c>
      <c r="H2084" s="4">
        <v>8134</v>
      </c>
      <c r="I2084" s="4">
        <v>8134</v>
      </c>
      <c r="J2084" s="4">
        <v>8134</v>
      </c>
      <c r="K2084" s="4">
        <v>8134</v>
      </c>
      <c r="L2084" s="4">
        <v>7000</v>
      </c>
      <c r="M2084" s="4">
        <v>5190</v>
      </c>
      <c r="N2084" s="4">
        <v>5190</v>
      </c>
      <c r="O2084" s="3" t="s">
        <v>2575</v>
      </c>
      <c r="P2084" s="3" t="s">
        <v>2832</v>
      </c>
      <c r="Q2084" s="3" t="s">
        <v>2878</v>
      </c>
      <c r="R2084" s="3" t="s">
        <v>2578</v>
      </c>
      <c r="S2084" s="3" t="s">
        <v>816</v>
      </c>
      <c r="T2084" s="5"/>
      <c r="U2084" s="3" t="s">
        <v>2608</v>
      </c>
      <c r="V2084" s="3" t="s">
        <v>2580</v>
      </c>
      <c r="W2084" s="3" t="s">
        <v>2581</v>
      </c>
      <c r="X2084" s="3" t="s">
        <v>2601</v>
      </c>
      <c r="Y2084" s="3" t="s">
        <v>2595</v>
      </c>
      <c r="Z2084" s="3" t="s">
        <v>2584</v>
      </c>
      <c r="AA2084" s="4">
        <v>774130</v>
      </c>
    </row>
    <row r="2085" spans="1:27" ht="39.6" x14ac:dyDescent="0.25">
      <c r="A2085" s="3" t="s">
        <v>2620</v>
      </c>
      <c r="B2085" s="3" t="s">
        <v>2646</v>
      </c>
      <c r="C2085" s="3" t="s">
        <v>2598</v>
      </c>
      <c r="D2085" s="3" t="s">
        <v>816</v>
      </c>
      <c r="E2085" s="3" t="s">
        <v>2583</v>
      </c>
      <c r="F2085" s="4">
        <v>8298</v>
      </c>
      <c r="G2085" s="4">
        <v>9957600</v>
      </c>
      <c r="H2085" s="4">
        <v>8298</v>
      </c>
      <c r="I2085" s="4">
        <v>8298</v>
      </c>
      <c r="J2085" s="4">
        <v>8298</v>
      </c>
      <c r="K2085" s="4">
        <v>8298</v>
      </c>
      <c r="L2085" s="4">
        <v>2500</v>
      </c>
      <c r="M2085" s="4">
        <v>1200</v>
      </c>
      <c r="N2085" s="4">
        <v>1200</v>
      </c>
      <c r="O2085" s="3" t="s">
        <v>2575</v>
      </c>
      <c r="P2085" s="3" t="s">
        <v>2832</v>
      </c>
      <c r="Q2085" s="3" t="s">
        <v>2878</v>
      </c>
      <c r="R2085" s="3" t="s">
        <v>2578</v>
      </c>
      <c r="S2085" s="3" t="s">
        <v>816</v>
      </c>
      <c r="T2085" s="5"/>
      <c r="U2085" s="3" t="s">
        <v>2608</v>
      </c>
      <c r="V2085" s="3" t="s">
        <v>2580</v>
      </c>
      <c r="W2085" s="3" t="s">
        <v>2581</v>
      </c>
      <c r="X2085" s="3" t="s">
        <v>2601</v>
      </c>
      <c r="Y2085" s="3" t="s">
        <v>2595</v>
      </c>
      <c r="Z2085" s="3" t="s">
        <v>2584</v>
      </c>
      <c r="AA2085" s="4">
        <v>774086</v>
      </c>
    </row>
    <row r="2086" spans="1:27" ht="39.6" x14ac:dyDescent="0.25">
      <c r="A2086" s="3" t="s">
        <v>2620</v>
      </c>
      <c r="B2086" s="3" t="s">
        <v>3033</v>
      </c>
      <c r="C2086" s="3" t="s">
        <v>2598</v>
      </c>
      <c r="D2086" s="3" t="s">
        <v>795</v>
      </c>
      <c r="E2086" s="3" t="s">
        <v>2583</v>
      </c>
      <c r="F2086" s="4">
        <v>10140</v>
      </c>
      <c r="G2086" s="4">
        <v>318396000</v>
      </c>
      <c r="H2086" s="4">
        <v>10140</v>
      </c>
      <c r="I2086" s="4">
        <v>10140</v>
      </c>
      <c r="J2086" s="4">
        <v>10140</v>
      </c>
      <c r="K2086" s="4">
        <v>10140</v>
      </c>
      <c r="L2086" s="4">
        <v>34000</v>
      </c>
      <c r="M2086" s="4">
        <v>31400</v>
      </c>
      <c r="N2086" s="4">
        <v>31400</v>
      </c>
      <c r="O2086" s="3" t="s">
        <v>2575</v>
      </c>
      <c r="P2086" s="3" t="s">
        <v>2832</v>
      </c>
      <c r="Q2086" s="3" t="s">
        <v>2878</v>
      </c>
      <c r="R2086" s="3" t="s">
        <v>2578</v>
      </c>
      <c r="S2086" s="3" t="s">
        <v>795</v>
      </c>
      <c r="T2086" s="5"/>
      <c r="U2086" s="3" t="s">
        <v>2593</v>
      </c>
      <c r="V2086" s="3" t="s">
        <v>2580</v>
      </c>
      <c r="W2086" s="3" t="s">
        <v>2581</v>
      </c>
      <c r="X2086" s="3" t="s">
        <v>2601</v>
      </c>
      <c r="Y2086" s="3" t="s">
        <v>2583</v>
      </c>
      <c r="Z2086" s="3" t="s">
        <v>2584</v>
      </c>
      <c r="AA2086" s="4">
        <v>773312</v>
      </c>
    </row>
    <row r="2087" spans="1:27" ht="39.6" x14ac:dyDescent="0.25">
      <c r="A2087" s="3" t="s">
        <v>2605</v>
      </c>
      <c r="B2087" s="3" t="s">
        <v>3055</v>
      </c>
      <c r="C2087" s="3" t="s">
        <v>2598</v>
      </c>
      <c r="D2087" s="3" t="s">
        <v>857</v>
      </c>
      <c r="E2087" s="3" t="s">
        <v>2583</v>
      </c>
      <c r="F2087" s="4">
        <v>8795</v>
      </c>
      <c r="G2087" s="4">
        <v>81001950</v>
      </c>
      <c r="H2087" s="4">
        <v>8795</v>
      </c>
      <c r="I2087" s="4">
        <v>8795</v>
      </c>
      <c r="J2087" s="4">
        <v>8795</v>
      </c>
      <c r="K2087" s="4">
        <v>8795</v>
      </c>
      <c r="L2087" s="4">
        <v>10000</v>
      </c>
      <c r="M2087" s="4">
        <v>9210</v>
      </c>
      <c r="N2087" s="4">
        <v>9210</v>
      </c>
      <c r="O2087" s="3" t="s">
        <v>2575</v>
      </c>
      <c r="P2087" s="3" t="s">
        <v>2832</v>
      </c>
      <c r="Q2087" s="3" t="s">
        <v>2878</v>
      </c>
      <c r="R2087" s="3" t="s">
        <v>2578</v>
      </c>
      <c r="S2087" s="3" t="s">
        <v>857</v>
      </c>
      <c r="T2087" s="5"/>
      <c r="U2087" s="3" t="s">
        <v>2672</v>
      </c>
      <c r="V2087" s="3" t="s">
        <v>2580</v>
      </c>
      <c r="W2087" s="3" t="s">
        <v>2581</v>
      </c>
      <c r="X2087" s="3" t="s">
        <v>2582</v>
      </c>
      <c r="Y2087" s="3" t="s">
        <v>2583</v>
      </c>
      <c r="Z2087" s="3" t="s">
        <v>2584</v>
      </c>
      <c r="AA2087" s="4">
        <v>773991</v>
      </c>
    </row>
    <row r="2088" spans="1:27" ht="39.6" x14ac:dyDescent="0.25">
      <c r="A2088" s="3" t="s">
        <v>2605</v>
      </c>
      <c r="B2088" s="3" t="s">
        <v>2920</v>
      </c>
      <c r="C2088" s="3" t="s">
        <v>2598</v>
      </c>
      <c r="D2088" s="3" t="s">
        <v>880</v>
      </c>
      <c r="E2088" s="3" t="s">
        <v>2583</v>
      </c>
      <c r="F2088" s="4">
        <v>8794</v>
      </c>
      <c r="G2088" s="4">
        <v>12311600</v>
      </c>
      <c r="H2088" s="4">
        <v>8794</v>
      </c>
      <c r="I2088" s="4">
        <v>8794</v>
      </c>
      <c r="J2088" s="4">
        <v>8794</v>
      </c>
      <c r="K2088" s="4">
        <v>8794</v>
      </c>
      <c r="L2088" s="4">
        <v>1750</v>
      </c>
      <c r="M2088" s="4">
        <v>2400</v>
      </c>
      <c r="N2088" s="4">
        <v>1400</v>
      </c>
      <c r="O2088" s="3" t="s">
        <v>2575</v>
      </c>
      <c r="P2088" s="3" t="s">
        <v>2832</v>
      </c>
      <c r="Q2088" s="3" t="s">
        <v>2878</v>
      </c>
      <c r="R2088" s="3" t="s">
        <v>2578</v>
      </c>
      <c r="S2088" s="3" t="s">
        <v>880</v>
      </c>
      <c r="T2088" s="5"/>
      <c r="U2088" s="3" t="s">
        <v>2593</v>
      </c>
      <c r="V2088" s="3" t="s">
        <v>2580</v>
      </c>
      <c r="W2088" s="3" t="s">
        <v>2581</v>
      </c>
      <c r="X2088" s="3" t="s">
        <v>2582</v>
      </c>
      <c r="Y2088" s="3" t="s">
        <v>2583</v>
      </c>
      <c r="Z2088" s="3" t="s">
        <v>2584</v>
      </c>
      <c r="AA2088" s="4">
        <v>773742</v>
      </c>
    </row>
    <row r="2089" spans="1:27" ht="52.8" x14ac:dyDescent="0.25">
      <c r="A2089" s="3" t="s">
        <v>2605</v>
      </c>
      <c r="B2089" s="3" t="s">
        <v>2960</v>
      </c>
      <c r="C2089" s="3" t="s">
        <v>2598</v>
      </c>
      <c r="D2089" s="3" t="s">
        <v>2631</v>
      </c>
      <c r="E2089" s="3" t="s">
        <v>2583</v>
      </c>
      <c r="F2089" s="4">
        <v>9182</v>
      </c>
      <c r="G2089" s="4">
        <v>71160500</v>
      </c>
      <c r="H2089" s="4">
        <v>9182</v>
      </c>
      <c r="I2089" s="4">
        <v>9182</v>
      </c>
      <c r="J2089" s="4">
        <v>9182</v>
      </c>
      <c r="K2089" s="4">
        <v>9182</v>
      </c>
      <c r="L2089" s="4">
        <v>8000</v>
      </c>
      <c r="M2089" s="4">
        <v>7750</v>
      </c>
      <c r="N2089" s="4">
        <v>7750</v>
      </c>
      <c r="O2089" s="3" t="s">
        <v>2575</v>
      </c>
      <c r="P2089" s="3" t="s">
        <v>2832</v>
      </c>
      <c r="Q2089" s="3" t="s">
        <v>2878</v>
      </c>
      <c r="R2089" s="3" t="s">
        <v>2578</v>
      </c>
      <c r="S2089" s="3" t="s">
        <v>2632</v>
      </c>
      <c r="T2089" s="5"/>
      <c r="U2089" s="3" t="s">
        <v>2633</v>
      </c>
      <c r="V2089" s="3" t="s">
        <v>2580</v>
      </c>
      <c r="W2089" s="3" t="s">
        <v>2581</v>
      </c>
      <c r="X2089" s="3" t="s">
        <v>2582</v>
      </c>
      <c r="Y2089" s="3" t="s">
        <v>2583</v>
      </c>
      <c r="Z2089" s="3" t="s">
        <v>2584</v>
      </c>
      <c r="AA2089" s="4">
        <v>774032</v>
      </c>
    </row>
    <row r="2090" spans="1:27" ht="39.6" x14ac:dyDescent="0.25">
      <c r="A2090" s="3" t="s">
        <v>2605</v>
      </c>
      <c r="B2090" s="3" t="s">
        <v>2890</v>
      </c>
      <c r="C2090" s="3" t="s">
        <v>2598</v>
      </c>
      <c r="D2090" s="3" t="s">
        <v>855</v>
      </c>
      <c r="E2090" s="3" t="s">
        <v>2583</v>
      </c>
      <c r="F2090" s="4">
        <v>8684</v>
      </c>
      <c r="G2090" s="4">
        <v>105076400</v>
      </c>
      <c r="H2090" s="4">
        <v>8684</v>
      </c>
      <c r="I2090" s="4">
        <v>8684</v>
      </c>
      <c r="J2090" s="4">
        <v>8684</v>
      </c>
      <c r="K2090" s="4">
        <v>8684</v>
      </c>
      <c r="L2090" s="4">
        <v>15000</v>
      </c>
      <c r="M2090" s="4">
        <v>12100</v>
      </c>
      <c r="N2090" s="4">
        <v>12100</v>
      </c>
      <c r="O2090" s="3" t="s">
        <v>2575</v>
      </c>
      <c r="P2090" s="3" t="s">
        <v>2832</v>
      </c>
      <c r="Q2090" s="3" t="s">
        <v>2878</v>
      </c>
      <c r="R2090" s="3" t="s">
        <v>2578</v>
      </c>
      <c r="S2090" s="3" t="s">
        <v>2891</v>
      </c>
      <c r="T2090" s="5"/>
      <c r="U2090" s="3" t="s">
        <v>2616</v>
      </c>
      <c r="V2090" s="3" t="s">
        <v>2580</v>
      </c>
      <c r="W2090" s="3" t="s">
        <v>2581</v>
      </c>
      <c r="X2090" s="3" t="s">
        <v>2582</v>
      </c>
      <c r="Y2090" s="3" t="s">
        <v>2583</v>
      </c>
      <c r="Z2090" s="3" t="s">
        <v>2584</v>
      </c>
      <c r="AA2090" s="4">
        <v>774186</v>
      </c>
    </row>
    <row r="2091" spans="1:27" ht="39.6" x14ac:dyDescent="0.25">
      <c r="A2091" s="3" t="s">
        <v>2827</v>
      </c>
      <c r="B2091" s="3" t="s">
        <v>2833</v>
      </c>
      <c r="C2091" s="3" t="s">
        <v>2809</v>
      </c>
      <c r="D2091" s="3" t="s">
        <v>959</v>
      </c>
      <c r="E2091" s="3" t="s">
        <v>2673</v>
      </c>
      <c r="F2091" s="4">
        <v>124880</v>
      </c>
      <c r="G2091" s="4">
        <v>24976000</v>
      </c>
      <c r="H2091" s="4">
        <v>124880</v>
      </c>
      <c r="I2091" s="4">
        <v>124880</v>
      </c>
      <c r="J2091" s="4">
        <v>124880</v>
      </c>
      <c r="K2091" s="4">
        <v>124880</v>
      </c>
      <c r="L2091" s="3">
        <v>0</v>
      </c>
      <c r="M2091" s="3">
        <v>200</v>
      </c>
      <c r="N2091" s="3">
        <v>200</v>
      </c>
      <c r="O2091" s="3" t="s">
        <v>2575</v>
      </c>
      <c r="P2091" s="3" t="s">
        <v>2832</v>
      </c>
      <c r="Q2091" s="3" t="s">
        <v>2749</v>
      </c>
      <c r="R2091" s="3" t="s">
        <v>2578</v>
      </c>
      <c r="S2091" s="3" t="s">
        <v>959</v>
      </c>
      <c r="T2091" s="5"/>
      <c r="U2091" s="3" t="s">
        <v>2834</v>
      </c>
      <c r="V2091" s="3" t="s">
        <v>2580</v>
      </c>
      <c r="W2091" s="3" t="s">
        <v>2581</v>
      </c>
      <c r="X2091" s="3" t="s">
        <v>2601</v>
      </c>
      <c r="Y2091" s="3" t="s">
        <v>2583</v>
      </c>
      <c r="Z2091" s="3" t="s">
        <v>2584</v>
      </c>
      <c r="AA2091" s="4">
        <v>773347</v>
      </c>
    </row>
    <row r="2092" spans="1:27" ht="39.6" x14ac:dyDescent="0.25">
      <c r="A2092" s="3" t="s">
        <v>2605</v>
      </c>
      <c r="B2092" s="3" t="s">
        <v>2946</v>
      </c>
      <c r="C2092" s="3" t="s">
        <v>2598</v>
      </c>
      <c r="D2092" s="3" t="s">
        <v>866</v>
      </c>
      <c r="E2092" s="3" t="s">
        <v>2583</v>
      </c>
      <c r="F2092" s="4">
        <v>9557</v>
      </c>
      <c r="G2092" s="4">
        <v>97576970</v>
      </c>
      <c r="H2092" s="4">
        <v>9557</v>
      </c>
      <c r="I2092" s="4">
        <v>9557</v>
      </c>
      <c r="J2092" s="4">
        <v>9557</v>
      </c>
      <c r="K2092" s="4">
        <v>9557</v>
      </c>
      <c r="L2092" s="4">
        <v>11000</v>
      </c>
      <c r="M2092" s="4">
        <v>12770</v>
      </c>
      <c r="N2092" s="4">
        <v>10210</v>
      </c>
      <c r="O2092" s="3" t="s">
        <v>2575</v>
      </c>
      <c r="P2092" s="3" t="s">
        <v>2832</v>
      </c>
      <c r="Q2092" s="3" t="s">
        <v>2878</v>
      </c>
      <c r="R2092" s="3" t="s">
        <v>2578</v>
      </c>
      <c r="S2092" s="3" t="s">
        <v>866</v>
      </c>
      <c r="T2092" s="5"/>
      <c r="U2092" s="3" t="s">
        <v>2593</v>
      </c>
      <c r="V2092" s="3" t="s">
        <v>2580</v>
      </c>
      <c r="W2092" s="3" t="s">
        <v>2581</v>
      </c>
      <c r="X2092" s="3" t="s">
        <v>2582</v>
      </c>
      <c r="Y2092" s="3" t="s">
        <v>2583</v>
      </c>
      <c r="Z2092" s="3" t="s">
        <v>2584</v>
      </c>
      <c r="AA2092" s="4">
        <v>773722</v>
      </c>
    </row>
    <row r="2093" spans="1:27" ht="39.6" x14ac:dyDescent="0.25">
      <c r="A2093" s="3" t="s">
        <v>2605</v>
      </c>
      <c r="B2093" s="3" t="s">
        <v>2885</v>
      </c>
      <c r="C2093" s="3" t="s">
        <v>2598</v>
      </c>
      <c r="D2093" s="3" t="s">
        <v>886</v>
      </c>
      <c r="E2093" s="3" t="s">
        <v>2583</v>
      </c>
      <c r="F2093" s="4">
        <v>9672</v>
      </c>
      <c r="G2093" s="4">
        <v>18860400</v>
      </c>
      <c r="H2093" s="4">
        <v>9672</v>
      </c>
      <c r="I2093" s="4">
        <v>9672</v>
      </c>
      <c r="J2093" s="4">
        <v>9672</v>
      </c>
      <c r="K2093" s="4">
        <v>9672</v>
      </c>
      <c r="L2093" s="4">
        <v>2000</v>
      </c>
      <c r="M2093" s="4">
        <v>1950</v>
      </c>
      <c r="N2093" s="4">
        <v>1950</v>
      </c>
      <c r="O2093" s="3" t="s">
        <v>2575</v>
      </c>
      <c r="P2093" s="3" t="s">
        <v>2832</v>
      </c>
      <c r="Q2093" s="3" t="s">
        <v>2878</v>
      </c>
      <c r="R2093" s="3" t="s">
        <v>2578</v>
      </c>
      <c r="S2093" s="3" t="s">
        <v>886</v>
      </c>
      <c r="T2093" s="5"/>
      <c r="U2093" s="3" t="s">
        <v>2886</v>
      </c>
      <c r="V2093" s="3" t="s">
        <v>2580</v>
      </c>
      <c r="W2093" s="3" t="s">
        <v>2581</v>
      </c>
      <c r="X2093" s="3" t="s">
        <v>2582</v>
      </c>
      <c r="Y2093" s="3" t="s">
        <v>2583</v>
      </c>
      <c r="Z2093" s="3" t="s">
        <v>2584</v>
      </c>
      <c r="AA2093" s="4">
        <v>773983</v>
      </c>
    </row>
    <row r="2094" spans="1:27" ht="39.6" x14ac:dyDescent="0.25">
      <c r="A2094" s="3" t="s">
        <v>2620</v>
      </c>
      <c r="B2094" s="3" t="s">
        <v>2962</v>
      </c>
      <c r="C2094" s="3" t="s">
        <v>2598</v>
      </c>
      <c r="D2094" s="3" t="s">
        <v>880</v>
      </c>
      <c r="E2094" s="3" t="s">
        <v>2583</v>
      </c>
      <c r="F2094" s="4">
        <v>9127</v>
      </c>
      <c r="G2094" s="4">
        <v>13051610</v>
      </c>
      <c r="H2094" s="4">
        <v>9127</v>
      </c>
      <c r="I2094" s="4">
        <v>9127</v>
      </c>
      <c r="J2094" s="4">
        <v>9127</v>
      </c>
      <c r="K2094" s="4">
        <v>9127</v>
      </c>
      <c r="L2094" s="4">
        <v>1750</v>
      </c>
      <c r="M2094" s="4">
        <v>2030</v>
      </c>
      <c r="N2094" s="4">
        <v>1430</v>
      </c>
      <c r="O2094" s="3" t="s">
        <v>2575</v>
      </c>
      <c r="P2094" s="3" t="s">
        <v>2832</v>
      </c>
      <c r="Q2094" s="3" t="s">
        <v>2878</v>
      </c>
      <c r="R2094" s="3" t="s">
        <v>2578</v>
      </c>
      <c r="S2094" s="3" t="s">
        <v>880</v>
      </c>
      <c r="T2094" s="5"/>
      <c r="U2094" s="3" t="s">
        <v>2593</v>
      </c>
      <c r="V2094" s="3" t="s">
        <v>2580</v>
      </c>
      <c r="W2094" s="3" t="s">
        <v>2581</v>
      </c>
      <c r="X2094" s="3" t="s">
        <v>2601</v>
      </c>
      <c r="Y2094" s="3" t="s">
        <v>2583</v>
      </c>
      <c r="Z2094" s="3" t="s">
        <v>2584</v>
      </c>
      <c r="AA2094" s="4">
        <v>773743</v>
      </c>
    </row>
    <row r="2095" spans="1:27" ht="39.6" x14ac:dyDescent="0.25">
      <c r="A2095" s="3" t="s">
        <v>2605</v>
      </c>
      <c r="B2095" s="3" t="s">
        <v>2612</v>
      </c>
      <c r="C2095" s="3" t="s">
        <v>2598</v>
      </c>
      <c r="D2095" s="3" t="s">
        <v>779</v>
      </c>
      <c r="E2095" s="3" t="s">
        <v>2583</v>
      </c>
      <c r="F2095" s="4">
        <v>6380</v>
      </c>
      <c r="G2095" s="4">
        <v>7656000</v>
      </c>
      <c r="H2095" s="4">
        <v>6380</v>
      </c>
      <c r="I2095" s="4">
        <v>6380</v>
      </c>
      <c r="J2095" s="4">
        <v>6380</v>
      </c>
      <c r="K2095" s="4">
        <v>6380</v>
      </c>
      <c r="L2095" s="4">
        <v>4000</v>
      </c>
      <c r="M2095" s="4">
        <v>1200</v>
      </c>
      <c r="N2095" s="4">
        <v>1200</v>
      </c>
      <c r="O2095" s="3" t="s">
        <v>2575</v>
      </c>
      <c r="P2095" s="3" t="s">
        <v>2832</v>
      </c>
      <c r="Q2095" s="3" t="s">
        <v>2878</v>
      </c>
      <c r="R2095" s="3" t="s">
        <v>2578</v>
      </c>
      <c r="S2095" s="3" t="s">
        <v>779</v>
      </c>
      <c r="T2095" s="5"/>
      <c r="U2095" s="3" t="s">
        <v>2613</v>
      </c>
      <c r="V2095" s="3" t="s">
        <v>2580</v>
      </c>
      <c r="W2095" s="3" t="s">
        <v>2581</v>
      </c>
      <c r="X2095" s="3" t="s">
        <v>2582</v>
      </c>
      <c r="Y2095" s="3" t="s">
        <v>2583</v>
      </c>
      <c r="Z2095" s="3" t="s">
        <v>2584</v>
      </c>
      <c r="AA2095" s="4">
        <v>774169</v>
      </c>
    </row>
    <row r="2096" spans="1:27" ht="39.6" x14ac:dyDescent="0.25">
      <c r="A2096" s="3" t="s">
        <v>2605</v>
      </c>
      <c r="B2096" s="3" t="s">
        <v>2624</v>
      </c>
      <c r="C2096" s="3" t="s">
        <v>2598</v>
      </c>
      <c r="D2096" s="3" t="s">
        <v>771</v>
      </c>
      <c r="E2096" s="3" t="s">
        <v>2583</v>
      </c>
      <c r="F2096" s="4">
        <v>7064</v>
      </c>
      <c r="G2096" s="4">
        <v>34542960</v>
      </c>
      <c r="H2096" s="4">
        <v>7064</v>
      </c>
      <c r="I2096" s="4">
        <v>7064</v>
      </c>
      <c r="J2096" s="4">
        <v>7064</v>
      </c>
      <c r="K2096" s="4">
        <v>7064</v>
      </c>
      <c r="L2096" s="4">
        <v>6000</v>
      </c>
      <c r="M2096" s="4">
        <v>4890</v>
      </c>
      <c r="N2096" s="4">
        <v>4890</v>
      </c>
      <c r="O2096" s="3" t="s">
        <v>2575</v>
      </c>
      <c r="P2096" s="3" t="s">
        <v>2832</v>
      </c>
      <c r="Q2096" s="3" t="s">
        <v>2878</v>
      </c>
      <c r="R2096" s="3" t="s">
        <v>2578</v>
      </c>
      <c r="S2096" s="3" t="s">
        <v>771</v>
      </c>
      <c r="T2096" s="5"/>
      <c r="U2096" s="3" t="s">
        <v>2611</v>
      </c>
      <c r="V2096" s="3" t="s">
        <v>2580</v>
      </c>
      <c r="W2096" s="3" t="s">
        <v>2581</v>
      </c>
      <c r="X2096" s="3" t="s">
        <v>2582</v>
      </c>
      <c r="Y2096" s="3" t="s">
        <v>2583</v>
      </c>
      <c r="Z2096" s="3" t="s">
        <v>2584</v>
      </c>
      <c r="AA2096" s="4">
        <v>773916</v>
      </c>
    </row>
    <row r="2097" spans="1:27" ht="39.6" x14ac:dyDescent="0.25">
      <c r="A2097" s="3" t="s">
        <v>2605</v>
      </c>
      <c r="B2097" s="3" t="s">
        <v>2958</v>
      </c>
      <c r="C2097" s="3" t="s">
        <v>2598</v>
      </c>
      <c r="D2097" s="3" t="s">
        <v>769</v>
      </c>
      <c r="E2097" s="3" t="s">
        <v>2583</v>
      </c>
      <c r="F2097" s="4">
        <v>9127</v>
      </c>
      <c r="G2097" s="4">
        <v>57135020</v>
      </c>
      <c r="H2097" s="4">
        <v>9127</v>
      </c>
      <c r="I2097" s="4">
        <v>9127</v>
      </c>
      <c r="J2097" s="4">
        <v>9127</v>
      </c>
      <c r="K2097" s="4">
        <v>9127</v>
      </c>
      <c r="L2097" s="4">
        <v>15000</v>
      </c>
      <c r="M2097" s="4">
        <v>6260</v>
      </c>
      <c r="N2097" s="4">
        <v>6260</v>
      </c>
      <c r="O2097" s="3" t="s">
        <v>2575</v>
      </c>
      <c r="P2097" s="3" t="s">
        <v>2832</v>
      </c>
      <c r="Q2097" s="3" t="s">
        <v>2878</v>
      </c>
      <c r="R2097" s="3" t="s">
        <v>2578</v>
      </c>
      <c r="S2097" s="3" t="s">
        <v>2941</v>
      </c>
      <c r="T2097" s="5"/>
      <c r="U2097" s="3" t="s">
        <v>2593</v>
      </c>
      <c r="V2097" s="3" t="s">
        <v>2580</v>
      </c>
      <c r="W2097" s="3" t="s">
        <v>2581</v>
      </c>
      <c r="X2097" s="3" t="s">
        <v>2582</v>
      </c>
      <c r="Y2097" s="3" t="s">
        <v>2583</v>
      </c>
      <c r="Z2097" s="3" t="s">
        <v>2584</v>
      </c>
      <c r="AA2097" s="4">
        <v>773329</v>
      </c>
    </row>
    <row r="2098" spans="1:27" ht="26.4" x14ac:dyDescent="0.25">
      <c r="A2098" s="3" t="s">
        <v>2091</v>
      </c>
      <c r="B2098" s="3" t="s">
        <v>2731</v>
      </c>
      <c r="C2098" s="3" t="s">
        <v>2677</v>
      </c>
      <c r="D2098" s="3" t="s">
        <v>428</v>
      </c>
      <c r="E2098" s="3" t="s">
        <v>2673</v>
      </c>
      <c r="F2098" s="4">
        <v>282132</v>
      </c>
      <c r="G2098" s="4">
        <v>112852800</v>
      </c>
      <c r="H2098" s="4">
        <v>282132</v>
      </c>
      <c r="I2098" s="4">
        <v>282132</v>
      </c>
      <c r="J2098" s="4">
        <v>282132</v>
      </c>
      <c r="K2098" s="4">
        <v>282132</v>
      </c>
      <c r="L2098" s="3">
        <v>0</v>
      </c>
      <c r="M2098" s="3">
        <v>400</v>
      </c>
      <c r="N2098" s="3">
        <v>400</v>
      </c>
      <c r="O2098" s="3" t="s">
        <v>2575</v>
      </c>
      <c r="P2098" s="3" t="s">
        <v>2832</v>
      </c>
      <c r="Q2098" s="3" t="s">
        <v>2878</v>
      </c>
      <c r="R2098" s="3" t="s">
        <v>2578</v>
      </c>
      <c r="S2098" s="3" t="s">
        <v>428</v>
      </c>
      <c r="T2098" s="5"/>
      <c r="U2098" s="3" t="s">
        <v>2716</v>
      </c>
      <c r="V2098" s="3" t="s">
        <v>2580</v>
      </c>
      <c r="W2098" s="3" t="s">
        <v>2581</v>
      </c>
      <c r="X2098" s="3" t="s">
        <v>2582</v>
      </c>
      <c r="Y2098" s="3" t="s">
        <v>2583</v>
      </c>
      <c r="Z2098" s="3" t="s">
        <v>2584</v>
      </c>
      <c r="AA2098" s="4">
        <v>774454</v>
      </c>
    </row>
    <row r="2099" spans="1:27" ht="26.4" x14ac:dyDescent="0.25">
      <c r="A2099" s="3" t="s">
        <v>2091</v>
      </c>
      <c r="B2099" s="3" t="s">
        <v>2731</v>
      </c>
      <c r="C2099" s="3" t="s">
        <v>2677</v>
      </c>
      <c r="D2099" s="3" t="s">
        <v>428</v>
      </c>
      <c r="E2099" s="3" t="s">
        <v>2673</v>
      </c>
      <c r="F2099" s="4">
        <v>282132</v>
      </c>
      <c r="G2099" s="4">
        <v>2821320000</v>
      </c>
      <c r="H2099" s="4">
        <v>282132</v>
      </c>
      <c r="I2099" s="4">
        <v>282132</v>
      </c>
      <c r="J2099" s="4">
        <v>282132</v>
      </c>
      <c r="K2099" s="4">
        <v>282132</v>
      </c>
      <c r="L2099" s="3">
        <v>0</v>
      </c>
      <c r="M2099" s="4">
        <v>10000</v>
      </c>
      <c r="N2099" s="4">
        <v>10000</v>
      </c>
      <c r="O2099" s="3" t="s">
        <v>2575</v>
      </c>
      <c r="P2099" s="3" t="s">
        <v>2832</v>
      </c>
      <c r="Q2099" s="3" t="s">
        <v>2878</v>
      </c>
      <c r="R2099" s="3" t="s">
        <v>2578</v>
      </c>
      <c r="S2099" s="3" t="s">
        <v>428</v>
      </c>
      <c r="T2099" s="5"/>
      <c r="U2099" s="3" t="s">
        <v>2716</v>
      </c>
      <c r="V2099" s="3" t="s">
        <v>2580</v>
      </c>
      <c r="W2099" s="3" t="s">
        <v>2581</v>
      </c>
      <c r="X2099" s="3" t="s">
        <v>2582</v>
      </c>
      <c r="Y2099" s="3" t="s">
        <v>2595</v>
      </c>
      <c r="Z2099" s="3" t="s">
        <v>2584</v>
      </c>
      <c r="AA2099" s="4">
        <v>773892</v>
      </c>
    </row>
    <row r="2100" spans="1:27" ht="39.6" x14ac:dyDescent="0.25">
      <c r="A2100" s="3" t="s">
        <v>2620</v>
      </c>
      <c r="B2100" s="3" t="s">
        <v>3049</v>
      </c>
      <c r="C2100" s="3" t="s">
        <v>2598</v>
      </c>
      <c r="D2100" s="3" t="s">
        <v>3050</v>
      </c>
      <c r="E2100" s="3" t="s">
        <v>2673</v>
      </c>
      <c r="F2100" s="4">
        <v>8574</v>
      </c>
      <c r="G2100" s="4">
        <v>2829420</v>
      </c>
      <c r="H2100" s="4">
        <v>8574</v>
      </c>
      <c r="I2100" s="4">
        <v>8574</v>
      </c>
      <c r="J2100" s="4">
        <v>8574</v>
      </c>
      <c r="K2100" s="4">
        <v>8574</v>
      </c>
      <c r="L2100" s="3">
        <v>0</v>
      </c>
      <c r="M2100" s="3">
        <v>330</v>
      </c>
      <c r="N2100" s="3">
        <v>330</v>
      </c>
      <c r="O2100" s="3" t="s">
        <v>2575</v>
      </c>
      <c r="P2100" s="3" t="s">
        <v>2832</v>
      </c>
      <c r="Q2100" s="3" t="s">
        <v>2878</v>
      </c>
      <c r="R2100" s="3" t="s">
        <v>2578</v>
      </c>
      <c r="S2100" s="3" t="s">
        <v>777</v>
      </c>
      <c r="T2100" s="5"/>
      <c r="U2100" s="3" t="s">
        <v>2588</v>
      </c>
      <c r="V2100" s="3" t="s">
        <v>2580</v>
      </c>
      <c r="W2100" s="3" t="s">
        <v>2581</v>
      </c>
      <c r="X2100" s="3" t="s">
        <v>2601</v>
      </c>
      <c r="Y2100" s="3" t="s">
        <v>2583</v>
      </c>
      <c r="Z2100" s="3" t="s">
        <v>2584</v>
      </c>
      <c r="AA2100" s="4">
        <v>773710</v>
      </c>
    </row>
    <row r="2101" spans="1:27" ht="39.6" x14ac:dyDescent="0.25">
      <c r="A2101" s="3" t="s">
        <v>2605</v>
      </c>
      <c r="B2101" s="3" t="s">
        <v>2652</v>
      </c>
      <c r="C2101" s="3" t="s">
        <v>2598</v>
      </c>
      <c r="D2101" s="3" t="s">
        <v>816</v>
      </c>
      <c r="E2101" s="3" t="s">
        <v>2673</v>
      </c>
      <c r="F2101" s="4">
        <v>6380</v>
      </c>
      <c r="G2101" s="4">
        <v>5104000</v>
      </c>
      <c r="H2101" s="4">
        <v>6380</v>
      </c>
      <c r="I2101" s="4">
        <v>6380</v>
      </c>
      <c r="J2101" s="4">
        <v>6380</v>
      </c>
      <c r="K2101" s="4">
        <v>6380</v>
      </c>
      <c r="L2101" s="3">
        <v>0</v>
      </c>
      <c r="M2101" s="3">
        <v>800</v>
      </c>
      <c r="N2101" s="3">
        <v>800</v>
      </c>
      <c r="O2101" s="3" t="s">
        <v>2575</v>
      </c>
      <c r="P2101" s="3" t="s">
        <v>2832</v>
      </c>
      <c r="Q2101" s="3" t="s">
        <v>2878</v>
      </c>
      <c r="R2101" s="3" t="s">
        <v>2578</v>
      </c>
      <c r="S2101" s="3" t="s">
        <v>816</v>
      </c>
      <c r="T2101" s="5"/>
      <c r="U2101" s="3" t="s">
        <v>2608</v>
      </c>
      <c r="V2101" s="3" t="s">
        <v>2580</v>
      </c>
      <c r="W2101" s="3" t="s">
        <v>2581</v>
      </c>
      <c r="X2101" s="3" t="s">
        <v>2582</v>
      </c>
      <c r="Y2101" s="3" t="s">
        <v>2595</v>
      </c>
      <c r="Z2101" s="3" t="s">
        <v>2584</v>
      </c>
      <c r="AA2101" s="4">
        <v>774126</v>
      </c>
    </row>
    <row r="2102" spans="1:27" ht="39.6" x14ac:dyDescent="0.25">
      <c r="A2102" s="3" t="s">
        <v>2602</v>
      </c>
      <c r="B2102" s="3" t="s">
        <v>2644</v>
      </c>
      <c r="C2102" s="3" t="s">
        <v>2598</v>
      </c>
      <c r="D2102" s="3" t="s">
        <v>816</v>
      </c>
      <c r="E2102" s="3" t="s">
        <v>2673</v>
      </c>
      <c r="F2102" s="4">
        <v>8134</v>
      </c>
      <c r="G2102" s="4">
        <v>14722540</v>
      </c>
      <c r="H2102" s="4">
        <v>8134</v>
      </c>
      <c r="I2102" s="4">
        <v>8134</v>
      </c>
      <c r="J2102" s="4">
        <v>8134</v>
      </c>
      <c r="K2102" s="4">
        <v>8134</v>
      </c>
      <c r="L2102" s="3">
        <v>0</v>
      </c>
      <c r="M2102" s="4">
        <v>1810</v>
      </c>
      <c r="N2102" s="4">
        <v>1810</v>
      </c>
      <c r="O2102" s="3" t="s">
        <v>2575</v>
      </c>
      <c r="P2102" s="3" t="s">
        <v>2832</v>
      </c>
      <c r="Q2102" s="3" t="s">
        <v>2878</v>
      </c>
      <c r="R2102" s="3" t="s">
        <v>2578</v>
      </c>
      <c r="S2102" s="3" t="s">
        <v>816</v>
      </c>
      <c r="T2102" s="5"/>
      <c r="U2102" s="3" t="s">
        <v>2608</v>
      </c>
      <c r="V2102" s="3" t="s">
        <v>2580</v>
      </c>
      <c r="W2102" s="3" t="s">
        <v>2581</v>
      </c>
      <c r="X2102" s="3" t="s">
        <v>2601</v>
      </c>
      <c r="Y2102" s="3" t="s">
        <v>2595</v>
      </c>
      <c r="Z2102" s="3" t="s">
        <v>2584</v>
      </c>
      <c r="AA2102" s="4">
        <v>774130</v>
      </c>
    </row>
    <row r="2103" spans="1:27" ht="39.6" x14ac:dyDescent="0.25">
      <c r="A2103" s="3" t="s">
        <v>2605</v>
      </c>
      <c r="B2103" s="3" t="s">
        <v>3014</v>
      </c>
      <c r="C2103" s="3" t="s">
        <v>2598</v>
      </c>
      <c r="D2103" s="3" t="s">
        <v>761</v>
      </c>
      <c r="E2103" s="3" t="s">
        <v>2673</v>
      </c>
      <c r="F2103" s="4">
        <v>9406</v>
      </c>
      <c r="G2103" s="4">
        <v>1881200</v>
      </c>
      <c r="H2103" s="4">
        <v>9406</v>
      </c>
      <c r="I2103" s="4">
        <v>9406</v>
      </c>
      <c r="J2103" s="4">
        <v>9406</v>
      </c>
      <c r="K2103" s="4">
        <v>9406</v>
      </c>
      <c r="L2103" s="3">
        <v>0</v>
      </c>
      <c r="M2103" s="3">
        <v>200</v>
      </c>
      <c r="N2103" s="3">
        <v>200</v>
      </c>
      <c r="O2103" s="3" t="s">
        <v>2575</v>
      </c>
      <c r="P2103" s="3" t="s">
        <v>2832</v>
      </c>
      <c r="Q2103" s="3" t="s">
        <v>2878</v>
      </c>
      <c r="R2103" s="3" t="s">
        <v>2578</v>
      </c>
      <c r="S2103" s="3" t="s">
        <v>761</v>
      </c>
      <c r="T2103" s="5"/>
      <c r="U2103" s="3" t="s">
        <v>2638</v>
      </c>
      <c r="V2103" s="3" t="s">
        <v>2580</v>
      </c>
      <c r="W2103" s="3" t="s">
        <v>2581</v>
      </c>
      <c r="X2103" s="3" t="s">
        <v>2582</v>
      </c>
      <c r="Y2103" s="3" t="s">
        <v>2583</v>
      </c>
      <c r="Z2103" s="3" t="s">
        <v>2584</v>
      </c>
      <c r="AA2103" s="4">
        <v>774232</v>
      </c>
    </row>
    <row r="2104" spans="1:27" ht="39.6" x14ac:dyDescent="0.25">
      <c r="A2104" s="3" t="s">
        <v>2622</v>
      </c>
      <c r="B2104" s="3" t="s">
        <v>3041</v>
      </c>
      <c r="C2104" s="3" t="s">
        <v>2598</v>
      </c>
      <c r="D2104" s="3" t="s">
        <v>761</v>
      </c>
      <c r="E2104" s="3" t="s">
        <v>2673</v>
      </c>
      <c r="F2104" s="4">
        <v>9004</v>
      </c>
      <c r="G2104" s="4">
        <v>4682080</v>
      </c>
      <c r="H2104" s="4">
        <v>9004</v>
      </c>
      <c r="I2104" s="4">
        <v>9004</v>
      </c>
      <c r="J2104" s="4">
        <v>9004</v>
      </c>
      <c r="K2104" s="4">
        <v>9004</v>
      </c>
      <c r="L2104" s="3">
        <v>0</v>
      </c>
      <c r="M2104" s="3">
        <v>520</v>
      </c>
      <c r="N2104" s="3">
        <v>520</v>
      </c>
      <c r="O2104" s="3" t="s">
        <v>2575</v>
      </c>
      <c r="P2104" s="3" t="s">
        <v>2832</v>
      </c>
      <c r="Q2104" s="3" t="s">
        <v>2878</v>
      </c>
      <c r="R2104" s="3" t="s">
        <v>2578</v>
      </c>
      <c r="S2104" s="3" t="s">
        <v>761</v>
      </c>
      <c r="T2104" s="5"/>
      <c r="U2104" s="3" t="s">
        <v>2638</v>
      </c>
      <c r="V2104" s="3" t="s">
        <v>2580</v>
      </c>
      <c r="W2104" s="3" t="s">
        <v>2581</v>
      </c>
      <c r="X2104" s="3" t="s">
        <v>2582</v>
      </c>
      <c r="Y2104" s="3" t="s">
        <v>2583</v>
      </c>
      <c r="Z2104" s="3" t="s">
        <v>2584</v>
      </c>
      <c r="AA2104" s="4">
        <v>774234</v>
      </c>
    </row>
    <row r="2105" spans="1:27" ht="39.6" x14ac:dyDescent="0.25">
      <c r="A2105" s="3" t="s">
        <v>3648</v>
      </c>
      <c r="B2105" s="3" t="s">
        <v>3649</v>
      </c>
      <c r="C2105" s="3" t="s">
        <v>2677</v>
      </c>
      <c r="D2105" s="3" t="s">
        <v>222</v>
      </c>
      <c r="E2105" s="3" t="s">
        <v>2666</v>
      </c>
      <c r="F2105" s="4">
        <v>317500</v>
      </c>
      <c r="G2105" s="4">
        <v>63500000</v>
      </c>
      <c r="H2105" s="4">
        <v>317500</v>
      </c>
      <c r="I2105" s="4">
        <v>317500</v>
      </c>
      <c r="J2105" s="4">
        <v>317500</v>
      </c>
      <c r="K2105" s="4">
        <v>317500</v>
      </c>
      <c r="L2105" s="3">
        <v>0</v>
      </c>
      <c r="M2105" s="3">
        <v>200</v>
      </c>
      <c r="N2105" s="3">
        <v>200</v>
      </c>
      <c r="O2105" s="3" t="s">
        <v>2575</v>
      </c>
      <c r="P2105" s="3" t="s">
        <v>2832</v>
      </c>
      <c r="Q2105" s="3" t="s">
        <v>3114</v>
      </c>
      <c r="R2105" s="3" t="s">
        <v>2578</v>
      </c>
      <c r="S2105" s="3" t="s">
        <v>222</v>
      </c>
      <c r="T2105" s="5"/>
      <c r="U2105" s="3" t="s">
        <v>2730</v>
      </c>
      <c r="V2105" s="3" t="s">
        <v>2580</v>
      </c>
      <c r="W2105" s="3" t="s">
        <v>2581</v>
      </c>
      <c r="X2105" s="3" t="s">
        <v>2780</v>
      </c>
      <c r="Y2105" s="3" t="s">
        <v>2595</v>
      </c>
      <c r="Z2105" s="3" t="s">
        <v>2584</v>
      </c>
      <c r="AA2105" s="4">
        <v>773462</v>
      </c>
    </row>
    <row r="2106" spans="1:27" ht="39.6" x14ac:dyDescent="0.25">
      <c r="A2106" s="3" t="s">
        <v>2620</v>
      </c>
      <c r="B2106" s="3" t="s">
        <v>3033</v>
      </c>
      <c r="C2106" s="3" t="s">
        <v>2598</v>
      </c>
      <c r="D2106" s="3" t="s">
        <v>795</v>
      </c>
      <c r="E2106" s="3" t="s">
        <v>2673</v>
      </c>
      <c r="F2106" s="4">
        <v>10140</v>
      </c>
      <c r="G2106" s="4">
        <v>26364000</v>
      </c>
      <c r="H2106" s="4">
        <v>10140</v>
      </c>
      <c r="I2106" s="4">
        <v>10140</v>
      </c>
      <c r="J2106" s="4">
        <v>10140</v>
      </c>
      <c r="K2106" s="4">
        <v>10140</v>
      </c>
      <c r="L2106" s="3">
        <v>0</v>
      </c>
      <c r="M2106" s="4">
        <v>2600</v>
      </c>
      <c r="N2106" s="4">
        <v>2600</v>
      </c>
      <c r="O2106" s="3" t="s">
        <v>2575</v>
      </c>
      <c r="P2106" s="3" t="s">
        <v>2832</v>
      </c>
      <c r="Q2106" s="3" t="s">
        <v>2878</v>
      </c>
      <c r="R2106" s="3" t="s">
        <v>2578</v>
      </c>
      <c r="S2106" s="3" t="s">
        <v>795</v>
      </c>
      <c r="T2106" s="5"/>
      <c r="U2106" s="3" t="s">
        <v>2593</v>
      </c>
      <c r="V2106" s="3" t="s">
        <v>2580</v>
      </c>
      <c r="W2106" s="3" t="s">
        <v>2581</v>
      </c>
      <c r="X2106" s="3" t="s">
        <v>2601</v>
      </c>
      <c r="Y2106" s="3" t="s">
        <v>2583</v>
      </c>
      <c r="Z2106" s="3" t="s">
        <v>2584</v>
      </c>
      <c r="AA2106" s="4">
        <v>773312</v>
      </c>
    </row>
    <row r="2107" spans="1:27" ht="39.6" x14ac:dyDescent="0.25">
      <c r="A2107" s="3" t="s">
        <v>2605</v>
      </c>
      <c r="B2107" s="3" t="s">
        <v>2890</v>
      </c>
      <c r="C2107" s="3" t="s">
        <v>2598</v>
      </c>
      <c r="D2107" s="3" t="s">
        <v>855</v>
      </c>
      <c r="E2107" s="3" t="s">
        <v>2673</v>
      </c>
      <c r="F2107" s="4">
        <v>8684</v>
      </c>
      <c r="G2107" s="4">
        <v>4342000</v>
      </c>
      <c r="H2107" s="4">
        <v>8684</v>
      </c>
      <c r="I2107" s="4">
        <v>8684</v>
      </c>
      <c r="J2107" s="4">
        <v>8684</v>
      </c>
      <c r="K2107" s="4">
        <v>8684</v>
      </c>
      <c r="L2107" s="3">
        <v>0</v>
      </c>
      <c r="M2107" s="3">
        <v>500</v>
      </c>
      <c r="N2107" s="3">
        <v>500</v>
      </c>
      <c r="O2107" s="3" t="s">
        <v>2575</v>
      </c>
      <c r="P2107" s="3" t="s">
        <v>2832</v>
      </c>
      <c r="Q2107" s="3" t="s">
        <v>2878</v>
      </c>
      <c r="R2107" s="3" t="s">
        <v>2578</v>
      </c>
      <c r="S2107" s="3" t="s">
        <v>2891</v>
      </c>
      <c r="T2107" s="5"/>
      <c r="U2107" s="3" t="s">
        <v>2616</v>
      </c>
      <c r="V2107" s="3" t="s">
        <v>2580</v>
      </c>
      <c r="W2107" s="3" t="s">
        <v>2581</v>
      </c>
      <c r="X2107" s="3" t="s">
        <v>2582</v>
      </c>
      <c r="Y2107" s="3" t="s">
        <v>2583</v>
      </c>
      <c r="Z2107" s="3" t="s">
        <v>2584</v>
      </c>
      <c r="AA2107" s="4">
        <v>774186</v>
      </c>
    </row>
    <row r="2108" spans="1:27" ht="39.6" x14ac:dyDescent="0.25">
      <c r="A2108" s="3" t="s">
        <v>2622</v>
      </c>
      <c r="B2108" s="3" t="s">
        <v>3037</v>
      </c>
      <c r="C2108" s="3" t="s">
        <v>2598</v>
      </c>
      <c r="D2108" s="3" t="s">
        <v>876</v>
      </c>
      <c r="E2108" s="3" t="s">
        <v>2673</v>
      </c>
      <c r="F2108" s="4">
        <v>8016</v>
      </c>
      <c r="G2108" s="4">
        <v>320640</v>
      </c>
      <c r="H2108" s="4">
        <v>8016</v>
      </c>
      <c r="I2108" s="4">
        <v>8016</v>
      </c>
      <c r="J2108" s="4">
        <v>8016</v>
      </c>
      <c r="K2108" s="4">
        <v>8016</v>
      </c>
      <c r="L2108" s="3">
        <v>0</v>
      </c>
      <c r="M2108" s="3">
        <v>40</v>
      </c>
      <c r="N2108" s="3">
        <v>40</v>
      </c>
      <c r="O2108" s="3" t="s">
        <v>2575</v>
      </c>
      <c r="P2108" s="3" t="s">
        <v>2832</v>
      </c>
      <c r="Q2108" s="3" t="s">
        <v>2878</v>
      </c>
      <c r="R2108" s="3" t="s">
        <v>2578</v>
      </c>
      <c r="S2108" s="3" t="s">
        <v>2952</v>
      </c>
      <c r="T2108" s="5"/>
      <c r="U2108" s="3" t="s">
        <v>2593</v>
      </c>
      <c r="V2108" s="3" t="s">
        <v>2580</v>
      </c>
      <c r="W2108" s="3" t="s">
        <v>2581</v>
      </c>
      <c r="X2108" s="3" t="s">
        <v>2582</v>
      </c>
      <c r="Y2108" s="3" t="s">
        <v>2583</v>
      </c>
      <c r="Z2108" s="3" t="s">
        <v>2584</v>
      </c>
      <c r="AA2108" s="4">
        <v>773337</v>
      </c>
    </row>
    <row r="2109" spans="1:27" ht="39.6" x14ac:dyDescent="0.25">
      <c r="A2109" s="3" t="s">
        <v>2605</v>
      </c>
      <c r="B2109" s="3" t="s">
        <v>2614</v>
      </c>
      <c r="C2109" s="3" t="s">
        <v>2598</v>
      </c>
      <c r="D2109" s="3" t="s">
        <v>2615</v>
      </c>
      <c r="E2109" s="3" t="s">
        <v>2673</v>
      </c>
      <c r="F2109" s="4">
        <v>9146</v>
      </c>
      <c r="G2109" s="4">
        <v>1829200</v>
      </c>
      <c r="H2109" s="4">
        <v>9146</v>
      </c>
      <c r="I2109" s="4">
        <v>9146</v>
      </c>
      <c r="J2109" s="4">
        <v>9146</v>
      </c>
      <c r="K2109" s="4">
        <v>9146</v>
      </c>
      <c r="L2109" s="3">
        <v>0</v>
      </c>
      <c r="M2109" s="3">
        <v>200</v>
      </c>
      <c r="N2109" s="3">
        <v>200</v>
      </c>
      <c r="O2109" s="3" t="s">
        <v>2575</v>
      </c>
      <c r="P2109" s="3" t="s">
        <v>2832</v>
      </c>
      <c r="Q2109" s="3" t="s">
        <v>2878</v>
      </c>
      <c r="R2109" s="3" t="s">
        <v>2578</v>
      </c>
      <c r="S2109" s="3" t="s">
        <v>2615</v>
      </c>
      <c r="T2109" s="5"/>
      <c r="U2109" s="3" t="s">
        <v>2616</v>
      </c>
      <c r="V2109" s="3" t="s">
        <v>2580</v>
      </c>
      <c r="W2109" s="3" t="s">
        <v>2581</v>
      </c>
      <c r="X2109" s="3" t="s">
        <v>2582</v>
      </c>
      <c r="Y2109" s="3" t="s">
        <v>2583</v>
      </c>
      <c r="Z2109" s="3" t="s">
        <v>2584</v>
      </c>
      <c r="AA2109" s="4">
        <v>774261</v>
      </c>
    </row>
    <row r="2110" spans="1:27" ht="39.6" x14ac:dyDescent="0.25">
      <c r="A2110" s="3" t="s">
        <v>2605</v>
      </c>
      <c r="B2110" s="3" t="s">
        <v>2923</v>
      </c>
      <c r="C2110" s="3" t="s">
        <v>2598</v>
      </c>
      <c r="D2110" s="3" t="s">
        <v>757</v>
      </c>
      <c r="E2110" s="3" t="s">
        <v>2673</v>
      </c>
      <c r="F2110" s="4">
        <v>9168</v>
      </c>
      <c r="G2110" s="4">
        <v>1375200</v>
      </c>
      <c r="H2110" s="4">
        <v>9168</v>
      </c>
      <c r="I2110" s="4">
        <v>9168</v>
      </c>
      <c r="J2110" s="4">
        <v>9168</v>
      </c>
      <c r="K2110" s="4">
        <v>9168</v>
      </c>
      <c r="L2110" s="3">
        <v>0</v>
      </c>
      <c r="M2110" s="3">
        <v>150</v>
      </c>
      <c r="N2110" s="3">
        <v>150</v>
      </c>
      <c r="O2110" s="3" t="s">
        <v>2575</v>
      </c>
      <c r="P2110" s="3" t="s">
        <v>2832</v>
      </c>
      <c r="Q2110" s="3" t="s">
        <v>2878</v>
      </c>
      <c r="R2110" s="3" t="s">
        <v>2578</v>
      </c>
      <c r="S2110" s="3" t="s">
        <v>757</v>
      </c>
      <c r="T2110" s="5"/>
      <c r="U2110" s="3" t="s">
        <v>2672</v>
      </c>
      <c r="V2110" s="3" t="s">
        <v>2580</v>
      </c>
      <c r="W2110" s="3" t="s">
        <v>2581</v>
      </c>
      <c r="X2110" s="3" t="s">
        <v>2582</v>
      </c>
      <c r="Y2110" s="3" t="s">
        <v>2583</v>
      </c>
      <c r="Z2110" s="3" t="s">
        <v>2584</v>
      </c>
      <c r="AA2110" s="4">
        <v>773989</v>
      </c>
    </row>
    <row r="2111" spans="1:27" ht="39.6" x14ac:dyDescent="0.25">
      <c r="A2111" s="3" t="s">
        <v>2605</v>
      </c>
      <c r="B2111" s="3" t="s">
        <v>3055</v>
      </c>
      <c r="C2111" s="3" t="s">
        <v>2598</v>
      </c>
      <c r="D2111" s="3" t="s">
        <v>857</v>
      </c>
      <c r="E2111" s="3" t="s">
        <v>2673</v>
      </c>
      <c r="F2111" s="4">
        <v>8795</v>
      </c>
      <c r="G2111" s="4">
        <v>6948050</v>
      </c>
      <c r="H2111" s="4">
        <v>8795</v>
      </c>
      <c r="I2111" s="4">
        <v>8795</v>
      </c>
      <c r="J2111" s="4">
        <v>8795</v>
      </c>
      <c r="K2111" s="4">
        <v>8795</v>
      </c>
      <c r="L2111" s="3">
        <v>0</v>
      </c>
      <c r="M2111" s="3">
        <v>790</v>
      </c>
      <c r="N2111" s="3">
        <v>790</v>
      </c>
      <c r="O2111" s="3" t="s">
        <v>2575</v>
      </c>
      <c r="P2111" s="3" t="s">
        <v>2832</v>
      </c>
      <c r="Q2111" s="3" t="s">
        <v>2878</v>
      </c>
      <c r="R2111" s="3" t="s">
        <v>2578</v>
      </c>
      <c r="S2111" s="3" t="s">
        <v>857</v>
      </c>
      <c r="T2111" s="5"/>
      <c r="U2111" s="3" t="s">
        <v>2672</v>
      </c>
      <c r="V2111" s="3" t="s">
        <v>2580</v>
      </c>
      <c r="W2111" s="3" t="s">
        <v>2581</v>
      </c>
      <c r="X2111" s="3" t="s">
        <v>2582</v>
      </c>
      <c r="Y2111" s="3" t="s">
        <v>2583</v>
      </c>
      <c r="Z2111" s="3" t="s">
        <v>2584</v>
      </c>
      <c r="AA2111" s="4">
        <v>773991</v>
      </c>
    </row>
    <row r="2112" spans="1:27" ht="52.8" x14ac:dyDescent="0.25">
      <c r="A2112" s="3" t="s">
        <v>2622</v>
      </c>
      <c r="B2112" s="3" t="s">
        <v>3063</v>
      </c>
      <c r="C2112" s="3" t="s">
        <v>2598</v>
      </c>
      <c r="D2112" s="3" t="s">
        <v>2631</v>
      </c>
      <c r="E2112" s="3" t="s">
        <v>2673</v>
      </c>
      <c r="F2112" s="4">
        <v>9004</v>
      </c>
      <c r="G2112" s="4">
        <v>21609600</v>
      </c>
      <c r="H2112" s="4">
        <v>9004</v>
      </c>
      <c r="I2112" s="4">
        <v>9004</v>
      </c>
      <c r="J2112" s="4">
        <v>9004</v>
      </c>
      <c r="K2112" s="4">
        <v>9004</v>
      </c>
      <c r="L2112" s="3">
        <v>0</v>
      </c>
      <c r="M2112" s="4">
        <v>2400</v>
      </c>
      <c r="N2112" s="4">
        <v>2400</v>
      </c>
      <c r="O2112" s="3" t="s">
        <v>2575</v>
      </c>
      <c r="P2112" s="3" t="s">
        <v>2832</v>
      </c>
      <c r="Q2112" s="3" t="s">
        <v>2878</v>
      </c>
      <c r="R2112" s="3" t="s">
        <v>2578</v>
      </c>
      <c r="S2112" s="3" t="s">
        <v>2632</v>
      </c>
      <c r="T2112" s="5"/>
      <c r="U2112" s="3" t="s">
        <v>2633</v>
      </c>
      <c r="V2112" s="3" t="s">
        <v>2580</v>
      </c>
      <c r="W2112" s="3" t="s">
        <v>2581</v>
      </c>
      <c r="X2112" s="3" t="s">
        <v>2582</v>
      </c>
      <c r="Y2112" s="3" t="s">
        <v>2583</v>
      </c>
      <c r="Z2112" s="3" t="s">
        <v>2584</v>
      </c>
      <c r="AA2112" s="4">
        <v>774029</v>
      </c>
    </row>
    <row r="2113" spans="1:27" ht="39.6" x14ac:dyDescent="0.25">
      <c r="A2113" s="3" t="s">
        <v>2605</v>
      </c>
      <c r="B2113" s="3" t="s">
        <v>2946</v>
      </c>
      <c r="C2113" s="3" t="s">
        <v>2598</v>
      </c>
      <c r="D2113" s="3" t="s">
        <v>866</v>
      </c>
      <c r="E2113" s="3" t="s">
        <v>2673</v>
      </c>
      <c r="F2113" s="4">
        <v>9557</v>
      </c>
      <c r="G2113" s="4">
        <v>7550030</v>
      </c>
      <c r="H2113" s="4">
        <v>9557</v>
      </c>
      <c r="I2113" s="4">
        <v>9557</v>
      </c>
      <c r="J2113" s="4">
        <v>9557</v>
      </c>
      <c r="K2113" s="4">
        <v>9557</v>
      </c>
      <c r="L2113" s="3">
        <v>0</v>
      </c>
      <c r="M2113" s="3">
        <v>790</v>
      </c>
      <c r="N2113" s="3">
        <v>790</v>
      </c>
      <c r="O2113" s="3" t="s">
        <v>2575</v>
      </c>
      <c r="P2113" s="3" t="s">
        <v>2832</v>
      </c>
      <c r="Q2113" s="3" t="s">
        <v>2878</v>
      </c>
      <c r="R2113" s="3" t="s">
        <v>2578</v>
      </c>
      <c r="S2113" s="3" t="s">
        <v>866</v>
      </c>
      <c r="T2113" s="5"/>
      <c r="U2113" s="3" t="s">
        <v>2593</v>
      </c>
      <c r="V2113" s="3" t="s">
        <v>2580</v>
      </c>
      <c r="W2113" s="3" t="s">
        <v>2581</v>
      </c>
      <c r="X2113" s="3" t="s">
        <v>2582</v>
      </c>
      <c r="Y2113" s="3" t="s">
        <v>2583</v>
      </c>
      <c r="Z2113" s="3" t="s">
        <v>2584</v>
      </c>
      <c r="AA2113" s="4">
        <v>773722</v>
      </c>
    </row>
    <row r="2114" spans="1:27" ht="39.6" x14ac:dyDescent="0.25">
      <c r="A2114" s="3" t="s">
        <v>2605</v>
      </c>
      <c r="B2114" s="3" t="s">
        <v>2665</v>
      </c>
      <c r="C2114" s="3" t="s">
        <v>2598</v>
      </c>
      <c r="D2114" s="3" t="s">
        <v>859</v>
      </c>
      <c r="E2114" s="3" t="s">
        <v>2673</v>
      </c>
      <c r="F2114" s="4">
        <v>6380</v>
      </c>
      <c r="G2114" s="4">
        <v>9570000</v>
      </c>
      <c r="H2114" s="4">
        <v>6380</v>
      </c>
      <c r="I2114" s="4">
        <v>6380</v>
      </c>
      <c r="J2114" s="4">
        <v>6380</v>
      </c>
      <c r="K2114" s="4">
        <v>6380</v>
      </c>
      <c r="L2114" s="3">
        <v>0</v>
      </c>
      <c r="M2114" s="4">
        <v>1500</v>
      </c>
      <c r="N2114" s="4">
        <v>1500</v>
      </c>
      <c r="O2114" s="3" t="s">
        <v>2575</v>
      </c>
      <c r="P2114" s="3" t="s">
        <v>2832</v>
      </c>
      <c r="Q2114" s="3" t="s">
        <v>2878</v>
      </c>
      <c r="R2114" s="3" t="s">
        <v>2578</v>
      </c>
      <c r="S2114" s="3" t="s">
        <v>2604</v>
      </c>
      <c r="T2114" s="5"/>
      <c r="U2114" s="3" t="s">
        <v>2593</v>
      </c>
      <c r="V2114" s="3" t="s">
        <v>2580</v>
      </c>
      <c r="W2114" s="3" t="s">
        <v>2581</v>
      </c>
      <c r="X2114" s="3" t="s">
        <v>2582</v>
      </c>
      <c r="Y2114" s="3" t="s">
        <v>2583</v>
      </c>
      <c r="Z2114" s="3" t="s">
        <v>2584</v>
      </c>
      <c r="AA2114" s="4">
        <v>773734</v>
      </c>
    </row>
    <row r="2115" spans="1:27" ht="39.6" x14ac:dyDescent="0.25">
      <c r="A2115" s="3" t="s">
        <v>2625</v>
      </c>
      <c r="B2115" s="3" t="s">
        <v>2626</v>
      </c>
      <c r="C2115" s="3" t="s">
        <v>2598</v>
      </c>
      <c r="D2115" s="3" t="s">
        <v>859</v>
      </c>
      <c r="E2115" s="3" t="s">
        <v>2673</v>
      </c>
      <c r="F2115" s="4">
        <v>6216</v>
      </c>
      <c r="G2115" s="4">
        <v>6837600</v>
      </c>
      <c r="H2115" s="4">
        <v>6216</v>
      </c>
      <c r="I2115" s="4">
        <v>6216</v>
      </c>
      <c r="J2115" s="4">
        <v>6216</v>
      </c>
      <c r="K2115" s="4">
        <v>6216</v>
      </c>
      <c r="L2115" s="3">
        <v>0</v>
      </c>
      <c r="M2115" s="4">
        <v>1100</v>
      </c>
      <c r="N2115" s="4">
        <v>1100</v>
      </c>
      <c r="O2115" s="3" t="s">
        <v>2575</v>
      </c>
      <c r="P2115" s="3" t="s">
        <v>2832</v>
      </c>
      <c r="Q2115" s="3" t="s">
        <v>2878</v>
      </c>
      <c r="R2115" s="3" t="s">
        <v>2578</v>
      </c>
      <c r="S2115" s="3" t="s">
        <v>2604</v>
      </c>
      <c r="T2115" s="5"/>
      <c r="U2115" s="3" t="s">
        <v>2593</v>
      </c>
      <c r="V2115" s="3" t="s">
        <v>2580</v>
      </c>
      <c r="W2115" s="3" t="s">
        <v>2581</v>
      </c>
      <c r="X2115" s="3" t="s">
        <v>2582</v>
      </c>
      <c r="Y2115" s="3" t="s">
        <v>2583</v>
      </c>
      <c r="Z2115" s="3" t="s">
        <v>2584</v>
      </c>
      <c r="AA2115" s="4">
        <v>773740</v>
      </c>
    </row>
    <row r="2116" spans="1:27" ht="39.6" x14ac:dyDescent="0.25">
      <c r="A2116" s="3" t="s">
        <v>2602</v>
      </c>
      <c r="B2116" s="3" t="s">
        <v>2603</v>
      </c>
      <c r="C2116" s="3" t="s">
        <v>2598</v>
      </c>
      <c r="D2116" s="3" t="s">
        <v>859</v>
      </c>
      <c r="E2116" s="3" t="s">
        <v>2673</v>
      </c>
      <c r="F2116" s="4">
        <v>8134</v>
      </c>
      <c r="G2116" s="4">
        <v>4880400</v>
      </c>
      <c r="H2116" s="4">
        <v>8134</v>
      </c>
      <c r="I2116" s="4">
        <v>8134</v>
      </c>
      <c r="J2116" s="4">
        <v>8134</v>
      </c>
      <c r="K2116" s="4">
        <v>8134</v>
      </c>
      <c r="L2116" s="3">
        <v>0</v>
      </c>
      <c r="M2116" s="3">
        <v>600</v>
      </c>
      <c r="N2116" s="3">
        <v>600</v>
      </c>
      <c r="O2116" s="3" t="s">
        <v>2575</v>
      </c>
      <c r="P2116" s="3" t="s">
        <v>2832</v>
      </c>
      <c r="Q2116" s="3" t="s">
        <v>2878</v>
      </c>
      <c r="R2116" s="3" t="s">
        <v>2578</v>
      </c>
      <c r="S2116" s="3" t="s">
        <v>2604</v>
      </c>
      <c r="T2116" s="5"/>
      <c r="U2116" s="3" t="s">
        <v>2593</v>
      </c>
      <c r="V2116" s="3" t="s">
        <v>2580</v>
      </c>
      <c r="W2116" s="3" t="s">
        <v>2581</v>
      </c>
      <c r="X2116" s="3" t="s">
        <v>2601</v>
      </c>
      <c r="Y2116" s="3" t="s">
        <v>2583</v>
      </c>
      <c r="Z2116" s="3" t="s">
        <v>2584</v>
      </c>
      <c r="AA2116" s="4">
        <v>773741</v>
      </c>
    </row>
    <row r="2117" spans="1:27" ht="39.6" x14ac:dyDescent="0.25">
      <c r="A2117" s="3" t="s">
        <v>2620</v>
      </c>
      <c r="B2117" s="3" t="s">
        <v>2639</v>
      </c>
      <c r="C2117" s="3" t="s">
        <v>2598</v>
      </c>
      <c r="D2117" s="3" t="s">
        <v>767</v>
      </c>
      <c r="E2117" s="3" t="s">
        <v>2673</v>
      </c>
      <c r="F2117" s="4">
        <v>8298</v>
      </c>
      <c r="G2117" s="4">
        <v>4978800</v>
      </c>
      <c r="H2117" s="4">
        <v>8298</v>
      </c>
      <c r="I2117" s="4">
        <v>8298</v>
      </c>
      <c r="J2117" s="4">
        <v>8298</v>
      </c>
      <c r="K2117" s="4">
        <v>8298</v>
      </c>
      <c r="L2117" s="3">
        <v>0</v>
      </c>
      <c r="M2117" s="3">
        <v>600</v>
      </c>
      <c r="N2117" s="3">
        <v>600</v>
      </c>
      <c r="O2117" s="3" t="s">
        <v>2575</v>
      </c>
      <c r="P2117" s="3" t="s">
        <v>2832</v>
      </c>
      <c r="Q2117" s="3" t="s">
        <v>2878</v>
      </c>
      <c r="R2117" s="3" t="s">
        <v>2578</v>
      </c>
      <c r="S2117" s="3" t="s">
        <v>767</v>
      </c>
      <c r="T2117" s="5"/>
      <c r="U2117" s="3" t="s">
        <v>2638</v>
      </c>
      <c r="V2117" s="3" t="s">
        <v>2580</v>
      </c>
      <c r="W2117" s="3" t="s">
        <v>2581</v>
      </c>
      <c r="X2117" s="3" t="s">
        <v>2601</v>
      </c>
      <c r="Y2117" s="3" t="s">
        <v>2583</v>
      </c>
      <c r="Z2117" s="3" t="s">
        <v>2584</v>
      </c>
      <c r="AA2117" s="4">
        <v>774093</v>
      </c>
    </row>
    <row r="2118" spans="1:27" ht="39.6" x14ac:dyDescent="0.25">
      <c r="A2118" s="3" t="s">
        <v>2625</v>
      </c>
      <c r="B2118" s="3" t="s">
        <v>2880</v>
      </c>
      <c r="C2118" s="3" t="s">
        <v>2598</v>
      </c>
      <c r="D2118" s="3" t="s">
        <v>767</v>
      </c>
      <c r="E2118" s="3" t="s">
        <v>2673</v>
      </c>
      <c r="F2118" s="4">
        <v>6216</v>
      </c>
      <c r="G2118" s="4">
        <v>8702400</v>
      </c>
      <c r="H2118" s="4">
        <v>6216</v>
      </c>
      <c r="I2118" s="4">
        <v>6216</v>
      </c>
      <c r="J2118" s="4">
        <v>6216</v>
      </c>
      <c r="K2118" s="4">
        <v>6216</v>
      </c>
      <c r="L2118" s="3">
        <v>0</v>
      </c>
      <c r="M2118" s="4">
        <v>1400</v>
      </c>
      <c r="N2118" s="4">
        <v>1400</v>
      </c>
      <c r="O2118" s="3" t="s">
        <v>2575</v>
      </c>
      <c r="P2118" s="3" t="s">
        <v>2832</v>
      </c>
      <c r="Q2118" s="3" t="s">
        <v>2878</v>
      </c>
      <c r="R2118" s="3" t="s">
        <v>2578</v>
      </c>
      <c r="S2118" s="3" t="s">
        <v>767</v>
      </c>
      <c r="T2118" s="5"/>
      <c r="U2118" s="3" t="s">
        <v>2638</v>
      </c>
      <c r="V2118" s="3" t="s">
        <v>2580</v>
      </c>
      <c r="W2118" s="3" t="s">
        <v>2581</v>
      </c>
      <c r="X2118" s="3" t="s">
        <v>2582</v>
      </c>
      <c r="Y2118" s="3" t="s">
        <v>2583</v>
      </c>
      <c r="Z2118" s="3" t="s">
        <v>2584</v>
      </c>
      <c r="AA2118" s="4">
        <v>774104</v>
      </c>
    </row>
    <row r="2119" spans="1:27" ht="39.6" x14ac:dyDescent="0.25">
      <c r="A2119" s="3" t="s">
        <v>2620</v>
      </c>
      <c r="B2119" s="3" t="s">
        <v>2887</v>
      </c>
      <c r="C2119" s="3" t="s">
        <v>2598</v>
      </c>
      <c r="D2119" s="3" t="s">
        <v>813</v>
      </c>
      <c r="E2119" s="3" t="s">
        <v>2673</v>
      </c>
      <c r="F2119" s="4">
        <v>8918</v>
      </c>
      <c r="G2119" s="4">
        <v>25416300</v>
      </c>
      <c r="H2119" s="4">
        <v>8918</v>
      </c>
      <c r="I2119" s="4">
        <v>8918</v>
      </c>
      <c r="J2119" s="4">
        <v>8918</v>
      </c>
      <c r="K2119" s="4">
        <v>8918</v>
      </c>
      <c r="L2119" s="3">
        <v>0</v>
      </c>
      <c r="M2119" s="4">
        <v>2850</v>
      </c>
      <c r="N2119" s="4">
        <v>2850</v>
      </c>
      <c r="O2119" s="3" t="s">
        <v>2575</v>
      </c>
      <c r="P2119" s="3" t="s">
        <v>2832</v>
      </c>
      <c r="Q2119" s="3" t="s">
        <v>2878</v>
      </c>
      <c r="R2119" s="3" t="s">
        <v>2578</v>
      </c>
      <c r="S2119" s="3" t="s">
        <v>813</v>
      </c>
      <c r="T2119" s="5"/>
      <c r="U2119" s="3" t="s">
        <v>2611</v>
      </c>
      <c r="V2119" s="3" t="s">
        <v>2580</v>
      </c>
      <c r="W2119" s="3" t="s">
        <v>2581</v>
      </c>
      <c r="X2119" s="3" t="s">
        <v>2601</v>
      </c>
      <c r="Y2119" s="3" t="s">
        <v>2583</v>
      </c>
      <c r="Z2119" s="3" t="s">
        <v>2584</v>
      </c>
      <c r="AA2119" s="4">
        <v>773904</v>
      </c>
    </row>
    <row r="2120" spans="1:27" ht="39.6" x14ac:dyDescent="0.25">
      <c r="A2120" s="3" t="s">
        <v>2605</v>
      </c>
      <c r="B2120" s="3" t="s">
        <v>2618</v>
      </c>
      <c r="C2120" s="3" t="s">
        <v>2598</v>
      </c>
      <c r="D2120" s="3" t="s">
        <v>889</v>
      </c>
      <c r="E2120" s="3" t="s">
        <v>2673</v>
      </c>
      <c r="F2120" s="4">
        <v>8886</v>
      </c>
      <c r="G2120" s="4">
        <v>222150</v>
      </c>
      <c r="H2120" s="4">
        <v>8886</v>
      </c>
      <c r="I2120" s="4">
        <v>8886</v>
      </c>
      <c r="J2120" s="4">
        <v>8886</v>
      </c>
      <c r="K2120" s="4">
        <v>8886</v>
      </c>
      <c r="L2120" s="3">
        <v>0</v>
      </c>
      <c r="M2120" s="3">
        <v>25</v>
      </c>
      <c r="N2120" s="3">
        <v>25</v>
      </c>
      <c r="O2120" s="3" t="s">
        <v>2575</v>
      </c>
      <c r="P2120" s="3" t="s">
        <v>2832</v>
      </c>
      <c r="Q2120" s="3" t="s">
        <v>2878</v>
      </c>
      <c r="R2120" s="3" t="s">
        <v>2578</v>
      </c>
      <c r="S2120" s="3" t="s">
        <v>889</v>
      </c>
      <c r="T2120" s="5"/>
      <c r="U2120" s="3" t="s">
        <v>2619</v>
      </c>
      <c r="V2120" s="3" t="s">
        <v>2580</v>
      </c>
      <c r="W2120" s="3" t="s">
        <v>2581</v>
      </c>
      <c r="X2120" s="3" t="s">
        <v>2582</v>
      </c>
      <c r="Y2120" s="3" t="s">
        <v>2583</v>
      </c>
      <c r="Z2120" s="3" t="s">
        <v>2584</v>
      </c>
      <c r="AA2120" s="4">
        <v>774249</v>
      </c>
    </row>
    <row r="2121" spans="1:27" ht="52.8" x14ac:dyDescent="0.25">
      <c r="A2121" s="3" t="s">
        <v>2620</v>
      </c>
      <c r="B2121" s="3" t="s">
        <v>2945</v>
      </c>
      <c r="C2121" s="3" t="s">
        <v>2598</v>
      </c>
      <c r="D2121" s="3" t="s">
        <v>2631</v>
      </c>
      <c r="E2121" s="3" t="s">
        <v>2673</v>
      </c>
      <c r="F2121" s="4">
        <v>10027</v>
      </c>
      <c r="G2121" s="4">
        <v>7018900</v>
      </c>
      <c r="H2121" s="4">
        <v>10027</v>
      </c>
      <c r="I2121" s="4">
        <v>10027</v>
      </c>
      <c r="J2121" s="4">
        <v>10027</v>
      </c>
      <c r="K2121" s="4">
        <v>10027</v>
      </c>
      <c r="L2121" s="3">
        <v>0</v>
      </c>
      <c r="M2121" s="3">
        <v>700</v>
      </c>
      <c r="N2121" s="3">
        <v>700</v>
      </c>
      <c r="O2121" s="3" t="s">
        <v>2575</v>
      </c>
      <c r="P2121" s="3" t="s">
        <v>2832</v>
      </c>
      <c r="Q2121" s="3" t="s">
        <v>2878</v>
      </c>
      <c r="R2121" s="3" t="s">
        <v>2578</v>
      </c>
      <c r="S2121" s="3" t="s">
        <v>2632</v>
      </c>
      <c r="T2121" s="5"/>
      <c r="U2121" s="3" t="s">
        <v>2633</v>
      </c>
      <c r="V2121" s="3" t="s">
        <v>2580</v>
      </c>
      <c r="W2121" s="3" t="s">
        <v>2581</v>
      </c>
      <c r="X2121" s="3" t="s">
        <v>2601</v>
      </c>
      <c r="Y2121" s="3" t="s">
        <v>2583</v>
      </c>
      <c r="Z2121" s="3" t="s">
        <v>2584</v>
      </c>
      <c r="AA2121" s="4">
        <v>774036</v>
      </c>
    </row>
    <row r="2122" spans="1:27" ht="39.6" x14ac:dyDescent="0.25">
      <c r="A2122" s="3" t="s">
        <v>2605</v>
      </c>
      <c r="B2122" s="3" t="s">
        <v>2609</v>
      </c>
      <c r="C2122" s="3" t="s">
        <v>2598</v>
      </c>
      <c r="D2122" s="3" t="s">
        <v>2610</v>
      </c>
      <c r="E2122" s="3" t="s">
        <v>2673</v>
      </c>
      <c r="F2122" s="4">
        <v>7822</v>
      </c>
      <c r="G2122" s="4">
        <v>3128800</v>
      </c>
      <c r="H2122" s="4">
        <v>7822</v>
      </c>
      <c r="I2122" s="4">
        <v>7822</v>
      </c>
      <c r="J2122" s="4">
        <v>7822</v>
      </c>
      <c r="K2122" s="4">
        <v>7822</v>
      </c>
      <c r="L2122" s="3">
        <v>0</v>
      </c>
      <c r="M2122" s="3">
        <v>400</v>
      </c>
      <c r="N2122" s="3">
        <v>400</v>
      </c>
      <c r="O2122" s="3" t="s">
        <v>2575</v>
      </c>
      <c r="P2122" s="3" t="s">
        <v>2832</v>
      </c>
      <c r="Q2122" s="3" t="s">
        <v>2878</v>
      </c>
      <c r="R2122" s="3" t="s">
        <v>2578</v>
      </c>
      <c r="S2122" s="3" t="s">
        <v>2610</v>
      </c>
      <c r="T2122" s="5"/>
      <c r="U2122" s="3" t="s">
        <v>3999</v>
      </c>
      <c r="V2122" s="3" t="s">
        <v>2580</v>
      </c>
      <c r="W2122" s="3" t="s">
        <v>2581</v>
      </c>
      <c r="X2122" s="3" t="s">
        <v>2582</v>
      </c>
      <c r="Y2122" s="3" t="s">
        <v>2583</v>
      </c>
      <c r="Z2122" s="3" t="s">
        <v>2584</v>
      </c>
      <c r="AA2122" s="4">
        <v>774399</v>
      </c>
    </row>
    <row r="2123" spans="1:27" ht="39.6" x14ac:dyDescent="0.25">
      <c r="A2123" s="3" t="s">
        <v>2622</v>
      </c>
      <c r="B2123" s="3" t="s">
        <v>3043</v>
      </c>
      <c r="C2123" s="3" t="s">
        <v>2598</v>
      </c>
      <c r="D2123" s="3" t="s">
        <v>2610</v>
      </c>
      <c r="E2123" s="3" t="s">
        <v>2673</v>
      </c>
      <c r="F2123" s="4">
        <v>7505</v>
      </c>
      <c r="G2123" s="4">
        <v>3002000</v>
      </c>
      <c r="H2123" s="4">
        <v>7505</v>
      </c>
      <c r="I2123" s="4">
        <v>7505</v>
      </c>
      <c r="J2123" s="4">
        <v>7505</v>
      </c>
      <c r="K2123" s="4">
        <v>7505</v>
      </c>
      <c r="L2123" s="3">
        <v>0</v>
      </c>
      <c r="M2123" s="3">
        <v>400</v>
      </c>
      <c r="N2123" s="3">
        <v>400</v>
      </c>
      <c r="O2123" s="3" t="s">
        <v>2575</v>
      </c>
      <c r="P2123" s="3" t="s">
        <v>2832</v>
      </c>
      <c r="Q2123" s="3" t="s">
        <v>2878</v>
      </c>
      <c r="R2123" s="3" t="s">
        <v>2578</v>
      </c>
      <c r="S2123" s="3" t="s">
        <v>2610</v>
      </c>
      <c r="T2123" s="5"/>
      <c r="U2123" s="3" t="s">
        <v>3999</v>
      </c>
      <c r="V2123" s="3" t="s">
        <v>2580</v>
      </c>
      <c r="W2123" s="3" t="s">
        <v>2581</v>
      </c>
      <c r="X2123" s="3" t="s">
        <v>2582</v>
      </c>
      <c r="Y2123" s="3" t="s">
        <v>2583</v>
      </c>
      <c r="Z2123" s="3" t="s">
        <v>2584</v>
      </c>
      <c r="AA2123" s="4">
        <v>774414</v>
      </c>
    </row>
    <row r="2124" spans="1:27" ht="39.6" x14ac:dyDescent="0.25">
      <c r="A2124" s="3" t="s">
        <v>4000</v>
      </c>
      <c r="B2124" s="3" t="s">
        <v>4001</v>
      </c>
      <c r="C2124" s="3" t="s">
        <v>2573</v>
      </c>
      <c r="D2124" s="3" t="s">
        <v>1931</v>
      </c>
      <c r="E2124" s="3" t="s">
        <v>2583</v>
      </c>
      <c r="F2124" s="4">
        <v>6201000</v>
      </c>
      <c r="G2124" s="4">
        <v>62010000</v>
      </c>
      <c r="H2124" s="4">
        <v>6201000</v>
      </c>
      <c r="I2124" s="4">
        <v>6201000</v>
      </c>
      <c r="J2124" s="4">
        <v>6201000</v>
      </c>
      <c r="K2124" s="4">
        <v>6201000</v>
      </c>
      <c r="L2124" s="3">
        <v>10</v>
      </c>
      <c r="M2124" s="3">
        <v>10</v>
      </c>
      <c r="N2124" s="3">
        <v>10</v>
      </c>
      <c r="O2124" s="3" t="s">
        <v>2575</v>
      </c>
      <c r="P2124" s="3" t="s">
        <v>2832</v>
      </c>
      <c r="Q2124" s="3" t="s">
        <v>2878</v>
      </c>
      <c r="R2124" s="3" t="s">
        <v>2578</v>
      </c>
      <c r="S2124" s="3" t="s">
        <v>1931</v>
      </c>
      <c r="T2124" s="5"/>
      <c r="U2124" s="3" t="s">
        <v>2688</v>
      </c>
      <c r="V2124" s="3" t="s">
        <v>2580</v>
      </c>
      <c r="W2124" s="3" t="s">
        <v>2581</v>
      </c>
      <c r="X2124" s="3" t="s">
        <v>3503</v>
      </c>
      <c r="Y2124" s="3" t="s">
        <v>2595</v>
      </c>
      <c r="Z2124" s="3" t="s">
        <v>2584</v>
      </c>
      <c r="AA2124" s="4">
        <v>774376</v>
      </c>
    </row>
    <row r="2125" spans="1:27" ht="39.6" x14ac:dyDescent="0.25">
      <c r="A2125" s="3" t="s">
        <v>4000</v>
      </c>
      <c r="B2125" s="3" t="s">
        <v>4002</v>
      </c>
      <c r="C2125" s="3" t="s">
        <v>2573</v>
      </c>
      <c r="D2125" s="3" t="s">
        <v>1931</v>
      </c>
      <c r="E2125" s="3" t="s">
        <v>2583</v>
      </c>
      <c r="F2125" s="4">
        <v>6621000</v>
      </c>
      <c r="G2125" s="4">
        <v>66210000</v>
      </c>
      <c r="H2125" s="4">
        <v>6621000</v>
      </c>
      <c r="I2125" s="4">
        <v>6621000</v>
      </c>
      <c r="J2125" s="4">
        <v>6621000</v>
      </c>
      <c r="K2125" s="4">
        <v>6621000</v>
      </c>
      <c r="L2125" s="3">
        <v>10</v>
      </c>
      <c r="M2125" s="3">
        <v>10</v>
      </c>
      <c r="N2125" s="3">
        <v>10</v>
      </c>
      <c r="O2125" s="3" t="s">
        <v>2575</v>
      </c>
      <c r="P2125" s="3" t="s">
        <v>2832</v>
      </c>
      <c r="Q2125" s="3" t="s">
        <v>2878</v>
      </c>
      <c r="R2125" s="3" t="s">
        <v>2578</v>
      </c>
      <c r="S2125" s="3" t="s">
        <v>1931</v>
      </c>
      <c r="T2125" s="5"/>
      <c r="U2125" s="3" t="s">
        <v>2688</v>
      </c>
      <c r="V2125" s="3" t="s">
        <v>2580</v>
      </c>
      <c r="W2125" s="3" t="s">
        <v>2581</v>
      </c>
      <c r="X2125" s="3" t="s">
        <v>3503</v>
      </c>
      <c r="Y2125" s="3" t="s">
        <v>2595</v>
      </c>
      <c r="Z2125" s="3" t="s">
        <v>2584</v>
      </c>
      <c r="AA2125" s="4">
        <v>774309</v>
      </c>
    </row>
    <row r="2126" spans="1:27" ht="39.6" x14ac:dyDescent="0.25">
      <c r="A2126" s="3" t="s">
        <v>4000</v>
      </c>
      <c r="B2126" s="3" t="s">
        <v>4002</v>
      </c>
      <c r="C2126" s="3" t="s">
        <v>2573</v>
      </c>
      <c r="D2126" s="3" t="s">
        <v>1931</v>
      </c>
      <c r="E2126" s="3" t="s">
        <v>2583</v>
      </c>
      <c r="F2126" s="4">
        <v>6660000</v>
      </c>
      <c r="G2126" s="4">
        <v>66600000</v>
      </c>
      <c r="H2126" s="4">
        <v>6660000</v>
      </c>
      <c r="I2126" s="4">
        <v>6660000</v>
      </c>
      <c r="J2126" s="4">
        <v>6660000</v>
      </c>
      <c r="K2126" s="4">
        <v>6660000</v>
      </c>
      <c r="L2126" s="3">
        <v>10</v>
      </c>
      <c r="M2126" s="3">
        <v>10</v>
      </c>
      <c r="N2126" s="3">
        <v>10</v>
      </c>
      <c r="O2126" s="3" t="s">
        <v>2575</v>
      </c>
      <c r="P2126" s="3" t="s">
        <v>2832</v>
      </c>
      <c r="Q2126" s="3" t="s">
        <v>2878</v>
      </c>
      <c r="R2126" s="3" t="s">
        <v>2578</v>
      </c>
      <c r="S2126" s="3" t="s">
        <v>1931</v>
      </c>
      <c r="T2126" s="5"/>
      <c r="U2126" s="3" t="s">
        <v>2688</v>
      </c>
      <c r="V2126" s="3" t="s">
        <v>2580</v>
      </c>
      <c r="W2126" s="3" t="s">
        <v>2581</v>
      </c>
      <c r="X2126" s="3" t="s">
        <v>3503</v>
      </c>
      <c r="Y2126" s="3" t="s">
        <v>2595</v>
      </c>
      <c r="Z2126" s="3" t="s">
        <v>2584</v>
      </c>
      <c r="AA2126" s="4">
        <v>774320</v>
      </c>
    </row>
    <row r="2127" spans="1:27" ht="39.6" x14ac:dyDescent="0.25">
      <c r="A2127" s="3" t="s">
        <v>4000</v>
      </c>
      <c r="B2127" s="3" t="s">
        <v>4001</v>
      </c>
      <c r="C2127" s="3" t="s">
        <v>2573</v>
      </c>
      <c r="D2127" s="3" t="s">
        <v>1931</v>
      </c>
      <c r="E2127" s="3" t="s">
        <v>2583</v>
      </c>
      <c r="F2127" s="4">
        <v>6290000</v>
      </c>
      <c r="G2127" s="4">
        <v>62900000</v>
      </c>
      <c r="H2127" s="4">
        <v>6290000</v>
      </c>
      <c r="I2127" s="4">
        <v>6290000</v>
      </c>
      <c r="J2127" s="4">
        <v>6290000</v>
      </c>
      <c r="K2127" s="4">
        <v>6290000</v>
      </c>
      <c r="L2127" s="3">
        <v>10</v>
      </c>
      <c r="M2127" s="3">
        <v>10</v>
      </c>
      <c r="N2127" s="3">
        <v>10</v>
      </c>
      <c r="O2127" s="3" t="s">
        <v>2575</v>
      </c>
      <c r="P2127" s="3" t="s">
        <v>2832</v>
      </c>
      <c r="Q2127" s="3" t="s">
        <v>2878</v>
      </c>
      <c r="R2127" s="3" t="s">
        <v>2578</v>
      </c>
      <c r="S2127" s="3" t="s">
        <v>1931</v>
      </c>
      <c r="T2127" s="5"/>
      <c r="U2127" s="3" t="s">
        <v>2688</v>
      </c>
      <c r="V2127" s="3" t="s">
        <v>2580</v>
      </c>
      <c r="W2127" s="3" t="s">
        <v>2581</v>
      </c>
      <c r="X2127" s="3" t="s">
        <v>3503</v>
      </c>
      <c r="Y2127" s="3" t="s">
        <v>2595</v>
      </c>
      <c r="Z2127" s="3" t="s">
        <v>2584</v>
      </c>
      <c r="AA2127" s="4">
        <v>774368</v>
      </c>
    </row>
    <row r="2128" spans="1:27" ht="39.6" x14ac:dyDescent="0.25">
      <c r="A2128" s="3" t="s">
        <v>4000</v>
      </c>
      <c r="B2128" s="3" t="s">
        <v>4001</v>
      </c>
      <c r="C2128" s="3" t="s">
        <v>2573</v>
      </c>
      <c r="D2128" s="3" t="s">
        <v>1931</v>
      </c>
      <c r="E2128" s="3" t="s">
        <v>2583</v>
      </c>
      <c r="F2128" s="4">
        <v>6272000</v>
      </c>
      <c r="G2128" s="4">
        <v>62720000</v>
      </c>
      <c r="H2128" s="4">
        <v>6272000</v>
      </c>
      <c r="I2128" s="4">
        <v>6272000</v>
      </c>
      <c r="J2128" s="4">
        <v>6272000</v>
      </c>
      <c r="K2128" s="4">
        <v>6272000</v>
      </c>
      <c r="L2128" s="3">
        <v>10</v>
      </c>
      <c r="M2128" s="3">
        <v>10</v>
      </c>
      <c r="N2128" s="3">
        <v>10</v>
      </c>
      <c r="O2128" s="3" t="s">
        <v>2575</v>
      </c>
      <c r="P2128" s="3" t="s">
        <v>2832</v>
      </c>
      <c r="Q2128" s="3" t="s">
        <v>2878</v>
      </c>
      <c r="R2128" s="3" t="s">
        <v>2578</v>
      </c>
      <c r="S2128" s="3" t="s">
        <v>1931</v>
      </c>
      <c r="T2128" s="5"/>
      <c r="U2128" s="3" t="s">
        <v>2688</v>
      </c>
      <c r="V2128" s="3" t="s">
        <v>2580</v>
      </c>
      <c r="W2128" s="3" t="s">
        <v>2581</v>
      </c>
      <c r="X2128" s="3" t="s">
        <v>3503</v>
      </c>
      <c r="Y2128" s="3" t="s">
        <v>2595</v>
      </c>
      <c r="Z2128" s="3" t="s">
        <v>2584</v>
      </c>
      <c r="AA2128" s="4">
        <v>774374</v>
      </c>
    </row>
    <row r="2129" spans="1:27" ht="39.6" x14ac:dyDescent="0.25">
      <c r="A2129" s="3" t="s">
        <v>4000</v>
      </c>
      <c r="B2129" s="3" t="s">
        <v>4001</v>
      </c>
      <c r="C2129" s="3" t="s">
        <v>2573</v>
      </c>
      <c r="D2129" s="3" t="s">
        <v>1931</v>
      </c>
      <c r="E2129" s="3" t="s">
        <v>2583</v>
      </c>
      <c r="F2129" s="4">
        <v>6403000</v>
      </c>
      <c r="G2129" s="4">
        <v>64030000</v>
      </c>
      <c r="H2129" s="4">
        <v>6403000</v>
      </c>
      <c r="I2129" s="4">
        <v>6403000</v>
      </c>
      <c r="J2129" s="4">
        <v>6403000</v>
      </c>
      <c r="K2129" s="4">
        <v>6403000</v>
      </c>
      <c r="L2129" s="3">
        <v>10</v>
      </c>
      <c r="M2129" s="3">
        <v>10</v>
      </c>
      <c r="N2129" s="3">
        <v>10</v>
      </c>
      <c r="O2129" s="3" t="s">
        <v>2575</v>
      </c>
      <c r="P2129" s="3" t="s">
        <v>2832</v>
      </c>
      <c r="Q2129" s="3" t="s">
        <v>2878</v>
      </c>
      <c r="R2129" s="3" t="s">
        <v>2578</v>
      </c>
      <c r="S2129" s="3" t="s">
        <v>1931</v>
      </c>
      <c r="T2129" s="5"/>
      <c r="U2129" s="3" t="s">
        <v>2688</v>
      </c>
      <c r="V2129" s="3" t="s">
        <v>2580</v>
      </c>
      <c r="W2129" s="3" t="s">
        <v>2581</v>
      </c>
      <c r="X2129" s="3" t="s">
        <v>3503</v>
      </c>
      <c r="Y2129" s="3" t="s">
        <v>2595</v>
      </c>
      <c r="Z2129" s="3" t="s">
        <v>2584</v>
      </c>
      <c r="AA2129" s="4">
        <v>774339</v>
      </c>
    </row>
    <row r="2130" spans="1:27" ht="39.6" x14ac:dyDescent="0.25">
      <c r="A2130" s="3" t="s">
        <v>4000</v>
      </c>
      <c r="B2130" s="3" t="s">
        <v>4001</v>
      </c>
      <c r="C2130" s="3" t="s">
        <v>2573</v>
      </c>
      <c r="D2130" s="3" t="s">
        <v>1931</v>
      </c>
      <c r="E2130" s="3" t="s">
        <v>2583</v>
      </c>
      <c r="F2130" s="4">
        <v>6416000</v>
      </c>
      <c r="G2130" s="4">
        <v>64160000</v>
      </c>
      <c r="H2130" s="4">
        <v>6416000</v>
      </c>
      <c r="I2130" s="4">
        <v>6416000</v>
      </c>
      <c r="J2130" s="4">
        <v>6416000</v>
      </c>
      <c r="K2130" s="4">
        <v>6416000</v>
      </c>
      <c r="L2130" s="3">
        <v>10</v>
      </c>
      <c r="M2130" s="3">
        <v>10</v>
      </c>
      <c r="N2130" s="3">
        <v>10</v>
      </c>
      <c r="O2130" s="3" t="s">
        <v>2575</v>
      </c>
      <c r="P2130" s="3" t="s">
        <v>2832</v>
      </c>
      <c r="Q2130" s="3" t="s">
        <v>2878</v>
      </c>
      <c r="R2130" s="3" t="s">
        <v>2578</v>
      </c>
      <c r="S2130" s="3" t="s">
        <v>1931</v>
      </c>
      <c r="T2130" s="5"/>
      <c r="U2130" s="3" t="s">
        <v>2688</v>
      </c>
      <c r="V2130" s="3" t="s">
        <v>2580</v>
      </c>
      <c r="W2130" s="3" t="s">
        <v>2581</v>
      </c>
      <c r="X2130" s="3" t="s">
        <v>3503</v>
      </c>
      <c r="Y2130" s="3" t="s">
        <v>2595</v>
      </c>
      <c r="Z2130" s="3" t="s">
        <v>2584</v>
      </c>
      <c r="AA2130" s="4">
        <v>774350</v>
      </c>
    </row>
    <row r="2131" spans="1:27" ht="39.6" x14ac:dyDescent="0.25">
      <c r="A2131" s="3" t="s">
        <v>4000</v>
      </c>
      <c r="B2131" s="3" t="s">
        <v>4003</v>
      </c>
      <c r="C2131" s="3" t="s">
        <v>2573</v>
      </c>
      <c r="D2131" s="3" t="s">
        <v>1931</v>
      </c>
      <c r="E2131" s="3" t="s">
        <v>2583</v>
      </c>
      <c r="F2131" s="4">
        <v>6147000</v>
      </c>
      <c r="G2131" s="4">
        <v>61470000</v>
      </c>
      <c r="H2131" s="4">
        <v>6147000</v>
      </c>
      <c r="I2131" s="4">
        <v>6147000</v>
      </c>
      <c r="J2131" s="4">
        <v>6147000</v>
      </c>
      <c r="K2131" s="4">
        <v>6147000</v>
      </c>
      <c r="L2131" s="3">
        <v>10</v>
      </c>
      <c r="M2131" s="3">
        <v>10</v>
      </c>
      <c r="N2131" s="3">
        <v>10</v>
      </c>
      <c r="O2131" s="3" t="s">
        <v>2575</v>
      </c>
      <c r="P2131" s="3" t="s">
        <v>2832</v>
      </c>
      <c r="Q2131" s="3" t="s">
        <v>2878</v>
      </c>
      <c r="R2131" s="3" t="s">
        <v>2578</v>
      </c>
      <c r="S2131" s="3" t="s">
        <v>1931</v>
      </c>
      <c r="T2131" s="5"/>
      <c r="U2131" s="3" t="s">
        <v>2688</v>
      </c>
      <c r="V2131" s="3" t="s">
        <v>2580</v>
      </c>
      <c r="W2131" s="3" t="s">
        <v>2581</v>
      </c>
      <c r="X2131" s="3" t="s">
        <v>3503</v>
      </c>
      <c r="Y2131" s="3" t="s">
        <v>2595</v>
      </c>
      <c r="Z2131" s="3" t="s">
        <v>2584</v>
      </c>
      <c r="AA2131" s="4">
        <v>774380</v>
      </c>
    </row>
    <row r="2132" spans="1:27" ht="39.6" x14ac:dyDescent="0.25">
      <c r="A2132" s="3" t="s">
        <v>4000</v>
      </c>
      <c r="B2132" s="3" t="s">
        <v>4001</v>
      </c>
      <c r="C2132" s="3" t="s">
        <v>2573</v>
      </c>
      <c r="D2132" s="3" t="s">
        <v>1931</v>
      </c>
      <c r="E2132" s="3" t="s">
        <v>2583</v>
      </c>
      <c r="F2132" s="4">
        <v>6290000</v>
      </c>
      <c r="G2132" s="4">
        <v>62900000</v>
      </c>
      <c r="H2132" s="4">
        <v>6290000</v>
      </c>
      <c r="I2132" s="4">
        <v>6290000</v>
      </c>
      <c r="J2132" s="4">
        <v>6290000</v>
      </c>
      <c r="K2132" s="4">
        <v>6290000</v>
      </c>
      <c r="L2132" s="3">
        <v>10</v>
      </c>
      <c r="M2132" s="3">
        <v>10</v>
      </c>
      <c r="N2132" s="3">
        <v>10</v>
      </c>
      <c r="O2132" s="3" t="s">
        <v>2575</v>
      </c>
      <c r="P2132" s="3" t="s">
        <v>2832</v>
      </c>
      <c r="Q2132" s="3" t="s">
        <v>2878</v>
      </c>
      <c r="R2132" s="3" t="s">
        <v>2578</v>
      </c>
      <c r="S2132" s="3" t="s">
        <v>1931</v>
      </c>
      <c r="T2132" s="5"/>
      <c r="U2132" s="3" t="s">
        <v>2688</v>
      </c>
      <c r="V2132" s="3" t="s">
        <v>2580</v>
      </c>
      <c r="W2132" s="3" t="s">
        <v>2581</v>
      </c>
      <c r="X2132" s="3" t="s">
        <v>3503</v>
      </c>
      <c r="Y2132" s="3" t="s">
        <v>2595</v>
      </c>
      <c r="Z2132" s="3" t="s">
        <v>2584</v>
      </c>
      <c r="AA2132" s="4">
        <v>774363</v>
      </c>
    </row>
    <row r="2133" spans="1:27" ht="39.6" x14ac:dyDescent="0.25">
      <c r="A2133" s="3" t="s">
        <v>4000</v>
      </c>
      <c r="B2133" s="3" t="s">
        <v>4002</v>
      </c>
      <c r="C2133" s="3" t="s">
        <v>2573</v>
      </c>
      <c r="D2133" s="3" t="s">
        <v>1931</v>
      </c>
      <c r="E2133" s="3" t="s">
        <v>2583</v>
      </c>
      <c r="F2133" s="4">
        <v>6603000</v>
      </c>
      <c r="G2133" s="4">
        <v>66030000</v>
      </c>
      <c r="H2133" s="4">
        <v>6603000</v>
      </c>
      <c r="I2133" s="4">
        <v>6603000</v>
      </c>
      <c r="J2133" s="4">
        <v>6603000</v>
      </c>
      <c r="K2133" s="4">
        <v>6603000</v>
      </c>
      <c r="L2133" s="3">
        <v>10</v>
      </c>
      <c r="M2133" s="3">
        <v>10</v>
      </c>
      <c r="N2133" s="3">
        <v>10</v>
      </c>
      <c r="O2133" s="3" t="s">
        <v>2575</v>
      </c>
      <c r="P2133" s="3" t="s">
        <v>2832</v>
      </c>
      <c r="Q2133" s="3" t="s">
        <v>2878</v>
      </c>
      <c r="R2133" s="3" t="s">
        <v>2578</v>
      </c>
      <c r="S2133" s="3" t="s">
        <v>1931</v>
      </c>
      <c r="T2133" s="5"/>
      <c r="U2133" s="3" t="s">
        <v>2688</v>
      </c>
      <c r="V2133" s="3" t="s">
        <v>2580</v>
      </c>
      <c r="W2133" s="3" t="s">
        <v>2581</v>
      </c>
      <c r="X2133" s="3" t="s">
        <v>3503</v>
      </c>
      <c r="Y2133" s="3" t="s">
        <v>2595</v>
      </c>
      <c r="Z2133" s="3" t="s">
        <v>2584</v>
      </c>
      <c r="AA2133" s="4">
        <v>774312</v>
      </c>
    </row>
    <row r="2134" spans="1:27" ht="39.6" x14ac:dyDescent="0.25">
      <c r="A2134" s="3" t="s">
        <v>4000</v>
      </c>
      <c r="B2134" s="3" t="s">
        <v>4002</v>
      </c>
      <c r="C2134" s="3" t="s">
        <v>2573</v>
      </c>
      <c r="D2134" s="3" t="s">
        <v>1931</v>
      </c>
      <c r="E2134" s="3" t="s">
        <v>2583</v>
      </c>
      <c r="F2134" s="4">
        <v>6580000</v>
      </c>
      <c r="G2134" s="4">
        <v>65800000</v>
      </c>
      <c r="H2134" s="4">
        <v>6580000</v>
      </c>
      <c r="I2134" s="4">
        <v>6580000</v>
      </c>
      <c r="J2134" s="4">
        <v>6580000</v>
      </c>
      <c r="K2134" s="4">
        <v>6580000</v>
      </c>
      <c r="L2134" s="3">
        <v>10</v>
      </c>
      <c r="M2134" s="3">
        <v>10</v>
      </c>
      <c r="N2134" s="3">
        <v>10</v>
      </c>
      <c r="O2134" s="3" t="s">
        <v>2575</v>
      </c>
      <c r="P2134" s="3" t="s">
        <v>2832</v>
      </c>
      <c r="Q2134" s="3" t="s">
        <v>2878</v>
      </c>
      <c r="R2134" s="3" t="s">
        <v>2578</v>
      </c>
      <c r="S2134" s="3" t="s">
        <v>1931</v>
      </c>
      <c r="T2134" s="5"/>
      <c r="U2134" s="3" t="s">
        <v>2688</v>
      </c>
      <c r="V2134" s="3" t="s">
        <v>2580</v>
      </c>
      <c r="W2134" s="3" t="s">
        <v>2581</v>
      </c>
      <c r="X2134" s="3" t="s">
        <v>3503</v>
      </c>
      <c r="Y2134" s="3" t="s">
        <v>2595</v>
      </c>
      <c r="Z2134" s="3" t="s">
        <v>2584</v>
      </c>
      <c r="AA2134" s="4">
        <v>774316</v>
      </c>
    </row>
    <row r="2135" spans="1:27" ht="39.6" x14ac:dyDescent="0.25">
      <c r="A2135" s="3" t="s">
        <v>4000</v>
      </c>
      <c r="B2135" s="3" t="s">
        <v>4002</v>
      </c>
      <c r="C2135" s="3" t="s">
        <v>2573</v>
      </c>
      <c r="D2135" s="3" t="s">
        <v>1931</v>
      </c>
      <c r="E2135" s="3" t="s">
        <v>2583</v>
      </c>
      <c r="F2135" s="4">
        <v>6776000</v>
      </c>
      <c r="G2135" s="4">
        <v>67760000</v>
      </c>
      <c r="H2135" s="4">
        <v>6776000</v>
      </c>
      <c r="I2135" s="4">
        <v>6776000</v>
      </c>
      <c r="J2135" s="4">
        <v>6776000</v>
      </c>
      <c r="K2135" s="4">
        <v>6776000</v>
      </c>
      <c r="L2135" s="3">
        <v>10</v>
      </c>
      <c r="M2135" s="3">
        <v>10</v>
      </c>
      <c r="N2135" s="3">
        <v>10</v>
      </c>
      <c r="O2135" s="3" t="s">
        <v>2575</v>
      </c>
      <c r="P2135" s="3" t="s">
        <v>2832</v>
      </c>
      <c r="Q2135" s="3" t="s">
        <v>2878</v>
      </c>
      <c r="R2135" s="3" t="s">
        <v>2578</v>
      </c>
      <c r="S2135" s="3" t="s">
        <v>1931</v>
      </c>
      <c r="T2135" s="5"/>
      <c r="U2135" s="3" t="s">
        <v>2688</v>
      </c>
      <c r="V2135" s="3" t="s">
        <v>2580</v>
      </c>
      <c r="W2135" s="3" t="s">
        <v>2581</v>
      </c>
      <c r="X2135" s="3" t="s">
        <v>3503</v>
      </c>
      <c r="Y2135" s="3" t="s">
        <v>2595</v>
      </c>
      <c r="Z2135" s="3" t="s">
        <v>2584</v>
      </c>
      <c r="AA2135" s="4">
        <v>774285</v>
      </c>
    </row>
    <row r="2136" spans="1:27" ht="39.6" x14ac:dyDescent="0.25">
      <c r="A2136" s="3" t="s">
        <v>4000</v>
      </c>
      <c r="B2136" s="3" t="s">
        <v>4001</v>
      </c>
      <c r="C2136" s="3" t="s">
        <v>2573</v>
      </c>
      <c r="D2136" s="3" t="s">
        <v>1931</v>
      </c>
      <c r="E2136" s="3" t="s">
        <v>2583</v>
      </c>
      <c r="F2136" s="4">
        <v>6419000</v>
      </c>
      <c r="G2136" s="4">
        <v>64190000</v>
      </c>
      <c r="H2136" s="4">
        <v>6419000</v>
      </c>
      <c r="I2136" s="4">
        <v>6419000</v>
      </c>
      <c r="J2136" s="4">
        <v>6419000</v>
      </c>
      <c r="K2136" s="4">
        <v>6419000</v>
      </c>
      <c r="L2136" s="3">
        <v>10</v>
      </c>
      <c r="M2136" s="3">
        <v>10</v>
      </c>
      <c r="N2136" s="3">
        <v>10</v>
      </c>
      <c r="O2136" s="3" t="s">
        <v>2575</v>
      </c>
      <c r="P2136" s="3" t="s">
        <v>2832</v>
      </c>
      <c r="Q2136" s="3" t="s">
        <v>2878</v>
      </c>
      <c r="R2136" s="3" t="s">
        <v>2578</v>
      </c>
      <c r="S2136" s="3" t="s">
        <v>1931</v>
      </c>
      <c r="T2136" s="5"/>
      <c r="U2136" s="3" t="s">
        <v>2688</v>
      </c>
      <c r="V2136" s="3" t="s">
        <v>2580</v>
      </c>
      <c r="W2136" s="3" t="s">
        <v>2581</v>
      </c>
      <c r="X2136" s="3" t="s">
        <v>3503</v>
      </c>
      <c r="Y2136" s="3" t="s">
        <v>2595</v>
      </c>
      <c r="Z2136" s="3" t="s">
        <v>2584</v>
      </c>
      <c r="AA2136" s="4">
        <v>774352</v>
      </c>
    </row>
    <row r="2137" spans="1:27" ht="39.6" x14ac:dyDescent="0.25">
      <c r="A2137" s="3" t="s">
        <v>4000</v>
      </c>
      <c r="B2137" s="3" t="s">
        <v>4001</v>
      </c>
      <c r="C2137" s="3" t="s">
        <v>2573</v>
      </c>
      <c r="D2137" s="3" t="s">
        <v>1931</v>
      </c>
      <c r="E2137" s="3" t="s">
        <v>2583</v>
      </c>
      <c r="F2137" s="4">
        <v>6385000</v>
      </c>
      <c r="G2137" s="4">
        <v>63850000</v>
      </c>
      <c r="H2137" s="4">
        <v>6385000</v>
      </c>
      <c r="I2137" s="4">
        <v>6385000</v>
      </c>
      <c r="J2137" s="4">
        <v>6385000</v>
      </c>
      <c r="K2137" s="4">
        <v>6385000</v>
      </c>
      <c r="L2137" s="3">
        <v>10</v>
      </c>
      <c r="M2137" s="3">
        <v>10</v>
      </c>
      <c r="N2137" s="3">
        <v>10</v>
      </c>
      <c r="O2137" s="3" t="s">
        <v>2575</v>
      </c>
      <c r="P2137" s="3" t="s">
        <v>2832</v>
      </c>
      <c r="Q2137" s="3" t="s">
        <v>2878</v>
      </c>
      <c r="R2137" s="3" t="s">
        <v>2578</v>
      </c>
      <c r="S2137" s="3" t="s">
        <v>1931</v>
      </c>
      <c r="T2137" s="5"/>
      <c r="U2137" s="3" t="s">
        <v>2688</v>
      </c>
      <c r="V2137" s="3" t="s">
        <v>2580</v>
      </c>
      <c r="W2137" s="3" t="s">
        <v>2581</v>
      </c>
      <c r="X2137" s="3" t="s">
        <v>3503</v>
      </c>
      <c r="Y2137" s="3" t="s">
        <v>2595</v>
      </c>
      <c r="Z2137" s="3" t="s">
        <v>2584</v>
      </c>
      <c r="AA2137" s="4">
        <v>774356</v>
      </c>
    </row>
    <row r="2138" spans="1:27" ht="26.4" x14ac:dyDescent="0.25">
      <c r="A2138" s="3" t="s">
        <v>702</v>
      </c>
      <c r="B2138" s="3" t="s">
        <v>2986</v>
      </c>
      <c r="C2138" s="3" t="s">
        <v>2573</v>
      </c>
      <c r="D2138" s="3" t="s">
        <v>2987</v>
      </c>
      <c r="E2138" s="3" t="s">
        <v>2583</v>
      </c>
      <c r="F2138" s="4">
        <v>37288</v>
      </c>
      <c r="G2138" s="4">
        <v>932200000</v>
      </c>
      <c r="H2138" s="4">
        <v>37288</v>
      </c>
      <c r="I2138" s="4">
        <v>37288</v>
      </c>
      <c r="J2138" s="4">
        <v>37288</v>
      </c>
      <c r="K2138" s="4">
        <v>37288</v>
      </c>
      <c r="L2138" s="4">
        <v>25000</v>
      </c>
      <c r="M2138" s="4">
        <v>25000</v>
      </c>
      <c r="N2138" s="4">
        <v>25000</v>
      </c>
      <c r="O2138" s="3" t="s">
        <v>2575</v>
      </c>
      <c r="P2138" s="3" t="s">
        <v>2832</v>
      </c>
      <c r="Q2138" s="3" t="s">
        <v>2878</v>
      </c>
      <c r="R2138" s="3" t="s">
        <v>2578</v>
      </c>
      <c r="S2138" s="3" t="s">
        <v>703</v>
      </c>
      <c r="T2138" s="5"/>
      <c r="U2138" s="3" t="s">
        <v>2988</v>
      </c>
      <c r="V2138" s="3" t="s">
        <v>2580</v>
      </c>
      <c r="W2138" s="3" t="s">
        <v>2581</v>
      </c>
      <c r="X2138" s="3" t="s">
        <v>2582</v>
      </c>
      <c r="Y2138" s="3" t="s">
        <v>2595</v>
      </c>
      <c r="Z2138" s="3" t="s">
        <v>2584</v>
      </c>
      <c r="AA2138" s="4">
        <v>774047</v>
      </c>
    </row>
    <row r="2139" spans="1:27" ht="39.6" x14ac:dyDescent="0.25">
      <c r="A2139" s="3" t="s">
        <v>4000</v>
      </c>
      <c r="B2139" s="3" t="s">
        <v>4001</v>
      </c>
      <c r="C2139" s="3" t="s">
        <v>2573</v>
      </c>
      <c r="D2139" s="3" t="s">
        <v>1931</v>
      </c>
      <c r="E2139" s="3" t="s">
        <v>2583</v>
      </c>
      <c r="F2139" s="4">
        <v>6283000</v>
      </c>
      <c r="G2139" s="4">
        <v>62830000</v>
      </c>
      <c r="H2139" s="4">
        <v>6283000</v>
      </c>
      <c r="I2139" s="4">
        <v>6283000</v>
      </c>
      <c r="J2139" s="4">
        <v>6283000</v>
      </c>
      <c r="K2139" s="4">
        <v>6283000</v>
      </c>
      <c r="L2139" s="3">
        <v>10</v>
      </c>
      <c r="M2139" s="3">
        <v>10</v>
      </c>
      <c r="N2139" s="3">
        <v>10</v>
      </c>
      <c r="O2139" s="3" t="s">
        <v>2575</v>
      </c>
      <c r="P2139" s="3" t="s">
        <v>2832</v>
      </c>
      <c r="Q2139" s="3" t="s">
        <v>2878</v>
      </c>
      <c r="R2139" s="3" t="s">
        <v>2578</v>
      </c>
      <c r="S2139" s="3" t="s">
        <v>1931</v>
      </c>
      <c r="T2139" s="5"/>
      <c r="U2139" s="3" t="s">
        <v>2688</v>
      </c>
      <c r="V2139" s="3" t="s">
        <v>2580</v>
      </c>
      <c r="W2139" s="3" t="s">
        <v>2581</v>
      </c>
      <c r="X2139" s="3" t="s">
        <v>3503</v>
      </c>
      <c r="Y2139" s="3" t="s">
        <v>2595</v>
      </c>
      <c r="Z2139" s="3" t="s">
        <v>2584</v>
      </c>
      <c r="AA2139" s="4">
        <v>774373</v>
      </c>
    </row>
    <row r="2140" spans="1:27" ht="39.6" x14ac:dyDescent="0.25">
      <c r="A2140" s="3" t="s">
        <v>4000</v>
      </c>
      <c r="B2140" s="3" t="s">
        <v>4001</v>
      </c>
      <c r="C2140" s="3" t="s">
        <v>2573</v>
      </c>
      <c r="D2140" s="3" t="s">
        <v>1931</v>
      </c>
      <c r="E2140" s="3" t="s">
        <v>2583</v>
      </c>
      <c r="F2140" s="4">
        <v>6340000</v>
      </c>
      <c r="G2140" s="4">
        <v>63400000</v>
      </c>
      <c r="H2140" s="4">
        <v>6340000</v>
      </c>
      <c r="I2140" s="4">
        <v>6340000</v>
      </c>
      <c r="J2140" s="4">
        <v>6340000</v>
      </c>
      <c r="K2140" s="4">
        <v>6340000</v>
      </c>
      <c r="L2140" s="3">
        <v>10</v>
      </c>
      <c r="M2140" s="3">
        <v>10</v>
      </c>
      <c r="N2140" s="3">
        <v>10</v>
      </c>
      <c r="O2140" s="3" t="s">
        <v>2575</v>
      </c>
      <c r="P2140" s="3" t="s">
        <v>2832</v>
      </c>
      <c r="Q2140" s="3" t="s">
        <v>2878</v>
      </c>
      <c r="R2140" s="3" t="s">
        <v>2578</v>
      </c>
      <c r="S2140" s="3" t="s">
        <v>1931</v>
      </c>
      <c r="T2140" s="5"/>
      <c r="U2140" s="3" t="s">
        <v>2688</v>
      </c>
      <c r="V2140" s="3" t="s">
        <v>2580</v>
      </c>
      <c r="W2140" s="3" t="s">
        <v>2581</v>
      </c>
      <c r="X2140" s="3" t="s">
        <v>3503</v>
      </c>
      <c r="Y2140" s="3" t="s">
        <v>2595</v>
      </c>
      <c r="Z2140" s="3" t="s">
        <v>2584</v>
      </c>
      <c r="AA2140" s="4">
        <v>774364</v>
      </c>
    </row>
    <row r="2141" spans="1:27" ht="39.6" x14ac:dyDescent="0.25">
      <c r="A2141" s="3" t="s">
        <v>4000</v>
      </c>
      <c r="B2141" s="3" t="s">
        <v>4001</v>
      </c>
      <c r="C2141" s="3" t="s">
        <v>2573</v>
      </c>
      <c r="D2141" s="3" t="s">
        <v>1931</v>
      </c>
      <c r="E2141" s="3" t="s">
        <v>2583</v>
      </c>
      <c r="F2141" s="4">
        <v>6304000</v>
      </c>
      <c r="G2141" s="4">
        <v>63040000</v>
      </c>
      <c r="H2141" s="4">
        <v>6304000</v>
      </c>
      <c r="I2141" s="4">
        <v>6304000</v>
      </c>
      <c r="J2141" s="4">
        <v>6304000</v>
      </c>
      <c r="K2141" s="4">
        <v>6304000</v>
      </c>
      <c r="L2141" s="3">
        <v>10</v>
      </c>
      <c r="M2141" s="3">
        <v>10</v>
      </c>
      <c r="N2141" s="3">
        <v>10</v>
      </c>
      <c r="O2141" s="3" t="s">
        <v>2575</v>
      </c>
      <c r="P2141" s="3" t="s">
        <v>2832</v>
      </c>
      <c r="Q2141" s="3" t="s">
        <v>2878</v>
      </c>
      <c r="R2141" s="3" t="s">
        <v>2578</v>
      </c>
      <c r="S2141" s="3" t="s">
        <v>1931</v>
      </c>
      <c r="T2141" s="5"/>
      <c r="U2141" s="3" t="s">
        <v>2688</v>
      </c>
      <c r="V2141" s="3" t="s">
        <v>2580</v>
      </c>
      <c r="W2141" s="3" t="s">
        <v>2581</v>
      </c>
      <c r="X2141" s="3" t="s">
        <v>3503</v>
      </c>
      <c r="Y2141" s="3" t="s">
        <v>2595</v>
      </c>
      <c r="Z2141" s="3" t="s">
        <v>2584</v>
      </c>
      <c r="AA2141" s="4">
        <v>774371</v>
      </c>
    </row>
    <row r="2142" spans="1:27" ht="39.6" x14ac:dyDescent="0.25">
      <c r="A2142" s="3" t="s">
        <v>4000</v>
      </c>
      <c r="B2142" s="3" t="s">
        <v>4001</v>
      </c>
      <c r="C2142" s="3" t="s">
        <v>2573</v>
      </c>
      <c r="D2142" s="3" t="s">
        <v>1931</v>
      </c>
      <c r="E2142" s="3" t="s">
        <v>2583</v>
      </c>
      <c r="F2142" s="4">
        <v>6254000</v>
      </c>
      <c r="G2142" s="4">
        <v>62540000</v>
      </c>
      <c r="H2142" s="4">
        <v>6254000</v>
      </c>
      <c r="I2142" s="4">
        <v>6254000</v>
      </c>
      <c r="J2142" s="4">
        <v>6254000</v>
      </c>
      <c r="K2142" s="4">
        <v>6254000</v>
      </c>
      <c r="L2142" s="3">
        <v>10</v>
      </c>
      <c r="M2142" s="3">
        <v>10</v>
      </c>
      <c r="N2142" s="3">
        <v>10</v>
      </c>
      <c r="O2142" s="3" t="s">
        <v>2575</v>
      </c>
      <c r="P2142" s="3" t="s">
        <v>2832</v>
      </c>
      <c r="Q2142" s="3" t="s">
        <v>2878</v>
      </c>
      <c r="R2142" s="3" t="s">
        <v>2578</v>
      </c>
      <c r="S2142" s="3" t="s">
        <v>1931</v>
      </c>
      <c r="T2142" s="5"/>
      <c r="U2142" s="3" t="s">
        <v>2688</v>
      </c>
      <c r="V2142" s="3" t="s">
        <v>2580</v>
      </c>
      <c r="W2142" s="3" t="s">
        <v>2581</v>
      </c>
      <c r="X2142" s="3" t="s">
        <v>3503</v>
      </c>
      <c r="Y2142" s="3" t="s">
        <v>2595</v>
      </c>
      <c r="Z2142" s="3" t="s">
        <v>2584</v>
      </c>
      <c r="AA2142" s="4">
        <v>774359</v>
      </c>
    </row>
    <row r="2143" spans="1:27" ht="39.6" x14ac:dyDescent="0.25">
      <c r="A2143" s="3" t="s">
        <v>4000</v>
      </c>
      <c r="B2143" s="3" t="s">
        <v>4002</v>
      </c>
      <c r="C2143" s="3" t="s">
        <v>2573</v>
      </c>
      <c r="D2143" s="3" t="s">
        <v>1931</v>
      </c>
      <c r="E2143" s="3" t="s">
        <v>2583</v>
      </c>
      <c r="F2143" s="4">
        <v>6597000</v>
      </c>
      <c r="G2143" s="4">
        <v>65970000</v>
      </c>
      <c r="H2143" s="4">
        <v>6597000</v>
      </c>
      <c r="I2143" s="4">
        <v>6597000</v>
      </c>
      <c r="J2143" s="4">
        <v>6597000</v>
      </c>
      <c r="K2143" s="4">
        <v>6597000</v>
      </c>
      <c r="L2143" s="3">
        <v>10</v>
      </c>
      <c r="M2143" s="3">
        <v>10</v>
      </c>
      <c r="N2143" s="3">
        <v>10</v>
      </c>
      <c r="O2143" s="3" t="s">
        <v>2575</v>
      </c>
      <c r="P2143" s="3" t="s">
        <v>2832</v>
      </c>
      <c r="Q2143" s="3" t="s">
        <v>2878</v>
      </c>
      <c r="R2143" s="3" t="s">
        <v>2578</v>
      </c>
      <c r="S2143" s="3" t="s">
        <v>1931</v>
      </c>
      <c r="T2143" s="5"/>
      <c r="U2143" s="3" t="s">
        <v>2688</v>
      </c>
      <c r="V2143" s="3" t="s">
        <v>2580</v>
      </c>
      <c r="W2143" s="3" t="s">
        <v>2581</v>
      </c>
      <c r="X2143" s="3" t="s">
        <v>3503</v>
      </c>
      <c r="Y2143" s="3" t="s">
        <v>2595</v>
      </c>
      <c r="Z2143" s="3" t="s">
        <v>2584</v>
      </c>
      <c r="AA2143" s="4">
        <v>774327</v>
      </c>
    </row>
    <row r="2144" spans="1:27" ht="39.6" x14ac:dyDescent="0.25">
      <c r="A2144" s="3" t="s">
        <v>4000</v>
      </c>
      <c r="B2144" s="3" t="s">
        <v>4003</v>
      </c>
      <c r="C2144" s="3" t="s">
        <v>2573</v>
      </c>
      <c r="D2144" s="3" t="s">
        <v>1931</v>
      </c>
      <c r="E2144" s="3" t="s">
        <v>2583</v>
      </c>
      <c r="F2144" s="4">
        <v>6145000</v>
      </c>
      <c r="G2144" s="4">
        <v>61450000</v>
      </c>
      <c r="H2144" s="4">
        <v>6145000</v>
      </c>
      <c r="I2144" s="4">
        <v>6145000</v>
      </c>
      <c r="J2144" s="4">
        <v>6145000</v>
      </c>
      <c r="K2144" s="4">
        <v>6145000</v>
      </c>
      <c r="L2144" s="3">
        <v>10</v>
      </c>
      <c r="M2144" s="3">
        <v>10</v>
      </c>
      <c r="N2144" s="3">
        <v>10</v>
      </c>
      <c r="O2144" s="3" t="s">
        <v>2575</v>
      </c>
      <c r="P2144" s="3" t="s">
        <v>2832</v>
      </c>
      <c r="Q2144" s="3" t="s">
        <v>2878</v>
      </c>
      <c r="R2144" s="3" t="s">
        <v>2578</v>
      </c>
      <c r="S2144" s="3" t="s">
        <v>1931</v>
      </c>
      <c r="T2144" s="5"/>
      <c r="U2144" s="3" t="s">
        <v>2688</v>
      </c>
      <c r="V2144" s="3" t="s">
        <v>2580</v>
      </c>
      <c r="W2144" s="3" t="s">
        <v>2581</v>
      </c>
      <c r="X2144" s="3" t="s">
        <v>3503</v>
      </c>
      <c r="Y2144" s="3" t="s">
        <v>2595</v>
      </c>
      <c r="Z2144" s="3" t="s">
        <v>2584</v>
      </c>
      <c r="AA2144" s="4">
        <v>774383</v>
      </c>
    </row>
    <row r="2145" spans="1:27" ht="39.6" x14ac:dyDescent="0.25">
      <c r="A2145" s="3" t="s">
        <v>2722</v>
      </c>
      <c r="B2145" s="3" t="s">
        <v>2723</v>
      </c>
      <c r="C2145" s="3" t="s">
        <v>2677</v>
      </c>
      <c r="D2145" s="3" t="s">
        <v>428</v>
      </c>
      <c r="E2145" s="3" t="s">
        <v>2583</v>
      </c>
      <c r="F2145" s="4">
        <v>1261156</v>
      </c>
      <c r="G2145" s="4">
        <v>945867175</v>
      </c>
      <c r="H2145" s="4">
        <v>1261156</v>
      </c>
      <c r="I2145" s="4">
        <v>1257888</v>
      </c>
      <c r="J2145" s="4">
        <v>1292010</v>
      </c>
      <c r="K2145" s="4">
        <v>1036494</v>
      </c>
      <c r="L2145" s="3">
        <v>750</v>
      </c>
      <c r="M2145" s="3">
        <v>875</v>
      </c>
      <c r="N2145" s="3">
        <v>750</v>
      </c>
      <c r="O2145" s="3" t="s">
        <v>2575</v>
      </c>
      <c r="P2145" s="3" t="s">
        <v>2832</v>
      </c>
      <c r="Q2145" s="3" t="s">
        <v>2878</v>
      </c>
      <c r="R2145" s="3" t="s">
        <v>2578</v>
      </c>
      <c r="S2145" s="3" t="s">
        <v>428</v>
      </c>
      <c r="T2145" s="5"/>
      <c r="U2145" s="3" t="s">
        <v>2688</v>
      </c>
      <c r="V2145" s="3" t="s">
        <v>2580</v>
      </c>
      <c r="W2145" s="3" t="s">
        <v>2581</v>
      </c>
      <c r="X2145" s="3" t="s">
        <v>2333</v>
      </c>
      <c r="Y2145" s="3" t="s">
        <v>2583</v>
      </c>
      <c r="Z2145" s="3" t="s">
        <v>2584</v>
      </c>
      <c r="AA2145" s="4">
        <v>774264</v>
      </c>
    </row>
    <row r="2146" spans="1:27" ht="39.6" x14ac:dyDescent="0.25">
      <c r="A2146" s="3" t="s">
        <v>2703</v>
      </c>
      <c r="B2146" s="3" t="s">
        <v>2704</v>
      </c>
      <c r="C2146" s="3" t="s">
        <v>2677</v>
      </c>
      <c r="D2146" s="3" t="s">
        <v>2684</v>
      </c>
      <c r="E2146" s="3" t="s">
        <v>2583</v>
      </c>
      <c r="F2146" s="4">
        <v>1234873</v>
      </c>
      <c r="G2146" s="4">
        <v>493949375</v>
      </c>
      <c r="H2146" s="4">
        <v>1234873</v>
      </c>
      <c r="I2146" s="4">
        <v>1210999</v>
      </c>
      <c r="J2146" s="4">
        <v>1248999</v>
      </c>
      <c r="K2146" s="4">
        <v>1036194</v>
      </c>
      <c r="L2146" s="3">
        <v>400</v>
      </c>
      <c r="M2146" s="3">
        <v>525</v>
      </c>
      <c r="N2146" s="3">
        <v>400</v>
      </c>
      <c r="O2146" s="3" t="s">
        <v>2575</v>
      </c>
      <c r="P2146" s="3" t="s">
        <v>2832</v>
      </c>
      <c r="Q2146" s="3" t="s">
        <v>2878</v>
      </c>
      <c r="R2146" s="3" t="s">
        <v>2578</v>
      </c>
      <c r="S2146" s="3" t="s">
        <v>2684</v>
      </c>
      <c r="T2146" s="5"/>
      <c r="U2146" s="3" t="s">
        <v>2685</v>
      </c>
      <c r="V2146" s="3" t="s">
        <v>2580</v>
      </c>
      <c r="W2146" s="3" t="s">
        <v>2581</v>
      </c>
      <c r="X2146" s="3" t="s">
        <v>2333</v>
      </c>
      <c r="Y2146" s="3" t="s">
        <v>2583</v>
      </c>
      <c r="Z2146" s="3" t="s">
        <v>2584</v>
      </c>
      <c r="AA2146" s="4">
        <v>774069</v>
      </c>
    </row>
    <row r="2147" spans="1:27" ht="39.6" x14ac:dyDescent="0.25">
      <c r="A2147" s="3" t="s">
        <v>2722</v>
      </c>
      <c r="B2147" s="3" t="s">
        <v>4004</v>
      </c>
      <c r="C2147" s="3" t="s">
        <v>2677</v>
      </c>
      <c r="D2147" s="3" t="s">
        <v>2714</v>
      </c>
      <c r="E2147" s="3" t="s">
        <v>2583</v>
      </c>
      <c r="F2147" s="4">
        <v>1257209</v>
      </c>
      <c r="G2147" s="4">
        <v>251441725</v>
      </c>
      <c r="H2147" s="4">
        <v>1257209</v>
      </c>
      <c r="I2147" s="4">
        <v>1253000</v>
      </c>
      <c r="J2147" s="4">
        <v>1259066</v>
      </c>
      <c r="K2147" s="4">
        <v>1026235</v>
      </c>
      <c r="L2147" s="3">
        <v>200</v>
      </c>
      <c r="M2147" s="3">
        <v>250</v>
      </c>
      <c r="N2147" s="3">
        <v>200</v>
      </c>
      <c r="O2147" s="3" t="s">
        <v>2575</v>
      </c>
      <c r="P2147" s="3" t="s">
        <v>2832</v>
      </c>
      <c r="Q2147" s="3" t="s">
        <v>2878</v>
      </c>
      <c r="R2147" s="3" t="s">
        <v>3813</v>
      </c>
      <c r="S2147" s="3" t="s">
        <v>441</v>
      </c>
      <c r="T2147" s="5"/>
      <c r="U2147" s="3" t="s">
        <v>2854</v>
      </c>
      <c r="V2147" s="3" t="s">
        <v>2580</v>
      </c>
      <c r="W2147" s="3" t="s">
        <v>2581</v>
      </c>
      <c r="X2147" s="3" t="s">
        <v>2333</v>
      </c>
      <c r="Y2147" s="3" t="s">
        <v>2583</v>
      </c>
      <c r="Z2147" s="3" t="s">
        <v>2584</v>
      </c>
      <c r="AA2147" s="4">
        <v>773910</v>
      </c>
    </row>
    <row r="2148" spans="1:27" ht="39.6" x14ac:dyDescent="0.25">
      <c r="A2148" s="3" t="s">
        <v>2682</v>
      </c>
      <c r="B2148" s="3" t="s">
        <v>2683</v>
      </c>
      <c r="C2148" s="3" t="s">
        <v>2677</v>
      </c>
      <c r="D2148" s="3" t="s">
        <v>2684</v>
      </c>
      <c r="E2148" s="3" t="s">
        <v>2583</v>
      </c>
      <c r="F2148" s="4">
        <v>1256225</v>
      </c>
      <c r="G2148" s="4">
        <v>376867400</v>
      </c>
      <c r="H2148" s="4">
        <v>1256225</v>
      </c>
      <c r="I2148" s="4">
        <v>1239999</v>
      </c>
      <c r="J2148" s="4">
        <v>1267888</v>
      </c>
      <c r="K2148" s="4">
        <v>1033494</v>
      </c>
      <c r="L2148" s="3">
        <v>300</v>
      </c>
      <c r="M2148" s="3">
        <v>550</v>
      </c>
      <c r="N2148" s="3">
        <v>300</v>
      </c>
      <c r="O2148" s="3" t="s">
        <v>2575</v>
      </c>
      <c r="P2148" s="3" t="s">
        <v>2832</v>
      </c>
      <c r="Q2148" s="3" t="s">
        <v>2878</v>
      </c>
      <c r="R2148" s="3" t="s">
        <v>2578</v>
      </c>
      <c r="S2148" s="3" t="s">
        <v>2684</v>
      </c>
      <c r="T2148" s="5"/>
      <c r="U2148" s="3" t="s">
        <v>2685</v>
      </c>
      <c r="V2148" s="3" t="s">
        <v>2580</v>
      </c>
      <c r="W2148" s="3" t="s">
        <v>2581</v>
      </c>
      <c r="X2148" s="3" t="s">
        <v>2333</v>
      </c>
      <c r="Y2148" s="3" t="s">
        <v>2583</v>
      </c>
      <c r="Z2148" s="3" t="s">
        <v>2584</v>
      </c>
      <c r="AA2148" s="4">
        <v>774077</v>
      </c>
    </row>
    <row r="2149" spans="1:27" ht="39.6" x14ac:dyDescent="0.25">
      <c r="A2149" s="3" t="s">
        <v>2751</v>
      </c>
      <c r="B2149" s="3" t="s">
        <v>2754</v>
      </c>
      <c r="C2149" s="3" t="s">
        <v>2677</v>
      </c>
      <c r="D2149" s="3" t="s">
        <v>2714</v>
      </c>
      <c r="E2149" s="3" t="s">
        <v>2583</v>
      </c>
      <c r="F2149" s="4">
        <v>1248425</v>
      </c>
      <c r="G2149" s="4">
        <v>936318675</v>
      </c>
      <c r="H2149" s="4">
        <v>1248425</v>
      </c>
      <c r="I2149" s="4">
        <v>1243889</v>
      </c>
      <c r="J2149" s="4">
        <v>1252033</v>
      </c>
      <c r="K2149" s="4">
        <v>1027682</v>
      </c>
      <c r="L2149" s="3">
        <v>750</v>
      </c>
      <c r="M2149" s="3">
        <v>950</v>
      </c>
      <c r="N2149" s="3">
        <v>750</v>
      </c>
      <c r="O2149" s="3" t="s">
        <v>2575</v>
      </c>
      <c r="P2149" s="3" t="s">
        <v>2832</v>
      </c>
      <c r="Q2149" s="3" t="s">
        <v>2878</v>
      </c>
      <c r="R2149" s="3" t="s">
        <v>2578</v>
      </c>
      <c r="S2149" s="3" t="s">
        <v>2715</v>
      </c>
      <c r="T2149" s="5"/>
      <c r="U2149" s="3" t="s">
        <v>2716</v>
      </c>
      <c r="V2149" s="3" t="s">
        <v>2580</v>
      </c>
      <c r="W2149" s="3" t="s">
        <v>2581</v>
      </c>
      <c r="X2149" s="3" t="s">
        <v>2333</v>
      </c>
      <c r="Y2149" s="3" t="s">
        <v>2583</v>
      </c>
      <c r="Z2149" s="3" t="s">
        <v>2584</v>
      </c>
      <c r="AA2149" s="4">
        <v>773859</v>
      </c>
    </row>
    <row r="2150" spans="1:27" ht="39.6" x14ac:dyDescent="0.25">
      <c r="A2150" s="3" t="s">
        <v>2722</v>
      </c>
      <c r="B2150" s="3" t="s">
        <v>4005</v>
      </c>
      <c r="C2150" s="3" t="s">
        <v>2677</v>
      </c>
      <c r="D2150" s="3" t="s">
        <v>2684</v>
      </c>
      <c r="E2150" s="3" t="s">
        <v>2583</v>
      </c>
      <c r="F2150" s="4">
        <v>1276874</v>
      </c>
      <c r="G2150" s="4">
        <v>127687425</v>
      </c>
      <c r="H2150" s="4">
        <v>1276874</v>
      </c>
      <c r="I2150" s="4">
        <v>1273609</v>
      </c>
      <c r="J2150" s="4">
        <v>1278000</v>
      </c>
      <c r="K2150" s="4">
        <v>1036494</v>
      </c>
      <c r="L2150" s="3">
        <v>100</v>
      </c>
      <c r="M2150" s="3">
        <v>150</v>
      </c>
      <c r="N2150" s="3">
        <v>100</v>
      </c>
      <c r="O2150" s="3" t="s">
        <v>2575</v>
      </c>
      <c r="P2150" s="3" t="s">
        <v>2832</v>
      </c>
      <c r="Q2150" s="3" t="s">
        <v>2878</v>
      </c>
      <c r="R2150" s="3" t="s">
        <v>2578</v>
      </c>
      <c r="S2150" s="3" t="s">
        <v>2684</v>
      </c>
      <c r="T2150" s="5"/>
      <c r="U2150" s="3" t="s">
        <v>2685</v>
      </c>
      <c r="V2150" s="3" t="s">
        <v>2580</v>
      </c>
      <c r="W2150" s="3" t="s">
        <v>2581</v>
      </c>
      <c r="X2150" s="3" t="s">
        <v>2333</v>
      </c>
      <c r="Y2150" s="3" t="s">
        <v>2583</v>
      </c>
      <c r="Z2150" s="3" t="s">
        <v>2584</v>
      </c>
      <c r="AA2150" s="4">
        <v>774160</v>
      </c>
    </row>
    <row r="2151" spans="1:27" ht="39.6" x14ac:dyDescent="0.25">
      <c r="A2151" s="3" t="s">
        <v>2675</v>
      </c>
      <c r="B2151" s="3" t="s">
        <v>2676</v>
      </c>
      <c r="C2151" s="3" t="s">
        <v>2677</v>
      </c>
      <c r="D2151" s="3" t="s">
        <v>448</v>
      </c>
      <c r="E2151" s="3" t="s">
        <v>2583</v>
      </c>
      <c r="F2151" s="4">
        <v>1257828</v>
      </c>
      <c r="G2151" s="4">
        <v>1257827675</v>
      </c>
      <c r="H2151" s="4">
        <v>1257828</v>
      </c>
      <c r="I2151" s="4">
        <v>1247888</v>
      </c>
      <c r="J2151" s="4">
        <v>1263999</v>
      </c>
      <c r="K2151" s="4">
        <v>1022876</v>
      </c>
      <c r="L2151" s="4">
        <v>1000</v>
      </c>
      <c r="M2151" s="4">
        <v>1275</v>
      </c>
      <c r="N2151" s="4">
        <v>1000</v>
      </c>
      <c r="O2151" s="3" t="s">
        <v>2575</v>
      </c>
      <c r="P2151" s="3" t="s">
        <v>2832</v>
      </c>
      <c r="Q2151" s="3" t="s">
        <v>3514</v>
      </c>
      <c r="R2151" s="3" t="s">
        <v>2578</v>
      </c>
      <c r="S2151" s="3" t="s">
        <v>448</v>
      </c>
      <c r="T2151" s="5"/>
      <c r="U2151" s="3" t="s">
        <v>2638</v>
      </c>
      <c r="V2151" s="3" t="s">
        <v>2580</v>
      </c>
      <c r="W2151" s="3" t="s">
        <v>2581</v>
      </c>
      <c r="X2151" s="3" t="s">
        <v>2333</v>
      </c>
      <c r="Y2151" s="3" t="s">
        <v>2583</v>
      </c>
      <c r="Z2151" s="3" t="s">
        <v>2584</v>
      </c>
      <c r="AA2151" s="4">
        <v>773986</v>
      </c>
    </row>
    <row r="2152" spans="1:27" ht="39.6" x14ac:dyDescent="0.25">
      <c r="A2152" s="3" t="s">
        <v>2692</v>
      </c>
      <c r="B2152" s="3" t="s">
        <v>2693</v>
      </c>
      <c r="C2152" s="3" t="s">
        <v>2677</v>
      </c>
      <c r="D2152" s="3" t="s">
        <v>2684</v>
      </c>
      <c r="E2152" s="3" t="s">
        <v>2583</v>
      </c>
      <c r="F2152" s="4">
        <v>1262149</v>
      </c>
      <c r="G2152" s="4">
        <v>378644775</v>
      </c>
      <c r="H2152" s="4">
        <v>1262149</v>
      </c>
      <c r="I2152" s="4">
        <v>1257889</v>
      </c>
      <c r="J2152" s="4">
        <v>1266888</v>
      </c>
      <c r="K2152" s="4">
        <v>1034994</v>
      </c>
      <c r="L2152" s="3">
        <v>300</v>
      </c>
      <c r="M2152" s="3">
        <v>500</v>
      </c>
      <c r="N2152" s="3">
        <v>300</v>
      </c>
      <c r="O2152" s="3" t="s">
        <v>2575</v>
      </c>
      <c r="P2152" s="3" t="s">
        <v>2832</v>
      </c>
      <c r="Q2152" s="3" t="s">
        <v>2878</v>
      </c>
      <c r="R2152" s="3" t="s">
        <v>2578</v>
      </c>
      <c r="S2152" s="3" t="s">
        <v>2684</v>
      </c>
      <c r="T2152" s="5"/>
      <c r="U2152" s="3" t="s">
        <v>2685</v>
      </c>
      <c r="V2152" s="3" t="s">
        <v>2580</v>
      </c>
      <c r="W2152" s="3" t="s">
        <v>2581</v>
      </c>
      <c r="X2152" s="3" t="s">
        <v>2333</v>
      </c>
      <c r="Y2152" s="3" t="s">
        <v>2583</v>
      </c>
      <c r="Z2152" s="3" t="s">
        <v>2584</v>
      </c>
      <c r="AA2152" s="4">
        <v>774085</v>
      </c>
    </row>
    <row r="2153" spans="1:27" ht="39.6" x14ac:dyDescent="0.25">
      <c r="A2153" s="3" t="s">
        <v>2751</v>
      </c>
      <c r="B2153" s="3" t="s">
        <v>2752</v>
      </c>
      <c r="C2153" s="3" t="s">
        <v>2677</v>
      </c>
      <c r="D2153" s="3" t="s">
        <v>448</v>
      </c>
      <c r="E2153" s="3" t="s">
        <v>2583</v>
      </c>
      <c r="F2153" s="4">
        <v>1416119</v>
      </c>
      <c r="G2153" s="4">
        <v>708059350</v>
      </c>
      <c r="H2153" s="4">
        <v>1416119</v>
      </c>
      <c r="I2153" s="4">
        <v>1405666</v>
      </c>
      <c r="J2153" s="4">
        <v>1418999</v>
      </c>
      <c r="K2153" s="4">
        <v>1022576</v>
      </c>
      <c r="L2153" s="3">
        <v>500</v>
      </c>
      <c r="M2153" s="3">
        <v>925</v>
      </c>
      <c r="N2153" s="3">
        <v>500</v>
      </c>
      <c r="O2153" s="3" t="s">
        <v>2575</v>
      </c>
      <c r="P2153" s="3" t="s">
        <v>2832</v>
      </c>
      <c r="Q2153" s="3" t="s">
        <v>3514</v>
      </c>
      <c r="R2153" s="3" t="s">
        <v>2578</v>
      </c>
      <c r="S2153" s="3" t="s">
        <v>448</v>
      </c>
      <c r="T2153" s="5"/>
      <c r="U2153" s="3" t="s">
        <v>2638</v>
      </c>
      <c r="V2153" s="3" t="s">
        <v>2580</v>
      </c>
      <c r="W2153" s="3" t="s">
        <v>2581</v>
      </c>
      <c r="X2153" s="3" t="s">
        <v>2333</v>
      </c>
      <c r="Y2153" s="3" t="s">
        <v>2595</v>
      </c>
      <c r="Z2153" s="3" t="s">
        <v>2584</v>
      </c>
      <c r="AA2153" s="4">
        <v>773981</v>
      </c>
    </row>
    <row r="2154" spans="1:27" ht="39.6" x14ac:dyDescent="0.25">
      <c r="A2154" s="3" t="s">
        <v>2675</v>
      </c>
      <c r="B2154" s="3" t="s">
        <v>2713</v>
      </c>
      <c r="C2154" s="3" t="s">
        <v>2677</v>
      </c>
      <c r="D2154" s="3" t="s">
        <v>2714</v>
      </c>
      <c r="E2154" s="3" t="s">
        <v>2583</v>
      </c>
      <c r="F2154" s="4">
        <v>1458787</v>
      </c>
      <c r="G2154" s="4">
        <v>1167029350</v>
      </c>
      <c r="H2154" s="4">
        <v>1458787</v>
      </c>
      <c r="I2154" s="4">
        <v>1451111</v>
      </c>
      <c r="J2154" s="4">
        <v>1466666</v>
      </c>
      <c r="K2154" s="4">
        <v>1027982</v>
      </c>
      <c r="L2154" s="3">
        <v>800</v>
      </c>
      <c r="M2154" s="4">
        <v>1625</v>
      </c>
      <c r="N2154" s="3">
        <v>800</v>
      </c>
      <c r="O2154" s="3" t="s">
        <v>2575</v>
      </c>
      <c r="P2154" s="3" t="s">
        <v>2832</v>
      </c>
      <c r="Q2154" s="3" t="s">
        <v>2878</v>
      </c>
      <c r="R2154" s="3" t="s">
        <v>2578</v>
      </c>
      <c r="S2154" s="3" t="s">
        <v>2715</v>
      </c>
      <c r="T2154" s="5"/>
      <c r="U2154" s="3" t="s">
        <v>2716</v>
      </c>
      <c r="V2154" s="3" t="s">
        <v>2580</v>
      </c>
      <c r="W2154" s="3" t="s">
        <v>2581</v>
      </c>
      <c r="X2154" s="3" t="s">
        <v>2333</v>
      </c>
      <c r="Y2154" s="3" t="s">
        <v>2595</v>
      </c>
      <c r="Z2154" s="3" t="s">
        <v>2584</v>
      </c>
      <c r="AA2154" s="4">
        <v>773862</v>
      </c>
    </row>
    <row r="2155" spans="1:27" ht="39.6" x14ac:dyDescent="0.25">
      <c r="A2155" s="3" t="s">
        <v>2605</v>
      </c>
      <c r="B2155" s="3" t="s">
        <v>2663</v>
      </c>
      <c r="C2155" s="3" t="s">
        <v>2598</v>
      </c>
      <c r="D2155" s="3" t="s">
        <v>883</v>
      </c>
      <c r="E2155" s="3" t="s">
        <v>2583</v>
      </c>
      <c r="F2155" s="4">
        <v>9406</v>
      </c>
      <c r="G2155" s="4">
        <v>21633800</v>
      </c>
      <c r="H2155" s="4">
        <v>9406</v>
      </c>
      <c r="I2155" s="4">
        <v>9406</v>
      </c>
      <c r="J2155" s="4">
        <v>9406</v>
      </c>
      <c r="K2155" s="4">
        <v>9406</v>
      </c>
      <c r="L2155" s="4">
        <v>5000</v>
      </c>
      <c r="M2155" s="4">
        <v>2400</v>
      </c>
      <c r="N2155" s="4">
        <v>2300</v>
      </c>
      <c r="O2155" s="3" t="s">
        <v>2575</v>
      </c>
      <c r="P2155" s="3" t="s">
        <v>2832</v>
      </c>
      <c r="Q2155" s="3" t="s">
        <v>2878</v>
      </c>
      <c r="R2155" s="3" t="s">
        <v>2578</v>
      </c>
      <c r="S2155" s="3" t="s">
        <v>2664</v>
      </c>
      <c r="T2155" s="5"/>
      <c r="U2155" s="3" t="s">
        <v>2638</v>
      </c>
      <c r="V2155" s="3" t="s">
        <v>2580</v>
      </c>
      <c r="W2155" s="3" t="s">
        <v>2581</v>
      </c>
      <c r="X2155" s="3" t="s">
        <v>2582</v>
      </c>
      <c r="Y2155" s="3" t="s">
        <v>2583</v>
      </c>
      <c r="Z2155" s="3" t="s">
        <v>2584</v>
      </c>
      <c r="AA2155" s="4">
        <v>774079</v>
      </c>
    </row>
    <row r="2156" spans="1:27" ht="39.6" x14ac:dyDescent="0.25">
      <c r="A2156" s="3" t="s">
        <v>2596</v>
      </c>
      <c r="B2156" s="3" t="s">
        <v>3062</v>
      </c>
      <c r="C2156" s="3" t="s">
        <v>2598</v>
      </c>
      <c r="D2156" s="3" t="s">
        <v>771</v>
      </c>
      <c r="E2156" s="3" t="s">
        <v>2583</v>
      </c>
      <c r="F2156" s="4">
        <v>8414</v>
      </c>
      <c r="G2156" s="4">
        <v>10517500</v>
      </c>
      <c r="H2156" s="4">
        <v>8414</v>
      </c>
      <c r="I2156" s="4">
        <v>8414</v>
      </c>
      <c r="J2156" s="4">
        <v>8414</v>
      </c>
      <c r="K2156" s="4">
        <v>8414</v>
      </c>
      <c r="L2156" s="4">
        <v>2000</v>
      </c>
      <c r="M2156" s="4">
        <v>1250</v>
      </c>
      <c r="N2156" s="4">
        <v>1250</v>
      </c>
      <c r="O2156" s="3" t="s">
        <v>2575</v>
      </c>
      <c r="P2156" s="3" t="s">
        <v>2832</v>
      </c>
      <c r="Q2156" s="3" t="s">
        <v>2878</v>
      </c>
      <c r="R2156" s="3" t="s">
        <v>2578</v>
      </c>
      <c r="S2156" s="3" t="s">
        <v>771</v>
      </c>
      <c r="T2156" s="5"/>
      <c r="U2156" s="3" t="s">
        <v>2611</v>
      </c>
      <c r="V2156" s="3" t="s">
        <v>2580</v>
      </c>
      <c r="W2156" s="3" t="s">
        <v>2581</v>
      </c>
      <c r="X2156" s="3" t="s">
        <v>2601</v>
      </c>
      <c r="Y2156" s="3" t="s">
        <v>2583</v>
      </c>
      <c r="Z2156" s="3" t="s">
        <v>2584</v>
      </c>
      <c r="AA2156" s="4">
        <v>773918</v>
      </c>
    </row>
    <row r="2157" spans="1:27" ht="39.6" x14ac:dyDescent="0.25">
      <c r="A2157" s="3" t="s">
        <v>2620</v>
      </c>
      <c r="B2157" s="3" t="s">
        <v>3016</v>
      </c>
      <c r="C2157" s="3" t="s">
        <v>2598</v>
      </c>
      <c r="D2157" s="3" t="s">
        <v>857</v>
      </c>
      <c r="E2157" s="3" t="s">
        <v>2583</v>
      </c>
      <c r="F2157" s="4">
        <v>9004</v>
      </c>
      <c r="G2157" s="4">
        <v>27012000</v>
      </c>
      <c r="H2157" s="4">
        <v>9004</v>
      </c>
      <c r="I2157" s="4">
        <v>9004</v>
      </c>
      <c r="J2157" s="4">
        <v>9004</v>
      </c>
      <c r="K2157" s="4">
        <v>9004</v>
      </c>
      <c r="L2157" s="4">
        <v>3000</v>
      </c>
      <c r="M2157" s="4">
        <v>3000</v>
      </c>
      <c r="N2157" s="4">
        <v>3000</v>
      </c>
      <c r="O2157" s="3" t="s">
        <v>2575</v>
      </c>
      <c r="P2157" s="3" t="s">
        <v>2832</v>
      </c>
      <c r="Q2157" s="3" t="s">
        <v>2878</v>
      </c>
      <c r="R2157" s="3" t="s">
        <v>2578</v>
      </c>
      <c r="S2157" s="3" t="s">
        <v>857</v>
      </c>
      <c r="T2157" s="5"/>
      <c r="U2157" s="3" t="s">
        <v>2672</v>
      </c>
      <c r="V2157" s="3" t="s">
        <v>2580</v>
      </c>
      <c r="W2157" s="3" t="s">
        <v>2581</v>
      </c>
      <c r="X2157" s="3" t="s">
        <v>2601</v>
      </c>
      <c r="Y2157" s="3" t="s">
        <v>2583</v>
      </c>
      <c r="Z2157" s="3" t="s">
        <v>2584</v>
      </c>
      <c r="AA2157" s="4">
        <v>773992</v>
      </c>
    </row>
    <row r="2158" spans="1:27" ht="39.6" x14ac:dyDescent="0.25">
      <c r="A2158" s="3" t="s">
        <v>2620</v>
      </c>
      <c r="B2158" s="3" t="s">
        <v>2938</v>
      </c>
      <c r="C2158" s="3" t="s">
        <v>2598</v>
      </c>
      <c r="D2158" s="3" t="s">
        <v>783</v>
      </c>
      <c r="E2158" s="3" t="s">
        <v>2583</v>
      </c>
      <c r="F2158" s="4">
        <v>9388</v>
      </c>
      <c r="G2158" s="4">
        <v>132370800</v>
      </c>
      <c r="H2158" s="4">
        <v>9388</v>
      </c>
      <c r="I2158" s="4">
        <v>9388</v>
      </c>
      <c r="J2158" s="4">
        <v>9388</v>
      </c>
      <c r="K2158" s="4">
        <v>9388</v>
      </c>
      <c r="L2158" s="4">
        <v>15000</v>
      </c>
      <c r="M2158" s="4">
        <v>14300</v>
      </c>
      <c r="N2158" s="4">
        <v>14100</v>
      </c>
      <c r="O2158" s="3" t="s">
        <v>2575</v>
      </c>
      <c r="P2158" s="3" t="s">
        <v>2832</v>
      </c>
      <c r="Q2158" s="3" t="s">
        <v>2878</v>
      </c>
      <c r="R2158" s="3" t="s">
        <v>2578</v>
      </c>
      <c r="S2158" s="3" t="s">
        <v>783</v>
      </c>
      <c r="T2158" s="5"/>
      <c r="U2158" s="3" t="s">
        <v>2593</v>
      </c>
      <c r="V2158" s="3" t="s">
        <v>2580</v>
      </c>
      <c r="W2158" s="3" t="s">
        <v>2581</v>
      </c>
      <c r="X2158" s="3" t="s">
        <v>2601</v>
      </c>
      <c r="Y2158" s="3" t="s">
        <v>2583</v>
      </c>
      <c r="Z2158" s="3" t="s">
        <v>2584</v>
      </c>
      <c r="AA2158" s="4">
        <v>773343</v>
      </c>
    </row>
    <row r="2159" spans="1:27" ht="39.6" x14ac:dyDescent="0.25">
      <c r="A2159" s="3" t="s">
        <v>2591</v>
      </c>
      <c r="B2159" s="3" t="s">
        <v>2592</v>
      </c>
      <c r="C2159" s="3" t="s">
        <v>2573</v>
      </c>
      <c r="D2159" s="3" t="s">
        <v>2012</v>
      </c>
      <c r="E2159" s="3" t="s">
        <v>2574</v>
      </c>
      <c r="F2159" s="4">
        <v>63502</v>
      </c>
      <c r="G2159" s="4">
        <v>190505175</v>
      </c>
      <c r="H2159" s="4">
        <v>63502</v>
      </c>
      <c r="I2159" s="4">
        <v>63500</v>
      </c>
      <c r="J2159" s="4">
        <v>63600</v>
      </c>
      <c r="K2159" s="4">
        <v>51417</v>
      </c>
      <c r="L2159" s="4">
        <v>3000</v>
      </c>
      <c r="M2159" s="4">
        <v>5025</v>
      </c>
      <c r="N2159" s="4">
        <v>3000</v>
      </c>
      <c r="O2159" s="3" t="s">
        <v>2575</v>
      </c>
      <c r="P2159" s="3" t="s">
        <v>2832</v>
      </c>
      <c r="Q2159" s="3" t="s">
        <v>3928</v>
      </c>
      <c r="R2159" s="3" t="s">
        <v>2578</v>
      </c>
      <c r="S2159" s="3" t="s">
        <v>2012</v>
      </c>
      <c r="T2159" s="5"/>
      <c r="U2159" s="3" t="s">
        <v>2593</v>
      </c>
      <c r="V2159" s="3" t="s">
        <v>2580</v>
      </c>
      <c r="W2159" s="3" t="s">
        <v>2581</v>
      </c>
      <c r="X2159" s="3" t="s">
        <v>2594</v>
      </c>
      <c r="Y2159" s="3" t="s">
        <v>2595</v>
      </c>
      <c r="Z2159" s="3" t="s">
        <v>2584</v>
      </c>
      <c r="AA2159" s="4">
        <v>773764</v>
      </c>
    </row>
    <row r="2160" spans="1:27" ht="39.6" x14ac:dyDescent="0.25">
      <c r="A2160" s="3" t="s">
        <v>3096</v>
      </c>
      <c r="B2160" s="3" t="s">
        <v>3097</v>
      </c>
      <c r="C2160" s="3" t="s">
        <v>2573</v>
      </c>
      <c r="D2160" s="3" t="s">
        <v>943</v>
      </c>
      <c r="E2160" s="3" t="s">
        <v>2583</v>
      </c>
      <c r="F2160" s="4">
        <v>129786</v>
      </c>
      <c r="G2160" s="4">
        <v>908500000</v>
      </c>
      <c r="H2160" s="4">
        <v>129786</v>
      </c>
      <c r="I2160" s="4">
        <v>129700</v>
      </c>
      <c r="J2160" s="4">
        <v>129800</v>
      </c>
      <c r="K2160" s="4">
        <v>118800</v>
      </c>
      <c r="L2160" s="4">
        <v>7000</v>
      </c>
      <c r="M2160" s="4">
        <v>12100</v>
      </c>
      <c r="N2160" s="4">
        <v>7000</v>
      </c>
      <c r="O2160" s="3" t="s">
        <v>2575</v>
      </c>
      <c r="P2160" s="3" t="s">
        <v>2832</v>
      </c>
      <c r="Q2160" s="3" t="s">
        <v>2862</v>
      </c>
      <c r="R2160" s="3" t="s">
        <v>2578</v>
      </c>
      <c r="S2160" s="3" t="s">
        <v>943</v>
      </c>
      <c r="T2160" s="5"/>
      <c r="U2160" s="3" t="s">
        <v>2638</v>
      </c>
      <c r="V2160" s="3" t="s">
        <v>2580</v>
      </c>
      <c r="W2160" s="3" t="s">
        <v>2581</v>
      </c>
      <c r="X2160" s="3" t="s">
        <v>2582</v>
      </c>
      <c r="Y2160" s="3" t="s">
        <v>2595</v>
      </c>
      <c r="Z2160" s="3" t="s">
        <v>2584</v>
      </c>
      <c r="AA2160" s="4">
        <v>773999</v>
      </c>
    </row>
    <row r="2161" spans="1:27" ht="39.6" x14ac:dyDescent="0.25">
      <c r="A2161" s="3" t="s">
        <v>3096</v>
      </c>
      <c r="B2161" s="3" t="s">
        <v>3117</v>
      </c>
      <c r="C2161" s="3" t="s">
        <v>2573</v>
      </c>
      <c r="D2161" s="3" t="s">
        <v>1202</v>
      </c>
      <c r="E2161" s="3" t="s">
        <v>2583</v>
      </c>
      <c r="F2161" s="4">
        <v>138760</v>
      </c>
      <c r="G2161" s="4">
        <v>6938000000</v>
      </c>
      <c r="H2161" s="4">
        <v>138760</v>
      </c>
      <c r="I2161" s="4">
        <v>138700</v>
      </c>
      <c r="J2161" s="4">
        <v>138800</v>
      </c>
      <c r="K2161" s="4">
        <v>124700</v>
      </c>
      <c r="L2161" s="4">
        <v>50000</v>
      </c>
      <c r="M2161" s="4">
        <v>73000</v>
      </c>
      <c r="N2161" s="4">
        <v>50000</v>
      </c>
      <c r="O2161" s="3" t="s">
        <v>2575</v>
      </c>
      <c r="P2161" s="3" t="s">
        <v>2832</v>
      </c>
      <c r="Q2161" s="3" t="s">
        <v>2878</v>
      </c>
      <c r="R2161" s="3" t="s">
        <v>2578</v>
      </c>
      <c r="S2161" s="3" t="s">
        <v>1202</v>
      </c>
      <c r="T2161" s="5"/>
      <c r="U2161" s="3" t="s">
        <v>2672</v>
      </c>
      <c r="V2161" s="3" t="s">
        <v>2580</v>
      </c>
      <c r="W2161" s="3" t="s">
        <v>2581</v>
      </c>
      <c r="X2161" s="3" t="s">
        <v>2582</v>
      </c>
      <c r="Y2161" s="3" t="s">
        <v>2595</v>
      </c>
      <c r="Z2161" s="3" t="s">
        <v>2584</v>
      </c>
      <c r="AA2161" s="4">
        <v>774220</v>
      </c>
    </row>
    <row r="2162" spans="1:27" ht="39.6" x14ac:dyDescent="0.25">
      <c r="A2162" s="3" t="s">
        <v>3096</v>
      </c>
      <c r="B2162" s="3" t="s">
        <v>3116</v>
      </c>
      <c r="C2162" s="3" t="s">
        <v>2573</v>
      </c>
      <c r="D2162" s="3" t="s">
        <v>1209</v>
      </c>
      <c r="E2162" s="3" t="s">
        <v>2583</v>
      </c>
      <c r="F2162" s="4">
        <v>130440</v>
      </c>
      <c r="G2162" s="4">
        <v>1304400000</v>
      </c>
      <c r="H2162" s="4">
        <v>130440</v>
      </c>
      <c r="I2162" s="4">
        <v>130400</v>
      </c>
      <c r="J2162" s="4">
        <v>130500</v>
      </c>
      <c r="K2162" s="4">
        <v>124700</v>
      </c>
      <c r="L2162" s="4">
        <v>10000</v>
      </c>
      <c r="M2162" s="4">
        <v>16000</v>
      </c>
      <c r="N2162" s="4">
        <v>10000</v>
      </c>
      <c r="O2162" s="3" t="s">
        <v>2575</v>
      </c>
      <c r="P2162" s="3" t="s">
        <v>2832</v>
      </c>
      <c r="Q2162" s="3" t="s">
        <v>2878</v>
      </c>
      <c r="R2162" s="3" t="s">
        <v>2578</v>
      </c>
      <c r="S2162" s="3" t="s">
        <v>1209</v>
      </c>
      <c r="T2162" s="5"/>
      <c r="U2162" s="3" t="s">
        <v>2638</v>
      </c>
      <c r="V2162" s="3" t="s">
        <v>2580</v>
      </c>
      <c r="W2162" s="3" t="s">
        <v>2581</v>
      </c>
      <c r="X2162" s="3" t="s">
        <v>2582</v>
      </c>
      <c r="Y2162" s="3" t="s">
        <v>2595</v>
      </c>
      <c r="Z2162" s="3" t="s">
        <v>2584</v>
      </c>
      <c r="AA2162" s="4">
        <v>774009</v>
      </c>
    </row>
    <row r="2163" spans="1:27" ht="39.6" x14ac:dyDescent="0.25">
      <c r="A2163" s="3" t="s">
        <v>3096</v>
      </c>
      <c r="B2163" s="3" t="s">
        <v>3115</v>
      </c>
      <c r="C2163" s="3" t="s">
        <v>2573</v>
      </c>
      <c r="D2163" s="3" t="s">
        <v>1198</v>
      </c>
      <c r="E2163" s="3" t="s">
        <v>2583</v>
      </c>
      <c r="F2163" s="4">
        <v>128700</v>
      </c>
      <c r="G2163" s="4">
        <v>9652500000</v>
      </c>
      <c r="H2163" s="4">
        <v>128700</v>
      </c>
      <c r="I2163" s="4">
        <v>128700</v>
      </c>
      <c r="J2163" s="4">
        <v>128700</v>
      </c>
      <c r="K2163" s="4">
        <v>118800</v>
      </c>
      <c r="L2163" s="4">
        <v>75000</v>
      </c>
      <c r="M2163" s="4">
        <v>120700</v>
      </c>
      <c r="N2163" s="4">
        <v>75000</v>
      </c>
      <c r="O2163" s="3" t="s">
        <v>2575</v>
      </c>
      <c r="P2163" s="3" t="s">
        <v>2832</v>
      </c>
      <c r="Q2163" s="3" t="s">
        <v>2878</v>
      </c>
      <c r="R2163" s="3" t="s">
        <v>2578</v>
      </c>
      <c r="S2163" s="3" t="s">
        <v>1198</v>
      </c>
      <c r="T2163" s="5"/>
      <c r="U2163" s="3" t="s">
        <v>2838</v>
      </c>
      <c r="V2163" s="3" t="s">
        <v>2580</v>
      </c>
      <c r="W2163" s="3" t="s">
        <v>2581</v>
      </c>
      <c r="X2163" s="3" t="s">
        <v>2582</v>
      </c>
      <c r="Y2163" s="3" t="s">
        <v>2595</v>
      </c>
      <c r="Z2163" s="3" t="s">
        <v>2584</v>
      </c>
      <c r="AA2163" s="4">
        <v>774296</v>
      </c>
    </row>
    <row r="2164" spans="1:27" ht="39.6" x14ac:dyDescent="0.25">
      <c r="A2164" s="3" t="s">
        <v>2620</v>
      </c>
      <c r="B2164" s="3" t="s">
        <v>2883</v>
      </c>
      <c r="C2164" s="3" t="s">
        <v>2598</v>
      </c>
      <c r="D2164" s="3" t="s">
        <v>807</v>
      </c>
      <c r="E2164" s="3" t="s">
        <v>2583</v>
      </c>
      <c r="F2164" s="4">
        <v>8298</v>
      </c>
      <c r="G2164" s="4">
        <v>64724400</v>
      </c>
      <c r="H2164" s="4">
        <v>8298</v>
      </c>
      <c r="I2164" s="4">
        <v>8298</v>
      </c>
      <c r="J2164" s="4">
        <v>8298</v>
      </c>
      <c r="K2164" s="4">
        <v>8298</v>
      </c>
      <c r="L2164" s="4">
        <v>10000</v>
      </c>
      <c r="M2164" s="4">
        <v>7800</v>
      </c>
      <c r="N2164" s="4">
        <v>7800</v>
      </c>
      <c r="O2164" s="3" t="s">
        <v>2575</v>
      </c>
      <c r="P2164" s="3" t="s">
        <v>2832</v>
      </c>
      <c r="Q2164" s="3" t="s">
        <v>2878</v>
      </c>
      <c r="R2164" s="3" t="s">
        <v>2578</v>
      </c>
      <c r="S2164" s="3" t="s">
        <v>807</v>
      </c>
      <c r="T2164" s="5"/>
      <c r="U2164" s="3" t="s">
        <v>2593</v>
      </c>
      <c r="V2164" s="3" t="s">
        <v>2580</v>
      </c>
      <c r="W2164" s="3" t="s">
        <v>2581</v>
      </c>
      <c r="X2164" s="3" t="s">
        <v>2601</v>
      </c>
      <c r="Y2164" s="3" t="s">
        <v>2583</v>
      </c>
      <c r="Z2164" s="3" t="s">
        <v>2584</v>
      </c>
      <c r="AA2164" s="4">
        <v>773320</v>
      </c>
    </row>
    <row r="2165" spans="1:27" ht="39.6" x14ac:dyDescent="0.25">
      <c r="A2165" s="3" t="s">
        <v>2605</v>
      </c>
      <c r="B2165" s="3" t="s">
        <v>2958</v>
      </c>
      <c r="C2165" s="3" t="s">
        <v>2598</v>
      </c>
      <c r="D2165" s="3" t="s">
        <v>769</v>
      </c>
      <c r="E2165" s="3" t="s">
        <v>2673</v>
      </c>
      <c r="F2165" s="4">
        <v>9127</v>
      </c>
      <c r="G2165" s="4">
        <v>1369050</v>
      </c>
      <c r="H2165" s="4">
        <v>9127</v>
      </c>
      <c r="I2165" s="4">
        <v>9127</v>
      </c>
      <c r="J2165" s="4">
        <v>9127</v>
      </c>
      <c r="K2165" s="4">
        <v>9127</v>
      </c>
      <c r="L2165" s="3">
        <v>0</v>
      </c>
      <c r="M2165" s="3">
        <v>150</v>
      </c>
      <c r="N2165" s="3">
        <v>150</v>
      </c>
      <c r="O2165" s="3" t="s">
        <v>2575</v>
      </c>
      <c r="P2165" s="3" t="s">
        <v>2832</v>
      </c>
      <c r="Q2165" s="3" t="s">
        <v>2878</v>
      </c>
      <c r="R2165" s="3" t="s">
        <v>2578</v>
      </c>
      <c r="S2165" s="3" t="s">
        <v>2941</v>
      </c>
      <c r="T2165" s="5"/>
      <c r="U2165" s="3" t="s">
        <v>2593</v>
      </c>
      <c r="V2165" s="3" t="s">
        <v>2580</v>
      </c>
      <c r="W2165" s="3" t="s">
        <v>2581</v>
      </c>
      <c r="X2165" s="3" t="s">
        <v>2582</v>
      </c>
      <c r="Y2165" s="3" t="s">
        <v>2583</v>
      </c>
      <c r="Z2165" s="3" t="s">
        <v>2584</v>
      </c>
      <c r="AA2165" s="4">
        <v>773329</v>
      </c>
    </row>
    <row r="2166" spans="1:27" ht="39.6" x14ac:dyDescent="0.25">
      <c r="A2166" s="3" t="s">
        <v>2620</v>
      </c>
      <c r="B2166" s="3" t="s">
        <v>2922</v>
      </c>
      <c r="C2166" s="3" t="s">
        <v>2598</v>
      </c>
      <c r="D2166" s="3" t="s">
        <v>2599</v>
      </c>
      <c r="E2166" s="3" t="s">
        <v>2673</v>
      </c>
      <c r="F2166" s="4">
        <v>10274</v>
      </c>
      <c r="G2166" s="4">
        <v>3082200</v>
      </c>
      <c r="H2166" s="4">
        <v>10274</v>
      </c>
      <c r="I2166" s="4">
        <v>10274</v>
      </c>
      <c r="J2166" s="4">
        <v>10274</v>
      </c>
      <c r="K2166" s="4">
        <v>10274</v>
      </c>
      <c r="L2166" s="3">
        <v>0</v>
      </c>
      <c r="M2166" s="3">
        <v>300</v>
      </c>
      <c r="N2166" s="3">
        <v>300</v>
      </c>
      <c r="O2166" s="3" t="s">
        <v>2575</v>
      </c>
      <c r="P2166" s="3" t="s">
        <v>2832</v>
      </c>
      <c r="Q2166" s="3" t="s">
        <v>2878</v>
      </c>
      <c r="R2166" s="3" t="s">
        <v>2578</v>
      </c>
      <c r="S2166" s="3" t="s">
        <v>797</v>
      </c>
      <c r="T2166" s="5"/>
      <c r="U2166" s="3" t="s">
        <v>2593</v>
      </c>
      <c r="V2166" s="3" t="s">
        <v>2580</v>
      </c>
      <c r="W2166" s="3" t="s">
        <v>2581</v>
      </c>
      <c r="X2166" s="3" t="s">
        <v>2601</v>
      </c>
      <c r="Y2166" s="3" t="s">
        <v>2583</v>
      </c>
      <c r="Z2166" s="3" t="s">
        <v>2584</v>
      </c>
      <c r="AA2166" s="4">
        <v>773713</v>
      </c>
    </row>
    <row r="2167" spans="1:27" ht="39.6" x14ac:dyDescent="0.25">
      <c r="A2167" s="3" t="s">
        <v>2605</v>
      </c>
      <c r="B2167" s="3" t="s">
        <v>2624</v>
      </c>
      <c r="C2167" s="3" t="s">
        <v>2598</v>
      </c>
      <c r="D2167" s="3" t="s">
        <v>771</v>
      </c>
      <c r="E2167" s="3" t="s">
        <v>2673</v>
      </c>
      <c r="F2167" s="4">
        <v>7064</v>
      </c>
      <c r="G2167" s="4">
        <v>4591600</v>
      </c>
      <c r="H2167" s="4">
        <v>7064</v>
      </c>
      <c r="I2167" s="4">
        <v>7064</v>
      </c>
      <c r="J2167" s="4">
        <v>7064</v>
      </c>
      <c r="K2167" s="4">
        <v>7064</v>
      </c>
      <c r="L2167" s="3">
        <v>0</v>
      </c>
      <c r="M2167" s="3">
        <v>650</v>
      </c>
      <c r="N2167" s="3">
        <v>650</v>
      </c>
      <c r="O2167" s="3" t="s">
        <v>2575</v>
      </c>
      <c r="P2167" s="3" t="s">
        <v>2832</v>
      </c>
      <c r="Q2167" s="3" t="s">
        <v>2878</v>
      </c>
      <c r="R2167" s="3" t="s">
        <v>2578</v>
      </c>
      <c r="S2167" s="3" t="s">
        <v>771</v>
      </c>
      <c r="T2167" s="5"/>
      <c r="U2167" s="3" t="s">
        <v>2611</v>
      </c>
      <c r="V2167" s="3" t="s">
        <v>2580</v>
      </c>
      <c r="W2167" s="3" t="s">
        <v>2581</v>
      </c>
      <c r="X2167" s="3" t="s">
        <v>2582</v>
      </c>
      <c r="Y2167" s="3" t="s">
        <v>2583</v>
      </c>
      <c r="Z2167" s="3" t="s">
        <v>2584</v>
      </c>
      <c r="AA2167" s="4">
        <v>773916</v>
      </c>
    </row>
    <row r="2168" spans="1:27" ht="39.6" x14ac:dyDescent="0.25">
      <c r="A2168" s="3" t="s">
        <v>2605</v>
      </c>
      <c r="B2168" s="3" t="s">
        <v>2885</v>
      </c>
      <c r="C2168" s="3" t="s">
        <v>2598</v>
      </c>
      <c r="D2168" s="3" t="s">
        <v>886</v>
      </c>
      <c r="E2168" s="3" t="s">
        <v>2673</v>
      </c>
      <c r="F2168" s="4">
        <v>9672</v>
      </c>
      <c r="G2168" s="4">
        <v>483600</v>
      </c>
      <c r="H2168" s="4">
        <v>9672</v>
      </c>
      <c r="I2168" s="4">
        <v>9672</v>
      </c>
      <c r="J2168" s="4">
        <v>9672</v>
      </c>
      <c r="K2168" s="4">
        <v>9672</v>
      </c>
      <c r="L2168" s="3">
        <v>0</v>
      </c>
      <c r="M2168" s="3">
        <v>50</v>
      </c>
      <c r="N2168" s="3">
        <v>50</v>
      </c>
      <c r="O2168" s="3" t="s">
        <v>2575</v>
      </c>
      <c r="P2168" s="3" t="s">
        <v>2832</v>
      </c>
      <c r="Q2168" s="3" t="s">
        <v>2878</v>
      </c>
      <c r="R2168" s="3" t="s">
        <v>2578</v>
      </c>
      <c r="S2168" s="3" t="s">
        <v>886</v>
      </c>
      <c r="T2168" s="5"/>
      <c r="U2168" s="3" t="s">
        <v>2886</v>
      </c>
      <c r="V2168" s="3" t="s">
        <v>2580</v>
      </c>
      <c r="W2168" s="3" t="s">
        <v>2581</v>
      </c>
      <c r="X2168" s="3" t="s">
        <v>2582</v>
      </c>
      <c r="Y2168" s="3" t="s">
        <v>2583</v>
      </c>
      <c r="Z2168" s="3" t="s">
        <v>2584</v>
      </c>
      <c r="AA2168" s="4">
        <v>773983</v>
      </c>
    </row>
    <row r="2169" spans="1:27" ht="52.8" x14ac:dyDescent="0.25">
      <c r="A2169" s="3" t="s">
        <v>3991</v>
      </c>
      <c r="B2169" s="3" t="s">
        <v>3992</v>
      </c>
      <c r="C2169" s="3" t="s">
        <v>2809</v>
      </c>
      <c r="D2169" s="3" t="s">
        <v>3674</v>
      </c>
      <c r="E2169" s="3" t="s">
        <v>2666</v>
      </c>
      <c r="F2169" s="4">
        <v>383362</v>
      </c>
      <c r="G2169" s="4">
        <v>16867928</v>
      </c>
      <c r="H2169" s="4">
        <v>383362</v>
      </c>
      <c r="I2169" s="4">
        <v>383362</v>
      </c>
      <c r="J2169" s="4">
        <v>383362</v>
      </c>
      <c r="K2169" s="4">
        <v>383362</v>
      </c>
      <c r="L2169" s="3">
        <v>0</v>
      </c>
      <c r="M2169" s="3">
        <v>44</v>
      </c>
      <c r="N2169" s="3">
        <v>44</v>
      </c>
      <c r="O2169" s="3" t="s">
        <v>2575</v>
      </c>
      <c r="P2169" s="3" t="s">
        <v>2832</v>
      </c>
      <c r="Q2169" s="3" t="s">
        <v>2587</v>
      </c>
      <c r="R2169" s="3" t="s">
        <v>2578</v>
      </c>
      <c r="S2169" s="3" t="s">
        <v>3674</v>
      </c>
      <c r="T2169" s="5"/>
      <c r="U2169" s="3" t="s">
        <v>2730</v>
      </c>
      <c r="V2169" s="3" t="s">
        <v>2580</v>
      </c>
      <c r="W2169" s="3" t="s">
        <v>2581</v>
      </c>
      <c r="X2169" s="3" t="s">
        <v>2594</v>
      </c>
      <c r="Y2169" s="3" t="s">
        <v>2583</v>
      </c>
      <c r="Z2169" s="3" t="s">
        <v>2584</v>
      </c>
      <c r="AA2169" s="4">
        <v>773500</v>
      </c>
    </row>
    <row r="2170" spans="1:27" ht="39.6" x14ac:dyDescent="0.25">
      <c r="A2170" s="3" t="s">
        <v>2605</v>
      </c>
      <c r="B2170" s="3" t="s">
        <v>2881</v>
      </c>
      <c r="C2170" s="3" t="s">
        <v>2598</v>
      </c>
      <c r="D2170" s="3" t="s">
        <v>807</v>
      </c>
      <c r="E2170" s="3" t="s">
        <v>2583</v>
      </c>
      <c r="F2170" s="4">
        <v>6380</v>
      </c>
      <c r="G2170" s="4">
        <v>43320200</v>
      </c>
      <c r="H2170" s="4">
        <v>6380</v>
      </c>
      <c r="I2170" s="4">
        <v>6380</v>
      </c>
      <c r="J2170" s="4">
        <v>6380</v>
      </c>
      <c r="K2170" s="4">
        <v>6380</v>
      </c>
      <c r="L2170" s="4">
        <v>10000</v>
      </c>
      <c r="M2170" s="4">
        <v>6790</v>
      </c>
      <c r="N2170" s="4">
        <v>6790</v>
      </c>
      <c r="O2170" s="3" t="s">
        <v>2575</v>
      </c>
      <c r="P2170" s="3" t="s">
        <v>2832</v>
      </c>
      <c r="Q2170" s="3" t="s">
        <v>2878</v>
      </c>
      <c r="R2170" s="3" t="s">
        <v>2578</v>
      </c>
      <c r="S2170" s="3" t="s">
        <v>807</v>
      </c>
      <c r="T2170" s="5"/>
      <c r="U2170" s="3" t="s">
        <v>2593</v>
      </c>
      <c r="V2170" s="3" t="s">
        <v>2580</v>
      </c>
      <c r="W2170" s="3" t="s">
        <v>2581</v>
      </c>
      <c r="X2170" s="3" t="s">
        <v>2582</v>
      </c>
      <c r="Y2170" s="3" t="s">
        <v>2583</v>
      </c>
      <c r="Z2170" s="3" t="s">
        <v>2584</v>
      </c>
      <c r="AA2170" s="4">
        <v>773319</v>
      </c>
    </row>
    <row r="2171" spans="1:27" ht="39.6" x14ac:dyDescent="0.25">
      <c r="A2171" s="3" t="s">
        <v>2605</v>
      </c>
      <c r="B2171" s="3" t="s">
        <v>2961</v>
      </c>
      <c r="C2171" s="3" t="s">
        <v>2598</v>
      </c>
      <c r="D2171" s="3" t="s">
        <v>862</v>
      </c>
      <c r="E2171" s="3" t="s">
        <v>2583</v>
      </c>
      <c r="F2171" s="4">
        <v>9701</v>
      </c>
      <c r="G2171" s="4">
        <v>139403370</v>
      </c>
      <c r="H2171" s="4">
        <v>9701</v>
      </c>
      <c r="I2171" s="4">
        <v>9701</v>
      </c>
      <c r="J2171" s="4">
        <v>9701</v>
      </c>
      <c r="K2171" s="4">
        <v>9701</v>
      </c>
      <c r="L2171" s="4">
        <v>16000</v>
      </c>
      <c r="M2171" s="4">
        <v>14370</v>
      </c>
      <c r="N2171" s="4">
        <v>14370</v>
      </c>
      <c r="O2171" s="3" t="s">
        <v>2575</v>
      </c>
      <c r="P2171" s="3" t="s">
        <v>2832</v>
      </c>
      <c r="Q2171" s="3" t="s">
        <v>2878</v>
      </c>
      <c r="R2171" s="3" t="s">
        <v>2578</v>
      </c>
      <c r="S2171" s="3" t="s">
        <v>862</v>
      </c>
      <c r="T2171" s="5"/>
      <c r="U2171" s="3" t="s">
        <v>2588</v>
      </c>
      <c r="V2171" s="3" t="s">
        <v>2580</v>
      </c>
      <c r="W2171" s="3" t="s">
        <v>2581</v>
      </c>
      <c r="X2171" s="3" t="s">
        <v>2582</v>
      </c>
      <c r="Y2171" s="3" t="s">
        <v>2583</v>
      </c>
      <c r="Z2171" s="3" t="s">
        <v>2584</v>
      </c>
      <c r="AA2171" s="4">
        <v>773705</v>
      </c>
    </row>
    <row r="2172" spans="1:27" ht="39.6" x14ac:dyDescent="0.25">
      <c r="A2172" s="3" t="s">
        <v>2605</v>
      </c>
      <c r="B2172" s="3" t="s">
        <v>2889</v>
      </c>
      <c r="C2172" s="3" t="s">
        <v>2598</v>
      </c>
      <c r="D2172" s="3" t="s">
        <v>832</v>
      </c>
      <c r="E2172" s="3" t="s">
        <v>2583</v>
      </c>
      <c r="F2172" s="4">
        <v>9344</v>
      </c>
      <c r="G2172" s="4">
        <v>38777600</v>
      </c>
      <c r="H2172" s="4">
        <v>9344</v>
      </c>
      <c r="I2172" s="4">
        <v>9344</v>
      </c>
      <c r="J2172" s="4">
        <v>9344</v>
      </c>
      <c r="K2172" s="4">
        <v>9344</v>
      </c>
      <c r="L2172" s="4">
        <v>5000</v>
      </c>
      <c r="M2172" s="4">
        <v>4150</v>
      </c>
      <c r="N2172" s="4">
        <v>4150</v>
      </c>
      <c r="O2172" s="3" t="s">
        <v>2575</v>
      </c>
      <c r="P2172" s="3" t="s">
        <v>2832</v>
      </c>
      <c r="Q2172" s="3" t="s">
        <v>2878</v>
      </c>
      <c r="R2172" s="3" t="s">
        <v>2578</v>
      </c>
      <c r="S2172" s="3" t="s">
        <v>832</v>
      </c>
      <c r="T2172" s="5"/>
      <c r="U2172" s="3" t="s">
        <v>2579</v>
      </c>
      <c r="V2172" s="3" t="s">
        <v>2580</v>
      </c>
      <c r="W2172" s="3" t="s">
        <v>2581</v>
      </c>
      <c r="X2172" s="3" t="s">
        <v>2582</v>
      </c>
      <c r="Y2172" s="3" t="s">
        <v>2583</v>
      </c>
      <c r="Z2172" s="3" t="s">
        <v>2584</v>
      </c>
      <c r="AA2172" s="4">
        <v>773938</v>
      </c>
    </row>
    <row r="2173" spans="1:27" ht="39.6" x14ac:dyDescent="0.25">
      <c r="A2173" s="3" t="s">
        <v>2605</v>
      </c>
      <c r="B2173" s="3" t="s">
        <v>2662</v>
      </c>
      <c r="C2173" s="3" t="s">
        <v>2598</v>
      </c>
      <c r="D2173" s="3" t="s">
        <v>783</v>
      </c>
      <c r="E2173" s="3" t="s">
        <v>2583</v>
      </c>
      <c r="F2173" s="4">
        <v>8120</v>
      </c>
      <c r="G2173" s="4">
        <v>63579600</v>
      </c>
      <c r="H2173" s="4">
        <v>8120</v>
      </c>
      <c r="I2173" s="4">
        <v>8120</v>
      </c>
      <c r="J2173" s="4">
        <v>8120</v>
      </c>
      <c r="K2173" s="4">
        <v>8120</v>
      </c>
      <c r="L2173" s="4">
        <v>15000</v>
      </c>
      <c r="M2173" s="4">
        <v>8130</v>
      </c>
      <c r="N2173" s="4">
        <v>7830</v>
      </c>
      <c r="O2173" s="3" t="s">
        <v>2575</v>
      </c>
      <c r="P2173" s="3" t="s">
        <v>2832</v>
      </c>
      <c r="Q2173" s="3" t="s">
        <v>2878</v>
      </c>
      <c r="R2173" s="3" t="s">
        <v>2578</v>
      </c>
      <c r="S2173" s="3" t="s">
        <v>783</v>
      </c>
      <c r="T2173" s="5"/>
      <c r="U2173" s="3" t="s">
        <v>2593</v>
      </c>
      <c r="V2173" s="3" t="s">
        <v>2580</v>
      </c>
      <c r="W2173" s="3" t="s">
        <v>2581</v>
      </c>
      <c r="X2173" s="3" t="s">
        <v>2582</v>
      </c>
      <c r="Y2173" s="3" t="s">
        <v>2583</v>
      </c>
      <c r="Z2173" s="3" t="s">
        <v>2584</v>
      </c>
      <c r="AA2173" s="4">
        <v>773342</v>
      </c>
    </row>
    <row r="2174" spans="1:27" ht="39.6" x14ac:dyDescent="0.25">
      <c r="A2174" s="3" t="s">
        <v>2605</v>
      </c>
      <c r="B2174" s="3" t="s">
        <v>2881</v>
      </c>
      <c r="C2174" s="3" t="s">
        <v>2598</v>
      </c>
      <c r="D2174" s="3" t="s">
        <v>807</v>
      </c>
      <c r="E2174" s="3" t="s">
        <v>2673</v>
      </c>
      <c r="F2174" s="4">
        <v>6380</v>
      </c>
      <c r="G2174" s="4">
        <v>20479800</v>
      </c>
      <c r="H2174" s="4">
        <v>6380</v>
      </c>
      <c r="I2174" s="4">
        <v>6380</v>
      </c>
      <c r="J2174" s="4">
        <v>6380</v>
      </c>
      <c r="K2174" s="4">
        <v>6380</v>
      </c>
      <c r="L2174" s="3">
        <v>0</v>
      </c>
      <c r="M2174" s="4">
        <v>3210</v>
      </c>
      <c r="N2174" s="4">
        <v>3210</v>
      </c>
      <c r="O2174" s="3" t="s">
        <v>2575</v>
      </c>
      <c r="P2174" s="3" t="s">
        <v>2832</v>
      </c>
      <c r="Q2174" s="3" t="s">
        <v>2878</v>
      </c>
      <c r="R2174" s="3" t="s">
        <v>2578</v>
      </c>
      <c r="S2174" s="3" t="s">
        <v>807</v>
      </c>
      <c r="T2174" s="5"/>
      <c r="U2174" s="3" t="s">
        <v>2593</v>
      </c>
      <c r="V2174" s="3" t="s">
        <v>2580</v>
      </c>
      <c r="W2174" s="3" t="s">
        <v>2581</v>
      </c>
      <c r="X2174" s="3" t="s">
        <v>2582</v>
      </c>
      <c r="Y2174" s="3" t="s">
        <v>2583</v>
      </c>
      <c r="Z2174" s="3" t="s">
        <v>2584</v>
      </c>
      <c r="AA2174" s="4">
        <v>773319</v>
      </c>
    </row>
    <row r="2175" spans="1:27" ht="39.6" x14ac:dyDescent="0.25">
      <c r="A2175" s="3" t="s">
        <v>2620</v>
      </c>
      <c r="B2175" s="3" t="s">
        <v>2938</v>
      </c>
      <c r="C2175" s="3" t="s">
        <v>2598</v>
      </c>
      <c r="D2175" s="3" t="s">
        <v>783</v>
      </c>
      <c r="E2175" s="3" t="s">
        <v>2673</v>
      </c>
      <c r="F2175" s="4">
        <v>9388</v>
      </c>
      <c r="G2175" s="4">
        <v>8449200</v>
      </c>
      <c r="H2175" s="4">
        <v>9388</v>
      </c>
      <c r="I2175" s="4">
        <v>9388</v>
      </c>
      <c r="J2175" s="4">
        <v>9388</v>
      </c>
      <c r="K2175" s="4">
        <v>9388</v>
      </c>
      <c r="L2175" s="3">
        <v>0</v>
      </c>
      <c r="M2175" s="3">
        <v>900</v>
      </c>
      <c r="N2175" s="3">
        <v>900</v>
      </c>
      <c r="O2175" s="3" t="s">
        <v>2575</v>
      </c>
      <c r="P2175" s="3" t="s">
        <v>2832</v>
      </c>
      <c r="Q2175" s="3" t="s">
        <v>2878</v>
      </c>
      <c r="R2175" s="3" t="s">
        <v>2578</v>
      </c>
      <c r="S2175" s="3" t="s">
        <v>783</v>
      </c>
      <c r="T2175" s="5"/>
      <c r="U2175" s="3" t="s">
        <v>2593</v>
      </c>
      <c r="V2175" s="3" t="s">
        <v>2580</v>
      </c>
      <c r="W2175" s="3" t="s">
        <v>2581</v>
      </c>
      <c r="X2175" s="3" t="s">
        <v>2601</v>
      </c>
      <c r="Y2175" s="3" t="s">
        <v>2583</v>
      </c>
      <c r="Z2175" s="3" t="s">
        <v>2584</v>
      </c>
      <c r="AA2175" s="4">
        <v>773343</v>
      </c>
    </row>
    <row r="2176" spans="1:27" ht="39.6" x14ac:dyDescent="0.25">
      <c r="A2176" s="3" t="s">
        <v>2620</v>
      </c>
      <c r="B2176" s="3" t="s">
        <v>2883</v>
      </c>
      <c r="C2176" s="3" t="s">
        <v>2598</v>
      </c>
      <c r="D2176" s="3" t="s">
        <v>807</v>
      </c>
      <c r="E2176" s="3" t="s">
        <v>2673</v>
      </c>
      <c r="F2176" s="4">
        <v>8298</v>
      </c>
      <c r="G2176" s="4">
        <v>18255600</v>
      </c>
      <c r="H2176" s="4">
        <v>8298</v>
      </c>
      <c r="I2176" s="4">
        <v>8298</v>
      </c>
      <c r="J2176" s="4">
        <v>8298</v>
      </c>
      <c r="K2176" s="4">
        <v>8298</v>
      </c>
      <c r="L2176" s="3">
        <v>0</v>
      </c>
      <c r="M2176" s="4">
        <v>2200</v>
      </c>
      <c r="N2176" s="4">
        <v>2200</v>
      </c>
      <c r="O2176" s="3" t="s">
        <v>2575</v>
      </c>
      <c r="P2176" s="3" t="s">
        <v>2832</v>
      </c>
      <c r="Q2176" s="3" t="s">
        <v>2878</v>
      </c>
      <c r="R2176" s="3" t="s">
        <v>2578</v>
      </c>
      <c r="S2176" s="3" t="s">
        <v>807</v>
      </c>
      <c r="T2176" s="5"/>
      <c r="U2176" s="3" t="s">
        <v>2593</v>
      </c>
      <c r="V2176" s="3" t="s">
        <v>2580</v>
      </c>
      <c r="W2176" s="3" t="s">
        <v>2581</v>
      </c>
      <c r="X2176" s="3" t="s">
        <v>2601</v>
      </c>
      <c r="Y2176" s="3" t="s">
        <v>2583</v>
      </c>
      <c r="Z2176" s="3" t="s">
        <v>2584</v>
      </c>
      <c r="AA2176" s="4">
        <v>773320</v>
      </c>
    </row>
    <row r="2177" spans="1:27" ht="39.6" x14ac:dyDescent="0.25">
      <c r="A2177" s="3" t="s">
        <v>2605</v>
      </c>
      <c r="B2177" s="3" t="s">
        <v>3073</v>
      </c>
      <c r="C2177" s="3" t="s">
        <v>2598</v>
      </c>
      <c r="D2177" s="3" t="s">
        <v>3050</v>
      </c>
      <c r="E2177" s="3" t="s">
        <v>2673</v>
      </c>
      <c r="F2177" s="4">
        <v>7736</v>
      </c>
      <c r="G2177" s="4">
        <v>2320800</v>
      </c>
      <c r="H2177" s="4">
        <v>7736</v>
      </c>
      <c r="I2177" s="4">
        <v>7736</v>
      </c>
      <c r="J2177" s="4">
        <v>7736</v>
      </c>
      <c r="K2177" s="4">
        <v>7736</v>
      </c>
      <c r="L2177" s="3">
        <v>0</v>
      </c>
      <c r="M2177" s="3">
        <v>300</v>
      </c>
      <c r="N2177" s="3">
        <v>300</v>
      </c>
      <c r="O2177" s="3" t="s">
        <v>2575</v>
      </c>
      <c r="P2177" s="3" t="s">
        <v>2832</v>
      </c>
      <c r="Q2177" s="3" t="s">
        <v>2878</v>
      </c>
      <c r="R2177" s="3" t="s">
        <v>2578</v>
      </c>
      <c r="S2177" s="3" t="s">
        <v>777</v>
      </c>
      <c r="T2177" s="5"/>
      <c r="U2177" s="3" t="s">
        <v>2588</v>
      </c>
      <c r="V2177" s="3" t="s">
        <v>2580</v>
      </c>
      <c r="W2177" s="3" t="s">
        <v>2581</v>
      </c>
      <c r="X2177" s="3" t="s">
        <v>2582</v>
      </c>
      <c r="Y2177" s="3" t="s">
        <v>2595</v>
      </c>
      <c r="Z2177" s="3" t="s">
        <v>2584</v>
      </c>
      <c r="AA2177" s="4">
        <v>773708</v>
      </c>
    </row>
    <row r="2178" spans="1:27" ht="39.6" x14ac:dyDescent="0.25">
      <c r="A2178" s="3" t="s">
        <v>2596</v>
      </c>
      <c r="B2178" s="3" t="s">
        <v>3062</v>
      </c>
      <c r="C2178" s="3" t="s">
        <v>2598</v>
      </c>
      <c r="D2178" s="3" t="s">
        <v>771</v>
      </c>
      <c r="E2178" s="3" t="s">
        <v>2673</v>
      </c>
      <c r="F2178" s="4">
        <v>8414</v>
      </c>
      <c r="G2178" s="4">
        <v>5805660</v>
      </c>
      <c r="H2178" s="4">
        <v>8414</v>
      </c>
      <c r="I2178" s="4">
        <v>8414</v>
      </c>
      <c r="J2178" s="4">
        <v>8414</v>
      </c>
      <c r="K2178" s="4">
        <v>8414</v>
      </c>
      <c r="L2178" s="3">
        <v>0</v>
      </c>
      <c r="M2178" s="3">
        <v>690</v>
      </c>
      <c r="N2178" s="3">
        <v>690</v>
      </c>
      <c r="O2178" s="3" t="s">
        <v>2575</v>
      </c>
      <c r="P2178" s="3" t="s">
        <v>2832</v>
      </c>
      <c r="Q2178" s="3" t="s">
        <v>2878</v>
      </c>
      <c r="R2178" s="3" t="s">
        <v>2578</v>
      </c>
      <c r="S2178" s="3" t="s">
        <v>771</v>
      </c>
      <c r="T2178" s="5"/>
      <c r="U2178" s="3" t="s">
        <v>2611</v>
      </c>
      <c r="V2178" s="3" t="s">
        <v>2580</v>
      </c>
      <c r="W2178" s="3" t="s">
        <v>2581</v>
      </c>
      <c r="X2178" s="3" t="s">
        <v>2601</v>
      </c>
      <c r="Y2178" s="3" t="s">
        <v>2583</v>
      </c>
      <c r="Z2178" s="3" t="s">
        <v>2584</v>
      </c>
      <c r="AA2178" s="4">
        <v>773918</v>
      </c>
    </row>
    <row r="2179" spans="1:27" ht="52.8" x14ac:dyDescent="0.25">
      <c r="A2179" s="3" t="s">
        <v>2605</v>
      </c>
      <c r="B2179" s="3" t="s">
        <v>2960</v>
      </c>
      <c r="C2179" s="3" t="s">
        <v>2598</v>
      </c>
      <c r="D2179" s="3" t="s">
        <v>2631</v>
      </c>
      <c r="E2179" s="3" t="s">
        <v>2673</v>
      </c>
      <c r="F2179" s="4">
        <v>9182</v>
      </c>
      <c r="G2179" s="4">
        <v>1377300</v>
      </c>
      <c r="H2179" s="4">
        <v>9182</v>
      </c>
      <c r="I2179" s="4">
        <v>9182</v>
      </c>
      <c r="J2179" s="4">
        <v>9182</v>
      </c>
      <c r="K2179" s="4">
        <v>9182</v>
      </c>
      <c r="L2179" s="3">
        <v>0</v>
      </c>
      <c r="M2179" s="3">
        <v>150</v>
      </c>
      <c r="N2179" s="3">
        <v>150</v>
      </c>
      <c r="O2179" s="3" t="s">
        <v>2575</v>
      </c>
      <c r="P2179" s="3" t="s">
        <v>2832</v>
      </c>
      <c r="Q2179" s="3" t="s">
        <v>2878</v>
      </c>
      <c r="R2179" s="3" t="s">
        <v>2578</v>
      </c>
      <c r="S2179" s="3" t="s">
        <v>2632</v>
      </c>
      <c r="T2179" s="5"/>
      <c r="U2179" s="3" t="s">
        <v>2633</v>
      </c>
      <c r="V2179" s="3" t="s">
        <v>2580</v>
      </c>
      <c r="W2179" s="3" t="s">
        <v>2581</v>
      </c>
      <c r="X2179" s="3" t="s">
        <v>2582</v>
      </c>
      <c r="Y2179" s="3" t="s">
        <v>2583</v>
      </c>
      <c r="Z2179" s="3" t="s">
        <v>2584</v>
      </c>
      <c r="AA2179" s="4">
        <v>774032</v>
      </c>
    </row>
    <row r="2180" spans="1:27" ht="39.6" x14ac:dyDescent="0.25">
      <c r="A2180" s="3" t="s">
        <v>2620</v>
      </c>
      <c r="B2180" s="3" t="s">
        <v>3075</v>
      </c>
      <c r="C2180" s="3" t="s">
        <v>2598</v>
      </c>
      <c r="D2180" s="3" t="s">
        <v>805</v>
      </c>
      <c r="E2180" s="3" t="s">
        <v>2673</v>
      </c>
      <c r="F2180" s="4">
        <v>9212</v>
      </c>
      <c r="G2180" s="4">
        <v>2874144</v>
      </c>
      <c r="H2180" s="4">
        <v>9212</v>
      </c>
      <c r="I2180" s="4">
        <v>9212</v>
      </c>
      <c r="J2180" s="4">
        <v>9212</v>
      </c>
      <c r="K2180" s="4">
        <v>9212</v>
      </c>
      <c r="L2180" s="3">
        <v>0</v>
      </c>
      <c r="M2180" s="3">
        <v>312</v>
      </c>
      <c r="N2180" s="3">
        <v>312</v>
      </c>
      <c r="O2180" s="3" t="s">
        <v>2575</v>
      </c>
      <c r="P2180" s="3" t="s">
        <v>2832</v>
      </c>
      <c r="Q2180" s="3" t="s">
        <v>2878</v>
      </c>
      <c r="R2180" s="3" t="s">
        <v>2578</v>
      </c>
      <c r="S2180" s="3" t="s">
        <v>2650</v>
      </c>
      <c r="T2180" s="5"/>
      <c r="U2180" s="3" t="s">
        <v>2651</v>
      </c>
      <c r="V2180" s="3" t="s">
        <v>2580</v>
      </c>
      <c r="W2180" s="3" t="s">
        <v>2581</v>
      </c>
      <c r="X2180" s="3" t="s">
        <v>2601</v>
      </c>
      <c r="Y2180" s="3" t="s">
        <v>2595</v>
      </c>
      <c r="Z2180" s="3" t="s">
        <v>2584</v>
      </c>
      <c r="AA2180" s="4">
        <v>773996</v>
      </c>
    </row>
    <row r="2181" spans="1:27" ht="39.6" x14ac:dyDescent="0.25">
      <c r="A2181" s="3" t="s">
        <v>2605</v>
      </c>
      <c r="B2181" s="3" t="s">
        <v>2649</v>
      </c>
      <c r="C2181" s="3" t="s">
        <v>2598</v>
      </c>
      <c r="D2181" s="3" t="s">
        <v>805</v>
      </c>
      <c r="E2181" s="3" t="s">
        <v>2673</v>
      </c>
      <c r="F2181" s="4">
        <v>7837</v>
      </c>
      <c r="G2181" s="4">
        <v>4075240</v>
      </c>
      <c r="H2181" s="4">
        <v>7837</v>
      </c>
      <c r="I2181" s="4">
        <v>7837</v>
      </c>
      <c r="J2181" s="4">
        <v>7837</v>
      </c>
      <c r="K2181" s="4">
        <v>7837</v>
      </c>
      <c r="L2181" s="3">
        <v>0</v>
      </c>
      <c r="M2181" s="3">
        <v>520</v>
      </c>
      <c r="N2181" s="3">
        <v>520</v>
      </c>
      <c r="O2181" s="3" t="s">
        <v>2575</v>
      </c>
      <c r="P2181" s="3" t="s">
        <v>2832</v>
      </c>
      <c r="Q2181" s="3" t="s">
        <v>2878</v>
      </c>
      <c r="R2181" s="3" t="s">
        <v>2578</v>
      </c>
      <c r="S2181" s="3" t="s">
        <v>2650</v>
      </c>
      <c r="T2181" s="5"/>
      <c r="U2181" s="3" t="s">
        <v>2651</v>
      </c>
      <c r="V2181" s="3" t="s">
        <v>2580</v>
      </c>
      <c r="W2181" s="3" t="s">
        <v>2581</v>
      </c>
      <c r="X2181" s="3" t="s">
        <v>2582</v>
      </c>
      <c r="Y2181" s="3" t="s">
        <v>2595</v>
      </c>
      <c r="Z2181" s="3" t="s">
        <v>2584</v>
      </c>
      <c r="AA2181" s="4">
        <v>773997</v>
      </c>
    </row>
    <row r="2182" spans="1:27" ht="39.6" x14ac:dyDescent="0.25">
      <c r="A2182" s="3" t="s">
        <v>2605</v>
      </c>
      <c r="B2182" s="3" t="s">
        <v>2663</v>
      </c>
      <c r="C2182" s="3" t="s">
        <v>2598</v>
      </c>
      <c r="D2182" s="3" t="s">
        <v>883</v>
      </c>
      <c r="E2182" s="3" t="s">
        <v>2673</v>
      </c>
      <c r="F2182" s="4">
        <v>9406</v>
      </c>
      <c r="G2182" s="4">
        <v>4703000</v>
      </c>
      <c r="H2182" s="4">
        <v>9406</v>
      </c>
      <c r="I2182" s="4">
        <v>9406</v>
      </c>
      <c r="J2182" s="4">
        <v>9406</v>
      </c>
      <c r="K2182" s="4">
        <v>9406</v>
      </c>
      <c r="L2182" s="3">
        <v>0</v>
      </c>
      <c r="M2182" s="3">
        <v>500</v>
      </c>
      <c r="N2182" s="3">
        <v>500</v>
      </c>
      <c r="O2182" s="3" t="s">
        <v>2575</v>
      </c>
      <c r="P2182" s="3" t="s">
        <v>2832</v>
      </c>
      <c r="Q2182" s="3" t="s">
        <v>2878</v>
      </c>
      <c r="R2182" s="3" t="s">
        <v>2578</v>
      </c>
      <c r="S2182" s="3" t="s">
        <v>2664</v>
      </c>
      <c r="T2182" s="5"/>
      <c r="U2182" s="3" t="s">
        <v>2638</v>
      </c>
      <c r="V2182" s="3" t="s">
        <v>2580</v>
      </c>
      <c r="W2182" s="3" t="s">
        <v>2581</v>
      </c>
      <c r="X2182" s="3" t="s">
        <v>2582</v>
      </c>
      <c r="Y2182" s="3" t="s">
        <v>2583</v>
      </c>
      <c r="Z2182" s="3" t="s">
        <v>2584</v>
      </c>
      <c r="AA2182" s="4">
        <v>774079</v>
      </c>
    </row>
    <row r="2183" spans="1:27" ht="39.6" x14ac:dyDescent="0.25">
      <c r="A2183" s="3" t="s">
        <v>2605</v>
      </c>
      <c r="B2183" s="3" t="s">
        <v>2637</v>
      </c>
      <c r="C2183" s="3" t="s">
        <v>2598</v>
      </c>
      <c r="D2183" s="3" t="s">
        <v>767</v>
      </c>
      <c r="E2183" s="3" t="s">
        <v>2673</v>
      </c>
      <c r="F2183" s="4">
        <v>6380</v>
      </c>
      <c r="G2183" s="4">
        <v>319000</v>
      </c>
      <c r="H2183" s="4">
        <v>6380</v>
      </c>
      <c r="I2183" s="4">
        <v>6380</v>
      </c>
      <c r="J2183" s="4">
        <v>6380</v>
      </c>
      <c r="K2183" s="4">
        <v>6380</v>
      </c>
      <c r="L2183" s="3">
        <v>0</v>
      </c>
      <c r="M2183" s="3">
        <v>50</v>
      </c>
      <c r="N2183" s="3">
        <v>50</v>
      </c>
      <c r="O2183" s="3" t="s">
        <v>2575</v>
      </c>
      <c r="P2183" s="3" t="s">
        <v>2832</v>
      </c>
      <c r="Q2183" s="3" t="s">
        <v>2878</v>
      </c>
      <c r="R2183" s="3" t="s">
        <v>2578</v>
      </c>
      <c r="S2183" s="3" t="s">
        <v>767</v>
      </c>
      <c r="T2183" s="5"/>
      <c r="U2183" s="3" t="s">
        <v>2638</v>
      </c>
      <c r="V2183" s="3" t="s">
        <v>2580</v>
      </c>
      <c r="W2183" s="3" t="s">
        <v>2581</v>
      </c>
      <c r="X2183" s="3" t="s">
        <v>2582</v>
      </c>
      <c r="Y2183" s="3" t="s">
        <v>2583</v>
      </c>
      <c r="Z2183" s="3" t="s">
        <v>2584</v>
      </c>
      <c r="AA2183" s="4">
        <v>774091</v>
      </c>
    </row>
    <row r="2184" spans="1:27" ht="39.6" x14ac:dyDescent="0.25">
      <c r="A2184" s="3" t="s">
        <v>2464</v>
      </c>
      <c r="B2184" s="3" t="s">
        <v>4006</v>
      </c>
      <c r="C2184" s="3" t="s">
        <v>2573</v>
      </c>
      <c r="D2184" s="3" t="s">
        <v>1931</v>
      </c>
      <c r="E2184" s="3" t="s">
        <v>2583</v>
      </c>
      <c r="F2184" s="4">
        <v>5292370</v>
      </c>
      <c r="G2184" s="4">
        <v>21169480000</v>
      </c>
      <c r="H2184" s="4">
        <v>5292370</v>
      </c>
      <c r="I2184" s="4">
        <v>5292000</v>
      </c>
      <c r="J2184" s="4">
        <v>5293000</v>
      </c>
      <c r="K2184" s="4">
        <v>4050000</v>
      </c>
      <c r="L2184" s="4">
        <v>4000</v>
      </c>
      <c r="M2184" s="4">
        <v>7760</v>
      </c>
      <c r="N2184" s="4">
        <v>4000</v>
      </c>
      <c r="O2184" s="3" t="s">
        <v>2575</v>
      </c>
      <c r="P2184" s="3" t="s">
        <v>2832</v>
      </c>
      <c r="Q2184" s="3" t="s">
        <v>2878</v>
      </c>
      <c r="R2184" s="3" t="s">
        <v>2578</v>
      </c>
      <c r="S2184" s="3" t="s">
        <v>1931</v>
      </c>
      <c r="T2184" s="5"/>
      <c r="U2184" s="3" t="s">
        <v>2739</v>
      </c>
      <c r="V2184" s="3" t="s">
        <v>2580</v>
      </c>
      <c r="W2184" s="3" t="s">
        <v>2581</v>
      </c>
      <c r="X2184" s="3" t="s">
        <v>2689</v>
      </c>
      <c r="Y2184" s="3" t="s">
        <v>2595</v>
      </c>
      <c r="Z2184" s="3" t="s">
        <v>2584</v>
      </c>
      <c r="AA2184" s="4">
        <v>774152</v>
      </c>
    </row>
    <row r="2185" spans="1:27" ht="52.8" x14ac:dyDescent="0.25">
      <c r="A2185" s="3" t="s">
        <v>2821</v>
      </c>
      <c r="B2185" s="3" t="s">
        <v>2822</v>
      </c>
      <c r="C2185" s="3" t="s">
        <v>2809</v>
      </c>
      <c r="D2185" s="3" t="s">
        <v>2823</v>
      </c>
      <c r="E2185" s="3" t="s">
        <v>2583</v>
      </c>
      <c r="F2185" s="4">
        <v>403924</v>
      </c>
      <c r="G2185" s="7">
        <v>386252111.25</v>
      </c>
      <c r="H2185" s="4">
        <v>403924</v>
      </c>
      <c r="I2185" s="4">
        <v>402402</v>
      </c>
      <c r="J2185" s="4">
        <v>405669</v>
      </c>
      <c r="K2185" s="4">
        <v>386944</v>
      </c>
      <c r="L2185" s="3">
        <v>956.25</v>
      </c>
      <c r="M2185" s="7">
        <v>2081.25</v>
      </c>
      <c r="N2185" s="3">
        <v>956.25</v>
      </c>
      <c r="O2185" s="3" t="s">
        <v>2575</v>
      </c>
      <c r="P2185" s="3" t="s">
        <v>2832</v>
      </c>
      <c r="Q2185" s="3" t="s">
        <v>2878</v>
      </c>
      <c r="R2185" s="3" t="s">
        <v>2578</v>
      </c>
      <c r="S2185" s="3" t="s">
        <v>1002</v>
      </c>
      <c r="T2185" s="5"/>
      <c r="U2185" s="3" t="s">
        <v>2685</v>
      </c>
      <c r="V2185" s="3" t="s">
        <v>2580</v>
      </c>
      <c r="W2185" s="3" t="s">
        <v>2581</v>
      </c>
      <c r="X2185" s="3" t="s">
        <v>2814</v>
      </c>
      <c r="Y2185" s="3" t="s">
        <v>2583</v>
      </c>
      <c r="Z2185" s="3" t="s">
        <v>2584</v>
      </c>
      <c r="AA2185" s="4">
        <v>774178</v>
      </c>
    </row>
    <row r="2186" spans="1:27" ht="39.6" x14ac:dyDescent="0.25">
      <c r="A2186" s="3" t="s">
        <v>2851</v>
      </c>
      <c r="B2186" s="3" t="s">
        <v>2852</v>
      </c>
      <c r="C2186" s="3" t="s">
        <v>2809</v>
      </c>
      <c r="D2186" s="3" t="s">
        <v>945</v>
      </c>
      <c r="E2186" s="3" t="s">
        <v>2583</v>
      </c>
      <c r="F2186" s="4">
        <v>483814</v>
      </c>
      <c r="G2186" s="4">
        <v>14514425</v>
      </c>
      <c r="H2186" s="4">
        <v>483814</v>
      </c>
      <c r="I2186" s="4">
        <v>475888</v>
      </c>
      <c r="J2186" s="4">
        <v>493999</v>
      </c>
      <c r="K2186" s="4">
        <v>395728</v>
      </c>
      <c r="L2186" s="3">
        <v>30</v>
      </c>
      <c r="M2186" s="3">
        <v>70</v>
      </c>
      <c r="N2186" s="3">
        <v>30</v>
      </c>
      <c r="O2186" s="3" t="s">
        <v>2575</v>
      </c>
      <c r="P2186" s="3" t="s">
        <v>2832</v>
      </c>
      <c r="Q2186" s="3" t="s">
        <v>2878</v>
      </c>
      <c r="R2186" s="3" t="s">
        <v>2578</v>
      </c>
      <c r="S2186" s="3" t="s">
        <v>945</v>
      </c>
      <c r="T2186" s="5"/>
      <c r="U2186" s="3" t="s">
        <v>2638</v>
      </c>
      <c r="V2186" s="3" t="s">
        <v>2580</v>
      </c>
      <c r="W2186" s="3" t="s">
        <v>2581</v>
      </c>
      <c r="X2186" s="3" t="s">
        <v>2594</v>
      </c>
      <c r="Y2186" s="3" t="s">
        <v>2583</v>
      </c>
      <c r="Z2186" s="3" t="s">
        <v>2584</v>
      </c>
      <c r="AA2186" s="4">
        <v>774295</v>
      </c>
    </row>
    <row r="2187" spans="1:27" ht="52.8" x14ac:dyDescent="0.25">
      <c r="A2187" s="3" t="s">
        <v>2824</v>
      </c>
      <c r="B2187" s="3" t="s">
        <v>4007</v>
      </c>
      <c r="C2187" s="3" t="s">
        <v>2809</v>
      </c>
      <c r="D2187" s="3" t="s">
        <v>2586</v>
      </c>
      <c r="E2187" s="3" t="s">
        <v>2574</v>
      </c>
      <c r="F2187" s="4">
        <v>278303</v>
      </c>
      <c r="G2187" s="4">
        <v>38962440</v>
      </c>
      <c r="H2187" s="4">
        <v>278303</v>
      </c>
      <c r="I2187" s="4">
        <v>263458</v>
      </c>
      <c r="J2187" s="4">
        <v>283999</v>
      </c>
      <c r="K2187" s="4">
        <v>197019</v>
      </c>
      <c r="L2187" s="3">
        <v>140</v>
      </c>
      <c r="M2187" s="3">
        <v>420</v>
      </c>
      <c r="N2187" s="3">
        <v>140</v>
      </c>
      <c r="O2187" s="3" t="s">
        <v>2575</v>
      </c>
      <c r="P2187" s="3" t="s">
        <v>2832</v>
      </c>
      <c r="Q2187" s="3" t="s">
        <v>3924</v>
      </c>
      <c r="R2187" s="3" t="s">
        <v>2578</v>
      </c>
      <c r="S2187" s="3" t="s">
        <v>2057</v>
      </c>
      <c r="T2187" s="5"/>
      <c r="U2187" s="3" t="s">
        <v>2588</v>
      </c>
      <c r="V2187" s="3" t="s">
        <v>2580</v>
      </c>
      <c r="W2187" s="3" t="s">
        <v>2581</v>
      </c>
      <c r="X2187" s="3" t="s">
        <v>2582</v>
      </c>
      <c r="Y2187" s="3" t="s">
        <v>2583</v>
      </c>
      <c r="Z2187" s="3" t="s">
        <v>2584</v>
      </c>
      <c r="AA2187" s="4">
        <v>773711</v>
      </c>
    </row>
    <row r="2188" spans="1:27" ht="39.6" x14ac:dyDescent="0.25">
      <c r="A2188" s="3" t="s">
        <v>2892</v>
      </c>
      <c r="B2188" s="3" t="s">
        <v>2893</v>
      </c>
      <c r="C2188" s="3" t="s">
        <v>2809</v>
      </c>
      <c r="D2188" s="3" t="s">
        <v>945</v>
      </c>
      <c r="E2188" s="3" t="s">
        <v>2574</v>
      </c>
      <c r="F2188" s="4">
        <v>421835</v>
      </c>
      <c r="G2188" s="4">
        <v>403696359</v>
      </c>
      <c r="H2188" s="4">
        <v>421835</v>
      </c>
      <c r="I2188" s="4">
        <v>418399</v>
      </c>
      <c r="J2188" s="4">
        <v>423999</v>
      </c>
      <c r="K2188" s="4">
        <v>386944</v>
      </c>
      <c r="L2188" s="3">
        <v>957</v>
      </c>
      <c r="M2188" s="4">
        <v>2860</v>
      </c>
      <c r="N2188" s="3">
        <v>957</v>
      </c>
      <c r="O2188" s="3" t="s">
        <v>2575</v>
      </c>
      <c r="P2188" s="3" t="s">
        <v>2832</v>
      </c>
      <c r="Q2188" s="3" t="s">
        <v>3587</v>
      </c>
      <c r="R2188" s="3" t="s">
        <v>2578</v>
      </c>
      <c r="S2188" s="3" t="s">
        <v>945</v>
      </c>
      <c r="T2188" s="5"/>
      <c r="U2188" s="3" t="s">
        <v>2638</v>
      </c>
      <c r="V2188" s="3" t="s">
        <v>2580</v>
      </c>
      <c r="W2188" s="3" t="s">
        <v>2581</v>
      </c>
      <c r="X2188" s="3" t="s">
        <v>2814</v>
      </c>
      <c r="Y2188" s="3" t="s">
        <v>2583</v>
      </c>
      <c r="Z2188" s="3" t="s">
        <v>2584</v>
      </c>
      <c r="AA2188" s="4">
        <v>774293</v>
      </c>
    </row>
    <row r="2189" spans="1:27" ht="39.6" x14ac:dyDescent="0.25">
      <c r="A2189" s="3" t="s">
        <v>2824</v>
      </c>
      <c r="B2189" s="3" t="s">
        <v>2831</v>
      </c>
      <c r="C2189" s="3" t="s">
        <v>2809</v>
      </c>
      <c r="D2189" s="3" t="s">
        <v>87</v>
      </c>
      <c r="E2189" s="3" t="s">
        <v>2574</v>
      </c>
      <c r="F2189" s="4">
        <v>259235</v>
      </c>
      <c r="G2189" s="4">
        <v>25923460</v>
      </c>
      <c r="H2189" s="4">
        <v>259235</v>
      </c>
      <c r="I2189" s="4">
        <v>254569</v>
      </c>
      <c r="J2189" s="4">
        <v>260401</v>
      </c>
      <c r="K2189" s="4">
        <v>197019</v>
      </c>
      <c r="L2189" s="3">
        <v>100</v>
      </c>
      <c r="M2189" s="3">
        <v>320</v>
      </c>
      <c r="N2189" s="3">
        <v>100</v>
      </c>
      <c r="O2189" s="3" t="s">
        <v>2575</v>
      </c>
      <c r="P2189" s="3" t="s">
        <v>2832</v>
      </c>
      <c r="Q2189" s="3" t="s">
        <v>2759</v>
      </c>
      <c r="R2189" s="3" t="s">
        <v>2578</v>
      </c>
      <c r="S2189" s="3" t="s">
        <v>87</v>
      </c>
      <c r="T2189" s="5"/>
      <c r="U2189" s="3" t="s">
        <v>2736</v>
      </c>
      <c r="V2189" s="3" t="s">
        <v>2580</v>
      </c>
      <c r="W2189" s="3" t="s">
        <v>2581</v>
      </c>
      <c r="X2189" s="3" t="s">
        <v>2582</v>
      </c>
      <c r="Y2189" s="3" t="s">
        <v>2583</v>
      </c>
      <c r="Z2189" s="3" t="s">
        <v>2584</v>
      </c>
      <c r="AA2189" s="4">
        <v>774068</v>
      </c>
    </row>
    <row r="2190" spans="1:27" ht="39.6" x14ac:dyDescent="0.25">
      <c r="A2190" s="3" t="s">
        <v>2842</v>
      </c>
      <c r="B2190" s="3" t="s">
        <v>2843</v>
      </c>
      <c r="C2190" s="3" t="s">
        <v>2809</v>
      </c>
      <c r="D2190" s="3" t="s">
        <v>1050</v>
      </c>
      <c r="E2190" s="3" t="s">
        <v>2583</v>
      </c>
      <c r="F2190" s="4">
        <v>412009</v>
      </c>
      <c r="G2190" s="4">
        <v>164803640</v>
      </c>
      <c r="H2190" s="4">
        <v>412009</v>
      </c>
      <c r="I2190" s="4">
        <v>410799</v>
      </c>
      <c r="J2190" s="4">
        <v>413999</v>
      </c>
      <c r="K2190" s="4">
        <v>386944</v>
      </c>
      <c r="L2190" s="3">
        <v>400</v>
      </c>
      <c r="M2190" s="3">
        <v>625</v>
      </c>
      <c r="N2190" s="3">
        <v>400</v>
      </c>
      <c r="O2190" s="3" t="s">
        <v>2575</v>
      </c>
      <c r="P2190" s="3" t="s">
        <v>2832</v>
      </c>
      <c r="Q2190" s="3" t="s">
        <v>2878</v>
      </c>
      <c r="R2190" s="3" t="s">
        <v>2578</v>
      </c>
      <c r="S2190" s="3" t="s">
        <v>2844</v>
      </c>
      <c r="T2190" s="5"/>
      <c r="U2190" s="3" t="s">
        <v>2845</v>
      </c>
      <c r="V2190" s="3" t="s">
        <v>2580</v>
      </c>
      <c r="W2190" s="3" t="s">
        <v>2581</v>
      </c>
      <c r="X2190" s="3" t="s">
        <v>2601</v>
      </c>
      <c r="Y2190" s="3" t="s">
        <v>2583</v>
      </c>
      <c r="Z2190" s="3" t="s">
        <v>2584</v>
      </c>
      <c r="AA2190" s="4">
        <v>773838</v>
      </c>
    </row>
    <row r="2191" spans="1:27" ht="39.6" x14ac:dyDescent="0.25">
      <c r="A2191" s="3" t="s">
        <v>2824</v>
      </c>
      <c r="B2191" s="3" t="s">
        <v>4008</v>
      </c>
      <c r="C2191" s="3" t="s">
        <v>2809</v>
      </c>
      <c r="D2191" s="3" t="s">
        <v>2795</v>
      </c>
      <c r="E2191" s="3" t="s">
        <v>2583</v>
      </c>
      <c r="F2191" s="4">
        <v>258340</v>
      </c>
      <c r="G2191" s="4">
        <v>20667220</v>
      </c>
      <c r="H2191" s="4">
        <v>258340</v>
      </c>
      <c r="I2191" s="4">
        <v>255458</v>
      </c>
      <c r="J2191" s="4">
        <v>259301</v>
      </c>
      <c r="K2191" s="4">
        <v>197019</v>
      </c>
      <c r="L2191" s="3">
        <v>80</v>
      </c>
      <c r="M2191" s="3">
        <v>300</v>
      </c>
      <c r="N2191" s="3">
        <v>80</v>
      </c>
      <c r="O2191" s="3" t="s">
        <v>2575</v>
      </c>
      <c r="P2191" s="3" t="s">
        <v>2832</v>
      </c>
      <c r="Q2191" s="3" t="s">
        <v>2878</v>
      </c>
      <c r="R2191" s="3" t="s">
        <v>2578</v>
      </c>
      <c r="S2191" s="3" t="s">
        <v>276</v>
      </c>
      <c r="T2191" s="5"/>
      <c r="U2191" s="3" t="s">
        <v>2796</v>
      </c>
      <c r="V2191" s="3" t="s">
        <v>2580</v>
      </c>
      <c r="W2191" s="3" t="s">
        <v>2581</v>
      </c>
      <c r="X2191" s="3" t="s">
        <v>2582</v>
      </c>
      <c r="Y2191" s="3" t="s">
        <v>2583</v>
      </c>
      <c r="Z2191" s="3" t="s">
        <v>2584</v>
      </c>
      <c r="AA2191" s="4">
        <v>773951</v>
      </c>
    </row>
    <row r="2192" spans="1:27" ht="39.6" x14ac:dyDescent="0.25">
      <c r="A2192" s="3" t="s">
        <v>2840</v>
      </c>
      <c r="B2192" s="3" t="s">
        <v>2841</v>
      </c>
      <c r="C2192" s="3" t="s">
        <v>2809</v>
      </c>
      <c r="D2192" s="3" t="s">
        <v>945</v>
      </c>
      <c r="E2192" s="3" t="s">
        <v>2574</v>
      </c>
      <c r="F2192" s="4">
        <v>437758</v>
      </c>
      <c r="G2192" s="4">
        <v>394857408</v>
      </c>
      <c r="H2192" s="4">
        <v>437758</v>
      </c>
      <c r="I2192" s="4">
        <v>436902</v>
      </c>
      <c r="J2192" s="4">
        <v>440999</v>
      </c>
      <c r="K2192" s="4">
        <v>420284</v>
      </c>
      <c r="L2192" s="3">
        <v>902</v>
      </c>
      <c r="M2192" s="4">
        <v>2167</v>
      </c>
      <c r="N2192" s="3">
        <v>902</v>
      </c>
      <c r="O2192" s="3" t="s">
        <v>2575</v>
      </c>
      <c r="P2192" s="3" t="s">
        <v>2832</v>
      </c>
      <c r="Q2192" s="3" t="s">
        <v>2870</v>
      </c>
      <c r="R2192" s="3" t="s">
        <v>2578</v>
      </c>
      <c r="S2192" s="3" t="s">
        <v>945</v>
      </c>
      <c r="T2192" s="5"/>
      <c r="U2192" s="3" t="s">
        <v>2638</v>
      </c>
      <c r="V2192" s="3" t="s">
        <v>2580</v>
      </c>
      <c r="W2192" s="3" t="s">
        <v>2581</v>
      </c>
      <c r="X2192" s="3" t="s">
        <v>2814</v>
      </c>
      <c r="Y2192" s="3" t="s">
        <v>2583</v>
      </c>
      <c r="Z2192" s="3" t="s">
        <v>2584</v>
      </c>
      <c r="AA2192" s="4">
        <v>774292</v>
      </c>
    </row>
    <row r="2193" spans="1:27" ht="39.6" x14ac:dyDescent="0.25">
      <c r="A2193" s="3" t="s">
        <v>2824</v>
      </c>
      <c r="B2193" s="3" t="s">
        <v>3694</v>
      </c>
      <c r="C2193" s="3" t="s">
        <v>2809</v>
      </c>
      <c r="D2193" s="3" t="s">
        <v>3147</v>
      </c>
      <c r="E2193" s="3" t="s">
        <v>2583</v>
      </c>
      <c r="F2193" s="4">
        <v>248376</v>
      </c>
      <c r="G2193" s="4">
        <v>9935030</v>
      </c>
      <c r="H2193" s="4">
        <v>248376</v>
      </c>
      <c r="I2193" s="4">
        <v>243999</v>
      </c>
      <c r="J2193" s="4">
        <v>249001</v>
      </c>
      <c r="K2193" s="4">
        <v>197000</v>
      </c>
      <c r="L2193" s="3">
        <v>40</v>
      </c>
      <c r="M2193" s="3">
        <v>80</v>
      </c>
      <c r="N2193" s="3">
        <v>40</v>
      </c>
      <c r="O2193" s="3" t="s">
        <v>2575</v>
      </c>
      <c r="P2193" s="3" t="s">
        <v>2832</v>
      </c>
      <c r="Q2193" s="3" t="s">
        <v>2878</v>
      </c>
      <c r="R2193" s="3" t="s">
        <v>2578</v>
      </c>
      <c r="S2193" s="3" t="s">
        <v>3147</v>
      </c>
      <c r="T2193" s="5"/>
      <c r="U2193" s="3" t="s">
        <v>2739</v>
      </c>
      <c r="V2193" s="3" t="s">
        <v>2580</v>
      </c>
      <c r="W2193" s="3" t="s">
        <v>2581</v>
      </c>
      <c r="X2193" s="3" t="s">
        <v>2582</v>
      </c>
      <c r="Y2193" s="3" t="s">
        <v>2583</v>
      </c>
      <c r="Z2193" s="3" t="s">
        <v>2584</v>
      </c>
      <c r="AA2193" s="4">
        <v>774020</v>
      </c>
    </row>
    <row r="2194" spans="1:27" ht="52.8" x14ac:dyDescent="0.25">
      <c r="A2194" s="3" t="s">
        <v>4009</v>
      </c>
      <c r="B2194" s="3" t="s">
        <v>4010</v>
      </c>
      <c r="C2194" s="3" t="s">
        <v>2809</v>
      </c>
      <c r="D2194" s="3" t="s">
        <v>949</v>
      </c>
      <c r="E2194" s="3" t="s">
        <v>2583</v>
      </c>
      <c r="F2194" s="4">
        <v>587999</v>
      </c>
      <c r="G2194" s="4">
        <v>8231986</v>
      </c>
      <c r="H2194" s="4">
        <v>587999</v>
      </c>
      <c r="I2194" s="4">
        <v>587999</v>
      </c>
      <c r="J2194" s="4">
        <v>587999</v>
      </c>
      <c r="K2194" s="4">
        <v>578182</v>
      </c>
      <c r="L2194" s="3">
        <v>14</v>
      </c>
      <c r="M2194" s="3">
        <v>28</v>
      </c>
      <c r="N2194" s="3">
        <v>14</v>
      </c>
      <c r="O2194" s="3" t="s">
        <v>2575</v>
      </c>
      <c r="P2194" s="3" t="s">
        <v>2832</v>
      </c>
      <c r="Q2194" s="3" t="s">
        <v>3159</v>
      </c>
      <c r="R2194" s="3" t="s">
        <v>2578</v>
      </c>
      <c r="S2194" s="3" t="s">
        <v>2837</v>
      </c>
      <c r="T2194" s="5"/>
      <c r="U2194" s="3" t="s">
        <v>2859</v>
      </c>
      <c r="V2194" s="3" t="s">
        <v>2580</v>
      </c>
      <c r="W2194" s="3" t="s">
        <v>2581</v>
      </c>
      <c r="X2194" s="3" t="s">
        <v>2839</v>
      </c>
      <c r="Y2194" s="3" t="s">
        <v>2583</v>
      </c>
      <c r="Z2194" s="3" t="s">
        <v>2584</v>
      </c>
      <c r="AA2194" s="4">
        <v>773919</v>
      </c>
    </row>
    <row r="2195" spans="1:27" ht="52.8" x14ac:dyDescent="0.25">
      <c r="A2195" s="3" t="s">
        <v>2824</v>
      </c>
      <c r="B2195" s="3" t="s">
        <v>2846</v>
      </c>
      <c r="C2195" s="3" t="s">
        <v>2809</v>
      </c>
      <c r="D2195" s="3" t="s">
        <v>2847</v>
      </c>
      <c r="E2195" s="3" t="s">
        <v>2583</v>
      </c>
      <c r="F2195" s="4">
        <v>286535</v>
      </c>
      <c r="G2195" s="4">
        <v>11461380</v>
      </c>
      <c r="H2195" s="4">
        <v>286535</v>
      </c>
      <c r="I2195" s="4">
        <v>283000</v>
      </c>
      <c r="J2195" s="4">
        <v>289999</v>
      </c>
      <c r="K2195" s="4">
        <v>197019</v>
      </c>
      <c r="L2195" s="3">
        <v>40</v>
      </c>
      <c r="M2195" s="3">
        <v>140</v>
      </c>
      <c r="N2195" s="3">
        <v>40</v>
      </c>
      <c r="O2195" s="3" t="s">
        <v>2575</v>
      </c>
      <c r="P2195" s="3" t="s">
        <v>2832</v>
      </c>
      <c r="Q2195" s="3" t="s">
        <v>2878</v>
      </c>
      <c r="R2195" s="3" t="s">
        <v>2578</v>
      </c>
      <c r="S2195" s="3" t="s">
        <v>2848</v>
      </c>
      <c r="T2195" s="5"/>
      <c r="U2195" s="3" t="s">
        <v>2579</v>
      </c>
      <c r="V2195" s="3" t="s">
        <v>2580</v>
      </c>
      <c r="W2195" s="3" t="s">
        <v>2581</v>
      </c>
      <c r="X2195" s="3" t="s">
        <v>2582</v>
      </c>
      <c r="Y2195" s="3" t="s">
        <v>2583</v>
      </c>
      <c r="Z2195" s="3" t="s">
        <v>2584</v>
      </c>
      <c r="AA2195" s="4">
        <v>774019</v>
      </c>
    </row>
    <row r="2196" spans="1:27" ht="39.6" x14ac:dyDescent="0.25">
      <c r="A2196" s="3" t="s">
        <v>2824</v>
      </c>
      <c r="B2196" s="3" t="s">
        <v>2850</v>
      </c>
      <c r="C2196" s="3" t="s">
        <v>2809</v>
      </c>
      <c r="D2196" s="3" t="s">
        <v>965</v>
      </c>
      <c r="E2196" s="3" t="s">
        <v>2583</v>
      </c>
      <c r="F2196" s="4">
        <v>241072</v>
      </c>
      <c r="G2196" s="4">
        <v>19285720</v>
      </c>
      <c r="H2196" s="4">
        <v>241072</v>
      </c>
      <c r="I2196" s="4">
        <v>235789</v>
      </c>
      <c r="J2196" s="4">
        <v>250999</v>
      </c>
      <c r="K2196" s="4">
        <v>197019</v>
      </c>
      <c r="L2196" s="3">
        <v>80</v>
      </c>
      <c r="M2196" s="3">
        <v>150</v>
      </c>
      <c r="N2196" s="3">
        <v>80</v>
      </c>
      <c r="O2196" s="3" t="s">
        <v>2575</v>
      </c>
      <c r="P2196" s="3" t="s">
        <v>2832</v>
      </c>
      <c r="Q2196" s="3" t="s">
        <v>2878</v>
      </c>
      <c r="R2196" s="3" t="s">
        <v>2578</v>
      </c>
      <c r="S2196" s="3" t="s">
        <v>965</v>
      </c>
      <c r="T2196" s="5"/>
      <c r="U2196" s="3" t="s">
        <v>2616</v>
      </c>
      <c r="V2196" s="3" t="s">
        <v>2580</v>
      </c>
      <c r="W2196" s="3" t="s">
        <v>2581</v>
      </c>
      <c r="X2196" s="3" t="s">
        <v>2582</v>
      </c>
      <c r="Y2196" s="3" t="s">
        <v>2583</v>
      </c>
      <c r="Z2196" s="3" t="s">
        <v>2584</v>
      </c>
      <c r="AA2196" s="4">
        <v>773723</v>
      </c>
    </row>
    <row r="2197" spans="1:27" ht="52.8" x14ac:dyDescent="0.25">
      <c r="A2197" s="3" t="s">
        <v>2872</v>
      </c>
      <c r="B2197" s="3" t="s">
        <v>2873</v>
      </c>
      <c r="C2197" s="3" t="s">
        <v>2809</v>
      </c>
      <c r="D2197" s="3" t="s">
        <v>949</v>
      </c>
      <c r="E2197" s="3" t="s">
        <v>2583</v>
      </c>
      <c r="F2197" s="4">
        <v>679749</v>
      </c>
      <c r="G2197" s="4">
        <v>59817912</v>
      </c>
      <c r="H2197" s="4">
        <v>679749</v>
      </c>
      <c r="I2197" s="4">
        <v>678999</v>
      </c>
      <c r="J2197" s="4">
        <v>679999</v>
      </c>
      <c r="K2197" s="4">
        <v>667622</v>
      </c>
      <c r="L2197" s="3">
        <v>88</v>
      </c>
      <c r="M2197" s="3">
        <v>176</v>
      </c>
      <c r="N2197" s="3">
        <v>88</v>
      </c>
      <c r="O2197" s="3" t="s">
        <v>2575</v>
      </c>
      <c r="P2197" s="3" t="s">
        <v>2832</v>
      </c>
      <c r="Q2197" s="3" t="s">
        <v>3159</v>
      </c>
      <c r="R2197" s="3" t="s">
        <v>2578</v>
      </c>
      <c r="S2197" s="3" t="s">
        <v>2837</v>
      </c>
      <c r="T2197" s="5"/>
      <c r="U2197" s="3" t="s">
        <v>2859</v>
      </c>
      <c r="V2197" s="3" t="s">
        <v>2580</v>
      </c>
      <c r="W2197" s="3" t="s">
        <v>2581</v>
      </c>
      <c r="X2197" s="3" t="s">
        <v>2839</v>
      </c>
      <c r="Y2197" s="3" t="s">
        <v>2595</v>
      </c>
      <c r="Z2197" s="3" t="s">
        <v>2584</v>
      </c>
      <c r="AA2197" s="4">
        <v>773925</v>
      </c>
    </row>
    <row r="2198" spans="1:27" ht="39.6" x14ac:dyDescent="0.25">
      <c r="A2198" s="3" t="s">
        <v>2905</v>
      </c>
      <c r="B2198" s="3" t="s">
        <v>2907</v>
      </c>
      <c r="C2198" s="3" t="s">
        <v>2809</v>
      </c>
      <c r="D2198" s="3" t="s">
        <v>1008</v>
      </c>
      <c r="E2198" s="3" t="s">
        <v>2583</v>
      </c>
      <c r="F2198" s="4">
        <v>550612</v>
      </c>
      <c r="G2198" s="4">
        <v>69377130</v>
      </c>
      <c r="H2198" s="4">
        <v>550612</v>
      </c>
      <c r="I2198" s="4">
        <v>550612</v>
      </c>
      <c r="J2198" s="4">
        <v>550613</v>
      </c>
      <c r="K2198" s="4">
        <v>550612</v>
      </c>
      <c r="L2198" s="3">
        <v>126</v>
      </c>
      <c r="M2198" s="3">
        <v>144</v>
      </c>
      <c r="N2198" s="3">
        <v>126</v>
      </c>
      <c r="O2198" s="3" t="s">
        <v>2575</v>
      </c>
      <c r="P2198" s="3" t="s">
        <v>2832</v>
      </c>
      <c r="Q2198" s="3" t="s">
        <v>2878</v>
      </c>
      <c r="R2198" s="3" t="s">
        <v>2578</v>
      </c>
      <c r="S2198" s="3" t="s">
        <v>1008</v>
      </c>
      <c r="T2198" s="5"/>
      <c r="U2198" s="3" t="s">
        <v>2593</v>
      </c>
      <c r="V2198" s="3" t="s">
        <v>2580</v>
      </c>
      <c r="W2198" s="3" t="s">
        <v>2581</v>
      </c>
      <c r="X2198" s="3" t="s">
        <v>2601</v>
      </c>
      <c r="Y2198" s="3" t="s">
        <v>2595</v>
      </c>
      <c r="Z2198" s="3" t="s">
        <v>2584</v>
      </c>
      <c r="AA2198" s="4">
        <v>774183</v>
      </c>
    </row>
    <row r="2199" spans="1:27" ht="52.8" x14ac:dyDescent="0.25">
      <c r="A2199" s="3" t="s">
        <v>2894</v>
      </c>
      <c r="B2199" s="3" t="s">
        <v>2895</v>
      </c>
      <c r="C2199" s="3" t="s">
        <v>2809</v>
      </c>
      <c r="D2199" s="3" t="s">
        <v>949</v>
      </c>
      <c r="E2199" s="3" t="s">
        <v>2583</v>
      </c>
      <c r="F2199" s="4">
        <v>656000</v>
      </c>
      <c r="G2199" s="4">
        <v>11808000</v>
      </c>
      <c r="H2199" s="4">
        <v>656000</v>
      </c>
      <c r="I2199" s="4">
        <v>656000</v>
      </c>
      <c r="J2199" s="4">
        <v>656000</v>
      </c>
      <c r="K2199" s="4">
        <v>636040</v>
      </c>
      <c r="L2199" s="3">
        <v>18</v>
      </c>
      <c r="M2199" s="3">
        <v>36</v>
      </c>
      <c r="N2199" s="3">
        <v>18</v>
      </c>
      <c r="O2199" s="3" t="s">
        <v>2575</v>
      </c>
      <c r="P2199" s="3" t="s">
        <v>2832</v>
      </c>
      <c r="Q2199" s="3" t="s">
        <v>3159</v>
      </c>
      <c r="R2199" s="3" t="s">
        <v>2578</v>
      </c>
      <c r="S2199" s="3" t="s">
        <v>2837</v>
      </c>
      <c r="T2199" s="5"/>
      <c r="U2199" s="3" t="s">
        <v>2859</v>
      </c>
      <c r="V2199" s="3" t="s">
        <v>2580</v>
      </c>
      <c r="W2199" s="3" t="s">
        <v>2581</v>
      </c>
      <c r="X2199" s="3" t="s">
        <v>2839</v>
      </c>
      <c r="Y2199" s="3" t="s">
        <v>2595</v>
      </c>
      <c r="Z2199" s="3" t="s">
        <v>2584</v>
      </c>
      <c r="AA2199" s="4">
        <v>773934</v>
      </c>
    </row>
    <row r="2200" spans="1:27" ht="52.8" x14ac:dyDescent="0.25">
      <c r="A2200" s="3" t="s">
        <v>3324</v>
      </c>
      <c r="B2200" s="3" t="s">
        <v>4011</v>
      </c>
      <c r="C2200" s="3" t="s">
        <v>2809</v>
      </c>
      <c r="D2200" s="3" t="s">
        <v>949</v>
      </c>
      <c r="E2200" s="3" t="s">
        <v>2583</v>
      </c>
      <c r="F2200" s="4">
        <v>686000</v>
      </c>
      <c r="G2200" s="4">
        <v>15092000</v>
      </c>
      <c r="H2200" s="4">
        <v>686000</v>
      </c>
      <c r="I2200" s="4">
        <v>686000</v>
      </c>
      <c r="J2200" s="4">
        <v>686000</v>
      </c>
      <c r="K2200" s="4">
        <v>669516</v>
      </c>
      <c r="L2200" s="3">
        <v>22</v>
      </c>
      <c r="M2200" s="3">
        <v>44</v>
      </c>
      <c r="N2200" s="3">
        <v>22</v>
      </c>
      <c r="O2200" s="3" t="s">
        <v>2575</v>
      </c>
      <c r="P2200" s="3" t="s">
        <v>2832</v>
      </c>
      <c r="Q2200" s="3" t="s">
        <v>3159</v>
      </c>
      <c r="R2200" s="3" t="s">
        <v>2578</v>
      </c>
      <c r="S2200" s="3" t="s">
        <v>2837</v>
      </c>
      <c r="T2200" s="5"/>
      <c r="U2200" s="3" t="s">
        <v>2859</v>
      </c>
      <c r="V2200" s="3" t="s">
        <v>2580</v>
      </c>
      <c r="W2200" s="3" t="s">
        <v>2581</v>
      </c>
      <c r="X2200" s="3" t="s">
        <v>2839</v>
      </c>
      <c r="Y2200" s="3" t="s">
        <v>2595</v>
      </c>
      <c r="Z2200" s="3" t="s">
        <v>2584</v>
      </c>
      <c r="AA2200" s="4">
        <v>773931</v>
      </c>
    </row>
    <row r="2201" spans="1:27" ht="52.8" x14ac:dyDescent="0.25">
      <c r="A2201" s="3" t="s">
        <v>2874</v>
      </c>
      <c r="B2201" s="3" t="s">
        <v>2875</v>
      </c>
      <c r="C2201" s="3" t="s">
        <v>2809</v>
      </c>
      <c r="D2201" s="3" t="s">
        <v>949</v>
      </c>
      <c r="E2201" s="3" t="s">
        <v>2583</v>
      </c>
      <c r="F2201" s="4">
        <v>709749</v>
      </c>
      <c r="G2201" s="4">
        <v>62457934</v>
      </c>
      <c r="H2201" s="4">
        <v>709749</v>
      </c>
      <c r="I2201" s="4">
        <v>697000</v>
      </c>
      <c r="J2201" s="4">
        <v>713999</v>
      </c>
      <c r="K2201" s="4">
        <v>680214</v>
      </c>
      <c r="L2201" s="3">
        <v>88</v>
      </c>
      <c r="M2201" s="3">
        <v>220</v>
      </c>
      <c r="N2201" s="3">
        <v>88</v>
      </c>
      <c r="O2201" s="3" t="s">
        <v>2575</v>
      </c>
      <c r="P2201" s="3" t="s">
        <v>2832</v>
      </c>
      <c r="Q2201" s="3" t="s">
        <v>3159</v>
      </c>
      <c r="R2201" s="3" t="s">
        <v>2578</v>
      </c>
      <c r="S2201" s="3" t="s">
        <v>2837</v>
      </c>
      <c r="T2201" s="5"/>
      <c r="U2201" s="3" t="s">
        <v>2859</v>
      </c>
      <c r="V2201" s="3" t="s">
        <v>2580</v>
      </c>
      <c r="W2201" s="3" t="s">
        <v>2581</v>
      </c>
      <c r="X2201" s="3" t="s">
        <v>2839</v>
      </c>
      <c r="Y2201" s="3" t="s">
        <v>2595</v>
      </c>
      <c r="Z2201" s="3" t="s">
        <v>2584</v>
      </c>
      <c r="AA2201" s="4">
        <v>773896</v>
      </c>
    </row>
    <row r="2202" spans="1:27" ht="39.6" x14ac:dyDescent="0.25">
      <c r="A2202" s="3" t="s">
        <v>2866</v>
      </c>
      <c r="B2202" s="3" t="s">
        <v>2867</v>
      </c>
      <c r="C2202" s="3" t="s">
        <v>2809</v>
      </c>
      <c r="D2202" s="3" t="s">
        <v>965</v>
      </c>
      <c r="E2202" s="3" t="s">
        <v>2583</v>
      </c>
      <c r="F2202" s="4">
        <v>134887</v>
      </c>
      <c r="G2202" s="4">
        <v>9442070</v>
      </c>
      <c r="H2202" s="4">
        <v>134887</v>
      </c>
      <c r="I2202" s="4">
        <v>133133</v>
      </c>
      <c r="J2202" s="4">
        <v>136779</v>
      </c>
      <c r="K2202" s="4">
        <v>109421</v>
      </c>
      <c r="L2202" s="3">
        <v>70</v>
      </c>
      <c r="M2202" s="3">
        <v>160</v>
      </c>
      <c r="N2202" s="3">
        <v>70</v>
      </c>
      <c r="O2202" s="3" t="s">
        <v>2575</v>
      </c>
      <c r="P2202" s="3" t="s">
        <v>2832</v>
      </c>
      <c r="Q2202" s="3" t="s">
        <v>2878</v>
      </c>
      <c r="R2202" s="3" t="s">
        <v>2578</v>
      </c>
      <c r="S2202" s="3" t="s">
        <v>965</v>
      </c>
      <c r="T2202" s="5"/>
      <c r="U2202" s="3" t="s">
        <v>2854</v>
      </c>
      <c r="V2202" s="3" t="s">
        <v>2580</v>
      </c>
      <c r="W2202" s="3" t="s">
        <v>2581</v>
      </c>
      <c r="X2202" s="3" t="s">
        <v>2582</v>
      </c>
      <c r="Y2202" s="3" t="s">
        <v>2595</v>
      </c>
      <c r="Z2202" s="3" t="s">
        <v>2584</v>
      </c>
      <c r="AA2202" s="4">
        <v>773861</v>
      </c>
    </row>
    <row r="2203" spans="1:27" ht="52.8" x14ac:dyDescent="0.25">
      <c r="A2203" s="3" t="s">
        <v>2896</v>
      </c>
      <c r="B2203" s="3" t="s">
        <v>2897</v>
      </c>
      <c r="C2203" s="3" t="s">
        <v>2809</v>
      </c>
      <c r="D2203" s="3" t="s">
        <v>1020</v>
      </c>
      <c r="E2203" s="3" t="s">
        <v>2583</v>
      </c>
      <c r="F2203" s="5"/>
      <c r="G2203" s="3">
        <v>0</v>
      </c>
      <c r="H2203" s="5"/>
      <c r="I2203" s="5"/>
      <c r="J2203" s="5"/>
      <c r="K2203" s="4">
        <v>395728</v>
      </c>
      <c r="L2203" s="3">
        <v>300</v>
      </c>
      <c r="M2203" s="3">
        <v>20</v>
      </c>
      <c r="N2203" s="3">
        <v>0</v>
      </c>
      <c r="O2203" s="3" t="s">
        <v>2575</v>
      </c>
      <c r="P2203" s="3" t="s">
        <v>2832</v>
      </c>
      <c r="Q2203" s="3" t="s">
        <v>2878</v>
      </c>
      <c r="R2203" s="3" t="s">
        <v>2871</v>
      </c>
      <c r="S2203" s="3" t="s">
        <v>1020</v>
      </c>
      <c r="T2203" s="5"/>
      <c r="U2203" s="3" t="s">
        <v>2854</v>
      </c>
      <c r="V2203" s="3" t="s">
        <v>2580</v>
      </c>
      <c r="W2203" s="3" t="s">
        <v>2581</v>
      </c>
      <c r="X2203" s="3" t="s">
        <v>2594</v>
      </c>
      <c r="Y2203" s="3" t="s">
        <v>2595</v>
      </c>
      <c r="Z2203" s="3" t="s">
        <v>2584</v>
      </c>
      <c r="AA2203" s="4">
        <v>773890</v>
      </c>
    </row>
    <row r="2204" spans="1:27" ht="39.6" x14ac:dyDescent="0.25">
      <c r="A2204" s="3" t="s">
        <v>4012</v>
      </c>
      <c r="B2204" s="3" t="s">
        <v>4013</v>
      </c>
      <c r="C2204" s="3" t="s">
        <v>2809</v>
      </c>
      <c r="D2204" s="3" t="s">
        <v>1004</v>
      </c>
      <c r="E2204" s="3" t="s">
        <v>2574</v>
      </c>
      <c r="F2204" s="5"/>
      <c r="G2204" s="3">
        <v>0</v>
      </c>
      <c r="H2204" s="5"/>
      <c r="I2204" s="5"/>
      <c r="J2204" s="5"/>
      <c r="K2204" s="4">
        <v>653612</v>
      </c>
      <c r="L2204" s="3">
        <v>500</v>
      </c>
      <c r="M2204" s="3">
        <v>0</v>
      </c>
      <c r="N2204" s="3">
        <v>0</v>
      </c>
      <c r="O2204" s="3" t="s">
        <v>2575</v>
      </c>
      <c r="P2204" s="3" t="s">
        <v>2832</v>
      </c>
      <c r="Q2204" s="3" t="s">
        <v>3109</v>
      </c>
      <c r="R2204" s="3" t="s">
        <v>2578</v>
      </c>
      <c r="S2204" s="3" t="s">
        <v>1004</v>
      </c>
      <c r="T2204" s="5"/>
      <c r="U2204" s="3" t="s">
        <v>2593</v>
      </c>
      <c r="V2204" s="3" t="s">
        <v>2580</v>
      </c>
      <c r="W2204" s="3" t="s">
        <v>2581</v>
      </c>
      <c r="X2204" s="3" t="s">
        <v>2594</v>
      </c>
      <c r="Y2204" s="3" t="s">
        <v>2595</v>
      </c>
      <c r="Z2204" s="3" t="s">
        <v>2584</v>
      </c>
      <c r="AA2204" s="4">
        <v>774111</v>
      </c>
    </row>
    <row r="2205" spans="1:27" ht="39.6" x14ac:dyDescent="0.25">
      <c r="A2205" s="3" t="s">
        <v>3701</v>
      </c>
      <c r="B2205" s="3" t="s">
        <v>4014</v>
      </c>
      <c r="C2205" s="3" t="s">
        <v>2809</v>
      </c>
      <c r="D2205" s="3" t="s">
        <v>1004</v>
      </c>
      <c r="E2205" s="3" t="s">
        <v>2574</v>
      </c>
      <c r="F2205" s="5"/>
      <c r="G2205" s="3">
        <v>0</v>
      </c>
      <c r="H2205" s="5"/>
      <c r="I2205" s="5"/>
      <c r="J2205" s="5"/>
      <c r="K2205" s="4">
        <v>560612</v>
      </c>
      <c r="L2205" s="4">
        <v>1200</v>
      </c>
      <c r="M2205" s="3">
        <v>0</v>
      </c>
      <c r="N2205" s="3">
        <v>0</v>
      </c>
      <c r="O2205" s="3" t="s">
        <v>2575</v>
      </c>
      <c r="P2205" s="3" t="s">
        <v>2832</v>
      </c>
      <c r="Q2205" s="3" t="s">
        <v>3109</v>
      </c>
      <c r="R2205" s="3" t="s">
        <v>2578</v>
      </c>
      <c r="S2205" s="3" t="s">
        <v>1004</v>
      </c>
      <c r="T2205" s="5"/>
      <c r="U2205" s="3" t="s">
        <v>2593</v>
      </c>
      <c r="V2205" s="3" t="s">
        <v>2580</v>
      </c>
      <c r="W2205" s="3" t="s">
        <v>2581</v>
      </c>
      <c r="X2205" s="3" t="s">
        <v>2594</v>
      </c>
      <c r="Y2205" s="3" t="s">
        <v>2595</v>
      </c>
      <c r="Z2205" s="3" t="s">
        <v>2584</v>
      </c>
      <c r="AA2205" s="4">
        <v>774116</v>
      </c>
    </row>
    <row r="2206" spans="1:27" ht="39.6" x14ac:dyDescent="0.25">
      <c r="A2206" s="3" t="s">
        <v>2898</v>
      </c>
      <c r="B2206" s="3" t="s">
        <v>4015</v>
      </c>
      <c r="C2206" s="3" t="s">
        <v>2809</v>
      </c>
      <c r="D2206" s="3" t="s">
        <v>1004</v>
      </c>
      <c r="E2206" s="3" t="s">
        <v>2574</v>
      </c>
      <c r="F2206" s="5"/>
      <c r="G2206" s="3">
        <v>0</v>
      </c>
      <c r="H2206" s="5"/>
      <c r="I2206" s="5"/>
      <c r="J2206" s="5"/>
      <c r="K2206" s="4">
        <v>561612</v>
      </c>
      <c r="L2206" s="4">
        <v>1300</v>
      </c>
      <c r="M2206" s="3">
        <v>0</v>
      </c>
      <c r="N2206" s="3">
        <v>0</v>
      </c>
      <c r="O2206" s="3" t="s">
        <v>2575</v>
      </c>
      <c r="P2206" s="3" t="s">
        <v>2832</v>
      </c>
      <c r="Q2206" s="3" t="s">
        <v>3109</v>
      </c>
      <c r="R2206" s="3" t="s">
        <v>2578</v>
      </c>
      <c r="S2206" s="3" t="s">
        <v>1004</v>
      </c>
      <c r="T2206" s="5"/>
      <c r="U2206" s="3" t="s">
        <v>2593</v>
      </c>
      <c r="V2206" s="3" t="s">
        <v>2580</v>
      </c>
      <c r="W2206" s="3" t="s">
        <v>2581</v>
      </c>
      <c r="X2206" s="3" t="s">
        <v>2594</v>
      </c>
      <c r="Y2206" s="3" t="s">
        <v>2595</v>
      </c>
      <c r="Z2206" s="3" t="s">
        <v>2584</v>
      </c>
      <c r="AA2206" s="4">
        <v>774117</v>
      </c>
    </row>
    <row r="2207" spans="1:27" ht="39.6" x14ac:dyDescent="0.25">
      <c r="A2207" s="3" t="s">
        <v>2903</v>
      </c>
      <c r="B2207" s="3" t="s">
        <v>4016</v>
      </c>
      <c r="C2207" s="3" t="s">
        <v>2809</v>
      </c>
      <c r="D2207" s="3" t="s">
        <v>1004</v>
      </c>
      <c r="E2207" s="3" t="s">
        <v>2574</v>
      </c>
      <c r="F2207" s="5"/>
      <c r="G2207" s="3">
        <v>0</v>
      </c>
      <c r="H2207" s="5"/>
      <c r="I2207" s="5"/>
      <c r="J2207" s="5"/>
      <c r="K2207" s="4">
        <v>568612</v>
      </c>
      <c r="L2207" s="4">
        <v>1200</v>
      </c>
      <c r="M2207" s="3">
        <v>0</v>
      </c>
      <c r="N2207" s="3">
        <v>0</v>
      </c>
      <c r="O2207" s="3" t="s">
        <v>2575</v>
      </c>
      <c r="P2207" s="3" t="s">
        <v>2832</v>
      </c>
      <c r="Q2207" s="3" t="s">
        <v>3109</v>
      </c>
      <c r="R2207" s="3" t="s">
        <v>2578</v>
      </c>
      <c r="S2207" s="3" t="s">
        <v>1004</v>
      </c>
      <c r="T2207" s="5"/>
      <c r="U2207" s="3" t="s">
        <v>2593</v>
      </c>
      <c r="V2207" s="3" t="s">
        <v>2580</v>
      </c>
      <c r="W2207" s="3" t="s">
        <v>2581</v>
      </c>
      <c r="X2207" s="3" t="s">
        <v>2594</v>
      </c>
      <c r="Y2207" s="3" t="s">
        <v>2595</v>
      </c>
      <c r="Z2207" s="3" t="s">
        <v>2584</v>
      </c>
      <c r="AA2207" s="4">
        <v>774123</v>
      </c>
    </row>
    <row r="2208" spans="1:27" ht="39.6" x14ac:dyDescent="0.25">
      <c r="A2208" s="3" t="s">
        <v>3699</v>
      </c>
      <c r="B2208" s="3" t="s">
        <v>4017</v>
      </c>
      <c r="C2208" s="3" t="s">
        <v>2809</v>
      </c>
      <c r="D2208" s="3" t="s">
        <v>1004</v>
      </c>
      <c r="E2208" s="3" t="s">
        <v>2574</v>
      </c>
      <c r="F2208" s="5"/>
      <c r="G2208" s="3">
        <v>0</v>
      </c>
      <c r="H2208" s="5"/>
      <c r="I2208" s="5"/>
      <c r="J2208" s="5"/>
      <c r="K2208" s="4">
        <v>568612</v>
      </c>
      <c r="L2208" s="3">
        <v>400</v>
      </c>
      <c r="M2208" s="3">
        <v>0</v>
      </c>
      <c r="N2208" s="3">
        <v>0</v>
      </c>
      <c r="O2208" s="3" t="s">
        <v>2575</v>
      </c>
      <c r="P2208" s="3" t="s">
        <v>2832</v>
      </c>
      <c r="Q2208" s="3" t="s">
        <v>3109</v>
      </c>
      <c r="R2208" s="3" t="s">
        <v>2578</v>
      </c>
      <c r="S2208" s="3" t="s">
        <v>1004</v>
      </c>
      <c r="T2208" s="5"/>
      <c r="U2208" s="3" t="s">
        <v>2593</v>
      </c>
      <c r="V2208" s="3" t="s">
        <v>2580</v>
      </c>
      <c r="W2208" s="3" t="s">
        <v>2581</v>
      </c>
      <c r="X2208" s="3" t="s">
        <v>2594</v>
      </c>
      <c r="Y2208" s="3" t="s">
        <v>2595</v>
      </c>
      <c r="Z2208" s="3" t="s">
        <v>2584</v>
      </c>
      <c r="AA2208" s="4">
        <v>774125</v>
      </c>
    </row>
    <row r="2209" spans="1:27" ht="39.6" x14ac:dyDescent="0.25">
      <c r="A2209" s="3" t="s">
        <v>2905</v>
      </c>
      <c r="B2209" s="3" t="s">
        <v>4018</v>
      </c>
      <c r="C2209" s="3" t="s">
        <v>2809</v>
      </c>
      <c r="D2209" s="3" t="s">
        <v>1004</v>
      </c>
      <c r="E2209" s="3" t="s">
        <v>2574</v>
      </c>
      <c r="F2209" s="5"/>
      <c r="G2209" s="3">
        <v>0</v>
      </c>
      <c r="H2209" s="5"/>
      <c r="I2209" s="5"/>
      <c r="J2209" s="5"/>
      <c r="K2209" s="4">
        <v>550612</v>
      </c>
      <c r="L2209" s="3">
        <v>200</v>
      </c>
      <c r="M2209" s="3">
        <v>0</v>
      </c>
      <c r="N2209" s="3">
        <v>0</v>
      </c>
      <c r="O2209" s="3" t="s">
        <v>2575</v>
      </c>
      <c r="P2209" s="3" t="s">
        <v>2832</v>
      </c>
      <c r="Q2209" s="3" t="s">
        <v>3109</v>
      </c>
      <c r="R2209" s="3" t="s">
        <v>2578</v>
      </c>
      <c r="S2209" s="3" t="s">
        <v>1004</v>
      </c>
      <c r="T2209" s="5"/>
      <c r="U2209" s="3" t="s">
        <v>2593</v>
      </c>
      <c r="V2209" s="3" t="s">
        <v>2580</v>
      </c>
      <c r="W2209" s="3" t="s">
        <v>2581</v>
      </c>
      <c r="X2209" s="3" t="s">
        <v>2594</v>
      </c>
      <c r="Y2209" s="3" t="s">
        <v>2595</v>
      </c>
      <c r="Z2209" s="3" t="s">
        <v>2584</v>
      </c>
      <c r="AA2209" s="4">
        <v>774127</v>
      </c>
    </row>
    <row r="2210" spans="1:27" ht="39.6" x14ac:dyDescent="0.25">
      <c r="A2210" s="3" t="s">
        <v>2908</v>
      </c>
      <c r="B2210" s="3" t="s">
        <v>4019</v>
      </c>
      <c r="C2210" s="3" t="s">
        <v>2809</v>
      </c>
      <c r="D2210" s="3" t="s">
        <v>1004</v>
      </c>
      <c r="E2210" s="3" t="s">
        <v>2574</v>
      </c>
      <c r="F2210" s="5"/>
      <c r="G2210" s="3">
        <v>0</v>
      </c>
      <c r="H2210" s="5"/>
      <c r="I2210" s="5"/>
      <c r="J2210" s="5"/>
      <c r="K2210" s="4">
        <v>545112</v>
      </c>
      <c r="L2210" s="4">
        <v>1200</v>
      </c>
      <c r="M2210" s="3">
        <v>0</v>
      </c>
      <c r="N2210" s="3">
        <v>0</v>
      </c>
      <c r="O2210" s="3" t="s">
        <v>2575</v>
      </c>
      <c r="P2210" s="3" t="s">
        <v>2832</v>
      </c>
      <c r="Q2210" s="3" t="s">
        <v>3109</v>
      </c>
      <c r="R2210" s="3" t="s">
        <v>2578</v>
      </c>
      <c r="S2210" s="3" t="s">
        <v>1004</v>
      </c>
      <c r="T2210" s="5"/>
      <c r="U2210" s="3" t="s">
        <v>2593</v>
      </c>
      <c r="V2210" s="3" t="s">
        <v>2580</v>
      </c>
      <c r="W2210" s="3" t="s">
        <v>2581</v>
      </c>
      <c r="X2210" s="3" t="s">
        <v>2594</v>
      </c>
      <c r="Y2210" s="3" t="s">
        <v>2595</v>
      </c>
      <c r="Z2210" s="3" t="s">
        <v>2584</v>
      </c>
      <c r="AA2210" s="4">
        <v>774128</v>
      </c>
    </row>
    <row r="2211" spans="1:27" ht="39.6" x14ac:dyDescent="0.25">
      <c r="A2211" s="3" t="s">
        <v>2912</v>
      </c>
      <c r="B2211" s="3" t="s">
        <v>2913</v>
      </c>
      <c r="C2211" s="3" t="s">
        <v>2809</v>
      </c>
      <c r="D2211" s="3" t="s">
        <v>2812</v>
      </c>
      <c r="E2211" s="3" t="s">
        <v>2583</v>
      </c>
      <c r="F2211" s="5"/>
      <c r="G2211" s="3">
        <v>0</v>
      </c>
      <c r="H2211" s="5"/>
      <c r="I2211" s="5"/>
      <c r="J2211" s="5"/>
      <c r="K2211" s="4">
        <v>446301</v>
      </c>
      <c r="L2211" s="3">
        <v>220</v>
      </c>
      <c r="M2211" s="3">
        <v>0</v>
      </c>
      <c r="N2211" s="3">
        <v>0</v>
      </c>
      <c r="O2211" s="3" t="s">
        <v>2575</v>
      </c>
      <c r="P2211" s="3" t="s">
        <v>2832</v>
      </c>
      <c r="Q2211" s="3" t="s">
        <v>2878</v>
      </c>
      <c r="R2211" s="3" t="s">
        <v>2578</v>
      </c>
      <c r="S2211" s="3" t="s">
        <v>927</v>
      </c>
      <c r="T2211" s="5"/>
      <c r="U2211" s="3" t="s">
        <v>2813</v>
      </c>
      <c r="V2211" s="3" t="s">
        <v>2580</v>
      </c>
      <c r="W2211" s="3" t="s">
        <v>2581</v>
      </c>
      <c r="X2211" s="3" t="s">
        <v>2814</v>
      </c>
      <c r="Y2211" s="3" t="s">
        <v>2583</v>
      </c>
      <c r="Z2211" s="3" t="s">
        <v>2584</v>
      </c>
      <c r="AA2211" s="4">
        <v>774305</v>
      </c>
    </row>
    <row r="2212" spans="1:27" ht="39.6" x14ac:dyDescent="0.25">
      <c r="A2212" s="3" t="s">
        <v>2898</v>
      </c>
      <c r="B2212" s="3" t="s">
        <v>3698</v>
      </c>
      <c r="C2212" s="3" t="s">
        <v>2809</v>
      </c>
      <c r="D2212" s="3" t="s">
        <v>1010</v>
      </c>
      <c r="E2212" s="3" t="s">
        <v>2574</v>
      </c>
      <c r="F2212" s="5"/>
      <c r="G2212" s="3">
        <v>0</v>
      </c>
      <c r="H2212" s="5"/>
      <c r="I2212" s="5"/>
      <c r="J2212" s="5"/>
      <c r="K2212" s="4">
        <v>561612</v>
      </c>
      <c r="L2212" s="3">
        <v>550</v>
      </c>
      <c r="M2212" s="3">
        <v>0</v>
      </c>
      <c r="N2212" s="3">
        <v>0</v>
      </c>
      <c r="O2212" s="3" t="s">
        <v>2575</v>
      </c>
      <c r="P2212" s="3" t="s">
        <v>2832</v>
      </c>
      <c r="Q2212" s="3" t="s">
        <v>2587</v>
      </c>
      <c r="R2212" s="3" t="s">
        <v>2578</v>
      </c>
      <c r="S2212" s="3" t="s">
        <v>1010</v>
      </c>
      <c r="T2212" s="5"/>
      <c r="U2212" s="3" t="s">
        <v>2611</v>
      </c>
      <c r="V2212" s="3" t="s">
        <v>2580</v>
      </c>
      <c r="W2212" s="3" t="s">
        <v>2581</v>
      </c>
      <c r="X2212" s="3" t="s">
        <v>2594</v>
      </c>
      <c r="Y2212" s="3" t="s">
        <v>2595</v>
      </c>
      <c r="Z2212" s="3" t="s">
        <v>2584</v>
      </c>
      <c r="AA2212" s="4">
        <v>774421</v>
      </c>
    </row>
    <row r="2213" spans="1:27" ht="39.6" x14ac:dyDescent="0.25">
      <c r="A2213" s="3" t="s">
        <v>3699</v>
      </c>
      <c r="B2213" s="3" t="s">
        <v>3700</v>
      </c>
      <c r="C2213" s="3" t="s">
        <v>2809</v>
      </c>
      <c r="D2213" s="3" t="s">
        <v>1010</v>
      </c>
      <c r="E2213" s="3" t="s">
        <v>2574</v>
      </c>
      <c r="F2213" s="5"/>
      <c r="G2213" s="3">
        <v>0</v>
      </c>
      <c r="H2213" s="5"/>
      <c r="I2213" s="5"/>
      <c r="J2213" s="5"/>
      <c r="K2213" s="4">
        <v>568612</v>
      </c>
      <c r="L2213" s="3">
        <v>198</v>
      </c>
      <c r="M2213" s="3">
        <v>0</v>
      </c>
      <c r="N2213" s="3">
        <v>0</v>
      </c>
      <c r="O2213" s="3" t="s">
        <v>2575</v>
      </c>
      <c r="P2213" s="3" t="s">
        <v>2832</v>
      </c>
      <c r="Q2213" s="3" t="s">
        <v>2587</v>
      </c>
      <c r="R2213" s="3" t="s">
        <v>2578</v>
      </c>
      <c r="S2213" s="3" t="s">
        <v>1010</v>
      </c>
      <c r="T2213" s="5"/>
      <c r="U2213" s="3" t="s">
        <v>2611</v>
      </c>
      <c r="V2213" s="3" t="s">
        <v>2580</v>
      </c>
      <c r="W2213" s="3" t="s">
        <v>2581</v>
      </c>
      <c r="X2213" s="3" t="s">
        <v>2594</v>
      </c>
      <c r="Y2213" s="3" t="s">
        <v>2595</v>
      </c>
      <c r="Z2213" s="3" t="s">
        <v>2584</v>
      </c>
      <c r="AA2213" s="4">
        <v>774422</v>
      </c>
    </row>
    <row r="2214" spans="1:27" ht="39.6" x14ac:dyDescent="0.25">
      <c r="A2214" s="3" t="s">
        <v>3701</v>
      </c>
      <c r="B2214" s="3" t="s">
        <v>3702</v>
      </c>
      <c r="C2214" s="3" t="s">
        <v>2809</v>
      </c>
      <c r="D2214" s="3" t="s">
        <v>1010</v>
      </c>
      <c r="E2214" s="3" t="s">
        <v>2574</v>
      </c>
      <c r="F2214" s="5"/>
      <c r="G2214" s="3">
        <v>0</v>
      </c>
      <c r="H2214" s="5"/>
      <c r="I2214" s="5"/>
      <c r="J2214" s="5"/>
      <c r="K2214" s="4">
        <v>560612</v>
      </c>
      <c r="L2214" s="3">
        <v>198</v>
      </c>
      <c r="M2214" s="3">
        <v>0</v>
      </c>
      <c r="N2214" s="3">
        <v>0</v>
      </c>
      <c r="O2214" s="3" t="s">
        <v>2575</v>
      </c>
      <c r="P2214" s="3" t="s">
        <v>2832</v>
      </c>
      <c r="Q2214" s="3" t="s">
        <v>2587</v>
      </c>
      <c r="R2214" s="3" t="s">
        <v>2578</v>
      </c>
      <c r="S2214" s="3" t="s">
        <v>1010</v>
      </c>
      <c r="T2214" s="5"/>
      <c r="U2214" s="3" t="s">
        <v>2611</v>
      </c>
      <c r="V2214" s="3" t="s">
        <v>2580</v>
      </c>
      <c r="W2214" s="3" t="s">
        <v>2581</v>
      </c>
      <c r="X2214" s="3" t="s">
        <v>2594</v>
      </c>
      <c r="Y2214" s="3" t="s">
        <v>2595</v>
      </c>
      <c r="Z2214" s="3" t="s">
        <v>2584</v>
      </c>
      <c r="AA2214" s="4">
        <v>774424</v>
      </c>
    </row>
    <row r="2215" spans="1:27" ht="39.6" x14ac:dyDescent="0.25">
      <c r="A2215" s="3" t="s">
        <v>2903</v>
      </c>
      <c r="B2215" s="3" t="s">
        <v>3703</v>
      </c>
      <c r="C2215" s="3" t="s">
        <v>2809</v>
      </c>
      <c r="D2215" s="3" t="s">
        <v>1010</v>
      </c>
      <c r="E2215" s="3" t="s">
        <v>2574</v>
      </c>
      <c r="F2215" s="5"/>
      <c r="G2215" s="3">
        <v>0</v>
      </c>
      <c r="H2215" s="5"/>
      <c r="I2215" s="5"/>
      <c r="J2215" s="5"/>
      <c r="K2215" s="4">
        <v>568612</v>
      </c>
      <c r="L2215" s="3">
        <v>286</v>
      </c>
      <c r="M2215" s="3">
        <v>0</v>
      </c>
      <c r="N2215" s="3">
        <v>0</v>
      </c>
      <c r="O2215" s="3" t="s">
        <v>2575</v>
      </c>
      <c r="P2215" s="3" t="s">
        <v>2832</v>
      </c>
      <c r="Q2215" s="3" t="s">
        <v>2587</v>
      </c>
      <c r="R2215" s="3" t="s">
        <v>2578</v>
      </c>
      <c r="S2215" s="3" t="s">
        <v>1010</v>
      </c>
      <c r="T2215" s="5"/>
      <c r="U2215" s="3" t="s">
        <v>2611</v>
      </c>
      <c r="V2215" s="3" t="s">
        <v>2580</v>
      </c>
      <c r="W2215" s="3" t="s">
        <v>2581</v>
      </c>
      <c r="X2215" s="3" t="s">
        <v>2594</v>
      </c>
      <c r="Y2215" s="3" t="s">
        <v>2595</v>
      </c>
      <c r="Z2215" s="3" t="s">
        <v>2584</v>
      </c>
      <c r="AA2215" s="4">
        <v>774425</v>
      </c>
    </row>
    <row r="2216" spans="1:27" ht="39.6" x14ac:dyDescent="0.25">
      <c r="A2216" s="3" t="s">
        <v>2905</v>
      </c>
      <c r="B2216" s="3" t="s">
        <v>3706</v>
      </c>
      <c r="C2216" s="3" t="s">
        <v>2809</v>
      </c>
      <c r="D2216" s="3" t="s">
        <v>1010</v>
      </c>
      <c r="E2216" s="3" t="s">
        <v>2574</v>
      </c>
      <c r="F2216" s="5"/>
      <c r="G2216" s="3">
        <v>0</v>
      </c>
      <c r="H2216" s="5"/>
      <c r="I2216" s="5"/>
      <c r="J2216" s="5"/>
      <c r="K2216" s="4">
        <v>550612</v>
      </c>
      <c r="L2216" s="3">
        <v>198</v>
      </c>
      <c r="M2216" s="3">
        <v>0</v>
      </c>
      <c r="N2216" s="3">
        <v>0</v>
      </c>
      <c r="O2216" s="3" t="s">
        <v>2575</v>
      </c>
      <c r="P2216" s="3" t="s">
        <v>2832</v>
      </c>
      <c r="Q2216" s="3" t="s">
        <v>2587</v>
      </c>
      <c r="R2216" s="3" t="s">
        <v>2578</v>
      </c>
      <c r="S2216" s="3" t="s">
        <v>1010</v>
      </c>
      <c r="T2216" s="5"/>
      <c r="U2216" s="3" t="s">
        <v>2611</v>
      </c>
      <c r="V2216" s="3" t="s">
        <v>2580</v>
      </c>
      <c r="W2216" s="3" t="s">
        <v>2581</v>
      </c>
      <c r="X2216" s="3" t="s">
        <v>2594</v>
      </c>
      <c r="Y2216" s="3" t="s">
        <v>2595</v>
      </c>
      <c r="Z2216" s="3" t="s">
        <v>2584</v>
      </c>
      <c r="AA2216" s="4">
        <v>774426</v>
      </c>
    </row>
    <row r="2217" spans="1:27" ht="39.6" x14ac:dyDescent="0.25">
      <c r="A2217" s="3" t="s">
        <v>2908</v>
      </c>
      <c r="B2217" s="3" t="s">
        <v>3707</v>
      </c>
      <c r="C2217" s="3" t="s">
        <v>2809</v>
      </c>
      <c r="D2217" s="3" t="s">
        <v>1010</v>
      </c>
      <c r="E2217" s="3" t="s">
        <v>2574</v>
      </c>
      <c r="F2217" s="5"/>
      <c r="G2217" s="3">
        <v>0</v>
      </c>
      <c r="H2217" s="5"/>
      <c r="I2217" s="5"/>
      <c r="J2217" s="5"/>
      <c r="K2217" s="4">
        <v>545112</v>
      </c>
      <c r="L2217" s="3">
        <v>286</v>
      </c>
      <c r="M2217" s="3">
        <v>0</v>
      </c>
      <c r="N2217" s="3">
        <v>0</v>
      </c>
      <c r="O2217" s="3" t="s">
        <v>2575</v>
      </c>
      <c r="P2217" s="3" t="s">
        <v>2832</v>
      </c>
      <c r="Q2217" s="3" t="s">
        <v>2587</v>
      </c>
      <c r="R2217" s="3" t="s">
        <v>2578</v>
      </c>
      <c r="S2217" s="3" t="s">
        <v>1010</v>
      </c>
      <c r="T2217" s="5"/>
      <c r="U2217" s="3" t="s">
        <v>2611</v>
      </c>
      <c r="V2217" s="3" t="s">
        <v>2580</v>
      </c>
      <c r="W2217" s="3" t="s">
        <v>2581</v>
      </c>
      <c r="X2217" s="3" t="s">
        <v>2594</v>
      </c>
      <c r="Y2217" s="3" t="s">
        <v>2595</v>
      </c>
      <c r="Z2217" s="3" t="s">
        <v>2584</v>
      </c>
      <c r="AA2217" s="4">
        <v>774427</v>
      </c>
    </row>
    <row r="2218" spans="1:27" ht="52.8" x14ac:dyDescent="0.25">
      <c r="A2218" s="3" t="s">
        <v>2860</v>
      </c>
      <c r="B2218" s="3" t="s">
        <v>2861</v>
      </c>
      <c r="C2218" s="3" t="s">
        <v>2809</v>
      </c>
      <c r="D2218" s="3" t="s">
        <v>2812</v>
      </c>
      <c r="E2218" s="3" t="s">
        <v>2583</v>
      </c>
      <c r="F2218" s="4">
        <v>386944</v>
      </c>
      <c r="G2218" s="4">
        <v>29794688</v>
      </c>
      <c r="H2218" s="4">
        <v>386944</v>
      </c>
      <c r="I2218" s="4">
        <v>386944</v>
      </c>
      <c r="J2218" s="4">
        <v>386944</v>
      </c>
      <c r="K2218" s="4">
        <v>386944</v>
      </c>
      <c r="L2218" s="3">
        <v>154</v>
      </c>
      <c r="M2218" s="3">
        <v>77</v>
      </c>
      <c r="N2218" s="3">
        <v>77</v>
      </c>
      <c r="O2218" s="3" t="s">
        <v>2575</v>
      </c>
      <c r="P2218" s="3" t="s">
        <v>2832</v>
      </c>
      <c r="Q2218" s="3" t="s">
        <v>2878</v>
      </c>
      <c r="R2218" s="3" t="s">
        <v>2578</v>
      </c>
      <c r="S2218" s="3" t="s">
        <v>927</v>
      </c>
      <c r="T2218" s="5"/>
      <c r="U2218" s="3" t="s">
        <v>2813</v>
      </c>
      <c r="V2218" s="3" t="s">
        <v>2580</v>
      </c>
      <c r="W2218" s="3" t="s">
        <v>2581</v>
      </c>
      <c r="X2218" s="3" t="s">
        <v>2814</v>
      </c>
      <c r="Y2218" s="3" t="s">
        <v>2583</v>
      </c>
      <c r="Z2218" s="3" t="s">
        <v>2584</v>
      </c>
      <c r="AA2218" s="4">
        <v>774311</v>
      </c>
    </row>
    <row r="2219" spans="1:27" ht="39.6" x14ac:dyDescent="0.25">
      <c r="A2219" s="3" t="s">
        <v>2815</v>
      </c>
      <c r="B2219" s="3" t="s">
        <v>2826</v>
      </c>
      <c r="C2219" s="3" t="s">
        <v>2809</v>
      </c>
      <c r="D2219" s="3" t="s">
        <v>929</v>
      </c>
      <c r="E2219" s="3" t="s">
        <v>2574</v>
      </c>
      <c r="F2219" s="4">
        <v>386944</v>
      </c>
      <c r="G2219" s="4">
        <v>77388800</v>
      </c>
      <c r="H2219" s="4">
        <v>386944</v>
      </c>
      <c r="I2219" s="4">
        <v>386944</v>
      </c>
      <c r="J2219" s="4">
        <v>386944</v>
      </c>
      <c r="K2219" s="4">
        <v>386944</v>
      </c>
      <c r="L2219" s="3">
        <v>200</v>
      </c>
      <c r="M2219" s="3">
        <v>200</v>
      </c>
      <c r="N2219" s="3">
        <v>200</v>
      </c>
      <c r="O2219" s="3" t="s">
        <v>2575</v>
      </c>
      <c r="P2219" s="3" t="s">
        <v>2832</v>
      </c>
      <c r="Q2219" s="3" t="s">
        <v>3924</v>
      </c>
      <c r="R2219" s="3" t="s">
        <v>2578</v>
      </c>
      <c r="S2219" s="3" t="s">
        <v>929</v>
      </c>
      <c r="T2219" s="5"/>
      <c r="U2219" s="3" t="s">
        <v>2813</v>
      </c>
      <c r="V2219" s="3" t="s">
        <v>2580</v>
      </c>
      <c r="W2219" s="3" t="s">
        <v>2581</v>
      </c>
      <c r="X2219" s="3" t="s">
        <v>2601</v>
      </c>
      <c r="Y2219" s="3" t="s">
        <v>2583</v>
      </c>
      <c r="Z2219" s="3" t="s">
        <v>2584</v>
      </c>
      <c r="AA2219" s="4">
        <v>774321</v>
      </c>
    </row>
    <row r="2220" spans="1:27" ht="39.6" x14ac:dyDescent="0.25">
      <c r="A2220" s="3" t="s">
        <v>2910</v>
      </c>
      <c r="B2220" s="3" t="s">
        <v>2911</v>
      </c>
      <c r="C2220" s="3" t="s">
        <v>2809</v>
      </c>
      <c r="D2220" s="3" t="s">
        <v>2812</v>
      </c>
      <c r="E2220" s="3" t="s">
        <v>2583</v>
      </c>
      <c r="F2220" s="4">
        <v>448302</v>
      </c>
      <c r="G2220" s="4">
        <v>2465661</v>
      </c>
      <c r="H2220" s="4">
        <v>448302</v>
      </c>
      <c r="I2220" s="4">
        <v>448302</v>
      </c>
      <c r="J2220" s="4">
        <v>448302</v>
      </c>
      <c r="K2220" s="4">
        <v>448302</v>
      </c>
      <c r="L2220" s="3">
        <v>110</v>
      </c>
      <c r="M2220" s="3">
        <v>5.5</v>
      </c>
      <c r="N2220" s="3">
        <v>5.5</v>
      </c>
      <c r="O2220" s="3" t="s">
        <v>2575</v>
      </c>
      <c r="P2220" s="3" t="s">
        <v>2832</v>
      </c>
      <c r="Q2220" s="3" t="s">
        <v>2878</v>
      </c>
      <c r="R2220" s="3" t="s">
        <v>2578</v>
      </c>
      <c r="S2220" s="3" t="s">
        <v>927</v>
      </c>
      <c r="T2220" s="5"/>
      <c r="U2220" s="3" t="s">
        <v>2813</v>
      </c>
      <c r="V2220" s="3" t="s">
        <v>2580</v>
      </c>
      <c r="W2220" s="3" t="s">
        <v>2581</v>
      </c>
      <c r="X2220" s="3" t="s">
        <v>2814</v>
      </c>
      <c r="Y2220" s="3" t="s">
        <v>2583</v>
      </c>
      <c r="Z2220" s="3" t="s">
        <v>2584</v>
      </c>
      <c r="AA2220" s="4">
        <v>774300</v>
      </c>
    </row>
    <row r="2221" spans="1:27" ht="39.6" x14ac:dyDescent="0.25">
      <c r="A2221" s="3" t="s">
        <v>2863</v>
      </c>
      <c r="B2221" s="3" t="s">
        <v>2864</v>
      </c>
      <c r="C2221" s="3" t="s">
        <v>2809</v>
      </c>
      <c r="D2221" s="3" t="s">
        <v>2865</v>
      </c>
      <c r="E2221" s="3" t="s">
        <v>2583</v>
      </c>
      <c r="F2221" s="4">
        <v>415620</v>
      </c>
      <c r="G2221" s="4">
        <v>54030600</v>
      </c>
      <c r="H2221" s="4">
        <v>415620</v>
      </c>
      <c r="I2221" s="4">
        <v>415620</v>
      </c>
      <c r="J2221" s="4">
        <v>415620</v>
      </c>
      <c r="K2221" s="4">
        <v>415620</v>
      </c>
      <c r="L2221" s="3">
        <v>150</v>
      </c>
      <c r="M2221" s="3">
        <v>130</v>
      </c>
      <c r="N2221" s="3">
        <v>130</v>
      </c>
      <c r="O2221" s="3" t="s">
        <v>2575</v>
      </c>
      <c r="P2221" s="3" t="s">
        <v>2832</v>
      </c>
      <c r="Q2221" s="3" t="s">
        <v>2878</v>
      </c>
      <c r="R2221" s="3" t="s">
        <v>2578</v>
      </c>
      <c r="S2221" s="3" t="s">
        <v>1048</v>
      </c>
      <c r="T2221" s="5"/>
      <c r="U2221" s="3" t="s">
        <v>2845</v>
      </c>
      <c r="V2221" s="3" t="s">
        <v>2580</v>
      </c>
      <c r="W2221" s="3" t="s">
        <v>2581</v>
      </c>
      <c r="X2221" s="3" t="s">
        <v>2601</v>
      </c>
      <c r="Y2221" s="3" t="s">
        <v>2583</v>
      </c>
      <c r="Z2221" s="3" t="s">
        <v>2584</v>
      </c>
      <c r="AA2221" s="4">
        <v>773837</v>
      </c>
    </row>
    <row r="2222" spans="1:27" ht="39.6" x14ac:dyDescent="0.25">
      <c r="A2222" s="3" t="s">
        <v>2827</v>
      </c>
      <c r="B2222" s="3" t="s">
        <v>2853</v>
      </c>
      <c r="C2222" s="3" t="s">
        <v>2809</v>
      </c>
      <c r="D2222" s="3" t="s">
        <v>965</v>
      </c>
      <c r="E2222" s="3" t="s">
        <v>2583</v>
      </c>
      <c r="F2222" s="4">
        <v>124880</v>
      </c>
      <c r="G2222" s="4">
        <v>62440000</v>
      </c>
      <c r="H2222" s="4">
        <v>124880</v>
      </c>
      <c r="I2222" s="4">
        <v>124880</v>
      </c>
      <c r="J2222" s="4">
        <v>124880</v>
      </c>
      <c r="K2222" s="4">
        <v>124880</v>
      </c>
      <c r="L2222" s="3">
        <v>885</v>
      </c>
      <c r="M2222" s="3">
        <v>500</v>
      </c>
      <c r="N2222" s="3">
        <v>500</v>
      </c>
      <c r="O2222" s="3" t="s">
        <v>2575</v>
      </c>
      <c r="P2222" s="3" t="s">
        <v>2832</v>
      </c>
      <c r="Q2222" s="3" t="s">
        <v>2878</v>
      </c>
      <c r="R2222" s="3" t="s">
        <v>2578</v>
      </c>
      <c r="S2222" s="3" t="s">
        <v>965</v>
      </c>
      <c r="T2222" s="5"/>
      <c r="U2222" s="3" t="s">
        <v>2854</v>
      </c>
      <c r="V2222" s="3" t="s">
        <v>2580</v>
      </c>
      <c r="W2222" s="3" t="s">
        <v>2581</v>
      </c>
      <c r="X2222" s="3" t="s">
        <v>2594</v>
      </c>
      <c r="Y2222" s="3" t="s">
        <v>2583</v>
      </c>
      <c r="Z2222" s="3" t="s">
        <v>2584</v>
      </c>
      <c r="AA2222" s="4">
        <v>773873</v>
      </c>
    </row>
    <row r="2223" spans="1:27" ht="39.6" x14ac:dyDescent="0.25">
      <c r="A2223" s="3" t="s">
        <v>2815</v>
      </c>
      <c r="B2223" s="3" t="s">
        <v>2816</v>
      </c>
      <c r="C2223" s="3" t="s">
        <v>2809</v>
      </c>
      <c r="D2223" s="3" t="s">
        <v>929</v>
      </c>
      <c r="E2223" s="3" t="s">
        <v>2574</v>
      </c>
      <c r="F2223" s="4">
        <v>386944</v>
      </c>
      <c r="G2223" s="4">
        <v>76614912</v>
      </c>
      <c r="H2223" s="4">
        <v>386944</v>
      </c>
      <c r="I2223" s="4">
        <v>386944</v>
      </c>
      <c r="J2223" s="4">
        <v>386944</v>
      </c>
      <c r="K2223" s="4">
        <v>386944</v>
      </c>
      <c r="L2223" s="3">
        <v>198</v>
      </c>
      <c r="M2223" s="3">
        <v>198</v>
      </c>
      <c r="N2223" s="3">
        <v>198</v>
      </c>
      <c r="O2223" s="3" t="s">
        <v>2575</v>
      </c>
      <c r="P2223" s="3" t="s">
        <v>2832</v>
      </c>
      <c r="Q2223" s="3" t="s">
        <v>3924</v>
      </c>
      <c r="R2223" s="3" t="s">
        <v>2578</v>
      </c>
      <c r="S2223" s="3" t="s">
        <v>929</v>
      </c>
      <c r="T2223" s="5"/>
      <c r="U2223" s="3" t="s">
        <v>2813</v>
      </c>
      <c r="V2223" s="3" t="s">
        <v>2580</v>
      </c>
      <c r="W2223" s="3" t="s">
        <v>2581</v>
      </c>
      <c r="X2223" s="3" t="s">
        <v>2594</v>
      </c>
      <c r="Y2223" s="3" t="s">
        <v>2583</v>
      </c>
      <c r="Z2223" s="3" t="s">
        <v>2584</v>
      </c>
      <c r="AA2223" s="4">
        <v>774326</v>
      </c>
    </row>
    <row r="2224" spans="1:27" ht="39.6" x14ac:dyDescent="0.25">
      <c r="A2224" s="3" t="s">
        <v>2810</v>
      </c>
      <c r="B2224" s="3" t="s">
        <v>2811</v>
      </c>
      <c r="C2224" s="3" t="s">
        <v>2809</v>
      </c>
      <c r="D2224" s="3" t="s">
        <v>2812</v>
      </c>
      <c r="E2224" s="3" t="s">
        <v>2583</v>
      </c>
      <c r="F2224" s="4">
        <v>386944</v>
      </c>
      <c r="G2224" s="4">
        <v>4256384</v>
      </c>
      <c r="H2224" s="4">
        <v>386944</v>
      </c>
      <c r="I2224" s="4">
        <v>386944</v>
      </c>
      <c r="J2224" s="4">
        <v>386944</v>
      </c>
      <c r="K2224" s="4">
        <v>386944</v>
      </c>
      <c r="L2224" s="3">
        <v>110</v>
      </c>
      <c r="M2224" s="3">
        <v>11</v>
      </c>
      <c r="N2224" s="3">
        <v>11</v>
      </c>
      <c r="O2224" s="3" t="s">
        <v>2575</v>
      </c>
      <c r="P2224" s="3" t="s">
        <v>2832</v>
      </c>
      <c r="Q2224" s="3" t="s">
        <v>2878</v>
      </c>
      <c r="R2224" s="3" t="s">
        <v>2578</v>
      </c>
      <c r="S2224" s="3" t="s">
        <v>927</v>
      </c>
      <c r="T2224" s="5"/>
      <c r="U2224" s="3" t="s">
        <v>2813</v>
      </c>
      <c r="V2224" s="3" t="s">
        <v>2580</v>
      </c>
      <c r="W2224" s="3" t="s">
        <v>2581</v>
      </c>
      <c r="X2224" s="3" t="s">
        <v>2814</v>
      </c>
      <c r="Y2224" s="3" t="s">
        <v>2583</v>
      </c>
      <c r="Z2224" s="3" t="s">
        <v>2584</v>
      </c>
      <c r="AA2224" s="4">
        <v>774307</v>
      </c>
    </row>
    <row r="2225" spans="1:27" ht="39.6" x14ac:dyDescent="0.25">
      <c r="A2225" s="3" t="s">
        <v>2898</v>
      </c>
      <c r="B2225" s="3" t="s">
        <v>3680</v>
      </c>
      <c r="C2225" s="3" t="s">
        <v>2809</v>
      </c>
      <c r="D2225" s="3" t="s">
        <v>1008</v>
      </c>
      <c r="E2225" s="3" t="s">
        <v>2583</v>
      </c>
      <c r="F2225" s="4">
        <v>561612</v>
      </c>
      <c r="G2225" s="4">
        <v>42682512</v>
      </c>
      <c r="H2225" s="4">
        <v>561612</v>
      </c>
      <c r="I2225" s="4">
        <v>561612</v>
      </c>
      <c r="J2225" s="4">
        <v>561612</v>
      </c>
      <c r="K2225" s="4">
        <v>561612</v>
      </c>
      <c r="L2225" s="3">
        <v>76</v>
      </c>
      <c r="M2225" s="3">
        <v>76</v>
      </c>
      <c r="N2225" s="3">
        <v>76</v>
      </c>
      <c r="O2225" s="3" t="s">
        <v>2575</v>
      </c>
      <c r="P2225" s="3" t="s">
        <v>2832</v>
      </c>
      <c r="Q2225" s="3" t="s">
        <v>2878</v>
      </c>
      <c r="R2225" s="3" t="s">
        <v>2578</v>
      </c>
      <c r="S2225" s="3" t="s">
        <v>1008</v>
      </c>
      <c r="T2225" s="5"/>
      <c r="U2225" s="3" t="s">
        <v>2593</v>
      </c>
      <c r="V2225" s="3" t="s">
        <v>2580</v>
      </c>
      <c r="W2225" s="3" t="s">
        <v>2581</v>
      </c>
      <c r="X2225" s="3" t="s">
        <v>2601</v>
      </c>
      <c r="Y2225" s="3" t="s">
        <v>2595</v>
      </c>
      <c r="Z2225" s="3" t="s">
        <v>2584</v>
      </c>
      <c r="AA2225" s="4">
        <v>774159</v>
      </c>
    </row>
    <row r="2226" spans="1:27" ht="39.6" x14ac:dyDescent="0.25">
      <c r="A2226" s="3" t="s">
        <v>4020</v>
      </c>
      <c r="B2226" s="3" t="s">
        <v>4021</v>
      </c>
      <c r="C2226" s="3" t="s">
        <v>2809</v>
      </c>
      <c r="D2226" s="3" t="s">
        <v>1004</v>
      </c>
      <c r="E2226" s="3" t="s">
        <v>2574</v>
      </c>
      <c r="F2226" s="4">
        <v>677612</v>
      </c>
      <c r="G2226" s="4">
        <v>67761200</v>
      </c>
      <c r="H2226" s="4">
        <v>677612</v>
      </c>
      <c r="I2226" s="4">
        <v>677612</v>
      </c>
      <c r="J2226" s="4">
        <v>677612</v>
      </c>
      <c r="K2226" s="4">
        <v>677612</v>
      </c>
      <c r="L2226" s="3">
        <v>500</v>
      </c>
      <c r="M2226" s="3">
        <v>100</v>
      </c>
      <c r="N2226" s="3">
        <v>100</v>
      </c>
      <c r="O2226" s="3" t="s">
        <v>2575</v>
      </c>
      <c r="P2226" s="3" t="s">
        <v>2832</v>
      </c>
      <c r="Q2226" s="3" t="s">
        <v>3109</v>
      </c>
      <c r="R2226" s="3" t="s">
        <v>2578</v>
      </c>
      <c r="S2226" s="3" t="s">
        <v>1004</v>
      </c>
      <c r="T2226" s="5"/>
      <c r="U2226" s="3" t="s">
        <v>2593</v>
      </c>
      <c r="V2226" s="3" t="s">
        <v>2580</v>
      </c>
      <c r="W2226" s="3" t="s">
        <v>2581</v>
      </c>
      <c r="X2226" s="3" t="s">
        <v>2594</v>
      </c>
      <c r="Y2226" s="3" t="s">
        <v>2595</v>
      </c>
      <c r="Z2226" s="3" t="s">
        <v>2584</v>
      </c>
      <c r="AA2226" s="4">
        <v>774113</v>
      </c>
    </row>
    <row r="2227" spans="1:27" ht="52.8" x14ac:dyDescent="0.25">
      <c r="A2227" s="3" t="s">
        <v>4022</v>
      </c>
      <c r="B2227" s="3" t="s">
        <v>4023</v>
      </c>
      <c r="C2227" s="3" t="s">
        <v>2809</v>
      </c>
      <c r="D2227" s="3" t="s">
        <v>949</v>
      </c>
      <c r="E2227" s="3" t="s">
        <v>2583</v>
      </c>
      <c r="F2227" s="4">
        <v>646203</v>
      </c>
      <c r="G2227" s="4">
        <v>46526616</v>
      </c>
      <c r="H2227" s="4">
        <v>646203</v>
      </c>
      <c r="I2227" s="4">
        <v>646203</v>
      </c>
      <c r="J2227" s="4">
        <v>646203</v>
      </c>
      <c r="K2227" s="4">
        <v>646203</v>
      </c>
      <c r="L2227" s="3">
        <v>72</v>
      </c>
      <c r="M2227" s="3">
        <v>72</v>
      </c>
      <c r="N2227" s="3">
        <v>72</v>
      </c>
      <c r="O2227" s="3" t="s">
        <v>2575</v>
      </c>
      <c r="P2227" s="3" t="s">
        <v>2832</v>
      </c>
      <c r="Q2227" s="3" t="s">
        <v>3159</v>
      </c>
      <c r="R2227" s="3" t="s">
        <v>2578</v>
      </c>
      <c r="S2227" s="3" t="s">
        <v>2837</v>
      </c>
      <c r="T2227" s="5"/>
      <c r="U2227" s="3" t="s">
        <v>2859</v>
      </c>
      <c r="V2227" s="3" t="s">
        <v>2580</v>
      </c>
      <c r="W2227" s="3" t="s">
        <v>2581</v>
      </c>
      <c r="X2227" s="3" t="s">
        <v>2839</v>
      </c>
      <c r="Y2227" s="3" t="s">
        <v>2595</v>
      </c>
      <c r="Z2227" s="3" t="s">
        <v>2584</v>
      </c>
      <c r="AA2227" s="4">
        <v>773914</v>
      </c>
    </row>
    <row r="2228" spans="1:27" ht="39.6" x14ac:dyDescent="0.25">
      <c r="A2228" s="3" t="s">
        <v>3701</v>
      </c>
      <c r="B2228" s="3" t="s">
        <v>4024</v>
      </c>
      <c r="C2228" s="3" t="s">
        <v>2809</v>
      </c>
      <c r="D2228" s="3" t="s">
        <v>1008</v>
      </c>
      <c r="E2228" s="3" t="s">
        <v>2583</v>
      </c>
      <c r="F2228" s="4">
        <v>560612</v>
      </c>
      <c r="G2228" s="4">
        <v>168183600</v>
      </c>
      <c r="H2228" s="4">
        <v>560612</v>
      </c>
      <c r="I2228" s="4">
        <v>560612</v>
      </c>
      <c r="J2228" s="4">
        <v>560612</v>
      </c>
      <c r="K2228" s="4">
        <v>560612</v>
      </c>
      <c r="L2228" s="3">
        <v>300</v>
      </c>
      <c r="M2228" s="3">
        <v>300</v>
      </c>
      <c r="N2228" s="3">
        <v>300</v>
      </c>
      <c r="O2228" s="3" t="s">
        <v>2575</v>
      </c>
      <c r="P2228" s="3" t="s">
        <v>2832</v>
      </c>
      <c r="Q2228" s="3" t="s">
        <v>2878</v>
      </c>
      <c r="R2228" s="3" t="s">
        <v>2578</v>
      </c>
      <c r="S2228" s="3" t="s">
        <v>1008</v>
      </c>
      <c r="T2228" s="5"/>
      <c r="U2228" s="3" t="s">
        <v>2593</v>
      </c>
      <c r="V2228" s="3" t="s">
        <v>2580</v>
      </c>
      <c r="W2228" s="3" t="s">
        <v>2581</v>
      </c>
      <c r="X2228" s="3" t="s">
        <v>2594</v>
      </c>
      <c r="Y2228" s="3" t="s">
        <v>2595</v>
      </c>
      <c r="Z2228" s="3" t="s">
        <v>2584</v>
      </c>
      <c r="AA2228" s="4">
        <v>774156</v>
      </c>
    </row>
    <row r="2229" spans="1:27" ht="39.6" x14ac:dyDescent="0.25">
      <c r="A2229" s="3" t="s">
        <v>2908</v>
      </c>
      <c r="B2229" s="3" t="s">
        <v>3697</v>
      </c>
      <c r="C2229" s="3" t="s">
        <v>2809</v>
      </c>
      <c r="D2229" s="3" t="s">
        <v>1008</v>
      </c>
      <c r="E2229" s="3" t="s">
        <v>2583</v>
      </c>
      <c r="F2229" s="4">
        <v>545112</v>
      </c>
      <c r="G2229" s="4">
        <v>10357128</v>
      </c>
      <c r="H2229" s="4">
        <v>545112</v>
      </c>
      <c r="I2229" s="4">
        <v>545112</v>
      </c>
      <c r="J2229" s="4">
        <v>545112</v>
      </c>
      <c r="K2229" s="4">
        <v>545112</v>
      </c>
      <c r="L2229" s="3">
        <v>19</v>
      </c>
      <c r="M2229" s="3">
        <v>19</v>
      </c>
      <c r="N2229" s="3">
        <v>19</v>
      </c>
      <c r="O2229" s="3" t="s">
        <v>2575</v>
      </c>
      <c r="P2229" s="3" t="s">
        <v>2832</v>
      </c>
      <c r="Q2229" s="3" t="s">
        <v>2878</v>
      </c>
      <c r="R2229" s="3" t="s">
        <v>2578</v>
      </c>
      <c r="S2229" s="3" t="s">
        <v>1008</v>
      </c>
      <c r="T2229" s="5"/>
      <c r="U2229" s="3" t="s">
        <v>2593</v>
      </c>
      <c r="V2229" s="3" t="s">
        <v>2580</v>
      </c>
      <c r="W2229" s="3" t="s">
        <v>2581</v>
      </c>
      <c r="X2229" s="3" t="s">
        <v>2601</v>
      </c>
      <c r="Y2229" s="3" t="s">
        <v>2595</v>
      </c>
      <c r="Z2229" s="3" t="s">
        <v>2584</v>
      </c>
      <c r="AA2229" s="4">
        <v>774187</v>
      </c>
    </row>
    <row r="2230" spans="1:27" ht="52.8" x14ac:dyDescent="0.25">
      <c r="A2230" s="3" t="s">
        <v>4025</v>
      </c>
      <c r="B2230" s="3" t="s">
        <v>4026</v>
      </c>
      <c r="C2230" s="3" t="s">
        <v>2809</v>
      </c>
      <c r="D2230" s="3" t="s">
        <v>949</v>
      </c>
      <c r="E2230" s="3" t="s">
        <v>2583</v>
      </c>
      <c r="F2230" s="4">
        <v>634241</v>
      </c>
      <c r="G2230" s="4">
        <v>45665352</v>
      </c>
      <c r="H2230" s="4">
        <v>634241</v>
      </c>
      <c r="I2230" s="4">
        <v>634241</v>
      </c>
      <c r="J2230" s="4">
        <v>634241</v>
      </c>
      <c r="K2230" s="4">
        <v>634241</v>
      </c>
      <c r="L2230" s="3">
        <v>72</v>
      </c>
      <c r="M2230" s="3">
        <v>72</v>
      </c>
      <c r="N2230" s="3">
        <v>72</v>
      </c>
      <c r="O2230" s="3" t="s">
        <v>2575</v>
      </c>
      <c r="P2230" s="3" t="s">
        <v>2832</v>
      </c>
      <c r="Q2230" s="3" t="s">
        <v>3159</v>
      </c>
      <c r="R2230" s="3" t="s">
        <v>2578</v>
      </c>
      <c r="S2230" s="3" t="s">
        <v>2837</v>
      </c>
      <c r="T2230" s="5"/>
      <c r="U2230" s="3" t="s">
        <v>2859</v>
      </c>
      <c r="V2230" s="3" t="s">
        <v>2580</v>
      </c>
      <c r="W2230" s="3" t="s">
        <v>2581</v>
      </c>
      <c r="X2230" s="3" t="s">
        <v>2839</v>
      </c>
      <c r="Y2230" s="3" t="s">
        <v>2595</v>
      </c>
      <c r="Z2230" s="3" t="s">
        <v>2584</v>
      </c>
      <c r="AA2230" s="4">
        <v>773927</v>
      </c>
    </row>
    <row r="2231" spans="1:27" ht="39.6" x14ac:dyDescent="0.25">
      <c r="A2231" s="3" t="s">
        <v>3664</v>
      </c>
      <c r="B2231" s="3" t="s">
        <v>3665</v>
      </c>
      <c r="C2231" s="3" t="s">
        <v>2809</v>
      </c>
      <c r="D2231" s="3" t="s">
        <v>2812</v>
      </c>
      <c r="E2231" s="3" t="s">
        <v>2574</v>
      </c>
      <c r="F2231" s="4">
        <v>386944</v>
      </c>
      <c r="G2231" s="4">
        <v>221331968</v>
      </c>
      <c r="H2231" s="4">
        <v>386944</v>
      </c>
      <c r="I2231" s="4">
        <v>386944</v>
      </c>
      <c r="J2231" s="4">
        <v>386944</v>
      </c>
      <c r="K2231" s="4">
        <v>386944</v>
      </c>
      <c r="L2231" s="3">
        <v>660</v>
      </c>
      <c r="M2231" s="3">
        <v>572</v>
      </c>
      <c r="N2231" s="3">
        <v>572</v>
      </c>
      <c r="O2231" s="3" t="s">
        <v>2575</v>
      </c>
      <c r="P2231" s="3" t="s">
        <v>2832</v>
      </c>
      <c r="Q2231" s="3" t="s">
        <v>2577</v>
      </c>
      <c r="R2231" s="3" t="s">
        <v>2578</v>
      </c>
      <c r="S2231" s="3" t="s">
        <v>927</v>
      </c>
      <c r="T2231" s="5"/>
      <c r="U2231" s="3" t="s">
        <v>2813</v>
      </c>
      <c r="V2231" s="3" t="s">
        <v>2580</v>
      </c>
      <c r="W2231" s="3" t="s">
        <v>2581</v>
      </c>
      <c r="X2231" s="3" t="s">
        <v>2814</v>
      </c>
      <c r="Y2231" s="3" t="s">
        <v>2583</v>
      </c>
      <c r="Z2231" s="3" t="s">
        <v>2584</v>
      </c>
      <c r="AA2231" s="4">
        <v>774322</v>
      </c>
    </row>
    <row r="2232" spans="1:27" ht="52.8" x14ac:dyDescent="0.25">
      <c r="A2232" s="3" t="s">
        <v>2868</v>
      </c>
      <c r="B2232" s="3" t="s">
        <v>2869</v>
      </c>
      <c r="C2232" s="3" t="s">
        <v>2809</v>
      </c>
      <c r="D2232" s="3" t="s">
        <v>1020</v>
      </c>
      <c r="E2232" s="3" t="s">
        <v>2574</v>
      </c>
      <c r="F2232" s="4">
        <v>419453</v>
      </c>
      <c r="G2232" s="4">
        <v>54528890</v>
      </c>
      <c r="H2232" s="4">
        <v>419453</v>
      </c>
      <c r="I2232" s="4">
        <v>419453</v>
      </c>
      <c r="J2232" s="4">
        <v>419453</v>
      </c>
      <c r="K2232" s="4">
        <v>419453</v>
      </c>
      <c r="L2232" s="3">
        <v>400</v>
      </c>
      <c r="M2232" s="3">
        <v>160</v>
      </c>
      <c r="N2232" s="3">
        <v>130</v>
      </c>
      <c r="O2232" s="3" t="s">
        <v>2575</v>
      </c>
      <c r="P2232" s="3" t="s">
        <v>2832</v>
      </c>
      <c r="Q2232" s="3" t="s">
        <v>4027</v>
      </c>
      <c r="R2232" s="3" t="s">
        <v>2871</v>
      </c>
      <c r="S2232" s="3" t="s">
        <v>1020</v>
      </c>
      <c r="T2232" s="5"/>
      <c r="U2232" s="3" t="s">
        <v>2854</v>
      </c>
      <c r="V2232" s="3" t="s">
        <v>2580</v>
      </c>
      <c r="W2232" s="3" t="s">
        <v>2581</v>
      </c>
      <c r="X2232" s="3" t="s">
        <v>2594</v>
      </c>
      <c r="Y2232" s="3" t="s">
        <v>2583</v>
      </c>
      <c r="Z2232" s="3" t="s">
        <v>2584</v>
      </c>
      <c r="AA2232" s="4">
        <v>773885</v>
      </c>
    </row>
    <row r="2233" spans="1:27" ht="52.8" x14ac:dyDescent="0.25">
      <c r="A2233" s="3" t="s">
        <v>2876</v>
      </c>
      <c r="B2233" s="3" t="s">
        <v>2877</v>
      </c>
      <c r="C2233" s="3" t="s">
        <v>2809</v>
      </c>
      <c r="D2233" s="3" t="s">
        <v>1020</v>
      </c>
      <c r="E2233" s="3" t="s">
        <v>2583</v>
      </c>
      <c r="F2233" s="4">
        <v>397495</v>
      </c>
      <c r="G2233" s="4">
        <v>135148300</v>
      </c>
      <c r="H2233" s="4">
        <v>397495</v>
      </c>
      <c r="I2233" s="4">
        <v>397495</v>
      </c>
      <c r="J2233" s="4">
        <v>397495</v>
      </c>
      <c r="K2233" s="4">
        <v>397495</v>
      </c>
      <c r="L2233" s="3">
        <v>700</v>
      </c>
      <c r="M2233" s="3">
        <v>590</v>
      </c>
      <c r="N2233" s="3">
        <v>340</v>
      </c>
      <c r="O2233" s="3" t="s">
        <v>2575</v>
      </c>
      <c r="P2233" s="3" t="s">
        <v>2832</v>
      </c>
      <c r="Q2233" s="3" t="s">
        <v>2878</v>
      </c>
      <c r="R2233" s="3" t="s">
        <v>2871</v>
      </c>
      <c r="S2233" s="3" t="s">
        <v>1020</v>
      </c>
      <c r="T2233" s="5"/>
      <c r="U2233" s="3" t="s">
        <v>2854</v>
      </c>
      <c r="V2233" s="3" t="s">
        <v>2580</v>
      </c>
      <c r="W2233" s="3" t="s">
        <v>2581</v>
      </c>
      <c r="X2233" s="3" t="s">
        <v>2594</v>
      </c>
      <c r="Y2233" s="3" t="s">
        <v>2595</v>
      </c>
      <c r="Z2233" s="3" t="s">
        <v>2584</v>
      </c>
      <c r="AA2233" s="4">
        <v>773898</v>
      </c>
    </row>
    <row r="2234" spans="1:27" ht="39.6" x14ac:dyDescent="0.25">
      <c r="A2234" s="3" t="s">
        <v>2863</v>
      </c>
      <c r="B2234" s="3" t="s">
        <v>2864</v>
      </c>
      <c r="C2234" s="3" t="s">
        <v>2809</v>
      </c>
      <c r="D2234" s="3" t="s">
        <v>2865</v>
      </c>
      <c r="E2234" s="3" t="s">
        <v>2583</v>
      </c>
      <c r="F2234" s="4">
        <v>420284</v>
      </c>
      <c r="G2234" s="4">
        <v>105071000</v>
      </c>
      <c r="H2234" s="4">
        <v>420284</v>
      </c>
      <c r="I2234" s="4">
        <v>420284</v>
      </c>
      <c r="J2234" s="4">
        <v>420284</v>
      </c>
      <c r="K2234" s="4">
        <v>420284</v>
      </c>
      <c r="L2234" s="3">
        <v>300</v>
      </c>
      <c r="M2234" s="3">
        <v>250</v>
      </c>
      <c r="N2234" s="3">
        <v>250</v>
      </c>
      <c r="O2234" s="3" t="s">
        <v>2575</v>
      </c>
      <c r="P2234" s="3" t="s">
        <v>2832</v>
      </c>
      <c r="Q2234" s="3" t="s">
        <v>2878</v>
      </c>
      <c r="R2234" s="3" t="s">
        <v>2578</v>
      </c>
      <c r="S2234" s="3" t="s">
        <v>1048</v>
      </c>
      <c r="T2234" s="5"/>
      <c r="U2234" s="3" t="s">
        <v>2845</v>
      </c>
      <c r="V2234" s="3" t="s">
        <v>2580</v>
      </c>
      <c r="W2234" s="3" t="s">
        <v>2581</v>
      </c>
      <c r="X2234" s="3" t="s">
        <v>2601</v>
      </c>
      <c r="Y2234" s="3" t="s">
        <v>2595</v>
      </c>
      <c r="Z2234" s="3" t="s">
        <v>2584</v>
      </c>
      <c r="AA2234" s="4">
        <v>773836</v>
      </c>
    </row>
    <row r="2235" spans="1:27" ht="39.6" x14ac:dyDescent="0.25">
      <c r="A2235" s="3" t="s">
        <v>2605</v>
      </c>
      <c r="B2235" s="3" t="s">
        <v>2628</v>
      </c>
      <c r="C2235" s="3" t="s">
        <v>2598</v>
      </c>
      <c r="D2235" s="3" t="s">
        <v>765</v>
      </c>
      <c r="E2235" s="3" t="s">
        <v>2583</v>
      </c>
      <c r="F2235" s="4">
        <v>8312</v>
      </c>
      <c r="G2235" s="4">
        <v>12468000</v>
      </c>
      <c r="H2235" s="4">
        <v>8312</v>
      </c>
      <c r="I2235" s="4">
        <v>8312</v>
      </c>
      <c r="J2235" s="4">
        <v>8312</v>
      </c>
      <c r="K2235" s="4">
        <v>8312</v>
      </c>
      <c r="L2235" s="4">
        <v>1500</v>
      </c>
      <c r="M2235" s="4">
        <v>1500</v>
      </c>
      <c r="N2235" s="4">
        <v>1500</v>
      </c>
      <c r="O2235" s="3" t="s">
        <v>2575</v>
      </c>
      <c r="P2235" s="3" t="s">
        <v>2832</v>
      </c>
      <c r="Q2235" s="3" t="s">
        <v>2878</v>
      </c>
      <c r="R2235" s="3" t="s">
        <v>2578</v>
      </c>
      <c r="S2235" s="3" t="s">
        <v>765</v>
      </c>
      <c r="T2235" s="5"/>
      <c r="U2235" s="3" t="s">
        <v>2593</v>
      </c>
      <c r="V2235" s="3" t="s">
        <v>2580</v>
      </c>
      <c r="W2235" s="3" t="s">
        <v>2581</v>
      </c>
      <c r="X2235" s="3" t="s">
        <v>2582</v>
      </c>
      <c r="Y2235" s="3" t="s">
        <v>2583</v>
      </c>
      <c r="Z2235" s="3" t="s">
        <v>2584</v>
      </c>
      <c r="AA2235" s="4">
        <v>773335</v>
      </c>
    </row>
    <row r="2236" spans="1:27" ht="39.6" x14ac:dyDescent="0.25">
      <c r="A2236" s="3" t="s">
        <v>2605</v>
      </c>
      <c r="B2236" s="3" t="s">
        <v>4028</v>
      </c>
      <c r="C2236" s="3" t="s">
        <v>2598</v>
      </c>
      <c r="D2236" s="3" t="s">
        <v>4029</v>
      </c>
      <c r="E2236" s="3" t="s">
        <v>2583</v>
      </c>
      <c r="F2236" s="4">
        <v>7365</v>
      </c>
      <c r="G2236" s="4">
        <v>70335750</v>
      </c>
      <c r="H2236" s="4">
        <v>7365</v>
      </c>
      <c r="I2236" s="4">
        <v>7365</v>
      </c>
      <c r="J2236" s="4">
        <v>7365</v>
      </c>
      <c r="K2236" s="4">
        <v>7365</v>
      </c>
      <c r="L2236" s="4">
        <v>13000</v>
      </c>
      <c r="M2236" s="4">
        <v>9550</v>
      </c>
      <c r="N2236" s="4">
        <v>9550</v>
      </c>
      <c r="O2236" s="3" t="s">
        <v>2575</v>
      </c>
      <c r="P2236" s="3" t="s">
        <v>2832</v>
      </c>
      <c r="Q2236" s="3" t="s">
        <v>2878</v>
      </c>
      <c r="R2236" s="3" t="s">
        <v>2578</v>
      </c>
      <c r="S2236" s="3" t="s">
        <v>4029</v>
      </c>
      <c r="T2236" s="5"/>
      <c r="U2236" s="3" t="s">
        <v>2611</v>
      </c>
      <c r="V2236" s="3" t="s">
        <v>2580</v>
      </c>
      <c r="W2236" s="3" t="s">
        <v>2581</v>
      </c>
      <c r="X2236" s="3" t="s">
        <v>2582</v>
      </c>
      <c r="Y2236" s="3" t="s">
        <v>2583</v>
      </c>
      <c r="Z2236" s="3" t="s">
        <v>2584</v>
      </c>
      <c r="AA2236" s="4">
        <v>773932</v>
      </c>
    </row>
    <row r="2237" spans="1:27" ht="39.6" x14ac:dyDescent="0.25">
      <c r="A2237" s="3" t="s">
        <v>2622</v>
      </c>
      <c r="B2237" s="3" t="s">
        <v>2667</v>
      </c>
      <c r="C2237" s="3" t="s">
        <v>2598</v>
      </c>
      <c r="D2237" s="3" t="s">
        <v>2599</v>
      </c>
      <c r="E2237" s="3" t="s">
        <v>2583</v>
      </c>
      <c r="F2237" s="4">
        <v>8591</v>
      </c>
      <c r="G2237" s="4">
        <v>23195700</v>
      </c>
      <c r="H2237" s="4">
        <v>8591</v>
      </c>
      <c r="I2237" s="4">
        <v>8591</v>
      </c>
      <c r="J2237" s="4">
        <v>8591</v>
      </c>
      <c r="K2237" s="4">
        <v>8591</v>
      </c>
      <c r="L2237" s="4">
        <v>5000</v>
      </c>
      <c r="M2237" s="4">
        <v>3100</v>
      </c>
      <c r="N2237" s="4">
        <v>2700</v>
      </c>
      <c r="O2237" s="3" t="s">
        <v>2575</v>
      </c>
      <c r="P2237" s="3" t="s">
        <v>2832</v>
      </c>
      <c r="Q2237" s="3" t="s">
        <v>2878</v>
      </c>
      <c r="R2237" s="3" t="s">
        <v>2578</v>
      </c>
      <c r="S2237" s="3" t="s">
        <v>797</v>
      </c>
      <c r="T2237" s="5"/>
      <c r="U2237" s="3" t="s">
        <v>2593</v>
      </c>
      <c r="V2237" s="3" t="s">
        <v>2580</v>
      </c>
      <c r="W2237" s="3" t="s">
        <v>2581</v>
      </c>
      <c r="X2237" s="3" t="s">
        <v>2582</v>
      </c>
      <c r="Y2237" s="3" t="s">
        <v>2583</v>
      </c>
      <c r="Z2237" s="3" t="s">
        <v>2584</v>
      </c>
      <c r="AA2237" s="4">
        <v>773715</v>
      </c>
    </row>
    <row r="2238" spans="1:27" ht="39.6" x14ac:dyDescent="0.25">
      <c r="A2238" s="3" t="s">
        <v>2620</v>
      </c>
      <c r="B2238" s="3" t="s">
        <v>2636</v>
      </c>
      <c r="C2238" s="3" t="s">
        <v>2598</v>
      </c>
      <c r="D2238" s="3" t="s">
        <v>859</v>
      </c>
      <c r="E2238" s="3" t="s">
        <v>2583</v>
      </c>
      <c r="F2238" s="4">
        <v>8298</v>
      </c>
      <c r="G2238" s="4">
        <v>13276800</v>
      </c>
      <c r="H2238" s="4">
        <v>8298</v>
      </c>
      <c r="I2238" s="4">
        <v>8298</v>
      </c>
      <c r="J2238" s="4">
        <v>8298</v>
      </c>
      <c r="K2238" s="4">
        <v>8298</v>
      </c>
      <c r="L2238" s="4">
        <v>5000</v>
      </c>
      <c r="M2238" s="4">
        <v>1600</v>
      </c>
      <c r="N2238" s="4">
        <v>1600</v>
      </c>
      <c r="O2238" s="3" t="s">
        <v>2575</v>
      </c>
      <c r="P2238" s="3" t="s">
        <v>2832</v>
      </c>
      <c r="Q2238" s="3" t="s">
        <v>2878</v>
      </c>
      <c r="R2238" s="3" t="s">
        <v>2578</v>
      </c>
      <c r="S2238" s="3" t="s">
        <v>2604</v>
      </c>
      <c r="T2238" s="5"/>
      <c r="U2238" s="3" t="s">
        <v>2593</v>
      </c>
      <c r="V2238" s="3" t="s">
        <v>2580</v>
      </c>
      <c r="W2238" s="3" t="s">
        <v>2581</v>
      </c>
      <c r="X2238" s="3" t="s">
        <v>2601</v>
      </c>
      <c r="Y2238" s="3" t="s">
        <v>2583</v>
      </c>
      <c r="Z2238" s="3" t="s">
        <v>2584</v>
      </c>
      <c r="AA2238" s="4">
        <v>773736</v>
      </c>
    </row>
    <row r="2239" spans="1:27" ht="39.6" x14ac:dyDescent="0.25">
      <c r="A2239" s="3" t="s">
        <v>2605</v>
      </c>
      <c r="B2239" s="3" t="s">
        <v>2953</v>
      </c>
      <c r="C2239" s="3" t="s">
        <v>2598</v>
      </c>
      <c r="D2239" s="3" t="s">
        <v>861</v>
      </c>
      <c r="E2239" s="3" t="s">
        <v>2583</v>
      </c>
      <c r="F2239" s="4">
        <v>9147</v>
      </c>
      <c r="G2239" s="4">
        <v>160987200</v>
      </c>
      <c r="H2239" s="4">
        <v>9147</v>
      </c>
      <c r="I2239" s="4">
        <v>9147</v>
      </c>
      <c r="J2239" s="4">
        <v>9147</v>
      </c>
      <c r="K2239" s="4">
        <v>9147</v>
      </c>
      <c r="L2239" s="4">
        <v>22000</v>
      </c>
      <c r="M2239" s="4">
        <v>17600</v>
      </c>
      <c r="N2239" s="4">
        <v>17600</v>
      </c>
      <c r="O2239" s="3" t="s">
        <v>2575</v>
      </c>
      <c r="P2239" s="3" t="s">
        <v>2832</v>
      </c>
      <c r="Q2239" s="3" t="s">
        <v>3514</v>
      </c>
      <c r="R2239" s="3" t="s">
        <v>2578</v>
      </c>
      <c r="S2239" s="3" t="s">
        <v>861</v>
      </c>
      <c r="T2239" s="5"/>
      <c r="U2239" s="3" t="s">
        <v>2616</v>
      </c>
      <c r="V2239" s="3" t="s">
        <v>2580</v>
      </c>
      <c r="W2239" s="3" t="s">
        <v>2581</v>
      </c>
      <c r="X2239" s="3" t="s">
        <v>2582</v>
      </c>
      <c r="Y2239" s="3" t="s">
        <v>2583</v>
      </c>
      <c r="Z2239" s="3" t="s">
        <v>2584</v>
      </c>
      <c r="AA2239" s="4">
        <v>774211</v>
      </c>
    </row>
    <row r="2240" spans="1:27" ht="39.6" x14ac:dyDescent="0.25">
      <c r="A2240" s="3" t="s">
        <v>2605</v>
      </c>
      <c r="B2240" s="3" t="s">
        <v>2662</v>
      </c>
      <c r="C2240" s="3" t="s">
        <v>2598</v>
      </c>
      <c r="D2240" s="3" t="s">
        <v>783</v>
      </c>
      <c r="E2240" s="3" t="s">
        <v>2673</v>
      </c>
      <c r="F2240" s="4">
        <v>8120</v>
      </c>
      <c r="G2240" s="4">
        <v>26877200</v>
      </c>
      <c r="H2240" s="4">
        <v>8120</v>
      </c>
      <c r="I2240" s="4">
        <v>8120</v>
      </c>
      <c r="J2240" s="4">
        <v>8120</v>
      </c>
      <c r="K2240" s="4">
        <v>8120</v>
      </c>
      <c r="L2240" s="3">
        <v>0</v>
      </c>
      <c r="M2240" s="4">
        <v>3310</v>
      </c>
      <c r="N2240" s="4">
        <v>3310</v>
      </c>
      <c r="O2240" s="3" t="s">
        <v>2575</v>
      </c>
      <c r="P2240" s="3" t="s">
        <v>2832</v>
      </c>
      <c r="Q2240" s="3" t="s">
        <v>2878</v>
      </c>
      <c r="R2240" s="3" t="s">
        <v>2578</v>
      </c>
      <c r="S2240" s="3" t="s">
        <v>783</v>
      </c>
      <c r="T2240" s="5"/>
      <c r="U2240" s="3" t="s">
        <v>2593</v>
      </c>
      <c r="V2240" s="3" t="s">
        <v>2580</v>
      </c>
      <c r="W2240" s="3" t="s">
        <v>2581</v>
      </c>
      <c r="X2240" s="3" t="s">
        <v>2582</v>
      </c>
      <c r="Y2240" s="3" t="s">
        <v>2583</v>
      </c>
      <c r="Z2240" s="3" t="s">
        <v>2584</v>
      </c>
      <c r="AA2240" s="4">
        <v>773342</v>
      </c>
    </row>
    <row r="2241" spans="1:27" ht="39.6" x14ac:dyDescent="0.25">
      <c r="A2241" s="3" t="s">
        <v>2605</v>
      </c>
      <c r="B2241" s="3" t="s">
        <v>2961</v>
      </c>
      <c r="C2241" s="3" t="s">
        <v>2598</v>
      </c>
      <c r="D2241" s="3" t="s">
        <v>862</v>
      </c>
      <c r="E2241" s="3" t="s">
        <v>2673</v>
      </c>
      <c r="F2241" s="4">
        <v>9701</v>
      </c>
      <c r="G2241" s="4">
        <v>15812630</v>
      </c>
      <c r="H2241" s="4">
        <v>9701</v>
      </c>
      <c r="I2241" s="4">
        <v>9701</v>
      </c>
      <c r="J2241" s="4">
        <v>9701</v>
      </c>
      <c r="K2241" s="4">
        <v>9701</v>
      </c>
      <c r="L2241" s="3">
        <v>0</v>
      </c>
      <c r="M2241" s="4">
        <v>1630</v>
      </c>
      <c r="N2241" s="4">
        <v>1630</v>
      </c>
      <c r="O2241" s="3" t="s">
        <v>2575</v>
      </c>
      <c r="P2241" s="3" t="s">
        <v>2832</v>
      </c>
      <c r="Q2241" s="3" t="s">
        <v>2878</v>
      </c>
      <c r="R2241" s="3" t="s">
        <v>2578</v>
      </c>
      <c r="S2241" s="3" t="s">
        <v>862</v>
      </c>
      <c r="T2241" s="5"/>
      <c r="U2241" s="3" t="s">
        <v>2588</v>
      </c>
      <c r="V2241" s="3" t="s">
        <v>2580</v>
      </c>
      <c r="W2241" s="3" t="s">
        <v>2581</v>
      </c>
      <c r="X2241" s="3" t="s">
        <v>2582</v>
      </c>
      <c r="Y2241" s="3" t="s">
        <v>2583</v>
      </c>
      <c r="Z2241" s="3" t="s">
        <v>2584</v>
      </c>
      <c r="AA2241" s="4">
        <v>773705</v>
      </c>
    </row>
    <row r="2242" spans="1:27" ht="39.6" x14ac:dyDescent="0.25">
      <c r="A2242" s="3" t="s">
        <v>2605</v>
      </c>
      <c r="B2242" s="3" t="s">
        <v>2634</v>
      </c>
      <c r="C2242" s="3" t="s">
        <v>2598</v>
      </c>
      <c r="D2242" s="3" t="s">
        <v>2635</v>
      </c>
      <c r="E2242" s="3" t="s">
        <v>2673</v>
      </c>
      <c r="F2242" s="4">
        <v>6380</v>
      </c>
      <c r="G2242" s="4">
        <v>3828000</v>
      </c>
      <c r="H2242" s="4">
        <v>6380</v>
      </c>
      <c r="I2242" s="4">
        <v>6380</v>
      </c>
      <c r="J2242" s="4">
        <v>6380</v>
      </c>
      <c r="K2242" s="4">
        <v>6380</v>
      </c>
      <c r="L2242" s="3">
        <v>0</v>
      </c>
      <c r="M2242" s="3">
        <v>600</v>
      </c>
      <c r="N2242" s="3">
        <v>600</v>
      </c>
      <c r="O2242" s="3" t="s">
        <v>2575</v>
      </c>
      <c r="P2242" s="3" t="s">
        <v>2832</v>
      </c>
      <c r="Q2242" s="3" t="s">
        <v>2878</v>
      </c>
      <c r="R2242" s="3" t="s">
        <v>2578</v>
      </c>
      <c r="S2242" s="3" t="s">
        <v>2635</v>
      </c>
      <c r="T2242" s="5"/>
      <c r="U2242" s="3" t="s">
        <v>2616</v>
      </c>
      <c r="V2242" s="3" t="s">
        <v>2580</v>
      </c>
      <c r="W2242" s="3" t="s">
        <v>2581</v>
      </c>
      <c r="X2242" s="3" t="s">
        <v>2582</v>
      </c>
      <c r="Y2242" s="3" t="s">
        <v>2583</v>
      </c>
      <c r="Z2242" s="3" t="s">
        <v>2584</v>
      </c>
      <c r="AA2242" s="4">
        <v>774205</v>
      </c>
    </row>
    <row r="2243" spans="1:27" ht="52.8" x14ac:dyDescent="0.25">
      <c r="A2243" s="3" t="s">
        <v>3588</v>
      </c>
      <c r="B2243" s="3" t="s">
        <v>3589</v>
      </c>
      <c r="C2243" s="3" t="s">
        <v>2809</v>
      </c>
      <c r="D2243" s="3" t="s">
        <v>977</v>
      </c>
      <c r="E2243" s="3" t="s">
        <v>2666</v>
      </c>
      <c r="F2243" s="4">
        <v>690740</v>
      </c>
      <c r="G2243" s="4">
        <v>55259200</v>
      </c>
      <c r="H2243" s="4">
        <v>690740</v>
      </c>
      <c r="I2243" s="4">
        <v>690740</v>
      </c>
      <c r="J2243" s="4">
        <v>690740</v>
      </c>
      <c r="K2243" s="4">
        <v>690740</v>
      </c>
      <c r="L2243" s="3">
        <v>0</v>
      </c>
      <c r="M2243" s="3">
        <v>80</v>
      </c>
      <c r="N2243" s="3">
        <v>80</v>
      </c>
      <c r="O2243" s="3" t="s">
        <v>2575</v>
      </c>
      <c r="P2243" s="3" t="s">
        <v>2832</v>
      </c>
      <c r="Q2243" s="3" t="s">
        <v>2577</v>
      </c>
      <c r="R2243" s="3" t="s">
        <v>2578</v>
      </c>
      <c r="S2243" s="3" t="s">
        <v>977</v>
      </c>
      <c r="T2243" s="5"/>
      <c r="U2243" s="3" t="s">
        <v>2918</v>
      </c>
      <c r="V2243" s="3" t="s">
        <v>2580</v>
      </c>
      <c r="W2243" s="3" t="s">
        <v>2581</v>
      </c>
      <c r="X2243" s="3" t="s">
        <v>2814</v>
      </c>
      <c r="Y2243" s="3" t="s">
        <v>2583</v>
      </c>
      <c r="Z2243" s="3" t="s">
        <v>2584</v>
      </c>
      <c r="AA2243" s="4">
        <v>773218</v>
      </c>
    </row>
    <row r="2244" spans="1:27" ht="39.6" x14ac:dyDescent="0.25">
      <c r="A2244" s="3" t="s">
        <v>2605</v>
      </c>
      <c r="B2244" s="3" t="s">
        <v>2888</v>
      </c>
      <c r="C2244" s="3" t="s">
        <v>2598</v>
      </c>
      <c r="D2244" s="3" t="s">
        <v>2599</v>
      </c>
      <c r="E2244" s="3" t="s">
        <v>2583</v>
      </c>
      <c r="F2244" s="4">
        <v>8349</v>
      </c>
      <c r="G2244" s="4">
        <v>35483250</v>
      </c>
      <c r="H2244" s="4">
        <v>8349</v>
      </c>
      <c r="I2244" s="4">
        <v>8349</v>
      </c>
      <c r="J2244" s="4">
        <v>8349</v>
      </c>
      <c r="K2244" s="4">
        <v>8349</v>
      </c>
      <c r="L2244" s="4">
        <v>5000</v>
      </c>
      <c r="M2244" s="4">
        <v>4250</v>
      </c>
      <c r="N2244" s="4">
        <v>4250</v>
      </c>
      <c r="O2244" s="3" t="s">
        <v>2575</v>
      </c>
      <c r="P2244" s="3" t="s">
        <v>2832</v>
      </c>
      <c r="Q2244" s="3" t="s">
        <v>2878</v>
      </c>
      <c r="R2244" s="3" t="s">
        <v>2578</v>
      </c>
      <c r="S2244" s="3" t="s">
        <v>797</v>
      </c>
      <c r="T2244" s="5"/>
      <c r="U2244" s="3" t="s">
        <v>2593</v>
      </c>
      <c r="V2244" s="3" t="s">
        <v>2580</v>
      </c>
      <c r="W2244" s="3" t="s">
        <v>2581</v>
      </c>
      <c r="X2244" s="3" t="s">
        <v>2582</v>
      </c>
      <c r="Y2244" s="3" t="s">
        <v>2583</v>
      </c>
      <c r="Z2244" s="3" t="s">
        <v>2584</v>
      </c>
      <c r="AA2244" s="4">
        <v>773712</v>
      </c>
    </row>
    <row r="2245" spans="1:27" ht="39.6" x14ac:dyDescent="0.25">
      <c r="A2245" s="3" t="s">
        <v>2605</v>
      </c>
      <c r="B2245" s="3" t="s">
        <v>3030</v>
      </c>
      <c r="C2245" s="3" t="s">
        <v>2598</v>
      </c>
      <c r="D2245" s="3" t="s">
        <v>872</v>
      </c>
      <c r="E2245" s="3" t="s">
        <v>2583</v>
      </c>
      <c r="F2245" s="4">
        <v>9340</v>
      </c>
      <c r="G2245" s="4">
        <v>9433400</v>
      </c>
      <c r="H2245" s="4">
        <v>9340</v>
      </c>
      <c r="I2245" s="4">
        <v>9340</v>
      </c>
      <c r="J2245" s="4">
        <v>9340</v>
      </c>
      <c r="K2245" s="4">
        <v>9340</v>
      </c>
      <c r="L2245" s="4">
        <v>6000</v>
      </c>
      <c r="M2245" s="4">
        <v>1510</v>
      </c>
      <c r="N2245" s="4">
        <v>1010</v>
      </c>
      <c r="O2245" s="3" t="s">
        <v>2575</v>
      </c>
      <c r="P2245" s="3" t="s">
        <v>2832</v>
      </c>
      <c r="Q2245" s="3" t="s">
        <v>2878</v>
      </c>
      <c r="R2245" s="3" t="s">
        <v>2578</v>
      </c>
      <c r="S2245" s="3" t="s">
        <v>872</v>
      </c>
      <c r="T2245" s="5"/>
      <c r="U2245" s="3" t="s">
        <v>2593</v>
      </c>
      <c r="V2245" s="3" t="s">
        <v>2580</v>
      </c>
      <c r="W2245" s="3" t="s">
        <v>2581</v>
      </c>
      <c r="X2245" s="3" t="s">
        <v>2582</v>
      </c>
      <c r="Y2245" s="3" t="s">
        <v>2583</v>
      </c>
      <c r="Z2245" s="3" t="s">
        <v>2584</v>
      </c>
      <c r="AA2245" s="4">
        <v>773720</v>
      </c>
    </row>
    <row r="2246" spans="1:27" ht="39.6" x14ac:dyDescent="0.25">
      <c r="A2246" s="3" t="s">
        <v>3873</v>
      </c>
      <c r="B2246" s="3" t="s">
        <v>3894</v>
      </c>
      <c r="C2246" s="3" t="s">
        <v>2916</v>
      </c>
      <c r="D2246" s="3" t="s">
        <v>1378</v>
      </c>
      <c r="E2246" s="3" t="s">
        <v>2583</v>
      </c>
      <c r="F2246" s="4">
        <v>139800</v>
      </c>
      <c r="G2246" s="4">
        <v>27960000</v>
      </c>
      <c r="H2246" s="4">
        <v>139800</v>
      </c>
      <c r="I2246" s="4">
        <v>139800</v>
      </c>
      <c r="J2246" s="4">
        <v>139800</v>
      </c>
      <c r="K2246" s="4">
        <v>139800</v>
      </c>
      <c r="L2246" s="3">
        <v>500</v>
      </c>
      <c r="M2246" s="3">
        <v>200</v>
      </c>
      <c r="N2246" s="3">
        <v>200</v>
      </c>
      <c r="O2246" s="3" t="s">
        <v>2575</v>
      </c>
      <c r="P2246" s="3" t="s">
        <v>2832</v>
      </c>
      <c r="Q2246" s="3" t="s">
        <v>2878</v>
      </c>
      <c r="R2246" s="3" t="s">
        <v>2578</v>
      </c>
      <c r="S2246" s="3" t="s">
        <v>3871</v>
      </c>
      <c r="T2246" s="5"/>
      <c r="U2246" s="3" t="s">
        <v>2744</v>
      </c>
      <c r="V2246" s="3" t="s">
        <v>2580</v>
      </c>
      <c r="W2246" s="3" t="s">
        <v>2581</v>
      </c>
      <c r="X2246" s="3" t="s">
        <v>2582</v>
      </c>
      <c r="Y2246" s="3" t="s">
        <v>2583</v>
      </c>
      <c r="Z2246" s="3" t="s">
        <v>2584</v>
      </c>
      <c r="AA2246" s="4">
        <v>774301</v>
      </c>
    </row>
    <row r="2247" spans="1:27" ht="39.6" x14ac:dyDescent="0.25">
      <c r="A2247" s="3" t="s">
        <v>3897</v>
      </c>
      <c r="B2247" s="3" t="s">
        <v>4030</v>
      </c>
      <c r="C2247" s="3" t="s">
        <v>2916</v>
      </c>
      <c r="D2247" s="3" t="s">
        <v>4031</v>
      </c>
      <c r="E2247" s="3" t="s">
        <v>2583</v>
      </c>
      <c r="F2247" s="4">
        <v>160000</v>
      </c>
      <c r="G2247" s="4">
        <v>8000000</v>
      </c>
      <c r="H2247" s="4">
        <v>160000</v>
      </c>
      <c r="I2247" s="4">
        <v>160000</v>
      </c>
      <c r="J2247" s="4">
        <v>160000</v>
      </c>
      <c r="K2247" s="4">
        <v>160000</v>
      </c>
      <c r="L2247" s="3">
        <v>200</v>
      </c>
      <c r="M2247" s="3">
        <v>50</v>
      </c>
      <c r="N2247" s="3">
        <v>50</v>
      </c>
      <c r="O2247" s="3" t="s">
        <v>2575</v>
      </c>
      <c r="P2247" s="3" t="s">
        <v>2832</v>
      </c>
      <c r="Q2247" s="3" t="s">
        <v>2878</v>
      </c>
      <c r="R2247" s="3" t="s">
        <v>2578</v>
      </c>
      <c r="S2247" s="3" t="s">
        <v>4031</v>
      </c>
      <c r="T2247" s="5"/>
      <c r="U2247" s="3" t="s">
        <v>2588</v>
      </c>
      <c r="V2247" s="3" t="s">
        <v>2580</v>
      </c>
      <c r="W2247" s="3" t="s">
        <v>2581</v>
      </c>
      <c r="X2247" s="3" t="s">
        <v>2582</v>
      </c>
      <c r="Y2247" s="3" t="s">
        <v>2583</v>
      </c>
      <c r="Z2247" s="3" t="s">
        <v>2584</v>
      </c>
      <c r="AA2247" s="4">
        <v>774051</v>
      </c>
    </row>
    <row r="2248" spans="1:27" ht="39.6" x14ac:dyDescent="0.25">
      <c r="A2248" s="3" t="s">
        <v>4032</v>
      </c>
      <c r="B2248" s="3" t="s">
        <v>4033</v>
      </c>
      <c r="C2248" s="3" t="s">
        <v>2916</v>
      </c>
      <c r="D2248" s="3" t="s">
        <v>3747</v>
      </c>
      <c r="E2248" s="3" t="s">
        <v>2583</v>
      </c>
      <c r="F2248" s="4">
        <v>266505</v>
      </c>
      <c r="G2248" s="4">
        <v>55433040</v>
      </c>
      <c r="H2248" s="4">
        <v>266505</v>
      </c>
      <c r="I2248" s="4">
        <v>266505</v>
      </c>
      <c r="J2248" s="4">
        <v>266505</v>
      </c>
      <c r="K2248" s="4">
        <v>266505</v>
      </c>
      <c r="L2248" s="3">
        <v>208</v>
      </c>
      <c r="M2248" s="3">
        <v>208</v>
      </c>
      <c r="N2248" s="3">
        <v>208</v>
      </c>
      <c r="O2248" s="3" t="s">
        <v>2575</v>
      </c>
      <c r="P2248" s="3" t="s">
        <v>2832</v>
      </c>
      <c r="Q2248" s="3" t="s">
        <v>2878</v>
      </c>
      <c r="R2248" s="3" t="s">
        <v>2578</v>
      </c>
      <c r="S2248" s="3" t="s">
        <v>1458</v>
      </c>
      <c r="T2248" s="5"/>
      <c r="U2248" s="3" t="s">
        <v>2593</v>
      </c>
      <c r="V2248" s="3" t="s">
        <v>2580</v>
      </c>
      <c r="W2248" s="3" t="s">
        <v>2581</v>
      </c>
      <c r="X2248" s="3" t="s">
        <v>2582</v>
      </c>
      <c r="Y2248" s="3" t="s">
        <v>2583</v>
      </c>
      <c r="Z2248" s="3" t="s">
        <v>2584</v>
      </c>
      <c r="AA2248" s="4">
        <v>774241</v>
      </c>
    </row>
    <row r="2249" spans="1:27" ht="66" x14ac:dyDescent="0.25">
      <c r="A2249" s="3" t="s">
        <v>3493</v>
      </c>
      <c r="B2249" s="3" t="s">
        <v>3494</v>
      </c>
      <c r="C2249" s="3" t="s">
        <v>2916</v>
      </c>
      <c r="D2249" s="3" t="s">
        <v>3495</v>
      </c>
      <c r="E2249" s="3" t="s">
        <v>2583</v>
      </c>
      <c r="F2249" s="4">
        <v>132852</v>
      </c>
      <c r="G2249" s="4">
        <v>13285200</v>
      </c>
      <c r="H2249" s="4">
        <v>132852</v>
      </c>
      <c r="I2249" s="4">
        <v>132852</v>
      </c>
      <c r="J2249" s="4">
        <v>132852</v>
      </c>
      <c r="K2249" s="4">
        <v>132852</v>
      </c>
      <c r="L2249" s="3">
        <v>300</v>
      </c>
      <c r="M2249" s="3">
        <v>100</v>
      </c>
      <c r="N2249" s="3">
        <v>100</v>
      </c>
      <c r="O2249" s="3" t="s">
        <v>2575</v>
      </c>
      <c r="P2249" s="3" t="s">
        <v>2832</v>
      </c>
      <c r="Q2249" s="3" t="s">
        <v>2878</v>
      </c>
      <c r="R2249" s="3" t="s">
        <v>2578</v>
      </c>
      <c r="S2249" s="3" t="s">
        <v>3496</v>
      </c>
      <c r="T2249" s="5"/>
      <c r="U2249" s="3" t="s">
        <v>2859</v>
      </c>
      <c r="V2249" s="3" t="s">
        <v>2580</v>
      </c>
      <c r="W2249" s="3" t="s">
        <v>2581</v>
      </c>
      <c r="X2249" s="3" t="s">
        <v>2582</v>
      </c>
      <c r="Y2249" s="3" t="s">
        <v>2583</v>
      </c>
      <c r="Z2249" s="3" t="s">
        <v>2584</v>
      </c>
      <c r="AA2249" s="4">
        <v>774230</v>
      </c>
    </row>
    <row r="2250" spans="1:27" ht="39.6" x14ac:dyDescent="0.25">
      <c r="A2250" s="3" t="s">
        <v>3897</v>
      </c>
      <c r="B2250" s="3" t="s">
        <v>3898</v>
      </c>
      <c r="C2250" s="3" t="s">
        <v>2916</v>
      </c>
      <c r="D2250" s="3" t="s">
        <v>1378</v>
      </c>
      <c r="E2250" s="3" t="s">
        <v>2583</v>
      </c>
      <c r="F2250" s="4">
        <v>174000</v>
      </c>
      <c r="G2250" s="4">
        <v>4350000</v>
      </c>
      <c r="H2250" s="4">
        <v>174000</v>
      </c>
      <c r="I2250" s="4">
        <v>174000</v>
      </c>
      <c r="J2250" s="4">
        <v>174000</v>
      </c>
      <c r="K2250" s="4">
        <v>174000</v>
      </c>
      <c r="L2250" s="3">
        <v>100</v>
      </c>
      <c r="M2250" s="3">
        <v>25</v>
      </c>
      <c r="N2250" s="3">
        <v>25</v>
      </c>
      <c r="O2250" s="3" t="s">
        <v>2575</v>
      </c>
      <c r="P2250" s="3" t="s">
        <v>2832</v>
      </c>
      <c r="Q2250" s="3" t="s">
        <v>2878</v>
      </c>
      <c r="R2250" s="3" t="s">
        <v>2578</v>
      </c>
      <c r="S2250" s="3" t="s">
        <v>3871</v>
      </c>
      <c r="T2250" s="5"/>
      <c r="U2250" s="3" t="s">
        <v>2744</v>
      </c>
      <c r="V2250" s="3" t="s">
        <v>2580</v>
      </c>
      <c r="W2250" s="3" t="s">
        <v>2581</v>
      </c>
      <c r="X2250" s="3" t="s">
        <v>2582</v>
      </c>
      <c r="Y2250" s="3" t="s">
        <v>2583</v>
      </c>
      <c r="Z2250" s="3" t="s">
        <v>2584</v>
      </c>
      <c r="AA2250" s="4">
        <v>774308</v>
      </c>
    </row>
    <row r="2251" spans="1:27" ht="39.6" x14ac:dyDescent="0.25">
      <c r="A2251" s="3" t="s">
        <v>3307</v>
      </c>
      <c r="B2251" s="3" t="s">
        <v>3308</v>
      </c>
      <c r="C2251" s="3" t="s">
        <v>2916</v>
      </c>
      <c r="D2251" s="3" t="s">
        <v>1202</v>
      </c>
      <c r="E2251" s="3" t="s">
        <v>2583</v>
      </c>
      <c r="F2251" s="4">
        <v>204326</v>
      </c>
      <c r="G2251" s="4">
        <v>408652000</v>
      </c>
      <c r="H2251" s="4">
        <v>204326</v>
      </c>
      <c r="I2251" s="4">
        <v>204326</v>
      </c>
      <c r="J2251" s="4">
        <v>204326</v>
      </c>
      <c r="K2251" s="4">
        <v>204326</v>
      </c>
      <c r="L2251" s="4">
        <v>25000</v>
      </c>
      <c r="M2251" s="4">
        <v>7000</v>
      </c>
      <c r="N2251" s="4">
        <v>2000</v>
      </c>
      <c r="O2251" s="3" t="s">
        <v>2575</v>
      </c>
      <c r="P2251" s="3" t="s">
        <v>2832</v>
      </c>
      <c r="Q2251" s="3" t="s">
        <v>2878</v>
      </c>
      <c r="R2251" s="3" t="s">
        <v>2578</v>
      </c>
      <c r="S2251" s="3" t="s">
        <v>1202</v>
      </c>
      <c r="T2251" s="5"/>
      <c r="U2251" s="3" t="s">
        <v>2849</v>
      </c>
      <c r="V2251" s="3" t="s">
        <v>2580</v>
      </c>
      <c r="W2251" s="3" t="s">
        <v>2581</v>
      </c>
      <c r="X2251" s="3" t="s">
        <v>2582</v>
      </c>
      <c r="Y2251" s="3" t="s">
        <v>2595</v>
      </c>
      <c r="Z2251" s="3" t="s">
        <v>2584</v>
      </c>
      <c r="AA2251" s="4">
        <v>774384</v>
      </c>
    </row>
    <row r="2252" spans="1:27" ht="39.6" x14ac:dyDescent="0.25">
      <c r="A2252" s="3" t="s">
        <v>3303</v>
      </c>
      <c r="B2252" s="3" t="s">
        <v>3313</v>
      </c>
      <c r="C2252" s="3" t="s">
        <v>2916</v>
      </c>
      <c r="D2252" s="3" t="s">
        <v>943</v>
      </c>
      <c r="E2252" s="3" t="s">
        <v>2583</v>
      </c>
      <c r="F2252" s="4">
        <v>25896</v>
      </c>
      <c r="G2252" s="4">
        <v>3237000</v>
      </c>
      <c r="H2252" s="4">
        <v>25896</v>
      </c>
      <c r="I2252" s="4">
        <v>25896</v>
      </c>
      <c r="J2252" s="4">
        <v>25896</v>
      </c>
      <c r="K2252" s="4">
        <v>25896</v>
      </c>
      <c r="L2252" s="4">
        <v>1000</v>
      </c>
      <c r="M2252" s="3">
        <v>125</v>
      </c>
      <c r="N2252" s="3">
        <v>125</v>
      </c>
      <c r="O2252" s="3" t="s">
        <v>2575</v>
      </c>
      <c r="P2252" s="3" t="s">
        <v>2832</v>
      </c>
      <c r="Q2252" s="3" t="s">
        <v>2862</v>
      </c>
      <c r="R2252" s="3" t="s">
        <v>2578</v>
      </c>
      <c r="S2252" s="3" t="s">
        <v>943</v>
      </c>
      <c r="T2252" s="5"/>
      <c r="U2252" s="3" t="s">
        <v>2638</v>
      </c>
      <c r="V2252" s="3" t="s">
        <v>2580</v>
      </c>
      <c r="W2252" s="3" t="s">
        <v>2581</v>
      </c>
      <c r="X2252" s="3" t="s">
        <v>2594</v>
      </c>
      <c r="Y2252" s="3" t="s">
        <v>2595</v>
      </c>
      <c r="Z2252" s="3" t="s">
        <v>2584</v>
      </c>
      <c r="AA2252" s="4">
        <v>774004</v>
      </c>
    </row>
    <row r="2253" spans="1:27" ht="39.6" x14ac:dyDescent="0.25">
      <c r="A2253" s="3" t="s">
        <v>3305</v>
      </c>
      <c r="B2253" s="3" t="s">
        <v>3309</v>
      </c>
      <c r="C2253" s="3" t="s">
        <v>2916</v>
      </c>
      <c r="D2253" s="3" t="s">
        <v>1198</v>
      </c>
      <c r="E2253" s="3" t="s">
        <v>2583</v>
      </c>
      <c r="F2253" s="4">
        <v>209657</v>
      </c>
      <c r="G2253" s="4">
        <v>419314000</v>
      </c>
      <c r="H2253" s="4">
        <v>209657</v>
      </c>
      <c r="I2253" s="4">
        <v>209657</v>
      </c>
      <c r="J2253" s="4">
        <v>209657</v>
      </c>
      <c r="K2253" s="4">
        <v>209657</v>
      </c>
      <c r="L2253" s="4">
        <v>6000</v>
      </c>
      <c r="M2253" s="4">
        <v>2000</v>
      </c>
      <c r="N2253" s="4">
        <v>2000</v>
      </c>
      <c r="O2253" s="3" t="s">
        <v>2575</v>
      </c>
      <c r="P2253" s="3" t="s">
        <v>2832</v>
      </c>
      <c r="Q2253" s="3" t="s">
        <v>2878</v>
      </c>
      <c r="R2253" s="3" t="s">
        <v>2578</v>
      </c>
      <c r="S2253" s="3" t="s">
        <v>1198</v>
      </c>
      <c r="T2253" s="5"/>
      <c r="U2253" s="3" t="s">
        <v>2838</v>
      </c>
      <c r="V2253" s="3" t="s">
        <v>2580</v>
      </c>
      <c r="W2253" s="3" t="s">
        <v>2581</v>
      </c>
      <c r="X2253" s="3" t="s">
        <v>2582</v>
      </c>
      <c r="Y2253" s="3" t="s">
        <v>2595</v>
      </c>
      <c r="Z2253" s="3" t="s">
        <v>2584</v>
      </c>
      <c r="AA2253" s="4">
        <v>773763</v>
      </c>
    </row>
    <row r="2254" spans="1:27" ht="39.6" x14ac:dyDescent="0.25">
      <c r="A2254" s="3" t="s">
        <v>2605</v>
      </c>
      <c r="B2254" s="3" t="s">
        <v>3072</v>
      </c>
      <c r="C2254" s="3" t="s">
        <v>2598</v>
      </c>
      <c r="D2254" s="3" t="s">
        <v>773</v>
      </c>
      <c r="E2254" s="3" t="s">
        <v>2583</v>
      </c>
      <c r="F2254" s="4">
        <v>9247</v>
      </c>
      <c r="G2254" s="4">
        <v>19881050</v>
      </c>
      <c r="H2254" s="4">
        <v>9247</v>
      </c>
      <c r="I2254" s="4">
        <v>9247</v>
      </c>
      <c r="J2254" s="4">
        <v>9247</v>
      </c>
      <c r="K2254" s="4">
        <v>9247</v>
      </c>
      <c r="L2254" s="4">
        <v>4000</v>
      </c>
      <c r="M2254" s="4">
        <v>2150</v>
      </c>
      <c r="N2254" s="4">
        <v>2150</v>
      </c>
      <c r="O2254" s="3" t="s">
        <v>2575</v>
      </c>
      <c r="P2254" s="3" t="s">
        <v>2832</v>
      </c>
      <c r="Q2254" s="3" t="s">
        <v>2878</v>
      </c>
      <c r="R2254" s="3" t="s">
        <v>2578</v>
      </c>
      <c r="S2254" s="3" t="s">
        <v>773</v>
      </c>
      <c r="T2254" s="5"/>
      <c r="U2254" s="3" t="s">
        <v>2691</v>
      </c>
      <c r="V2254" s="3" t="s">
        <v>2580</v>
      </c>
      <c r="W2254" s="3" t="s">
        <v>2581</v>
      </c>
      <c r="X2254" s="3" t="s">
        <v>2582</v>
      </c>
      <c r="Y2254" s="3" t="s">
        <v>2583</v>
      </c>
      <c r="Z2254" s="3" t="s">
        <v>2584</v>
      </c>
      <c r="AA2254" s="4">
        <v>774026</v>
      </c>
    </row>
    <row r="2255" spans="1:27" ht="39.6" x14ac:dyDescent="0.25">
      <c r="A2255" s="3" t="s">
        <v>2596</v>
      </c>
      <c r="B2255" s="3" t="s">
        <v>2597</v>
      </c>
      <c r="C2255" s="3" t="s">
        <v>2598</v>
      </c>
      <c r="D2255" s="3" t="s">
        <v>2599</v>
      </c>
      <c r="E2255" s="3" t="s">
        <v>2583</v>
      </c>
      <c r="F2255" s="4">
        <v>9626</v>
      </c>
      <c r="G2255" s="4">
        <v>8374620</v>
      </c>
      <c r="H2255" s="4">
        <v>9626</v>
      </c>
      <c r="I2255" s="4">
        <v>9626</v>
      </c>
      <c r="J2255" s="4">
        <v>9626</v>
      </c>
      <c r="K2255" s="4">
        <v>9626</v>
      </c>
      <c r="L2255" s="4">
        <v>5000</v>
      </c>
      <c r="M2255" s="3">
        <v>920</v>
      </c>
      <c r="N2255" s="3">
        <v>870</v>
      </c>
      <c r="O2255" s="3" t="s">
        <v>2575</v>
      </c>
      <c r="P2255" s="3" t="s">
        <v>2832</v>
      </c>
      <c r="Q2255" s="3" t="s">
        <v>2878</v>
      </c>
      <c r="R2255" s="3" t="s">
        <v>2578</v>
      </c>
      <c r="S2255" s="3" t="s">
        <v>797</v>
      </c>
      <c r="T2255" s="5"/>
      <c r="U2255" s="3" t="s">
        <v>2593</v>
      </c>
      <c r="V2255" s="3" t="s">
        <v>2580</v>
      </c>
      <c r="W2255" s="3" t="s">
        <v>2581</v>
      </c>
      <c r="X2255" s="3" t="s">
        <v>2601</v>
      </c>
      <c r="Y2255" s="3" t="s">
        <v>2583</v>
      </c>
      <c r="Z2255" s="3" t="s">
        <v>2584</v>
      </c>
      <c r="AA2255" s="4">
        <v>773719</v>
      </c>
    </row>
    <row r="2256" spans="1:27" ht="39.6" x14ac:dyDescent="0.25">
      <c r="A2256" s="3" t="s">
        <v>2863</v>
      </c>
      <c r="B2256" s="3" t="s">
        <v>2864</v>
      </c>
      <c r="C2256" s="3" t="s">
        <v>2809</v>
      </c>
      <c r="D2256" s="3" t="s">
        <v>2865</v>
      </c>
      <c r="E2256" s="3" t="s">
        <v>2673</v>
      </c>
      <c r="F2256" s="4">
        <v>420284</v>
      </c>
      <c r="G2256" s="4">
        <v>21014200</v>
      </c>
      <c r="H2256" s="4">
        <v>420284</v>
      </c>
      <c r="I2256" s="4">
        <v>420284</v>
      </c>
      <c r="J2256" s="4">
        <v>420284</v>
      </c>
      <c r="K2256" s="4">
        <v>420284</v>
      </c>
      <c r="L2256" s="3">
        <v>0</v>
      </c>
      <c r="M2256" s="3">
        <v>50</v>
      </c>
      <c r="N2256" s="3">
        <v>50</v>
      </c>
      <c r="O2256" s="3" t="s">
        <v>2575</v>
      </c>
      <c r="P2256" s="3" t="s">
        <v>2832</v>
      </c>
      <c r="Q2256" s="3" t="s">
        <v>2878</v>
      </c>
      <c r="R2256" s="3" t="s">
        <v>2578</v>
      </c>
      <c r="S2256" s="3" t="s">
        <v>1048</v>
      </c>
      <c r="T2256" s="5"/>
      <c r="U2256" s="3" t="s">
        <v>2845</v>
      </c>
      <c r="V2256" s="3" t="s">
        <v>2580</v>
      </c>
      <c r="W2256" s="3" t="s">
        <v>2581</v>
      </c>
      <c r="X2256" s="3" t="s">
        <v>2601</v>
      </c>
      <c r="Y2256" s="3" t="s">
        <v>2595</v>
      </c>
      <c r="Z2256" s="3" t="s">
        <v>2584</v>
      </c>
      <c r="AA2256" s="4">
        <v>773836</v>
      </c>
    </row>
    <row r="2257" spans="1:27" ht="52.8" x14ac:dyDescent="0.25">
      <c r="A2257" s="3" t="s">
        <v>2868</v>
      </c>
      <c r="B2257" s="3" t="s">
        <v>2869</v>
      </c>
      <c r="C2257" s="3" t="s">
        <v>2809</v>
      </c>
      <c r="D2257" s="3" t="s">
        <v>1020</v>
      </c>
      <c r="E2257" s="3" t="s">
        <v>2666</v>
      </c>
      <c r="F2257" s="4">
        <v>419453</v>
      </c>
      <c r="G2257" s="4">
        <v>12583590</v>
      </c>
      <c r="H2257" s="4">
        <v>419453</v>
      </c>
      <c r="I2257" s="4">
        <v>419453</v>
      </c>
      <c r="J2257" s="4">
        <v>419453</v>
      </c>
      <c r="K2257" s="4">
        <v>419453</v>
      </c>
      <c r="L2257" s="3">
        <v>0</v>
      </c>
      <c r="M2257" s="3">
        <v>30</v>
      </c>
      <c r="N2257" s="3">
        <v>30</v>
      </c>
      <c r="O2257" s="3" t="s">
        <v>2575</v>
      </c>
      <c r="P2257" s="3" t="s">
        <v>2832</v>
      </c>
      <c r="Q2257" s="3" t="s">
        <v>4027</v>
      </c>
      <c r="R2257" s="3" t="s">
        <v>2871</v>
      </c>
      <c r="S2257" s="3" t="s">
        <v>1020</v>
      </c>
      <c r="T2257" s="5"/>
      <c r="U2257" s="3" t="s">
        <v>2854</v>
      </c>
      <c r="V2257" s="3" t="s">
        <v>2580</v>
      </c>
      <c r="W2257" s="3" t="s">
        <v>2581</v>
      </c>
      <c r="X2257" s="3" t="s">
        <v>2594</v>
      </c>
      <c r="Y2257" s="3" t="s">
        <v>2583</v>
      </c>
      <c r="Z2257" s="3" t="s">
        <v>2584</v>
      </c>
      <c r="AA2257" s="4">
        <v>773885</v>
      </c>
    </row>
    <row r="2258" spans="1:27" ht="39.6" x14ac:dyDescent="0.25">
      <c r="A2258" s="3" t="s">
        <v>2605</v>
      </c>
      <c r="B2258" s="3" t="s">
        <v>2888</v>
      </c>
      <c r="C2258" s="3" t="s">
        <v>2598</v>
      </c>
      <c r="D2258" s="3" t="s">
        <v>2599</v>
      </c>
      <c r="E2258" s="3" t="s">
        <v>2673</v>
      </c>
      <c r="F2258" s="4">
        <v>8349</v>
      </c>
      <c r="G2258" s="4">
        <v>6261750</v>
      </c>
      <c r="H2258" s="4">
        <v>8349</v>
      </c>
      <c r="I2258" s="4">
        <v>8349</v>
      </c>
      <c r="J2258" s="4">
        <v>8349</v>
      </c>
      <c r="K2258" s="4">
        <v>8349</v>
      </c>
      <c r="L2258" s="3">
        <v>0</v>
      </c>
      <c r="M2258" s="3">
        <v>750</v>
      </c>
      <c r="N2258" s="3">
        <v>750</v>
      </c>
      <c r="O2258" s="3" t="s">
        <v>2575</v>
      </c>
      <c r="P2258" s="3" t="s">
        <v>2832</v>
      </c>
      <c r="Q2258" s="3" t="s">
        <v>2878</v>
      </c>
      <c r="R2258" s="3" t="s">
        <v>2578</v>
      </c>
      <c r="S2258" s="3" t="s">
        <v>797</v>
      </c>
      <c r="T2258" s="5"/>
      <c r="U2258" s="3" t="s">
        <v>2593</v>
      </c>
      <c r="V2258" s="3" t="s">
        <v>2580</v>
      </c>
      <c r="W2258" s="3" t="s">
        <v>2581</v>
      </c>
      <c r="X2258" s="3" t="s">
        <v>2582</v>
      </c>
      <c r="Y2258" s="3" t="s">
        <v>2583</v>
      </c>
      <c r="Z2258" s="3" t="s">
        <v>2584</v>
      </c>
      <c r="AA2258" s="4">
        <v>773712</v>
      </c>
    </row>
    <row r="2259" spans="1:27" ht="52.8" x14ac:dyDescent="0.25">
      <c r="A2259" s="3" t="s">
        <v>2860</v>
      </c>
      <c r="B2259" s="3" t="s">
        <v>2861</v>
      </c>
      <c r="C2259" s="3" t="s">
        <v>2809</v>
      </c>
      <c r="D2259" s="3" t="s">
        <v>2812</v>
      </c>
      <c r="E2259" s="3" t="s">
        <v>2673</v>
      </c>
      <c r="F2259" s="4">
        <v>386944</v>
      </c>
      <c r="G2259" s="4">
        <v>29794688</v>
      </c>
      <c r="H2259" s="4">
        <v>386944</v>
      </c>
      <c r="I2259" s="4">
        <v>386944</v>
      </c>
      <c r="J2259" s="4">
        <v>386944</v>
      </c>
      <c r="K2259" s="4">
        <v>386944</v>
      </c>
      <c r="L2259" s="3">
        <v>0</v>
      </c>
      <c r="M2259" s="3">
        <v>77</v>
      </c>
      <c r="N2259" s="3">
        <v>77</v>
      </c>
      <c r="O2259" s="3" t="s">
        <v>2575</v>
      </c>
      <c r="P2259" s="3" t="s">
        <v>2832</v>
      </c>
      <c r="Q2259" s="3" t="s">
        <v>2878</v>
      </c>
      <c r="R2259" s="3" t="s">
        <v>2578</v>
      </c>
      <c r="S2259" s="3" t="s">
        <v>927</v>
      </c>
      <c r="T2259" s="5"/>
      <c r="U2259" s="3" t="s">
        <v>2813</v>
      </c>
      <c r="V2259" s="3" t="s">
        <v>2580</v>
      </c>
      <c r="W2259" s="3" t="s">
        <v>2581</v>
      </c>
      <c r="X2259" s="3" t="s">
        <v>2814</v>
      </c>
      <c r="Y2259" s="3" t="s">
        <v>2583</v>
      </c>
      <c r="Z2259" s="3" t="s">
        <v>2584</v>
      </c>
      <c r="AA2259" s="4">
        <v>774311</v>
      </c>
    </row>
    <row r="2260" spans="1:27" ht="39.6" x14ac:dyDescent="0.25">
      <c r="A2260" s="3" t="s">
        <v>3664</v>
      </c>
      <c r="B2260" s="3" t="s">
        <v>3665</v>
      </c>
      <c r="C2260" s="3" t="s">
        <v>2809</v>
      </c>
      <c r="D2260" s="3" t="s">
        <v>2812</v>
      </c>
      <c r="E2260" s="3" t="s">
        <v>2666</v>
      </c>
      <c r="F2260" s="4">
        <v>386944</v>
      </c>
      <c r="G2260" s="4">
        <v>34051072</v>
      </c>
      <c r="H2260" s="4">
        <v>386944</v>
      </c>
      <c r="I2260" s="4">
        <v>386944</v>
      </c>
      <c r="J2260" s="4">
        <v>386944</v>
      </c>
      <c r="K2260" s="4">
        <v>386944</v>
      </c>
      <c r="L2260" s="3">
        <v>0</v>
      </c>
      <c r="M2260" s="3">
        <v>88</v>
      </c>
      <c r="N2260" s="3">
        <v>88</v>
      </c>
      <c r="O2260" s="3" t="s">
        <v>2575</v>
      </c>
      <c r="P2260" s="3" t="s">
        <v>2832</v>
      </c>
      <c r="Q2260" s="3" t="s">
        <v>2577</v>
      </c>
      <c r="R2260" s="3" t="s">
        <v>2578</v>
      </c>
      <c r="S2260" s="3" t="s">
        <v>927</v>
      </c>
      <c r="T2260" s="5"/>
      <c r="U2260" s="3" t="s">
        <v>2813</v>
      </c>
      <c r="V2260" s="3" t="s">
        <v>2580</v>
      </c>
      <c r="W2260" s="3" t="s">
        <v>2581</v>
      </c>
      <c r="X2260" s="3" t="s">
        <v>2814</v>
      </c>
      <c r="Y2260" s="3" t="s">
        <v>2583</v>
      </c>
      <c r="Z2260" s="3" t="s">
        <v>2584</v>
      </c>
      <c r="AA2260" s="4">
        <v>774322</v>
      </c>
    </row>
    <row r="2261" spans="1:27" ht="39.6" x14ac:dyDescent="0.25">
      <c r="A2261" s="3" t="s">
        <v>2810</v>
      </c>
      <c r="B2261" s="3" t="s">
        <v>2811</v>
      </c>
      <c r="C2261" s="3" t="s">
        <v>2809</v>
      </c>
      <c r="D2261" s="3" t="s">
        <v>2812</v>
      </c>
      <c r="E2261" s="3" t="s">
        <v>2673</v>
      </c>
      <c r="F2261" s="4">
        <v>386944</v>
      </c>
      <c r="G2261" s="4">
        <v>38307456</v>
      </c>
      <c r="H2261" s="4">
        <v>386944</v>
      </c>
      <c r="I2261" s="4">
        <v>386944</v>
      </c>
      <c r="J2261" s="4">
        <v>386944</v>
      </c>
      <c r="K2261" s="4">
        <v>386944</v>
      </c>
      <c r="L2261" s="3">
        <v>0</v>
      </c>
      <c r="M2261" s="3">
        <v>99</v>
      </c>
      <c r="N2261" s="3">
        <v>99</v>
      </c>
      <c r="O2261" s="3" t="s">
        <v>2575</v>
      </c>
      <c r="P2261" s="3" t="s">
        <v>2832</v>
      </c>
      <c r="Q2261" s="3" t="s">
        <v>2878</v>
      </c>
      <c r="R2261" s="3" t="s">
        <v>2578</v>
      </c>
      <c r="S2261" s="3" t="s">
        <v>927</v>
      </c>
      <c r="T2261" s="5"/>
      <c r="U2261" s="3" t="s">
        <v>2813</v>
      </c>
      <c r="V2261" s="3" t="s">
        <v>2580</v>
      </c>
      <c r="W2261" s="3" t="s">
        <v>2581</v>
      </c>
      <c r="X2261" s="3" t="s">
        <v>2814</v>
      </c>
      <c r="Y2261" s="3" t="s">
        <v>2583</v>
      </c>
      <c r="Z2261" s="3" t="s">
        <v>2584</v>
      </c>
      <c r="AA2261" s="4">
        <v>774307</v>
      </c>
    </row>
    <row r="2262" spans="1:27" ht="39.6" x14ac:dyDescent="0.25">
      <c r="A2262" s="3" t="s">
        <v>2620</v>
      </c>
      <c r="B2262" s="3" t="s">
        <v>2636</v>
      </c>
      <c r="C2262" s="3" t="s">
        <v>2598</v>
      </c>
      <c r="D2262" s="3" t="s">
        <v>859</v>
      </c>
      <c r="E2262" s="3" t="s">
        <v>2673</v>
      </c>
      <c r="F2262" s="4">
        <v>8298</v>
      </c>
      <c r="G2262" s="4">
        <v>3319200</v>
      </c>
      <c r="H2262" s="4">
        <v>8298</v>
      </c>
      <c r="I2262" s="4">
        <v>8298</v>
      </c>
      <c r="J2262" s="4">
        <v>8298</v>
      </c>
      <c r="K2262" s="4">
        <v>8298</v>
      </c>
      <c r="L2262" s="3">
        <v>0</v>
      </c>
      <c r="M2262" s="3">
        <v>400</v>
      </c>
      <c r="N2262" s="3">
        <v>400</v>
      </c>
      <c r="O2262" s="3" t="s">
        <v>2575</v>
      </c>
      <c r="P2262" s="3" t="s">
        <v>2832</v>
      </c>
      <c r="Q2262" s="3" t="s">
        <v>2878</v>
      </c>
      <c r="R2262" s="3" t="s">
        <v>2578</v>
      </c>
      <c r="S2262" s="3" t="s">
        <v>2604</v>
      </c>
      <c r="T2262" s="5"/>
      <c r="U2262" s="3" t="s">
        <v>2593</v>
      </c>
      <c r="V2262" s="3" t="s">
        <v>2580</v>
      </c>
      <c r="W2262" s="3" t="s">
        <v>2581</v>
      </c>
      <c r="X2262" s="3" t="s">
        <v>2601</v>
      </c>
      <c r="Y2262" s="3" t="s">
        <v>2583</v>
      </c>
      <c r="Z2262" s="3" t="s">
        <v>2584</v>
      </c>
      <c r="AA2262" s="4">
        <v>773736</v>
      </c>
    </row>
    <row r="2263" spans="1:27" ht="39.6" x14ac:dyDescent="0.25">
      <c r="A2263" s="3" t="s">
        <v>2605</v>
      </c>
      <c r="B2263" s="3" t="s">
        <v>4028</v>
      </c>
      <c r="C2263" s="3" t="s">
        <v>2598</v>
      </c>
      <c r="D2263" s="3" t="s">
        <v>4029</v>
      </c>
      <c r="E2263" s="3" t="s">
        <v>2673</v>
      </c>
      <c r="F2263" s="4">
        <v>7365</v>
      </c>
      <c r="G2263" s="4">
        <v>25409250</v>
      </c>
      <c r="H2263" s="4">
        <v>7365</v>
      </c>
      <c r="I2263" s="4">
        <v>7365</v>
      </c>
      <c r="J2263" s="4">
        <v>7365</v>
      </c>
      <c r="K2263" s="4">
        <v>7365</v>
      </c>
      <c r="L2263" s="3">
        <v>0</v>
      </c>
      <c r="M2263" s="4">
        <v>3450</v>
      </c>
      <c r="N2263" s="4">
        <v>3450</v>
      </c>
      <c r="O2263" s="3" t="s">
        <v>2575</v>
      </c>
      <c r="P2263" s="3" t="s">
        <v>2832</v>
      </c>
      <c r="Q2263" s="3" t="s">
        <v>2878</v>
      </c>
      <c r="R2263" s="3" t="s">
        <v>2578</v>
      </c>
      <c r="S2263" s="3" t="s">
        <v>4029</v>
      </c>
      <c r="T2263" s="5"/>
      <c r="U2263" s="3" t="s">
        <v>2611</v>
      </c>
      <c r="V2263" s="3" t="s">
        <v>2580</v>
      </c>
      <c r="W2263" s="3" t="s">
        <v>2581</v>
      </c>
      <c r="X2263" s="3" t="s">
        <v>2582</v>
      </c>
      <c r="Y2263" s="3" t="s">
        <v>2583</v>
      </c>
      <c r="Z2263" s="3" t="s">
        <v>2584</v>
      </c>
      <c r="AA2263" s="4">
        <v>773932</v>
      </c>
    </row>
    <row r="2264" spans="1:27" ht="39.6" x14ac:dyDescent="0.25">
      <c r="A2264" s="3" t="s">
        <v>3216</v>
      </c>
      <c r="B2264" s="3" t="s">
        <v>3217</v>
      </c>
      <c r="C2264" s="3" t="s">
        <v>2598</v>
      </c>
      <c r="D2264" s="3" t="s">
        <v>876</v>
      </c>
      <c r="E2264" s="3" t="s">
        <v>2673</v>
      </c>
      <c r="F2264" s="4">
        <v>8298</v>
      </c>
      <c r="G2264" s="4">
        <v>414900</v>
      </c>
      <c r="H2264" s="4">
        <v>8298</v>
      </c>
      <c r="I2264" s="4">
        <v>8298</v>
      </c>
      <c r="J2264" s="4">
        <v>8298</v>
      </c>
      <c r="K2264" s="4">
        <v>8298</v>
      </c>
      <c r="L2264" s="3">
        <v>0</v>
      </c>
      <c r="M2264" s="3">
        <v>50</v>
      </c>
      <c r="N2264" s="3">
        <v>50</v>
      </c>
      <c r="O2264" s="3" t="s">
        <v>2575</v>
      </c>
      <c r="P2264" s="3" t="s">
        <v>2832</v>
      </c>
      <c r="Q2264" s="3" t="s">
        <v>2832</v>
      </c>
      <c r="R2264" s="3" t="s">
        <v>2578</v>
      </c>
      <c r="S2264" s="3" t="s">
        <v>2952</v>
      </c>
      <c r="T2264" s="5"/>
      <c r="U2264" s="3" t="s">
        <v>2593</v>
      </c>
      <c r="V2264" s="3" t="s">
        <v>2580</v>
      </c>
      <c r="W2264" s="3" t="s">
        <v>2581</v>
      </c>
      <c r="X2264" s="3" t="s">
        <v>2601</v>
      </c>
      <c r="Y2264" s="3" t="s">
        <v>2583</v>
      </c>
      <c r="Z2264" s="3" t="s">
        <v>2584</v>
      </c>
      <c r="AA2264" s="4">
        <v>772142</v>
      </c>
    </row>
    <row r="2265" spans="1:27" ht="39.6" x14ac:dyDescent="0.25">
      <c r="A2265" s="3" t="s">
        <v>2605</v>
      </c>
      <c r="B2265" s="3" t="s">
        <v>2953</v>
      </c>
      <c r="C2265" s="3" t="s">
        <v>2598</v>
      </c>
      <c r="D2265" s="3" t="s">
        <v>861</v>
      </c>
      <c r="E2265" s="3" t="s">
        <v>2673</v>
      </c>
      <c r="F2265" s="4">
        <v>9147</v>
      </c>
      <c r="G2265" s="4">
        <v>40246800</v>
      </c>
      <c r="H2265" s="4">
        <v>9147</v>
      </c>
      <c r="I2265" s="4">
        <v>9147</v>
      </c>
      <c r="J2265" s="4">
        <v>9147</v>
      </c>
      <c r="K2265" s="4">
        <v>9147</v>
      </c>
      <c r="L2265" s="3">
        <v>0</v>
      </c>
      <c r="M2265" s="4">
        <v>4400</v>
      </c>
      <c r="N2265" s="4">
        <v>4400</v>
      </c>
      <c r="O2265" s="3" t="s">
        <v>2575</v>
      </c>
      <c r="P2265" s="3" t="s">
        <v>2832</v>
      </c>
      <c r="Q2265" s="3" t="s">
        <v>3514</v>
      </c>
      <c r="R2265" s="3" t="s">
        <v>2578</v>
      </c>
      <c r="S2265" s="3" t="s">
        <v>861</v>
      </c>
      <c r="T2265" s="5"/>
      <c r="U2265" s="3" t="s">
        <v>2616</v>
      </c>
      <c r="V2265" s="3" t="s">
        <v>2580</v>
      </c>
      <c r="W2265" s="3" t="s">
        <v>2581</v>
      </c>
      <c r="X2265" s="3" t="s">
        <v>2582</v>
      </c>
      <c r="Y2265" s="3" t="s">
        <v>2583</v>
      </c>
      <c r="Z2265" s="3" t="s">
        <v>2584</v>
      </c>
      <c r="AA2265" s="4">
        <v>774211</v>
      </c>
    </row>
    <row r="2266" spans="1:27" ht="39.6" x14ac:dyDescent="0.25">
      <c r="A2266" s="3" t="s">
        <v>2602</v>
      </c>
      <c r="B2266" s="3" t="s">
        <v>2932</v>
      </c>
      <c r="C2266" s="3" t="s">
        <v>2598</v>
      </c>
      <c r="D2266" s="3" t="s">
        <v>809</v>
      </c>
      <c r="E2266" s="3" t="s">
        <v>2583</v>
      </c>
      <c r="F2266" s="4">
        <v>8912</v>
      </c>
      <c r="G2266" s="4">
        <v>24953600</v>
      </c>
      <c r="H2266" s="4">
        <v>8912</v>
      </c>
      <c r="I2266" s="4">
        <v>8912</v>
      </c>
      <c r="J2266" s="4">
        <v>8912</v>
      </c>
      <c r="K2266" s="4">
        <v>8912</v>
      </c>
      <c r="L2266" s="4">
        <v>3300</v>
      </c>
      <c r="M2266" s="4">
        <v>4100</v>
      </c>
      <c r="N2266" s="4">
        <v>2800</v>
      </c>
      <c r="O2266" s="3" t="s">
        <v>2575</v>
      </c>
      <c r="P2266" s="3" t="s">
        <v>2832</v>
      </c>
      <c r="Q2266" s="3" t="s">
        <v>2878</v>
      </c>
      <c r="R2266" s="3" t="s">
        <v>2578</v>
      </c>
      <c r="S2266" s="3" t="s">
        <v>809</v>
      </c>
      <c r="T2266" s="5"/>
      <c r="U2266" s="3" t="s">
        <v>2838</v>
      </c>
      <c r="V2266" s="3" t="s">
        <v>2580</v>
      </c>
      <c r="W2266" s="3" t="s">
        <v>2581</v>
      </c>
      <c r="X2266" s="3" t="s">
        <v>2601</v>
      </c>
      <c r="Y2266" s="3" t="s">
        <v>2583</v>
      </c>
      <c r="Z2266" s="3" t="s">
        <v>2584</v>
      </c>
      <c r="AA2266" s="4">
        <v>773652</v>
      </c>
    </row>
    <row r="2267" spans="1:27" ht="39.6" x14ac:dyDescent="0.25">
      <c r="A2267" s="3" t="s">
        <v>3748</v>
      </c>
      <c r="B2267" s="3" t="s">
        <v>3751</v>
      </c>
      <c r="C2267" s="3" t="s">
        <v>2916</v>
      </c>
      <c r="D2267" s="3" t="s">
        <v>3747</v>
      </c>
      <c r="E2267" s="3" t="s">
        <v>2583</v>
      </c>
      <c r="F2267" s="4">
        <v>303699</v>
      </c>
      <c r="G2267" s="4">
        <v>63169392</v>
      </c>
      <c r="H2267" s="4">
        <v>303699</v>
      </c>
      <c r="I2267" s="4">
        <v>303699</v>
      </c>
      <c r="J2267" s="4">
        <v>303699</v>
      </c>
      <c r="K2267" s="4">
        <v>278005</v>
      </c>
      <c r="L2267" s="3">
        <v>208</v>
      </c>
      <c r="M2267" s="3">
        <v>338</v>
      </c>
      <c r="N2267" s="3">
        <v>208</v>
      </c>
      <c r="O2267" s="3" t="s">
        <v>2575</v>
      </c>
      <c r="P2267" s="3" t="s">
        <v>2832</v>
      </c>
      <c r="Q2267" s="3" t="s">
        <v>2878</v>
      </c>
      <c r="R2267" s="3" t="s">
        <v>2578</v>
      </c>
      <c r="S2267" s="3" t="s">
        <v>1458</v>
      </c>
      <c r="T2267" s="5"/>
      <c r="U2267" s="3" t="s">
        <v>2593</v>
      </c>
      <c r="V2267" s="3" t="s">
        <v>2580</v>
      </c>
      <c r="W2267" s="3" t="s">
        <v>2581</v>
      </c>
      <c r="X2267" s="3" t="s">
        <v>2582</v>
      </c>
      <c r="Y2267" s="3" t="s">
        <v>2583</v>
      </c>
      <c r="Z2267" s="3" t="s">
        <v>2584</v>
      </c>
      <c r="AA2267" s="4">
        <v>774239</v>
      </c>
    </row>
    <row r="2268" spans="1:27" ht="39.6" x14ac:dyDescent="0.25">
      <c r="A2268" s="3" t="s">
        <v>4034</v>
      </c>
      <c r="B2268" s="3" t="s">
        <v>4035</v>
      </c>
      <c r="C2268" s="3" t="s">
        <v>2916</v>
      </c>
      <c r="D2268" s="3" t="s">
        <v>3747</v>
      </c>
      <c r="E2268" s="3" t="s">
        <v>2583</v>
      </c>
      <c r="F2268" s="4">
        <v>294219</v>
      </c>
      <c r="G2268" s="4">
        <v>68847272</v>
      </c>
      <c r="H2268" s="4">
        <v>294219</v>
      </c>
      <c r="I2268" s="4">
        <v>280519</v>
      </c>
      <c r="J2268" s="4">
        <v>309999</v>
      </c>
      <c r="K2268" s="4">
        <v>250096</v>
      </c>
      <c r="L2268" s="3">
        <v>234</v>
      </c>
      <c r="M2268" s="3">
        <v>494</v>
      </c>
      <c r="N2268" s="3">
        <v>234</v>
      </c>
      <c r="O2268" s="3" t="s">
        <v>2575</v>
      </c>
      <c r="P2268" s="3" t="s">
        <v>2832</v>
      </c>
      <c r="Q2268" s="3" t="s">
        <v>2878</v>
      </c>
      <c r="R2268" s="3" t="s">
        <v>2578</v>
      </c>
      <c r="S2268" s="3" t="s">
        <v>1458</v>
      </c>
      <c r="T2268" s="5"/>
      <c r="U2268" s="3" t="s">
        <v>2593</v>
      </c>
      <c r="V2268" s="3" t="s">
        <v>2580</v>
      </c>
      <c r="W2268" s="3" t="s">
        <v>2581</v>
      </c>
      <c r="X2268" s="3" t="s">
        <v>2582</v>
      </c>
      <c r="Y2268" s="3" t="s">
        <v>2583</v>
      </c>
      <c r="Z2268" s="3" t="s">
        <v>2584</v>
      </c>
      <c r="AA2268" s="4">
        <v>774243</v>
      </c>
    </row>
    <row r="2269" spans="1:27" ht="39.6" x14ac:dyDescent="0.25">
      <c r="A2269" s="3" t="s">
        <v>3748</v>
      </c>
      <c r="B2269" s="3" t="s">
        <v>3749</v>
      </c>
      <c r="C2269" s="3" t="s">
        <v>2916</v>
      </c>
      <c r="D2269" s="3" t="s">
        <v>3750</v>
      </c>
      <c r="E2269" s="3" t="s">
        <v>2583</v>
      </c>
      <c r="F2269" s="4">
        <v>253088</v>
      </c>
      <c r="G2269" s="4">
        <v>59222644</v>
      </c>
      <c r="H2269" s="4">
        <v>253088</v>
      </c>
      <c r="I2269" s="4">
        <v>251002</v>
      </c>
      <c r="J2269" s="4">
        <v>254999</v>
      </c>
      <c r="K2269" s="4">
        <v>240010</v>
      </c>
      <c r="L2269" s="3">
        <v>234</v>
      </c>
      <c r="M2269" s="3">
        <v>338</v>
      </c>
      <c r="N2269" s="3">
        <v>234</v>
      </c>
      <c r="O2269" s="3" t="s">
        <v>2575</v>
      </c>
      <c r="P2269" s="3" t="s">
        <v>2832</v>
      </c>
      <c r="Q2269" s="3" t="s">
        <v>2878</v>
      </c>
      <c r="R2269" s="3" t="s">
        <v>2578</v>
      </c>
      <c r="S2269" s="3" t="s">
        <v>1458</v>
      </c>
      <c r="T2269" s="5"/>
      <c r="U2269" s="3" t="s">
        <v>2593</v>
      </c>
      <c r="V2269" s="3" t="s">
        <v>2580</v>
      </c>
      <c r="W2269" s="3" t="s">
        <v>2581</v>
      </c>
      <c r="X2269" s="3" t="s">
        <v>2582</v>
      </c>
      <c r="Y2269" s="3" t="s">
        <v>2583</v>
      </c>
      <c r="Z2269" s="3" t="s">
        <v>2584</v>
      </c>
      <c r="AA2269" s="4">
        <v>774238</v>
      </c>
    </row>
    <row r="2270" spans="1:27" ht="39.6" x14ac:dyDescent="0.25">
      <c r="A2270" s="3" t="s">
        <v>3745</v>
      </c>
      <c r="B2270" s="3" t="s">
        <v>3746</v>
      </c>
      <c r="C2270" s="3" t="s">
        <v>2916</v>
      </c>
      <c r="D2270" s="3" t="s">
        <v>3747</v>
      </c>
      <c r="E2270" s="3" t="s">
        <v>2583</v>
      </c>
      <c r="F2270" s="4">
        <v>736836</v>
      </c>
      <c r="G2270" s="4">
        <v>114946390</v>
      </c>
      <c r="H2270" s="4">
        <v>736836</v>
      </c>
      <c r="I2270" s="4">
        <v>730000</v>
      </c>
      <c r="J2270" s="4">
        <v>738999</v>
      </c>
      <c r="K2270" s="4">
        <v>534600</v>
      </c>
      <c r="L2270" s="3">
        <v>156</v>
      </c>
      <c r="M2270" s="3">
        <v>234</v>
      </c>
      <c r="N2270" s="3">
        <v>156</v>
      </c>
      <c r="O2270" s="3" t="s">
        <v>2575</v>
      </c>
      <c r="P2270" s="3" t="s">
        <v>2832</v>
      </c>
      <c r="Q2270" s="3" t="s">
        <v>2878</v>
      </c>
      <c r="R2270" s="3" t="s">
        <v>2578</v>
      </c>
      <c r="S2270" s="3" t="s">
        <v>1458</v>
      </c>
      <c r="T2270" s="5"/>
      <c r="U2270" s="3" t="s">
        <v>2593</v>
      </c>
      <c r="V2270" s="3" t="s">
        <v>2580</v>
      </c>
      <c r="W2270" s="3" t="s">
        <v>2581</v>
      </c>
      <c r="X2270" s="3" t="s">
        <v>2582</v>
      </c>
      <c r="Y2270" s="3" t="s">
        <v>2583</v>
      </c>
      <c r="Z2270" s="3" t="s">
        <v>2584</v>
      </c>
      <c r="AA2270" s="4">
        <v>774246</v>
      </c>
    </row>
    <row r="2271" spans="1:27" ht="39.6" x14ac:dyDescent="0.25">
      <c r="A2271" s="3" t="s">
        <v>3743</v>
      </c>
      <c r="B2271" s="3" t="s">
        <v>3744</v>
      </c>
      <c r="C2271" s="3" t="s">
        <v>2916</v>
      </c>
      <c r="D2271" s="3" t="s">
        <v>1462</v>
      </c>
      <c r="E2271" s="3" t="s">
        <v>2583</v>
      </c>
      <c r="F2271" s="4">
        <v>264547</v>
      </c>
      <c r="G2271" s="4">
        <v>107935296</v>
      </c>
      <c r="H2271" s="4">
        <v>264547</v>
      </c>
      <c r="I2271" s="4">
        <v>263499</v>
      </c>
      <c r="J2271" s="4">
        <v>268079</v>
      </c>
      <c r="K2271" s="4">
        <v>227006</v>
      </c>
      <c r="L2271" s="3">
        <v>408</v>
      </c>
      <c r="M2271" s="3">
        <v>528</v>
      </c>
      <c r="N2271" s="3">
        <v>408</v>
      </c>
      <c r="O2271" s="3" t="s">
        <v>2575</v>
      </c>
      <c r="P2271" s="3" t="s">
        <v>2832</v>
      </c>
      <c r="Q2271" s="3" t="s">
        <v>3159</v>
      </c>
      <c r="R2271" s="3" t="s">
        <v>2578</v>
      </c>
      <c r="S2271" s="3" t="s">
        <v>1462</v>
      </c>
      <c r="T2271" s="5"/>
      <c r="U2271" s="3" t="s">
        <v>2918</v>
      </c>
      <c r="V2271" s="3" t="s">
        <v>2580</v>
      </c>
      <c r="W2271" s="3" t="s">
        <v>2581</v>
      </c>
      <c r="X2271" s="3" t="s">
        <v>2582</v>
      </c>
      <c r="Y2271" s="3" t="s">
        <v>2583</v>
      </c>
      <c r="Z2271" s="3" t="s">
        <v>2584</v>
      </c>
      <c r="AA2271" s="4">
        <v>774423</v>
      </c>
    </row>
    <row r="2272" spans="1:27" ht="39.6" x14ac:dyDescent="0.25">
      <c r="A2272" s="3" t="s">
        <v>3493</v>
      </c>
      <c r="B2272" s="3" t="s">
        <v>3881</v>
      </c>
      <c r="C2272" s="3" t="s">
        <v>2916</v>
      </c>
      <c r="D2272" s="3" t="s">
        <v>1122</v>
      </c>
      <c r="E2272" s="3" t="s">
        <v>2583</v>
      </c>
      <c r="F2272" s="5"/>
      <c r="G2272" s="3">
        <v>0</v>
      </c>
      <c r="H2272" s="5"/>
      <c r="I2272" s="5"/>
      <c r="J2272" s="5"/>
      <c r="K2272" s="4">
        <v>139838</v>
      </c>
      <c r="L2272" s="3">
        <v>150</v>
      </c>
      <c r="M2272" s="3">
        <v>0</v>
      </c>
      <c r="N2272" s="3">
        <v>0</v>
      </c>
      <c r="O2272" s="3" t="s">
        <v>2575</v>
      </c>
      <c r="P2272" s="3" t="s">
        <v>2832</v>
      </c>
      <c r="Q2272" s="3" t="s">
        <v>3514</v>
      </c>
      <c r="R2272" s="3" t="s">
        <v>2578</v>
      </c>
      <c r="S2272" s="3" t="s">
        <v>1122</v>
      </c>
      <c r="T2272" s="5"/>
      <c r="U2272" s="3" t="s">
        <v>2648</v>
      </c>
      <c r="V2272" s="3" t="s">
        <v>2580</v>
      </c>
      <c r="W2272" s="3" t="s">
        <v>2581</v>
      </c>
      <c r="X2272" s="3" t="s">
        <v>2582</v>
      </c>
      <c r="Y2272" s="3" t="s">
        <v>2583</v>
      </c>
      <c r="Z2272" s="3" t="s">
        <v>2584</v>
      </c>
      <c r="AA2272" s="4">
        <v>773974</v>
      </c>
    </row>
    <row r="2273" spans="1:27" ht="39.6" x14ac:dyDescent="0.25">
      <c r="A2273" s="3" t="s">
        <v>3804</v>
      </c>
      <c r="B2273" s="3" t="s">
        <v>3880</v>
      </c>
      <c r="C2273" s="3" t="s">
        <v>2916</v>
      </c>
      <c r="D2273" s="3" t="s">
        <v>1122</v>
      </c>
      <c r="E2273" s="3" t="s">
        <v>2583</v>
      </c>
      <c r="F2273" s="5"/>
      <c r="G2273" s="3">
        <v>0</v>
      </c>
      <c r="H2273" s="5"/>
      <c r="I2273" s="5"/>
      <c r="J2273" s="5"/>
      <c r="K2273" s="4">
        <v>139838</v>
      </c>
      <c r="L2273" s="3">
        <v>100</v>
      </c>
      <c r="M2273" s="3">
        <v>0</v>
      </c>
      <c r="N2273" s="3">
        <v>0</v>
      </c>
      <c r="O2273" s="3" t="s">
        <v>2575</v>
      </c>
      <c r="P2273" s="3" t="s">
        <v>2832</v>
      </c>
      <c r="Q2273" s="3" t="s">
        <v>3514</v>
      </c>
      <c r="R2273" s="3" t="s">
        <v>2578</v>
      </c>
      <c r="S2273" s="3" t="s">
        <v>1122</v>
      </c>
      <c r="T2273" s="5"/>
      <c r="U2273" s="3" t="s">
        <v>2648</v>
      </c>
      <c r="V2273" s="3" t="s">
        <v>2580</v>
      </c>
      <c r="W2273" s="3" t="s">
        <v>2581</v>
      </c>
      <c r="X2273" s="3" t="s">
        <v>2582</v>
      </c>
      <c r="Y2273" s="3" t="s">
        <v>2583</v>
      </c>
      <c r="Z2273" s="3" t="s">
        <v>2584</v>
      </c>
      <c r="AA2273" s="4">
        <v>773975</v>
      </c>
    </row>
    <row r="2274" spans="1:27" ht="39.6" x14ac:dyDescent="0.25">
      <c r="A2274" s="3" t="s">
        <v>3305</v>
      </c>
      <c r="B2274" s="3" t="s">
        <v>3312</v>
      </c>
      <c r="C2274" s="3" t="s">
        <v>2916</v>
      </c>
      <c r="D2274" s="3" t="s">
        <v>943</v>
      </c>
      <c r="E2274" s="3" t="s">
        <v>2583</v>
      </c>
      <c r="F2274" s="5"/>
      <c r="G2274" s="3">
        <v>0</v>
      </c>
      <c r="H2274" s="5"/>
      <c r="I2274" s="5"/>
      <c r="J2274" s="5"/>
      <c r="K2274" s="4">
        <v>209657</v>
      </c>
      <c r="L2274" s="4">
        <v>2000</v>
      </c>
      <c r="M2274" s="3">
        <v>0</v>
      </c>
      <c r="N2274" s="3">
        <v>0</v>
      </c>
      <c r="O2274" s="3" t="s">
        <v>2575</v>
      </c>
      <c r="P2274" s="3" t="s">
        <v>2832</v>
      </c>
      <c r="Q2274" s="3" t="s">
        <v>2862</v>
      </c>
      <c r="R2274" s="3" t="s">
        <v>2578</v>
      </c>
      <c r="S2274" s="3" t="s">
        <v>943</v>
      </c>
      <c r="T2274" s="5"/>
      <c r="U2274" s="3" t="s">
        <v>2638</v>
      </c>
      <c r="V2274" s="3" t="s">
        <v>2580</v>
      </c>
      <c r="W2274" s="3" t="s">
        <v>2581</v>
      </c>
      <c r="X2274" s="3" t="s">
        <v>2582</v>
      </c>
      <c r="Y2274" s="3" t="s">
        <v>2595</v>
      </c>
      <c r="Z2274" s="3" t="s">
        <v>2584</v>
      </c>
      <c r="AA2274" s="4">
        <v>774002</v>
      </c>
    </row>
    <row r="2275" spans="1:27" ht="39.6" x14ac:dyDescent="0.25">
      <c r="A2275" s="3" t="s">
        <v>3493</v>
      </c>
      <c r="B2275" s="3" t="s">
        <v>4036</v>
      </c>
      <c r="C2275" s="3" t="s">
        <v>2916</v>
      </c>
      <c r="D2275" s="3" t="s">
        <v>4031</v>
      </c>
      <c r="E2275" s="3" t="s">
        <v>2583</v>
      </c>
      <c r="F2275" s="5"/>
      <c r="G2275" s="3">
        <v>0</v>
      </c>
      <c r="H2275" s="5"/>
      <c r="I2275" s="5"/>
      <c r="J2275" s="5"/>
      <c r="K2275" s="4">
        <v>139838</v>
      </c>
      <c r="L2275" s="3">
        <v>200</v>
      </c>
      <c r="M2275" s="3">
        <v>0</v>
      </c>
      <c r="N2275" s="3">
        <v>0</v>
      </c>
      <c r="O2275" s="3" t="s">
        <v>2575</v>
      </c>
      <c r="P2275" s="3" t="s">
        <v>2832</v>
      </c>
      <c r="Q2275" s="3" t="s">
        <v>2878</v>
      </c>
      <c r="R2275" s="3" t="s">
        <v>2578</v>
      </c>
      <c r="S2275" s="3" t="s">
        <v>4031</v>
      </c>
      <c r="T2275" s="5"/>
      <c r="U2275" s="3" t="s">
        <v>2588</v>
      </c>
      <c r="V2275" s="3" t="s">
        <v>2580</v>
      </c>
      <c r="W2275" s="3" t="s">
        <v>2581</v>
      </c>
      <c r="X2275" s="3" t="s">
        <v>2582</v>
      </c>
      <c r="Y2275" s="3" t="s">
        <v>2583</v>
      </c>
      <c r="Z2275" s="3" t="s">
        <v>2584</v>
      </c>
      <c r="AA2275" s="4">
        <v>774039</v>
      </c>
    </row>
    <row r="2276" spans="1:27" ht="39.6" x14ac:dyDescent="0.25">
      <c r="A2276" s="3" t="s">
        <v>3800</v>
      </c>
      <c r="B2276" s="3" t="s">
        <v>4037</v>
      </c>
      <c r="C2276" s="3" t="s">
        <v>2916</v>
      </c>
      <c r="D2276" s="3" t="s">
        <v>4031</v>
      </c>
      <c r="E2276" s="3" t="s">
        <v>2583</v>
      </c>
      <c r="F2276" s="5"/>
      <c r="G2276" s="3">
        <v>0</v>
      </c>
      <c r="H2276" s="5"/>
      <c r="I2276" s="5"/>
      <c r="J2276" s="5"/>
      <c r="K2276" s="4">
        <v>139838</v>
      </c>
      <c r="L2276" s="3">
        <v>200</v>
      </c>
      <c r="M2276" s="3">
        <v>0</v>
      </c>
      <c r="N2276" s="3">
        <v>0</v>
      </c>
      <c r="O2276" s="3" t="s">
        <v>2575</v>
      </c>
      <c r="P2276" s="3" t="s">
        <v>2832</v>
      </c>
      <c r="Q2276" s="3" t="s">
        <v>2878</v>
      </c>
      <c r="R2276" s="3" t="s">
        <v>2578</v>
      </c>
      <c r="S2276" s="3" t="s">
        <v>4031</v>
      </c>
      <c r="T2276" s="5"/>
      <c r="U2276" s="3" t="s">
        <v>2588</v>
      </c>
      <c r="V2276" s="3" t="s">
        <v>2580</v>
      </c>
      <c r="W2276" s="3" t="s">
        <v>2581</v>
      </c>
      <c r="X2276" s="3" t="s">
        <v>2582</v>
      </c>
      <c r="Y2276" s="3" t="s">
        <v>2583</v>
      </c>
      <c r="Z2276" s="3" t="s">
        <v>2584</v>
      </c>
      <c r="AA2276" s="4">
        <v>774043</v>
      </c>
    </row>
    <row r="2277" spans="1:27" ht="39.6" x14ac:dyDescent="0.25">
      <c r="A2277" s="3" t="s">
        <v>3873</v>
      </c>
      <c r="B2277" s="3" t="s">
        <v>4038</v>
      </c>
      <c r="C2277" s="3" t="s">
        <v>2916</v>
      </c>
      <c r="D2277" s="3" t="s">
        <v>4031</v>
      </c>
      <c r="E2277" s="3" t="s">
        <v>2583</v>
      </c>
      <c r="F2277" s="5"/>
      <c r="G2277" s="3">
        <v>0</v>
      </c>
      <c r="H2277" s="5"/>
      <c r="I2277" s="5"/>
      <c r="J2277" s="5"/>
      <c r="K2277" s="4">
        <v>139838</v>
      </c>
      <c r="L2277" s="3">
        <v>200</v>
      </c>
      <c r="M2277" s="3">
        <v>0</v>
      </c>
      <c r="N2277" s="3">
        <v>0</v>
      </c>
      <c r="O2277" s="3" t="s">
        <v>2575</v>
      </c>
      <c r="P2277" s="3" t="s">
        <v>2832</v>
      </c>
      <c r="Q2277" s="3" t="s">
        <v>2878</v>
      </c>
      <c r="R2277" s="3" t="s">
        <v>2578</v>
      </c>
      <c r="S2277" s="3" t="s">
        <v>4031</v>
      </c>
      <c r="T2277" s="5"/>
      <c r="U2277" s="3" t="s">
        <v>2588</v>
      </c>
      <c r="V2277" s="3" t="s">
        <v>2580</v>
      </c>
      <c r="W2277" s="3" t="s">
        <v>2581</v>
      </c>
      <c r="X2277" s="3" t="s">
        <v>2582</v>
      </c>
      <c r="Y2277" s="3" t="s">
        <v>2583</v>
      </c>
      <c r="Z2277" s="3" t="s">
        <v>2584</v>
      </c>
      <c r="AA2277" s="4">
        <v>774046</v>
      </c>
    </row>
    <row r="2278" spans="1:27" ht="39.6" x14ac:dyDescent="0.25">
      <c r="A2278" s="3" t="s">
        <v>3493</v>
      </c>
      <c r="B2278" s="3" t="s">
        <v>3899</v>
      </c>
      <c r="C2278" s="3" t="s">
        <v>2916</v>
      </c>
      <c r="D2278" s="3" t="s">
        <v>1378</v>
      </c>
      <c r="E2278" s="3" t="s">
        <v>2583</v>
      </c>
      <c r="F2278" s="5"/>
      <c r="G2278" s="3">
        <v>0</v>
      </c>
      <c r="H2278" s="5"/>
      <c r="I2278" s="5"/>
      <c r="J2278" s="5"/>
      <c r="K2278" s="4">
        <v>139800</v>
      </c>
      <c r="L2278" s="3">
        <v>500</v>
      </c>
      <c r="M2278" s="3">
        <v>0</v>
      </c>
      <c r="N2278" s="3">
        <v>0</v>
      </c>
      <c r="O2278" s="3" t="s">
        <v>2575</v>
      </c>
      <c r="P2278" s="3" t="s">
        <v>2832</v>
      </c>
      <c r="Q2278" s="3" t="s">
        <v>2878</v>
      </c>
      <c r="R2278" s="3" t="s">
        <v>2578</v>
      </c>
      <c r="S2278" s="3" t="s">
        <v>3871</v>
      </c>
      <c r="T2278" s="5"/>
      <c r="U2278" s="3" t="s">
        <v>2744</v>
      </c>
      <c r="V2278" s="3" t="s">
        <v>2580</v>
      </c>
      <c r="W2278" s="3" t="s">
        <v>2581</v>
      </c>
      <c r="X2278" s="3" t="s">
        <v>2582</v>
      </c>
      <c r="Y2278" s="3" t="s">
        <v>2583</v>
      </c>
      <c r="Z2278" s="3" t="s">
        <v>2584</v>
      </c>
      <c r="AA2278" s="4">
        <v>774299</v>
      </c>
    </row>
    <row r="2279" spans="1:27" ht="39.6" x14ac:dyDescent="0.25">
      <c r="A2279" s="3" t="s">
        <v>3869</v>
      </c>
      <c r="B2279" s="3" t="s">
        <v>3870</v>
      </c>
      <c r="C2279" s="3" t="s">
        <v>2916</v>
      </c>
      <c r="D2279" s="3" t="s">
        <v>1378</v>
      </c>
      <c r="E2279" s="3" t="s">
        <v>2583</v>
      </c>
      <c r="F2279" s="5"/>
      <c r="G2279" s="3">
        <v>0</v>
      </c>
      <c r="H2279" s="5"/>
      <c r="I2279" s="5"/>
      <c r="J2279" s="5"/>
      <c r="K2279" s="4">
        <v>131000</v>
      </c>
      <c r="L2279" s="3">
        <v>100</v>
      </c>
      <c r="M2279" s="3">
        <v>0</v>
      </c>
      <c r="N2279" s="3">
        <v>0</v>
      </c>
      <c r="O2279" s="3" t="s">
        <v>2575</v>
      </c>
      <c r="P2279" s="3" t="s">
        <v>2832</v>
      </c>
      <c r="Q2279" s="3" t="s">
        <v>2878</v>
      </c>
      <c r="R2279" s="3" t="s">
        <v>2578</v>
      </c>
      <c r="S2279" s="3" t="s">
        <v>3871</v>
      </c>
      <c r="T2279" s="5"/>
      <c r="U2279" s="3" t="s">
        <v>2744</v>
      </c>
      <c r="V2279" s="3" t="s">
        <v>2580</v>
      </c>
      <c r="W2279" s="3" t="s">
        <v>2581</v>
      </c>
      <c r="X2279" s="3" t="s">
        <v>2582</v>
      </c>
      <c r="Y2279" s="3" t="s">
        <v>2583</v>
      </c>
      <c r="Z2279" s="3" t="s">
        <v>2584</v>
      </c>
      <c r="AA2279" s="4">
        <v>774303</v>
      </c>
    </row>
    <row r="2280" spans="1:27" ht="39.6" x14ac:dyDescent="0.25">
      <c r="A2280" s="3" t="s">
        <v>3895</v>
      </c>
      <c r="B2280" s="3" t="s">
        <v>3896</v>
      </c>
      <c r="C2280" s="3" t="s">
        <v>2916</v>
      </c>
      <c r="D2280" s="3" t="s">
        <v>1378</v>
      </c>
      <c r="E2280" s="3" t="s">
        <v>2583</v>
      </c>
      <c r="F2280" s="5"/>
      <c r="G2280" s="3">
        <v>0</v>
      </c>
      <c r="H2280" s="5"/>
      <c r="I2280" s="5"/>
      <c r="J2280" s="5"/>
      <c r="K2280" s="4">
        <v>159000</v>
      </c>
      <c r="L2280" s="3">
        <v>100</v>
      </c>
      <c r="M2280" s="3">
        <v>0</v>
      </c>
      <c r="N2280" s="3">
        <v>0</v>
      </c>
      <c r="O2280" s="3" t="s">
        <v>2575</v>
      </c>
      <c r="P2280" s="3" t="s">
        <v>2832</v>
      </c>
      <c r="Q2280" s="3" t="s">
        <v>2878</v>
      </c>
      <c r="R2280" s="3" t="s">
        <v>2578</v>
      </c>
      <c r="S2280" s="3" t="s">
        <v>3871</v>
      </c>
      <c r="T2280" s="5"/>
      <c r="U2280" s="3" t="s">
        <v>2744</v>
      </c>
      <c r="V2280" s="3" t="s">
        <v>2580</v>
      </c>
      <c r="W2280" s="3" t="s">
        <v>2581</v>
      </c>
      <c r="X2280" s="3" t="s">
        <v>2582</v>
      </c>
      <c r="Y2280" s="3" t="s">
        <v>2583</v>
      </c>
      <c r="Z2280" s="3" t="s">
        <v>2584</v>
      </c>
      <c r="AA2280" s="4">
        <v>774306</v>
      </c>
    </row>
    <row r="2281" spans="1:27" ht="52.8" x14ac:dyDescent="0.25">
      <c r="A2281" s="3" t="s">
        <v>2876</v>
      </c>
      <c r="B2281" s="3" t="s">
        <v>2877</v>
      </c>
      <c r="C2281" s="3" t="s">
        <v>2809</v>
      </c>
      <c r="D2281" s="3" t="s">
        <v>1020</v>
      </c>
      <c r="E2281" s="3" t="s">
        <v>2673</v>
      </c>
      <c r="F2281" s="4">
        <v>397495</v>
      </c>
      <c r="G2281" s="4">
        <v>3974950</v>
      </c>
      <c r="H2281" s="4">
        <v>397495</v>
      </c>
      <c r="I2281" s="4">
        <v>397495</v>
      </c>
      <c r="J2281" s="4">
        <v>397495</v>
      </c>
      <c r="K2281" s="4">
        <v>397495</v>
      </c>
      <c r="L2281" s="3">
        <v>0</v>
      </c>
      <c r="M2281" s="3">
        <v>10</v>
      </c>
      <c r="N2281" s="3">
        <v>10</v>
      </c>
      <c r="O2281" s="3" t="s">
        <v>2575</v>
      </c>
      <c r="P2281" s="3" t="s">
        <v>2832</v>
      </c>
      <c r="Q2281" s="3" t="s">
        <v>2878</v>
      </c>
      <c r="R2281" s="3" t="s">
        <v>2871</v>
      </c>
      <c r="S2281" s="3" t="s">
        <v>1020</v>
      </c>
      <c r="T2281" s="5"/>
      <c r="U2281" s="3" t="s">
        <v>2854</v>
      </c>
      <c r="V2281" s="3" t="s">
        <v>2580</v>
      </c>
      <c r="W2281" s="3" t="s">
        <v>2581</v>
      </c>
      <c r="X2281" s="3" t="s">
        <v>2594</v>
      </c>
      <c r="Y2281" s="3" t="s">
        <v>2595</v>
      </c>
      <c r="Z2281" s="3" t="s">
        <v>2584</v>
      </c>
      <c r="AA2281" s="4">
        <v>773898</v>
      </c>
    </row>
    <row r="2282" spans="1:27" ht="39.6" x14ac:dyDescent="0.25">
      <c r="A2282" s="3" t="s">
        <v>2605</v>
      </c>
      <c r="B2282" s="3" t="s">
        <v>3030</v>
      </c>
      <c r="C2282" s="3" t="s">
        <v>2598</v>
      </c>
      <c r="D2282" s="3" t="s">
        <v>872</v>
      </c>
      <c r="E2282" s="3" t="s">
        <v>2673</v>
      </c>
      <c r="F2282" s="4">
        <v>9340</v>
      </c>
      <c r="G2282" s="4">
        <v>934000</v>
      </c>
      <c r="H2282" s="4">
        <v>9340</v>
      </c>
      <c r="I2282" s="4">
        <v>9340</v>
      </c>
      <c r="J2282" s="4">
        <v>9340</v>
      </c>
      <c r="K2282" s="4">
        <v>9340</v>
      </c>
      <c r="L2282" s="3">
        <v>0</v>
      </c>
      <c r="M2282" s="3">
        <v>100</v>
      </c>
      <c r="N2282" s="3">
        <v>100</v>
      </c>
      <c r="O2282" s="3" t="s">
        <v>2575</v>
      </c>
      <c r="P2282" s="3" t="s">
        <v>2832</v>
      </c>
      <c r="Q2282" s="3" t="s">
        <v>2878</v>
      </c>
      <c r="R2282" s="3" t="s">
        <v>2578</v>
      </c>
      <c r="S2282" s="3" t="s">
        <v>872</v>
      </c>
      <c r="T2282" s="5"/>
      <c r="U2282" s="3" t="s">
        <v>2593</v>
      </c>
      <c r="V2282" s="3" t="s">
        <v>2580</v>
      </c>
      <c r="W2282" s="3" t="s">
        <v>2581</v>
      </c>
      <c r="X2282" s="3" t="s">
        <v>2582</v>
      </c>
      <c r="Y2282" s="3" t="s">
        <v>2583</v>
      </c>
      <c r="Z2282" s="3" t="s">
        <v>2584</v>
      </c>
      <c r="AA2282" s="4">
        <v>773720</v>
      </c>
    </row>
    <row r="2283" spans="1:27" ht="39.6" x14ac:dyDescent="0.25">
      <c r="A2283" s="3" t="s">
        <v>2622</v>
      </c>
      <c r="B2283" s="3" t="s">
        <v>2667</v>
      </c>
      <c r="C2283" s="3" t="s">
        <v>2598</v>
      </c>
      <c r="D2283" s="3" t="s">
        <v>2599</v>
      </c>
      <c r="E2283" s="3" t="s">
        <v>2673</v>
      </c>
      <c r="F2283" s="4">
        <v>8591</v>
      </c>
      <c r="G2283" s="4">
        <v>1718200</v>
      </c>
      <c r="H2283" s="4">
        <v>8591</v>
      </c>
      <c r="I2283" s="4">
        <v>8591</v>
      </c>
      <c r="J2283" s="4">
        <v>8591</v>
      </c>
      <c r="K2283" s="4">
        <v>8591</v>
      </c>
      <c r="L2283" s="3">
        <v>0</v>
      </c>
      <c r="M2283" s="3">
        <v>200</v>
      </c>
      <c r="N2283" s="3">
        <v>200</v>
      </c>
      <c r="O2283" s="3" t="s">
        <v>2575</v>
      </c>
      <c r="P2283" s="3" t="s">
        <v>2832</v>
      </c>
      <c r="Q2283" s="3" t="s">
        <v>2878</v>
      </c>
      <c r="R2283" s="3" t="s">
        <v>2578</v>
      </c>
      <c r="S2283" s="3" t="s">
        <v>797</v>
      </c>
      <c r="T2283" s="5"/>
      <c r="U2283" s="3" t="s">
        <v>2593</v>
      </c>
      <c r="V2283" s="3" t="s">
        <v>2580</v>
      </c>
      <c r="W2283" s="3" t="s">
        <v>2581</v>
      </c>
      <c r="X2283" s="3" t="s">
        <v>2582</v>
      </c>
      <c r="Y2283" s="3" t="s">
        <v>2583</v>
      </c>
      <c r="Z2283" s="3" t="s">
        <v>2584</v>
      </c>
      <c r="AA2283" s="4">
        <v>773715</v>
      </c>
    </row>
    <row r="2284" spans="1:27" ht="39.6" x14ac:dyDescent="0.25">
      <c r="A2284" s="3" t="s">
        <v>2620</v>
      </c>
      <c r="B2284" s="3" t="s">
        <v>3036</v>
      </c>
      <c r="C2284" s="3" t="s">
        <v>2598</v>
      </c>
      <c r="D2284" s="3" t="s">
        <v>2635</v>
      </c>
      <c r="E2284" s="3" t="s">
        <v>2583</v>
      </c>
      <c r="F2284" s="4">
        <v>8298</v>
      </c>
      <c r="G2284" s="4">
        <v>21989700</v>
      </c>
      <c r="H2284" s="4">
        <v>8298</v>
      </c>
      <c r="I2284" s="4">
        <v>8298</v>
      </c>
      <c r="J2284" s="4">
        <v>8298</v>
      </c>
      <c r="K2284" s="4">
        <v>8298</v>
      </c>
      <c r="L2284" s="4">
        <v>5000</v>
      </c>
      <c r="M2284" s="4">
        <v>2650</v>
      </c>
      <c r="N2284" s="4">
        <v>2650</v>
      </c>
      <c r="O2284" s="3" t="s">
        <v>2575</v>
      </c>
      <c r="P2284" s="3" t="s">
        <v>2832</v>
      </c>
      <c r="Q2284" s="3" t="s">
        <v>2878</v>
      </c>
      <c r="R2284" s="3" t="s">
        <v>2578</v>
      </c>
      <c r="S2284" s="3" t="s">
        <v>2635</v>
      </c>
      <c r="T2284" s="5"/>
      <c r="U2284" s="3" t="s">
        <v>2616</v>
      </c>
      <c r="V2284" s="3" t="s">
        <v>2580</v>
      </c>
      <c r="W2284" s="3" t="s">
        <v>2581</v>
      </c>
      <c r="X2284" s="3" t="s">
        <v>2601</v>
      </c>
      <c r="Y2284" s="3" t="s">
        <v>2583</v>
      </c>
      <c r="Z2284" s="3" t="s">
        <v>2584</v>
      </c>
      <c r="AA2284" s="4">
        <v>774203</v>
      </c>
    </row>
    <row r="2285" spans="1:27" ht="39.6" x14ac:dyDescent="0.25">
      <c r="A2285" s="3" t="s">
        <v>2602</v>
      </c>
      <c r="B2285" s="3" t="s">
        <v>2932</v>
      </c>
      <c r="C2285" s="3" t="s">
        <v>2598</v>
      </c>
      <c r="D2285" s="3" t="s">
        <v>809</v>
      </c>
      <c r="E2285" s="3" t="s">
        <v>2673</v>
      </c>
      <c r="F2285" s="4">
        <v>8912</v>
      </c>
      <c r="G2285" s="4">
        <v>4456000</v>
      </c>
      <c r="H2285" s="4">
        <v>8912</v>
      </c>
      <c r="I2285" s="4">
        <v>8912</v>
      </c>
      <c r="J2285" s="4">
        <v>8912</v>
      </c>
      <c r="K2285" s="4">
        <v>8912</v>
      </c>
      <c r="L2285" s="3">
        <v>0</v>
      </c>
      <c r="M2285" s="3">
        <v>500</v>
      </c>
      <c r="N2285" s="3">
        <v>500</v>
      </c>
      <c r="O2285" s="3" t="s">
        <v>2575</v>
      </c>
      <c r="P2285" s="3" t="s">
        <v>2832</v>
      </c>
      <c r="Q2285" s="3" t="s">
        <v>2878</v>
      </c>
      <c r="R2285" s="3" t="s">
        <v>2578</v>
      </c>
      <c r="S2285" s="3" t="s">
        <v>809</v>
      </c>
      <c r="T2285" s="5"/>
      <c r="U2285" s="3" t="s">
        <v>2838</v>
      </c>
      <c r="V2285" s="3" t="s">
        <v>2580</v>
      </c>
      <c r="W2285" s="3" t="s">
        <v>2581</v>
      </c>
      <c r="X2285" s="3" t="s">
        <v>2601</v>
      </c>
      <c r="Y2285" s="3" t="s">
        <v>2583</v>
      </c>
      <c r="Z2285" s="3" t="s">
        <v>2584</v>
      </c>
      <c r="AA2285" s="4">
        <v>773652</v>
      </c>
    </row>
    <row r="2286" spans="1:27" ht="39.6" x14ac:dyDescent="0.25">
      <c r="A2286" s="3" t="s">
        <v>2620</v>
      </c>
      <c r="B2286" s="3" t="s">
        <v>3028</v>
      </c>
      <c r="C2286" s="3" t="s">
        <v>2598</v>
      </c>
      <c r="D2286" s="3" t="s">
        <v>861</v>
      </c>
      <c r="E2286" s="3" t="s">
        <v>2583</v>
      </c>
      <c r="F2286" s="4">
        <v>10512</v>
      </c>
      <c r="G2286" s="4">
        <v>252299600</v>
      </c>
      <c r="H2286" s="4">
        <v>10512</v>
      </c>
      <c r="I2286" s="4">
        <v>10471</v>
      </c>
      <c r="J2286" s="4">
        <v>10609</v>
      </c>
      <c r="K2286" s="4">
        <v>10003</v>
      </c>
      <c r="L2286" s="4">
        <v>24000</v>
      </c>
      <c r="M2286" s="4">
        <v>28500</v>
      </c>
      <c r="N2286" s="4">
        <v>24000</v>
      </c>
      <c r="O2286" s="3" t="s">
        <v>2575</v>
      </c>
      <c r="P2286" s="3" t="s">
        <v>2832</v>
      </c>
      <c r="Q2286" s="3" t="s">
        <v>3514</v>
      </c>
      <c r="R2286" s="3" t="s">
        <v>2578</v>
      </c>
      <c r="S2286" s="3" t="s">
        <v>861</v>
      </c>
      <c r="T2286" s="5"/>
      <c r="U2286" s="3" t="s">
        <v>2616</v>
      </c>
      <c r="V2286" s="3" t="s">
        <v>2580</v>
      </c>
      <c r="W2286" s="3" t="s">
        <v>2581</v>
      </c>
      <c r="X2286" s="3" t="s">
        <v>2601</v>
      </c>
      <c r="Y2286" s="3" t="s">
        <v>2583</v>
      </c>
      <c r="Z2286" s="3" t="s">
        <v>2584</v>
      </c>
      <c r="AA2286" s="4">
        <v>774212</v>
      </c>
    </row>
    <row r="2287" spans="1:27" ht="39.6" x14ac:dyDescent="0.25">
      <c r="A2287" s="3" t="s">
        <v>2605</v>
      </c>
      <c r="B2287" s="3" t="s">
        <v>3015</v>
      </c>
      <c r="C2287" s="3" t="s">
        <v>2598</v>
      </c>
      <c r="D2287" s="3" t="s">
        <v>811</v>
      </c>
      <c r="E2287" s="3" t="s">
        <v>2583</v>
      </c>
      <c r="F2287" s="4">
        <v>11896</v>
      </c>
      <c r="G2287" s="4">
        <v>59479220</v>
      </c>
      <c r="H2287" s="4">
        <v>11896</v>
      </c>
      <c r="I2287" s="4">
        <v>11530</v>
      </c>
      <c r="J2287" s="4">
        <v>12119</v>
      </c>
      <c r="K2287" s="4">
        <v>9533</v>
      </c>
      <c r="L2287" s="4">
        <v>5000</v>
      </c>
      <c r="M2287" s="4">
        <v>11770</v>
      </c>
      <c r="N2287" s="4">
        <v>5000</v>
      </c>
      <c r="O2287" s="3" t="s">
        <v>2575</v>
      </c>
      <c r="P2287" s="3" t="s">
        <v>2832</v>
      </c>
      <c r="Q2287" s="3" t="s">
        <v>2878</v>
      </c>
      <c r="R2287" s="3" t="s">
        <v>2578</v>
      </c>
      <c r="S2287" s="3" t="s">
        <v>2950</v>
      </c>
      <c r="T2287" s="5"/>
      <c r="U2287" s="3" t="s">
        <v>2651</v>
      </c>
      <c r="V2287" s="3" t="s">
        <v>2580</v>
      </c>
      <c r="W2287" s="3" t="s">
        <v>2581</v>
      </c>
      <c r="X2287" s="3" t="s">
        <v>2582</v>
      </c>
      <c r="Y2287" s="3" t="s">
        <v>2583</v>
      </c>
      <c r="Z2287" s="3" t="s">
        <v>2584</v>
      </c>
      <c r="AA2287" s="4">
        <v>774000</v>
      </c>
    </row>
    <row r="2288" spans="1:27" ht="39.6" x14ac:dyDescent="0.25">
      <c r="A2288" s="3" t="s">
        <v>2620</v>
      </c>
      <c r="B2288" s="3" t="s">
        <v>2936</v>
      </c>
      <c r="C2288" s="3" t="s">
        <v>2598</v>
      </c>
      <c r="D2288" s="3" t="s">
        <v>855</v>
      </c>
      <c r="E2288" s="3" t="s">
        <v>2583</v>
      </c>
      <c r="F2288" s="4">
        <v>9180</v>
      </c>
      <c r="G2288" s="4">
        <v>36718800</v>
      </c>
      <c r="H2288" s="4">
        <v>9180</v>
      </c>
      <c r="I2288" s="4">
        <v>9170</v>
      </c>
      <c r="J2288" s="4">
        <v>9200</v>
      </c>
      <c r="K2288" s="4">
        <v>9130</v>
      </c>
      <c r="L2288" s="4">
        <v>4000</v>
      </c>
      <c r="M2288" s="4">
        <v>4400</v>
      </c>
      <c r="N2288" s="4">
        <v>4000</v>
      </c>
      <c r="O2288" s="3" t="s">
        <v>2575</v>
      </c>
      <c r="P2288" s="3" t="s">
        <v>2832</v>
      </c>
      <c r="Q2288" s="3" t="s">
        <v>2878</v>
      </c>
      <c r="R2288" s="3" t="s">
        <v>2578</v>
      </c>
      <c r="S2288" s="3" t="s">
        <v>2891</v>
      </c>
      <c r="T2288" s="5"/>
      <c r="U2288" s="3" t="s">
        <v>2616</v>
      </c>
      <c r="V2288" s="3" t="s">
        <v>2580</v>
      </c>
      <c r="W2288" s="3" t="s">
        <v>2581</v>
      </c>
      <c r="X2288" s="3" t="s">
        <v>2601</v>
      </c>
      <c r="Y2288" s="3" t="s">
        <v>2583</v>
      </c>
      <c r="Z2288" s="3" t="s">
        <v>2584</v>
      </c>
      <c r="AA2288" s="4">
        <v>774190</v>
      </c>
    </row>
    <row r="2289" spans="1:27" ht="66" x14ac:dyDescent="0.25">
      <c r="A2289" s="3" t="s">
        <v>2620</v>
      </c>
      <c r="B2289" s="3" t="s">
        <v>2998</v>
      </c>
      <c r="C2289" s="3" t="s">
        <v>2598</v>
      </c>
      <c r="D2289" s="3" t="s">
        <v>2993</v>
      </c>
      <c r="E2289" s="3" t="s">
        <v>2583</v>
      </c>
      <c r="F2289" s="4">
        <v>12837</v>
      </c>
      <c r="G2289" s="4">
        <v>11553025</v>
      </c>
      <c r="H2289" s="4">
        <v>12837</v>
      </c>
      <c r="I2289" s="4">
        <v>12639</v>
      </c>
      <c r="J2289" s="4">
        <v>12999</v>
      </c>
      <c r="K2289" s="4">
        <v>10765</v>
      </c>
      <c r="L2289" s="3">
        <v>900</v>
      </c>
      <c r="M2289" s="4">
        <v>2975</v>
      </c>
      <c r="N2289" s="3">
        <v>900</v>
      </c>
      <c r="O2289" s="3" t="s">
        <v>2575</v>
      </c>
      <c r="P2289" s="3" t="s">
        <v>2832</v>
      </c>
      <c r="Q2289" s="3" t="s">
        <v>2878</v>
      </c>
      <c r="R2289" s="3" t="s">
        <v>2578</v>
      </c>
      <c r="S2289" s="3" t="s">
        <v>888</v>
      </c>
      <c r="T2289" s="5"/>
      <c r="U2289" s="3" t="s">
        <v>2994</v>
      </c>
      <c r="V2289" s="3" t="s">
        <v>2580</v>
      </c>
      <c r="W2289" s="3" t="s">
        <v>2581</v>
      </c>
      <c r="X2289" s="3" t="s">
        <v>2601</v>
      </c>
      <c r="Y2289" s="3" t="s">
        <v>2583</v>
      </c>
      <c r="Z2289" s="3" t="s">
        <v>2584</v>
      </c>
      <c r="AA2289" s="4">
        <v>774278</v>
      </c>
    </row>
    <row r="2290" spans="1:27" ht="39.6" x14ac:dyDescent="0.25">
      <c r="A2290" s="3" t="s">
        <v>2596</v>
      </c>
      <c r="B2290" s="3" t="s">
        <v>2956</v>
      </c>
      <c r="C2290" s="3" t="s">
        <v>2598</v>
      </c>
      <c r="D2290" s="3" t="s">
        <v>2669</v>
      </c>
      <c r="E2290" s="3" t="s">
        <v>2583</v>
      </c>
      <c r="F2290" s="4">
        <v>11325</v>
      </c>
      <c r="G2290" s="4">
        <v>5662300</v>
      </c>
      <c r="H2290" s="4">
        <v>11325</v>
      </c>
      <c r="I2290" s="4">
        <v>11249</v>
      </c>
      <c r="J2290" s="4">
        <v>11333</v>
      </c>
      <c r="K2290" s="4">
        <v>9749</v>
      </c>
      <c r="L2290" s="3">
        <v>500</v>
      </c>
      <c r="M2290" s="4">
        <v>1600</v>
      </c>
      <c r="N2290" s="3">
        <v>500</v>
      </c>
      <c r="O2290" s="3" t="s">
        <v>2575</v>
      </c>
      <c r="P2290" s="3" t="s">
        <v>2832</v>
      </c>
      <c r="Q2290" s="3" t="s">
        <v>2878</v>
      </c>
      <c r="R2290" s="3" t="s">
        <v>2578</v>
      </c>
      <c r="S2290" s="3" t="s">
        <v>2669</v>
      </c>
      <c r="T2290" s="5"/>
      <c r="U2290" s="3" t="s">
        <v>2670</v>
      </c>
      <c r="V2290" s="3" t="s">
        <v>2580</v>
      </c>
      <c r="W2290" s="3" t="s">
        <v>2581</v>
      </c>
      <c r="X2290" s="3" t="s">
        <v>2601</v>
      </c>
      <c r="Y2290" s="3" t="s">
        <v>2583</v>
      </c>
      <c r="Z2290" s="3" t="s">
        <v>2584</v>
      </c>
      <c r="AA2290" s="4">
        <v>773900</v>
      </c>
    </row>
    <row r="2291" spans="1:27" ht="39.6" x14ac:dyDescent="0.25">
      <c r="A2291" s="3" t="s">
        <v>2620</v>
      </c>
      <c r="B2291" s="3" t="s">
        <v>2968</v>
      </c>
      <c r="C2291" s="3" t="s">
        <v>2598</v>
      </c>
      <c r="D2291" s="3" t="s">
        <v>2660</v>
      </c>
      <c r="E2291" s="3" t="s">
        <v>2583</v>
      </c>
      <c r="F2291" s="4">
        <v>10670</v>
      </c>
      <c r="G2291" s="4">
        <v>53351500</v>
      </c>
      <c r="H2291" s="4">
        <v>10670</v>
      </c>
      <c r="I2291" s="4">
        <v>10670</v>
      </c>
      <c r="J2291" s="4">
        <v>10671</v>
      </c>
      <c r="K2291" s="4">
        <v>10670</v>
      </c>
      <c r="L2291" s="4">
        <v>5000</v>
      </c>
      <c r="M2291" s="4">
        <v>5100</v>
      </c>
      <c r="N2291" s="4">
        <v>5000</v>
      </c>
      <c r="O2291" s="3" t="s">
        <v>2575</v>
      </c>
      <c r="P2291" s="3" t="s">
        <v>2832</v>
      </c>
      <c r="Q2291" s="3" t="s">
        <v>2878</v>
      </c>
      <c r="R2291" s="3" t="s">
        <v>2578</v>
      </c>
      <c r="S2291" s="3" t="s">
        <v>2661</v>
      </c>
      <c r="T2291" s="5"/>
      <c r="U2291" s="3" t="s">
        <v>2616</v>
      </c>
      <c r="V2291" s="3" t="s">
        <v>2580</v>
      </c>
      <c r="W2291" s="3" t="s">
        <v>2581</v>
      </c>
      <c r="X2291" s="3" t="s">
        <v>2601</v>
      </c>
      <c r="Y2291" s="3" t="s">
        <v>2583</v>
      </c>
      <c r="Z2291" s="3" t="s">
        <v>2584</v>
      </c>
      <c r="AA2291" s="4">
        <v>774177</v>
      </c>
    </row>
    <row r="2292" spans="1:27" ht="39.6" x14ac:dyDescent="0.25">
      <c r="A2292" s="3" t="s">
        <v>2620</v>
      </c>
      <c r="B2292" s="3" t="s">
        <v>2963</v>
      </c>
      <c r="C2292" s="3" t="s">
        <v>2598</v>
      </c>
      <c r="D2292" s="3" t="s">
        <v>2615</v>
      </c>
      <c r="E2292" s="3" t="s">
        <v>2583</v>
      </c>
      <c r="F2292" s="4">
        <v>11123</v>
      </c>
      <c r="G2292" s="4">
        <v>16774004</v>
      </c>
      <c r="H2292" s="4">
        <v>11123</v>
      </c>
      <c r="I2292" s="4">
        <v>11049</v>
      </c>
      <c r="J2292" s="4">
        <v>11222</v>
      </c>
      <c r="K2292" s="4">
        <v>10318</v>
      </c>
      <c r="L2292" s="4">
        <v>1508</v>
      </c>
      <c r="M2292" s="4">
        <v>2756</v>
      </c>
      <c r="N2292" s="4">
        <v>1508</v>
      </c>
      <c r="O2292" s="3" t="s">
        <v>2575</v>
      </c>
      <c r="P2292" s="3" t="s">
        <v>2832</v>
      </c>
      <c r="Q2292" s="3" t="s">
        <v>2878</v>
      </c>
      <c r="R2292" s="3" t="s">
        <v>2578</v>
      </c>
      <c r="S2292" s="3" t="s">
        <v>2615</v>
      </c>
      <c r="T2292" s="5"/>
      <c r="U2292" s="3" t="s">
        <v>2616</v>
      </c>
      <c r="V2292" s="3" t="s">
        <v>2580</v>
      </c>
      <c r="W2292" s="3" t="s">
        <v>2581</v>
      </c>
      <c r="X2292" s="3" t="s">
        <v>2601</v>
      </c>
      <c r="Y2292" s="3" t="s">
        <v>2583</v>
      </c>
      <c r="Z2292" s="3" t="s">
        <v>2584</v>
      </c>
      <c r="AA2292" s="4">
        <v>774260</v>
      </c>
    </row>
    <row r="2293" spans="1:27" ht="39.6" x14ac:dyDescent="0.25">
      <c r="A2293" s="3" t="s">
        <v>2625</v>
      </c>
      <c r="B2293" s="3" t="s">
        <v>2964</v>
      </c>
      <c r="C2293" s="3" t="s">
        <v>2598</v>
      </c>
      <c r="D2293" s="3" t="s">
        <v>2669</v>
      </c>
      <c r="E2293" s="3" t="s">
        <v>2583</v>
      </c>
      <c r="F2293" s="4">
        <v>8789</v>
      </c>
      <c r="G2293" s="4">
        <v>4394250</v>
      </c>
      <c r="H2293" s="4">
        <v>8789</v>
      </c>
      <c r="I2293" s="4">
        <v>8659</v>
      </c>
      <c r="J2293" s="4">
        <v>8859</v>
      </c>
      <c r="K2293" s="4">
        <v>6875</v>
      </c>
      <c r="L2293" s="3">
        <v>500</v>
      </c>
      <c r="M2293" s="4">
        <v>1750</v>
      </c>
      <c r="N2293" s="3">
        <v>500</v>
      </c>
      <c r="O2293" s="3" t="s">
        <v>2575</v>
      </c>
      <c r="P2293" s="3" t="s">
        <v>2832</v>
      </c>
      <c r="Q2293" s="3" t="s">
        <v>2878</v>
      </c>
      <c r="R2293" s="3" t="s">
        <v>2578</v>
      </c>
      <c r="S2293" s="3" t="s">
        <v>2669</v>
      </c>
      <c r="T2293" s="5"/>
      <c r="U2293" s="3" t="s">
        <v>2670</v>
      </c>
      <c r="V2293" s="3" t="s">
        <v>2580</v>
      </c>
      <c r="W2293" s="3" t="s">
        <v>2581</v>
      </c>
      <c r="X2293" s="3" t="s">
        <v>2582</v>
      </c>
      <c r="Y2293" s="3" t="s">
        <v>2583</v>
      </c>
      <c r="Z2293" s="3" t="s">
        <v>2584</v>
      </c>
      <c r="AA2293" s="4">
        <v>773884</v>
      </c>
    </row>
    <row r="2294" spans="1:27" ht="39.6" x14ac:dyDescent="0.25">
      <c r="A2294" s="3" t="s">
        <v>2602</v>
      </c>
      <c r="B2294" s="3" t="s">
        <v>3044</v>
      </c>
      <c r="C2294" s="3" t="s">
        <v>2598</v>
      </c>
      <c r="D2294" s="3" t="s">
        <v>2610</v>
      </c>
      <c r="E2294" s="3" t="s">
        <v>2583</v>
      </c>
      <c r="F2294" s="4">
        <v>8591</v>
      </c>
      <c r="G2294" s="4">
        <v>12886890</v>
      </c>
      <c r="H2294" s="4">
        <v>8591</v>
      </c>
      <c r="I2294" s="4">
        <v>8555</v>
      </c>
      <c r="J2294" s="4">
        <v>8658</v>
      </c>
      <c r="K2294" s="4">
        <v>8134</v>
      </c>
      <c r="L2294" s="4">
        <v>1500</v>
      </c>
      <c r="M2294" s="4">
        <v>2790</v>
      </c>
      <c r="N2294" s="4">
        <v>1500</v>
      </c>
      <c r="O2294" s="3" t="s">
        <v>2575</v>
      </c>
      <c r="P2294" s="3" t="s">
        <v>2832</v>
      </c>
      <c r="Q2294" s="3" t="s">
        <v>2878</v>
      </c>
      <c r="R2294" s="3" t="s">
        <v>2578</v>
      </c>
      <c r="S2294" s="3" t="s">
        <v>2610</v>
      </c>
      <c r="T2294" s="5"/>
      <c r="U2294" s="3" t="s">
        <v>3999</v>
      </c>
      <c r="V2294" s="3" t="s">
        <v>2580</v>
      </c>
      <c r="W2294" s="3" t="s">
        <v>2581</v>
      </c>
      <c r="X2294" s="3" t="s">
        <v>2601</v>
      </c>
      <c r="Y2294" s="3" t="s">
        <v>2583</v>
      </c>
      <c r="Z2294" s="3" t="s">
        <v>2584</v>
      </c>
      <c r="AA2294" s="4">
        <v>774410</v>
      </c>
    </row>
    <row r="2295" spans="1:27" ht="39.6" x14ac:dyDescent="0.25">
      <c r="A2295" s="3" t="s">
        <v>2596</v>
      </c>
      <c r="B2295" s="3" t="s">
        <v>2939</v>
      </c>
      <c r="C2295" s="3" t="s">
        <v>2598</v>
      </c>
      <c r="D2295" s="3" t="s">
        <v>822</v>
      </c>
      <c r="E2295" s="3" t="s">
        <v>2583</v>
      </c>
      <c r="F2295" s="4">
        <v>11100</v>
      </c>
      <c r="G2295" s="4">
        <v>20534940</v>
      </c>
      <c r="H2295" s="4">
        <v>11100</v>
      </c>
      <c r="I2295" s="4">
        <v>11000</v>
      </c>
      <c r="J2295" s="4">
        <v>11389</v>
      </c>
      <c r="K2295" s="4">
        <v>10816</v>
      </c>
      <c r="L2295" s="4">
        <v>1850</v>
      </c>
      <c r="M2295" s="4">
        <v>3210</v>
      </c>
      <c r="N2295" s="4">
        <v>1850</v>
      </c>
      <c r="O2295" s="3" t="s">
        <v>2575</v>
      </c>
      <c r="P2295" s="3" t="s">
        <v>2832</v>
      </c>
      <c r="Q2295" s="3" t="s">
        <v>2878</v>
      </c>
      <c r="R2295" s="3" t="s">
        <v>2578</v>
      </c>
      <c r="S2295" s="3" t="s">
        <v>822</v>
      </c>
      <c r="T2295" s="5"/>
      <c r="U2295" s="3" t="s">
        <v>2651</v>
      </c>
      <c r="V2295" s="3" t="s">
        <v>2580</v>
      </c>
      <c r="W2295" s="3" t="s">
        <v>2581</v>
      </c>
      <c r="X2295" s="3" t="s">
        <v>2601</v>
      </c>
      <c r="Y2295" s="3" t="s">
        <v>2583</v>
      </c>
      <c r="Z2295" s="3" t="s">
        <v>2584</v>
      </c>
      <c r="AA2295" s="4">
        <v>774007</v>
      </c>
    </row>
    <row r="2296" spans="1:27" ht="39.6" x14ac:dyDescent="0.25">
      <c r="A2296" s="3" t="s">
        <v>2596</v>
      </c>
      <c r="B2296" s="3" t="s">
        <v>3007</v>
      </c>
      <c r="C2296" s="3" t="s">
        <v>2598</v>
      </c>
      <c r="D2296" s="3" t="s">
        <v>811</v>
      </c>
      <c r="E2296" s="3" t="s">
        <v>2583</v>
      </c>
      <c r="F2296" s="4">
        <v>11556</v>
      </c>
      <c r="G2296" s="4">
        <v>69336370</v>
      </c>
      <c r="H2296" s="4">
        <v>11556</v>
      </c>
      <c r="I2296" s="4">
        <v>11500</v>
      </c>
      <c r="J2296" s="4">
        <v>12054</v>
      </c>
      <c r="K2296" s="4">
        <v>10504</v>
      </c>
      <c r="L2296" s="4">
        <v>6000</v>
      </c>
      <c r="M2296" s="4">
        <v>10780</v>
      </c>
      <c r="N2296" s="4">
        <v>6000</v>
      </c>
      <c r="O2296" s="3" t="s">
        <v>2575</v>
      </c>
      <c r="P2296" s="3" t="s">
        <v>2832</v>
      </c>
      <c r="Q2296" s="3" t="s">
        <v>2878</v>
      </c>
      <c r="R2296" s="3" t="s">
        <v>2578</v>
      </c>
      <c r="S2296" s="3" t="s">
        <v>2950</v>
      </c>
      <c r="T2296" s="5"/>
      <c r="U2296" s="3" t="s">
        <v>2651</v>
      </c>
      <c r="V2296" s="3" t="s">
        <v>2580</v>
      </c>
      <c r="W2296" s="3" t="s">
        <v>2581</v>
      </c>
      <c r="X2296" s="3" t="s">
        <v>2601</v>
      </c>
      <c r="Y2296" s="3" t="s">
        <v>2583</v>
      </c>
      <c r="Z2296" s="3" t="s">
        <v>2584</v>
      </c>
      <c r="AA2296" s="4">
        <v>774003</v>
      </c>
    </row>
    <row r="2297" spans="1:27" ht="52.8" x14ac:dyDescent="0.25">
      <c r="A2297" s="3" t="s">
        <v>2605</v>
      </c>
      <c r="B2297" s="3" t="s">
        <v>2970</v>
      </c>
      <c r="C2297" s="3" t="s">
        <v>2598</v>
      </c>
      <c r="D2297" s="3" t="s">
        <v>2971</v>
      </c>
      <c r="E2297" s="3" t="s">
        <v>2583</v>
      </c>
      <c r="F2297" s="4">
        <v>8430</v>
      </c>
      <c r="G2297" s="4">
        <v>92729500</v>
      </c>
      <c r="H2297" s="4">
        <v>8430</v>
      </c>
      <c r="I2297" s="4">
        <v>8121</v>
      </c>
      <c r="J2297" s="4">
        <v>9133</v>
      </c>
      <c r="K2297" s="4">
        <v>7503</v>
      </c>
      <c r="L2297" s="4">
        <v>11000</v>
      </c>
      <c r="M2297" s="4">
        <v>25225</v>
      </c>
      <c r="N2297" s="4">
        <v>11000</v>
      </c>
      <c r="O2297" s="3" t="s">
        <v>2575</v>
      </c>
      <c r="P2297" s="3" t="s">
        <v>2832</v>
      </c>
      <c r="Q2297" s="3" t="s">
        <v>2878</v>
      </c>
      <c r="R2297" s="3" t="s">
        <v>2578</v>
      </c>
      <c r="S2297" s="3" t="s">
        <v>2972</v>
      </c>
      <c r="T2297" s="5"/>
      <c r="U2297" s="3" t="s">
        <v>2854</v>
      </c>
      <c r="V2297" s="3" t="s">
        <v>2580</v>
      </c>
      <c r="W2297" s="3" t="s">
        <v>2581</v>
      </c>
      <c r="X2297" s="3" t="s">
        <v>2582</v>
      </c>
      <c r="Y2297" s="3" t="s">
        <v>2583</v>
      </c>
      <c r="Z2297" s="3" t="s">
        <v>2584</v>
      </c>
      <c r="AA2297" s="4">
        <v>773905</v>
      </c>
    </row>
    <row r="2298" spans="1:27" ht="39.6" x14ac:dyDescent="0.25">
      <c r="A2298" s="3" t="s">
        <v>2602</v>
      </c>
      <c r="B2298" s="3" t="s">
        <v>2997</v>
      </c>
      <c r="C2298" s="3" t="s">
        <v>2598</v>
      </c>
      <c r="D2298" s="3" t="s">
        <v>761</v>
      </c>
      <c r="E2298" s="3" t="s">
        <v>2583</v>
      </c>
      <c r="F2298" s="4">
        <v>10309</v>
      </c>
      <c r="G2298" s="4">
        <v>20617010</v>
      </c>
      <c r="H2298" s="4">
        <v>10309</v>
      </c>
      <c r="I2298" s="4">
        <v>10269</v>
      </c>
      <c r="J2298" s="4">
        <v>10366</v>
      </c>
      <c r="K2298" s="4">
        <v>8937</v>
      </c>
      <c r="L2298" s="4">
        <v>2000</v>
      </c>
      <c r="M2298" s="4">
        <v>3320</v>
      </c>
      <c r="N2298" s="4">
        <v>2000</v>
      </c>
      <c r="O2298" s="3" t="s">
        <v>2575</v>
      </c>
      <c r="P2298" s="3" t="s">
        <v>2832</v>
      </c>
      <c r="Q2298" s="3" t="s">
        <v>2878</v>
      </c>
      <c r="R2298" s="3" t="s">
        <v>2578</v>
      </c>
      <c r="S2298" s="3" t="s">
        <v>761</v>
      </c>
      <c r="T2298" s="5"/>
      <c r="U2298" s="3" t="s">
        <v>2638</v>
      </c>
      <c r="V2298" s="3" t="s">
        <v>2580</v>
      </c>
      <c r="W2298" s="3" t="s">
        <v>2581</v>
      </c>
      <c r="X2298" s="3" t="s">
        <v>2601</v>
      </c>
      <c r="Y2298" s="3" t="s">
        <v>2583</v>
      </c>
      <c r="Z2298" s="3" t="s">
        <v>2584</v>
      </c>
      <c r="AA2298" s="4">
        <v>774236</v>
      </c>
    </row>
    <row r="2299" spans="1:27" ht="39.6" x14ac:dyDescent="0.25">
      <c r="A2299" s="3" t="s">
        <v>2620</v>
      </c>
      <c r="B2299" s="3" t="s">
        <v>2975</v>
      </c>
      <c r="C2299" s="3" t="s">
        <v>2598</v>
      </c>
      <c r="D2299" s="3" t="s">
        <v>838</v>
      </c>
      <c r="E2299" s="3" t="s">
        <v>2583</v>
      </c>
      <c r="F2299" s="4">
        <v>12312</v>
      </c>
      <c r="G2299" s="4">
        <v>80030500</v>
      </c>
      <c r="H2299" s="4">
        <v>12312</v>
      </c>
      <c r="I2299" s="4">
        <v>12222</v>
      </c>
      <c r="J2299" s="4">
        <v>12509</v>
      </c>
      <c r="K2299" s="4">
        <v>9078</v>
      </c>
      <c r="L2299" s="4">
        <v>6500</v>
      </c>
      <c r="M2299" s="4">
        <v>15900</v>
      </c>
      <c r="N2299" s="4">
        <v>6500</v>
      </c>
      <c r="O2299" s="3" t="s">
        <v>2575</v>
      </c>
      <c r="P2299" s="3" t="s">
        <v>2832</v>
      </c>
      <c r="Q2299" s="3" t="s">
        <v>2878</v>
      </c>
      <c r="R2299" s="3" t="s">
        <v>2578</v>
      </c>
      <c r="S2299" s="3" t="s">
        <v>838</v>
      </c>
      <c r="T2299" s="5"/>
      <c r="U2299" s="3" t="s">
        <v>2593</v>
      </c>
      <c r="V2299" s="3" t="s">
        <v>2580</v>
      </c>
      <c r="W2299" s="3" t="s">
        <v>2581</v>
      </c>
      <c r="X2299" s="3" t="s">
        <v>2601</v>
      </c>
      <c r="Y2299" s="3" t="s">
        <v>2583</v>
      </c>
      <c r="Z2299" s="3" t="s">
        <v>2584</v>
      </c>
      <c r="AA2299" s="4">
        <v>773327</v>
      </c>
    </row>
    <row r="2300" spans="1:27" ht="39.6" x14ac:dyDescent="0.25">
      <c r="A2300" s="3" t="s">
        <v>2620</v>
      </c>
      <c r="B2300" s="3" t="s">
        <v>3009</v>
      </c>
      <c r="C2300" s="3" t="s">
        <v>2598</v>
      </c>
      <c r="D2300" s="3" t="s">
        <v>862</v>
      </c>
      <c r="E2300" s="3" t="s">
        <v>2583</v>
      </c>
      <c r="F2300" s="4">
        <v>11100</v>
      </c>
      <c r="G2300" s="4">
        <v>244204100</v>
      </c>
      <c r="H2300" s="4">
        <v>11100</v>
      </c>
      <c r="I2300" s="4">
        <v>10980</v>
      </c>
      <c r="J2300" s="4">
        <v>11379</v>
      </c>
      <c r="K2300" s="4">
        <v>10730</v>
      </c>
      <c r="L2300" s="4">
        <v>22000</v>
      </c>
      <c r="M2300" s="4">
        <v>24200</v>
      </c>
      <c r="N2300" s="4">
        <v>22000</v>
      </c>
      <c r="O2300" s="3" t="s">
        <v>2575</v>
      </c>
      <c r="P2300" s="3" t="s">
        <v>2832</v>
      </c>
      <c r="Q2300" s="3" t="s">
        <v>2878</v>
      </c>
      <c r="R2300" s="3" t="s">
        <v>2578</v>
      </c>
      <c r="S2300" s="3" t="s">
        <v>862</v>
      </c>
      <c r="T2300" s="5"/>
      <c r="U2300" s="3" t="s">
        <v>2588</v>
      </c>
      <c r="V2300" s="3" t="s">
        <v>2580</v>
      </c>
      <c r="W2300" s="3" t="s">
        <v>2581</v>
      </c>
      <c r="X2300" s="3" t="s">
        <v>2601</v>
      </c>
      <c r="Y2300" s="3" t="s">
        <v>2583</v>
      </c>
      <c r="Z2300" s="3" t="s">
        <v>2584</v>
      </c>
      <c r="AA2300" s="4">
        <v>773706</v>
      </c>
    </row>
    <row r="2301" spans="1:27" ht="39.6" x14ac:dyDescent="0.25">
      <c r="A2301" s="3" t="s">
        <v>2605</v>
      </c>
      <c r="B2301" s="3" t="s">
        <v>2659</v>
      </c>
      <c r="C2301" s="3" t="s">
        <v>2598</v>
      </c>
      <c r="D2301" s="3" t="s">
        <v>2660</v>
      </c>
      <c r="E2301" s="3" t="s">
        <v>2583</v>
      </c>
      <c r="F2301" s="4">
        <v>10240</v>
      </c>
      <c r="G2301" s="4">
        <v>40958300</v>
      </c>
      <c r="H2301" s="4">
        <v>10240</v>
      </c>
      <c r="I2301" s="4">
        <v>9756</v>
      </c>
      <c r="J2301" s="4">
        <v>10539</v>
      </c>
      <c r="K2301" s="4">
        <v>9701</v>
      </c>
      <c r="L2301" s="4">
        <v>4000</v>
      </c>
      <c r="M2301" s="4">
        <v>7625</v>
      </c>
      <c r="N2301" s="4">
        <v>4000</v>
      </c>
      <c r="O2301" s="3" t="s">
        <v>2575</v>
      </c>
      <c r="P2301" s="3" t="s">
        <v>2832</v>
      </c>
      <c r="Q2301" s="3" t="s">
        <v>2878</v>
      </c>
      <c r="R2301" s="3" t="s">
        <v>2578</v>
      </c>
      <c r="S2301" s="3" t="s">
        <v>2661</v>
      </c>
      <c r="T2301" s="5"/>
      <c r="U2301" s="3" t="s">
        <v>2616</v>
      </c>
      <c r="V2301" s="3" t="s">
        <v>2580</v>
      </c>
      <c r="W2301" s="3" t="s">
        <v>2581</v>
      </c>
      <c r="X2301" s="3" t="s">
        <v>2582</v>
      </c>
      <c r="Y2301" s="3" t="s">
        <v>2583</v>
      </c>
      <c r="Z2301" s="3" t="s">
        <v>2584</v>
      </c>
      <c r="AA2301" s="4">
        <v>774174</v>
      </c>
    </row>
    <row r="2302" spans="1:27" ht="39.6" x14ac:dyDescent="0.25">
      <c r="A2302" s="3" t="s">
        <v>2620</v>
      </c>
      <c r="B2302" s="3" t="s">
        <v>3069</v>
      </c>
      <c r="C2302" s="3" t="s">
        <v>2598</v>
      </c>
      <c r="D2302" s="3" t="s">
        <v>773</v>
      </c>
      <c r="E2302" s="3" t="s">
        <v>2583</v>
      </c>
      <c r="F2302" s="4">
        <v>10631</v>
      </c>
      <c r="G2302" s="4">
        <v>53152900</v>
      </c>
      <c r="H2302" s="4">
        <v>10631</v>
      </c>
      <c r="I2302" s="4">
        <v>10544</v>
      </c>
      <c r="J2302" s="4">
        <v>10700</v>
      </c>
      <c r="K2302" s="4">
        <v>9719</v>
      </c>
      <c r="L2302" s="4">
        <v>5000</v>
      </c>
      <c r="M2302" s="4">
        <v>11000</v>
      </c>
      <c r="N2302" s="4">
        <v>5000</v>
      </c>
      <c r="O2302" s="3" t="s">
        <v>2575</v>
      </c>
      <c r="P2302" s="3" t="s">
        <v>2832</v>
      </c>
      <c r="Q2302" s="3" t="s">
        <v>2878</v>
      </c>
      <c r="R2302" s="3" t="s">
        <v>2578</v>
      </c>
      <c r="S2302" s="3" t="s">
        <v>773</v>
      </c>
      <c r="T2302" s="5"/>
      <c r="U2302" s="3" t="s">
        <v>2691</v>
      </c>
      <c r="V2302" s="3" t="s">
        <v>2580</v>
      </c>
      <c r="W2302" s="3" t="s">
        <v>2581</v>
      </c>
      <c r="X2302" s="3" t="s">
        <v>2601</v>
      </c>
      <c r="Y2302" s="3" t="s">
        <v>2583</v>
      </c>
      <c r="Z2302" s="3" t="s">
        <v>2584</v>
      </c>
      <c r="AA2302" s="4">
        <v>774045</v>
      </c>
    </row>
    <row r="2303" spans="1:27" ht="39.6" x14ac:dyDescent="0.25">
      <c r="A2303" s="3" t="s">
        <v>2620</v>
      </c>
      <c r="B2303" s="3" t="s">
        <v>3067</v>
      </c>
      <c r="C2303" s="3" t="s">
        <v>2598</v>
      </c>
      <c r="D2303" s="3" t="s">
        <v>872</v>
      </c>
      <c r="E2303" s="3" t="s">
        <v>2583</v>
      </c>
      <c r="F2303" s="4">
        <v>10895</v>
      </c>
      <c r="G2303" s="4">
        <v>49027700</v>
      </c>
      <c r="H2303" s="4">
        <v>10895</v>
      </c>
      <c r="I2303" s="4">
        <v>10849</v>
      </c>
      <c r="J2303" s="4">
        <v>10999</v>
      </c>
      <c r="K2303" s="4">
        <v>10483</v>
      </c>
      <c r="L2303" s="4">
        <v>4500</v>
      </c>
      <c r="M2303" s="4">
        <v>5900</v>
      </c>
      <c r="N2303" s="4">
        <v>4500</v>
      </c>
      <c r="O2303" s="3" t="s">
        <v>2575</v>
      </c>
      <c r="P2303" s="3" t="s">
        <v>2832</v>
      </c>
      <c r="Q2303" s="3" t="s">
        <v>2878</v>
      </c>
      <c r="R2303" s="3" t="s">
        <v>2578</v>
      </c>
      <c r="S2303" s="3" t="s">
        <v>872</v>
      </c>
      <c r="T2303" s="5"/>
      <c r="U2303" s="3" t="s">
        <v>2593</v>
      </c>
      <c r="V2303" s="3" t="s">
        <v>2580</v>
      </c>
      <c r="W2303" s="3" t="s">
        <v>2581</v>
      </c>
      <c r="X2303" s="3" t="s">
        <v>2601</v>
      </c>
      <c r="Y2303" s="3" t="s">
        <v>2583</v>
      </c>
      <c r="Z2303" s="3" t="s">
        <v>2584</v>
      </c>
      <c r="AA2303" s="4">
        <v>773721</v>
      </c>
    </row>
    <row r="2304" spans="1:27" ht="39.6" x14ac:dyDescent="0.25">
      <c r="A2304" s="3" t="s">
        <v>2620</v>
      </c>
      <c r="B2304" s="3" t="s">
        <v>3040</v>
      </c>
      <c r="C2304" s="3" t="s">
        <v>2598</v>
      </c>
      <c r="D2304" s="3" t="s">
        <v>853</v>
      </c>
      <c r="E2304" s="3" t="s">
        <v>2583</v>
      </c>
      <c r="F2304" s="4">
        <v>13084</v>
      </c>
      <c r="G2304" s="4">
        <v>19626550</v>
      </c>
      <c r="H2304" s="4">
        <v>13084</v>
      </c>
      <c r="I2304" s="4">
        <v>13039</v>
      </c>
      <c r="J2304" s="4">
        <v>13519</v>
      </c>
      <c r="K2304" s="4">
        <v>10765</v>
      </c>
      <c r="L2304" s="4">
        <v>1500</v>
      </c>
      <c r="M2304" s="4">
        <v>4280</v>
      </c>
      <c r="N2304" s="4">
        <v>1500</v>
      </c>
      <c r="O2304" s="3" t="s">
        <v>2575</v>
      </c>
      <c r="P2304" s="3" t="s">
        <v>2832</v>
      </c>
      <c r="Q2304" s="3" t="s">
        <v>2878</v>
      </c>
      <c r="R2304" s="3" t="s">
        <v>2578</v>
      </c>
      <c r="S2304" s="3" t="s">
        <v>853</v>
      </c>
      <c r="T2304" s="5"/>
      <c r="U2304" s="3" t="s">
        <v>2943</v>
      </c>
      <c r="V2304" s="3" t="s">
        <v>2580</v>
      </c>
      <c r="W2304" s="3" t="s">
        <v>2581</v>
      </c>
      <c r="X2304" s="3" t="s">
        <v>2601</v>
      </c>
      <c r="Y2304" s="3" t="s">
        <v>2583</v>
      </c>
      <c r="Z2304" s="3" t="s">
        <v>2584</v>
      </c>
      <c r="AA2304" s="4">
        <v>773924</v>
      </c>
    </row>
    <row r="2305" spans="1:27" ht="39.6" x14ac:dyDescent="0.25">
      <c r="A2305" s="3" t="s">
        <v>2629</v>
      </c>
      <c r="B2305" s="3" t="s">
        <v>2989</v>
      </c>
      <c r="C2305" s="3" t="s">
        <v>2598</v>
      </c>
      <c r="D2305" s="3" t="s">
        <v>866</v>
      </c>
      <c r="E2305" s="3" t="s">
        <v>2583</v>
      </c>
      <c r="F2305" s="4">
        <v>9458</v>
      </c>
      <c r="G2305" s="4">
        <v>3783160</v>
      </c>
      <c r="H2305" s="4">
        <v>9458</v>
      </c>
      <c r="I2305" s="4">
        <v>9420</v>
      </c>
      <c r="J2305" s="4">
        <v>9469</v>
      </c>
      <c r="K2305" s="4">
        <v>9362</v>
      </c>
      <c r="L2305" s="3">
        <v>400</v>
      </c>
      <c r="M2305" s="3">
        <v>490</v>
      </c>
      <c r="N2305" s="3">
        <v>400</v>
      </c>
      <c r="O2305" s="3" t="s">
        <v>2575</v>
      </c>
      <c r="P2305" s="3" t="s">
        <v>2832</v>
      </c>
      <c r="Q2305" s="3" t="s">
        <v>2878</v>
      </c>
      <c r="R2305" s="3" t="s">
        <v>2578</v>
      </c>
      <c r="S2305" s="3" t="s">
        <v>866</v>
      </c>
      <c r="T2305" s="5"/>
      <c r="U2305" s="3" t="s">
        <v>2593</v>
      </c>
      <c r="V2305" s="3" t="s">
        <v>2580</v>
      </c>
      <c r="W2305" s="3" t="s">
        <v>2581</v>
      </c>
      <c r="X2305" s="3" t="s">
        <v>2582</v>
      </c>
      <c r="Y2305" s="3" t="s">
        <v>2583</v>
      </c>
      <c r="Z2305" s="3" t="s">
        <v>2584</v>
      </c>
      <c r="AA2305" s="4">
        <v>773726</v>
      </c>
    </row>
    <row r="2306" spans="1:27" ht="39.6" x14ac:dyDescent="0.25">
      <c r="A2306" s="3" t="s">
        <v>2620</v>
      </c>
      <c r="B2306" s="3" t="s">
        <v>3024</v>
      </c>
      <c r="C2306" s="3" t="s">
        <v>2598</v>
      </c>
      <c r="D2306" s="3" t="s">
        <v>868</v>
      </c>
      <c r="E2306" s="3" t="s">
        <v>2583</v>
      </c>
      <c r="F2306" s="4">
        <v>12119</v>
      </c>
      <c r="G2306" s="4">
        <v>206026900</v>
      </c>
      <c r="H2306" s="4">
        <v>12119</v>
      </c>
      <c r="I2306" s="4">
        <v>12061</v>
      </c>
      <c r="J2306" s="4">
        <v>12219</v>
      </c>
      <c r="K2306" s="4">
        <v>10765</v>
      </c>
      <c r="L2306" s="4">
        <v>17000</v>
      </c>
      <c r="M2306" s="4">
        <v>30500</v>
      </c>
      <c r="N2306" s="4">
        <v>17000</v>
      </c>
      <c r="O2306" s="3" t="s">
        <v>2575</v>
      </c>
      <c r="P2306" s="3" t="s">
        <v>2832</v>
      </c>
      <c r="Q2306" s="3" t="s">
        <v>2878</v>
      </c>
      <c r="R2306" s="3" t="s">
        <v>2578</v>
      </c>
      <c r="S2306" s="3" t="s">
        <v>2966</v>
      </c>
      <c r="T2306" s="5"/>
      <c r="U2306" s="3" t="s">
        <v>2593</v>
      </c>
      <c r="V2306" s="3" t="s">
        <v>2580</v>
      </c>
      <c r="W2306" s="3" t="s">
        <v>2581</v>
      </c>
      <c r="X2306" s="3" t="s">
        <v>2601</v>
      </c>
      <c r="Y2306" s="3" t="s">
        <v>2583</v>
      </c>
      <c r="Z2306" s="3" t="s">
        <v>2584</v>
      </c>
      <c r="AA2306" s="4">
        <v>773345</v>
      </c>
    </row>
    <row r="2307" spans="1:27" ht="39.6" x14ac:dyDescent="0.25">
      <c r="A2307" s="3" t="s">
        <v>2620</v>
      </c>
      <c r="B2307" s="3" t="s">
        <v>3026</v>
      </c>
      <c r="C2307" s="3" t="s">
        <v>2598</v>
      </c>
      <c r="D2307" s="3" t="s">
        <v>763</v>
      </c>
      <c r="E2307" s="3" t="s">
        <v>2583</v>
      </c>
      <c r="F2307" s="4">
        <v>10483</v>
      </c>
      <c r="G2307" s="4">
        <v>41932000</v>
      </c>
      <c r="H2307" s="4">
        <v>10483</v>
      </c>
      <c r="I2307" s="4">
        <v>10483</v>
      </c>
      <c r="J2307" s="4">
        <v>10483</v>
      </c>
      <c r="K2307" s="4">
        <v>10483</v>
      </c>
      <c r="L2307" s="4">
        <v>4000</v>
      </c>
      <c r="M2307" s="4">
        <v>4100</v>
      </c>
      <c r="N2307" s="4">
        <v>4000</v>
      </c>
      <c r="O2307" s="3" t="s">
        <v>2575</v>
      </c>
      <c r="P2307" s="3" t="s">
        <v>2832</v>
      </c>
      <c r="Q2307" s="3" t="s">
        <v>2878</v>
      </c>
      <c r="R2307" s="3" t="s">
        <v>2578</v>
      </c>
      <c r="S2307" s="3" t="s">
        <v>2002</v>
      </c>
      <c r="T2307" s="5"/>
      <c r="U2307" s="3" t="s">
        <v>2638</v>
      </c>
      <c r="V2307" s="3" t="s">
        <v>2580</v>
      </c>
      <c r="W2307" s="3" t="s">
        <v>2581</v>
      </c>
      <c r="X2307" s="3" t="s">
        <v>2601</v>
      </c>
      <c r="Y2307" s="3" t="s">
        <v>2583</v>
      </c>
      <c r="Z2307" s="3" t="s">
        <v>2584</v>
      </c>
      <c r="AA2307" s="4">
        <v>774226</v>
      </c>
    </row>
    <row r="2308" spans="1:27" ht="39.6" x14ac:dyDescent="0.25">
      <c r="A2308" s="3" t="s">
        <v>2596</v>
      </c>
      <c r="B2308" s="3" t="s">
        <v>2942</v>
      </c>
      <c r="C2308" s="3" t="s">
        <v>2598</v>
      </c>
      <c r="D2308" s="3" t="s">
        <v>853</v>
      </c>
      <c r="E2308" s="3" t="s">
        <v>2583</v>
      </c>
      <c r="F2308" s="4">
        <v>12291</v>
      </c>
      <c r="G2308" s="4">
        <v>24582940</v>
      </c>
      <c r="H2308" s="4">
        <v>12291</v>
      </c>
      <c r="I2308" s="4">
        <v>12259</v>
      </c>
      <c r="J2308" s="4">
        <v>12611</v>
      </c>
      <c r="K2308" s="4">
        <v>11530</v>
      </c>
      <c r="L2308" s="4">
        <v>2000</v>
      </c>
      <c r="M2308" s="4">
        <v>4240</v>
      </c>
      <c r="N2308" s="4">
        <v>2000</v>
      </c>
      <c r="O2308" s="3" t="s">
        <v>2575</v>
      </c>
      <c r="P2308" s="3" t="s">
        <v>2832</v>
      </c>
      <c r="Q2308" s="3" t="s">
        <v>2878</v>
      </c>
      <c r="R2308" s="3" t="s">
        <v>2578</v>
      </c>
      <c r="S2308" s="3" t="s">
        <v>853</v>
      </c>
      <c r="T2308" s="5"/>
      <c r="U2308" s="3" t="s">
        <v>2943</v>
      </c>
      <c r="V2308" s="3" t="s">
        <v>2580</v>
      </c>
      <c r="W2308" s="3" t="s">
        <v>2581</v>
      </c>
      <c r="X2308" s="3" t="s">
        <v>2601</v>
      </c>
      <c r="Y2308" s="3" t="s">
        <v>2583</v>
      </c>
      <c r="Z2308" s="3" t="s">
        <v>2584</v>
      </c>
      <c r="AA2308" s="4">
        <v>773920</v>
      </c>
    </row>
    <row r="2309" spans="1:27" ht="39.6" x14ac:dyDescent="0.25">
      <c r="A2309" s="3" t="s">
        <v>2622</v>
      </c>
      <c r="B2309" s="3" t="s">
        <v>2668</v>
      </c>
      <c r="C2309" s="3" t="s">
        <v>2598</v>
      </c>
      <c r="D2309" s="3" t="s">
        <v>2669</v>
      </c>
      <c r="E2309" s="3" t="s">
        <v>2583</v>
      </c>
      <c r="F2309" s="4">
        <v>8817</v>
      </c>
      <c r="G2309" s="4">
        <v>52904225</v>
      </c>
      <c r="H2309" s="4">
        <v>8817</v>
      </c>
      <c r="I2309" s="4">
        <v>8739</v>
      </c>
      <c r="J2309" s="4">
        <v>8929</v>
      </c>
      <c r="K2309" s="4">
        <v>8532</v>
      </c>
      <c r="L2309" s="4">
        <v>6000</v>
      </c>
      <c r="M2309" s="4">
        <v>11125</v>
      </c>
      <c r="N2309" s="4">
        <v>6000</v>
      </c>
      <c r="O2309" s="3" t="s">
        <v>2575</v>
      </c>
      <c r="P2309" s="3" t="s">
        <v>2832</v>
      </c>
      <c r="Q2309" s="3" t="s">
        <v>2878</v>
      </c>
      <c r="R2309" s="3" t="s">
        <v>2578</v>
      </c>
      <c r="S2309" s="3" t="s">
        <v>2669</v>
      </c>
      <c r="T2309" s="5"/>
      <c r="U2309" s="3" t="s">
        <v>2670</v>
      </c>
      <c r="V2309" s="3" t="s">
        <v>2580</v>
      </c>
      <c r="W2309" s="3" t="s">
        <v>2581</v>
      </c>
      <c r="X2309" s="3" t="s">
        <v>2582</v>
      </c>
      <c r="Y2309" s="3" t="s">
        <v>2583</v>
      </c>
      <c r="Z2309" s="3" t="s">
        <v>2584</v>
      </c>
      <c r="AA2309" s="4">
        <v>773887</v>
      </c>
    </row>
    <row r="2310" spans="1:27" ht="39.6" x14ac:dyDescent="0.25">
      <c r="A2310" s="3" t="s">
        <v>2620</v>
      </c>
      <c r="B2310" s="3" t="s">
        <v>3052</v>
      </c>
      <c r="C2310" s="3" t="s">
        <v>2598</v>
      </c>
      <c r="D2310" s="3" t="s">
        <v>2610</v>
      </c>
      <c r="E2310" s="3" t="s">
        <v>2583</v>
      </c>
      <c r="F2310" s="4">
        <v>10069</v>
      </c>
      <c r="G2310" s="4">
        <v>75515100</v>
      </c>
      <c r="H2310" s="4">
        <v>10069</v>
      </c>
      <c r="I2310" s="4">
        <v>9959</v>
      </c>
      <c r="J2310" s="4">
        <v>10122</v>
      </c>
      <c r="K2310" s="4">
        <v>9158</v>
      </c>
      <c r="L2310" s="4">
        <v>7500</v>
      </c>
      <c r="M2310" s="4">
        <v>12200</v>
      </c>
      <c r="N2310" s="4">
        <v>7500</v>
      </c>
      <c r="O2310" s="3" t="s">
        <v>2575</v>
      </c>
      <c r="P2310" s="3" t="s">
        <v>2832</v>
      </c>
      <c r="Q2310" s="3" t="s">
        <v>2878</v>
      </c>
      <c r="R2310" s="3" t="s">
        <v>2578</v>
      </c>
      <c r="S2310" s="3" t="s">
        <v>2610</v>
      </c>
      <c r="T2310" s="5"/>
      <c r="U2310" s="3" t="s">
        <v>3999</v>
      </c>
      <c r="V2310" s="3" t="s">
        <v>2580</v>
      </c>
      <c r="W2310" s="3" t="s">
        <v>2581</v>
      </c>
      <c r="X2310" s="3" t="s">
        <v>2601</v>
      </c>
      <c r="Y2310" s="3" t="s">
        <v>2583</v>
      </c>
      <c r="Z2310" s="3" t="s">
        <v>2584</v>
      </c>
      <c r="AA2310" s="4">
        <v>774405</v>
      </c>
    </row>
    <row r="2311" spans="1:27" ht="39.6" x14ac:dyDescent="0.25">
      <c r="A2311" s="3" t="s">
        <v>2605</v>
      </c>
      <c r="B2311" s="3" t="s">
        <v>3008</v>
      </c>
      <c r="C2311" s="3" t="s">
        <v>2598</v>
      </c>
      <c r="D2311" s="3" t="s">
        <v>763</v>
      </c>
      <c r="E2311" s="3" t="s">
        <v>2583</v>
      </c>
      <c r="F2311" s="4">
        <v>9407</v>
      </c>
      <c r="G2311" s="4">
        <v>56439100</v>
      </c>
      <c r="H2311" s="4">
        <v>9407</v>
      </c>
      <c r="I2311" s="4">
        <v>9406</v>
      </c>
      <c r="J2311" s="4">
        <v>9419</v>
      </c>
      <c r="K2311" s="4">
        <v>9406</v>
      </c>
      <c r="L2311" s="4">
        <v>6000</v>
      </c>
      <c r="M2311" s="4">
        <v>6600</v>
      </c>
      <c r="N2311" s="4">
        <v>6000</v>
      </c>
      <c r="O2311" s="3" t="s">
        <v>2575</v>
      </c>
      <c r="P2311" s="3" t="s">
        <v>2832</v>
      </c>
      <c r="Q2311" s="3" t="s">
        <v>2878</v>
      </c>
      <c r="R2311" s="3" t="s">
        <v>2578</v>
      </c>
      <c r="S2311" s="3" t="s">
        <v>2002</v>
      </c>
      <c r="T2311" s="5"/>
      <c r="U2311" s="3" t="s">
        <v>2638</v>
      </c>
      <c r="V2311" s="3" t="s">
        <v>2580</v>
      </c>
      <c r="W2311" s="3" t="s">
        <v>2581</v>
      </c>
      <c r="X2311" s="3" t="s">
        <v>2582</v>
      </c>
      <c r="Y2311" s="3" t="s">
        <v>2583</v>
      </c>
      <c r="Z2311" s="3" t="s">
        <v>2584</v>
      </c>
      <c r="AA2311" s="4">
        <v>774208</v>
      </c>
    </row>
    <row r="2312" spans="1:27" ht="39.6" x14ac:dyDescent="0.25">
      <c r="A2312" s="3" t="s">
        <v>2605</v>
      </c>
      <c r="B2312" s="3" t="s">
        <v>2955</v>
      </c>
      <c r="C2312" s="3" t="s">
        <v>2598</v>
      </c>
      <c r="D2312" s="3" t="s">
        <v>838</v>
      </c>
      <c r="E2312" s="3" t="s">
        <v>2583</v>
      </c>
      <c r="F2312" s="4">
        <v>12443</v>
      </c>
      <c r="G2312" s="4">
        <v>49773210</v>
      </c>
      <c r="H2312" s="4">
        <v>12443</v>
      </c>
      <c r="I2312" s="4">
        <v>12041</v>
      </c>
      <c r="J2312" s="4">
        <v>13899</v>
      </c>
      <c r="K2312" s="4">
        <v>8170</v>
      </c>
      <c r="L2312" s="4">
        <v>4000</v>
      </c>
      <c r="M2312" s="4">
        <v>9670</v>
      </c>
      <c r="N2312" s="4">
        <v>4000</v>
      </c>
      <c r="O2312" s="3" t="s">
        <v>2575</v>
      </c>
      <c r="P2312" s="3" t="s">
        <v>2832</v>
      </c>
      <c r="Q2312" s="3" t="s">
        <v>2878</v>
      </c>
      <c r="R2312" s="3" t="s">
        <v>2578</v>
      </c>
      <c r="S2312" s="3" t="s">
        <v>838</v>
      </c>
      <c r="T2312" s="5"/>
      <c r="U2312" s="3" t="s">
        <v>2593</v>
      </c>
      <c r="V2312" s="3" t="s">
        <v>2580</v>
      </c>
      <c r="W2312" s="3" t="s">
        <v>2581</v>
      </c>
      <c r="X2312" s="3" t="s">
        <v>2582</v>
      </c>
      <c r="Y2312" s="3" t="s">
        <v>2583</v>
      </c>
      <c r="Z2312" s="3" t="s">
        <v>2584</v>
      </c>
      <c r="AA2312" s="4">
        <v>773326</v>
      </c>
    </row>
    <row r="2313" spans="1:27" ht="39.6" x14ac:dyDescent="0.25">
      <c r="A2313" s="3" t="s">
        <v>2947</v>
      </c>
      <c r="B2313" s="3" t="s">
        <v>2948</v>
      </c>
      <c r="C2313" s="3" t="s">
        <v>2598</v>
      </c>
      <c r="D2313" s="3" t="s">
        <v>838</v>
      </c>
      <c r="E2313" s="3" t="s">
        <v>2583</v>
      </c>
      <c r="F2313" s="4">
        <v>12950</v>
      </c>
      <c r="G2313" s="4">
        <v>6475060</v>
      </c>
      <c r="H2313" s="4">
        <v>12950</v>
      </c>
      <c r="I2313" s="4">
        <v>12777</v>
      </c>
      <c r="J2313" s="4">
        <v>13003</v>
      </c>
      <c r="K2313" s="4">
        <v>9878</v>
      </c>
      <c r="L2313" s="3">
        <v>500</v>
      </c>
      <c r="M2313" s="4">
        <v>1790</v>
      </c>
      <c r="N2313" s="3">
        <v>500</v>
      </c>
      <c r="O2313" s="3" t="s">
        <v>2575</v>
      </c>
      <c r="P2313" s="3" t="s">
        <v>2832</v>
      </c>
      <c r="Q2313" s="3" t="s">
        <v>2878</v>
      </c>
      <c r="R2313" s="3" t="s">
        <v>2578</v>
      </c>
      <c r="S2313" s="3" t="s">
        <v>838</v>
      </c>
      <c r="T2313" s="5"/>
      <c r="U2313" s="3" t="s">
        <v>2593</v>
      </c>
      <c r="V2313" s="3" t="s">
        <v>2580</v>
      </c>
      <c r="W2313" s="3" t="s">
        <v>2581</v>
      </c>
      <c r="X2313" s="3" t="s">
        <v>2601</v>
      </c>
      <c r="Y2313" s="3" t="s">
        <v>2583</v>
      </c>
      <c r="Z2313" s="3" t="s">
        <v>2584</v>
      </c>
      <c r="AA2313" s="4">
        <v>773328</v>
      </c>
    </row>
    <row r="2314" spans="1:27" ht="39.6" x14ac:dyDescent="0.25">
      <c r="A2314" s="3" t="s">
        <v>2605</v>
      </c>
      <c r="B2314" s="3" t="s">
        <v>2606</v>
      </c>
      <c r="C2314" s="3" t="s">
        <v>2598</v>
      </c>
      <c r="D2314" s="3" t="s">
        <v>2607</v>
      </c>
      <c r="E2314" s="3" t="s">
        <v>2583</v>
      </c>
      <c r="F2314" s="4">
        <v>7198</v>
      </c>
      <c r="G2314" s="4">
        <v>3598800</v>
      </c>
      <c r="H2314" s="4">
        <v>7198</v>
      </c>
      <c r="I2314" s="4">
        <v>7170</v>
      </c>
      <c r="J2314" s="4">
        <v>7219</v>
      </c>
      <c r="K2314" s="4">
        <v>7167</v>
      </c>
      <c r="L2314" s="3">
        <v>500</v>
      </c>
      <c r="M2314" s="3">
        <v>550</v>
      </c>
      <c r="N2314" s="3">
        <v>500</v>
      </c>
      <c r="O2314" s="3" t="s">
        <v>2575</v>
      </c>
      <c r="P2314" s="3" t="s">
        <v>2832</v>
      </c>
      <c r="Q2314" s="3" t="s">
        <v>2878</v>
      </c>
      <c r="R2314" s="3" t="s">
        <v>2578</v>
      </c>
      <c r="S2314" s="3" t="s">
        <v>2607</v>
      </c>
      <c r="T2314" s="5"/>
      <c r="U2314" s="3" t="s">
        <v>2608</v>
      </c>
      <c r="V2314" s="3" t="s">
        <v>2580</v>
      </c>
      <c r="W2314" s="3" t="s">
        <v>2581</v>
      </c>
      <c r="X2314" s="3" t="s">
        <v>2582</v>
      </c>
      <c r="Y2314" s="3" t="s">
        <v>2583</v>
      </c>
      <c r="Z2314" s="3" t="s">
        <v>2584</v>
      </c>
      <c r="AA2314" s="4">
        <v>774135</v>
      </c>
    </row>
    <row r="2315" spans="1:27" ht="39.6" x14ac:dyDescent="0.25">
      <c r="A2315" s="3" t="s">
        <v>2605</v>
      </c>
      <c r="B2315" s="3" t="s">
        <v>2959</v>
      </c>
      <c r="C2315" s="3" t="s">
        <v>2598</v>
      </c>
      <c r="D2315" s="3" t="s">
        <v>813</v>
      </c>
      <c r="E2315" s="3" t="s">
        <v>2583</v>
      </c>
      <c r="F2315" s="4">
        <v>7723</v>
      </c>
      <c r="G2315" s="4">
        <v>38612500</v>
      </c>
      <c r="H2315" s="4">
        <v>7723</v>
      </c>
      <c r="I2315" s="4">
        <v>7682</v>
      </c>
      <c r="J2315" s="4">
        <v>7889</v>
      </c>
      <c r="K2315" s="4">
        <v>7629</v>
      </c>
      <c r="L2315" s="4">
        <v>5000</v>
      </c>
      <c r="M2315" s="4">
        <v>5800</v>
      </c>
      <c r="N2315" s="4">
        <v>5000</v>
      </c>
      <c r="O2315" s="3" t="s">
        <v>2575</v>
      </c>
      <c r="P2315" s="3" t="s">
        <v>2832</v>
      </c>
      <c r="Q2315" s="3" t="s">
        <v>2878</v>
      </c>
      <c r="R2315" s="3" t="s">
        <v>2578</v>
      </c>
      <c r="S2315" s="3" t="s">
        <v>813</v>
      </c>
      <c r="T2315" s="5"/>
      <c r="U2315" s="3" t="s">
        <v>2611</v>
      </c>
      <c r="V2315" s="3" t="s">
        <v>2580</v>
      </c>
      <c r="W2315" s="3" t="s">
        <v>2581</v>
      </c>
      <c r="X2315" s="3" t="s">
        <v>2582</v>
      </c>
      <c r="Y2315" s="3" t="s">
        <v>2583</v>
      </c>
      <c r="Z2315" s="3" t="s">
        <v>2584</v>
      </c>
      <c r="AA2315" s="4">
        <v>773891</v>
      </c>
    </row>
    <row r="2316" spans="1:27" ht="39.6" x14ac:dyDescent="0.25">
      <c r="A2316" s="3" t="s">
        <v>2620</v>
      </c>
      <c r="B2316" s="3" t="s">
        <v>3005</v>
      </c>
      <c r="C2316" s="3" t="s">
        <v>2598</v>
      </c>
      <c r="D2316" s="3" t="s">
        <v>791</v>
      </c>
      <c r="E2316" s="3" t="s">
        <v>2583</v>
      </c>
      <c r="F2316" s="4">
        <v>12308</v>
      </c>
      <c r="G2316" s="4">
        <v>24615400</v>
      </c>
      <c r="H2316" s="4">
        <v>12308</v>
      </c>
      <c r="I2316" s="4">
        <v>12300</v>
      </c>
      <c r="J2316" s="4">
        <v>12409</v>
      </c>
      <c r="K2316" s="4">
        <v>10765</v>
      </c>
      <c r="L2316" s="4">
        <v>2000</v>
      </c>
      <c r="M2316" s="4">
        <v>3300</v>
      </c>
      <c r="N2316" s="4">
        <v>2000</v>
      </c>
      <c r="O2316" s="3" t="s">
        <v>2575</v>
      </c>
      <c r="P2316" s="3" t="s">
        <v>2832</v>
      </c>
      <c r="Q2316" s="3" t="s">
        <v>2878</v>
      </c>
      <c r="R2316" s="3" t="s">
        <v>2578</v>
      </c>
      <c r="S2316" s="3" t="s">
        <v>791</v>
      </c>
      <c r="T2316" s="5"/>
      <c r="U2316" s="3" t="s">
        <v>2849</v>
      </c>
      <c r="V2316" s="3" t="s">
        <v>2580</v>
      </c>
      <c r="W2316" s="3" t="s">
        <v>2581</v>
      </c>
      <c r="X2316" s="3" t="s">
        <v>2601</v>
      </c>
      <c r="Y2316" s="3" t="s">
        <v>2583</v>
      </c>
      <c r="Z2316" s="3" t="s">
        <v>2584</v>
      </c>
      <c r="AA2316" s="4">
        <v>774387</v>
      </c>
    </row>
    <row r="2317" spans="1:27" ht="39.6" x14ac:dyDescent="0.25">
      <c r="A2317" s="3" t="s">
        <v>2605</v>
      </c>
      <c r="B2317" s="3" t="s">
        <v>3045</v>
      </c>
      <c r="C2317" s="3" t="s">
        <v>2598</v>
      </c>
      <c r="D2317" s="3" t="s">
        <v>851</v>
      </c>
      <c r="E2317" s="3" t="s">
        <v>2583</v>
      </c>
      <c r="F2317" s="4">
        <v>9712</v>
      </c>
      <c r="G2317" s="4">
        <v>106827375</v>
      </c>
      <c r="H2317" s="4">
        <v>9712</v>
      </c>
      <c r="I2317" s="4">
        <v>9610</v>
      </c>
      <c r="J2317" s="4">
        <v>9999</v>
      </c>
      <c r="K2317" s="4">
        <v>9340</v>
      </c>
      <c r="L2317" s="4">
        <v>11000</v>
      </c>
      <c r="M2317" s="4">
        <v>15300</v>
      </c>
      <c r="N2317" s="4">
        <v>11000</v>
      </c>
      <c r="O2317" s="3" t="s">
        <v>2575</v>
      </c>
      <c r="P2317" s="3" t="s">
        <v>2832</v>
      </c>
      <c r="Q2317" s="3" t="s">
        <v>3514</v>
      </c>
      <c r="R2317" s="3" t="s">
        <v>2578</v>
      </c>
      <c r="S2317" s="3" t="s">
        <v>851</v>
      </c>
      <c r="T2317" s="5"/>
      <c r="U2317" s="3" t="s">
        <v>2616</v>
      </c>
      <c r="V2317" s="3" t="s">
        <v>2580</v>
      </c>
      <c r="W2317" s="3" t="s">
        <v>2581</v>
      </c>
      <c r="X2317" s="3" t="s">
        <v>2582</v>
      </c>
      <c r="Y2317" s="3" t="s">
        <v>2583</v>
      </c>
      <c r="Z2317" s="3" t="s">
        <v>2584</v>
      </c>
      <c r="AA2317" s="4">
        <v>774206</v>
      </c>
    </row>
    <row r="2318" spans="1:27" ht="39.6" x14ac:dyDescent="0.25">
      <c r="A2318" s="3" t="s">
        <v>2622</v>
      </c>
      <c r="B2318" s="3" t="s">
        <v>3006</v>
      </c>
      <c r="C2318" s="3" t="s">
        <v>2598</v>
      </c>
      <c r="D2318" s="3" t="s">
        <v>803</v>
      </c>
      <c r="E2318" s="3" t="s">
        <v>2583</v>
      </c>
      <c r="F2318" s="4">
        <v>9897</v>
      </c>
      <c r="G2318" s="4">
        <v>94022130</v>
      </c>
      <c r="H2318" s="4">
        <v>9897</v>
      </c>
      <c r="I2318" s="4">
        <v>9750</v>
      </c>
      <c r="J2318" s="4">
        <v>10084</v>
      </c>
      <c r="K2318" s="4">
        <v>9384</v>
      </c>
      <c r="L2318" s="4">
        <v>9500</v>
      </c>
      <c r="M2318" s="4">
        <v>13100</v>
      </c>
      <c r="N2318" s="4">
        <v>9500</v>
      </c>
      <c r="O2318" s="3" t="s">
        <v>2575</v>
      </c>
      <c r="P2318" s="3" t="s">
        <v>2832</v>
      </c>
      <c r="Q2318" s="3" t="s">
        <v>2878</v>
      </c>
      <c r="R2318" s="3" t="s">
        <v>2578</v>
      </c>
      <c r="S2318" s="3" t="s">
        <v>803</v>
      </c>
      <c r="T2318" s="5"/>
      <c r="U2318" s="3" t="s">
        <v>2593</v>
      </c>
      <c r="V2318" s="3" t="s">
        <v>2580</v>
      </c>
      <c r="W2318" s="3" t="s">
        <v>2581</v>
      </c>
      <c r="X2318" s="3" t="s">
        <v>2582</v>
      </c>
      <c r="Y2318" s="3" t="s">
        <v>2583</v>
      </c>
      <c r="Z2318" s="3" t="s">
        <v>2584</v>
      </c>
      <c r="AA2318" s="4">
        <v>773316</v>
      </c>
    </row>
    <row r="2319" spans="1:27" ht="39.6" x14ac:dyDescent="0.25">
      <c r="A2319" s="3" t="s">
        <v>2620</v>
      </c>
      <c r="B2319" s="3" t="s">
        <v>4039</v>
      </c>
      <c r="C2319" s="3" t="s">
        <v>2598</v>
      </c>
      <c r="D2319" s="3" t="s">
        <v>4029</v>
      </c>
      <c r="E2319" s="3" t="s">
        <v>2583</v>
      </c>
      <c r="F2319" s="4">
        <v>11168</v>
      </c>
      <c r="G2319" s="4">
        <v>78173500</v>
      </c>
      <c r="H2319" s="4">
        <v>11168</v>
      </c>
      <c r="I2319" s="4">
        <v>11099</v>
      </c>
      <c r="J2319" s="4">
        <v>11555</v>
      </c>
      <c r="K2319" s="4">
        <v>8390</v>
      </c>
      <c r="L2319" s="4">
        <v>7000</v>
      </c>
      <c r="M2319" s="4">
        <v>10400</v>
      </c>
      <c r="N2319" s="4">
        <v>7000</v>
      </c>
      <c r="O2319" s="3" t="s">
        <v>2575</v>
      </c>
      <c r="P2319" s="3" t="s">
        <v>2832</v>
      </c>
      <c r="Q2319" s="3" t="s">
        <v>2878</v>
      </c>
      <c r="R2319" s="3" t="s">
        <v>2578</v>
      </c>
      <c r="S2319" s="3" t="s">
        <v>4029</v>
      </c>
      <c r="T2319" s="5"/>
      <c r="U2319" s="3" t="s">
        <v>2611</v>
      </c>
      <c r="V2319" s="3" t="s">
        <v>2580</v>
      </c>
      <c r="W2319" s="3" t="s">
        <v>2581</v>
      </c>
      <c r="X2319" s="3" t="s">
        <v>2601</v>
      </c>
      <c r="Y2319" s="3" t="s">
        <v>2583</v>
      </c>
      <c r="Z2319" s="3" t="s">
        <v>2584</v>
      </c>
      <c r="AA2319" s="4">
        <v>773933</v>
      </c>
    </row>
    <row r="2320" spans="1:27" ht="39.6" x14ac:dyDescent="0.25">
      <c r="A2320" s="3" t="s">
        <v>2620</v>
      </c>
      <c r="B2320" s="3" t="s">
        <v>3065</v>
      </c>
      <c r="C2320" s="3" t="s">
        <v>2598</v>
      </c>
      <c r="D2320" s="3" t="s">
        <v>3002</v>
      </c>
      <c r="E2320" s="3" t="s">
        <v>2583</v>
      </c>
      <c r="F2320" s="4">
        <v>9741</v>
      </c>
      <c r="G2320" s="4">
        <v>116896225</v>
      </c>
      <c r="H2320" s="4">
        <v>9741</v>
      </c>
      <c r="I2320" s="4">
        <v>9659</v>
      </c>
      <c r="J2320" s="4">
        <v>9899</v>
      </c>
      <c r="K2320" s="4">
        <v>9614</v>
      </c>
      <c r="L2320" s="4">
        <v>12000</v>
      </c>
      <c r="M2320" s="4">
        <v>22975</v>
      </c>
      <c r="N2320" s="4">
        <v>12000</v>
      </c>
      <c r="O2320" s="3" t="s">
        <v>2575</v>
      </c>
      <c r="P2320" s="3" t="s">
        <v>2832</v>
      </c>
      <c r="Q2320" s="3" t="s">
        <v>2878</v>
      </c>
      <c r="R2320" s="3" t="s">
        <v>2578</v>
      </c>
      <c r="S2320" s="3" t="s">
        <v>3002</v>
      </c>
      <c r="T2320" s="5"/>
      <c r="U2320" s="3" t="s">
        <v>2608</v>
      </c>
      <c r="V2320" s="3" t="s">
        <v>2580</v>
      </c>
      <c r="W2320" s="3" t="s">
        <v>2581</v>
      </c>
      <c r="X2320" s="3" t="s">
        <v>2601</v>
      </c>
      <c r="Y2320" s="3" t="s">
        <v>2583</v>
      </c>
      <c r="Z2320" s="3" t="s">
        <v>2584</v>
      </c>
      <c r="AA2320" s="4">
        <v>774144</v>
      </c>
    </row>
    <row r="2321" spans="1:27" ht="39.6" x14ac:dyDescent="0.25">
      <c r="A2321" s="3" t="s">
        <v>2605</v>
      </c>
      <c r="B2321" s="3" t="s">
        <v>3038</v>
      </c>
      <c r="C2321" s="3" t="s">
        <v>2598</v>
      </c>
      <c r="D2321" s="3" t="s">
        <v>849</v>
      </c>
      <c r="E2321" s="3" t="s">
        <v>2583</v>
      </c>
      <c r="F2321" s="4">
        <v>9630</v>
      </c>
      <c r="G2321" s="4">
        <v>279279300</v>
      </c>
      <c r="H2321" s="4">
        <v>9630</v>
      </c>
      <c r="I2321" s="4">
        <v>9559</v>
      </c>
      <c r="J2321" s="4">
        <v>9709</v>
      </c>
      <c r="K2321" s="4">
        <v>8952</v>
      </c>
      <c r="L2321" s="4">
        <v>29000</v>
      </c>
      <c r="M2321" s="4">
        <v>43830</v>
      </c>
      <c r="N2321" s="4">
        <v>29000</v>
      </c>
      <c r="O2321" s="3" t="s">
        <v>2575</v>
      </c>
      <c r="P2321" s="3" t="s">
        <v>2832</v>
      </c>
      <c r="Q2321" s="3" t="s">
        <v>2878</v>
      </c>
      <c r="R2321" s="3" t="s">
        <v>2578</v>
      </c>
      <c r="S2321" s="3" t="s">
        <v>849</v>
      </c>
      <c r="T2321" s="5"/>
      <c r="U2321" s="3" t="s">
        <v>2593</v>
      </c>
      <c r="V2321" s="3" t="s">
        <v>2580</v>
      </c>
      <c r="W2321" s="3" t="s">
        <v>2581</v>
      </c>
      <c r="X2321" s="3" t="s">
        <v>2582</v>
      </c>
      <c r="Y2321" s="3" t="s">
        <v>2583</v>
      </c>
      <c r="Z2321" s="3" t="s">
        <v>2584</v>
      </c>
      <c r="AA2321" s="4">
        <v>773339</v>
      </c>
    </row>
    <row r="2322" spans="1:27" ht="39.6" x14ac:dyDescent="0.25">
      <c r="A2322" s="3" t="s">
        <v>2596</v>
      </c>
      <c r="B2322" s="3" t="s">
        <v>2999</v>
      </c>
      <c r="C2322" s="3" t="s">
        <v>2598</v>
      </c>
      <c r="D2322" s="3" t="s">
        <v>773</v>
      </c>
      <c r="E2322" s="3" t="s">
        <v>2583</v>
      </c>
      <c r="F2322" s="4">
        <v>10264</v>
      </c>
      <c r="G2322" s="4">
        <v>1026390</v>
      </c>
      <c r="H2322" s="4">
        <v>10264</v>
      </c>
      <c r="I2322" s="4">
        <v>10200</v>
      </c>
      <c r="J2322" s="4">
        <v>10333</v>
      </c>
      <c r="K2322" s="4">
        <v>9061</v>
      </c>
      <c r="L2322" s="3">
        <v>100</v>
      </c>
      <c r="M2322" s="3">
        <v>240</v>
      </c>
      <c r="N2322" s="3">
        <v>100</v>
      </c>
      <c r="O2322" s="3" t="s">
        <v>2575</v>
      </c>
      <c r="P2322" s="3" t="s">
        <v>2832</v>
      </c>
      <c r="Q2322" s="3" t="s">
        <v>2878</v>
      </c>
      <c r="R2322" s="3" t="s">
        <v>2578</v>
      </c>
      <c r="S2322" s="3" t="s">
        <v>773</v>
      </c>
      <c r="T2322" s="5"/>
      <c r="U2322" s="3" t="s">
        <v>2691</v>
      </c>
      <c r="V2322" s="3" t="s">
        <v>2580</v>
      </c>
      <c r="W2322" s="3" t="s">
        <v>2581</v>
      </c>
      <c r="X2322" s="3" t="s">
        <v>2601</v>
      </c>
      <c r="Y2322" s="3" t="s">
        <v>2583</v>
      </c>
      <c r="Z2322" s="3" t="s">
        <v>2584</v>
      </c>
      <c r="AA2322" s="4">
        <v>774058</v>
      </c>
    </row>
    <row r="2323" spans="1:27" ht="39.6" x14ac:dyDescent="0.25">
      <c r="A2323" s="3" t="s">
        <v>2605</v>
      </c>
      <c r="B2323" s="3" t="s">
        <v>2965</v>
      </c>
      <c r="C2323" s="3" t="s">
        <v>2598</v>
      </c>
      <c r="D2323" s="3" t="s">
        <v>868</v>
      </c>
      <c r="E2323" s="3" t="s">
        <v>2583</v>
      </c>
      <c r="F2323" s="4">
        <v>12435</v>
      </c>
      <c r="G2323" s="4">
        <v>49739625</v>
      </c>
      <c r="H2323" s="4">
        <v>12435</v>
      </c>
      <c r="I2323" s="4">
        <v>12359</v>
      </c>
      <c r="J2323" s="4">
        <v>12599</v>
      </c>
      <c r="K2323" s="4">
        <v>9701</v>
      </c>
      <c r="L2323" s="4">
        <v>4000</v>
      </c>
      <c r="M2323" s="4">
        <v>12425</v>
      </c>
      <c r="N2323" s="4">
        <v>4000</v>
      </c>
      <c r="O2323" s="3" t="s">
        <v>2575</v>
      </c>
      <c r="P2323" s="3" t="s">
        <v>2832</v>
      </c>
      <c r="Q2323" s="3" t="s">
        <v>2878</v>
      </c>
      <c r="R2323" s="3" t="s">
        <v>2578</v>
      </c>
      <c r="S2323" s="3" t="s">
        <v>2966</v>
      </c>
      <c r="T2323" s="5"/>
      <c r="U2323" s="3" t="s">
        <v>2593</v>
      </c>
      <c r="V2323" s="3" t="s">
        <v>2580</v>
      </c>
      <c r="W2323" s="3" t="s">
        <v>2581</v>
      </c>
      <c r="X2323" s="3" t="s">
        <v>2582</v>
      </c>
      <c r="Y2323" s="3" t="s">
        <v>2583</v>
      </c>
      <c r="Z2323" s="3" t="s">
        <v>2584</v>
      </c>
      <c r="AA2323" s="4">
        <v>773344</v>
      </c>
    </row>
    <row r="2324" spans="1:27" ht="66" x14ac:dyDescent="0.25">
      <c r="A2324" s="3" t="s">
        <v>2629</v>
      </c>
      <c r="B2324" s="3" t="s">
        <v>3004</v>
      </c>
      <c r="C2324" s="3" t="s">
        <v>2598</v>
      </c>
      <c r="D2324" s="3" t="s">
        <v>2993</v>
      </c>
      <c r="E2324" s="3" t="s">
        <v>2583</v>
      </c>
      <c r="F2324" s="4">
        <v>9459</v>
      </c>
      <c r="G2324" s="4">
        <v>3310550</v>
      </c>
      <c r="H2324" s="4">
        <v>9459</v>
      </c>
      <c r="I2324" s="4">
        <v>9431</v>
      </c>
      <c r="J2324" s="4">
        <v>9509</v>
      </c>
      <c r="K2324" s="4">
        <v>9305</v>
      </c>
      <c r="L2324" s="3">
        <v>350</v>
      </c>
      <c r="M2324" s="3">
        <v>750</v>
      </c>
      <c r="N2324" s="3">
        <v>350</v>
      </c>
      <c r="O2324" s="3" t="s">
        <v>2575</v>
      </c>
      <c r="P2324" s="3" t="s">
        <v>2832</v>
      </c>
      <c r="Q2324" s="3" t="s">
        <v>2878</v>
      </c>
      <c r="R2324" s="3" t="s">
        <v>2578</v>
      </c>
      <c r="S2324" s="3" t="s">
        <v>888</v>
      </c>
      <c r="T2324" s="5"/>
      <c r="U2324" s="3" t="s">
        <v>2994</v>
      </c>
      <c r="V2324" s="3" t="s">
        <v>2580</v>
      </c>
      <c r="W2324" s="3" t="s">
        <v>2581</v>
      </c>
      <c r="X2324" s="3" t="s">
        <v>2582</v>
      </c>
      <c r="Y2324" s="3" t="s">
        <v>2583</v>
      </c>
      <c r="Z2324" s="3" t="s">
        <v>2584</v>
      </c>
      <c r="AA2324" s="4">
        <v>774279</v>
      </c>
    </row>
    <row r="2325" spans="1:27" ht="39.6" x14ac:dyDescent="0.25">
      <c r="A2325" s="3" t="s">
        <v>2596</v>
      </c>
      <c r="B2325" s="3" t="s">
        <v>2967</v>
      </c>
      <c r="C2325" s="3" t="s">
        <v>2598</v>
      </c>
      <c r="D2325" s="3" t="s">
        <v>868</v>
      </c>
      <c r="E2325" s="3" t="s">
        <v>2583</v>
      </c>
      <c r="F2325" s="4">
        <v>11708</v>
      </c>
      <c r="G2325" s="4">
        <v>93667170</v>
      </c>
      <c r="H2325" s="4">
        <v>11708</v>
      </c>
      <c r="I2325" s="4">
        <v>11622</v>
      </c>
      <c r="J2325" s="4">
        <v>11846</v>
      </c>
      <c r="K2325" s="4">
        <v>10543</v>
      </c>
      <c r="L2325" s="4">
        <v>8000</v>
      </c>
      <c r="M2325" s="4">
        <v>13780</v>
      </c>
      <c r="N2325" s="4">
        <v>8000</v>
      </c>
      <c r="O2325" s="3" t="s">
        <v>2575</v>
      </c>
      <c r="P2325" s="3" t="s">
        <v>2832</v>
      </c>
      <c r="Q2325" s="3" t="s">
        <v>2878</v>
      </c>
      <c r="R2325" s="3" t="s">
        <v>2578</v>
      </c>
      <c r="S2325" s="3" t="s">
        <v>2966</v>
      </c>
      <c r="T2325" s="5"/>
      <c r="U2325" s="3" t="s">
        <v>2593</v>
      </c>
      <c r="V2325" s="3" t="s">
        <v>2580</v>
      </c>
      <c r="W2325" s="3" t="s">
        <v>2581</v>
      </c>
      <c r="X2325" s="3" t="s">
        <v>2601</v>
      </c>
      <c r="Y2325" s="3" t="s">
        <v>2583</v>
      </c>
      <c r="Z2325" s="3" t="s">
        <v>2584</v>
      </c>
      <c r="AA2325" s="4">
        <v>773508</v>
      </c>
    </row>
    <row r="2326" spans="1:27" ht="52.8" x14ac:dyDescent="0.25">
      <c r="A2326" s="3" t="s">
        <v>2620</v>
      </c>
      <c r="B2326" s="3" t="s">
        <v>3025</v>
      </c>
      <c r="C2326" s="3" t="s">
        <v>2598</v>
      </c>
      <c r="D2326" s="3" t="s">
        <v>2971</v>
      </c>
      <c r="E2326" s="3" t="s">
        <v>2583</v>
      </c>
      <c r="F2326" s="4">
        <v>9869</v>
      </c>
      <c r="G2326" s="4">
        <v>98694740</v>
      </c>
      <c r="H2326" s="4">
        <v>9869</v>
      </c>
      <c r="I2326" s="4">
        <v>9719</v>
      </c>
      <c r="J2326" s="4">
        <v>9999</v>
      </c>
      <c r="K2326" s="4">
        <v>9111</v>
      </c>
      <c r="L2326" s="4">
        <v>10000</v>
      </c>
      <c r="M2326" s="4">
        <v>19870</v>
      </c>
      <c r="N2326" s="4">
        <v>10000</v>
      </c>
      <c r="O2326" s="3" t="s">
        <v>2575</v>
      </c>
      <c r="P2326" s="3" t="s">
        <v>2832</v>
      </c>
      <c r="Q2326" s="3" t="s">
        <v>2878</v>
      </c>
      <c r="R2326" s="3" t="s">
        <v>2578</v>
      </c>
      <c r="S2326" s="3" t="s">
        <v>2972</v>
      </c>
      <c r="T2326" s="5"/>
      <c r="U2326" s="3" t="s">
        <v>2854</v>
      </c>
      <c r="V2326" s="3" t="s">
        <v>2580</v>
      </c>
      <c r="W2326" s="3" t="s">
        <v>2581</v>
      </c>
      <c r="X2326" s="3" t="s">
        <v>2601</v>
      </c>
      <c r="Y2326" s="3" t="s">
        <v>2583</v>
      </c>
      <c r="Z2326" s="3" t="s">
        <v>2584</v>
      </c>
      <c r="AA2326" s="4">
        <v>773908</v>
      </c>
    </row>
    <row r="2327" spans="1:27" ht="39.6" x14ac:dyDescent="0.25">
      <c r="A2327" s="3" t="s">
        <v>2622</v>
      </c>
      <c r="B2327" s="3" t="s">
        <v>3017</v>
      </c>
      <c r="C2327" s="3" t="s">
        <v>2598</v>
      </c>
      <c r="D2327" s="3" t="s">
        <v>785</v>
      </c>
      <c r="E2327" s="3" t="s">
        <v>2583</v>
      </c>
      <c r="F2327" s="4">
        <v>8447</v>
      </c>
      <c r="G2327" s="4">
        <v>8446950</v>
      </c>
      <c r="H2327" s="4">
        <v>8447</v>
      </c>
      <c r="I2327" s="4">
        <v>8311</v>
      </c>
      <c r="J2327" s="4">
        <v>8499</v>
      </c>
      <c r="K2327" s="4">
        <v>7808</v>
      </c>
      <c r="L2327" s="4">
        <v>1000</v>
      </c>
      <c r="M2327" s="4">
        <v>3200</v>
      </c>
      <c r="N2327" s="4">
        <v>1000</v>
      </c>
      <c r="O2327" s="3" t="s">
        <v>2575</v>
      </c>
      <c r="P2327" s="3" t="s">
        <v>2832</v>
      </c>
      <c r="Q2327" s="3" t="s">
        <v>2878</v>
      </c>
      <c r="R2327" s="3" t="s">
        <v>2578</v>
      </c>
      <c r="S2327" s="3" t="s">
        <v>785</v>
      </c>
      <c r="T2327" s="5"/>
      <c r="U2327" s="3" t="s">
        <v>2579</v>
      </c>
      <c r="V2327" s="3" t="s">
        <v>2580</v>
      </c>
      <c r="W2327" s="3" t="s">
        <v>2581</v>
      </c>
      <c r="X2327" s="3" t="s">
        <v>2582</v>
      </c>
      <c r="Y2327" s="3" t="s">
        <v>2583</v>
      </c>
      <c r="Z2327" s="3" t="s">
        <v>2584</v>
      </c>
      <c r="AA2327" s="4">
        <v>773955</v>
      </c>
    </row>
    <row r="2328" spans="1:27" ht="39.6" x14ac:dyDescent="0.25">
      <c r="A2328" s="3" t="s">
        <v>2620</v>
      </c>
      <c r="B2328" s="3" t="s">
        <v>3019</v>
      </c>
      <c r="C2328" s="3" t="s">
        <v>2598</v>
      </c>
      <c r="D2328" s="3" t="s">
        <v>836</v>
      </c>
      <c r="E2328" s="3" t="s">
        <v>2583</v>
      </c>
      <c r="F2328" s="4">
        <v>11690</v>
      </c>
      <c r="G2328" s="4">
        <v>52604600</v>
      </c>
      <c r="H2328" s="4">
        <v>11690</v>
      </c>
      <c r="I2328" s="4">
        <v>11642</v>
      </c>
      <c r="J2328" s="4">
        <v>11789</v>
      </c>
      <c r="K2328" s="4">
        <v>10024</v>
      </c>
      <c r="L2328" s="4">
        <v>4500</v>
      </c>
      <c r="M2328" s="4">
        <v>7400</v>
      </c>
      <c r="N2328" s="4">
        <v>4500</v>
      </c>
      <c r="O2328" s="3" t="s">
        <v>2575</v>
      </c>
      <c r="P2328" s="3" t="s">
        <v>2832</v>
      </c>
      <c r="Q2328" s="3" t="s">
        <v>2878</v>
      </c>
      <c r="R2328" s="3" t="s">
        <v>2578</v>
      </c>
      <c r="S2328" s="3" t="s">
        <v>836</v>
      </c>
      <c r="T2328" s="5"/>
      <c r="U2328" s="3" t="s">
        <v>2593</v>
      </c>
      <c r="V2328" s="3" t="s">
        <v>2580</v>
      </c>
      <c r="W2328" s="3" t="s">
        <v>2581</v>
      </c>
      <c r="X2328" s="3" t="s">
        <v>2601</v>
      </c>
      <c r="Y2328" s="3" t="s">
        <v>2583</v>
      </c>
      <c r="Z2328" s="3" t="s">
        <v>2584</v>
      </c>
      <c r="AA2328" s="4">
        <v>773325</v>
      </c>
    </row>
    <row r="2329" spans="1:27" ht="39.6" x14ac:dyDescent="0.25">
      <c r="A2329" s="3" t="s">
        <v>2622</v>
      </c>
      <c r="B2329" s="3" t="s">
        <v>2973</v>
      </c>
      <c r="C2329" s="3" t="s">
        <v>2598</v>
      </c>
      <c r="D2329" s="3" t="s">
        <v>883</v>
      </c>
      <c r="E2329" s="3" t="s">
        <v>2583</v>
      </c>
      <c r="F2329" s="4">
        <v>9142</v>
      </c>
      <c r="G2329" s="4">
        <v>2742600</v>
      </c>
      <c r="H2329" s="4">
        <v>9142</v>
      </c>
      <c r="I2329" s="4">
        <v>9142</v>
      </c>
      <c r="J2329" s="4">
        <v>9142</v>
      </c>
      <c r="K2329" s="4">
        <v>9004</v>
      </c>
      <c r="L2329" s="3">
        <v>300</v>
      </c>
      <c r="M2329" s="3">
        <v>500</v>
      </c>
      <c r="N2329" s="3">
        <v>300</v>
      </c>
      <c r="O2329" s="3" t="s">
        <v>2575</v>
      </c>
      <c r="P2329" s="3" t="s">
        <v>2832</v>
      </c>
      <c r="Q2329" s="3" t="s">
        <v>2878</v>
      </c>
      <c r="R2329" s="3" t="s">
        <v>2578</v>
      </c>
      <c r="S2329" s="3" t="s">
        <v>2664</v>
      </c>
      <c r="T2329" s="5"/>
      <c r="U2329" s="3" t="s">
        <v>2638</v>
      </c>
      <c r="V2329" s="3" t="s">
        <v>2580</v>
      </c>
      <c r="W2329" s="3" t="s">
        <v>2581</v>
      </c>
      <c r="X2329" s="3" t="s">
        <v>2582</v>
      </c>
      <c r="Y2329" s="3" t="s">
        <v>2583</v>
      </c>
      <c r="Z2329" s="3" t="s">
        <v>2584</v>
      </c>
      <c r="AA2329" s="4">
        <v>774081</v>
      </c>
    </row>
    <row r="2330" spans="1:27" ht="39.6" x14ac:dyDescent="0.25">
      <c r="A2330" s="3" t="s">
        <v>2620</v>
      </c>
      <c r="B2330" s="3" t="s">
        <v>3051</v>
      </c>
      <c r="C2330" s="3" t="s">
        <v>2598</v>
      </c>
      <c r="D2330" s="3" t="s">
        <v>811</v>
      </c>
      <c r="E2330" s="3" t="s">
        <v>2583</v>
      </c>
      <c r="F2330" s="4">
        <v>11903</v>
      </c>
      <c r="G2330" s="4">
        <v>59512620</v>
      </c>
      <c r="H2330" s="4">
        <v>11903</v>
      </c>
      <c r="I2330" s="4">
        <v>11859</v>
      </c>
      <c r="J2330" s="4">
        <v>11969</v>
      </c>
      <c r="K2330" s="4">
        <v>10053</v>
      </c>
      <c r="L2330" s="4">
        <v>5000</v>
      </c>
      <c r="M2330" s="4">
        <v>9190</v>
      </c>
      <c r="N2330" s="4">
        <v>5000</v>
      </c>
      <c r="O2330" s="3" t="s">
        <v>2575</v>
      </c>
      <c r="P2330" s="3" t="s">
        <v>2832</v>
      </c>
      <c r="Q2330" s="3" t="s">
        <v>2878</v>
      </c>
      <c r="R2330" s="3" t="s">
        <v>2578</v>
      </c>
      <c r="S2330" s="3" t="s">
        <v>2950</v>
      </c>
      <c r="T2330" s="5"/>
      <c r="U2330" s="3" t="s">
        <v>2651</v>
      </c>
      <c r="V2330" s="3" t="s">
        <v>2580</v>
      </c>
      <c r="W2330" s="3" t="s">
        <v>2581</v>
      </c>
      <c r="X2330" s="3" t="s">
        <v>2601</v>
      </c>
      <c r="Y2330" s="3" t="s">
        <v>2583</v>
      </c>
      <c r="Z2330" s="3" t="s">
        <v>2584</v>
      </c>
      <c r="AA2330" s="4">
        <v>773998</v>
      </c>
    </row>
    <row r="2331" spans="1:27" ht="39.6" x14ac:dyDescent="0.25">
      <c r="A2331" s="3" t="s">
        <v>2620</v>
      </c>
      <c r="B2331" s="3" t="s">
        <v>3021</v>
      </c>
      <c r="C2331" s="3" t="s">
        <v>2598</v>
      </c>
      <c r="D2331" s="3" t="s">
        <v>847</v>
      </c>
      <c r="E2331" s="3" t="s">
        <v>2583</v>
      </c>
      <c r="F2331" s="4">
        <v>13845</v>
      </c>
      <c r="G2331" s="4">
        <v>124602900</v>
      </c>
      <c r="H2331" s="4">
        <v>13845</v>
      </c>
      <c r="I2331" s="4">
        <v>13739</v>
      </c>
      <c r="J2331" s="4">
        <v>14000</v>
      </c>
      <c r="K2331" s="4">
        <v>10765</v>
      </c>
      <c r="L2331" s="4">
        <v>9000</v>
      </c>
      <c r="M2331" s="4">
        <v>18900</v>
      </c>
      <c r="N2331" s="4">
        <v>9000</v>
      </c>
      <c r="O2331" s="3" t="s">
        <v>2575</v>
      </c>
      <c r="P2331" s="3" t="s">
        <v>2832</v>
      </c>
      <c r="Q2331" s="3" t="s">
        <v>2878</v>
      </c>
      <c r="R2331" s="3" t="s">
        <v>2578</v>
      </c>
      <c r="S2331" s="3" t="s">
        <v>3022</v>
      </c>
      <c r="T2331" s="5"/>
      <c r="U2331" s="3" t="s">
        <v>2616</v>
      </c>
      <c r="V2331" s="3" t="s">
        <v>2580</v>
      </c>
      <c r="W2331" s="3" t="s">
        <v>2581</v>
      </c>
      <c r="X2331" s="3" t="s">
        <v>2601</v>
      </c>
      <c r="Y2331" s="3" t="s">
        <v>2583</v>
      </c>
      <c r="Z2331" s="3" t="s">
        <v>2584</v>
      </c>
      <c r="AA2331" s="4">
        <v>774256</v>
      </c>
    </row>
    <row r="2332" spans="1:27" ht="39.6" x14ac:dyDescent="0.25">
      <c r="A2332" s="3" t="s">
        <v>2605</v>
      </c>
      <c r="B2332" s="3" t="s">
        <v>2990</v>
      </c>
      <c r="C2332" s="3" t="s">
        <v>2598</v>
      </c>
      <c r="D2332" s="3" t="s">
        <v>803</v>
      </c>
      <c r="E2332" s="3" t="s">
        <v>2583</v>
      </c>
      <c r="F2332" s="4">
        <v>9641</v>
      </c>
      <c r="G2332" s="4">
        <v>91592900</v>
      </c>
      <c r="H2332" s="4">
        <v>9641</v>
      </c>
      <c r="I2332" s="4">
        <v>9563</v>
      </c>
      <c r="J2332" s="4">
        <v>10236</v>
      </c>
      <c r="K2332" s="4">
        <v>8971</v>
      </c>
      <c r="L2332" s="4">
        <v>9500</v>
      </c>
      <c r="M2332" s="4">
        <v>13830</v>
      </c>
      <c r="N2332" s="4">
        <v>9500</v>
      </c>
      <c r="O2332" s="3" t="s">
        <v>2575</v>
      </c>
      <c r="P2332" s="3" t="s">
        <v>2832</v>
      </c>
      <c r="Q2332" s="3" t="s">
        <v>2878</v>
      </c>
      <c r="R2332" s="3" t="s">
        <v>2578</v>
      </c>
      <c r="S2332" s="3" t="s">
        <v>803</v>
      </c>
      <c r="T2332" s="5"/>
      <c r="U2332" s="3" t="s">
        <v>2593</v>
      </c>
      <c r="V2332" s="3" t="s">
        <v>2580</v>
      </c>
      <c r="W2332" s="3" t="s">
        <v>2581</v>
      </c>
      <c r="X2332" s="3" t="s">
        <v>2582</v>
      </c>
      <c r="Y2332" s="3" t="s">
        <v>2583</v>
      </c>
      <c r="Z2332" s="3" t="s">
        <v>2584</v>
      </c>
      <c r="AA2332" s="4">
        <v>773314</v>
      </c>
    </row>
    <row r="2333" spans="1:27" ht="39.6" x14ac:dyDescent="0.25">
      <c r="A2333" s="3" t="s">
        <v>2605</v>
      </c>
      <c r="B2333" s="3" t="s">
        <v>3029</v>
      </c>
      <c r="C2333" s="3" t="s">
        <v>2598</v>
      </c>
      <c r="D2333" s="3" t="s">
        <v>847</v>
      </c>
      <c r="E2333" s="3" t="s">
        <v>2583</v>
      </c>
      <c r="F2333" s="4">
        <v>12383</v>
      </c>
      <c r="G2333" s="4">
        <v>99061920</v>
      </c>
      <c r="H2333" s="4">
        <v>12383</v>
      </c>
      <c r="I2333" s="4">
        <v>12222</v>
      </c>
      <c r="J2333" s="4">
        <v>12569</v>
      </c>
      <c r="K2333" s="4">
        <v>9744</v>
      </c>
      <c r="L2333" s="4">
        <v>8000</v>
      </c>
      <c r="M2333" s="4">
        <v>17870</v>
      </c>
      <c r="N2333" s="4">
        <v>8000</v>
      </c>
      <c r="O2333" s="3" t="s">
        <v>2575</v>
      </c>
      <c r="P2333" s="3" t="s">
        <v>2832</v>
      </c>
      <c r="Q2333" s="3" t="s">
        <v>2878</v>
      </c>
      <c r="R2333" s="3" t="s">
        <v>2578</v>
      </c>
      <c r="S2333" s="3" t="s">
        <v>3022</v>
      </c>
      <c r="T2333" s="5"/>
      <c r="U2333" s="3" t="s">
        <v>2616</v>
      </c>
      <c r="V2333" s="3" t="s">
        <v>2580</v>
      </c>
      <c r="W2333" s="3" t="s">
        <v>2581</v>
      </c>
      <c r="X2333" s="3" t="s">
        <v>2582</v>
      </c>
      <c r="Y2333" s="3" t="s">
        <v>2583</v>
      </c>
      <c r="Z2333" s="3" t="s">
        <v>2584</v>
      </c>
      <c r="AA2333" s="4">
        <v>774221</v>
      </c>
    </row>
    <row r="2334" spans="1:27" ht="39.6" x14ac:dyDescent="0.25">
      <c r="A2334" s="3" t="s">
        <v>2625</v>
      </c>
      <c r="B2334" s="3" t="s">
        <v>3003</v>
      </c>
      <c r="C2334" s="3" t="s">
        <v>2598</v>
      </c>
      <c r="D2334" s="3" t="s">
        <v>809</v>
      </c>
      <c r="E2334" s="3" t="s">
        <v>2583</v>
      </c>
      <c r="F2334" s="4">
        <v>8666</v>
      </c>
      <c r="G2334" s="4">
        <v>6932540</v>
      </c>
      <c r="H2334" s="4">
        <v>8666</v>
      </c>
      <c r="I2334" s="4">
        <v>8599</v>
      </c>
      <c r="J2334" s="4">
        <v>8689</v>
      </c>
      <c r="K2334" s="4">
        <v>6875</v>
      </c>
      <c r="L2334" s="3">
        <v>800</v>
      </c>
      <c r="M2334" s="4">
        <v>1840</v>
      </c>
      <c r="N2334" s="3">
        <v>800</v>
      </c>
      <c r="O2334" s="3" t="s">
        <v>2575</v>
      </c>
      <c r="P2334" s="3" t="s">
        <v>2832</v>
      </c>
      <c r="Q2334" s="3" t="s">
        <v>2878</v>
      </c>
      <c r="R2334" s="3" t="s">
        <v>2578</v>
      </c>
      <c r="S2334" s="3" t="s">
        <v>809</v>
      </c>
      <c r="T2334" s="5"/>
      <c r="U2334" s="3" t="s">
        <v>2838</v>
      </c>
      <c r="V2334" s="3" t="s">
        <v>2580</v>
      </c>
      <c r="W2334" s="3" t="s">
        <v>2581</v>
      </c>
      <c r="X2334" s="3" t="s">
        <v>2582</v>
      </c>
      <c r="Y2334" s="3" t="s">
        <v>2583</v>
      </c>
      <c r="Z2334" s="3" t="s">
        <v>2584</v>
      </c>
      <c r="AA2334" s="4">
        <v>773651</v>
      </c>
    </row>
    <row r="2335" spans="1:27" ht="39.6" x14ac:dyDescent="0.25">
      <c r="A2335" s="3" t="s">
        <v>2620</v>
      </c>
      <c r="B2335" s="3" t="s">
        <v>3031</v>
      </c>
      <c r="C2335" s="3" t="s">
        <v>2598</v>
      </c>
      <c r="D2335" s="3" t="s">
        <v>886</v>
      </c>
      <c r="E2335" s="3" t="s">
        <v>2583</v>
      </c>
      <c r="F2335" s="4">
        <v>10603</v>
      </c>
      <c r="G2335" s="4">
        <v>21206525</v>
      </c>
      <c r="H2335" s="4">
        <v>10603</v>
      </c>
      <c r="I2335" s="4">
        <v>10590</v>
      </c>
      <c r="J2335" s="4">
        <v>10629</v>
      </c>
      <c r="K2335" s="4">
        <v>10586</v>
      </c>
      <c r="L2335" s="4">
        <v>2000</v>
      </c>
      <c r="M2335" s="4">
        <v>2200</v>
      </c>
      <c r="N2335" s="4">
        <v>2000</v>
      </c>
      <c r="O2335" s="3" t="s">
        <v>2575</v>
      </c>
      <c r="P2335" s="3" t="s">
        <v>2832</v>
      </c>
      <c r="Q2335" s="3" t="s">
        <v>2878</v>
      </c>
      <c r="R2335" s="3" t="s">
        <v>2578</v>
      </c>
      <c r="S2335" s="3" t="s">
        <v>886</v>
      </c>
      <c r="T2335" s="5"/>
      <c r="U2335" s="3" t="s">
        <v>2886</v>
      </c>
      <c r="V2335" s="3" t="s">
        <v>2580</v>
      </c>
      <c r="W2335" s="3" t="s">
        <v>2581</v>
      </c>
      <c r="X2335" s="3" t="s">
        <v>2601</v>
      </c>
      <c r="Y2335" s="3" t="s">
        <v>2583</v>
      </c>
      <c r="Z2335" s="3" t="s">
        <v>2584</v>
      </c>
      <c r="AA2335" s="4">
        <v>773985</v>
      </c>
    </row>
    <row r="2336" spans="1:27" ht="39.6" x14ac:dyDescent="0.25">
      <c r="A2336" s="3" t="s">
        <v>2620</v>
      </c>
      <c r="B2336" s="3" t="s">
        <v>3059</v>
      </c>
      <c r="C2336" s="3" t="s">
        <v>2598</v>
      </c>
      <c r="D2336" s="3" t="s">
        <v>851</v>
      </c>
      <c r="E2336" s="3" t="s">
        <v>2583</v>
      </c>
      <c r="F2336" s="4">
        <v>10976</v>
      </c>
      <c r="G2336" s="4">
        <v>49392400</v>
      </c>
      <c r="H2336" s="4">
        <v>10976</v>
      </c>
      <c r="I2336" s="4">
        <v>10929</v>
      </c>
      <c r="J2336" s="4">
        <v>11109</v>
      </c>
      <c r="K2336" s="4">
        <v>10296</v>
      </c>
      <c r="L2336" s="4">
        <v>4500</v>
      </c>
      <c r="M2336" s="4">
        <v>5500</v>
      </c>
      <c r="N2336" s="4">
        <v>4500</v>
      </c>
      <c r="O2336" s="3" t="s">
        <v>2575</v>
      </c>
      <c r="P2336" s="3" t="s">
        <v>2832</v>
      </c>
      <c r="Q2336" s="3" t="s">
        <v>3514</v>
      </c>
      <c r="R2336" s="3" t="s">
        <v>2578</v>
      </c>
      <c r="S2336" s="3" t="s">
        <v>851</v>
      </c>
      <c r="T2336" s="5"/>
      <c r="U2336" s="3" t="s">
        <v>2616</v>
      </c>
      <c r="V2336" s="3" t="s">
        <v>2580</v>
      </c>
      <c r="W2336" s="3" t="s">
        <v>2581</v>
      </c>
      <c r="X2336" s="3" t="s">
        <v>2601</v>
      </c>
      <c r="Y2336" s="3" t="s">
        <v>2583</v>
      </c>
      <c r="Z2336" s="3" t="s">
        <v>2584</v>
      </c>
      <c r="AA2336" s="4">
        <v>774209</v>
      </c>
    </row>
    <row r="2337" spans="1:27" ht="39.6" x14ac:dyDescent="0.25">
      <c r="A2337" s="3" t="s">
        <v>2620</v>
      </c>
      <c r="B2337" s="3" t="s">
        <v>3027</v>
      </c>
      <c r="C2337" s="3" t="s">
        <v>2598</v>
      </c>
      <c r="D2337" s="3" t="s">
        <v>891</v>
      </c>
      <c r="E2337" s="3" t="s">
        <v>2583</v>
      </c>
      <c r="F2337" s="4">
        <v>11519</v>
      </c>
      <c r="G2337" s="4">
        <v>195829500</v>
      </c>
      <c r="H2337" s="4">
        <v>11519</v>
      </c>
      <c r="I2337" s="4">
        <v>11449</v>
      </c>
      <c r="J2337" s="4">
        <v>11699</v>
      </c>
      <c r="K2337" s="4">
        <v>10581</v>
      </c>
      <c r="L2337" s="4">
        <v>17000</v>
      </c>
      <c r="M2337" s="4">
        <v>27200</v>
      </c>
      <c r="N2337" s="4">
        <v>17000</v>
      </c>
      <c r="O2337" s="3" t="s">
        <v>2575</v>
      </c>
      <c r="P2337" s="3" t="s">
        <v>2832</v>
      </c>
      <c r="Q2337" s="3" t="s">
        <v>2878</v>
      </c>
      <c r="R2337" s="3" t="s">
        <v>2578</v>
      </c>
      <c r="S2337" s="3" t="s">
        <v>891</v>
      </c>
      <c r="T2337" s="5"/>
      <c r="U2337" s="3" t="s">
        <v>2579</v>
      </c>
      <c r="V2337" s="3" t="s">
        <v>2580</v>
      </c>
      <c r="W2337" s="3" t="s">
        <v>2581</v>
      </c>
      <c r="X2337" s="3" t="s">
        <v>2601</v>
      </c>
      <c r="Y2337" s="3" t="s">
        <v>2583</v>
      </c>
      <c r="Z2337" s="3" t="s">
        <v>2584</v>
      </c>
      <c r="AA2337" s="4">
        <v>773942</v>
      </c>
    </row>
    <row r="2338" spans="1:27" ht="39.6" x14ac:dyDescent="0.25">
      <c r="A2338" s="3" t="s">
        <v>2914</v>
      </c>
      <c r="B2338" s="3" t="s">
        <v>3799</v>
      </c>
      <c r="C2338" s="3" t="s">
        <v>2916</v>
      </c>
      <c r="D2338" s="3" t="s">
        <v>1468</v>
      </c>
      <c r="E2338" s="3" t="s">
        <v>2673</v>
      </c>
      <c r="F2338" s="4">
        <v>334805</v>
      </c>
      <c r="G2338" s="4">
        <v>23101545</v>
      </c>
      <c r="H2338" s="4">
        <v>334805</v>
      </c>
      <c r="I2338" s="4">
        <v>334805</v>
      </c>
      <c r="J2338" s="4">
        <v>334805</v>
      </c>
      <c r="K2338" s="4">
        <v>334805</v>
      </c>
      <c r="L2338" s="3">
        <v>0</v>
      </c>
      <c r="M2338" s="3">
        <v>69</v>
      </c>
      <c r="N2338" s="3">
        <v>69</v>
      </c>
      <c r="O2338" s="3" t="s">
        <v>2575</v>
      </c>
      <c r="P2338" s="3" t="s">
        <v>2832</v>
      </c>
      <c r="Q2338" s="3" t="s">
        <v>2832</v>
      </c>
      <c r="R2338" s="3" t="s">
        <v>2578</v>
      </c>
      <c r="S2338" s="3" t="s">
        <v>1468</v>
      </c>
      <c r="T2338" s="5"/>
      <c r="U2338" s="3" t="s">
        <v>2849</v>
      </c>
      <c r="V2338" s="3" t="s">
        <v>2580</v>
      </c>
      <c r="W2338" s="3" t="s">
        <v>2581</v>
      </c>
      <c r="X2338" s="3" t="s">
        <v>2582</v>
      </c>
      <c r="Y2338" s="3" t="s">
        <v>2583</v>
      </c>
      <c r="Z2338" s="3" t="s">
        <v>2584</v>
      </c>
      <c r="AA2338" s="4">
        <v>771531</v>
      </c>
    </row>
    <row r="2339" spans="1:27" ht="39.6" x14ac:dyDescent="0.25">
      <c r="A2339" s="3" t="s">
        <v>3207</v>
      </c>
      <c r="B2339" s="3" t="s">
        <v>3272</v>
      </c>
      <c r="C2339" s="3" t="s">
        <v>2598</v>
      </c>
      <c r="D2339" s="3" t="s">
        <v>836</v>
      </c>
      <c r="E2339" s="3" t="s">
        <v>2673</v>
      </c>
      <c r="F2339" s="4">
        <v>8720</v>
      </c>
      <c r="G2339" s="4">
        <v>523200</v>
      </c>
      <c r="H2339" s="4">
        <v>8720</v>
      </c>
      <c r="I2339" s="4">
        <v>8720</v>
      </c>
      <c r="J2339" s="4">
        <v>8720</v>
      </c>
      <c r="K2339" s="4">
        <v>8720</v>
      </c>
      <c r="L2339" s="3">
        <v>0</v>
      </c>
      <c r="M2339" s="3">
        <v>60</v>
      </c>
      <c r="N2339" s="3">
        <v>60</v>
      </c>
      <c r="O2339" s="3" t="s">
        <v>2575</v>
      </c>
      <c r="P2339" s="3" t="s">
        <v>2832</v>
      </c>
      <c r="Q2339" s="3" t="s">
        <v>2832</v>
      </c>
      <c r="R2339" s="3" t="s">
        <v>2578</v>
      </c>
      <c r="S2339" s="3" t="s">
        <v>836</v>
      </c>
      <c r="T2339" s="5"/>
      <c r="U2339" s="3" t="s">
        <v>2593</v>
      </c>
      <c r="V2339" s="3" t="s">
        <v>2580</v>
      </c>
      <c r="W2339" s="3" t="s">
        <v>2581</v>
      </c>
      <c r="X2339" s="3" t="s">
        <v>2582</v>
      </c>
      <c r="Y2339" s="3" t="s">
        <v>2583</v>
      </c>
      <c r="Z2339" s="3" t="s">
        <v>2584</v>
      </c>
      <c r="AA2339" s="4">
        <v>772101</v>
      </c>
    </row>
    <row r="2340" spans="1:27" ht="39.6" x14ac:dyDescent="0.25">
      <c r="A2340" s="3" t="s">
        <v>3408</v>
      </c>
      <c r="B2340" s="3" t="s">
        <v>3849</v>
      </c>
      <c r="C2340" s="3" t="s">
        <v>2677</v>
      </c>
      <c r="D2340" s="3" t="s">
        <v>99</v>
      </c>
      <c r="E2340" s="3" t="s">
        <v>2574</v>
      </c>
      <c r="F2340" s="4">
        <v>248219</v>
      </c>
      <c r="G2340" s="4">
        <v>1172834775</v>
      </c>
      <c r="H2340" s="4">
        <v>248219</v>
      </c>
      <c r="I2340" s="4">
        <v>248219</v>
      </c>
      <c r="J2340" s="4">
        <v>248219</v>
      </c>
      <c r="K2340" s="4">
        <v>248219</v>
      </c>
      <c r="L2340" s="4">
        <v>10000</v>
      </c>
      <c r="M2340" s="4">
        <v>4725</v>
      </c>
      <c r="N2340" s="4">
        <v>4725</v>
      </c>
      <c r="O2340" s="3" t="s">
        <v>2575</v>
      </c>
      <c r="P2340" s="3" t="s">
        <v>2749</v>
      </c>
      <c r="Q2340" s="3" t="s">
        <v>4040</v>
      </c>
      <c r="R2340" s="3" t="s">
        <v>2578</v>
      </c>
      <c r="S2340" s="3" t="s">
        <v>3850</v>
      </c>
      <c r="T2340" s="5"/>
      <c r="U2340" s="3" t="s">
        <v>2588</v>
      </c>
      <c r="V2340" s="3" t="s">
        <v>2580</v>
      </c>
      <c r="W2340" s="3" t="s">
        <v>2581</v>
      </c>
      <c r="X2340" s="3" t="s">
        <v>2780</v>
      </c>
      <c r="Y2340" s="3" t="s">
        <v>2595</v>
      </c>
      <c r="Z2340" s="3" t="s">
        <v>2584</v>
      </c>
      <c r="AA2340" s="4">
        <v>773239</v>
      </c>
    </row>
    <row r="2341" spans="1:27" ht="66" x14ac:dyDescent="0.25">
      <c r="A2341" s="3" t="s">
        <v>3690</v>
      </c>
      <c r="B2341" s="3" t="s">
        <v>3691</v>
      </c>
      <c r="C2341" s="3" t="s">
        <v>2809</v>
      </c>
      <c r="D2341" s="3" t="s">
        <v>957</v>
      </c>
      <c r="E2341" s="3" t="s">
        <v>2666</v>
      </c>
      <c r="F2341" s="4">
        <v>1046000</v>
      </c>
      <c r="G2341" s="4">
        <v>4602400</v>
      </c>
      <c r="H2341" s="4">
        <v>1046000</v>
      </c>
      <c r="I2341" s="4">
        <v>1046000</v>
      </c>
      <c r="J2341" s="4">
        <v>1046000</v>
      </c>
      <c r="K2341" s="4">
        <v>1046000</v>
      </c>
      <c r="L2341" s="3">
        <v>0</v>
      </c>
      <c r="M2341" s="3">
        <v>4.4000000000000004</v>
      </c>
      <c r="N2341" s="3">
        <v>4.4000000000000004</v>
      </c>
      <c r="O2341" s="3" t="s">
        <v>2575</v>
      </c>
      <c r="P2341" s="3" t="s">
        <v>2749</v>
      </c>
      <c r="Q2341" s="3" t="s">
        <v>3762</v>
      </c>
      <c r="R2341" s="3" t="s">
        <v>3671</v>
      </c>
      <c r="S2341" s="3" t="s">
        <v>957</v>
      </c>
      <c r="T2341" s="5"/>
      <c r="U2341" s="3" t="s">
        <v>2854</v>
      </c>
      <c r="V2341" s="3" t="s">
        <v>2580</v>
      </c>
      <c r="W2341" s="3" t="s">
        <v>2581</v>
      </c>
      <c r="X2341" s="3" t="s">
        <v>3503</v>
      </c>
      <c r="Y2341" s="3" t="s">
        <v>2583</v>
      </c>
      <c r="Z2341" s="3" t="s">
        <v>2584</v>
      </c>
      <c r="AA2341" s="4">
        <v>773308</v>
      </c>
    </row>
    <row r="2342" spans="1:27" ht="39.6" x14ac:dyDescent="0.25">
      <c r="A2342" s="3" t="s">
        <v>2605</v>
      </c>
      <c r="B2342" s="3" t="s">
        <v>3054</v>
      </c>
      <c r="C2342" s="3" t="s">
        <v>2598</v>
      </c>
      <c r="D2342" s="3" t="s">
        <v>795</v>
      </c>
      <c r="E2342" s="3" t="s">
        <v>2583</v>
      </c>
      <c r="F2342" s="4">
        <v>9197</v>
      </c>
      <c r="G2342" s="4">
        <v>275920536</v>
      </c>
      <c r="H2342" s="4">
        <v>9197</v>
      </c>
      <c r="I2342" s="4">
        <v>9179</v>
      </c>
      <c r="J2342" s="4">
        <v>9359</v>
      </c>
      <c r="K2342" s="4">
        <v>9138</v>
      </c>
      <c r="L2342" s="4">
        <v>30000</v>
      </c>
      <c r="M2342" s="4">
        <v>33984</v>
      </c>
      <c r="N2342" s="4">
        <v>30000</v>
      </c>
      <c r="O2342" s="3" t="s">
        <v>2575</v>
      </c>
      <c r="P2342" s="3" t="s">
        <v>2832</v>
      </c>
      <c r="Q2342" s="3" t="s">
        <v>2878</v>
      </c>
      <c r="R2342" s="3" t="s">
        <v>2578</v>
      </c>
      <c r="S2342" s="3" t="s">
        <v>795</v>
      </c>
      <c r="T2342" s="5"/>
      <c r="U2342" s="3" t="s">
        <v>2593</v>
      </c>
      <c r="V2342" s="3" t="s">
        <v>2580</v>
      </c>
      <c r="W2342" s="3" t="s">
        <v>2581</v>
      </c>
      <c r="X2342" s="3" t="s">
        <v>2582</v>
      </c>
      <c r="Y2342" s="3" t="s">
        <v>2583</v>
      </c>
      <c r="Z2342" s="3" t="s">
        <v>2584</v>
      </c>
      <c r="AA2342" s="4">
        <v>773310</v>
      </c>
    </row>
    <row r="2343" spans="1:27" ht="39.6" x14ac:dyDescent="0.25">
      <c r="A2343" s="3" t="s">
        <v>2620</v>
      </c>
      <c r="B2343" s="3" t="s">
        <v>3012</v>
      </c>
      <c r="C2343" s="3" t="s">
        <v>2598</v>
      </c>
      <c r="D2343" s="3" t="s">
        <v>803</v>
      </c>
      <c r="E2343" s="3" t="s">
        <v>2583</v>
      </c>
      <c r="F2343" s="4">
        <v>11511</v>
      </c>
      <c r="G2343" s="4">
        <v>74822500</v>
      </c>
      <c r="H2343" s="4">
        <v>11511</v>
      </c>
      <c r="I2343" s="4">
        <v>11400</v>
      </c>
      <c r="J2343" s="4">
        <v>11999</v>
      </c>
      <c r="K2343" s="4">
        <v>9822</v>
      </c>
      <c r="L2343" s="4">
        <v>6500</v>
      </c>
      <c r="M2343" s="4">
        <v>12000</v>
      </c>
      <c r="N2343" s="4">
        <v>6500</v>
      </c>
      <c r="O2343" s="3" t="s">
        <v>2575</v>
      </c>
      <c r="P2343" s="3" t="s">
        <v>2832</v>
      </c>
      <c r="Q2343" s="3" t="s">
        <v>2878</v>
      </c>
      <c r="R2343" s="3" t="s">
        <v>2578</v>
      </c>
      <c r="S2343" s="3" t="s">
        <v>803</v>
      </c>
      <c r="T2343" s="5"/>
      <c r="U2343" s="3" t="s">
        <v>2593</v>
      </c>
      <c r="V2343" s="3" t="s">
        <v>2580</v>
      </c>
      <c r="W2343" s="3" t="s">
        <v>2581</v>
      </c>
      <c r="X2343" s="3" t="s">
        <v>2601</v>
      </c>
      <c r="Y2343" s="3" t="s">
        <v>2583</v>
      </c>
      <c r="Z2343" s="3" t="s">
        <v>2584</v>
      </c>
      <c r="AA2343" s="4">
        <v>773315</v>
      </c>
    </row>
    <row r="2344" spans="1:27" ht="39.6" x14ac:dyDescent="0.25">
      <c r="A2344" s="3" t="s">
        <v>2596</v>
      </c>
      <c r="B2344" s="3" t="s">
        <v>2957</v>
      </c>
      <c r="C2344" s="3" t="s">
        <v>2598</v>
      </c>
      <c r="D2344" s="3" t="s">
        <v>803</v>
      </c>
      <c r="E2344" s="3" t="s">
        <v>2583</v>
      </c>
      <c r="F2344" s="4">
        <v>13135</v>
      </c>
      <c r="G2344" s="4">
        <v>98515380</v>
      </c>
      <c r="H2344" s="4">
        <v>13135</v>
      </c>
      <c r="I2344" s="4">
        <v>13069</v>
      </c>
      <c r="J2344" s="4">
        <v>13500</v>
      </c>
      <c r="K2344" s="4">
        <v>11790</v>
      </c>
      <c r="L2344" s="4">
        <v>7500</v>
      </c>
      <c r="M2344" s="4">
        <v>13680</v>
      </c>
      <c r="N2344" s="4">
        <v>7500</v>
      </c>
      <c r="O2344" s="3" t="s">
        <v>2575</v>
      </c>
      <c r="P2344" s="3" t="s">
        <v>2832</v>
      </c>
      <c r="Q2344" s="3" t="s">
        <v>2878</v>
      </c>
      <c r="R2344" s="3" t="s">
        <v>2578</v>
      </c>
      <c r="S2344" s="3" t="s">
        <v>803</v>
      </c>
      <c r="T2344" s="5"/>
      <c r="U2344" s="3" t="s">
        <v>2593</v>
      </c>
      <c r="V2344" s="3" t="s">
        <v>2580</v>
      </c>
      <c r="W2344" s="3" t="s">
        <v>2581</v>
      </c>
      <c r="X2344" s="3" t="s">
        <v>2601</v>
      </c>
      <c r="Y2344" s="3" t="s">
        <v>2583</v>
      </c>
      <c r="Z2344" s="3" t="s">
        <v>2584</v>
      </c>
      <c r="AA2344" s="4">
        <v>773318</v>
      </c>
    </row>
    <row r="2345" spans="1:27" ht="39.6" x14ac:dyDescent="0.25">
      <c r="A2345" s="3" t="s">
        <v>2602</v>
      </c>
      <c r="B2345" s="3" t="s">
        <v>2919</v>
      </c>
      <c r="C2345" s="3" t="s">
        <v>2598</v>
      </c>
      <c r="D2345" s="3" t="s">
        <v>807</v>
      </c>
      <c r="E2345" s="3" t="s">
        <v>2583</v>
      </c>
      <c r="F2345" s="4">
        <v>8134</v>
      </c>
      <c r="G2345" s="4">
        <v>82722780</v>
      </c>
      <c r="H2345" s="4">
        <v>8134</v>
      </c>
      <c r="I2345" s="4">
        <v>8134</v>
      </c>
      <c r="J2345" s="4">
        <v>8134</v>
      </c>
      <c r="K2345" s="4">
        <v>8134</v>
      </c>
      <c r="L2345" s="4">
        <v>12000</v>
      </c>
      <c r="M2345" s="4">
        <v>10170</v>
      </c>
      <c r="N2345" s="4">
        <v>10170</v>
      </c>
      <c r="O2345" s="3" t="s">
        <v>2575</v>
      </c>
      <c r="P2345" s="3" t="s">
        <v>2832</v>
      </c>
      <c r="Q2345" s="3" t="s">
        <v>2878</v>
      </c>
      <c r="R2345" s="3" t="s">
        <v>2578</v>
      </c>
      <c r="S2345" s="3" t="s">
        <v>807</v>
      </c>
      <c r="T2345" s="5"/>
      <c r="U2345" s="3" t="s">
        <v>2593</v>
      </c>
      <c r="V2345" s="3" t="s">
        <v>2580</v>
      </c>
      <c r="W2345" s="3" t="s">
        <v>2581</v>
      </c>
      <c r="X2345" s="3" t="s">
        <v>2601</v>
      </c>
      <c r="Y2345" s="3" t="s">
        <v>2583</v>
      </c>
      <c r="Z2345" s="3" t="s">
        <v>2584</v>
      </c>
      <c r="AA2345" s="4">
        <v>773321</v>
      </c>
    </row>
    <row r="2346" spans="1:27" ht="39.6" x14ac:dyDescent="0.25">
      <c r="A2346" s="3" t="s">
        <v>2602</v>
      </c>
      <c r="B2346" s="3" t="s">
        <v>2919</v>
      </c>
      <c r="C2346" s="3" t="s">
        <v>2598</v>
      </c>
      <c r="D2346" s="3" t="s">
        <v>807</v>
      </c>
      <c r="E2346" s="3" t="s">
        <v>2673</v>
      </c>
      <c r="F2346" s="4">
        <v>8134</v>
      </c>
      <c r="G2346" s="4">
        <v>12526360</v>
      </c>
      <c r="H2346" s="4">
        <v>8134</v>
      </c>
      <c r="I2346" s="4">
        <v>8134</v>
      </c>
      <c r="J2346" s="4">
        <v>8134</v>
      </c>
      <c r="K2346" s="4">
        <v>8134</v>
      </c>
      <c r="L2346" s="3">
        <v>0</v>
      </c>
      <c r="M2346" s="4">
        <v>1540</v>
      </c>
      <c r="N2346" s="4">
        <v>1540</v>
      </c>
      <c r="O2346" s="3" t="s">
        <v>2575</v>
      </c>
      <c r="P2346" s="3" t="s">
        <v>2832</v>
      </c>
      <c r="Q2346" s="3" t="s">
        <v>2878</v>
      </c>
      <c r="R2346" s="3" t="s">
        <v>2578</v>
      </c>
      <c r="S2346" s="3" t="s">
        <v>807</v>
      </c>
      <c r="T2346" s="5"/>
      <c r="U2346" s="3" t="s">
        <v>2593</v>
      </c>
      <c r="V2346" s="3" t="s">
        <v>2580</v>
      </c>
      <c r="W2346" s="3" t="s">
        <v>2581</v>
      </c>
      <c r="X2346" s="3" t="s">
        <v>2601</v>
      </c>
      <c r="Y2346" s="3" t="s">
        <v>2583</v>
      </c>
      <c r="Z2346" s="3" t="s">
        <v>2584</v>
      </c>
      <c r="AA2346" s="4">
        <v>773321</v>
      </c>
    </row>
    <row r="2347" spans="1:27" ht="39.6" x14ac:dyDescent="0.25">
      <c r="A2347" s="3" t="s">
        <v>2602</v>
      </c>
      <c r="B2347" s="3" t="s">
        <v>2919</v>
      </c>
      <c r="C2347" s="3" t="s">
        <v>2598</v>
      </c>
      <c r="D2347" s="3" t="s">
        <v>807</v>
      </c>
      <c r="E2347" s="3" t="s">
        <v>2673</v>
      </c>
      <c r="F2347" s="4">
        <v>8134</v>
      </c>
      <c r="G2347" s="4">
        <v>2358860</v>
      </c>
      <c r="H2347" s="4">
        <v>8134</v>
      </c>
      <c r="I2347" s="4">
        <v>8134</v>
      </c>
      <c r="J2347" s="4">
        <v>8134</v>
      </c>
      <c r="K2347" s="4">
        <v>8134</v>
      </c>
      <c r="L2347" s="3">
        <v>0</v>
      </c>
      <c r="M2347" s="3">
        <v>290</v>
      </c>
      <c r="N2347" s="3">
        <v>290</v>
      </c>
      <c r="O2347" s="3" t="s">
        <v>2575</v>
      </c>
      <c r="P2347" s="3" t="s">
        <v>3582</v>
      </c>
      <c r="Q2347" s="3" t="s">
        <v>2878</v>
      </c>
      <c r="R2347" s="3" t="s">
        <v>2578</v>
      </c>
      <c r="S2347" s="3" t="s">
        <v>807</v>
      </c>
      <c r="T2347" s="5"/>
      <c r="U2347" s="3" t="s">
        <v>2593</v>
      </c>
      <c r="V2347" s="3" t="s">
        <v>2580</v>
      </c>
      <c r="W2347" s="3" t="s">
        <v>2581</v>
      </c>
      <c r="X2347" s="3" t="s">
        <v>2601</v>
      </c>
      <c r="Y2347" s="3" t="s">
        <v>2583</v>
      </c>
      <c r="Z2347" s="3" t="s">
        <v>2584</v>
      </c>
      <c r="AA2347" s="4">
        <v>773321</v>
      </c>
    </row>
    <row r="2348" spans="1:27" ht="39.6" x14ac:dyDescent="0.25">
      <c r="A2348" s="3" t="s">
        <v>2622</v>
      </c>
      <c r="B2348" s="3" t="s">
        <v>2623</v>
      </c>
      <c r="C2348" s="3" t="s">
        <v>2598</v>
      </c>
      <c r="D2348" s="3" t="s">
        <v>807</v>
      </c>
      <c r="E2348" s="3" t="s">
        <v>2673</v>
      </c>
      <c r="F2348" s="4">
        <v>6472</v>
      </c>
      <c r="G2348" s="4">
        <v>647200</v>
      </c>
      <c r="H2348" s="4">
        <v>6472</v>
      </c>
      <c r="I2348" s="4">
        <v>6472</v>
      </c>
      <c r="J2348" s="4">
        <v>6472</v>
      </c>
      <c r="K2348" s="4">
        <v>6472</v>
      </c>
      <c r="L2348" s="3">
        <v>0</v>
      </c>
      <c r="M2348" s="3">
        <v>100</v>
      </c>
      <c r="N2348" s="3">
        <v>100</v>
      </c>
      <c r="O2348" s="3" t="s">
        <v>2575</v>
      </c>
      <c r="P2348" s="3" t="s">
        <v>3582</v>
      </c>
      <c r="Q2348" s="3" t="s">
        <v>2878</v>
      </c>
      <c r="R2348" s="3" t="s">
        <v>2578</v>
      </c>
      <c r="S2348" s="3" t="s">
        <v>807</v>
      </c>
      <c r="T2348" s="5"/>
      <c r="U2348" s="3" t="s">
        <v>2593</v>
      </c>
      <c r="V2348" s="3" t="s">
        <v>2580</v>
      </c>
      <c r="W2348" s="3" t="s">
        <v>2581</v>
      </c>
      <c r="X2348" s="3" t="s">
        <v>2582</v>
      </c>
      <c r="Y2348" s="3" t="s">
        <v>2583</v>
      </c>
      <c r="Z2348" s="3" t="s">
        <v>2584</v>
      </c>
      <c r="AA2348" s="4">
        <v>773322</v>
      </c>
    </row>
    <row r="2349" spans="1:27" ht="39.6" x14ac:dyDescent="0.25">
      <c r="A2349" s="3" t="s">
        <v>2622</v>
      </c>
      <c r="B2349" s="3" t="s">
        <v>2623</v>
      </c>
      <c r="C2349" s="3" t="s">
        <v>2598</v>
      </c>
      <c r="D2349" s="3" t="s">
        <v>807</v>
      </c>
      <c r="E2349" s="3" t="s">
        <v>2673</v>
      </c>
      <c r="F2349" s="4">
        <v>6472</v>
      </c>
      <c r="G2349" s="4">
        <v>3106560</v>
      </c>
      <c r="H2349" s="4">
        <v>6472</v>
      </c>
      <c r="I2349" s="4">
        <v>6472</v>
      </c>
      <c r="J2349" s="4">
        <v>6472</v>
      </c>
      <c r="K2349" s="4">
        <v>6472</v>
      </c>
      <c r="L2349" s="3">
        <v>0</v>
      </c>
      <c r="M2349" s="3">
        <v>480</v>
      </c>
      <c r="N2349" s="3">
        <v>480</v>
      </c>
      <c r="O2349" s="3" t="s">
        <v>2575</v>
      </c>
      <c r="P2349" s="3" t="s">
        <v>2749</v>
      </c>
      <c r="Q2349" s="3" t="s">
        <v>2878</v>
      </c>
      <c r="R2349" s="3" t="s">
        <v>2578</v>
      </c>
      <c r="S2349" s="3" t="s">
        <v>807</v>
      </c>
      <c r="T2349" s="5"/>
      <c r="U2349" s="3" t="s">
        <v>2593</v>
      </c>
      <c r="V2349" s="3" t="s">
        <v>2580</v>
      </c>
      <c r="W2349" s="3" t="s">
        <v>2581</v>
      </c>
      <c r="X2349" s="3" t="s">
        <v>2582</v>
      </c>
      <c r="Y2349" s="3" t="s">
        <v>2583</v>
      </c>
      <c r="Z2349" s="3" t="s">
        <v>2584</v>
      </c>
      <c r="AA2349" s="4">
        <v>773322</v>
      </c>
    </row>
    <row r="2350" spans="1:27" ht="39.6" x14ac:dyDescent="0.25">
      <c r="A2350" s="3" t="s">
        <v>2622</v>
      </c>
      <c r="B2350" s="3" t="s">
        <v>2623</v>
      </c>
      <c r="C2350" s="3" t="s">
        <v>2598</v>
      </c>
      <c r="D2350" s="3" t="s">
        <v>807</v>
      </c>
      <c r="E2350" s="3" t="s">
        <v>2673</v>
      </c>
      <c r="F2350" s="4">
        <v>6472</v>
      </c>
      <c r="G2350" s="4">
        <v>323600</v>
      </c>
      <c r="H2350" s="4">
        <v>6472</v>
      </c>
      <c r="I2350" s="4">
        <v>6472</v>
      </c>
      <c r="J2350" s="4">
        <v>6472</v>
      </c>
      <c r="K2350" s="4">
        <v>6472</v>
      </c>
      <c r="L2350" s="3">
        <v>0</v>
      </c>
      <c r="M2350" s="3">
        <v>50</v>
      </c>
      <c r="N2350" s="3">
        <v>50</v>
      </c>
      <c r="O2350" s="3" t="s">
        <v>2575</v>
      </c>
      <c r="P2350" s="3" t="s">
        <v>2878</v>
      </c>
      <c r="Q2350" s="3" t="s">
        <v>2878</v>
      </c>
      <c r="R2350" s="3" t="s">
        <v>2578</v>
      </c>
      <c r="S2350" s="3" t="s">
        <v>807</v>
      </c>
      <c r="T2350" s="5"/>
      <c r="U2350" s="3" t="s">
        <v>2593</v>
      </c>
      <c r="V2350" s="3" t="s">
        <v>2580</v>
      </c>
      <c r="W2350" s="3" t="s">
        <v>2581</v>
      </c>
      <c r="X2350" s="3" t="s">
        <v>2582</v>
      </c>
      <c r="Y2350" s="3" t="s">
        <v>2583</v>
      </c>
      <c r="Z2350" s="3" t="s">
        <v>2584</v>
      </c>
      <c r="AA2350" s="4">
        <v>773322</v>
      </c>
    </row>
    <row r="2351" spans="1:27" ht="39.6" x14ac:dyDescent="0.25">
      <c r="A2351" s="3" t="s">
        <v>2620</v>
      </c>
      <c r="B2351" s="3" t="s">
        <v>3066</v>
      </c>
      <c r="C2351" s="3" t="s">
        <v>2598</v>
      </c>
      <c r="D2351" s="3" t="s">
        <v>781</v>
      </c>
      <c r="E2351" s="3" t="s">
        <v>2583</v>
      </c>
      <c r="F2351" s="4">
        <v>10633</v>
      </c>
      <c r="G2351" s="4">
        <v>15949210</v>
      </c>
      <c r="H2351" s="4">
        <v>10633</v>
      </c>
      <c r="I2351" s="4">
        <v>10600</v>
      </c>
      <c r="J2351" s="4">
        <v>10932</v>
      </c>
      <c r="K2351" s="4">
        <v>9300</v>
      </c>
      <c r="L2351" s="4">
        <v>1500</v>
      </c>
      <c r="M2351" s="4">
        <v>3950</v>
      </c>
      <c r="N2351" s="4">
        <v>1500</v>
      </c>
      <c r="O2351" s="3" t="s">
        <v>2575</v>
      </c>
      <c r="P2351" s="3" t="s">
        <v>2832</v>
      </c>
      <c r="Q2351" s="3" t="s">
        <v>2878</v>
      </c>
      <c r="R2351" s="3" t="s">
        <v>2578</v>
      </c>
      <c r="S2351" s="3" t="s">
        <v>781</v>
      </c>
      <c r="T2351" s="5"/>
      <c r="U2351" s="3" t="s">
        <v>2593</v>
      </c>
      <c r="V2351" s="3" t="s">
        <v>2580</v>
      </c>
      <c r="W2351" s="3" t="s">
        <v>2581</v>
      </c>
      <c r="X2351" s="3" t="s">
        <v>2601</v>
      </c>
      <c r="Y2351" s="3" t="s">
        <v>2583</v>
      </c>
      <c r="Z2351" s="3" t="s">
        <v>2584</v>
      </c>
      <c r="AA2351" s="4">
        <v>773323</v>
      </c>
    </row>
    <row r="2352" spans="1:27" ht="39.6" x14ac:dyDescent="0.25">
      <c r="A2352" s="3" t="s">
        <v>2605</v>
      </c>
      <c r="B2352" s="3" t="s">
        <v>2755</v>
      </c>
      <c r="C2352" s="3" t="s">
        <v>2598</v>
      </c>
      <c r="D2352" s="3" t="s">
        <v>836</v>
      </c>
      <c r="E2352" s="3" t="s">
        <v>2583</v>
      </c>
      <c r="F2352" s="4">
        <v>11824</v>
      </c>
      <c r="G2352" s="4">
        <v>11824000</v>
      </c>
      <c r="H2352" s="4">
        <v>11824</v>
      </c>
      <c r="I2352" s="4">
        <v>11629</v>
      </c>
      <c r="J2352" s="4">
        <v>12019</v>
      </c>
      <c r="K2352" s="4">
        <v>9701</v>
      </c>
      <c r="L2352" s="4">
        <v>1000</v>
      </c>
      <c r="M2352" s="4">
        <v>3800</v>
      </c>
      <c r="N2352" s="4">
        <v>1000</v>
      </c>
      <c r="O2352" s="3" t="s">
        <v>2575</v>
      </c>
      <c r="P2352" s="3" t="s">
        <v>2832</v>
      </c>
      <c r="Q2352" s="3" t="s">
        <v>2878</v>
      </c>
      <c r="R2352" s="3" t="s">
        <v>2578</v>
      </c>
      <c r="S2352" s="3" t="s">
        <v>836</v>
      </c>
      <c r="T2352" s="5"/>
      <c r="U2352" s="3" t="s">
        <v>2593</v>
      </c>
      <c r="V2352" s="3" t="s">
        <v>2580</v>
      </c>
      <c r="W2352" s="3" t="s">
        <v>2581</v>
      </c>
      <c r="X2352" s="3" t="s">
        <v>2582</v>
      </c>
      <c r="Y2352" s="3" t="s">
        <v>2583</v>
      </c>
      <c r="Z2352" s="3" t="s">
        <v>2584</v>
      </c>
      <c r="AA2352" s="4">
        <v>773324</v>
      </c>
    </row>
    <row r="2353" spans="1:27" ht="39.6" x14ac:dyDescent="0.25">
      <c r="A2353" s="3" t="s">
        <v>2605</v>
      </c>
      <c r="B2353" s="3" t="s">
        <v>2958</v>
      </c>
      <c r="C2353" s="3" t="s">
        <v>2598</v>
      </c>
      <c r="D2353" s="3" t="s">
        <v>769</v>
      </c>
      <c r="E2353" s="3" t="s">
        <v>2673</v>
      </c>
      <c r="F2353" s="4">
        <v>9127</v>
      </c>
      <c r="G2353" s="4">
        <v>2738100</v>
      </c>
      <c r="H2353" s="4">
        <v>9127</v>
      </c>
      <c r="I2353" s="4">
        <v>9127</v>
      </c>
      <c r="J2353" s="4">
        <v>9127</v>
      </c>
      <c r="K2353" s="4">
        <v>9127</v>
      </c>
      <c r="L2353" s="3">
        <v>0</v>
      </c>
      <c r="M2353" s="3">
        <v>300</v>
      </c>
      <c r="N2353" s="3">
        <v>300</v>
      </c>
      <c r="O2353" s="3" t="s">
        <v>2575</v>
      </c>
      <c r="P2353" s="3" t="s">
        <v>3582</v>
      </c>
      <c r="Q2353" s="3" t="s">
        <v>2878</v>
      </c>
      <c r="R2353" s="3" t="s">
        <v>2578</v>
      </c>
      <c r="S2353" s="3" t="s">
        <v>2941</v>
      </c>
      <c r="T2353" s="5"/>
      <c r="U2353" s="3" t="s">
        <v>2593</v>
      </c>
      <c r="V2353" s="3" t="s">
        <v>2580</v>
      </c>
      <c r="W2353" s="3" t="s">
        <v>2581</v>
      </c>
      <c r="X2353" s="3" t="s">
        <v>2582</v>
      </c>
      <c r="Y2353" s="3" t="s">
        <v>2583</v>
      </c>
      <c r="Z2353" s="3" t="s">
        <v>2584</v>
      </c>
      <c r="AA2353" s="4">
        <v>773329</v>
      </c>
    </row>
    <row r="2354" spans="1:27" ht="39.6" x14ac:dyDescent="0.25">
      <c r="A2354" s="3" t="s">
        <v>2605</v>
      </c>
      <c r="B2354" s="3" t="s">
        <v>2958</v>
      </c>
      <c r="C2354" s="3" t="s">
        <v>2598</v>
      </c>
      <c r="D2354" s="3" t="s">
        <v>769</v>
      </c>
      <c r="E2354" s="3" t="s">
        <v>2673</v>
      </c>
      <c r="F2354" s="4">
        <v>9127</v>
      </c>
      <c r="G2354" s="4">
        <v>8944460</v>
      </c>
      <c r="H2354" s="4">
        <v>9127</v>
      </c>
      <c r="I2354" s="4">
        <v>9127</v>
      </c>
      <c r="J2354" s="4">
        <v>9127</v>
      </c>
      <c r="K2354" s="4">
        <v>9127</v>
      </c>
      <c r="L2354" s="3">
        <v>0</v>
      </c>
      <c r="M2354" s="3">
        <v>980</v>
      </c>
      <c r="N2354" s="3">
        <v>980</v>
      </c>
      <c r="O2354" s="3" t="s">
        <v>2575</v>
      </c>
      <c r="P2354" s="3" t="s">
        <v>2749</v>
      </c>
      <c r="Q2354" s="3" t="s">
        <v>2878</v>
      </c>
      <c r="R2354" s="3" t="s">
        <v>2578</v>
      </c>
      <c r="S2354" s="3" t="s">
        <v>2941</v>
      </c>
      <c r="T2354" s="5"/>
      <c r="U2354" s="3" t="s">
        <v>2593</v>
      </c>
      <c r="V2354" s="3" t="s">
        <v>2580</v>
      </c>
      <c r="W2354" s="3" t="s">
        <v>2581</v>
      </c>
      <c r="X2354" s="3" t="s">
        <v>2582</v>
      </c>
      <c r="Y2354" s="3" t="s">
        <v>2583</v>
      </c>
      <c r="Z2354" s="3" t="s">
        <v>2584</v>
      </c>
      <c r="AA2354" s="4">
        <v>773329</v>
      </c>
    </row>
    <row r="2355" spans="1:27" ht="39.6" x14ac:dyDescent="0.25">
      <c r="A2355" s="3" t="s">
        <v>2605</v>
      </c>
      <c r="B2355" s="3" t="s">
        <v>2958</v>
      </c>
      <c r="C2355" s="3" t="s">
        <v>2598</v>
      </c>
      <c r="D2355" s="3" t="s">
        <v>769</v>
      </c>
      <c r="E2355" s="3" t="s">
        <v>2673</v>
      </c>
      <c r="F2355" s="4">
        <v>9127</v>
      </c>
      <c r="G2355" s="4">
        <v>5658740</v>
      </c>
      <c r="H2355" s="4">
        <v>9127</v>
      </c>
      <c r="I2355" s="4">
        <v>9127</v>
      </c>
      <c r="J2355" s="4">
        <v>9127</v>
      </c>
      <c r="K2355" s="4">
        <v>9127</v>
      </c>
      <c r="L2355" s="3">
        <v>0</v>
      </c>
      <c r="M2355" s="3">
        <v>620</v>
      </c>
      <c r="N2355" s="3">
        <v>620</v>
      </c>
      <c r="O2355" s="3" t="s">
        <v>2575</v>
      </c>
      <c r="P2355" s="3" t="s">
        <v>2878</v>
      </c>
      <c r="Q2355" s="3" t="s">
        <v>2878</v>
      </c>
      <c r="R2355" s="3" t="s">
        <v>2578</v>
      </c>
      <c r="S2355" s="3" t="s">
        <v>2941</v>
      </c>
      <c r="T2355" s="5"/>
      <c r="U2355" s="3" t="s">
        <v>2593</v>
      </c>
      <c r="V2355" s="3" t="s">
        <v>2580</v>
      </c>
      <c r="W2355" s="3" t="s">
        <v>2581</v>
      </c>
      <c r="X2355" s="3" t="s">
        <v>2582</v>
      </c>
      <c r="Y2355" s="3" t="s">
        <v>2583</v>
      </c>
      <c r="Z2355" s="3" t="s">
        <v>2584</v>
      </c>
      <c r="AA2355" s="4">
        <v>773329</v>
      </c>
    </row>
    <row r="2356" spans="1:27" ht="39.6" x14ac:dyDescent="0.25">
      <c r="A2356" s="3" t="s">
        <v>2620</v>
      </c>
      <c r="B2356" s="3" t="s">
        <v>2940</v>
      </c>
      <c r="C2356" s="3" t="s">
        <v>2598</v>
      </c>
      <c r="D2356" s="3" t="s">
        <v>769</v>
      </c>
      <c r="E2356" s="3" t="s">
        <v>2673</v>
      </c>
      <c r="F2356" s="4">
        <v>10483</v>
      </c>
      <c r="G2356" s="4">
        <v>1048300</v>
      </c>
      <c r="H2356" s="4">
        <v>10483</v>
      </c>
      <c r="I2356" s="4">
        <v>10483</v>
      </c>
      <c r="J2356" s="4">
        <v>10483</v>
      </c>
      <c r="K2356" s="4">
        <v>10483</v>
      </c>
      <c r="L2356" s="3">
        <v>0</v>
      </c>
      <c r="M2356" s="3">
        <v>100</v>
      </c>
      <c r="N2356" s="3">
        <v>100</v>
      </c>
      <c r="O2356" s="3" t="s">
        <v>2575</v>
      </c>
      <c r="P2356" s="3" t="s">
        <v>2749</v>
      </c>
      <c r="Q2356" s="3" t="s">
        <v>2878</v>
      </c>
      <c r="R2356" s="3" t="s">
        <v>2578</v>
      </c>
      <c r="S2356" s="3" t="s">
        <v>2941</v>
      </c>
      <c r="T2356" s="5"/>
      <c r="U2356" s="3" t="s">
        <v>2593</v>
      </c>
      <c r="V2356" s="3" t="s">
        <v>2580</v>
      </c>
      <c r="W2356" s="3" t="s">
        <v>2581</v>
      </c>
      <c r="X2356" s="3" t="s">
        <v>2601</v>
      </c>
      <c r="Y2356" s="3" t="s">
        <v>2583</v>
      </c>
      <c r="Z2356" s="3" t="s">
        <v>2584</v>
      </c>
      <c r="AA2356" s="4">
        <v>773331</v>
      </c>
    </row>
    <row r="2357" spans="1:27" ht="39.6" x14ac:dyDescent="0.25">
      <c r="A2357" s="3" t="s">
        <v>2620</v>
      </c>
      <c r="B2357" s="3" t="s">
        <v>2940</v>
      </c>
      <c r="C2357" s="3" t="s">
        <v>2598</v>
      </c>
      <c r="D2357" s="3" t="s">
        <v>769</v>
      </c>
      <c r="E2357" s="3" t="s">
        <v>2673</v>
      </c>
      <c r="F2357" s="4">
        <v>10483</v>
      </c>
      <c r="G2357" s="4">
        <v>4193200</v>
      </c>
      <c r="H2357" s="4">
        <v>10483</v>
      </c>
      <c r="I2357" s="4">
        <v>10483</v>
      </c>
      <c r="J2357" s="4">
        <v>10483</v>
      </c>
      <c r="K2357" s="4">
        <v>10483</v>
      </c>
      <c r="L2357" s="3">
        <v>0</v>
      </c>
      <c r="M2357" s="3">
        <v>400</v>
      </c>
      <c r="N2357" s="3">
        <v>400</v>
      </c>
      <c r="O2357" s="3" t="s">
        <v>2575</v>
      </c>
      <c r="P2357" s="3" t="s">
        <v>3582</v>
      </c>
      <c r="Q2357" s="3" t="s">
        <v>2878</v>
      </c>
      <c r="R2357" s="3" t="s">
        <v>2578</v>
      </c>
      <c r="S2357" s="3" t="s">
        <v>2941</v>
      </c>
      <c r="T2357" s="5"/>
      <c r="U2357" s="3" t="s">
        <v>2593</v>
      </c>
      <c r="V2357" s="3" t="s">
        <v>2580</v>
      </c>
      <c r="W2357" s="3" t="s">
        <v>2581</v>
      </c>
      <c r="X2357" s="3" t="s">
        <v>2601</v>
      </c>
      <c r="Y2357" s="3" t="s">
        <v>2583</v>
      </c>
      <c r="Z2357" s="3" t="s">
        <v>2584</v>
      </c>
      <c r="AA2357" s="4">
        <v>773331</v>
      </c>
    </row>
    <row r="2358" spans="1:27" ht="39.6" x14ac:dyDescent="0.25">
      <c r="A2358" s="3" t="s">
        <v>2620</v>
      </c>
      <c r="B2358" s="3" t="s">
        <v>2940</v>
      </c>
      <c r="C2358" s="3" t="s">
        <v>2598</v>
      </c>
      <c r="D2358" s="3" t="s">
        <v>769</v>
      </c>
      <c r="E2358" s="3" t="s">
        <v>2583</v>
      </c>
      <c r="F2358" s="4">
        <v>10483</v>
      </c>
      <c r="G2358" s="4">
        <v>12579600</v>
      </c>
      <c r="H2358" s="4">
        <v>10483</v>
      </c>
      <c r="I2358" s="4">
        <v>10483</v>
      </c>
      <c r="J2358" s="4">
        <v>10483</v>
      </c>
      <c r="K2358" s="4">
        <v>10483</v>
      </c>
      <c r="L2358" s="4">
        <v>2000</v>
      </c>
      <c r="M2358" s="4">
        <v>1200</v>
      </c>
      <c r="N2358" s="4">
        <v>1200</v>
      </c>
      <c r="O2358" s="3" t="s">
        <v>2575</v>
      </c>
      <c r="P2358" s="3" t="s">
        <v>2832</v>
      </c>
      <c r="Q2358" s="3" t="s">
        <v>2878</v>
      </c>
      <c r="R2358" s="3" t="s">
        <v>2578</v>
      </c>
      <c r="S2358" s="3" t="s">
        <v>2941</v>
      </c>
      <c r="T2358" s="5"/>
      <c r="U2358" s="3" t="s">
        <v>2593</v>
      </c>
      <c r="V2358" s="3" t="s">
        <v>2580</v>
      </c>
      <c r="W2358" s="3" t="s">
        <v>2581</v>
      </c>
      <c r="X2358" s="3" t="s">
        <v>2601</v>
      </c>
      <c r="Y2358" s="3" t="s">
        <v>2583</v>
      </c>
      <c r="Z2358" s="3" t="s">
        <v>2584</v>
      </c>
      <c r="AA2358" s="4">
        <v>773331</v>
      </c>
    </row>
    <row r="2359" spans="1:27" ht="39.6" x14ac:dyDescent="0.25">
      <c r="A2359" s="3" t="s">
        <v>2620</v>
      </c>
      <c r="B2359" s="3" t="s">
        <v>2940</v>
      </c>
      <c r="C2359" s="3" t="s">
        <v>2598</v>
      </c>
      <c r="D2359" s="3" t="s">
        <v>769</v>
      </c>
      <c r="E2359" s="3" t="s">
        <v>2673</v>
      </c>
      <c r="F2359" s="4">
        <v>10483</v>
      </c>
      <c r="G2359" s="4">
        <v>3144900</v>
      </c>
      <c r="H2359" s="4">
        <v>10483</v>
      </c>
      <c r="I2359" s="4">
        <v>10483</v>
      </c>
      <c r="J2359" s="4">
        <v>10483</v>
      </c>
      <c r="K2359" s="4">
        <v>10483</v>
      </c>
      <c r="L2359" s="3">
        <v>0</v>
      </c>
      <c r="M2359" s="3">
        <v>300</v>
      </c>
      <c r="N2359" s="3">
        <v>300</v>
      </c>
      <c r="O2359" s="3" t="s">
        <v>2575</v>
      </c>
      <c r="P2359" s="3" t="s">
        <v>2832</v>
      </c>
      <c r="Q2359" s="3" t="s">
        <v>2878</v>
      </c>
      <c r="R2359" s="3" t="s">
        <v>2578</v>
      </c>
      <c r="S2359" s="3" t="s">
        <v>2941</v>
      </c>
      <c r="T2359" s="5"/>
      <c r="U2359" s="3" t="s">
        <v>2593</v>
      </c>
      <c r="V2359" s="3" t="s">
        <v>2580</v>
      </c>
      <c r="W2359" s="3" t="s">
        <v>2581</v>
      </c>
      <c r="X2359" s="3" t="s">
        <v>2601</v>
      </c>
      <c r="Y2359" s="3" t="s">
        <v>2583</v>
      </c>
      <c r="Z2359" s="3" t="s">
        <v>2584</v>
      </c>
      <c r="AA2359" s="4">
        <v>773331</v>
      </c>
    </row>
    <row r="2360" spans="1:27" ht="39.6" x14ac:dyDescent="0.25">
      <c r="A2360" s="3" t="s">
        <v>2620</v>
      </c>
      <c r="B2360" s="3" t="s">
        <v>2882</v>
      </c>
      <c r="C2360" s="3" t="s">
        <v>2598</v>
      </c>
      <c r="D2360" s="3" t="s">
        <v>765</v>
      </c>
      <c r="E2360" s="3" t="s">
        <v>2583</v>
      </c>
      <c r="F2360" s="4">
        <v>10807</v>
      </c>
      <c r="G2360" s="4">
        <v>54036200</v>
      </c>
      <c r="H2360" s="4">
        <v>10807</v>
      </c>
      <c r="I2360" s="4">
        <v>10719</v>
      </c>
      <c r="J2360" s="4">
        <v>11059</v>
      </c>
      <c r="K2360" s="4">
        <v>10496</v>
      </c>
      <c r="L2360" s="4">
        <v>5000</v>
      </c>
      <c r="M2360" s="4">
        <v>7100</v>
      </c>
      <c r="N2360" s="4">
        <v>5000</v>
      </c>
      <c r="O2360" s="3" t="s">
        <v>2575</v>
      </c>
      <c r="P2360" s="3" t="s">
        <v>2832</v>
      </c>
      <c r="Q2360" s="3" t="s">
        <v>2878</v>
      </c>
      <c r="R2360" s="3" t="s">
        <v>2578</v>
      </c>
      <c r="S2360" s="3" t="s">
        <v>765</v>
      </c>
      <c r="T2360" s="5"/>
      <c r="U2360" s="3" t="s">
        <v>2593</v>
      </c>
      <c r="V2360" s="3" t="s">
        <v>2580</v>
      </c>
      <c r="W2360" s="3" t="s">
        <v>2581</v>
      </c>
      <c r="X2360" s="3" t="s">
        <v>2601</v>
      </c>
      <c r="Y2360" s="3" t="s">
        <v>2583</v>
      </c>
      <c r="Z2360" s="3" t="s">
        <v>2584</v>
      </c>
      <c r="AA2360" s="4">
        <v>773336</v>
      </c>
    </row>
    <row r="2361" spans="1:27" ht="39.6" x14ac:dyDescent="0.25">
      <c r="A2361" s="3" t="s">
        <v>2620</v>
      </c>
      <c r="B2361" s="3" t="s">
        <v>2951</v>
      </c>
      <c r="C2361" s="3" t="s">
        <v>2598</v>
      </c>
      <c r="D2361" s="3" t="s">
        <v>876</v>
      </c>
      <c r="E2361" s="3" t="s">
        <v>2583</v>
      </c>
      <c r="F2361" s="4">
        <v>10006</v>
      </c>
      <c r="G2361" s="4">
        <v>20012200</v>
      </c>
      <c r="H2361" s="4">
        <v>10006</v>
      </c>
      <c r="I2361" s="4">
        <v>9908</v>
      </c>
      <c r="J2361" s="4">
        <v>10069</v>
      </c>
      <c r="K2361" s="4">
        <v>9228</v>
      </c>
      <c r="L2361" s="4">
        <v>2000</v>
      </c>
      <c r="M2361" s="4">
        <v>3800</v>
      </c>
      <c r="N2361" s="4">
        <v>2000</v>
      </c>
      <c r="O2361" s="3" t="s">
        <v>2575</v>
      </c>
      <c r="P2361" s="3" t="s">
        <v>2832</v>
      </c>
      <c r="Q2361" s="3" t="s">
        <v>2878</v>
      </c>
      <c r="R2361" s="3" t="s">
        <v>2578</v>
      </c>
      <c r="S2361" s="3" t="s">
        <v>2952</v>
      </c>
      <c r="T2361" s="5"/>
      <c r="U2361" s="3" t="s">
        <v>2593</v>
      </c>
      <c r="V2361" s="3" t="s">
        <v>2580</v>
      </c>
      <c r="W2361" s="3" t="s">
        <v>2581</v>
      </c>
      <c r="X2361" s="3" t="s">
        <v>2601</v>
      </c>
      <c r="Y2361" s="3" t="s">
        <v>2583</v>
      </c>
      <c r="Z2361" s="3" t="s">
        <v>2584</v>
      </c>
      <c r="AA2361" s="4">
        <v>773338</v>
      </c>
    </row>
    <row r="2362" spans="1:27" ht="39.6" x14ac:dyDescent="0.25">
      <c r="A2362" s="3" t="s">
        <v>2620</v>
      </c>
      <c r="B2362" s="3" t="s">
        <v>3042</v>
      </c>
      <c r="C2362" s="3" t="s">
        <v>2598</v>
      </c>
      <c r="D2362" s="3" t="s">
        <v>849</v>
      </c>
      <c r="E2362" s="3" t="s">
        <v>2583</v>
      </c>
      <c r="F2362" s="4">
        <v>11645</v>
      </c>
      <c r="G2362" s="4">
        <v>116454400</v>
      </c>
      <c r="H2362" s="4">
        <v>11645</v>
      </c>
      <c r="I2362" s="4">
        <v>11319</v>
      </c>
      <c r="J2362" s="4">
        <v>11719</v>
      </c>
      <c r="K2362" s="4">
        <v>10541</v>
      </c>
      <c r="L2362" s="4">
        <v>10000</v>
      </c>
      <c r="M2362" s="4">
        <v>14700</v>
      </c>
      <c r="N2362" s="4">
        <v>10000</v>
      </c>
      <c r="O2362" s="3" t="s">
        <v>2575</v>
      </c>
      <c r="P2362" s="3" t="s">
        <v>2832</v>
      </c>
      <c r="Q2362" s="3" t="s">
        <v>2878</v>
      </c>
      <c r="R2362" s="3" t="s">
        <v>2578</v>
      </c>
      <c r="S2362" s="3" t="s">
        <v>849</v>
      </c>
      <c r="T2362" s="5"/>
      <c r="U2362" s="3" t="s">
        <v>2593</v>
      </c>
      <c r="V2362" s="3" t="s">
        <v>2580</v>
      </c>
      <c r="W2362" s="3" t="s">
        <v>2581</v>
      </c>
      <c r="X2362" s="3" t="s">
        <v>2601</v>
      </c>
      <c r="Y2362" s="3" t="s">
        <v>2583</v>
      </c>
      <c r="Z2362" s="3" t="s">
        <v>2584</v>
      </c>
      <c r="AA2362" s="4">
        <v>773340</v>
      </c>
    </row>
    <row r="2363" spans="1:27" ht="39.6" x14ac:dyDescent="0.25">
      <c r="A2363" s="3" t="s">
        <v>2625</v>
      </c>
      <c r="B2363" s="3" t="s">
        <v>2929</v>
      </c>
      <c r="C2363" s="3" t="s">
        <v>2598</v>
      </c>
      <c r="D2363" s="3" t="s">
        <v>849</v>
      </c>
      <c r="E2363" s="3" t="s">
        <v>2583</v>
      </c>
      <c r="F2363" s="4">
        <v>9504</v>
      </c>
      <c r="G2363" s="4">
        <v>9504300</v>
      </c>
      <c r="H2363" s="4">
        <v>9504</v>
      </c>
      <c r="I2363" s="4">
        <v>9359</v>
      </c>
      <c r="J2363" s="4">
        <v>9589</v>
      </c>
      <c r="K2363" s="4">
        <v>6875</v>
      </c>
      <c r="L2363" s="4">
        <v>1000</v>
      </c>
      <c r="M2363" s="4">
        <v>3400</v>
      </c>
      <c r="N2363" s="4">
        <v>1000</v>
      </c>
      <c r="O2363" s="3" t="s">
        <v>2575</v>
      </c>
      <c r="P2363" s="3" t="s">
        <v>2832</v>
      </c>
      <c r="Q2363" s="3" t="s">
        <v>2878</v>
      </c>
      <c r="R2363" s="3" t="s">
        <v>2578</v>
      </c>
      <c r="S2363" s="3" t="s">
        <v>849</v>
      </c>
      <c r="T2363" s="5"/>
      <c r="U2363" s="3" t="s">
        <v>2593</v>
      </c>
      <c r="V2363" s="3" t="s">
        <v>2580</v>
      </c>
      <c r="W2363" s="3" t="s">
        <v>2581</v>
      </c>
      <c r="X2363" s="3" t="s">
        <v>2582</v>
      </c>
      <c r="Y2363" s="3" t="s">
        <v>2583</v>
      </c>
      <c r="Z2363" s="3" t="s">
        <v>2584</v>
      </c>
      <c r="AA2363" s="4">
        <v>773341</v>
      </c>
    </row>
    <row r="2364" spans="1:27" ht="39.6" x14ac:dyDescent="0.25">
      <c r="A2364" s="3" t="s">
        <v>2605</v>
      </c>
      <c r="B2364" s="3" t="s">
        <v>2662</v>
      </c>
      <c r="C2364" s="3" t="s">
        <v>2598</v>
      </c>
      <c r="D2364" s="3" t="s">
        <v>783</v>
      </c>
      <c r="E2364" s="3" t="s">
        <v>2673</v>
      </c>
      <c r="F2364" s="4">
        <v>8120</v>
      </c>
      <c r="G2364" s="4">
        <v>20056400</v>
      </c>
      <c r="H2364" s="4">
        <v>8120</v>
      </c>
      <c r="I2364" s="4">
        <v>8120</v>
      </c>
      <c r="J2364" s="4">
        <v>8120</v>
      </c>
      <c r="K2364" s="4">
        <v>8120</v>
      </c>
      <c r="L2364" s="3">
        <v>0</v>
      </c>
      <c r="M2364" s="4">
        <v>2470</v>
      </c>
      <c r="N2364" s="4">
        <v>2470</v>
      </c>
      <c r="O2364" s="3" t="s">
        <v>2575</v>
      </c>
      <c r="P2364" s="3" t="s">
        <v>3582</v>
      </c>
      <c r="Q2364" s="3" t="s">
        <v>2878</v>
      </c>
      <c r="R2364" s="3" t="s">
        <v>2578</v>
      </c>
      <c r="S2364" s="3" t="s">
        <v>783</v>
      </c>
      <c r="T2364" s="5"/>
      <c r="U2364" s="3" t="s">
        <v>2593</v>
      </c>
      <c r="V2364" s="3" t="s">
        <v>2580</v>
      </c>
      <c r="W2364" s="3" t="s">
        <v>2581</v>
      </c>
      <c r="X2364" s="3" t="s">
        <v>2582</v>
      </c>
      <c r="Y2364" s="3" t="s">
        <v>2583</v>
      </c>
      <c r="Z2364" s="3" t="s">
        <v>2584</v>
      </c>
      <c r="AA2364" s="4">
        <v>773342</v>
      </c>
    </row>
    <row r="2365" spans="1:27" ht="39.6" x14ac:dyDescent="0.25">
      <c r="A2365" s="3" t="s">
        <v>2605</v>
      </c>
      <c r="B2365" s="3" t="s">
        <v>2662</v>
      </c>
      <c r="C2365" s="3" t="s">
        <v>2598</v>
      </c>
      <c r="D2365" s="3" t="s">
        <v>783</v>
      </c>
      <c r="E2365" s="3" t="s">
        <v>2673</v>
      </c>
      <c r="F2365" s="4">
        <v>8120</v>
      </c>
      <c r="G2365" s="4">
        <v>11286800</v>
      </c>
      <c r="H2365" s="4">
        <v>8120</v>
      </c>
      <c r="I2365" s="4">
        <v>8120</v>
      </c>
      <c r="J2365" s="4">
        <v>8120</v>
      </c>
      <c r="K2365" s="4">
        <v>8120</v>
      </c>
      <c r="L2365" s="3">
        <v>0</v>
      </c>
      <c r="M2365" s="4">
        <v>1390</v>
      </c>
      <c r="N2365" s="4">
        <v>1390</v>
      </c>
      <c r="O2365" s="3" t="s">
        <v>2575</v>
      </c>
      <c r="P2365" s="3" t="s">
        <v>2749</v>
      </c>
      <c r="Q2365" s="3" t="s">
        <v>2878</v>
      </c>
      <c r="R2365" s="3" t="s">
        <v>2578</v>
      </c>
      <c r="S2365" s="3" t="s">
        <v>783</v>
      </c>
      <c r="T2365" s="5"/>
      <c r="U2365" s="3" t="s">
        <v>2593</v>
      </c>
      <c r="V2365" s="3" t="s">
        <v>2580</v>
      </c>
      <c r="W2365" s="3" t="s">
        <v>2581</v>
      </c>
      <c r="X2365" s="3" t="s">
        <v>2582</v>
      </c>
      <c r="Y2365" s="3" t="s">
        <v>2583</v>
      </c>
      <c r="Z2365" s="3" t="s">
        <v>2584</v>
      </c>
      <c r="AA2365" s="4">
        <v>773342</v>
      </c>
    </row>
    <row r="2366" spans="1:27" ht="39.6" x14ac:dyDescent="0.25">
      <c r="A2366" s="3" t="s">
        <v>2622</v>
      </c>
      <c r="B2366" s="3" t="s">
        <v>3060</v>
      </c>
      <c r="C2366" s="3" t="s">
        <v>2598</v>
      </c>
      <c r="D2366" s="3" t="s">
        <v>868</v>
      </c>
      <c r="E2366" s="3" t="s">
        <v>2583</v>
      </c>
      <c r="F2366" s="4">
        <v>10735</v>
      </c>
      <c r="G2366" s="4">
        <v>85877375</v>
      </c>
      <c r="H2366" s="4">
        <v>10735</v>
      </c>
      <c r="I2366" s="4">
        <v>10530</v>
      </c>
      <c r="J2366" s="4">
        <v>10969</v>
      </c>
      <c r="K2366" s="4">
        <v>9703</v>
      </c>
      <c r="L2366" s="4">
        <v>8000</v>
      </c>
      <c r="M2366" s="4">
        <v>16775</v>
      </c>
      <c r="N2366" s="4">
        <v>8000</v>
      </c>
      <c r="O2366" s="3" t="s">
        <v>2575</v>
      </c>
      <c r="P2366" s="3" t="s">
        <v>2832</v>
      </c>
      <c r="Q2366" s="3" t="s">
        <v>2878</v>
      </c>
      <c r="R2366" s="3" t="s">
        <v>2578</v>
      </c>
      <c r="S2366" s="3" t="s">
        <v>2966</v>
      </c>
      <c r="T2366" s="5"/>
      <c r="U2366" s="3" t="s">
        <v>2593</v>
      </c>
      <c r="V2366" s="3" t="s">
        <v>2580</v>
      </c>
      <c r="W2366" s="3" t="s">
        <v>2581</v>
      </c>
      <c r="X2366" s="3" t="s">
        <v>2582</v>
      </c>
      <c r="Y2366" s="3" t="s">
        <v>2583</v>
      </c>
      <c r="Z2366" s="3" t="s">
        <v>2584</v>
      </c>
      <c r="AA2366" s="4">
        <v>773346</v>
      </c>
    </row>
    <row r="2367" spans="1:27" ht="39.6" x14ac:dyDescent="0.25">
      <c r="A2367" s="3" t="s">
        <v>2827</v>
      </c>
      <c r="B2367" s="3" t="s">
        <v>2833</v>
      </c>
      <c r="C2367" s="3" t="s">
        <v>2809</v>
      </c>
      <c r="D2367" s="3" t="s">
        <v>959</v>
      </c>
      <c r="E2367" s="3" t="s">
        <v>2673</v>
      </c>
      <c r="F2367" s="4">
        <v>124880</v>
      </c>
      <c r="G2367" s="4">
        <v>2497600</v>
      </c>
      <c r="H2367" s="4">
        <v>124880</v>
      </c>
      <c r="I2367" s="4">
        <v>124880</v>
      </c>
      <c r="J2367" s="4">
        <v>124880</v>
      </c>
      <c r="K2367" s="4">
        <v>124880</v>
      </c>
      <c r="L2367" s="3">
        <v>0</v>
      </c>
      <c r="M2367" s="3">
        <v>20</v>
      </c>
      <c r="N2367" s="3">
        <v>20</v>
      </c>
      <c r="O2367" s="3" t="s">
        <v>2575</v>
      </c>
      <c r="P2367" s="3" t="s">
        <v>3582</v>
      </c>
      <c r="Q2367" s="3" t="s">
        <v>2749</v>
      </c>
      <c r="R2367" s="3" t="s">
        <v>2578</v>
      </c>
      <c r="S2367" s="3" t="s">
        <v>959</v>
      </c>
      <c r="T2367" s="5"/>
      <c r="U2367" s="3" t="s">
        <v>2834</v>
      </c>
      <c r="V2367" s="3" t="s">
        <v>2580</v>
      </c>
      <c r="W2367" s="3" t="s">
        <v>2581</v>
      </c>
      <c r="X2367" s="3" t="s">
        <v>2601</v>
      </c>
      <c r="Y2367" s="3" t="s">
        <v>2583</v>
      </c>
      <c r="Z2367" s="3" t="s">
        <v>2584</v>
      </c>
      <c r="AA2367" s="4">
        <v>773347</v>
      </c>
    </row>
    <row r="2368" spans="1:27" ht="52.8" x14ac:dyDescent="0.25">
      <c r="A2368" s="3" t="s">
        <v>3672</v>
      </c>
      <c r="B2368" s="3" t="s">
        <v>3673</v>
      </c>
      <c r="C2368" s="3" t="s">
        <v>2809</v>
      </c>
      <c r="D2368" s="3" t="s">
        <v>3674</v>
      </c>
      <c r="E2368" s="3" t="s">
        <v>2666</v>
      </c>
      <c r="F2368" s="4">
        <v>395728</v>
      </c>
      <c r="G2368" s="4">
        <v>8706016</v>
      </c>
      <c r="H2368" s="4">
        <v>395728</v>
      </c>
      <c r="I2368" s="4">
        <v>395728</v>
      </c>
      <c r="J2368" s="4">
        <v>395728</v>
      </c>
      <c r="K2368" s="4">
        <v>395728</v>
      </c>
      <c r="L2368" s="3">
        <v>0</v>
      </c>
      <c r="M2368" s="3">
        <v>22</v>
      </c>
      <c r="N2368" s="3">
        <v>22</v>
      </c>
      <c r="O2368" s="3" t="s">
        <v>2575</v>
      </c>
      <c r="P2368" s="3" t="s">
        <v>3582</v>
      </c>
      <c r="Q2368" s="3" t="s">
        <v>2587</v>
      </c>
      <c r="R2368" s="3" t="s">
        <v>2578</v>
      </c>
      <c r="S2368" s="3" t="s">
        <v>3674</v>
      </c>
      <c r="T2368" s="5"/>
      <c r="U2368" s="3" t="s">
        <v>2730</v>
      </c>
      <c r="V2368" s="3" t="s">
        <v>2580</v>
      </c>
      <c r="W2368" s="3" t="s">
        <v>2581</v>
      </c>
      <c r="X2368" s="3" t="s">
        <v>2594</v>
      </c>
      <c r="Y2368" s="3" t="s">
        <v>2583</v>
      </c>
      <c r="Z2368" s="3" t="s">
        <v>2584</v>
      </c>
      <c r="AA2368" s="4">
        <v>773502</v>
      </c>
    </row>
    <row r="2369" spans="1:27" ht="39.6" x14ac:dyDescent="0.25">
      <c r="A2369" s="3" t="s">
        <v>2947</v>
      </c>
      <c r="B2369" s="3" t="s">
        <v>3000</v>
      </c>
      <c r="C2369" s="3" t="s">
        <v>2598</v>
      </c>
      <c r="D2369" s="3" t="s">
        <v>868</v>
      </c>
      <c r="E2369" s="3" t="s">
        <v>2583</v>
      </c>
      <c r="F2369" s="4">
        <v>13215</v>
      </c>
      <c r="G2369" s="4">
        <v>1321540</v>
      </c>
      <c r="H2369" s="4">
        <v>13215</v>
      </c>
      <c r="I2369" s="4">
        <v>13088</v>
      </c>
      <c r="J2369" s="4">
        <v>13500</v>
      </c>
      <c r="K2369" s="4">
        <v>11565</v>
      </c>
      <c r="L2369" s="3">
        <v>100</v>
      </c>
      <c r="M2369" s="3">
        <v>420</v>
      </c>
      <c r="N2369" s="3">
        <v>100</v>
      </c>
      <c r="O2369" s="3" t="s">
        <v>2575</v>
      </c>
      <c r="P2369" s="3" t="s">
        <v>2832</v>
      </c>
      <c r="Q2369" s="3" t="s">
        <v>2878</v>
      </c>
      <c r="R2369" s="3" t="s">
        <v>2578</v>
      </c>
      <c r="S2369" s="3" t="s">
        <v>2966</v>
      </c>
      <c r="T2369" s="5"/>
      <c r="U2369" s="3" t="s">
        <v>2593</v>
      </c>
      <c r="V2369" s="3" t="s">
        <v>2580</v>
      </c>
      <c r="W2369" s="3" t="s">
        <v>2581</v>
      </c>
      <c r="X2369" s="3" t="s">
        <v>2601</v>
      </c>
      <c r="Y2369" s="3" t="s">
        <v>2583</v>
      </c>
      <c r="Z2369" s="3" t="s">
        <v>2584</v>
      </c>
      <c r="AA2369" s="4">
        <v>773543</v>
      </c>
    </row>
    <row r="2370" spans="1:27" ht="39.6" x14ac:dyDescent="0.25">
      <c r="A2370" s="3" t="s">
        <v>2605</v>
      </c>
      <c r="B2370" s="3" t="s">
        <v>3070</v>
      </c>
      <c r="C2370" s="3" t="s">
        <v>2598</v>
      </c>
      <c r="D2370" s="3" t="s">
        <v>809</v>
      </c>
      <c r="E2370" s="3" t="s">
        <v>2583</v>
      </c>
      <c r="F2370" s="4">
        <v>9785</v>
      </c>
      <c r="G2370" s="4">
        <v>29354800</v>
      </c>
      <c r="H2370" s="4">
        <v>9785</v>
      </c>
      <c r="I2370" s="4">
        <v>9759</v>
      </c>
      <c r="J2370" s="4">
        <v>9809</v>
      </c>
      <c r="K2370" s="4">
        <v>9340</v>
      </c>
      <c r="L2370" s="4">
        <v>3000</v>
      </c>
      <c r="M2370" s="4">
        <v>5600</v>
      </c>
      <c r="N2370" s="4">
        <v>3000</v>
      </c>
      <c r="O2370" s="3" t="s">
        <v>2575</v>
      </c>
      <c r="P2370" s="3" t="s">
        <v>2832</v>
      </c>
      <c r="Q2370" s="3" t="s">
        <v>2878</v>
      </c>
      <c r="R2370" s="3" t="s">
        <v>2578</v>
      </c>
      <c r="S2370" s="3" t="s">
        <v>809</v>
      </c>
      <c r="T2370" s="5"/>
      <c r="U2370" s="3" t="s">
        <v>2838</v>
      </c>
      <c r="V2370" s="3" t="s">
        <v>2580</v>
      </c>
      <c r="W2370" s="3" t="s">
        <v>2581</v>
      </c>
      <c r="X2370" s="3" t="s">
        <v>2582</v>
      </c>
      <c r="Y2370" s="3" t="s">
        <v>2595</v>
      </c>
      <c r="Z2370" s="3" t="s">
        <v>2584</v>
      </c>
      <c r="AA2370" s="4">
        <v>773648</v>
      </c>
    </row>
    <row r="2371" spans="1:27" ht="39.6" x14ac:dyDescent="0.25">
      <c r="A2371" s="3" t="s">
        <v>2620</v>
      </c>
      <c r="B2371" s="3" t="s">
        <v>3081</v>
      </c>
      <c r="C2371" s="3" t="s">
        <v>2598</v>
      </c>
      <c r="D2371" s="3" t="s">
        <v>809</v>
      </c>
      <c r="E2371" s="3" t="s">
        <v>2583</v>
      </c>
      <c r="F2371" s="4">
        <v>9584</v>
      </c>
      <c r="G2371" s="4">
        <v>13418200</v>
      </c>
      <c r="H2371" s="4">
        <v>9584</v>
      </c>
      <c r="I2371" s="4">
        <v>9519</v>
      </c>
      <c r="J2371" s="4">
        <v>9609</v>
      </c>
      <c r="K2371" s="4">
        <v>9412</v>
      </c>
      <c r="L2371" s="4">
        <v>1400</v>
      </c>
      <c r="M2371" s="4">
        <v>2700</v>
      </c>
      <c r="N2371" s="4">
        <v>1400</v>
      </c>
      <c r="O2371" s="3" t="s">
        <v>2575</v>
      </c>
      <c r="P2371" s="3" t="s">
        <v>2832</v>
      </c>
      <c r="Q2371" s="3" t="s">
        <v>2878</v>
      </c>
      <c r="R2371" s="3" t="s">
        <v>2578</v>
      </c>
      <c r="S2371" s="3" t="s">
        <v>809</v>
      </c>
      <c r="T2371" s="5"/>
      <c r="U2371" s="3" t="s">
        <v>2838</v>
      </c>
      <c r="V2371" s="3" t="s">
        <v>2580</v>
      </c>
      <c r="W2371" s="3" t="s">
        <v>2581</v>
      </c>
      <c r="X2371" s="3" t="s">
        <v>2601</v>
      </c>
      <c r="Y2371" s="3" t="s">
        <v>2595</v>
      </c>
      <c r="Z2371" s="3" t="s">
        <v>2584</v>
      </c>
      <c r="AA2371" s="4">
        <v>773650</v>
      </c>
    </row>
    <row r="2372" spans="1:27" ht="39.6" x14ac:dyDescent="0.25">
      <c r="A2372" s="3" t="s">
        <v>4041</v>
      </c>
      <c r="B2372" s="3" t="s">
        <v>4042</v>
      </c>
      <c r="C2372" s="3" t="s">
        <v>2677</v>
      </c>
      <c r="D2372" s="3" t="s">
        <v>450</v>
      </c>
      <c r="E2372" s="3" t="s">
        <v>2583</v>
      </c>
      <c r="F2372" s="5"/>
      <c r="G2372" s="3">
        <v>0</v>
      </c>
      <c r="H2372" s="5"/>
      <c r="I2372" s="5"/>
      <c r="J2372" s="5"/>
      <c r="K2372" s="4">
        <v>1120000</v>
      </c>
      <c r="L2372" s="3">
        <v>50</v>
      </c>
      <c r="M2372" s="3">
        <v>0</v>
      </c>
      <c r="N2372" s="3">
        <v>0</v>
      </c>
      <c r="O2372" s="3" t="s">
        <v>2575</v>
      </c>
      <c r="P2372" s="3" t="s">
        <v>2749</v>
      </c>
      <c r="Q2372" s="3" t="s">
        <v>2862</v>
      </c>
      <c r="R2372" s="3" t="s">
        <v>2578</v>
      </c>
      <c r="S2372" s="3" t="s">
        <v>450</v>
      </c>
      <c r="T2372" s="5"/>
      <c r="U2372" s="3" t="s">
        <v>2838</v>
      </c>
      <c r="V2372" s="3" t="s">
        <v>2580</v>
      </c>
      <c r="W2372" s="3" t="s">
        <v>2581</v>
      </c>
      <c r="X2372" s="3" t="s">
        <v>2689</v>
      </c>
      <c r="Y2372" s="3" t="s">
        <v>2595</v>
      </c>
      <c r="Z2372" s="3" t="s">
        <v>2584</v>
      </c>
      <c r="AA2372" s="4">
        <v>773655</v>
      </c>
    </row>
    <row r="2373" spans="1:27" ht="39.6" x14ac:dyDescent="0.25">
      <c r="A2373" s="3" t="s">
        <v>3867</v>
      </c>
      <c r="B2373" s="3" t="s">
        <v>4043</v>
      </c>
      <c r="C2373" s="3" t="s">
        <v>2677</v>
      </c>
      <c r="D2373" s="3" t="s">
        <v>445</v>
      </c>
      <c r="E2373" s="3" t="s">
        <v>2583</v>
      </c>
      <c r="F2373" s="5"/>
      <c r="G2373" s="3">
        <v>0</v>
      </c>
      <c r="H2373" s="5"/>
      <c r="I2373" s="5"/>
      <c r="J2373" s="5"/>
      <c r="K2373" s="4">
        <v>1480934</v>
      </c>
      <c r="L2373" s="3">
        <v>40</v>
      </c>
      <c r="M2373" s="3">
        <v>10</v>
      </c>
      <c r="N2373" s="3">
        <v>0</v>
      </c>
      <c r="O2373" s="3" t="s">
        <v>2575</v>
      </c>
      <c r="P2373" s="3" t="s">
        <v>2749</v>
      </c>
      <c r="Q2373" s="3" t="s">
        <v>2862</v>
      </c>
      <c r="R2373" s="3" t="s">
        <v>2578</v>
      </c>
      <c r="S2373" s="3" t="s">
        <v>445</v>
      </c>
      <c r="T2373" s="5"/>
      <c r="U2373" s="3" t="s">
        <v>2838</v>
      </c>
      <c r="V2373" s="3" t="s">
        <v>2580</v>
      </c>
      <c r="W2373" s="3" t="s">
        <v>2581</v>
      </c>
      <c r="X2373" s="3" t="s">
        <v>2689</v>
      </c>
      <c r="Y2373" s="3" t="s">
        <v>2583</v>
      </c>
      <c r="Z2373" s="3" t="s">
        <v>2584</v>
      </c>
      <c r="AA2373" s="4">
        <v>773658</v>
      </c>
    </row>
    <row r="2374" spans="1:27" ht="39.6" x14ac:dyDescent="0.25">
      <c r="A2374" s="3" t="s">
        <v>2605</v>
      </c>
      <c r="B2374" s="3" t="s">
        <v>3073</v>
      </c>
      <c r="C2374" s="3" t="s">
        <v>2598</v>
      </c>
      <c r="D2374" s="3" t="s">
        <v>3050</v>
      </c>
      <c r="E2374" s="3" t="s">
        <v>2673</v>
      </c>
      <c r="F2374" s="4">
        <v>7736</v>
      </c>
      <c r="G2374" s="4">
        <v>13151200</v>
      </c>
      <c r="H2374" s="4">
        <v>7736</v>
      </c>
      <c r="I2374" s="4">
        <v>7736</v>
      </c>
      <c r="J2374" s="4">
        <v>7736</v>
      </c>
      <c r="K2374" s="4">
        <v>7736</v>
      </c>
      <c r="L2374" s="3">
        <v>0</v>
      </c>
      <c r="M2374" s="4">
        <v>1700</v>
      </c>
      <c r="N2374" s="4">
        <v>1700</v>
      </c>
      <c r="O2374" s="3" t="s">
        <v>2575</v>
      </c>
      <c r="P2374" s="3" t="s">
        <v>3582</v>
      </c>
      <c r="Q2374" s="3" t="s">
        <v>2878</v>
      </c>
      <c r="R2374" s="3" t="s">
        <v>2578</v>
      </c>
      <c r="S2374" s="3" t="s">
        <v>777</v>
      </c>
      <c r="T2374" s="5"/>
      <c r="U2374" s="3" t="s">
        <v>2588</v>
      </c>
      <c r="V2374" s="3" t="s">
        <v>2580</v>
      </c>
      <c r="W2374" s="3" t="s">
        <v>2581</v>
      </c>
      <c r="X2374" s="3" t="s">
        <v>2582</v>
      </c>
      <c r="Y2374" s="3" t="s">
        <v>2595</v>
      </c>
      <c r="Z2374" s="3" t="s">
        <v>2584</v>
      </c>
      <c r="AA2374" s="4">
        <v>773708</v>
      </c>
    </row>
    <row r="2375" spans="1:27" ht="39.6" x14ac:dyDescent="0.25">
      <c r="A2375" s="3" t="s">
        <v>2620</v>
      </c>
      <c r="B2375" s="3" t="s">
        <v>2922</v>
      </c>
      <c r="C2375" s="3" t="s">
        <v>2598</v>
      </c>
      <c r="D2375" s="3" t="s">
        <v>2599</v>
      </c>
      <c r="E2375" s="3" t="s">
        <v>2673</v>
      </c>
      <c r="F2375" s="4">
        <v>10274</v>
      </c>
      <c r="G2375" s="4">
        <v>4109600</v>
      </c>
      <c r="H2375" s="4">
        <v>10274</v>
      </c>
      <c r="I2375" s="4">
        <v>10274</v>
      </c>
      <c r="J2375" s="4">
        <v>10274</v>
      </c>
      <c r="K2375" s="4">
        <v>10274</v>
      </c>
      <c r="L2375" s="3">
        <v>0</v>
      </c>
      <c r="M2375" s="3">
        <v>400</v>
      </c>
      <c r="N2375" s="3">
        <v>400</v>
      </c>
      <c r="O2375" s="3" t="s">
        <v>2575</v>
      </c>
      <c r="P2375" s="3" t="s">
        <v>3582</v>
      </c>
      <c r="Q2375" s="3" t="s">
        <v>2878</v>
      </c>
      <c r="R2375" s="3" t="s">
        <v>2578</v>
      </c>
      <c r="S2375" s="3" t="s">
        <v>797</v>
      </c>
      <c r="T2375" s="5"/>
      <c r="U2375" s="3" t="s">
        <v>2593</v>
      </c>
      <c r="V2375" s="3" t="s">
        <v>2580</v>
      </c>
      <c r="W2375" s="3" t="s">
        <v>2581</v>
      </c>
      <c r="X2375" s="3" t="s">
        <v>2601</v>
      </c>
      <c r="Y2375" s="3" t="s">
        <v>2583</v>
      </c>
      <c r="Z2375" s="3" t="s">
        <v>2584</v>
      </c>
      <c r="AA2375" s="4">
        <v>773713</v>
      </c>
    </row>
    <row r="2376" spans="1:27" ht="39.6" x14ac:dyDescent="0.25">
      <c r="A2376" s="3" t="s">
        <v>2620</v>
      </c>
      <c r="B2376" s="3" t="s">
        <v>2922</v>
      </c>
      <c r="C2376" s="3" t="s">
        <v>2598</v>
      </c>
      <c r="D2376" s="3" t="s">
        <v>2599</v>
      </c>
      <c r="E2376" s="3" t="s">
        <v>2673</v>
      </c>
      <c r="F2376" s="4">
        <v>10274</v>
      </c>
      <c r="G2376" s="4">
        <v>10274000</v>
      </c>
      <c r="H2376" s="4">
        <v>10274</v>
      </c>
      <c r="I2376" s="4">
        <v>10274</v>
      </c>
      <c r="J2376" s="4">
        <v>10274</v>
      </c>
      <c r="K2376" s="4">
        <v>10274</v>
      </c>
      <c r="L2376" s="3">
        <v>0</v>
      </c>
      <c r="M2376" s="4">
        <v>1000</v>
      </c>
      <c r="N2376" s="4">
        <v>1000</v>
      </c>
      <c r="O2376" s="3" t="s">
        <v>2575</v>
      </c>
      <c r="P2376" s="3" t="s">
        <v>2749</v>
      </c>
      <c r="Q2376" s="3" t="s">
        <v>2878</v>
      </c>
      <c r="R2376" s="3" t="s">
        <v>2578</v>
      </c>
      <c r="S2376" s="3" t="s">
        <v>797</v>
      </c>
      <c r="T2376" s="5"/>
      <c r="U2376" s="3" t="s">
        <v>2593</v>
      </c>
      <c r="V2376" s="3" t="s">
        <v>2580</v>
      </c>
      <c r="W2376" s="3" t="s">
        <v>2581</v>
      </c>
      <c r="X2376" s="3" t="s">
        <v>2601</v>
      </c>
      <c r="Y2376" s="3" t="s">
        <v>2583</v>
      </c>
      <c r="Z2376" s="3" t="s">
        <v>2584</v>
      </c>
      <c r="AA2376" s="4">
        <v>773713</v>
      </c>
    </row>
    <row r="2377" spans="1:27" ht="39.6" x14ac:dyDescent="0.25">
      <c r="A2377" s="3" t="s">
        <v>2620</v>
      </c>
      <c r="B2377" s="3" t="s">
        <v>2922</v>
      </c>
      <c r="C2377" s="3" t="s">
        <v>2598</v>
      </c>
      <c r="D2377" s="3" t="s">
        <v>2599</v>
      </c>
      <c r="E2377" s="3" t="s">
        <v>2673</v>
      </c>
      <c r="F2377" s="4">
        <v>10274</v>
      </c>
      <c r="G2377" s="4">
        <v>2054800</v>
      </c>
      <c r="H2377" s="4">
        <v>10274</v>
      </c>
      <c r="I2377" s="4">
        <v>10274</v>
      </c>
      <c r="J2377" s="4">
        <v>10274</v>
      </c>
      <c r="K2377" s="4">
        <v>10274</v>
      </c>
      <c r="L2377" s="3">
        <v>0</v>
      </c>
      <c r="M2377" s="3">
        <v>200</v>
      </c>
      <c r="N2377" s="3">
        <v>200</v>
      </c>
      <c r="O2377" s="3" t="s">
        <v>2575</v>
      </c>
      <c r="P2377" s="3" t="s">
        <v>2878</v>
      </c>
      <c r="Q2377" s="3" t="s">
        <v>2878</v>
      </c>
      <c r="R2377" s="3" t="s">
        <v>2578</v>
      </c>
      <c r="S2377" s="3" t="s">
        <v>797</v>
      </c>
      <c r="T2377" s="5"/>
      <c r="U2377" s="3" t="s">
        <v>2593</v>
      </c>
      <c r="V2377" s="3" t="s">
        <v>2580</v>
      </c>
      <c r="W2377" s="3" t="s">
        <v>2581</v>
      </c>
      <c r="X2377" s="3" t="s">
        <v>2601</v>
      </c>
      <c r="Y2377" s="3" t="s">
        <v>2583</v>
      </c>
      <c r="Z2377" s="3" t="s">
        <v>2584</v>
      </c>
      <c r="AA2377" s="4">
        <v>773713</v>
      </c>
    </row>
    <row r="2378" spans="1:27" ht="39.6" x14ac:dyDescent="0.25">
      <c r="A2378" s="3" t="s">
        <v>2622</v>
      </c>
      <c r="B2378" s="3" t="s">
        <v>2667</v>
      </c>
      <c r="C2378" s="3" t="s">
        <v>2598</v>
      </c>
      <c r="D2378" s="3" t="s">
        <v>2599</v>
      </c>
      <c r="E2378" s="3" t="s">
        <v>2673</v>
      </c>
      <c r="F2378" s="4">
        <v>8591</v>
      </c>
      <c r="G2378" s="4">
        <v>1718200</v>
      </c>
      <c r="H2378" s="4">
        <v>8591</v>
      </c>
      <c r="I2378" s="4">
        <v>8591</v>
      </c>
      <c r="J2378" s="4">
        <v>8591</v>
      </c>
      <c r="K2378" s="4">
        <v>8591</v>
      </c>
      <c r="L2378" s="3">
        <v>0</v>
      </c>
      <c r="M2378" s="3">
        <v>200</v>
      </c>
      <c r="N2378" s="3">
        <v>200</v>
      </c>
      <c r="O2378" s="3" t="s">
        <v>2575</v>
      </c>
      <c r="P2378" s="3" t="s">
        <v>2749</v>
      </c>
      <c r="Q2378" s="3" t="s">
        <v>2878</v>
      </c>
      <c r="R2378" s="3" t="s">
        <v>2578</v>
      </c>
      <c r="S2378" s="3" t="s">
        <v>797</v>
      </c>
      <c r="T2378" s="5"/>
      <c r="U2378" s="3" t="s">
        <v>2593</v>
      </c>
      <c r="V2378" s="3" t="s">
        <v>2580</v>
      </c>
      <c r="W2378" s="3" t="s">
        <v>2581</v>
      </c>
      <c r="X2378" s="3" t="s">
        <v>2582</v>
      </c>
      <c r="Y2378" s="3" t="s">
        <v>2583</v>
      </c>
      <c r="Z2378" s="3" t="s">
        <v>2584</v>
      </c>
      <c r="AA2378" s="4">
        <v>773715</v>
      </c>
    </row>
    <row r="2379" spans="1:27" ht="39.6" x14ac:dyDescent="0.25">
      <c r="A2379" s="3" t="s">
        <v>2622</v>
      </c>
      <c r="B2379" s="3" t="s">
        <v>2667</v>
      </c>
      <c r="C2379" s="3" t="s">
        <v>2598</v>
      </c>
      <c r="D2379" s="3" t="s">
        <v>2599</v>
      </c>
      <c r="E2379" s="3" t="s">
        <v>2673</v>
      </c>
      <c r="F2379" s="4">
        <v>8591</v>
      </c>
      <c r="G2379" s="4">
        <v>6443250</v>
      </c>
      <c r="H2379" s="4">
        <v>8591</v>
      </c>
      <c r="I2379" s="4">
        <v>8591</v>
      </c>
      <c r="J2379" s="4">
        <v>8591</v>
      </c>
      <c r="K2379" s="4">
        <v>8591</v>
      </c>
      <c r="L2379" s="3">
        <v>0</v>
      </c>
      <c r="M2379" s="3">
        <v>750</v>
      </c>
      <c r="N2379" s="3">
        <v>750</v>
      </c>
      <c r="O2379" s="3" t="s">
        <v>2575</v>
      </c>
      <c r="P2379" s="3" t="s">
        <v>3582</v>
      </c>
      <c r="Q2379" s="3" t="s">
        <v>2878</v>
      </c>
      <c r="R2379" s="3" t="s">
        <v>2578</v>
      </c>
      <c r="S2379" s="3" t="s">
        <v>797</v>
      </c>
      <c r="T2379" s="5"/>
      <c r="U2379" s="3" t="s">
        <v>2593</v>
      </c>
      <c r="V2379" s="3" t="s">
        <v>2580</v>
      </c>
      <c r="W2379" s="3" t="s">
        <v>2581</v>
      </c>
      <c r="X2379" s="3" t="s">
        <v>2582</v>
      </c>
      <c r="Y2379" s="3" t="s">
        <v>2583</v>
      </c>
      <c r="Z2379" s="3" t="s">
        <v>2584</v>
      </c>
      <c r="AA2379" s="4">
        <v>773715</v>
      </c>
    </row>
    <row r="2380" spans="1:27" ht="39.6" x14ac:dyDescent="0.25">
      <c r="A2380" s="3" t="s">
        <v>2596</v>
      </c>
      <c r="B2380" s="3" t="s">
        <v>2597</v>
      </c>
      <c r="C2380" s="3" t="s">
        <v>2598</v>
      </c>
      <c r="D2380" s="3" t="s">
        <v>2599</v>
      </c>
      <c r="E2380" s="3" t="s">
        <v>2673</v>
      </c>
      <c r="F2380" s="4">
        <v>9626</v>
      </c>
      <c r="G2380" s="4">
        <v>962600</v>
      </c>
      <c r="H2380" s="4">
        <v>9626</v>
      </c>
      <c r="I2380" s="4">
        <v>9626</v>
      </c>
      <c r="J2380" s="4">
        <v>9626</v>
      </c>
      <c r="K2380" s="4">
        <v>9626</v>
      </c>
      <c r="L2380" s="3">
        <v>0</v>
      </c>
      <c r="M2380" s="3">
        <v>100</v>
      </c>
      <c r="N2380" s="3">
        <v>100</v>
      </c>
      <c r="O2380" s="3" t="s">
        <v>2575</v>
      </c>
      <c r="P2380" s="3" t="s">
        <v>3582</v>
      </c>
      <c r="Q2380" s="3" t="s">
        <v>2878</v>
      </c>
      <c r="R2380" s="3" t="s">
        <v>2578</v>
      </c>
      <c r="S2380" s="3" t="s">
        <v>797</v>
      </c>
      <c r="T2380" s="5"/>
      <c r="U2380" s="3" t="s">
        <v>2593</v>
      </c>
      <c r="V2380" s="3" t="s">
        <v>2580</v>
      </c>
      <c r="W2380" s="3" t="s">
        <v>2581</v>
      </c>
      <c r="X2380" s="3" t="s">
        <v>2601</v>
      </c>
      <c r="Y2380" s="3" t="s">
        <v>2583</v>
      </c>
      <c r="Z2380" s="3" t="s">
        <v>2584</v>
      </c>
      <c r="AA2380" s="4">
        <v>773719</v>
      </c>
    </row>
    <row r="2381" spans="1:27" ht="39.6" x14ac:dyDescent="0.25">
      <c r="A2381" s="3" t="s">
        <v>2596</v>
      </c>
      <c r="B2381" s="3" t="s">
        <v>2597</v>
      </c>
      <c r="C2381" s="3" t="s">
        <v>2598</v>
      </c>
      <c r="D2381" s="3" t="s">
        <v>2599</v>
      </c>
      <c r="E2381" s="3" t="s">
        <v>2673</v>
      </c>
      <c r="F2381" s="4">
        <v>9626</v>
      </c>
      <c r="G2381" s="4">
        <v>481300</v>
      </c>
      <c r="H2381" s="4">
        <v>9626</v>
      </c>
      <c r="I2381" s="4">
        <v>9626</v>
      </c>
      <c r="J2381" s="4">
        <v>9626</v>
      </c>
      <c r="K2381" s="4">
        <v>9626</v>
      </c>
      <c r="L2381" s="3">
        <v>0</v>
      </c>
      <c r="M2381" s="3">
        <v>50</v>
      </c>
      <c r="N2381" s="3">
        <v>50</v>
      </c>
      <c r="O2381" s="3" t="s">
        <v>2575</v>
      </c>
      <c r="P2381" s="3" t="s">
        <v>2832</v>
      </c>
      <c r="Q2381" s="3" t="s">
        <v>2878</v>
      </c>
      <c r="R2381" s="3" t="s">
        <v>2578</v>
      </c>
      <c r="S2381" s="3" t="s">
        <v>797</v>
      </c>
      <c r="T2381" s="5"/>
      <c r="U2381" s="3" t="s">
        <v>2593</v>
      </c>
      <c r="V2381" s="3" t="s">
        <v>2580</v>
      </c>
      <c r="W2381" s="3" t="s">
        <v>2581</v>
      </c>
      <c r="X2381" s="3" t="s">
        <v>2601</v>
      </c>
      <c r="Y2381" s="3" t="s">
        <v>2583</v>
      </c>
      <c r="Z2381" s="3" t="s">
        <v>2584</v>
      </c>
      <c r="AA2381" s="4">
        <v>773719</v>
      </c>
    </row>
    <row r="2382" spans="1:27" ht="39.6" x14ac:dyDescent="0.25">
      <c r="A2382" s="3" t="s">
        <v>2596</v>
      </c>
      <c r="B2382" s="3" t="s">
        <v>2597</v>
      </c>
      <c r="C2382" s="3" t="s">
        <v>2598</v>
      </c>
      <c r="D2382" s="3" t="s">
        <v>2599</v>
      </c>
      <c r="E2382" s="3" t="s">
        <v>2673</v>
      </c>
      <c r="F2382" s="4">
        <v>9626</v>
      </c>
      <c r="G2382" s="4">
        <v>1925200</v>
      </c>
      <c r="H2382" s="4">
        <v>9626</v>
      </c>
      <c r="I2382" s="4">
        <v>9626</v>
      </c>
      <c r="J2382" s="4">
        <v>9626</v>
      </c>
      <c r="K2382" s="4">
        <v>9626</v>
      </c>
      <c r="L2382" s="3">
        <v>0</v>
      </c>
      <c r="M2382" s="3">
        <v>200</v>
      </c>
      <c r="N2382" s="3">
        <v>200</v>
      </c>
      <c r="O2382" s="3" t="s">
        <v>2575</v>
      </c>
      <c r="P2382" s="3" t="s">
        <v>2749</v>
      </c>
      <c r="Q2382" s="3" t="s">
        <v>2878</v>
      </c>
      <c r="R2382" s="3" t="s">
        <v>2578</v>
      </c>
      <c r="S2382" s="3" t="s">
        <v>797</v>
      </c>
      <c r="T2382" s="5"/>
      <c r="U2382" s="3" t="s">
        <v>2593</v>
      </c>
      <c r="V2382" s="3" t="s">
        <v>2580</v>
      </c>
      <c r="W2382" s="3" t="s">
        <v>2581</v>
      </c>
      <c r="X2382" s="3" t="s">
        <v>2601</v>
      </c>
      <c r="Y2382" s="3" t="s">
        <v>2583</v>
      </c>
      <c r="Z2382" s="3" t="s">
        <v>2584</v>
      </c>
      <c r="AA2382" s="4">
        <v>773719</v>
      </c>
    </row>
    <row r="2383" spans="1:27" ht="39.6" x14ac:dyDescent="0.25">
      <c r="A2383" s="3" t="s">
        <v>2596</v>
      </c>
      <c r="B2383" s="3" t="s">
        <v>2597</v>
      </c>
      <c r="C2383" s="3" t="s">
        <v>2598</v>
      </c>
      <c r="D2383" s="3" t="s">
        <v>2599</v>
      </c>
      <c r="E2383" s="3" t="s">
        <v>2673</v>
      </c>
      <c r="F2383" s="4">
        <v>9626</v>
      </c>
      <c r="G2383" s="4">
        <v>481300</v>
      </c>
      <c r="H2383" s="4">
        <v>9626</v>
      </c>
      <c r="I2383" s="4">
        <v>9626</v>
      </c>
      <c r="J2383" s="4">
        <v>9626</v>
      </c>
      <c r="K2383" s="4">
        <v>9626</v>
      </c>
      <c r="L2383" s="3">
        <v>0</v>
      </c>
      <c r="M2383" s="3">
        <v>50</v>
      </c>
      <c r="N2383" s="3">
        <v>50</v>
      </c>
      <c r="O2383" s="3" t="s">
        <v>2575</v>
      </c>
      <c r="P2383" s="3" t="s">
        <v>2878</v>
      </c>
      <c r="Q2383" s="3" t="s">
        <v>2878</v>
      </c>
      <c r="R2383" s="3" t="s">
        <v>2578</v>
      </c>
      <c r="S2383" s="3" t="s">
        <v>797</v>
      </c>
      <c r="T2383" s="5"/>
      <c r="U2383" s="3" t="s">
        <v>2593</v>
      </c>
      <c r="V2383" s="3" t="s">
        <v>2580</v>
      </c>
      <c r="W2383" s="3" t="s">
        <v>2581</v>
      </c>
      <c r="X2383" s="3" t="s">
        <v>2601</v>
      </c>
      <c r="Y2383" s="3" t="s">
        <v>2583</v>
      </c>
      <c r="Z2383" s="3" t="s">
        <v>2584</v>
      </c>
      <c r="AA2383" s="4">
        <v>773719</v>
      </c>
    </row>
    <row r="2384" spans="1:27" ht="39.6" x14ac:dyDescent="0.25">
      <c r="A2384" s="3" t="s">
        <v>2605</v>
      </c>
      <c r="B2384" s="3" t="s">
        <v>3030</v>
      </c>
      <c r="C2384" s="3" t="s">
        <v>2598</v>
      </c>
      <c r="D2384" s="3" t="s">
        <v>872</v>
      </c>
      <c r="E2384" s="3" t="s">
        <v>2673</v>
      </c>
      <c r="F2384" s="4">
        <v>9340</v>
      </c>
      <c r="G2384" s="4">
        <v>934000</v>
      </c>
      <c r="H2384" s="4">
        <v>9340</v>
      </c>
      <c r="I2384" s="4">
        <v>9340</v>
      </c>
      <c r="J2384" s="4">
        <v>9340</v>
      </c>
      <c r="K2384" s="4">
        <v>9340</v>
      </c>
      <c r="L2384" s="3">
        <v>0</v>
      </c>
      <c r="M2384" s="3">
        <v>100</v>
      </c>
      <c r="N2384" s="3">
        <v>100</v>
      </c>
      <c r="O2384" s="3" t="s">
        <v>2575</v>
      </c>
      <c r="P2384" s="3" t="s">
        <v>2749</v>
      </c>
      <c r="Q2384" s="3" t="s">
        <v>2878</v>
      </c>
      <c r="R2384" s="3" t="s">
        <v>2578</v>
      </c>
      <c r="S2384" s="3" t="s">
        <v>872</v>
      </c>
      <c r="T2384" s="5"/>
      <c r="U2384" s="3" t="s">
        <v>2593</v>
      </c>
      <c r="V2384" s="3" t="s">
        <v>2580</v>
      </c>
      <c r="W2384" s="3" t="s">
        <v>2581</v>
      </c>
      <c r="X2384" s="3" t="s">
        <v>2582</v>
      </c>
      <c r="Y2384" s="3" t="s">
        <v>2583</v>
      </c>
      <c r="Z2384" s="3" t="s">
        <v>2584</v>
      </c>
      <c r="AA2384" s="4">
        <v>773720</v>
      </c>
    </row>
    <row r="2385" spans="1:27" ht="39.6" x14ac:dyDescent="0.25">
      <c r="A2385" s="3" t="s">
        <v>2620</v>
      </c>
      <c r="B2385" s="3" t="s">
        <v>3048</v>
      </c>
      <c r="C2385" s="3" t="s">
        <v>2598</v>
      </c>
      <c r="D2385" s="3" t="s">
        <v>866</v>
      </c>
      <c r="E2385" s="3" t="s">
        <v>2583</v>
      </c>
      <c r="F2385" s="4">
        <v>11011</v>
      </c>
      <c r="G2385" s="4">
        <v>148650000</v>
      </c>
      <c r="H2385" s="4">
        <v>11011</v>
      </c>
      <c r="I2385" s="4">
        <v>10959</v>
      </c>
      <c r="J2385" s="4">
        <v>11242</v>
      </c>
      <c r="K2385" s="4">
        <v>10483</v>
      </c>
      <c r="L2385" s="4">
        <v>13500</v>
      </c>
      <c r="M2385" s="4">
        <v>19100</v>
      </c>
      <c r="N2385" s="4">
        <v>13500</v>
      </c>
      <c r="O2385" s="3" t="s">
        <v>2575</v>
      </c>
      <c r="P2385" s="3" t="s">
        <v>2832</v>
      </c>
      <c r="Q2385" s="3" t="s">
        <v>2878</v>
      </c>
      <c r="R2385" s="3" t="s">
        <v>2578</v>
      </c>
      <c r="S2385" s="3" t="s">
        <v>866</v>
      </c>
      <c r="T2385" s="5"/>
      <c r="U2385" s="3" t="s">
        <v>2593</v>
      </c>
      <c r="V2385" s="3" t="s">
        <v>2580</v>
      </c>
      <c r="W2385" s="3" t="s">
        <v>2581</v>
      </c>
      <c r="X2385" s="3" t="s">
        <v>2601</v>
      </c>
      <c r="Y2385" s="3" t="s">
        <v>2583</v>
      </c>
      <c r="Z2385" s="3" t="s">
        <v>2584</v>
      </c>
      <c r="AA2385" s="4">
        <v>773725</v>
      </c>
    </row>
    <row r="2386" spans="1:27" ht="39.6" x14ac:dyDescent="0.25">
      <c r="A2386" s="3" t="s">
        <v>3010</v>
      </c>
      <c r="B2386" s="3" t="s">
        <v>3011</v>
      </c>
      <c r="C2386" s="3" t="s">
        <v>2598</v>
      </c>
      <c r="D2386" s="3" t="s">
        <v>866</v>
      </c>
      <c r="E2386" s="3" t="s">
        <v>2583</v>
      </c>
      <c r="F2386" s="4">
        <v>10843</v>
      </c>
      <c r="G2386" s="4">
        <v>1084300</v>
      </c>
      <c r="H2386" s="4">
        <v>10843</v>
      </c>
      <c r="I2386" s="4">
        <v>10829</v>
      </c>
      <c r="J2386" s="4">
        <v>10899</v>
      </c>
      <c r="K2386" s="4">
        <v>10736</v>
      </c>
      <c r="L2386" s="3">
        <v>100</v>
      </c>
      <c r="M2386" s="3">
        <v>130</v>
      </c>
      <c r="N2386" s="3">
        <v>100</v>
      </c>
      <c r="O2386" s="3" t="s">
        <v>2575</v>
      </c>
      <c r="P2386" s="3" t="s">
        <v>2832</v>
      </c>
      <c r="Q2386" s="3" t="s">
        <v>2878</v>
      </c>
      <c r="R2386" s="3" t="s">
        <v>2578</v>
      </c>
      <c r="S2386" s="3" t="s">
        <v>866</v>
      </c>
      <c r="T2386" s="5"/>
      <c r="U2386" s="3" t="s">
        <v>2593</v>
      </c>
      <c r="V2386" s="3" t="s">
        <v>2580</v>
      </c>
      <c r="W2386" s="3" t="s">
        <v>2581</v>
      </c>
      <c r="X2386" s="3" t="s">
        <v>2601</v>
      </c>
      <c r="Y2386" s="3" t="s">
        <v>2583</v>
      </c>
      <c r="Z2386" s="3" t="s">
        <v>2584</v>
      </c>
      <c r="AA2386" s="4">
        <v>773731</v>
      </c>
    </row>
    <row r="2387" spans="1:27" ht="39.6" x14ac:dyDescent="0.25">
      <c r="A2387" s="3" t="s">
        <v>2605</v>
      </c>
      <c r="B2387" s="3" t="s">
        <v>2665</v>
      </c>
      <c r="C2387" s="3" t="s">
        <v>2598</v>
      </c>
      <c r="D2387" s="3" t="s">
        <v>859</v>
      </c>
      <c r="E2387" s="3" t="s">
        <v>2673</v>
      </c>
      <c r="F2387" s="4">
        <v>6380</v>
      </c>
      <c r="G2387" s="4">
        <v>11292600</v>
      </c>
      <c r="H2387" s="4">
        <v>6380</v>
      </c>
      <c r="I2387" s="4">
        <v>6380</v>
      </c>
      <c r="J2387" s="4">
        <v>6380</v>
      </c>
      <c r="K2387" s="4">
        <v>6380</v>
      </c>
      <c r="L2387" s="3">
        <v>0</v>
      </c>
      <c r="M2387" s="4">
        <v>1770</v>
      </c>
      <c r="N2387" s="4">
        <v>1770</v>
      </c>
      <c r="O2387" s="3" t="s">
        <v>2575</v>
      </c>
      <c r="P2387" s="3" t="s">
        <v>2749</v>
      </c>
      <c r="Q2387" s="3" t="s">
        <v>2878</v>
      </c>
      <c r="R2387" s="3" t="s">
        <v>2578</v>
      </c>
      <c r="S2387" s="3" t="s">
        <v>2604</v>
      </c>
      <c r="T2387" s="5"/>
      <c r="U2387" s="3" t="s">
        <v>2593</v>
      </c>
      <c r="V2387" s="3" t="s">
        <v>2580</v>
      </c>
      <c r="W2387" s="3" t="s">
        <v>2581</v>
      </c>
      <c r="X2387" s="3" t="s">
        <v>2582</v>
      </c>
      <c r="Y2387" s="3" t="s">
        <v>2583</v>
      </c>
      <c r="Z2387" s="3" t="s">
        <v>2584</v>
      </c>
      <c r="AA2387" s="4">
        <v>773734</v>
      </c>
    </row>
    <row r="2388" spans="1:27" ht="39.6" x14ac:dyDescent="0.25">
      <c r="A2388" s="3" t="s">
        <v>2620</v>
      </c>
      <c r="B2388" s="3" t="s">
        <v>2636</v>
      </c>
      <c r="C2388" s="3" t="s">
        <v>2598</v>
      </c>
      <c r="D2388" s="3" t="s">
        <v>859</v>
      </c>
      <c r="E2388" s="3" t="s">
        <v>2673</v>
      </c>
      <c r="F2388" s="4">
        <v>8298</v>
      </c>
      <c r="G2388" s="4">
        <v>2489400</v>
      </c>
      <c r="H2388" s="4">
        <v>8298</v>
      </c>
      <c r="I2388" s="4">
        <v>8298</v>
      </c>
      <c r="J2388" s="4">
        <v>8298</v>
      </c>
      <c r="K2388" s="4">
        <v>8298</v>
      </c>
      <c r="L2388" s="3">
        <v>0</v>
      </c>
      <c r="M2388" s="3">
        <v>300</v>
      </c>
      <c r="N2388" s="3">
        <v>300</v>
      </c>
      <c r="O2388" s="3" t="s">
        <v>2575</v>
      </c>
      <c r="P2388" s="3" t="s">
        <v>2749</v>
      </c>
      <c r="Q2388" s="3" t="s">
        <v>2878</v>
      </c>
      <c r="R2388" s="3" t="s">
        <v>2578</v>
      </c>
      <c r="S2388" s="3" t="s">
        <v>2604</v>
      </c>
      <c r="T2388" s="5"/>
      <c r="U2388" s="3" t="s">
        <v>2593</v>
      </c>
      <c r="V2388" s="3" t="s">
        <v>2580</v>
      </c>
      <c r="W2388" s="3" t="s">
        <v>2581</v>
      </c>
      <c r="X2388" s="3" t="s">
        <v>2601</v>
      </c>
      <c r="Y2388" s="3" t="s">
        <v>2583</v>
      </c>
      <c r="Z2388" s="3" t="s">
        <v>2584</v>
      </c>
      <c r="AA2388" s="4">
        <v>773736</v>
      </c>
    </row>
    <row r="2389" spans="1:27" ht="39.6" x14ac:dyDescent="0.25">
      <c r="A2389" s="3" t="s">
        <v>2620</v>
      </c>
      <c r="B2389" s="3" t="s">
        <v>2636</v>
      </c>
      <c r="C2389" s="3" t="s">
        <v>2598</v>
      </c>
      <c r="D2389" s="3" t="s">
        <v>859</v>
      </c>
      <c r="E2389" s="3" t="s">
        <v>2673</v>
      </c>
      <c r="F2389" s="4">
        <v>8298</v>
      </c>
      <c r="G2389" s="4">
        <v>4149000</v>
      </c>
      <c r="H2389" s="4">
        <v>8298</v>
      </c>
      <c r="I2389" s="4">
        <v>8298</v>
      </c>
      <c r="J2389" s="4">
        <v>8298</v>
      </c>
      <c r="K2389" s="4">
        <v>8298</v>
      </c>
      <c r="L2389" s="3">
        <v>0</v>
      </c>
      <c r="M2389" s="3">
        <v>500</v>
      </c>
      <c r="N2389" s="3">
        <v>500</v>
      </c>
      <c r="O2389" s="3" t="s">
        <v>2575</v>
      </c>
      <c r="P2389" s="3" t="s">
        <v>3582</v>
      </c>
      <c r="Q2389" s="3" t="s">
        <v>2878</v>
      </c>
      <c r="R2389" s="3" t="s">
        <v>2578</v>
      </c>
      <c r="S2389" s="3" t="s">
        <v>2604</v>
      </c>
      <c r="T2389" s="5"/>
      <c r="U2389" s="3" t="s">
        <v>2593</v>
      </c>
      <c r="V2389" s="3" t="s">
        <v>2580</v>
      </c>
      <c r="W2389" s="3" t="s">
        <v>2581</v>
      </c>
      <c r="X2389" s="3" t="s">
        <v>2601</v>
      </c>
      <c r="Y2389" s="3" t="s">
        <v>2583</v>
      </c>
      <c r="Z2389" s="3" t="s">
        <v>2584</v>
      </c>
      <c r="AA2389" s="4">
        <v>773736</v>
      </c>
    </row>
    <row r="2390" spans="1:27" ht="39.6" x14ac:dyDescent="0.25">
      <c r="A2390" s="3" t="s">
        <v>2625</v>
      </c>
      <c r="B2390" s="3" t="s">
        <v>2626</v>
      </c>
      <c r="C2390" s="3" t="s">
        <v>2598</v>
      </c>
      <c r="D2390" s="3" t="s">
        <v>859</v>
      </c>
      <c r="E2390" s="3" t="s">
        <v>2673</v>
      </c>
      <c r="F2390" s="4">
        <v>6216</v>
      </c>
      <c r="G2390" s="4">
        <v>10318560</v>
      </c>
      <c r="H2390" s="4">
        <v>6216</v>
      </c>
      <c r="I2390" s="4">
        <v>6216</v>
      </c>
      <c r="J2390" s="4">
        <v>6216</v>
      </c>
      <c r="K2390" s="4">
        <v>6216</v>
      </c>
      <c r="L2390" s="3">
        <v>0</v>
      </c>
      <c r="M2390" s="4">
        <v>1660</v>
      </c>
      <c r="N2390" s="4">
        <v>1660</v>
      </c>
      <c r="O2390" s="3" t="s">
        <v>2575</v>
      </c>
      <c r="P2390" s="3" t="s">
        <v>3582</v>
      </c>
      <c r="Q2390" s="3" t="s">
        <v>2878</v>
      </c>
      <c r="R2390" s="3" t="s">
        <v>2578</v>
      </c>
      <c r="S2390" s="3" t="s">
        <v>2604</v>
      </c>
      <c r="T2390" s="5"/>
      <c r="U2390" s="3" t="s">
        <v>2593</v>
      </c>
      <c r="V2390" s="3" t="s">
        <v>2580</v>
      </c>
      <c r="W2390" s="3" t="s">
        <v>2581</v>
      </c>
      <c r="X2390" s="3" t="s">
        <v>2582</v>
      </c>
      <c r="Y2390" s="3" t="s">
        <v>2583</v>
      </c>
      <c r="Z2390" s="3" t="s">
        <v>2584</v>
      </c>
      <c r="AA2390" s="4">
        <v>773740</v>
      </c>
    </row>
    <row r="2391" spans="1:27" ht="39.6" x14ac:dyDescent="0.25">
      <c r="A2391" s="3" t="s">
        <v>2602</v>
      </c>
      <c r="B2391" s="3" t="s">
        <v>2603</v>
      </c>
      <c r="C2391" s="3" t="s">
        <v>2598</v>
      </c>
      <c r="D2391" s="3" t="s">
        <v>859</v>
      </c>
      <c r="E2391" s="3" t="s">
        <v>2673</v>
      </c>
      <c r="F2391" s="4">
        <v>8134</v>
      </c>
      <c r="G2391" s="4">
        <v>11631620</v>
      </c>
      <c r="H2391" s="4">
        <v>8134</v>
      </c>
      <c r="I2391" s="4">
        <v>8134</v>
      </c>
      <c r="J2391" s="4">
        <v>8134</v>
      </c>
      <c r="K2391" s="4">
        <v>8134</v>
      </c>
      <c r="L2391" s="3">
        <v>0</v>
      </c>
      <c r="M2391" s="4">
        <v>1430</v>
      </c>
      <c r="N2391" s="4">
        <v>1430</v>
      </c>
      <c r="O2391" s="3" t="s">
        <v>2575</v>
      </c>
      <c r="P2391" s="3" t="s">
        <v>3582</v>
      </c>
      <c r="Q2391" s="3" t="s">
        <v>2878</v>
      </c>
      <c r="R2391" s="3" t="s">
        <v>2578</v>
      </c>
      <c r="S2391" s="3" t="s">
        <v>2604</v>
      </c>
      <c r="T2391" s="5"/>
      <c r="U2391" s="3" t="s">
        <v>2593</v>
      </c>
      <c r="V2391" s="3" t="s">
        <v>2580</v>
      </c>
      <c r="W2391" s="3" t="s">
        <v>2581</v>
      </c>
      <c r="X2391" s="3" t="s">
        <v>2601</v>
      </c>
      <c r="Y2391" s="3" t="s">
        <v>2583</v>
      </c>
      <c r="Z2391" s="3" t="s">
        <v>2584</v>
      </c>
      <c r="AA2391" s="4">
        <v>773741</v>
      </c>
    </row>
    <row r="2392" spans="1:27" ht="39.6" x14ac:dyDescent="0.25">
      <c r="A2392" s="3" t="s">
        <v>2605</v>
      </c>
      <c r="B2392" s="3" t="s">
        <v>2920</v>
      </c>
      <c r="C2392" s="3" t="s">
        <v>2598</v>
      </c>
      <c r="D2392" s="3" t="s">
        <v>880</v>
      </c>
      <c r="E2392" s="3" t="s">
        <v>2673</v>
      </c>
      <c r="F2392" s="4">
        <v>8794</v>
      </c>
      <c r="G2392" s="4">
        <v>879400</v>
      </c>
      <c r="H2392" s="4">
        <v>8794</v>
      </c>
      <c r="I2392" s="4">
        <v>8794</v>
      </c>
      <c r="J2392" s="4">
        <v>8794</v>
      </c>
      <c r="K2392" s="4">
        <v>8794</v>
      </c>
      <c r="L2392" s="3">
        <v>0</v>
      </c>
      <c r="M2392" s="3">
        <v>100</v>
      </c>
      <c r="N2392" s="3">
        <v>100</v>
      </c>
      <c r="O2392" s="3" t="s">
        <v>2575</v>
      </c>
      <c r="P2392" s="3" t="s">
        <v>2749</v>
      </c>
      <c r="Q2392" s="3" t="s">
        <v>2878</v>
      </c>
      <c r="R2392" s="3" t="s">
        <v>2578</v>
      </c>
      <c r="S2392" s="3" t="s">
        <v>880</v>
      </c>
      <c r="T2392" s="5"/>
      <c r="U2392" s="3" t="s">
        <v>2593</v>
      </c>
      <c r="V2392" s="3" t="s">
        <v>2580</v>
      </c>
      <c r="W2392" s="3" t="s">
        <v>2581</v>
      </c>
      <c r="X2392" s="3" t="s">
        <v>2582</v>
      </c>
      <c r="Y2392" s="3" t="s">
        <v>2583</v>
      </c>
      <c r="Z2392" s="3" t="s">
        <v>2584</v>
      </c>
      <c r="AA2392" s="4">
        <v>773742</v>
      </c>
    </row>
    <row r="2393" spans="1:27" ht="39.6" x14ac:dyDescent="0.25">
      <c r="A2393" s="3" t="s">
        <v>2620</v>
      </c>
      <c r="B2393" s="3" t="s">
        <v>2962</v>
      </c>
      <c r="C2393" s="3" t="s">
        <v>2598</v>
      </c>
      <c r="D2393" s="3" t="s">
        <v>880</v>
      </c>
      <c r="E2393" s="3" t="s">
        <v>2673</v>
      </c>
      <c r="F2393" s="4">
        <v>9127</v>
      </c>
      <c r="G2393" s="4">
        <v>2464290</v>
      </c>
      <c r="H2393" s="4">
        <v>9127</v>
      </c>
      <c r="I2393" s="4">
        <v>9127</v>
      </c>
      <c r="J2393" s="4">
        <v>9127</v>
      </c>
      <c r="K2393" s="4">
        <v>9127</v>
      </c>
      <c r="L2393" s="3">
        <v>0</v>
      </c>
      <c r="M2393" s="3">
        <v>270</v>
      </c>
      <c r="N2393" s="3">
        <v>270</v>
      </c>
      <c r="O2393" s="3" t="s">
        <v>2575</v>
      </c>
      <c r="P2393" s="3" t="s">
        <v>2749</v>
      </c>
      <c r="Q2393" s="3" t="s">
        <v>2878</v>
      </c>
      <c r="R2393" s="3" t="s">
        <v>2578</v>
      </c>
      <c r="S2393" s="3" t="s">
        <v>880</v>
      </c>
      <c r="T2393" s="5"/>
      <c r="U2393" s="3" t="s">
        <v>2593</v>
      </c>
      <c r="V2393" s="3" t="s">
        <v>2580</v>
      </c>
      <c r="W2393" s="3" t="s">
        <v>2581</v>
      </c>
      <c r="X2393" s="3" t="s">
        <v>2601</v>
      </c>
      <c r="Y2393" s="3" t="s">
        <v>2583</v>
      </c>
      <c r="Z2393" s="3" t="s">
        <v>2584</v>
      </c>
      <c r="AA2393" s="4">
        <v>773743</v>
      </c>
    </row>
    <row r="2394" spans="1:27" ht="39.6" x14ac:dyDescent="0.25">
      <c r="A2394" s="3" t="s">
        <v>2620</v>
      </c>
      <c r="B2394" s="3" t="s">
        <v>2962</v>
      </c>
      <c r="C2394" s="3" t="s">
        <v>2598</v>
      </c>
      <c r="D2394" s="3" t="s">
        <v>880</v>
      </c>
      <c r="E2394" s="3" t="s">
        <v>2673</v>
      </c>
      <c r="F2394" s="4">
        <v>9127</v>
      </c>
      <c r="G2394" s="4">
        <v>456350</v>
      </c>
      <c r="H2394" s="4">
        <v>9127</v>
      </c>
      <c r="I2394" s="4">
        <v>9127</v>
      </c>
      <c r="J2394" s="4">
        <v>9127</v>
      </c>
      <c r="K2394" s="4">
        <v>9127</v>
      </c>
      <c r="L2394" s="3">
        <v>0</v>
      </c>
      <c r="M2394" s="3">
        <v>50</v>
      </c>
      <c r="N2394" s="3">
        <v>50</v>
      </c>
      <c r="O2394" s="3" t="s">
        <v>2575</v>
      </c>
      <c r="P2394" s="3" t="s">
        <v>3582</v>
      </c>
      <c r="Q2394" s="3" t="s">
        <v>2878</v>
      </c>
      <c r="R2394" s="3" t="s">
        <v>2578</v>
      </c>
      <c r="S2394" s="3" t="s">
        <v>880</v>
      </c>
      <c r="T2394" s="5"/>
      <c r="U2394" s="3" t="s">
        <v>2593</v>
      </c>
      <c r="V2394" s="3" t="s">
        <v>2580</v>
      </c>
      <c r="W2394" s="3" t="s">
        <v>2581</v>
      </c>
      <c r="X2394" s="3" t="s">
        <v>2601</v>
      </c>
      <c r="Y2394" s="3" t="s">
        <v>2583</v>
      </c>
      <c r="Z2394" s="3" t="s">
        <v>2584</v>
      </c>
      <c r="AA2394" s="4">
        <v>773743</v>
      </c>
    </row>
    <row r="2395" spans="1:27" ht="39.6" x14ac:dyDescent="0.25">
      <c r="A2395" s="3" t="s">
        <v>3210</v>
      </c>
      <c r="B2395" s="3" t="s">
        <v>3256</v>
      </c>
      <c r="C2395" s="3" t="s">
        <v>2598</v>
      </c>
      <c r="D2395" s="3" t="s">
        <v>795</v>
      </c>
      <c r="E2395" s="3" t="s">
        <v>2583</v>
      </c>
      <c r="F2395" s="4">
        <v>9008</v>
      </c>
      <c r="G2395" s="4">
        <v>42067360</v>
      </c>
      <c r="H2395" s="4">
        <v>9008</v>
      </c>
      <c r="I2395" s="4">
        <v>9008</v>
      </c>
      <c r="J2395" s="4">
        <v>9008</v>
      </c>
      <c r="K2395" s="4">
        <v>9008</v>
      </c>
      <c r="L2395" s="4">
        <v>5000</v>
      </c>
      <c r="M2395" s="4">
        <v>6670</v>
      </c>
      <c r="N2395" s="4">
        <v>4670</v>
      </c>
      <c r="O2395" s="3" t="s">
        <v>2575</v>
      </c>
      <c r="P2395" s="3" t="s">
        <v>3582</v>
      </c>
      <c r="Q2395" s="3" t="s">
        <v>3159</v>
      </c>
      <c r="R2395" s="3" t="s">
        <v>2578</v>
      </c>
      <c r="S2395" s="3" t="s">
        <v>795</v>
      </c>
      <c r="T2395" s="5"/>
      <c r="U2395" s="3" t="s">
        <v>2593</v>
      </c>
      <c r="V2395" s="3" t="s">
        <v>2580</v>
      </c>
      <c r="W2395" s="3" t="s">
        <v>2581</v>
      </c>
      <c r="X2395" s="3" t="s">
        <v>2601</v>
      </c>
      <c r="Y2395" s="3" t="s">
        <v>2583</v>
      </c>
      <c r="Z2395" s="3" t="s">
        <v>2584</v>
      </c>
      <c r="AA2395" s="4">
        <v>773761</v>
      </c>
    </row>
    <row r="2396" spans="1:27" ht="39.6" x14ac:dyDescent="0.25">
      <c r="A2396" s="3" t="s">
        <v>3210</v>
      </c>
      <c r="B2396" s="3" t="s">
        <v>3256</v>
      </c>
      <c r="C2396" s="3" t="s">
        <v>2598</v>
      </c>
      <c r="D2396" s="3" t="s">
        <v>795</v>
      </c>
      <c r="E2396" s="3" t="s">
        <v>2673</v>
      </c>
      <c r="F2396" s="4">
        <v>9008</v>
      </c>
      <c r="G2396" s="4">
        <v>2972640</v>
      </c>
      <c r="H2396" s="4">
        <v>9008</v>
      </c>
      <c r="I2396" s="4">
        <v>9008</v>
      </c>
      <c r="J2396" s="4">
        <v>9008</v>
      </c>
      <c r="K2396" s="4">
        <v>9008</v>
      </c>
      <c r="L2396" s="3">
        <v>0</v>
      </c>
      <c r="M2396" s="3">
        <v>330</v>
      </c>
      <c r="N2396" s="3">
        <v>330</v>
      </c>
      <c r="O2396" s="3" t="s">
        <v>2575</v>
      </c>
      <c r="P2396" s="3" t="s">
        <v>3582</v>
      </c>
      <c r="Q2396" s="3" t="s">
        <v>3159</v>
      </c>
      <c r="R2396" s="3" t="s">
        <v>2578</v>
      </c>
      <c r="S2396" s="3" t="s">
        <v>795</v>
      </c>
      <c r="T2396" s="5"/>
      <c r="U2396" s="3" t="s">
        <v>2593</v>
      </c>
      <c r="V2396" s="3" t="s">
        <v>2580</v>
      </c>
      <c r="W2396" s="3" t="s">
        <v>2581</v>
      </c>
      <c r="X2396" s="3" t="s">
        <v>2601</v>
      </c>
      <c r="Y2396" s="3" t="s">
        <v>2583</v>
      </c>
      <c r="Z2396" s="3" t="s">
        <v>2584</v>
      </c>
      <c r="AA2396" s="4">
        <v>773761</v>
      </c>
    </row>
    <row r="2397" spans="1:27" ht="52.8" x14ac:dyDescent="0.25">
      <c r="A2397" s="3" t="s">
        <v>3228</v>
      </c>
      <c r="B2397" s="3" t="s">
        <v>3254</v>
      </c>
      <c r="C2397" s="3" t="s">
        <v>2598</v>
      </c>
      <c r="D2397" s="3" t="s">
        <v>803</v>
      </c>
      <c r="E2397" s="3" t="s">
        <v>2583</v>
      </c>
      <c r="F2397" s="4">
        <v>10439</v>
      </c>
      <c r="G2397" s="4">
        <v>20878770</v>
      </c>
      <c r="H2397" s="4">
        <v>10439</v>
      </c>
      <c r="I2397" s="4">
        <v>10312</v>
      </c>
      <c r="J2397" s="4">
        <v>10499</v>
      </c>
      <c r="K2397" s="4">
        <v>9631</v>
      </c>
      <c r="L2397" s="4">
        <v>2000</v>
      </c>
      <c r="M2397" s="4">
        <v>4050</v>
      </c>
      <c r="N2397" s="4">
        <v>2000</v>
      </c>
      <c r="O2397" s="3" t="s">
        <v>2575</v>
      </c>
      <c r="P2397" s="3" t="s">
        <v>3582</v>
      </c>
      <c r="Q2397" s="3" t="s">
        <v>3159</v>
      </c>
      <c r="R2397" s="3" t="s">
        <v>2578</v>
      </c>
      <c r="S2397" s="3" t="s">
        <v>803</v>
      </c>
      <c r="T2397" s="5"/>
      <c r="U2397" s="3" t="s">
        <v>2593</v>
      </c>
      <c r="V2397" s="3" t="s">
        <v>2580</v>
      </c>
      <c r="W2397" s="3" t="s">
        <v>2581</v>
      </c>
      <c r="X2397" s="3" t="s">
        <v>2601</v>
      </c>
      <c r="Y2397" s="3" t="s">
        <v>2583</v>
      </c>
      <c r="Z2397" s="3" t="s">
        <v>2584</v>
      </c>
      <c r="AA2397" s="4">
        <v>773772</v>
      </c>
    </row>
    <row r="2398" spans="1:27" ht="39.6" x14ac:dyDescent="0.25">
      <c r="A2398" s="3" t="s">
        <v>3210</v>
      </c>
      <c r="B2398" s="3" t="s">
        <v>3211</v>
      </c>
      <c r="C2398" s="3" t="s">
        <v>2598</v>
      </c>
      <c r="D2398" s="3" t="s">
        <v>807</v>
      </c>
      <c r="E2398" s="3" t="s">
        <v>2583</v>
      </c>
      <c r="F2398" s="5"/>
      <c r="G2398" s="3">
        <v>0</v>
      </c>
      <c r="H2398" s="5"/>
      <c r="I2398" s="5"/>
      <c r="J2398" s="5"/>
      <c r="K2398" s="4">
        <v>8298</v>
      </c>
      <c r="L2398" s="4">
        <v>1000</v>
      </c>
      <c r="M2398" s="3">
        <v>0</v>
      </c>
      <c r="N2398" s="3">
        <v>0</v>
      </c>
      <c r="O2398" s="3" t="s">
        <v>2575</v>
      </c>
      <c r="P2398" s="3" t="s">
        <v>3582</v>
      </c>
      <c r="Q2398" s="3" t="s">
        <v>3159</v>
      </c>
      <c r="R2398" s="3" t="s">
        <v>2578</v>
      </c>
      <c r="S2398" s="3" t="s">
        <v>807</v>
      </c>
      <c r="T2398" s="5"/>
      <c r="U2398" s="3" t="s">
        <v>2593</v>
      </c>
      <c r="V2398" s="3" t="s">
        <v>2580</v>
      </c>
      <c r="W2398" s="3" t="s">
        <v>2581</v>
      </c>
      <c r="X2398" s="3" t="s">
        <v>2601</v>
      </c>
      <c r="Y2398" s="3" t="s">
        <v>2583</v>
      </c>
      <c r="Z2398" s="3" t="s">
        <v>2584</v>
      </c>
      <c r="AA2398" s="4">
        <v>773773</v>
      </c>
    </row>
    <row r="2399" spans="1:27" ht="39.6" x14ac:dyDescent="0.25">
      <c r="A2399" s="3" t="s">
        <v>3205</v>
      </c>
      <c r="B2399" s="3" t="s">
        <v>3215</v>
      </c>
      <c r="C2399" s="3" t="s">
        <v>2598</v>
      </c>
      <c r="D2399" s="3" t="s">
        <v>807</v>
      </c>
      <c r="E2399" s="3" t="s">
        <v>2673</v>
      </c>
      <c r="F2399" s="4">
        <v>8454</v>
      </c>
      <c r="G2399" s="4">
        <v>422700</v>
      </c>
      <c r="H2399" s="4">
        <v>8454</v>
      </c>
      <c r="I2399" s="4">
        <v>8454</v>
      </c>
      <c r="J2399" s="4">
        <v>8454</v>
      </c>
      <c r="K2399" s="4">
        <v>8454</v>
      </c>
      <c r="L2399" s="3">
        <v>0</v>
      </c>
      <c r="M2399" s="3">
        <v>50</v>
      </c>
      <c r="N2399" s="3">
        <v>50</v>
      </c>
      <c r="O2399" s="3" t="s">
        <v>2575</v>
      </c>
      <c r="P2399" s="3" t="s">
        <v>2749</v>
      </c>
      <c r="Q2399" s="3" t="s">
        <v>3159</v>
      </c>
      <c r="R2399" s="3" t="s">
        <v>2578</v>
      </c>
      <c r="S2399" s="3" t="s">
        <v>807</v>
      </c>
      <c r="T2399" s="5"/>
      <c r="U2399" s="3" t="s">
        <v>2593</v>
      </c>
      <c r="V2399" s="3" t="s">
        <v>2580</v>
      </c>
      <c r="W2399" s="3" t="s">
        <v>2581</v>
      </c>
      <c r="X2399" s="3" t="s">
        <v>2601</v>
      </c>
      <c r="Y2399" s="3" t="s">
        <v>2583</v>
      </c>
      <c r="Z2399" s="3" t="s">
        <v>2584</v>
      </c>
      <c r="AA2399" s="4">
        <v>773774</v>
      </c>
    </row>
    <row r="2400" spans="1:27" ht="39.6" x14ac:dyDescent="0.25">
      <c r="A2400" s="3" t="s">
        <v>3205</v>
      </c>
      <c r="B2400" s="3" t="s">
        <v>3215</v>
      </c>
      <c r="C2400" s="3" t="s">
        <v>2598</v>
      </c>
      <c r="D2400" s="3" t="s">
        <v>807</v>
      </c>
      <c r="E2400" s="3" t="s">
        <v>2673</v>
      </c>
      <c r="F2400" s="4">
        <v>8454</v>
      </c>
      <c r="G2400" s="4">
        <v>845400</v>
      </c>
      <c r="H2400" s="4">
        <v>8454</v>
      </c>
      <c r="I2400" s="4">
        <v>8454</v>
      </c>
      <c r="J2400" s="4">
        <v>8454</v>
      </c>
      <c r="K2400" s="4">
        <v>8454</v>
      </c>
      <c r="L2400" s="3">
        <v>0</v>
      </c>
      <c r="M2400" s="3">
        <v>100</v>
      </c>
      <c r="N2400" s="3">
        <v>100</v>
      </c>
      <c r="O2400" s="3" t="s">
        <v>2575</v>
      </c>
      <c r="P2400" s="3" t="s">
        <v>3582</v>
      </c>
      <c r="Q2400" s="3" t="s">
        <v>3159</v>
      </c>
      <c r="R2400" s="3" t="s">
        <v>2578</v>
      </c>
      <c r="S2400" s="3" t="s">
        <v>807</v>
      </c>
      <c r="T2400" s="5"/>
      <c r="U2400" s="3" t="s">
        <v>2593</v>
      </c>
      <c r="V2400" s="3" t="s">
        <v>2580</v>
      </c>
      <c r="W2400" s="3" t="s">
        <v>2581</v>
      </c>
      <c r="X2400" s="3" t="s">
        <v>2601</v>
      </c>
      <c r="Y2400" s="3" t="s">
        <v>2583</v>
      </c>
      <c r="Z2400" s="3" t="s">
        <v>2584</v>
      </c>
      <c r="AA2400" s="4">
        <v>773774</v>
      </c>
    </row>
    <row r="2401" spans="1:27" ht="39.6" x14ac:dyDescent="0.25">
      <c r="A2401" s="3" t="s">
        <v>3205</v>
      </c>
      <c r="B2401" s="3" t="s">
        <v>3215</v>
      </c>
      <c r="C2401" s="3" t="s">
        <v>2598</v>
      </c>
      <c r="D2401" s="3" t="s">
        <v>807</v>
      </c>
      <c r="E2401" s="3" t="s">
        <v>2583</v>
      </c>
      <c r="F2401" s="4">
        <v>8454</v>
      </c>
      <c r="G2401" s="4">
        <v>253620</v>
      </c>
      <c r="H2401" s="4">
        <v>8454</v>
      </c>
      <c r="I2401" s="4">
        <v>8454</v>
      </c>
      <c r="J2401" s="4">
        <v>8454</v>
      </c>
      <c r="K2401" s="4">
        <v>8454</v>
      </c>
      <c r="L2401" s="4">
        <v>1000</v>
      </c>
      <c r="M2401" s="3">
        <v>30</v>
      </c>
      <c r="N2401" s="3">
        <v>30</v>
      </c>
      <c r="O2401" s="3" t="s">
        <v>2575</v>
      </c>
      <c r="P2401" s="3" t="s">
        <v>3582</v>
      </c>
      <c r="Q2401" s="3" t="s">
        <v>3159</v>
      </c>
      <c r="R2401" s="3" t="s">
        <v>2578</v>
      </c>
      <c r="S2401" s="3" t="s">
        <v>807</v>
      </c>
      <c r="T2401" s="5"/>
      <c r="U2401" s="3" t="s">
        <v>2593</v>
      </c>
      <c r="V2401" s="3" t="s">
        <v>2580</v>
      </c>
      <c r="W2401" s="3" t="s">
        <v>2581</v>
      </c>
      <c r="X2401" s="3" t="s">
        <v>2601</v>
      </c>
      <c r="Y2401" s="3" t="s">
        <v>2583</v>
      </c>
      <c r="Z2401" s="3" t="s">
        <v>2584</v>
      </c>
      <c r="AA2401" s="4">
        <v>773774</v>
      </c>
    </row>
    <row r="2402" spans="1:27" ht="39.6" x14ac:dyDescent="0.25">
      <c r="A2402" s="3" t="s">
        <v>3198</v>
      </c>
      <c r="B2402" s="3" t="s">
        <v>3260</v>
      </c>
      <c r="C2402" s="3" t="s">
        <v>2598</v>
      </c>
      <c r="D2402" s="3" t="s">
        <v>781</v>
      </c>
      <c r="E2402" s="3" t="s">
        <v>2583</v>
      </c>
      <c r="F2402" s="4">
        <v>10101</v>
      </c>
      <c r="G2402" s="4">
        <v>70707960</v>
      </c>
      <c r="H2402" s="4">
        <v>10101</v>
      </c>
      <c r="I2402" s="4">
        <v>10069</v>
      </c>
      <c r="J2402" s="4">
        <v>10789</v>
      </c>
      <c r="K2402" s="4">
        <v>9427</v>
      </c>
      <c r="L2402" s="4">
        <v>7000</v>
      </c>
      <c r="M2402" s="4">
        <v>9030</v>
      </c>
      <c r="N2402" s="4">
        <v>7000</v>
      </c>
      <c r="O2402" s="3" t="s">
        <v>2575</v>
      </c>
      <c r="P2402" s="3" t="s">
        <v>3582</v>
      </c>
      <c r="Q2402" s="3" t="s">
        <v>3159</v>
      </c>
      <c r="R2402" s="3" t="s">
        <v>2578</v>
      </c>
      <c r="S2402" s="3" t="s">
        <v>781</v>
      </c>
      <c r="T2402" s="5"/>
      <c r="U2402" s="3" t="s">
        <v>2593</v>
      </c>
      <c r="V2402" s="3" t="s">
        <v>2580</v>
      </c>
      <c r="W2402" s="3" t="s">
        <v>2581</v>
      </c>
      <c r="X2402" s="3" t="s">
        <v>2582</v>
      </c>
      <c r="Y2402" s="3" t="s">
        <v>2583</v>
      </c>
      <c r="Z2402" s="3" t="s">
        <v>2584</v>
      </c>
      <c r="AA2402" s="4">
        <v>773787</v>
      </c>
    </row>
    <row r="2403" spans="1:27" ht="39.6" x14ac:dyDescent="0.25">
      <c r="A2403" s="3" t="s">
        <v>3205</v>
      </c>
      <c r="B2403" s="3" t="s">
        <v>3273</v>
      </c>
      <c r="C2403" s="3" t="s">
        <v>2598</v>
      </c>
      <c r="D2403" s="3" t="s">
        <v>781</v>
      </c>
      <c r="E2403" s="3" t="s">
        <v>2583</v>
      </c>
      <c r="F2403" s="4">
        <v>11301</v>
      </c>
      <c r="G2403" s="4">
        <v>16951500</v>
      </c>
      <c r="H2403" s="4">
        <v>11301</v>
      </c>
      <c r="I2403" s="4">
        <v>11301</v>
      </c>
      <c r="J2403" s="4">
        <v>11301</v>
      </c>
      <c r="K2403" s="4">
        <v>10642</v>
      </c>
      <c r="L2403" s="4">
        <v>1500</v>
      </c>
      <c r="M2403" s="4">
        <v>3340</v>
      </c>
      <c r="N2403" s="4">
        <v>1500</v>
      </c>
      <c r="O2403" s="3" t="s">
        <v>2575</v>
      </c>
      <c r="P2403" s="3" t="s">
        <v>3582</v>
      </c>
      <c r="Q2403" s="3" t="s">
        <v>3159</v>
      </c>
      <c r="R2403" s="3" t="s">
        <v>2578</v>
      </c>
      <c r="S2403" s="3" t="s">
        <v>781</v>
      </c>
      <c r="T2403" s="5"/>
      <c r="U2403" s="3" t="s">
        <v>2593</v>
      </c>
      <c r="V2403" s="3" t="s">
        <v>2580</v>
      </c>
      <c r="W2403" s="3" t="s">
        <v>2581</v>
      </c>
      <c r="X2403" s="3" t="s">
        <v>2601</v>
      </c>
      <c r="Y2403" s="3" t="s">
        <v>2583</v>
      </c>
      <c r="Z2403" s="3" t="s">
        <v>2584</v>
      </c>
      <c r="AA2403" s="4">
        <v>773788</v>
      </c>
    </row>
    <row r="2404" spans="1:27" ht="39.6" x14ac:dyDescent="0.25">
      <c r="A2404" s="3" t="s">
        <v>3207</v>
      </c>
      <c r="B2404" s="3" t="s">
        <v>3272</v>
      </c>
      <c r="C2404" s="3" t="s">
        <v>2598</v>
      </c>
      <c r="D2404" s="3" t="s">
        <v>836</v>
      </c>
      <c r="E2404" s="3" t="s">
        <v>2583</v>
      </c>
      <c r="F2404" s="4">
        <v>8995</v>
      </c>
      <c r="G2404" s="4">
        <v>4497390</v>
      </c>
      <c r="H2404" s="4">
        <v>8995</v>
      </c>
      <c r="I2404" s="4">
        <v>8959</v>
      </c>
      <c r="J2404" s="4">
        <v>9049</v>
      </c>
      <c r="K2404" s="4">
        <v>8646</v>
      </c>
      <c r="L2404" s="3">
        <v>500</v>
      </c>
      <c r="M2404" s="3">
        <v>860</v>
      </c>
      <c r="N2404" s="3">
        <v>500</v>
      </c>
      <c r="O2404" s="3" t="s">
        <v>2575</v>
      </c>
      <c r="P2404" s="3" t="s">
        <v>3582</v>
      </c>
      <c r="Q2404" s="3" t="s">
        <v>3159</v>
      </c>
      <c r="R2404" s="3" t="s">
        <v>2578</v>
      </c>
      <c r="S2404" s="3" t="s">
        <v>836</v>
      </c>
      <c r="T2404" s="5"/>
      <c r="U2404" s="3" t="s">
        <v>2593</v>
      </c>
      <c r="V2404" s="3" t="s">
        <v>2580</v>
      </c>
      <c r="W2404" s="3" t="s">
        <v>2581</v>
      </c>
      <c r="X2404" s="3" t="s">
        <v>2582</v>
      </c>
      <c r="Y2404" s="3" t="s">
        <v>2583</v>
      </c>
      <c r="Z2404" s="3" t="s">
        <v>2584</v>
      </c>
      <c r="AA2404" s="4">
        <v>773790</v>
      </c>
    </row>
    <row r="2405" spans="1:27" ht="39.6" x14ac:dyDescent="0.25">
      <c r="A2405" s="3" t="s">
        <v>3216</v>
      </c>
      <c r="B2405" s="3" t="s">
        <v>3253</v>
      </c>
      <c r="C2405" s="3" t="s">
        <v>2598</v>
      </c>
      <c r="D2405" s="3" t="s">
        <v>836</v>
      </c>
      <c r="E2405" s="3" t="s">
        <v>2583</v>
      </c>
      <c r="F2405" s="4">
        <v>9684</v>
      </c>
      <c r="G2405" s="4">
        <v>38734990</v>
      </c>
      <c r="H2405" s="4">
        <v>9684</v>
      </c>
      <c r="I2405" s="4">
        <v>9659</v>
      </c>
      <c r="J2405" s="4">
        <v>9699</v>
      </c>
      <c r="K2405" s="4">
        <v>9640</v>
      </c>
      <c r="L2405" s="4">
        <v>4000</v>
      </c>
      <c r="M2405" s="4">
        <v>4140</v>
      </c>
      <c r="N2405" s="4">
        <v>4000</v>
      </c>
      <c r="O2405" s="3" t="s">
        <v>2575</v>
      </c>
      <c r="P2405" s="3" t="s">
        <v>3582</v>
      </c>
      <c r="Q2405" s="3" t="s">
        <v>3159</v>
      </c>
      <c r="R2405" s="3" t="s">
        <v>2578</v>
      </c>
      <c r="S2405" s="3" t="s">
        <v>836</v>
      </c>
      <c r="T2405" s="5"/>
      <c r="U2405" s="3" t="s">
        <v>2593</v>
      </c>
      <c r="V2405" s="3" t="s">
        <v>2580</v>
      </c>
      <c r="W2405" s="3" t="s">
        <v>2581</v>
      </c>
      <c r="X2405" s="3" t="s">
        <v>2601</v>
      </c>
      <c r="Y2405" s="3" t="s">
        <v>2583</v>
      </c>
      <c r="Z2405" s="3" t="s">
        <v>2584</v>
      </c>
      <c r="AA2405" s="4">
        <v>773791</v>
      </c>
    </row>
    <row r="2406" spans="1:27" ht="39.6" x14ac:dyDescent="0.25">
      <c r="A2406" s="3" t="s">
        <v>3198</v>
      </c>
      <c r="B2406" s="3" t="s">
        <v>3218</v>
      </c>
      <c r="C2406" s="3" t="s">
        <v>2598</v>
      </c>
      <c r="D2406" s="3" t="s">
        <v>769</v>
      </c>
      <c r="E2406" s="3" t="s">
        <v>2673</v>
      </c>
      <c r="F2406" s="4">
        <v>9328</v>
      </c>
      <c r="G2406" s="4">
        <v>3824480</v>
      </c>
      <c r="H2406" s="4">
        <v>9328</v>
      </c>
      <c r="I2406" s="4">
        <v>9328</v>
      </c>
      <c r="J2406" s="4">
        <v>9328</v>
      </c>
      <c r="K2406" s="4">
        <v>9328</v>
      </c>
      <c r="L2406" s="3">
        <v>0</v>
      </c>
      <c r="M2406" s="3">
        <v>410</v>
      </c>
      <c r="N2406" s="3">
        <v>410</v>
      </c>
      <c r="O2406" s="3" t="s">
        <v>2575</v>
      </c>
      <c r="P2406" s="3" t="s">
        <v>3582</v>
      </c>
      <c r="Q2406" s="3" t="s">
        <v>3159</v>
      </c>
      <c r="R2406" s="3" t="s">
        <v>2578</v>
      </c>
      <c r="S2406" s="3" t="s">
        <v>2941</v>
      </c>
      <c r="T2406" s="5"/>
      <c r="U2406" s="3" t="s">
        <v>2593</v>
      </c>
      <c r="V2406" s="3" t="s">
        <v>2580</v>
      </c>
      <c r="W2406" s="3" t="s">
        <v>2581</v>
      </c>
      <c r="X2406" s="3" t="s">
        <v>2582</v>
      </c>
      <c r="Y2406" s="3" t="s">
        <v>2583</v>
      </c>
      <c r="Z2406" s="3" t="s">
        <v>2584</v>
      </c>
      <c r="AA2406" s="4">
        <v>773793</v>
      </c>
    </row>
    <row r="2407" spans="1:27" ht="39.6" x14ac:dyDescent="0.25">
      <c r="A2407" s="3" t="s">
        <v>3198</v>
      </c>
      <c r="B2407" s="3" t="s">
        <v>3218</v>
      </c>
      <c r="C2407" s="3" t="s">
        <v>2598</v>
      </c>
      <c r="D2407" s="3" t="s">
        <v>769</v>
      </c>
      <c r="E2407" s="3" t="s">
        <v>2583</v>
      </c>
      <c r="F2407" s="4">
        <v>9328</v>
      </c>
      <c r="G2407" s="4">
        <v>2238720</v>
      </c>
      <c r="H2407" s="4">
        <v>9328</v>
      </c>
      <c r="I2407" s="4">
        <v>9328</v>
      </c>
      <c r="J2407" s="4">
        <v>9328</v>
      </c>
      <c r="K2407" s="4">
        <v>9328</v>
      </c>
      <c r="L2407" s="4">
        <v>3000</v>
      </c>
      <c r="M2407" s="3">
        <v>240</v>
      </c>
      <c r="N2407" s="3">
        <v>240</v>
      </c>
      <c r="O2407" s="3" t="s">
        <v>2575</v>
      </c>
      <c r="P2407" s="3" t="s">
        <v>3582</v>
      </c>
      <c r="Q2407" s="3" t="s">
        <v>3159</v>
      </c>
      <c r="R2407" s="3" t="s">
        <v>2578</v>
      </c>
      <c r="S2407" s="3" t="s">
        <v>2941</v>
      </c>
      <c r="T2407" s="5"/>
      <c r="U2407" s="3" t="s">
        <v>2593</v>
      </c>
      <c r="V2407" s="3" t="s">
        <v>2580</v>
      </c>
      <c r="W2407" s="3" t="s">
        <v>2581</v>
      </c>
      <c r="X2407" s="3" t="s">
        <v>2582</v>
      </c>
      <c r="Y2407" s="3" t="s">
        <v>2583</v>
      </c>
      <c r="Z2407" s="3" t="s">
        <v>2584</v>
      </c>
      <c r="AA2407" s="4">
        <v>773793</v>
      </c>
    </row>
    <row r="2408" spans="1:27" ht="39.6" x14ac:dyDescent="0.25">
      <c r="A2408" s="3" t="s">
        <v>3198</v>
      </c>
      <c r="B2408" s="3" t="s">
        <v>3218</v>
      </c>
      <c r="C2408" s="3" t="s">
        <v>2598</v>
      </c>
      <c r="D2408" s="3" t="s">
        <v>769</v>
      </c>
      <c r="E2408" s="3" t="s">
        <v>2673</v>
      </c>
      <c r="F2408" s="4">
        <v>9328</v>
      </c>
      <c r="G2408" s="4">
        <v>2518560</v>
      </c>
      <c r="H2408" s="4">
        <v>9328</v>
      </c>
      <c r="I2408" s="4">
        <v>9328</v>
      </c>
      <c r="J2408" s="4">
        <v>9328</v>
      </c>
      <c r="K2408" s="4">
        <v>9328</v>
      </c>
      <c r="L2408" s="3">
        <v>0</v>
      </c>
      <c r="M2408" s="3">
        <v>270</v>
      </c>
      <c r="N2408" s="3">
        <v>270</v>
      </c>
      <c r="O2408" s="3" t="s">
        <v>2575</v>
      </c>
      <c r="P2408" s="3" t="s">
        <v>2749</v>
      </c>
      <c r="Q2408" s="3" t="s">
        <v>3159</v>
      </c>
      <c r="R2408" s="3" t="s">
        <v>2578</v>
      </c>
      <c r="S2408" s="3" t="s">
        <v>2941</v>
      </c>
      <c r="T2408" s="5"/>
      <c r="U2408" s="3" t="s">
        <v>2593</v>
      </c>
      <c r="V2408" s="3" t="s">
        <v>2580</v>
      </c>
      <c r="W2408" s="3" t="s">
        <v>2581</v>
      </c>
      <c r="X2408" s="3" t="s">
        <v>2582</v>
      </c>
      <c r="Y2408" s="3" t="s">
        <v>2583</v>
      </c>
      <c r="Z2408" s="3" t="s">
        <v>2584</v>
      </c>
      <c r="AA2408" s="4">
        <v>773793</v>
      </c>
    </row>
    <row r="2409" spans="1:27" ht="39.6" x14ac:dyDescent="0.25">
      <c r="A2409" s="3" t="s">
        <v>3198</v>
      </c>
      <c r="B2409" s="3" t="s">
        <v>3218</v>
      </c>
      <c r="C2409" s="3" t="s">
        <v>2598</v>
      </c>
      <c r="D2409" s="3" t="s">
        <v>769</v>
      </c>
      <c r="E2409" s="3" t="s">
        <v>2673</v>
      </c>
      <c r="F2409" s="4">
        <v>9328</v>
      </c>
      <c r="G2409" s="4">
        <v>466400</v>
      </c>
      <c r="H2409" s="4">
        <v>9328</v>
      </c>
      <c r="I2409" s="4">
        <v>9328</v>
      </c>
      <c r="J2409" s="4">
        <v>9328</v>
      </c>
      <c r="K2409" s="4">
        <v>9328</v>
      </c>
      <c r="L2409" s="3">
        <v>0</v>
      </c>
      <c r="M2409" s="3">
        <v>50</v>
      </c>
      <c r="N2409" s="3">
        <v>50</v>
      </c>
      <c r="O2409" s="3" t="s">
        <v>2575</v>
      </c>
      <c r="P2409" s="3" t="s">
        <v>2878</v>
      </c>
      <c r="Q2409" s="3" t="s">
        <v>3159</v>
      </c>
      <c r="R2409" s="3" t="s">
        <v>2578</v>
      </c>
      <c r="S2409" s="3" t="s">
        <v>2941</v>
      </c>
      <c r="T2409" s="5"/>
      <c r="U2409" s="3" t="s">
        <v>2593</v>
      </c>
      <c r="V2409" s="3" t="s">
        <v>2580</v>
      </c>
      <c r="W2409" s="3" t="s">
        <v>2581</v>
      </c>
      <c r="X2409" s="3" t="s">
        <v>2582</v>
      </c>
      <c r="Y2409" s="3" t="s">
        <v>2583</v>
      </c>
      <c r="Z2409" s="3" t="s">
        <v>2584</v>
      </c>
      <c r="AA2409" s="4">
        <v>773793</v>
      </c>
    </row>
    <row r="2410" spans="1:27" ht="39.6" x14ac:dyDescent="0.25">
      <c r="A2410" s="3" t="s">
        <v>3205</v>
      </c>
      <c r="B2410" s="3" t="s">
        <v>3271</v>
      </c>
      <c r="C2410" s="3" t="s">
        <v>2598</v>
      </c>
      <c r="D2410" s="3" t="s">
        <v>769</v>
      </c>
      <c r="E2410" s="3" t="s">
        <v>2583</v>
      </c>
      <c r="F2410" s="4">
        <v>10867</v>
      </c>
      <c r="G2410" s="4">
        <v>163009890</v>
      </c>
      <c r="H2410" s="4">
        <v>10867</v>
      </c>
      <c r="I2410" s="4">
        <v>10779</v>
      </c>
      <c r="J2410" s="4">
        <v>11000</v>
      </c>
      <c r="K2410" s="4">
        <v>10727</v>
      </c>
      <c r="L2410" s="4">
        <v>15000</v>
      </c>
      <c r="M2410" s="4">
        <v>16860</v>
      </c>
      <c r="N2410" s="4">
        <v>15000</v>
      </c>
      <c r="O2410" s="3" t="s">
        <v>2575</v>
      </c>
      <c r="P2410" s="3" t="s">
        <v>3582</v>
      </c>
      <c r="Q2410" s="3" t="s">
        <v>3159</v>
      </c>
      <c r="R2410" s="3" t="s">
        <v>2578</v>
      </c>
      <c r="S2410" s="3" t="s">
        <v>2941</v>
      </c>
      <c r="T2410" s="5"/>
      <c r="U2410" s="3" t="s">
        <v>2593</v>
      </c>
      <c r="V2410" s="3" t="s">
        <v>2580</v>
      </c>
      <c r="W2410" s="3" t="s">
        <v>2581</v>
      </c>
      <c r="X2410" s="3" t="s">
        <v>2601</v>
      </c>
      <c r="Y2410" s="3" t="s">
        <v>2583</v>
      </c>
      <c r="Z2410" s="3" t="s">
        <v>2584</v>
      </c>
      <c r="AA2410" s="4">
        <v>773794</v>
      </c>
    </row>
    <row r="2411" spans="1:27" ht="39.6" x14ac:dyDescent="0.25">
      <c r="A2411" s="3" t="s">
        <v>3210</v>
      </c>
      <c r="B2411" s="3" t="s">
        <v>3281</v>
      </c>
      <c r="C2411" s="3" t="s">
        <v>2598</v>
      </c>
      <c r="D2411" s="3" t="s">
        <v>765</v>
      </c>
      <c r="E2411" s="3" t="s">
        <v>2583</v>
      </c>
      <c r="F2411" s="4">
        <v>10419</v>
      </c>
      <c r="G2411" s="4">
        <v>5209700</v>
      </c>
      <c r="H2411" s="4">
        <v>10419</v>
      </c>
      <c r="I2411" s="4">
        <v>10339</v>
      </c>
      <c r="J2411" s="4">
        <v>10599</v>
      </c>
      <c r="K2411" s="4">
        <v>9261</v>
      </c>
      <c r="L2411" s="3">
        <v>500</v>
      </c>
      <c r="M2411" s="4">
        <v>1550</v>
      </c>
      <c r="N2411" s="3">
        <v>500</v>
      </c>
      <c r="O2411" s="3" t="s">
        <v>2575</v>
      </c>
      <c r="P2411" s="3" t="s">
        <v>3582</v>
      </c>
      <c r="Q2411" s="3" t="s">
        <v>3159</v>
      </c>
      <c r="R2411" s="3" t="s">
        <v>2578</v>
      </c>
      <c r="S2411" s="3" t="s">
        <v>765</v>
      </c>
      <c r="T2411" s="5"/>
      <c r="U2411" s="3" t="s">
        <v>2593</v>
      </c>
      <c r="V2411" s="3" t="s">
        <v>2580</v>
      </c>
      <c r="W2411" s="3" t="s">
        <v>2581</v>
      </c>
      <c r="X2411" s="3" t="s">
        <v>2601</v>
      </c>
      <c r="Y2411" s="3" t="s">
        <v>2583</v>
      </c>
      <c r="Z2411" s="3" t="s">
        <v>2584</v>
      </c>
      <c r="AA2411" s="4">
        <v>773795</v>
      </c>
    </row>
    <row r="2412" spans="1:27" ht="39.6" x14ac:dyDescent="0.25">
      <c r="A2412" s="3" t="s">
        <v>3205</v>
      </c>
      <c r="B2412" s="3" t="s">
        <v>3221</v>
      </c>
      <c r="C2412" s="3" t="s">
        <v>2598</v>
      </c>
      <c r="D2412" s="3" t="s">
        <v>765</v>
      </c>
      <c r="E2412" s="3" t="s">
        <v>2583</v>
      </c>
      <c r="F2412" s="4">
        <v>10499</v>
      </c>
      <c r="G2412" s="4">
        <v>10499060</v>
      </c>
      <c r="H2412" s="4">
        <v>10499</v>
      </c>
      <c r="I2412" s="4">
        <v>10244</v>
      </c>
      <c r="J2412" s="4">
        <v>10522</v>
      </c>
      <c r="K2412" s="4">
        <v>9639</v>
      </c>
      <c r="L2412" s="4">
        <v>1000</v>
      </c>
      <c r="M2412" s="4">
        <v>1720</v>
      </c>
      <c r="N2412" s="4">
        <v>1000</v>
      </c>
      <c r="O2412" s="3" t="s">
        <v>2575</v>
      </c>
      <c r="P2412" s="3" t="s">
        <v>3582</v>
      </c>
      <c r="Q2412" s="3" t="s">
        <v>3159</v>
      </c>
      <c r="R2412" s="3" t="s">
        <v>2578</v>
      </c>
      <c r="S2412" s="3" t="s">
        <v>765</v>
      </c>
      <c r="T2412" s="5"/>
      <c r="U2412" s="3" t="s">
        <v>2593</v>
      </c>
      <c r="V2412" s="3" t="s">
        <v>2580</v>
      </c>
      <c r="W2412" s="3" t="s">
        <v>2581</v>
      </c>
      <c r="X2412" s="3" t="s">
        <v>2601</v>
      </c>
      <c r="Y2412" s="3" t="s">
        <v>2583</v>
      </c>
      <c r="Z2412" s="3" t="s">
        <v>2584</v>
      </c>
      <c r="AA2412" s="4">
        <v>773796</v>
      </c>
    </row>
    <row r="2413" spans="1:27" ht="39.6" x14ac:dyDescent="0.25">
      <c r="A2413" s="3" t="s">
        <v>3226</v>
      </c>
      <c r="B2413" s="3" t="s">
        <v>3788</v>
      </c>
      <c r="C2413" s="3" t="s">
        <v>2598</v>
      </c>
      <c r="D2413" s="3" t="s">
        <v>765</v>
      </c>
      <c r="E2413" s="3" t="s">
        <v>2673</v>
      </c>
      <c r="F2413" s="4">
        <v>6380</v>
      </c>
      <c r="G2413" s="4">
        <v>319000</v>
      </c>
      <c r="H2413" s="4">
        <v>6380</v>
      </c>
      <c r="I2413" s="4">
        <v>6380</v>
      </c>
      <c r="J2413" s="4">
        <v>6380</v>
      </c>
      <c r="K2413" s="4">
        <v>6380</v>
      </c>
      <c r="L2413" s="3">
        <v>0</v>
      </c>
      <c r="M2413" s="3">
        <v>50</v>
      </c>
      <c r="N2413" s="3">
        <v>50</v>
      </c>
      <c r="O2413" s="3" t="s">
        <v>2575</v>
      </c>
      <c r="P2413" s="3" t="s">
        <v>2749</v>
      </c>
      <c r="Q2413" s="3" t="s">
        <v>3159</v>
      </c>
      <c r="R2413" s="3" t="s">
        <v>2578</v>
      </c>
      <c r="S2413" s="3" t="s">
        <v>765</v>
      </c>
      <c r="T2413" s="5"/>
      <c r="U2413" s="3" t="s">
        <v>2593</v>
      </c>
      <c r="V2413" s="3" t="s">
        <v>2580</v>
      </c>
      <c r="W2413" s="3" t="s">
        <v>2581</v>
      </c>
      <c r="X2413" s="3" t="s">
        <v>2582</v>
      </c>
      <c r="Y2413" s="3" t="s">
        <v>2583</v>
      </c>
      <c r="Z2413" s="3" t="s">
        <v>2584</v>
      </c>
      <c r="AA2413" s="4">
        <v>773798</v>
      </c>
    </row>
    <row r="2414" spans="1:27" ht="39.6" x14ac:dyDescent="0.25">
      <c r="A2414" s="3" t="s">
        <v>3226</v>
      </c>
      <c r="B2414" s="3" t="s">
        <v>3788</v>
      </c>
      <c r="C2414" s="3" t="s">
        <v>2598</v>
      </c>
      <c r="D2414" s="3" t="s">
        <v>765</v>
      </c>
      <c r="E2414" s="3" t="s">
        <v>2583</v>
      </c>
      <c r="F2414" s="4">
        <v>6380</v>
      </c>
      <c r="G2414" s="4">
        <v>2552000</v>
      </c>
      <c r="H2414" s="4">
        <v>6380</v>
      </c>
      <c r="I2414" s="4">
        <v>6380</v>
      </c>
      <c r="J2414" s="4">
        <v>6380</v>
      </c>
      <c r="K2414" s="4">
        <v>6380</v>
      </c>
      <c r="L2414" s="4">
        <v>5000</v>
      </c>
      <c r="M2414" s="3">
        <v>400</v>
      </c>
      <c r="N2414" s="3">
        <v>400</v>
      </c>
      <c r="O2414" s="3" t="s">
        <v>2575</v>
      </c>
      <c r="P2414" s="3" t="s">
        <v>3582</v>
      </c>
      <c r="Q2414" s="3" t="s">
        <v>3159</v>
      </c>
      <c r="R2414" s="3" t="s">
        <v>2578</v>
      </c>
      <c r="S2414" s="3" t="s">
        <v>765</v>
      </c>
      <c r="T2414" s="5"/>
      <c r="U2414" s="3" t="s">
        <v>2593</v>
      </c>
      <c r="V2414" s="3" t="s">
        <v>2580</v>
      </c>
      <c r="W2414" s="3" t="s">
        <v>2581</v>
      </c>
      <c r="X2414" s="3" t="s">
        <v>2582</v>
      </c>
      <c r="Y2414" s="3" t="s">
        <v>2583</v>
      </c>
      <c r="Z2414" s="3" t="s">
        <v>2584</v>
      </c>
      <c r="AA2414" s="4">
        <v>773798</v>
      </c>
    </row>
    <row r="2415" spans="1:27" ht="39.6" x14ac:dyDescent="0.25">
      <c r="A2415" s="3" t="s">
        <v>3223</v>
      </c>
      <c r="B2415" s="3" t="s">
        <v>3261</v>
      </c>
      <c r="C2415" s="3" t="s">
        <v>2598</v>
      </c>
      <c r="D2415" s="3" t="s">
        <v>765</v>
      </c>
      <c r="E2415" s="3" t="s">
        <v>2583</v>
      </c>
      <c r="F2415" s="4">
        <v>9413</v>
      </c>
      <c r="G2415" s="4">
        <v>9413080</v>
      </c>
      <c r="H2415" s="4">
        <v>9413</v>
      </c>
      <c r="I2415" s="4">
        <v>9299</v>
      </c>
      <c r="J2415" s="4">
        <v>9699</v>
      </c>
      <c r="K2415" s="4">
        <v>8323</v>
      </c>
      <c r="L2415" s="4">
        <v>1000</v>
      </c>
      <c r="M2415" s="4">
        <v>2660</v>
      </c>
      <c r="N2415" s="4">
        <v>1000</v>
      </c>
      <c r="O2415" s="3" t="s">
        <v>2575</v>
      </c>
      <c r="P2415" s="3" t="s">
        <v>3582</v>
      </c>
      <c r="Q2415" s="3" t="s">
        <v>3159</v>
      </c>
      <c r="R2415" s="3" t="s">
        <v>2578</v>
      </c>
      <c r="S2415" s="3" t="s">
        <v>765</v>
      </c>
      <c r="T2415" s="5"/>
      <c r="U2415" s="3" t="s">
        <v>2593</v>
      </c>
      <c r="V2415" s="3" t="s">
        <v>2580</v>
      </c>
      <c r="W2415" s="3" t="s">
        <v>2581</v>
      </c>
      <c r="X2415" s="3" t="s">
        <v>2601</v>
      </c>
      <c r="Y2415" s="3" t="s">
        <v>2583</v>
      </c>
      <c r="Z2415" s="3" t="s">
        <v>2584</v>
      </c>
      <c r="AA2415" s="4">
        <v>773799</v>
      </c>
    </row>
    <row r="2416" spans="1:27" ht="39.6" x14ac:dyDescent="0.25">
      <c r="A2416" s="3" t="s">
        <v>3216</v>
      </c>
      <c r="B2416" s="3" t="s">
        <v>3217</v>
      </c>
      <c r="C2416" s="3" t="s">
        <v>2598</v>
      </c>
      <c r="D2416" s="3" t="s">
        <v>876</v>
      </c>
      <c r="E2416" s="3" t="s">
        <v>2673</v>
      </c>
      <c r="F2416" s="4">
        <v>8298</v>
      </c>
      <c r="G2416" s="4">
        <v>3111750</v>
      </c>
      <c r="H2416" s="4">
        <v>8298</v>
      </c>
      <c r="I2416" s="4">
        <v>8298</v>
      </c>
      <c r="J2416" s="4">
        <v>8298</v>
      </c>
      <c r="K2416" s="4">
        <v>8298</v>
      </c>
      <c r="L2416" s="3">
        <v>0</v>
      </c>
      <c r="M2416" s="3">
        <v>375</v>
      </c>
      <c r="N2416" s="3">
        <v>375</v>
      </c>
      <c r="O2416" s="3" t="s">
        <v>2575</v>
      </c>
      <c r="P2416" s="3" t="s">
        <v>3582</v>
      </c>
      <c r="Q2416" s="3" t="s">
        <v>3159</v>
      </c>
      <c r="R2416" s="3" t="s">
        <v>2578</v>
      </c>
      <c r="S2416" s="3" t="s">
        <v>2952</v>
      </c>
      <c r="T2416" s="5"/>
      <c r="U2416" s="3" t="s">
        <v>2593</v>
      </c>
      <c r="V2416" s="3" t="s">
        <v>2580</v>
      </c>
      <c r="W2416" s="3" t="s">
        <v>2581</v>
      </c>
      <c r="X2416" s="3" t="s">
        <v>2601</v>
      </c>
      <c r="Y2416" s="3" t="s">
        <v>2583</v>
      </c>
      <c r="Z2416" s="3" t="s">
        <v>2584</v>
      </c>
      <c r="AA2416" s="4">
        <v>773800</v>
      </c>
    </row>
    <row r="2417" spans="1:27" ht="39.6" x14ac:dyDescent="0.25">
      <c r="A2417" s="3" t="s">
        <v>3216</v>
      </c>
      <c r="B2417" s="3" t="s">
        <v>3217</v>
      </c>
      <c r="C2417" s="3" t="s">
        <v>2598</v>
      </c>
      <c r="D2417" s="3" t="s">
        <v>876</v>
      </c>
      <c r="E2417" s="3" t="s">
        <v>2583</v>
      </c>
      <c r="F2417" s="4">
        <v>8298</v>
      </c>
      <c r="G2417" s="4">
        <v>5186250</v>
      </c>
      <c r="H2417" s="4">
        <v>8298</v>
      </c>
      <c r="I2417" s="4">
        <v>8298</v>
      </c>
      <c r="J2417" s="4">
        <v>8298</v>
      </c>
      <c r="K2417" s="4">
        <v>8298</v>
      </c>
      <c r="L2417" s="4">
        <v>1000</v>
      </c>
      <c r="M2417" s="3">
        <v>625</v>
      </c>
      <c r="N2417" s="3">
        <v>625</v>
      </c>
      <c r="O2417" s="3" t="s">
        <v>2575</v>
      </c>
      <c r="P2417" s="3" t="s">
        <v>3582</v>
      </c>
      <c r="Q2417" s="3" t="s">
        <v>3159</v>
      </c>
      <c r="R2417" s="3" t="s">
        <v>2578</v>
      </c>
      <c r="S2417" s="3" t="s">
        <v>2952</v>
      </c>
      <c r="T2417" s="5"/>
      <c r="U2417" s="3" t="s">
        <v>2593</v>
      </c>
      <c r="V2417" s="3" t="s">
        <v>2580</v>
      </c>
      <c r="W2417" s="3" t="s">
        <v>2581</v>
      </c>
      <c r="X2417" s="3" t="s">
        <v>2601</v>
      </c>
      <c r="Y2417" s="3" t="s">
        <v>2583</v>
      </c>
      <c r="Z2417" s="3" t="s">
        <v>2584</v>
      </c>
      <c r="AA2417" s="4">
        <v>773800</v>
      </c>
    </row>
    <row r="2418" spans="1:27" ht="39.6" x14ac:dyDescent="0.25">
      <c r="A2418" s="3" t="s">
        <v>3216</v>
      </c>
      <c r="B2418" s="3" t="s">
        <v>3297</v>
      </c>
      <c r="C2418" s="3" t="s">
        <v>2598</v>
      </c>
      <c r="D2418" s="3" t="s">
        <v>849</v>
      </c>
      <c r="E2418" s="3" t="s">
        <v>2583</v>
      </c>
      <c r="F2418" s="4">
        <v>9888</v>
      </c>
      <c r="G2418" s="4">
        <v>79103790</v>
      </c>
      <c r="H2418" s="4">
        <v>9888</v>
      </c>
      <c r="I2418" s="4">
        <v>9859</v>
      </c>
      <c r="J2418" s="4">
        <v>9899</v>
      </c>
      <c r="K2418" s="4">
        <v>9287</v>
      </c>
      <c r="L2418" s="4">
        <v>8000</v>
      </c>
      <c r="M2418" s="4">
        <v>10290</v>
      </c>
      <c r="N2418" s="4">
        <v>8000</v>
      </c>
      <c r="O2418" s="3" t="s">
        <v>2575</v>
      </c>
      <c r="P2418" s="3" t="s">
        <v>3582</v>
      </c>
      <c r="Q2418" s="3" t="s">
        <v>3159</v>
      </c>
      <c r="R2418" s="3" t="s">
        <v>2578</v>
      </c>
      <c r="S2418" s="3" t="s">
        <v>849</v>
      </c>
      <c r="T2418" s="5"/>
      <c r="U2418" s="3" t="s">
        <v>2593</v>
      </c>
      <c r="V2418" s="3" t="s">
        <v>2580</v>
      </c>
      <c r="W2418" s="3" t="s">
        <v>2581</v>
      </c>
      <c r="X2418" s="3" t="s">
        <v>2601</v>
      </c>
      <c r="Y2418" s="3" t="s">
        <v>2583</v>
      </c>
      <c r="Z2418" s="3" t="s">
        <v>2584</v>
      </c>
      <c r="AA2418" s="4">
        <v>773808</v>
      </c>
    </row>
    <row r="2419" spans="1:27" ht="39.6" x14ac:dyDescent="0.25">
      <c r="A2419" s="3" t="s">
        <v>3258</v>
      </c>
      <c r="B2419" s="3" t="s">
        <v>3287</v>
      </c>
      <c r="C2419" s="3" t="s">
        <v>2598</v>
      </c>
      <c r="D2419" s="3" t="s">
        <v>849</v>
      </c>
      <c r="E2419" s="3" t="s">
        <v>2583</v>
      </c>
      <c r="F2419" s="4">
        <v>34010</v>
      </c>
      <c r="G2419" s="4">
        <v>23806850</v>
      </c>
      <c r="H2419" s="4">
        <v>34010</v>
      </c>
      <c r="I2419" s="4">
        <v>33999</v>
      </c>
      <c r="J2419" s="4">
        <v>34119</v>
      </c>
      <c r="K2419" s="4">
        <v>27758</v>
      </c>
      <c r="L2419" s="3">
        <v>700</v>
      </c>
      <c r="M2419" s="4">
        <v>2550</v>
      </c>
      <c r="N2419" s="3">
        <v>700</v>
      </c>
      <c r="O2419" s="3" t="s">
        <v>2575</v>
      </c>
      <c r="P2419" s="3" t="s">
        <v>3582</v>
      </c>
      <c r="Q2419" s="3" t="s">
        <v>3159</v>
      </c>
      <c r="R2419" s="3" t="s">
        <v>2578</v>
      </c>
      <c r="S2419" s="3" t="s">
        <v>849</v>
      </c>
      <c r="T2419" s="5"/>
      <c r="U2419" s="3" t="s">
        <v>2593</v>
      </c>
      <c r="V2419" s="3" t="s">
        <v>2580</v>
      </c>
      <c r="W2419" s="3" t="s">
        <v>2581</v>
      </c>
      <c r="X2419" s="3" t="s">
        <v>2601</v>
      </c>
      <c r="Y2419" s="3" t="s">
        <v>2583</v>
      </c>
      <c r="Z2419" s="3" t="s">
        <v>2584</v>
      </c>
      <c r="AA2419" s="4">
        <v>773809</v>
      </c>
    </row>
    <row r="2420" spans="1:27" ht="39.6" x14ac:dyDescent="0.25">
      <c r="A2420" s="3" t="s">
        <v>3213</v>
      </c>
      <c r="B2420" s="3" t="s">
        <v>3233</v>
      </c>
      <c r="C2420" s="3" t="s">
        <v>2598</v>
      </c>
      <c r="D2420" s="3" t="s">
        <v>849</v>
      </c>
      <c r="E2420" s="3" t="s">
        <v>2583</v>
      </c>
      <c r="F2420" s="4">
        <v>29720</v>
      </c>
      <c r="G2420" s="4">
        <v>5944040</v>
      </c>
      <c r="H2420" s="4">
        <v>29720</v>
      </c>
      <c r="I2420" s="4">
        <v>29088</v>
      </c>
      <c r="J2420" s="4">
        <v>30210</v>
      </c>
      <c r="K2420" s="4">
        <v>23940</v>
      </c>
      <c r="L2420" s="3">
        <v>200</v>
      </c>
      <c r="M2420" s="3">
        <v>520</v>
      </c>
      <c r="N2420" s="3">
        <v>200</v>
      </c>
      <c r="O2420" s="3" t="s">
        <v>2575</v>
      </c>
      <c r="P2420" s="3" t="s">
        <v>3582</v>
      </c>
      <c r="Q2420" s="3" t="s">
        <v>3159</v>
      </c>
      <c r="R2420" s="3" t="s">
        <v>2578</v>
      </c>
      <c r="S2420" s="3" t="s">
        <v>849</v>
      </c>
      <c r="T2420" s="5"/>
      <c r="U2420" s="3" t="s">
        <v>2593</v>
      </c>
      <c r="V2420" s="3" t="s">
        <v>2580</v>
      </c>
      <c r="W2420" s="3" t="s">
        <v>2581</v>
      </c>
      <c r="X2420" s="3" t="s">
        <v>2582</v>
      </c>
      <c r="Y2420" s="3" t="s">
        <v>2583</v>
      </c>
      <c r="Z2420" s="3" t="s">
        <v>2584</v>
      </c>
      <c r="AA2420" s="4">
        <v>773810</v>
      </c>
    </row>
    <row r="2421" spans="1:27" ht="52.8" x14ac:dyDescent="0.25">
      <c r="A2421" s="3" t="s">
        <v>3249</v>
      </c>
      <c r="B2421" s="3" t="s">
        <v>3250</v>
      </c>
      <c r="C2421" s="3" t="s">
        <v>2598</v>
      </c>
      <c r="D2421" s="3" t="s">
        <v>849</v>
      </c>
      <c r="E2421" s="3" t="s">
        <v>2583</v>
      </c>
      <c r="F2421" s="4">
        <v>29352</v>
      </c>
      <c r="G2421" s="4">
        <v>2935150</v>
      </c>
      <c r="H2421" s="4">
        <v>29352</v>
      </c>
      <c r="I2421" s="4">
        <v>29159</v>
      </c>
      <c r="J2421" s="4">
        <v>29544</v>
      </c>
      <c r="K2421" s="4">
        <v>25506</v>
      </c>
      <c r="L2421" s="3">
        <v>100</v>
      </c>
      <c r="M2421" s="3">
        <v>510</v>
      </c>
      <c r="N2421" s="3">
        <v>100</v>
      </c>
      <c r="O2421" s="3" t="s">
        <v>2575</v>
      </c>
      <c r="P2421" s="3" t="s">
        <v>3582</v>
      </c>
      <c r="Q2421" s="3" t="s">
        <v>3159</v>
      </c>
      <c r="R2421" s="3" t="s">
        <v>2578</v>
      </c>
      <c r="S2421" s="3" t="s">
        <v>849</v>
      </c>
      <c r="T2421" s="5"/>
      <c r="U2421" s="3" t="s">
        <v>2593</v>
      </c>
      <c r="V2421" s="3" t="s">
        <v>2580</v>
      </c>
      <c r="W2421" s="3" t="s">
        <v>2581</v>
      </c>
      <c r="X2421" s="3" t="s">
        <v>2601</v>
      </c>
      <c r="Y2421" s="3" t="s">
        <v>2583</v>
      </c>
      <c r="Z2421" s="3" t="s">
        <v>2584</v>
      </c>
      <c r="AA2421" s="4">
        <v>773811</v>
      </c>
    </row>
    <row r="2422" spans="1:27" ht="39.6" x14ac:dyDescent="0.25">
      <c r="A2422" s="3" t="s">
        <v>3219</v>
      </c>
      <c r="B2422" s="3" t="s">
        <v>3288</v>
      </c>
      <c r="C2422" s="3" t="s">
        <v>2598</v>
      </c>
      <c r="D2422" s="3" t="s">
        <v>849</v>
      </c>
      <c r="E2422" s="3" t="s">
        <v>2583</v>
      </c>
      <c r="F2422" s="4">
        <v>33111</v>
      </c>
      <c r="G2422" s="4">
        <v>9933425</v>
      </c>
      <c r="H2422" s="4">
        <v>33111</v>
      </c>
      <c r="I2422" s="4">
        <v>33044</v>
      </c>
      <c r="J2422" s="4">
        <v>33633</v>
      </c>
      <c r="K2422" s="4">
        <v>26633</v>
      </c>
      <c r="L2422" s="3">
        <v>300</v>
      </c>
      <c r="M2422" s="4">
        <v>1500</v>
      </c>
      <c r="N2422" s="3">
        <v>300</v>
      </c>
      <c r="O2422" s="3" t="s">
        <v>2575</v>
      </c>
      <c r="P2422" s="3" t="s">
        <v>3582</v>
      </c>
      <c r="Q2422" s="3" t="s">
        <v>3159</v>
      </c>
      <c r="R2422" s="3" t="s">
        <v>2578</v>
      </c>
      <c r="S2422" s="3" t="s">
        <v>849</v>
      </c>
      <c r="T2422" s="5"/>
      <c r="U2422" s="3" t="s">
        <v>2593</v>
      </c>
      <c r="V2422" s="3" t="s">
        <v>2580</v>
      </c>
      <c r="W2422" s="3" t="s">
        <v>2581</v>
      </c>
      <c r="X2422" s="3" t="s">
        <v>2601</v>
      </c>
      <c r="Y2422" s="3" t="s">
        <v>2583</v>
      </c>
      <c r="Z2422" s="3" t="s">
        <v>2584</v>
      </c>
      <c r="AA2422" s="4">
        <v>773812</v>
      </c>
    </row>
    <row r="2423" spans="1:27" ht="39.6" x14ac:dyDescent="0.25">
      <c r="A2423" s="3" t="s">
        <v>3247</v>
      </c>
      <c r="B2423" s="3" t="s">
        <v>3266</v>
      </c>
      <c r="C2423" s="3" t="s">
        <v>2598</v>
      </c>
      <c r="D2423" s="3" t="s">
        <v>849</v>
      </c>
      <c r="E2423" s="3" t="s">
        <v>2583</v>
      </c>
      <c r="F2423" s="4">
        <v>37287</v>
      </c>
      <c r="G2423" s="4">
        <v>26101000</v>
      </c>
      <c r="H2423" s="4">
        <v>37287</v>
      </c>
      <c r="I2423" s="4">
        <v>37099</v>
      </c>
      <c r="J2423" s="4">
        <v>37482</v>
      </c>
      <c r="K2423" s="4">
        <v>33165</v>
      </c>
      <c r="L2423" s="3">
        <v>700</v>
      </c>
      <c r="M2423" s="4">
        <v>2425</v>
      </c>
      <c r="N2423" s="3">
        <v>700</v>
      </c>
      <c r="O2423" s="3" t="s">
        <v>2575</v>
      </c>
      <c r="P2423" s="3" t="s">
        <v>3582</v>
      </c>
      <c r="Q2423" s="3" t="s">
        <v>3159</v>
      </c>
      <c r="R2423" s="3" t="s">
        <v>2578</v>
      </c>
      <c r="S2423" s="3" t="s">
        <v>849</v>
      </c>
      <c r="T2423" s="5"/>
      <c r="U2423" s="3" t="s">
        <v>2593</v>
      </c>
      <c r="V2423" s="3" t="s">
        <v>2580</v>
      </c>
      <c r="W2423" s="3" t="s">
        <v>2581</v>
      </c>
      <c r="X2423" s="3" t="s">
        <v>2601</v>
      </c>
      <c r="Y2423" s="3" t="s">
        <v>2583</v>
      </c>
      <c r="Z2423" s="3" t="s">
        <v>2584</v>
      </c>
      <c r="AA2423" s="4">
        <v>773813</v>
      </c>
    </row>
    <row r="2424" spans="1:27" ht="39.6" x14ac:dyDescent="0.25">
      <c r="A2424" s="3" t="s">
        <v>3247</v>
      </c>
      <c r="B2424" s="3" t="s">
        <v>3296</v>
      </c>
      <c r="C2424" s="3" t="s">
        <v>2598</v>
      </c>
      <c r="D2424" s="3" t="s">
        <v>841</v>
      </c>
      <c r="E2424" s="3" t="s">
        <v>2583</v>
      </c>
      <c r="F2424" s="4">
        <v>25134</v>
      </c>
      <c r="G2424" s="4">
        <v>13069910</v>
      </c>
      <c r="H2424" s="4">
        <v>25134</v>
      </c>
      <c r="I2424" s="4">
        <v>24939</v>
      </c>
      <c r="J2424" s="4">
        <v>27300</v>
      </c>
      <c r="K2424" s="4">
        <v>23867</v>
      </c>
      <c r="L2424" s="3">
        <v>520</v>
      </c>
      <c r="M2424" s="4">
        <v>1180</v>
      </c>
      <c r="N2424" s="3">
        <v>520</v>
      </c>
      <c r="O2424" s="3" t="s">
        <v>2575</v>
      </c>
      <c r="P2424" s="3" t="s">
        <v>3582</v>
      </c>
      <c r="Q2424" s="3" t="s">
        <v>3159</v>
      </c>
      <c r="R2424" s="3" t="s">
        <v>2578</v>
      </c>
      <c r="S2424" s="3" t="s">
        <v>841</v>
      </c>
      <c r="T2424" s="5"/>
      <c r="U2424" s="3" t="s">
        <v>2593</v>
      </c>
      <c r="V2424" s="3" t="s">
        <v>2580</v>
      </c>
      <c r="W2424" s="3" t="s">
        <v>2581</v>
      </c>
      <c r="X2424" s="3" t="s">
        <v>2601</v>
      </c>
      <c r="Y2424" s="3" t="s">
        <v>2583</v>
      </c>
      <c r="Z2424" s="3" t="s">
        <v>2584</v>
      </c>
      <c r="AA2424" s="4">
        <v>773818</v>
      </c>
    </row>
    <row r="2425" spans="1:27" ht="39.6" x14ac:dyDescent="0.25">
      <c r="A2425" s="3" t="s">
        <v>3245</v>
      </c>
      <c r="B2425" s="3" t="s">
        <v>3246</v>
      </c>
      <c r="C2425" s="3" t="s">
        <v>2598</v>
      </c>
      <c r="D2425" s="3" t="s">
        <v>841</v>
      </c>
      <c r="E2425" s="3" t="s">
        <v>2583</v>
      </c>
      <c r="F2425" s="4">
        <v>27465</v>
      </c>
      <c r="G2425" s="4">
        <v>18676390</v>
      </c>
      <c r="H2425" s="4">
        <v>27465</v>
      </c>
      <c r="I2425" s="4">
        <v>27369</v>
      </c>
      <c r="J2425" s="4">
        <v>27869</v>
      </c>
      <c r="K2425" s="4">
        <v>25726</v>
      </c>
      <c r="L2425" s="3">
        <v>680</v>
      </c>
      <c r="M2425" s="4">
        <v>1500</v>
      </c>
      <c r="N2425" s="3">
        <v>680</v>
      </c>
      <c r="O2425" s="3" t="s">
        <v>2575</v>
      </c>
      <c r="P2425" s="3" t="s">
        <v>3582</v>
      </c>
      <c r="Q2425" s="3" t="s">
        <v>3159</v>
      </c>
      <c r="R2425" s="3" t="s">
        <v>2578</v>
      </c>
      <c r="S2425" s="3" t="s">
        <v>841</v>
      </c>
      <c r="T2425" s="5"/>
      <c r="U2425" s="3" t="s">
        <v>2593</v>
      </c>
      <c r="V2425" s="3" t="s">
        <v>2580</v>
      </c>
      <c r="W2425" s="3" t="s">
        <v>2581</v>
      </c>
      <c r="X2425" s="3" t="s">
        <v>2601</v>
      </c>
      <c r="Y2425" s="3" t="s">
        <v>2583</v>
      </c>
      <c r="Z2425" s="3" t="s">
        <v>2584</v>
      </c>
      <c r="AA2425" s="4">
        <v>773819</v>
      </c>
    </row>
    <row r="2426" spans="1:27" ht="39.6" x14ac:dyDescent="0.25">
      <c r="A2426" s="3" t="s">
        <v>3219</v>
      </c>
      <c r="B2426" s="3" t="s">
        <v>3283</v>
      </c>
      <c r="C2426" s="3" t="s">
        <v>2598</v>
      </c>
      <c r="D2426" s="3" t="s">
        <v>841</v>
      </c>
      <c r="E2426" s="3" t="s">
        <v>2583</v>
      </c>
      <c r="F2426" s="4">
        <v>24336</v>
      </c>
      <c r="G2426" s="4">
        <v>6570590</v>
      </c>
      <c r="H2426" s="4">
        <v>24336</v>
      </c>
      <c r="I2426" s="4">
        <v>23822</v>
      </c>
      <c r="J2426" s="4">
        <v>24666</v>
      </c>
      <c r="K2426" s="4">
        <v>22476</v>
      </c>
      <c r="L2426" s="3">
        <v>270</v>
      </c>
      <c r="M2426" s="3">
        <v>690</v>
      </c>
      <c r="N2426" s="3">
        <v>270</v>
      </c>
      <c r="O2426" s="3" t="s">
        <v>2575</v>
      </c>
      <c r="P2426" s="3" t="s">
        <v>3582</v>
      </c>
      <c r="Q2426" s="3" t="s">
        <v>3159</v>
      </c>
      <c r="R2426" s="3" t="s">
        <v>2578</v>
      </c>
      <c r="S2426" s="3" t="s">
        <v>841</v>
      </c>
      <c r="T2426" s="5"/>
      <c r="U2426" s="3" t="s">
        <v>2593</v>
      </c>
      <c r="V2426" s="3" t="s">
        <v>2580</v>
      </c>
      <c r="W2426" s="3" t="s">
        <v>2581</v>
      </c>
      <c r="X2426" s="3" t="s">
        <v>2601</v>
      </c>
      <c r="Y2426" s="3" t="s">
        <v>2583</v>
      </c>
      <c r="Z2426" s="3" t="s">
        <v>2584</v>
      </c>
      <c r="AA2426" s="4">
        <v>773820</v>
      </c>
    </row>
    <row r="2427" spans="1:27" ht="39.6" x14ac:dyDescent="0.25">
      <c r="A2427" s="3" t="s">
        <v>3213</v>
      </c>
      <c r="B2427" s="3" t="s">
        <v>3214</v>
      </c>
      <c r="C2427" s="3" t="s">
        <v>2598</v>
      </c>
      <c r="D2427" s="3" t="s">
        <v>841</v>
      </c>
      <c r="E2427" s="3" t="s">
        <v>2583</v>
      </c>
      <c r="F2427" s="4">
        <v>26765</v>
      </c>
      <c r="G2427" s="4">
        <v>1070600</v>
      </c>
      <c r="H2427" s="4">
        <v>26765</v>
      </c>
      <c r="I2427" s="4">
        <v>26765</v>
      </c>
      <c r="J2427" s="4">
        <v>26765</v>
      </c>
      <c r="K2427" s="4">
        <v>26765</v>
      </c>
      <c r="L2427" s="3">
        <v>50</v>
      </c>
      <c r="M2427" s="3">
        <v>40</v>
      </c>
      <c r="N2427" s="3">
        <v>40</v>
      </c>
      <c r="O2427" s="3" t="s">
        <v>2575</v>
      </c>
      <c r="P2427" s="3" t="s">
        <v>3582</v>
      </c>
      <c r="Q2427" s="3" t="s">
        <v>3159</v>
      </c>
      <c r="R2427" s="3" t="s">
        <v>2578</v>
      </c>
      <c r="S2427" s="3" t="s">
        <v>841</v>
      </c>
      <c r="T2427" s="5"/>
      <c r="U2427" s="3" t="s">
        <v>2593</v>
      </c>
      <c r="V2427" s="3" t="s">
        <v>2580</v>
      </c>
      <c r="W2427" s="3" t="s">
        <v>2581</v>
      </c>
      <c r="X2427" s="3" t="s">
        <v>2582</v>
      </c>
      <c r="Y2427" s="3" t="s">
        <v>2583</v>
      </c>
      <c r="Z2427" s="3" t="s">
        <v>2584</v>
      </c>
      <c r="AA2427" s="4">
        <v>773821</v>
      </c>
    </row>
    <row r="2428" spans="1:27" ht="39.6" x14ac:dyDescent="0.25">
      <c r="A2428" s="3" t="s">
        <v>3258</v>
      </c>
      <c r="B2428" s="3" t="s">
        <v>3259</v>
      </c>
      <c r="C2428" s="3" t="s">
        <v>2598</v>
      </c>
      <c r="D2428" s="3" t="s">
        <v>841</v>
      </c>
      <c r="E2428" s="3" t="s">
        <v>2583</v>
      </c>
      <c r="F2428" s="4">
        <v>26202</v>
      </c>
      <c r="G2428" s="4">
        <v>6026350</v>
      </c>
      <c r="H2428" s="4">
        <v>26202</v>
      </c>
      <c r="I2428" s="4">
        <v>26019</v>
      </c>
      <c r="J2428" s="4">
        <v>26299</v>
      </c>
      <c r="K2428" s="4">
        <v>23127</v>
      </c>
      <c r="L2428" s="3">
        <v>230</v>
      </c>
      <c r="M2428" s="3">
        <v>710</v>
      </c>
      <c r="N2428" s="3">
        <v>230</v>
      </c>
      <c r="O2428" s="3" t="s">
        <v>2575</v>
      </c>
      <c r="P2428" s="3" t="s">
        <v>3582</v>
      </c>
      <c r="Q2428" s="3" t="s">
        <v>3159</v>
      </c>
      <c r="R2428" s="3" t="s">
        <v>2578</v>
      </c>
      <c r="S2428" s="3" t="s">
        <v>841</v>
      </c>
      <c r="T2428" s="5"/>
      <c r="U2428" s="3" t="s">
        <v>2593</v>
      </c>
      <c r="V2428" s="3" t="s">
        <v>2580</v>
      </c>
      <c r="W2428" s="3" t="s">
        <v>2581</v>
      </c>
      <c r="X2428" s="3" t="s">
        <v>2601</v>
      </c>
      <c r="Y2428" s="3" t="s">
        <v>2583</v>
      </c>
      <c r="Z2428" s="3" t="s">
        <v>2584</v>
      </c>
      <c r="AA2428" s="4">
        <v>773823</v>
      </c>
    </row>
    <row r="2429" spans="1:27" ht="39.6" x14ac:dyDescent="0.25">
      <c r="A2429" s="3" t="s">
        <v>3210</v>
      </c>
      <c r="B2429" s="3" t="s">
        <v>3279</v>
      </c>
      <c r="C2429" s="3" t="s">
        <v>2598</v>
      </c>
      <c r="D2429" s="3" t="s">
        <v>868</v>
      </c>
      <c r="E2429" s="3" t="s">
        <v>2583</v>
      </c>
      <c r="F2429" s="4">
        <v>11272</v>
      </c>
      <c r="G2429" s="4">
        <v>33814770</v>
      </c>
      <c r="H2429" s="4">
        <v>11272</v>
      </c>
      <c r="I2429" s="4">
        <v>11161</v>
      </c>
      <c r="J2429" s="4">
        <v>11490</v>
      </c>
      <c r="K2429" s="4">
        <v>9587</v>
      </c>
      <c r="L2429" s="4">
        <v>3000</v>
      </c>
      <c r="M2429" s="4">
        <v>7570</v>
      </c>
      <c r="N2429" s="4">
        <v>3000</v>
      </c>
      <c r="O2429" s="3" t="s">
        <v>2575</v>
      </c>
      <c r="P2429" s="3" t="s">
        <v>3582</v>
      </c>
      <c r="Q2429" s="3" t="s">
        <v>3159</v>
      </c>
      <c r="R2429" s="3" t="s">
        <v>2578</v>
      </c>
      <c r="S2429" s="3" t="s">
        <v>2966</v>
      </c>
      <c r="T2429" s="5"/>
      <c r="U2429" s="3" t="s">
        <v>2593</v>
      </c>
      <c r="V2429" s="3" t="s">
        <v>2580</v>
      </c>
      <c r="W2429" s="3" t="s">
        <v>2581</v>
      </c>
      <c r="X2429" s="3" t="s">
        <v>2601</v>
      </c>
      <c r="Y2429" s="3" t="s">
        <v>2583</v>
      </c>
      <c r="Z2429" s="3" t="s">
        <v>2584</v>
      </c>
      <c r="AA2429" s="4">
        <v>773826</v>
      </c>
    </row>
    <row r="2430" spans="1:27" ht="52.8" x14ac:dyDescent="0.25">
      <c r="A2430" s="3" t="s">
        <v>3228</v>
      </c>
      <c r="B2430" s="3" t="s">
        <v>3292</v>
      </c>
      <c r="C2430" s="3" t="s">
        <v>2598</v>
      </c>
      <c r="D2430" s="3" t="s">
        <v>868</v>
      </c>
      <c r="E2430" s="3" t="s">
        <v>2583</v>
      </c>
      <c r="F2430" s="4">
        <v>10343</v>
      </c>
      <c r="G2430" s="4">
        <v>20686380</v>
      </c>
      <c r="H2430" s="4">
        <v>10343</v>
      </c>
      <c r="I2430" s="4">
        <v>10309</v>
      </c>
      <c r="J2430" s="4">
        <v>10400</v>
      </c>
      <c r="K2430" s="4">
        <v>8731</v>
      </c>
      <c r="L2430" s="4">
        <v>2000</v>
      </c>
      <c r="M2430" s="4">
        <v>6820</v>
      </c>
      <c r="N2430" s="4">
        <v>2000</v>
      </c>
      <c r="O2430" s="3" t="s">
        <v>2575</v>
      </c>
      <c r="P2430" s="3" t="s">
        <v>3582</v>
      </c>
      <c r="Q2430" s="3" t="s">
        <v>3159</v>
      </c>
      <c r="R2430" s="3" t="s">
        <v>2578</v>
      </c>
      <c r="S2430" s="3" t="s">
        <v>2966</v>
      </c>
      <c r="T2430" s="5"/>
      <c r="U2430" s="3" t="s">
        <v>2593</v>
      </c>
      <c r="V2430" s="3" t="s">
        <v>2580</v>
      </c>
      <c r="W2430" s="3" t="s">
        <v>2581</v>
      </c>
      <c r="X2430" s="3" t="s">
        <v>2601</v>
      </c>
      <c r="Y2430" s="3" t="s">
        <v>2583</v>
      </c>
      <c r="Z2430" s="3" t="s">
        <v>2584</v>
      </c>
      <c r="AA2430" s="4">
        <v>773827</v>
      </c>
    </row>
    <row r="2431" spans="1:27" ht="39.6" x14ac:dyDescent="0.25">
      <c r="A2431" s="3" t="s">
        <v>3198</v>
      </c>
      <c r="B2431" s="3" t="s">
        <v>3199</v>
      </c>
      <c r="C2431" s="3" t="s">
        <v>2598</v>
      </c>
      <c r="D2431" s="3" t="s">
        <v>2599</v>
      </c>
      <c r="E2431" s="3" t="s">
        <v>2673</v>
      </c>
      <c r="F2431" s="4">
        <v>8327</v>
      </c>
      <c r="G2431" s="4">
        <v>416350</v>
      </c>
      <c r="H2431" s="4">
        <v>8327</v>
      </c>
      <c r="I2431" s="4">
        <v>8327</v>
      </c>
      <c r="J2431" s="4">
        <v>8327</v>
      </c>
      <c r="K2431" s="4">
        <v>8327</v>
      </c>
      <c r="L2431" s="3">
        <v>0</v>
      </c>
      <c r="M2431" s="3">
        <v>50</v>
      </c>
      <c r="N2431" s="3">
        <v>50</v>
      </c>
      <c r="O2431" s="3" t="s">
        <v>2575</v>
      </c>
      <c r="P2431" s="3" t="s">
        <v>3582</v>
      </c>
      <c r="Q2431" s="3" t="s">
        <v>3159</v>
      </c>
      <c r="R2431" s="3" t="s">
        <v>2578</v>
      </c>
      <c r="S2431" s="3" t="s">
        <v>797</v>
      </c>
      <c r="T2431" s="5"/>
      <c r="U2431" s="3" t="s">
        <v>2593</v>
      </c>
      <c r="V2431" s="3" t="s">
        <v>2580</v>
      </c>
      <c r="W2431" s="3" t="s">
        <v>2581</v>
      </c>
      <c r="X2431" s="3" t="s">
        <v>2582</v>
      </c>
      <c r="Y2431" s="3" t="s">
        <v>2583</v>
      </c>
      <c r="Z2431" s="3" t="s">
        <v>2584</v>
      </c>
      <c r="AA2431" s="4">
        <v>773828</v>
      </c>
    </row>
    <row r="2432" spans="1:27" ht="39.6" x14ac:dyDescent="0.25">
      <c r="A2432" s="3" t="s">
        <v>3198</v>
      </c>
      <c r="B2432" s="3" t="s">
        <v>3199</v>
      </c>
      <c r="C2432" s="3" t="s">
        <v>2598</v>
      </c>
      <c r="D2432" s="3" t="s">
        <v>2599</v>
      </c>
      <c r="E2432" s="3" t="s">
        <v>2583</v>
      </c>
      <c r="F2432" s="4">
        <v>8327</v>
      </c>
      <c r="G2432" s="4">
        <v>2498100</v>
      </c>
      <c r="H2432" s="4">
        <v>8327</v>
      </c>
      <c r="I2432" s="4">
        <v>8327</v>
      </c>
      <c r="J2432" s="4">
        <v>8327</v>
      </c>
      <c r="K2432" s="4">
        <v>8327</v>
      </c>
      <c r="L2432" s="3">
        <v>500</v>
      </c>
      <c r="M2432" s="3">
        <v>300</v>
      </c>
      <c r="N2432" s="3">
        <v>300</v>
      </c>
      <c r="O2432" s="3" t="s">
        <v>2575</v>
      </c>
      <c r="P2432" s="3" t="s">
        <v>3582</v>
      </c>
      <c r="Q2432" s="3" t="s">
        <v>3159</v>
      </c>
      <c r="R2432" s="3" t="s">
        <v>2578</v>
      </c>
      <c r="S2432" s="3" t="s">
        <v>797</v>
      </c>
      <c r="T2432" s="5"/>
      <c r="U2432" s="3" t="s">
        <v>2593</v>
      </c>
      <c r="V2432" s="3" t="s">
        <v>2580</v>
      </c>
      <c r="W2432" s="3" t="s">
        <v>2581</v>
      </c>
      <c r="X2432" s="3" t="s">
        <v>2582</v>
      </c>
      <c r="Y2432" s="3" t="s">
        <v>2583</v>
      </c>
      <c r="Z2432" s="3" t="s">
        <v>2584</v>
      </c>
      <c r="AA2432" s="4">
        <v>773828</v>
      </c>
    </row>
    <row r="2433" spans="1:27" ht="39.6" x14ac:dyDescent="0.25">
      <c r="A2433" s="3" t="s">
        <v>3198</v>
      </c>
      <c r="B2433" s="3" t="s">
        <v>3199</v>
      </c>
      <c r="C2433" s="3" t="s">
        <v>2598</v>
      </c>
      <c r="D2433" s="3" t="s">
        <v>2599</v>
      </c>
      <c r="E2433" s="3" t="s">
        <v>2673</v>
      </c>
      <c r="F2433" s="4">
        <v>8327</v>
      </c>
      <c r="G2433" s="4">
        <v>832700</v>
      </c>
      <c r="H2433" s="4">
        <v>8327</v>
      </c>
      <c r="I2433" s="4">
        <v>8327</v>
      </c>
      <c r="J2433" s="4">
        <v>8327</v>
      </c>
      <c r="K2433" s="4">
        <v>8327</v>
      </c>
      <c r="L2433" s="3">
        <v>0</v>
      </c>
      <c r="M2433" s="3">
        <v>100</v>
      </c>
      <c r="N2433" s="3">
        <v>100</v>
      </c>
      <c r="O2433" s="3" t="s">
        <v>2575</v>
      </c>
      <c r="P2433" s="3" t="s">
        <v>2878</v>
      </c>
      <c r="Q2433" s="3" t="s">
        <v>3159</v>
      </c>
      <c r="R2433" s="3" t="s">
        <v>2578</v>
      </c>
      <c r="S2433" s="3" t="s">
        <v>797</v>
      </c>
      <c r="T2433" s="5"/>
      <c r="U2433" s="3" t="s">
        <v>2593</v>
      </c>
      <c r="V2433" s="3" t="s">
        <v>2580</v>
      </c>
      <c r="W2433" s="3" t="s">
        <v>2581</v>
      </c>
      <c r="X2433" s="3" t="s">
        <v>2582</v>
      </c>
      <c r="Y2433" s="3" t="s">
        <v>2583</v>
      </c>
      <c r="Z2433" s="3" t="s">
        <v>2584</v>
      </c>
      <c r="AA2433" s="4">
        <v>773828</v>
      </c>
    </row>
    <row r="2434" spans="1:27" ht="39.6" x14ac:dyDescent="0.25">
      <c r="A2434" s="3" t="s">
        <v>3198</v>
      </c>
      <c r="B2434" s="3" t="s">
        <v>3199</v>
      </c>
      <c r="C2434" s="3" t="s">
        <v>2598</v>
      </c>
      <c r="D2434" s="3" t="s">
        <v>2599</v>
      </c>
      <c r="E2434" s="3" t="s">
        <v>2673</v>
      </c>
      <c r="F2434" s="4">
        <v>8327</v>
      </c>
      <c r="G2434" s="4">
        <v>416350</v>
      </c>
      <c r="H2434" s="4">
        <v>8327</v>
      </c>
      <c r="I2434" s="4">
        <v>8327</v>
      </c>
      <c r="J2434" s="4">
        <v>8327</v>
      </c>
      <c r="K2434" s="4">
        <v>8327</v>
      </c>
      <c r="L2434" s="3">
        <v>0</v>
      </c>
      <c r="M2434" s="3">
        <v>50</v>
      </c>
      <c r="N2434" s="3">
        <v>50</v>
      </c>
      <c r="O2434" s="3" t="s">
        <v>2575</v>
      </c>
      <c r="P2434" s="3" t="s">
        <v>3159</v>
      </c>
      <c r="Q2434" s="3" t="s">
        <v>3159</v>
      </c>
      <c r="R2434" s="3" t="s">
        <v>2578</v>
      </c>
      <c r="S2434" s="3" t="s">
        <v>797</v>
      </c>
      <c r="T2434" s="5"/>
      <c r="U2434" s="3" t="s">
        <v>2593</v>
      </c>
      <c r="V2434" s="3" t="s">
        <v>2580</v>
      </c>
      <c r="W2434" s="3" t="s">
        <v>2581</v>
      </c>
      <c r="X2434" s="3" t="s">
        <v>2582</v>
      </c>
      <c r="Y2434" s="3" t="s">
        <v>2583</v>
      </c>
      <c r="Z2434" s="3" t="s">
        <v>2584</v>
      </c>
      <c r="AA2434" s="4">
        <v>773828</v>
      </c>
    </row>
    <row r="2435" spans="1:27" ht="39.6" x14ac:dyDescent="0.25">
      <c r="A2435" s="3" t="s">
        <v>3205</v>
      </c>
      <c r="B2435" s="3" t="s">
        <v>3206</v>
      </c>
      <c r="C2435" s="3" t="s">
        <v>2598</v>
      </c>
      <c r="D2435" s="3" t="s">
        <v>2599</v>
      </c>
      <c r="E2435" s="3" t="s">
        <v>2673</v>
      </c>
      <c r="F2435" s="4">
        <v>9137</v>
      </c>
      <c r="G2435" s="4">
        <v>3289320</v>
      </c>
      <c r="H2435" s="4">
        <v>9137</v>
      </c>
      <c r="I2435" s="4">
        <v>9137</v>
      </c>
      <c r="J2435" s="4">
        <v>9137</v>
      </c>
      <c r="K2435" s="4">
        <v>9137</v>
      </c>
      <c r="L2435" s="3">
        <v>0</v>
      </c>
      <c r="M2435" s="3">
        <v>360</v>
      </c>
      <c r="N2435" s="3">
        <v>360</v>
      </c>
      <c r="O2435" s="3" t="s">
        <v>2575</v>
      </c>
      <c r="P2435" s="3" t="s">
        <v>2878</v>
      </c>
      <c r="Q2435" s="3" t="s">
        <v>3159</v>
      </c>
      <c r="R2435" s="3" t="s">
        <v>2578</v>
      </c>
      <c r="S2435" s="3" t="s">
        <v>797</v>
      </c>
      <c r="T2435" s="5"/>
      <c r="U2435" s="3" t="s">
        <v>2593</v>
      </c>
      <c r="V2435" s="3" t="s">
        <v>2580</v>
      </c>
      <c r="W2435" s="3" t="s">
        <v>2581</v>
      </c>
      <c r="X2435" s="3" t="s">
        <v>2601</v>
      </c>
      <c r="Y2435" s="3" t="s">
        <v>2583</v>
      </c>
      <c r="Z2435" s="3" t="s">
        <v>2584</v>
      </c>
      <c r="AA2435" s="4">
        <v>773829</v>
      </c>
    </row>
    <row r="2436" spans="1:27" ht="39.6" x14ac:dyDescent="0.25">
      <c r="A2436" s="3" t="s">
        <v>3205</v>
      </c>
      <c r="B2436" s="3" t="s">
        <v>3206</v>
      </c>
      <c r="C2436" s="3" t="s">
        <v>2598</v>
      </c>
      <c r="D2436" s="3" t="s">
        <v>2599</v>
      </c>
      <c r="E2436" s="3" t="s">
        <v>2673</v>
      </c>
      <c r="F2436" s="4">
        <v>9137</v>
      </c>
      <c r="G2436" s="4">
        <v>3015210</v>
      </c>
      <c r="H2436" s="4">
        <v>9137</v>
      </c>
      <c r="I2436" s="4">
        <v>9137</v>
      </c>
      <c r="J2436" s="4">
        <v>9137</v>
      </c>
      <c r="K2436" s="4">
        <v>9137</v>
      </c>
      <c r="L2436" s="3">
        <v>0</v>
      </c>
      <c r="M2436" s="3">
        <v>330</v>
      </c>
      <c r="N2436" s="3">
        <v>330</v>
      </c>
      <c r="O2436" s="3" t="s">
        <v>2575</v>
      </c>
      <c r="P2436" s="3" t="s">
        <v>3582</v>
      </c>
      <c r="Q2436" s="3" t="s">
        <v>3159</v>
      </c>
      <c r="R2436" s="3" t="s">
        <v>2578</v>
      </c>
      <c r="S2436" s="3" t="s">
        <v>797</v>
      </c>
      <c r="T2436" s="5"/>
      <c r="U2436" s="3" t="s">
        <v>2593</v>
      </c>
      <c r="V2436" s="3" t="s">
        <v>2580</v>
      </c>
      <c r="W2436" s="3" t="s">
        <v>2581</v>
      </c>
      <c r="X2436" s="3" t="s">
        <v>2601</v>
      </c>
      <c r="Y2436" s="3" t="s">
        <v>2583</v>
      </c>
      <c r="Z2436" s="3" t="s">
        <v>2584</v>
      </c>
      <c r="AA2436" s="4">
        <v>773829</v>
      </c>
    </row>
    <row r="2437" spans="1:27" ht="39.6" x14ac:dyDescent="0.25">
      <c r="A2437" s="3" t="s">
        <v>3205</v>
      </c>
      <c r="B2437" s="3" t="s">
        <v>3206</v>
      </c>
      <c r="C2437" s="3" t="s">
        <v>2598</v>
      </c>
      <c r="D2437" s="3" t="s">
        <v>2599</v>
      </c>
      <c r="E2437" s="3" t="s">
        <v>2583</v>
      </c>
      <c r="F2437" s="4">
        <v>9137</v>
      </c>
      <c r="G2437" s="4">
        <v>30243470</v>
      </c>
      <c r="H2437" s="4">
        <v>9137</v>
      </c>
      <c r="I2437" s="4">
        <v>9137</v>
      </c>
      <c r="J2437" s="4">
        <v>9137</v>
      </c>
      <c r="K2437" s="4">
        <v>9137</v>
      </c>
      <c r="L2437" s="4">
        <v>5000</v>
      </c>
      <c r="M2437" s="4">
        <v>3310</v>
      </c>
      <c r="N2437" s="4">
        <v>3310</v>
      </c>
      <c r="O2437" s="3" t="s">
        <v>2575</v>
      </c>
      <c r="P2437" s="3" t="s">
        <v>3582</v>
      </c>
      <c r="Q2437" s="3" t="s">
        <v>3159</v>
      </c>
      <c r="R2437" s="3" t="s">
        <v>2578</v>
      </c>
      <c r="S2437" s="3" t="s">
        <v>797</v>
      </c>
      <c r="T2437" s="5"/>
      <c r="U2437" s="3" t="s">
        <v>2593</v>
      </c>
      <c r="V2437" s="3" t="s">
        <v>2580</v>
      </c>
      <c r="W2437" s="3" t="s">
        <v>2581</v>
      </c>
      <c r="X2437" s="3" t="s">
        <v>2601</v>
      </c>
      <c r="Y2437" s="3" t="s">
        <v>2583</v>
      </c>
      <c r="Z2437" s="3" t="s">
        <v>2584</v>
      </c>
      <c r="AA2437" s="4">
        <v>773829</v>
      </c>
    </row>
    <row r="2438" spans="1:27" ht="39.6" x14ac:dyDescent="0.25">
      <c r="A2438" s="3" t="s">
        <v>3205</v>
      </c>
      <c r="B2438" s="3" t="s">
        <v>3206</v>
      </c>
      <c r="C2438" s="3" t="s">
        <v>2598</v>
      </c>
      <c r="D2438" s="3" t="s">
        <v>2599</v>
      </c>
      <c r="E2438" s="3" t="s">
        <v>2673</v>
      </c>
      <c r="F2438" s="4">
        <v>9137</v>
      </c>
      <c r="G2438" s="4">
        <v>9137000</v>
      </c>
      <c r="H2438" s="4">
        <v>9137</v>
      </c>
      <c r="I2438" s="4">
        <v>9137</v>
      </c>
      <c r="J2438" s="4">
        <v>9137</v>
      </c>
      <c r="K2438" s="4">
        <v>9137</v>
      </c>
      <c r="L2438" s="3">
        <v>0</v>
      </c>
      <c r="M2438" s="4">
        <v>1000</v>
      </c>
      <c r="N2438" s="4">
        <v>1000</v>
      </c>
      <c r="O2438" s="3" t="s">
        <v>2575</v>
      </c>
      <c r="P2438" s="3" t="s">
        <v>2749</v>
      </c>
      <c r="Q2438" s="3" t="s">
        <v>3159</v>
      </c>
      <c r="R2438" s="3" t="s">
        <v>2578</v>
      </c>
      <c r="S2438" s="3" t="s">
        <v>797</v>
      </c>
      <c r="T2438" s="5"/>
      <c r="U2438" s="3" t="s">
        <v>2593</v>
      </c>
      <c r="V2438" s="3" t="s">
        <v>2580</v>
      </c>
      <c r="W2438" s="3" t="s">
        <v>2581</v>
      </c>
      <c r="X2438" s="3" t="s">
        <v>2601</v>
      </c>
      <c r="Y2438" s="3" t="s">
        <v>2583</v>
      </c>
      <c r="Z2438" s="3" t="s">
        <v>2584</v>
      </c>
      <c r="AA2438" s="4">
        <v>773829</v>
      </c>
    </row>
    <row r="2439" spans="1:27" ht="39.6" x14ac:dyDescent="0.25">
      <c r="A2439" s="3" t="s">
        <v>3198</v>
      </c>
      <c r="B2439" s="3" t="s">
        <v>3234</v>
      </c>
      <c r="C2439" s="3" t="s">
        <v>2598</v>
      </c>
      <c r="D2439" s="3" t="s">
        <v>872</v>
      </c>
      <c r="E2439" s="3" t="s">
        <v>2583</v>
      </c>
      <c r="F2439" s="4">
        <v>9142</v>
      </c>
      <c r="G2439" s="4">
        <v>9142000</v>
      </c>
      <c r="H2439" s="4">
        <v>9142</v>
      </c>
      <c r="I2439" s="4">
        <v>9142</v>
      </c>
      <c r="J2439" s="4">
        <v>9142</v>
      </c>
      <c r="K2439" s="4">
        <v>9142</v>
      </c>
      <c r="L2439" s="4">
        <v>1000</v>
      </c>
      <c r="M2439" s="4">
        <v>1000</v>
      </c>
      <c r="N2439" s="4">
        <v>1000</v>
      </c>
      <c r="O2439" s="3" t="s">
        <v>2575</v>
      </c>
      <c r="P2439" s="3" t="s">
        <v>3582</v>
      </c>
      <c r="Q2439" s="3" t="s">
        <v>3159</v>
      </c>
      <c r="R2439" s="3" t="s">
        <v>2578</v>
      </c>
      <c r="S2439" s="3" t="s">
        <v>872</v>
      </c>
      <c r="T2439" s="5"/>
      <c r="U2439" s="3" t="s">
        <v>2593</v>
      </c>
      <c r="V2439" s="3" t="s">
        <v>2580</v>
      </c>
      <c r="W2439" s="3" t="s">
        <v>2581</v>
      </c>
      <c r="X2439" s="3" t="s">
        <v>2582</v>
      </c>
      <c r="Y2439" s="3" t="s">
        <v>2583</v>
      </c>
      <c r="Z2439" s="3" t="s">
        <v>2584</v>
      </c>
      <c r="AA2439" s="4">
        <v>773830</v>
      </c>
    </row>
    <row r="2440" spans="1:27" ht="39.6" x14ac:dyDescent="0.25">
      <c r="A2440" s="3" t="s">
        <v>3205</v>
      </c>
      <c r="B2440" s="3" t="s">
        <v>3267</v>
      </c>
      <c r="C2440" s="3" t="s">
        <v>2598</v>
      </c>
      <c r="D2440" s="3" t="s">
        <v>872</v>
      </c>
      <c r="E2440" s="3" t="s">
        <v>2583</v>
      </c>
      <c r="F2440" s="4">
        <v>10817</v>
      </c>
      <c r="G2440" s="4">
        <v>16225690</v>
      </c>
      <c r="H2440" s="4">
        <v>10817</v>
      </c>
      <c r="I2440" s="4">
        <v>10769</v>
      </c>
      <c r="J2440" s="4">
        <v>10880</v>
      </c>
      <c r="K2440" s="4">
        <v>10420</v>
      </c>
      <c r="L2440" s="4">
        <v>1500</v>
      </c>
      <c r="M2440" s="4">
        <v>2170</v>
      </c>
      <c r="N2440" s="4">
        <v>1500</v>
      </c>
      <c r="O2440" s="3" t="s">
        <v>2575</v>
      </c>
      <c r="P2440" s="3" t="s">
        <v>3582</v>
      </c>
      <c r="Q2440" s="3" t="s">
        <v>3159</v>
      </c>
      <c r="R2440" s="3" t="s">
        <v>2578</v>
      </c>
      <c r="S2440" s="3" t="s">
        <v>872</v>
      </c>
      <c r="T2440" s="5"/>
      <c r="U2440" s="3" t="s">
        <v>2593</v>
      </c>
      <c r="V2440" s="3" t="s">
        <v>2580</v>
      </c>
      <c r="W2440" s="3" t="s">
        <v>2581</v>
      </c>
      <c r="X2440" s="3" t="s">
        <v>2601</v>
      </c>
      <c r="Y2440" s="3" t="s">
        <v>2583</v>
      </c>
      <c r="Z2440" s="3" t="s">
        <v>2584</v>
      </c>
      <c r="AA2440" s="4">
        <v>773831</v>
      </c>
    </row>
    <row r="2441" spans="1:27" ht="39.6" x14ac:dyDescent="0.25">
      <c r="A2441" s="3" t="s">
        <v>3198</v>
      </c>
      <c r="B2441" s="3" t="s">
        <v>3222</v>
      </c>
      <c r="C2441" s="3" t="s">
        <v>2598</v>
      </c>
      <c r="D2441" s="3" t="s">
        <v>859</v>
      </c>
      <c r="E2441" s="3" t="s">
        <v>2583</v>
      </c>
      <c r="F2441" s="4">
        <v>6536</v>
      </c>
      <c r="G2441" s="4">
        <v>784320</v>
      </c>
      <c r="H2441" s="4">
        <v>6536</v>
      </c>
      <c r="I2441" s="4">
        <v>6536</v>
      </c>
      <c r="J2441" s="4">
        <v>6536</v>
      </c>
      <c r="K2441" s="4">
        <v>6536</v>
      </c>
      <c r="L2441" s="3">
        <v>800</v>
      </c>
      <c r="M2441" s="3">
        <v>120</v>
      </c>
      <c r="N2441" s="3">
        <v>120</v>
      </c>
      <c r="O2441" s="3" t="s">
        <v>2575</v>
      </c>
      <c r="P2441" s="3" t="s">
        <v>3582</v>
      </c>
      <c r="Q2441" s="3" t="s">
        <v>3159</v>
      </c>
      <c r="R2441" s="3" t="s">
        <v>2578</v>
      </c>
      <c r="S2441" s="3" t="s">
        <v>2604</v>
      </c>
      <c r="T2441" s="5"/>
      <c r="U2441" s="3" t="s">
        <v>2593</v>
      </c>
      <c r="V2441" s="3" t="s">
        <v>2580</v>
      </c>
      <c r="W2441" s="3" t="s">
        <v>2581</v>
      </c>
      <c r="X2441" s="3" t="s">
        <v>2582</v>
      </c>
      <c r="Y2441" s="3" t="s">
        <v>2583</v>
      </c>
      <c r="Z2441" s="3" t="s">
        <v>2584</v>
      </c>
      <c r="AA2441" s="4">
        <v>773832</v>
      </c>
    </row>
    <row r="2442" spans="1:27" ht="39.6" x14ac:dyDescent="0.25">
      <c r="A2442" s="3" t="s">
        <v>3198</v>
      </c>
      <c r="B2442" s="3" t="s">
        <v>3222</v>
      </c>
      <c r="C2442" s="3" t="s">
        <v>2598</v>
      </c>
      <c r="D2442" s="3" t="s">
        <v>859</v>
      </c>
      <c r="E2442" s="3" t="s">
        <v>2673</v>
      </c>
      <c r="F2442" s="4">
        <v>6536</v>
      </c>
      <c r="G2442" s="4">
        <v>130720</v>
      </c>
      <c r="H2442" s="4">
        <v>6536</v>
      </c>
      <c r="I2442" s="4">
        <v>6536</v>
      </c>
      <c r="J2442" s="4">
        <v>6536</v>
      </c>
      <c r="K2442" s="4">
        <v>6536</v>
      </c>
      <c r="L2442" s="3">
        <v>0</v>
      </c>
      <c r="M2442" s="3">
        <v>20</v>
      </c>
      <c r="N2442" s="3">
        <v>20</v>
      </c>
      <c r="O2442" s="3" t="s">
        <v>2575</v>
      </c>
      <c r="P2442" s="3" t="s">
        <v>2878</v>
      </c>
      <c r="Q2442" s="3" t="s">
        <v>3159</v>
      </c>
      <c r="R2442" s="3" t="s">
        <v>2578</v>
      </c>
      <c r="S2442" s="3" t="s">
        <v>2604</v>
      </c>
      <c r="T2442" s="5"/>
      <c r="U2442" s="3" t="s">
        <v>2593</v>
      </c>
      <c r="V2442" s="3" t="s">
        <v>2580</v>
      </c>
      <c r="W2442" s="3" t="s">
        <v>2581</v>
      </c>
      <c r="X2442" s="3" t="s">
        <v>2582</v>
      </c>
      <c r="Y2442" s="3" t="s">
        <v>2583</v>
      </c>
      <c r="Z2442" s="3" t="s">
        <v>2584</v>
      </c>
      <c r="AA2442" s="4">
        <v>773832</v>
      </c>
    </row>
    <row r="2443" spans="1:27" ht="39.6" x14ac:dyDescent="0.25">
      <c r="A2443" s="3" t="s">
        <v>3198</v>
      </c>
      <c r="B2443" s="3" t="s">
        <v>3222</v>
      </c>
      <c r="C2443" s="3" t="s">
        <v>2598</v>
      </c>
      <c r="D2443" s="3" t="s">
        <v>859</v>
      </c>
      <c r="E2443" s="3" t="s">
        <v>2673</v>
      </c>
      <c r="F2443" s="4">
        <v>6536</v>
      </c>
      <c r="G2443" s="4">
        <v>196080</v>
      </c>
      <c r="H2443" s="4">
        <v>6536</v>
      </c>
      <c r="I2443" s="4">
        <v>6536</v>
      </c>
      <c r="J2443" s="4">
        <v>6536</v>
      </c>
      <c r="K2443" s="4">
        <v>6536</v>
      </c>
      <c r="L2443" s="3">
        <v>0</v>
      </c>
      <c r="M2443" s="3">
        <v>30</v>
      </c>
      <c r="N2443" s="3">
        <v>30</v>
      </c>
      <c r="O2443" s="3" t="s">
        <v>2575</v>
      </c>
      <c r="P2443" s="3" t="s">
        <v>3159</v>
      </c>
      <c r="Q2443" s="3" t="s">
        <v>3159</v>
      </c>
      <c r="R2443" s="3" t="s">
        <v>2578</v>
      </c>
      <c r="S2443" s="3" t="s">
        <v>2604</v>
      </c>
      <c r="T2443" s="5"/>
      <c r="U2443" s="3" t="s">
        <v>2593</v>
      </c>
      <c r="V2443" s="3" t="s">
        <v>2580</v>
      </c>
      <c r="W2443" s="3" t="s">
        <v>2581</v>
      </c>
      <c r="X2443" s="3" t="s">
        <v>2582</v>
      </c>
      <c r="Y2443" s="3" t="s">
        <v>2583</v>
      </c>
      <c r="Z2443" s="3" t="s">
        <v>2584</v>
      </c>
      <c r="AA2443" s="4">
        <v>773832</v>
      </c>
    </row>
    <row r="2444" spans="1:27" ht="39.6" x14ac:dyDescent="0.25">
      <c r="A2444" s="3" t="s">
        <v>3205</v>
      </c>
      <c r="B2444" s="3" t="s">
        <v>3209</v>
      </c>
      <c r="C2444" s="3" t="s">
        <v>2598</v>
      </c>
      <c r="D2444" s="3" t="s">
        <v>859</v>
      </c>
      <c r="E2444" s="3" t="s">
        <v>2583</v>
      </c>
      <c r="F2444" s="5"/>
      <c r="G2444" s="3">
        <v>0</v>
      </c>
      <c r="H2444" s="5"/>
      <c r="I2444" s="5"/>
      <c r="J2444" s="5"/>
      <c r="K2444" s="4">
        <v>8454</v>
      </c>
      <c r="L2444" s="3">
        <v>700</v>
      </c>
      <c r="M2444" s="3">
        <v>0</v>
      </c>
      <c r="N2444" s="3">
        <v>0</v>
      </c>
      <c r="O2444" s="3" t="s">
        <v>2575</v>
      </c>
      <c r="P2444" s="3" t="s">
        <v>3582</v>
      </c>
      <c r="Q2444" s="3" t="s">
        <v>3159</v>
      </c>
      <c r="R2444" s="3" t="s">
        <v>2578</v>
      </c>
      <c r="S2444" s="3" t="s">
        <v>2604</v>
      </c>
      <c r="T2444" s="5"/>
      <c r="U2444" s="3" t="s">
        <v>2593</v>
      </c>
      <c r="V2444" s="3" t="s">
        <v>2580</v>
      </c>
      <c r="W2444" s="3" t="s">
        <v>2581</v>
      </c>
      <c r="X2444" s="3" t="s">
        <v>2601</v>
      </c>
      <c r="Y2444" s="3" t="s">
        <v>2583</v>
      </c>
      <c r="Z2444" s="3" t="s">
        <v>2584</v>
      </c>
      <c r="AA2444" s="4">
        <v>773833</v>
      </c>
    </row>
    <row r="2445" spans="1:27" ht="39.6" x14ac:dyDescent="0.25">
      <c r="A2445" s="3" t="s">
        <v>2863</v>
      </c>
      <c r="B2445" s="3" t="s">
        <v>2864</v>
      </c>
      <c r="C2445" s="3" t="s">
        <v>2809</v>
      </c>
      <c r="D2445" s="3" t="s">
        <v>2865</v>
      </c>
      <c r="E2445" s="3" t="s">
        <v>2673</v>
      </c>
      <c r="F2445" s="4">
        <v>415620</v>
      </c>
      <c r="G2445" s="4">
        <v>8312400</v>
      </c>
      <c r="H2445" s="4">
        <v>415620</v>
      </c>
      <c r="I2445" s="4">
        <v>415620</v>
      </c>
      <c r="J2445" s="4">
        <v>415620</v>
      </c>
      <c r="K2445" s="4">
        <v>415620</v>
      </c>
      <c r="L2445" s="3">
        <v>0</v>
      </c>
      <c r="M2445" s="3">
        <v>20</v>
      </c>
      <c r="N2445" s="3">
        <v>20</v>
      </c>
      <c r="O2445" s="3" t="s">
        <v>2575</v>
      </c>
      <c r="P2445" s="3" t="s">
        <v>2832</v>
      </c>
      <c r="Q2445" s="3" t="s">
        <v>2878</v>
      </c>
      <c r="R2445" s="3" t="s">
        <v>2578</v>
      </c>
      <c r="S2445" s="3" t="s">
        <v>1048</v>
      </c>
      <c r="T2445" s="5"/>
      <c r="U2445" s="3" t="s">
        <v>2845</v>
      </c>
      <c r="V2445" s="3" t="s">
        <v>2580</v>
      </c>
      <c r="W2445" s="3" t="s">
        <v>2581</v>
      </c>
      <c r="X2445" s="3" t="s">
        <v>2601</v>
      </c>
      <c r="Y2445" s="3" t="s">
        <v>2583</v>
      </c>
      <c r="Z2445" s="3" t="s">
        <v>2584</v>
      </c>
      <c r="AA2445" s="4">
        <v>773837</v>
      </c>
    </row>
    <row r="2446" spans="1:27" ht="39.6" x14ac:dyDescent="0.25">
      <c r="A2446" s="3" t="s">
        <v>2605</v>
      </c>
      <c r="B2446" s="3" t="s">
        <v>2654</v>
      </c>
      <c r="C2446" s="3" t="s">
        <v>2598</v>
      </c>
      <c r="D2446" s="3" t="s">
        <v>789</v>
      </c>
      <c r="E2446" s="3" t="s">
        <v>2583</v>
      </c>
      <c r="F2446" s="4">
        <v>7236</v>
      </c>
      <c r="G2446" s="4">
        <v>3618150</v>
      </c>
      <c r="H2446" s="4">
        <v>7236</v>
      </c>
      <c r="I2446" s="4">
        <v>7232</v>
      </c>
      <c r="J2446" s="4">
        <v>7240</v>
      </c>
      <c r="K2446" s="4">
        <v>7227</v>
      </c>
      <c r="L2446" s="3">
        <v>500</v>
      </c>
      <c r="M2446" s="4">
        <v>1370</v>
      </c>
      <c r="N2446" s="3">
        <v>500</v>
      </c>
      <c r="O2446" s="3" t="s">
        <v>2575</v>
      </c>
      <c r="P2446" s="3" t="s">
        <v>2832</v>
      </c>
      <c r="Q2446" s="3" t="s">
        <v>2878</v>
      </c>
      <c r="R2446" s="3" t="s">
        <v>2578</v>
      </c>
      <c r="S2446" s="3" t="s">
        <v>789</v>
      </c>
      <c r="T2446" s="5"/>
      <c r="U2446" s="3" t="s">
        <v>2656</v>
      </c>
      <c r="V2446" s="3" t="s">
        <v>2580</v>
      </c>
      <c r="W2446" s="3" t="s">
        <v>2581</v>
      </c>
      <c r="X2446" s="3" t="s">
        <v>2582</v>
      </c>
      <c r="Y2446" s="3" t="s">
        <v>2595</v>
      </c>
      <c r="Z2446" s="3" t="s">
        <v>2584</v>
      </c>
      <c r="AA2446" s="4">
        <v>773841</v>
      </c>
    </row>
    <row r="2447" spans="1:27" ht="39.6" x14ac:dyDescent="0.25">
      <c r="A2447" s="3" t="s">
        <v>2620</v>
      </c>
      <c r="B2447" s="3" t="s">
        <v>2657</v>
      </c>
      <c r="C2447" s="3" t="s">
        <v>2598</v>
      </c>
      <c r="D2447" s="3" t="s">
        <v>789</v>
      </c>
      <c r="E2447" s="3" t="s">
        <v>2583</v>
      </c>
      <c r="F2447" s="4">
        <v>8298</v>
      </c>
      <c r="G2447" s="4">
        <v>8049060</v>
      </c>
      <c r="H2447" s="4">
        <v>8298</v>
      </c>
      <c r="I2447" s="4">
        <v>8298</v>
      </c>
      <c r="J2447" s="4">
        <v>8298</v>
      </c>
      <c r="K2447" s="4">
        <v>8298</v>
      </c>
      <c r="L2447" s="4">
        <v>1500</v>
      </c>
      <c r="M2447" s="4">
        <v>3220</v>
      </c>
      <c r="N2447" s="3">
        <v>970</v>
      </c>
      <c r="O2447" s="3" t="s">
        <v>2575</v>
      </c>
      <c r="P2447" s="3" t="s">
        <v>2832</v>
      </c>
      <c r="Q2447" s="3" t="s">
        <v>2878</v>
      </c>
      <c r="R2447" s="3" t="s">
        <v>2578</v>
      </c>
      <c r="S2447" s="3" t="s">
        <v>789</v>
      </c>
      <c r="T2447" s="5"/>
      <c r="U2447" s="3" t="s">
        <v>2656</v>
      </c>
      <c r="V2447" s="3" t="s">
        <v>2580</v>
      </c>
      <c r="W2447" s="3" t="s">
        <v>2581</v>
      </c>
      <c r="X2447" s="3" t="s">
        <v>2601</v>
      </c>
      <c r="Y2447" s="3" t="s">
        <v>2595</v>
      </c>
      <c r="Z2447" s="3" t="s">
        <v>2584</v>
      </c>
      <c r="AA2447" s="4">
        <v>773845</v>
      </c>
    </row>
    <row r="2448" spans="1:27" ht="39.6" x14ac:dyDescent="0.25">
      <c r="A2448" s="3" t="s">
        <v>2827</v>
      </c>
      <c r="B2448" s="3" t="s">
        <v>2853</v>
      </c>
      <c r="C2448" s="3" t="s">
        <v>2809</v>
      </c>
      <c r="D2448" s="3" t="s">
        <v>965</v>
      </c>
      <c r="E2448" s="3" t="s">
        <v>2673</v>
      </c>
      <c r="F2448" s="4">
        <v>124880</v>
      </c>
      <c r="G2448" s="4">
        <v>9366000</v>
      </c>
      <c r="H2448" s="4">
        <v>124880</v>
      </c>
      <c r="I2448" s="4">
        <v>124880</v>
      </c>
      <c r="J2448" s="4">
        <v>124880</v>
      </c>
      <c r="K2448" s="4">
        <v>124880</v>
      </c>
      <c r="L2448" s="3">
        <v>0</v>
      </c>
      <c r="M2448" s="3">
        <v>75</v>
      </c>
      <c r="N2448" s="3">
        <v>75</v>
      </c>
      <c r="O2448" s="3" t="s">
        <v>2575</v>
      </c>
      <c r="P2448" s="3" t="s">
        <v>3582</v>
      </c>
      <c r="Q2448" s="3" t="s">
        <v>2878</v>
      </c>
      <c r="R2448" s="3" t="s">
        <v>2578</v>
      </c>
      <c r="S2448" s="3" t="s">
        <v>965</v>
      </c>
      <c r="T2448" s="5"/>
      <c r="U2448" s="3" t="s">
        <v>2854</v>
      </c>
      <c r="V2448" s="3" t="s">
        <v>2580</v>
      </c>
      <c r="W2448" s="3" t="s">
        <v>2581</v>
      </c>
      <c r="X2448" s="3" t="s">
        <v>2594</v>
      </c>
      <c r="Y2448" s="3" t="s">
        <v>2583</v>
      </c>
      <c r="Z2448" s="3" t="s">
        <v>2584</v>
      </c>
      <c r="AA2448" s="4">
        <v>773873</v>
      </c>
    </row>
    <row r="2449" spans="1:27" ht="39.6" x14ac:dyDescent="0.25">
      <c r="A2449" s="3" t="s">
        <v>2602</v>
      </c>
      <c r="B2449" s="3" t="s">
        <v>3039</v>
      </c>
      <c r="C2449" s="3" t="s">
        <v>2598</v>
      </c>
      <c r="D2449" s="3" t="s">
        <v>2669</v>
      </c>
      <c r="E2449" s="3" t="s">
        <v>2583</v>
      </c>
      <c r="F2449" s="4">
        <v>11333</v>
      </c>
      <c r="G2449" s="4">
        <v>33998350</v>
      </c>
      <c r="H2449" s="4">
        <v>11333</v>
      </c>
      <c r="I2449" s="4">
        <v>11299</v>
      </c>
      <c r="J2449" s="4">
        <v>11369</v>
      </c>
      <c r="K2449" s="4">
        <v>8857</v>
      </c>
      <c r="L2449" s="4">
        <v>3000</v>
      </c>
      <c r="M2449" s="4">
        <v>6275</v>
      </c>
      <c r="N2449" s="4">
        <v>3000</v>
      </c>
      <c r="O2449" s="3" t="s">
        <v>2575</v>
      </c>
      <c r="P2449" s="3" t="s">
        <v>2832</v>
      </c>
      <c r="Q2449" s="3" t="s">
        <v>2878</v>
      </c>
      <c r="R2449" s="3" t="s">
        <v>2578</v>
      </c>
      <c r="S2449" s="3" t="s">
        <v>2669</v>
      </c>
      <c r="T2449" s="5"/>
      <c r="U2449" s="3" t="s">
        <v>2670</v>
      </c>
      <c r="V2449" s="3" t="s">
        <v>2580</v>
      </c>
      <c r="W2449" s="3" t="s">
        <v>2581</v>
      </c>
      <c r="X2449" s="3" t="s">
        <v>2601</v>
      </c>
      <c r="Y2449" s="3" t="s">
        <v>2583</v>
      </c>
      <c r="Z2449" s="3" t="s">
        <v>2584</v>
      </c>
      <c r="AA2449" s="4">
        <v>773893</v>
      </c>
    </row>
    <row r="2450" spans="1:27" ht="39.6" x14ac:dyDescent="0.25">
      <c r="A2450" s="3" t="s">
        <v>2605</v>
      </c>
      <c r="B2450" s="3" t="s">
        <v>2624</v>
      </c>
      <c r="C2450" s="3" t="s">
        <v>2598</v>
      </c>
      <c r="D2450" s="3" t="s">
        <v>771</v>
      </c>
      <c r="E2450" s="3" t="s">
        <v>2673</v>
      </c>
      <c r="F2450" s="4">
        <v>7064</v>
      </c>
      <c r="G2450" s="4">
        <v>2825600</v>
      </c>
      <c r="H2450" s="4">
        <v>7064</v>
      </c>
      <c r="I2450" s="4">
        <v>7064</v>
      </c>
      <c r="J2450" s="4">
        <v>7064</v>
      </c>
      <c r="K2450" s="4">
        <v>7064</v>
      </c>
      <c r="L2450" s="3">
        <v>0</v>
      </c>
      <c r="M2450" s="3">
        <v>400</v>
      </c>
      <c r="N2450" s="3">
        <v>400</v>
      </c>
      <c r="O2450" s="3" t="s">
        <v>2575</v>
      </c>
      <c r="P2450" s="3" t="s">
        <v>3582</v>
      </c>
      <c r="Q2450" s="3" t="s">
        <v>2878</v>
      </c>
      <c r="R2450" s="3" t="s">
        <v>2578</v>
      </c>
      <c r="S2450" s="3" t="s">
        <v>771</v>
      </c>
      <c r="T2450" s="5"/>
      <c r="U2450" s="3" t="s">
        <v>2611</v>
      </c>
      <c r="V2450" s="3" t="s">
        <v>2580</v>
      </c>
      <c r="W2450" s="3" t="s">
        <v>2581</v>
      </c>
      <c r="X2450" s="3" t="s">
        <v>2582</v>
      </c>
      <c r="Y2450" s="3" t="s">
        <v>2583</v>
      </c>
      <c r="Z2450" s="3" t="s">
        <v>2584</v>
      </c>
      <c r="AA2450" s="4">
        <v>773916</v>
      </c>
    </row>
    <row r="2451" spans="1:27" ht="39.6" x14ac:dyDescent="0.25">
      <c r="A2451" s="3" t="s">
        <v>2605</v>
      </c>
      <c r="B2451" s="3" t="s">
        <v>2624</v>
      </c>
      <c r="C2451" s="3" t="s">
        <v>2598</v>
      </c>
      <c r="D2451" s="3" t="s">
        <v>771</v>
      </c>
      <c r="E2451" s="3" t="s">
        <v>2673</v>
      </c>
      <c r="F2451" s="4">
        <v>7064</v>
      </c>
      <c r="G2451" s="4">
        <v>211920</v>
      </c>
      <c r="H2451" s="4">
        <v>7064</v>
      </c>
      <c r="I2451" s="4">
        <v>7064</v>
      </c>
      <c r="J2451" s="4">
        <v>7064</v>
      </c>
      <c r="K2451" s="4">
        <v>7064</v>
      </c>
      <c r="L2451" s="3">
        <v>0</v>
      </c>
      <c r="M2451" s="3">
        <v>30</v>
      </c>
      <c r="N2451" s="3">
        <v>30</v>
      </c>
      <c r="O2451" s="3" t="s">
        <v>2575</v>
      </c>
      <c r="P2451" s="3" t="s">
        <v>2749</v>
      </c>
      <c r="Q2451" s="3" t="s">
        <v>2878</v>
      </c>
      <c r="R2451" s="3" t="s">
        <v>2578</v>
      </c>
      <c r="S2451" s="3" t="s">
        <v>771</v>
      </c>
      <c r="T2451" s="5"/>
      <c r="U2451" s="3" t="s">
        <v>2611</v>
      </c>
      <c r="V2451" s="3" t="s">
        <v>2580</v>
      </c>
      <c r="W2451" s="3" t="s">
        <v>2581</v>
      </c>
      <c r="X2451" s="3" t="s">
        <v>2582</v>
      </c>
      <c r="Y2451" s="3" t="s">
        <v>2583</v>
      </c>
      <c r="Z2451" s="3" t="s">
        <v>2584</v>
      </c>
      <c r="AA2451" s="4">
        <v>773916</v>
      </c>
    </row>
    <row r="2452" spans="1:27" ht="39.6" x14ac:dyDescent="0.25">
      <c r="A2452" s="3" t="s">
        <v>2620</v>
      </c>
      <c r="B2452" s="3" t="s">
        <v>2921</v>
      </c>
      <c r="C2452" s="3" t="s">
        <v>2598</v>
      </c>
      <c r="D2452" s="3" t="s">
        <v>771</v>
      </c>
      <c r="E2452" s="3" t="s">
        <v>2583</v>
      </c>
      <c r="F2452" s="4">
        <v>8901</v>
      </c>
      <c r="G2452" s="4">
        <v>53408390</v>
      </c>
      <c r="H2452" s="4">
        <v>8901</v>
      </c>
      <c r="I2452" s="4">
        <v>8829</v>
      </c>
      <c r="J2452" s="4">
        <v>8969</v>
      </c>
      <c r="K2452" s="4">
        <v>8816</v>
      </c>
      <c r="L2452" s="4">
        <v>6000</v>
      </c>
      <c r="M2452" s="4">
        <v>6770</v>
      </c>
      <c r="N2452" s="4">
        <v>6000</v>
      </c>
      <c r="O2452" s="3" t="s">
        <v>2575</v>
      </c>
      <c r="P2452" s="3" t="s">
        <v>2832</v>
      </c>
      <c r="Q2452" s="3" t="s">
        <v>2878</v>
      </c>
      <c r="R2452" s="3" t="s">
        <v>2578</v>
      </c>
      <c r="S2452" s="3" t="s">
        <v>771</v>
      </c>
      <c r="T2452" s="5"/>
      <c r="U2452" s="3" t="s">
        <v>2611</v>
      </c>
      <c r="V2452" s="3" t="s">
        <v>2580</v>
      </c>
      <c r="W2452" s="3" t="s">
        <v>2581</v>
      </c>
      <c r="X2452" s="3" t="s">
        <v>2601</v>
      </c>
      <c r="Y2452" s="3" t="s">
        <v>2583</v>
      </c>
      <c r="Z2452" s="3" t="s">
        <v>2584</v>
      </c>
      <c r="AA2452" s="4">
        <v>773917</v>
      </c>
    </row>
    <row r="2453" spans="1:27" ht="39.6" x14ac:dyDescent="0.25">
      <c r="A2453" s="3" t="s">
        <v>2596</v>
      </c>
      <c r="B2453" s="3" t="s">
        <v>3062</v>
      </c>
      <c r="C2453" s="3" t="s">
        <v>2598</v>
      </c>
      <c r="D2453" s="3" t="s">
        <v>771</v>
      </c>
      <c r="E2453" s="3" t="s">
        <v>2673</v>
      </c>
      <c r="F2453" s="4">
        <v>8414</v>
      </c>
      <c r="G2453" s="4">
        <v>420700</v>
      </c>
      <c r="H2453" s="4">
        <v>8414</v>
      </c>
      <c r="I2453" s="4">
        <v>8414</v>
      </c>
      <c r="J2453" s="4">
        <v>8414</v>
      </c>
      <c r="K2453" s="4">
        <v>8414</v>
      </c>
      <c r="L2453" s="3">
        <v>0</v>
      </c>
      <c r="M2453" s="3">
        <v>50</v>
      </c>
      <c r="N2453" s="3">
        <v>50</v>
      </c>
      <c r="O2453" s="3" t="s">
        <v>2575</v>
      </c>
      <c r="P2453" s="3" t="s">
        <v>3582</v>
      </c>
      <c r="Q2453" s="3" t="s">
        <v>2878</v>
      </c>
      <c r="R2453" s="3" t="s">
        <v>2578</v>
      </c>
      <c r="S2453" s="3" t="s">
        <v>771</v>
      </c>
      <c r="T2453" s="5"/>
      <c r="U2453" s="3" t="s">
        <v>2611</v>
      </c>
      <c r="V2453" s="3" t="s">
        <v>2580</v>
      </c>
      <c r="W2453" s="3" t="s">
        <v>2581</v>
      </c>
      <c r="X2453" s="3" t="s">
        <v>2601</v>
      </c>
      <c r="Y2453" s="3" t="s">
        <v>2583</v>
      </c>
      <c r="Z2453" s="3" t="s">
        <v>2584</v>
      </c>
      <c r="AA2453" s="4">
        <v>773918</v>
      </c>
    </row>
    <row r="2454" spans="1:27" ht="39.6" x14ac:dyDescent="0.25">
      <c r="A2454" s="3" t="s">
        <v>2605</v>
      </c>
      <c r="B2454" s="3" t="s">
        <v>3018</v>
      </c>
      <c r="C2454" s="3" t="s">
        <v>2598</v>
      </c>
      <c r="D2454" s="3" t="s">
        <v>853</v>
      </c>
      <c r="E2454" s="3" t="s">
        <v>2583</v>
      </c>
      <c r="F2454" s="4">
        <v>10478</v>
      </c>
      <c r="G2454" s="4">
        <v>115255400</v>
      </c>
      <c r="H2454" s="4">
        <v>10478</v>
      </c>
      <c r="I2454" s="4">
        <v>10359</v>
      </c>
      <c r="J2454" s="4">
        <v>10599</v>
      </c>
      <c r="K2454" s="4">
        <v>9701</v>
      </c>
      <c r="L2454" s="4">
        <v>11000</v>
      </c>
      <c r="M2454" s="4">
        <v>15100</v>
      </c>
      <c r="N2454" s="4">
        <v>11000</v>
      </c>
      <c r="O2454" s="3" t="s">
        <v>2575</v>
      </c>
      <c r="P2454" s="3" t="s">
        <v>2832</v>
      </c>
      <c r="Q2454" s="3" t="s">
        <v>2878</v>
      </c>
      <c r="R2454" s="3" t="s">
        <v>2578</v>
      </c>
      <c r="S2454" s="3" t="s">
        <v>853</v>
      </c>
      <c r="T2454" s="5"/>
      <c r="U2454" s="3" t="s">
        <v>2943</v>
      </c>
      <c r="V2454" s="3" t="s">
        <v>2580</v>
      </c>
      <c r="W2454" s="3" t="s">
        <v>2581</v>
      </c>
      <c r="X2454" s="3" t="s">
        <v>2582</v>
      </c>
      <c r="Y2454" s="3" t="s">
        <v>2583</v>
      </c>
      <c r="Z2454" s="3" t="s">
        <v>2584</v>
      </c>
      <c r="AA2454" s="4">
        <v>773922</v>
      </c>
    </row>
    <row r="2455" spans="1:27" ht="39.6" x14ac:dyDescent="0.25">
      <c r="A2455" s="3" t="s">
        <v>2620</v>
      </c>
      <c r="B2455" s="3" t="s">
        <v>3020</v>
      </c>
      <c r="C2455" s="3" t="s">
        <v>2598</v>
      </c>
      <c r="D2455" s="3" t="s">
        <v>832</v>
      </c>
      <c r="E2455" s="3" t="s">
        <v>2583</v>
      </c>
      <c r="F2455" s="4">
        <v>10433</v>
      </c>
      <c r="G2455" s="4">
        <v>73027550</v>
      </c>
      <c r="H2455" s="4">
        <v>10433</v>
      </c>
      <c r="I2455" s="4">
        <v>10259</v>
      </c>
      <c r="J2455" s="4">
        <v>10599</v>
      </c>
      <c r="K2455" s="4">
        <v>9984</v>
      </c>
      <c r="L2455" s="4">
        <v>7000</v>
      </c>
      <c r="M2455" s="4">
        <v>10050</v>
      </c>
      <c r="N2455" s="4">
        <v>7000</v>
      </c>
      <c r="O2455" s="3" t="s">
        <v>2575</v>
      </c>
      <c r="P2455" s="3" t="s">
        <v>2832</v>
      </c>
      <c r="Q2455" s="3" t="s">
        <v>2878</v>
      </c>
      <c r="R2455" s="3" t="s">
        <v>2578</v>
      </c>
      <c r="S2455" s="3" t="s">
        <v>832</v>
      </c>
      <c r="T2455" s="5"/>
      <c r="U2455" s="3" t="s">
        <v>2579</v>
      </c>
      <c r="V2455" s="3" t="s">
        <v>2580</v>
      </c>
      <c r="W2455" s="3" t="s">
        <v>2581</v>
      </c>
      <c r="X2455" s="3" t="s">
        <v>2601</v>
      </c>
      <c r="Y2455" s="3" t="s">
        <v>2583</v>
      </c>
      <c r="Z2455" s="3" t="s">
        <v>2584</v>
      </c>
      <c r="AA2455" s="4">
        <v>773939</v>
      </c>
    </row>
    <row r="2456" spans="1:27" ht="39.6" x14ac:dyDescent="0.25">
      <c r="A2456" s="3" t="s">
        <v>2622</v>
      </c>
      <c r="B2456" s="3" t="s">
        <v>3032</v>
      </c>
      <c r="C2456" s="3" t="s">
        <v>2598</v>
      </c>
      <c r="D2456" s="3" t="s">
        <v>832</v>
      </c>
      <c r="E2456" s="3" t="s">
        <v>2583</v>
      </c>
      <c r="F2456" s="4">
        <v>9130</v>
      </c>
      <c r="G2456" s="4">
        <v>63912550</v>
      </c>
      <c r="H2456" s="4">
        <v>9130</v>
      </c>
      <c r="I2456" s="4">
        <v>9091</v>
      </c>
      <c r="J2456" s="4">
        <v>9159</v>
      </c>
      <c r="K2456" s="4">
        <v>8918</v>
      </c>
      <c r="L2456" s="4">
        <v>7000</v>
      </c>
      <c r="M2456" s="4">
        <v>9050</v>
      </c>
      <c r="N2456" s="4">
        <v>7000</v>
      </c>
      <c r="O2456" s="3" t="s">
        <v>2575</v>
      </c>
      <c r="P2456" s="3" t="s">
        <v>2832</v>
      </c>
      <c r="Q2456" s="3" t="s">
        <v>2878</v>
      </c>
      <c r="R2456" s="3" t="s">
        <v>2578</v>
      </c>
      <c r="S2456" s="3" t="s">
        <v>832</v>
      </c>
      <c r="T2456" s="5"/>
      <c r="U2456" s="3" t="s">
        <v>2579</v>
      </c>
      <c r="V2456" s="3" t="s">
        <v>2580</v>
      </c>
      <c r="W2456" s="3" t="s">
        <v>2581</v>
      </c>
      <c r="X2456" s="3" t="s">
        <v>2582</v>
      </c>
      <c r="Y2456" s="3" t="s">
        <v>2583</v>
      </c>
      <c r="Z2456" s="3" t="s">
        <v>2584</v>
      </c>
      <c r="AA2456" s="4">
        <v>773940</v>
      </c>
    </row>
    <row r="2457" spans="1:27" ht="39.6" x14ac:dyDescent="0.25">
      <c r="A2457" s="3" t="s">
        <v>2605</v>
      </c>
      <c r="B2457" s="3" t="s">
        <v>3053</v>
      </c>
      <c r="C2457" s="3" t="s">
        <v>2598</v>
      </c>
      <c r="D2457" s="3" t="s">
        <v>891</v>
      </c>
      <c r="E2457" s="3" t="s">
        <v>2583</v>
      </c>
      <c r="F2457" s="4">
        <v>9297</v>
      </c>
      <c r="G2457" s="4">
        <v>384882000</v>
      </c>
      <c r="H2457" s="4">
        <v>9297</v>
      </c>
      <c r="I2457" s="4">
        <v>9296</v>
      </c>
      <c r="J2457" s="4">
        <v>9301</v>
      </c>
      <c r="K2457" s="4">
        <v>9296</v>
      </c>
      <c r="L2457" s="4">
        <v>41400</v>
      </c>
      <c r="M2457" s="4">
        <v>42000</v>
      </c>
      <c r="N2457" s="4">
        <v>41400</v>
      </c>
      <c r="O2457" s="3" t="s">
        <v>2575</v>
      </c>
      <c r="P2457" s="3" t="s">
        <v>2832</v>
      </c>
      <c r="Q2457" s="3" t="s">
        <v>2878</v>
      </c>
      <c r="R2457" s="3" t="s">
        <v>2578</v>
      </c>
      <c r="S2457" s="3" t="s">
        <v>891</v>
      </c>
      <c r="T2457" s="5"/>
      <c r="U2457" s="3" t="s">
        <v>2579</v>
      </c>
      <c r="V2457" s="3" t="s">
        <v>2580</v>
      </c>
      <c r="W2457" s="3" t="s">
        <v>2581</v>
      </c>
      <c r="X2457" s="3" t="s">
        <v>2582</v>
      </c>
      <c r="Y2457" s="3" t="s">
        <v>2583</v>
      </c>
      <c r="Z2457" s="3" t="s">
        <v>2584</v>
      </c>
      <c r="AA2457" s="4">
        <v>773941</v>
      </c>
    </row>
    <row r="2458" spans="1:27" ht="39.6" x14ac:dyDescent="0.25">
      <c r="A2458" s="3" t="s">
        <v>2625</v>
      </c>
      <c r="B2458" s="3" t="s">
        <v>2653</v>
      </c>
      <c r="C2458" s="3" t="s">
        <v>2598</v>
      </c>
      <c r="D2458" s="3" t="s">
        <v>826</v>
      </c>
      <c r="E2458" s="3" t="s">
        <v>2673</v>
      </c>
      <c r="F2458" s="4">
        <v>6216</v>
      </c>
      <c r="G2458" s="4">
        <v>372960</v>
      </c>
      <c r="H2458" s="4">
        <v>6216</v>
      </c>
      <c r="I2458" s="4">
        <v>6216</v>
      </c>
      <c r="J2458" s="4">
        <v>6216</v>
      </c>
      <c r="K2458" s="4">
        <v>6216</v>
      </c>
      <c r="L2458" s="3">
        <v>0</v>
      </c>
      <c r="M2458" s="3">
        <v>60</v>
      </c>
      <c r="N2458" s="3">
        <v>60</v>
      </c>
      <c r="O2458" s="3" t="s">
        <v>2575</v>
      </c>
      <c r="P2458" s="3" t="s">
        <v>3582</v>
      </c>
      <c r="Q2458" s="3" t="s">
        <v>2878</v>
      </c>
      <c r="R2458" s="3" t="s">
        <v>2578</v>
      </c>
      <c r="S2458" s="3" t="s">
        <v>826</v>
      </c>
      <c r="T2458" s="5"/>
      <c r="U2458" s="3" t="s">
        <v>2579</v>
      </c>
      <c r="V2458" s="3" t="s">
        <v>2580</v>
      </c>
      <c r="W2458" s="3" t="s">
        <v>2581</v>
      </c>
      <c r="X2458" s="3" t="s">
        <v>2582</v>
      </c>
      <c r="Y2458" s="3" t="s">
        <v>2595</v>
      </c>
      <c r="Z2458" s="3" t="s">
        <v>2584</v>
      </c>
      <c r="AA2458" s="4">
        <v>773943</v>
      </c>
    </row>
    <row r="2459" spans="1:27" ht="39.6" x14ac:dyDescent="0.25">
      <c r="A2459" s="3" t="s">
        <v>2625</v>
      </c>
      <c r="B2459" s="3" t="s">
        <v>2653</v>
      </c>
      <c r="C2459" s="3" t="s">
        <v>2598</v>
      </c>
      <c r="D2459" s="3" t="s">
        <v>826</v>
      </c>
      <c r="E2459" s="3" t="s">
        <v>2673</v>
      </c>
      <c r="F2459" s="4">
        <v>6216</v>
      </c>
      <c r="G2459" s="4">
        <v>372960</v>
      </c>
      <c r="H2459" s="4">
        <v>6216</v>
      </c>
      <c r="I2459" s="4">
        <v>6216</v>
      </c>
      <c r="J2459" s="4">
        <v>6216</v>
      </c>
      <c r="K2459" s="4">
        <v>6216</v>
      </c>
      <c r="L2459" s="3">
        <v>0</v>
      </c>
      <c r="M2459" s="3">
        <v>60</v>
      </c>
      <c r="N2459" s="3">
        <v>60</v>
      </c>
      <c r="O2459" s="3" t="s">
        <v>2575</v>
      </c>
      <c r="P2459" s="3" t="s">
        <v>2749</v>
      </c>
      <c r="Q2459" s="3" t="s">
        <v>2878</v>
      </c>
      <c r="R2459" s="3" t="s">
        <v>2578</v>
      </c>
      <c r="S2459" s="3" t="s">
        <v>826</v>
      </c>
      <c r="T2459" s="5"/>
      <c r="U2459" s="3" t="s">
        <v>2579</v>
      </c>
      <c r="V2459" s="3" t="s">
        <v>2580</v>
      </c>
      <c r="W2459" s="3" t="s">
        <v>2581</v>
      </c>
      <c r="X2459" s="3" t="s">
        <v>2582</v>
      </c>
      <c r="Y2459" s="3" t="s">
        <v>2595</v>
      </c>
      <c r="Z2459" s="3" t="s">
        <v>2584</v>
      </c>
      <c r="AA2459" s="4">
        <v>773943</v>
      </c>
    </row>
    <row r="2460" spans="1:27" ht="39.6" x14ac:dyDescent="0.25">
      <c r="A2460" s="3" t="s">
        <v>2605</v>
      </c>
      <c r="B2460" s="3" t="s">
        <v>2658</v>
      </c>
      <c r="C2460" s="3" t="s">
        <v>2598</v>
      </c>
      <c r="D2460" s="3" t="s">
        <v>826</v>
      </c>
      <c r="E2460" s="3" t="s">
        <v>2673</v>
      </c>
      <c r="F2460" s="4">
        <v>6380</v>
      </c>
      <c r="G2460" s="4">
        <v>7751700</v>
      </c>
      <c r="H2460" s="4">
        <v>6380</v>
      </c>
      <c r="I2460" s="4">
        <v>6380</v>
      </c>
      <c r="J2460" s="4">
        <v>6380</v>
      </c>
      <c r="K2460" s="4">
        <v>6380</v>
      </c>
      <c r="L2460" s="3">
        <v>0</v>
      </c>
      <c r="M2460" s="4">
        <v>1215</v>
      </c>
      <c r="N2460" s="4">
        <v>1215</v>
      </c>
      <c r="O2460" s="3" t="s">
        <v>2575</v>
      </c>
      <c r="P2460" s="3" t="s">
        <v>2749</v>
      </c>
      <c r="Q2460" s="3" t="s">
        <v>2878</v>
      </c>
      <c r="R2460" s="3" t="s">
        <v>2578</v>
      </c>
      <c r="S2460" s="3" t="s">
        <v>826</v>
      </c>
      <c r="T2460" s="5"/>
      <c r="U2460" s="3" t="s">
        <v>2579</v>
      </c>
      <c r="V2460" s="3" t="s">
        <v>2580</v>
      </c>
      <c r="W2460" s="3" t="s">
        <v>2581</v>
      </c>
      <c r="X2460" s="3" t="s">
        <v>2582</v>
      </c>
      <c r="Y2460" s="3" t="s">
        <v>2595</v>
      </c>
      <c r="Z2460" s="3" t="s">
        <v>2584</v>
      </c>
      <c r="AA2460" s="4">
        <v>773944</v>
      </c>
    </row>
    <row r="2461" spans="1:27" ht="39.6" x14ac:dyDescent="0.25">
      <c r="A2461" s="3" t="s">
        <v>2605</v>
      </c>
      <c r="B2461" s="3" t="s">
        <v>2658</v>
      </c>
      <c r="C2461" s="3" t="s">
        <v>2598</v>
      </c>
      <c r="D2461" s="3" t="s">
        <v>826</v>
      </c>
      <c r="E2461" s="3" t="s">
        <v>2673</v>
      </c>
      <c r="F2461" s="4">
        <v>6380</v>
      </c>
      <c r="G2461" s="4">
        <v>7751700</v>
      </c>
      <c r="H2461" s="4">
        <v>6380</v>
      </c>
      <c r="I2461" s="4">
        <v>6380</v>
      </c>
      <c r="J2461" s="4">
        <v>6380</v>
      </c>
      <c r="K2461" s="4">
        <v>6380</v>
      </c>
      <c r="L2461" s="3">
        <v>0</v>
      </c>
      <c r="M2461" s="4">
        <v>1215</v>
      </c>
      <c r="N2461" s="4">
        <v>1215</v>
      </c>
      <c r="O2461" s="3" t="s">
        <v>2575</v>
      </c>
      <c r="P2461" s="3" t="s">
        <v>3582</v>
      </c>
      <c r="Q2461" s="3" t="s">
        <v>2878</v>
      </c>
      <c r="R2461" s="3" t="s">
        <v>2578</v>
      </c>
      <c r="S2461" s="3" t="s">
        <v>826</v>
      </c>
      <c r="T2461" s="5"/>
      <c r="U2461" s="3" t="s">
        <v>2579</v>
      </c>
      <c r="V2461" s="3" t="s">
        <v>2580</v>
      </c>
      <c r="W2461" s="3" t="s">
        <v>2581</v>
      </c>
      <c r="X2461" s="3" t="s">
        <v>2582</v>
      </c>
      <c r="Y2461" s="3" t="s">
        <v>2595</v>
      </c>
      <c r="Z2461" s="3" t="s">
        <v>2584</v>
      </c>
      <c r="AA2461" s="4">
        <v>773944</v>
      </c>
    </row>
    <row r="2462" spans="1:27" ht="39.6" x14ac:dyDescent="0.25">
      <c r="A2462" s="3" t="s">
        <v>2605</v>
      </c>
      <c r="B2462" s="3" t="s">
        <v>2658</v>
      </c>
      <c r="C2462" s="3" t="s">
        <v>2598</v>
      </c>
      <c r="D2462" s="3" t="s">
        <v>826</v>
      </c>
      <c r="E2462" s="3" t="s">
        <v>2583</v>
      </c>
      <c r="F2462" s="4">
        <v>6380</v>
      </c>
      <c r="G2462" s="4">
        <v>23063700</v>
      </c>
      <c r="H2462" s="4">
        <v>6380</v>
      </c>
      <c r="I2462" s="4">
        <v>6380</v>
      </c>
      <c r="J2462" s="4">
        <v>6380</v>
      </c>
      <c r="K2462" s="4">
        <v>6380</v>
      </c>
      <c r="L2462" s="4">
        <v>9000</v>
      </c>
      <c r="M2462" s="4">
        <v>3615</v>
      </c>
      <c r="N2462" s="4">
        <v>3615</v>
      </c>
      <c r="O2462" s="3" t="s">
        <v>2575</v>
      </c>
      <c r="P2462" s="3" t="s">
        <v>2832</v>
      </c>
      <c r="Q2462" s="3" t="s">
        <v>2878</v>
      </c>
      <c r="R2462" s="3" t="s">
        <v>2578</v>
      </c>
      <c r="S2462" s="3" t="s">
        <v>826</v>
      </c>
      <c r="T2462" s="5"/>
      <c r="U2462" s="3" t="s">
        <v>2579</v>
      </c>
      <c r="V2462" s="3" t="s">
        <v>2580</v>
      </c>
      <c r="W2462" s="3" t="s">
        <v>2581</v>
      </c>
      <c r="X2462" s="3" t="s">
        <v>2582</v>
      </c>
      <c r="Y2462" s="3" t="s">
        <v>2595</v>
      </c>
      <c r="Z2462" s="3" t="s">
        <v>2584</v>
      </c>
      <c r="AA2462" s="4">
        <v>773944</v>
      </c>
    </row>
    <row r="2463" spans="1:27" ht="39.6" x14ac:dyDescent="0.25">
      <c r="A2463" s="3" t="s">
        <v>2605</v>
      </c>
      <c r="B2463" s="3" t="s">
        <v>2658</v>
      </c>
      <c r="C2463" s="3" t="s">
        <v>2598</v>
      </c>
      <c r="D2463" s="3" t="s">
        <v>826</v>
      </c>
      <c r="E2463" s="3" t="s">
        <v>2673</v>
      </c>
      <c r="F2463" s="4">
        <v>6380</v>
      </c>
      <c r="G2463" s="4">
        <v>1339800</v>
      </c>
      <c r="H2463" s="4">
        <v>6380</v>
      </c>
      <c r="I2463" s="4">
        <v>6380</v>
      </c>
      <c r="J2463" s="4">
        <v>6380</v>
      </c>
      <c r="K2463" s="4">
        <v>6380</v>
      </c>
      <c r="L2463" s="3">
        <v>0</v>
      </c>
      <c r="M2463" s="3">
        <v>210</v>
      </c>
      <c r="N2463" s="3">
        <v>210</v>
      </c>
      <c r="O2463" s="3" t="s">
        <v>2575</v>
      </c>
      <c r="P2463" s="3" t="s">
        <v>2878</v>
      </c>
      <c r="Q2463" s="3" t="s">
        <v>2878</v>
      </c>
      <c r="R2463" s="3" t="s">
        <v>2578</v>
      </c>
      <c r="S2463" s="3" t="s">
        <v>826</v>
      </c>
      <c r="T2463" s="5"/>
      <c r="U2463" s="3" t="s">
        <v>2579</v>
      </c>
      <c r="V2463" s="3" t="s">
        <v>2580</v>
      </c>
      <c r="W2463" s="3" t="s">
        <v>2581</v>
      </c>
      <c r="X2463" s="3" t="s">
        <v>2582</v>
      </c>
      <c r="Y2463" s="3" t="s">
        <v>2595</v>
      </c>
      <c r="Z2463" s="3" t="s">
        <v>2584</v>
      </c>
      <c r="AA2463" s="4">
        <v>773944</v>
      </c>
    </row>
    <row r="2464" spans="1:27" ht="39.6" x14ac:dyDescent="0.25">
      <c r="A2464" s="3" t="s">
        <v>2620</v>
      </c>
      <c r="B2464" s="3" t="s">
        <v>3057</v>
      </c>
      <c r="C2464" s="3" t="s">
        <v>2598</v>
      </c>
      <c r="D2464" s="3" t="s">
        <v>826</v>
      </c>
      <c r="E2464" s="3" t="s">
        <v>2583</v>
      </c>
      <c r="F2464" s="4">
        <v>8298</v>
      </c>
      <c r="G2464" s="4">
        <v>66384000</v>
      </c>
      <c r="H2464" s="4">
        <v>8298</v>
      </c>
      <c r="I2464" s="4">
        <v>8298</v>
      </c>
      <c r="J2464" s="4">
        <v>8298</v>
      </c>
      <c r="K2464" s="4">
        <v>8298</v>
      </c>
      <c r="L2464" s="4">
        <v>8000</v>
      </c>
      <c r="M2464" s="4">
        <v>8000</v>
      </c>
      <c r="N2464" s="4">
        <v>8000</v>
      </c>
      <c r="O2464" s="3" t="s">
        <v>2575</v>
      </c>
      <c r="P2464" s="3" t="s">
        <v>2832</v>
      </c>
      <c r="Q2464" s="3" t="s">
        <v>2878</v>
      </c>
      <c r="R2464" s="3" t="s">
        <v>2578</v>
      </c>
      <c r="S2464" s="3" t="s">
        <v>826</v>
      </c>
      <c r="T2464" s="5"/>
      <c r="U2464" s="3" t="s">
        <v>2579</v>
      </c>
      <c r="V2464" s="3" t="s">
        <v>2580</v>
      </c>
      <c r="W2464" s="3" t="s">
        <v>2581</v>
      </c>
      <c r="X2464" s="3" t="s">
        <v>2601</v>
      </c>
      <c r="Y2464" s="3" t="s">
        <v>2595</v>
      </c>
      <c r="Z2464" s="3" t="s">
        <v>2584</v>
      </c>
      <c r="AA2464" s="4">
        <v>773946</v>
      </c>
    </row>
    <row r="2465" spans="1:27" ht="39.6" x14ac:dyDescent="0.25">
      <c r="A2465" s="3" t="s">
        <v>2620</v>
      </c>
      <c r="B2465" s="3" t="s">
        <v>3058</v>
      </c>
      <c r="C2465" s="3" t="s">
        <v>2598</v>
      </c>
      <c r="D2465" s="3" t="s">
        <v>785</v>
      </c>
      <c r="E2465" s="3" t="s">
        <v>2583</v>
      </c>
      <c r="F2465" s="4">
        <v>9960</v>
      </c>
      <c r="G2465" s="4">
        <v>139436000</v>
      </c>
      <c r="H2465" s="4">
        <v>9960</v>
      </c>
      <c r="I2465" s="4">
        <v>9759</v>
      </c>
      <c r="J2465" s="4">
        <v>10089</v>
      </c>
      <c r="K2465" s="4">
        <v>9376</v>
      </c>
      <c r="L2465" s="4">
        <v>14000</v>
      </c>
      <c r="M2465" s="4">
        <v>18100</v>
      </c>
      <c r="N2465" s="4">
        <v>14000</v>
      </c>
      <c r="O2465" s="3" t="s">
        <v>2575</v>
      </c>
      <c r="P2465" s="3" t="s">
        <v>2832</v>
      </c>
      <c r="Q2465" s="3" t="s">
        <v>2878</v>
      </c>
      <c r="R2465" s="3" t="s">
        <v>2578</v>
      </c>
      <c r="S2465" s="3" t="s">
        <v>785</v>
      </c>
      <c r="T2465" s="5"/>
      <c r="U2465" s="3" t="s">
        <v>2579</v>
      </c>
      <c r="V2465" s="3" t="s">
        <v>2580</v>
      </c>
      <c r="W2465" s="3" t="s">
        <v>2581</v>
      </c>
      <c r="X2465" s="3" t="s">
        <v>2601</v>
      </c>
      <c r="Y2465" s="3" t="s">
        <v>2583</v>
      </c>
      <c r="Z2465" s="3" t="s">
        <v>2584</v>
      </c>
      <c r="AA2465" s="4">
        <v>773948</v>
      </c>
    </row>
    <row r="2466" spans="1:27" ht="39.6" x14ac:dyDescent="0.25">
      <c r="A2466" s="3" t="s">
        <v>2605</v>
      </c>
      <c r="B2466" s="3" t="s">
        <v>3056</v>
      </c>
      <c r="C2466" s="3" t="s">
        <v>2598</v>
      </c>
      <c r="D2466" s="3" t="s">
        <v>785</v>
      </c>
      <c r="E2466" s="3" t="s">
        <v>2583</v>
      </c>
      <c r="F2466" s="4">
        <v>8540</v>
      </c>
      <c r="G2466" s="4">
        <v>162266725</v>
      </c>
      <c r="H2466" s="4">
        <v>8540</v>
      </c>
      <c r="I2466" s="4">
        <v>8420</v>
      </c>
      <c r="J2466" s="4">
        <v>9339</v>
      </c>
      <c r="K2466" s="4">
        <v>8286</v>
      </c>
      <c r="L2466" s="4">
        <v>19000</v>
      </c>
      <c r="M2466" s="4">
        <v>24000</v>
      </c>
      <c r="N2466" s="4">
        <v>19000</v>
      </c>
      <c r="O2466" s="3" t="s">
        <v>2575</v>
      </c>
      <c r="P2466" s="3" t="s">
        <v>2832</v>
      </c>
      <c r="Q2466" s="3" t="s">
        <v>2878</v>
      </c>
      <c r="R2466" s="3" t="s">
        <v>2578</v>
      </c>
      <c r="S2466" s="3" t="s">
        <v>785</v>
      </c>
      <c r="T2466" s="5"/>
      <c r="U2466" s="3" t="s">
        <v>2579</v>
      </c>
      <c r="V2466" s="3" t="s">
        <v>2580</v>
      </c>
      <c r="W2466" s="3" t="s">
        <v>2581</v>
      </c>
      <c r="X2466" s="3" t="s">
        <v>2582</v>
      </c>
      <c r="Y2466" s="3" t="s">
        <v>2595</v>
      </c>
      <c r="Z2466" s="3" t="s">
        <v>2584</v>
      </c>
      <c r="AA2466" s="4">
        <v>773950</v>
      </c>
    </row>
    <row r="2467" spans="1:27" ht="39.6" x14ac:dyDescent="0.25">
      <c r="A2467" s="3" t="s">
        <v>2625</v>
      </c>
      <c r="B2467" s="3" t="s">
        <v>2996</v>
      </c>
      <c r="C2467" s="3" t="s">
        <v>2598</v>
      </c>
      <c r="D2467" s="3" t="s">
        <v>785</v>
      </c>
      <c r="E2467" s="3" t="s">
        <v>2583</v>
      </c>
      <c r="F2467" s="4">
        <v>8297</v>
      </c>
      <c r="G2467" s="4">
        <v>8297000</v>
      </c>
      <c r="H2467" s="4">
        <v>8297</v>
      </c>
      <c r="I2467" s="4">
        <v>8119</v>
      </c>
      <c r="J2467" s="4">
        <v>8319</v>
      </c>
      <c r="K2467" s="4">
        <v>6875</v>
      </c>
      <c r="L2467" s="4">
        <v>1000</v>
      </c>
      <c r="M2467" s="4">
        <v>3025</v>
      </c>
      <c r="N2467" s="4">
        <v>1000</v>
      </c>
      <c r="O2467" s="3" t="s">
        <v>2575</v>
      </c>
      <c r="P2467" s="3" t="s">
        <v>2832</v>
      </c>
      <c r="Q2467" s="3" t="s">
        <v>2878</v>
      </c>
      <c r="R2467" s="3" t="s">
        <v>2578</v>
      </c>
      <c r="S2467" s="3" t="s">
        <v>785</v>
      </c>
      <c r="T2467" s="5"/>
      <c r="U2467" s="3" t="s">
        <v>2579</v>
      </c>
      <c r="V2467" s="3" t="s">
        <v>2580</v>
      </c>
      <c r="W2467" s="3" t="s">
        <v>2581</v>
      </c>
      <c r="X2467" s="3" t="s">
        <v>2582</v>
      </c>
      <c r="Y2467" s="3" t="s">
        <v>2583</v>
      </c>
      <c r="Z2467" s="3" t="s">
        <v>2584</v>
      </c>
      <c r="AA2467" s="4">
        <v>773952</v>
      </c>
    </row>
    <row r="2468" spans="1:27" ht="39.6" x14ac:dyDescent="0.25">
      <c r="A2468" s="3" t="s">
        <v>3258</v>
      </c>
      <c r="B2468" s="3" t="s">
        <v>3277</v>
      </c>
      <c r="C2468" s="3" t="s">
        <v>2598</v>
      </c>
      <c r="D2468" s="3" t="s">
        <v>891</v>
      </c>
      <c r="E2468" s="3" t="s">
        <v>2583</v>
      </c>
      <c r="F2468" s="4">
        <v>25500</v>
      </c>
      <c r="G2468" s="4">
        <v>30600175</v>
      </c>
      <c r="H2468" s="4">
        <v>25500</v>
      </c>
      <c r="I2468" s="4">
        <v>25383</v>
      </c>
      <c r="J2468" s="4">
        <v>25710</v>
      </c>
      <c r="K2468" s="4">
        <v>23283</v>
      </c>
      <c r="L2468" s="4">
        <v>1200</v>
      </c>
      <c r="M2468" s="4">
        <v>2375</v>
      </c>
      <c r="N2468" s="4">
        <v>1200</v>
      </c>
      <c r="O2468" s="3" t="s">
        <v>2575</v>
      </c>
      <c r="P2468" s="3" t="s">
        <v>3582</v>
      </c>
      <c r="Q2468" s="3" t="s">
        <v>3159</v>
      </c>
      <c r="R2468" s="3" t="s">
        <v>2578</v>
      </c>
      <c r="S2468" s="3" t="s">
        <v>891</v>
      </c>
      <c r="T2468" s="5"/>
      <c r="U2468" s="3" t="s">
        <v>2579</v>
      </c>
      <c r="V2468" s="3" t="s">
        <v>2580</v>
      </c>
      <c r="W2468" s="3" t="s">
        <v>2581</v>
      </c>
      <c r="X2468" s="3" t="s">
        <v>2601</v>
      </c>
      <c r="Y2468" s="3" t="s">
        <v>2583</v>
      </c>
      <c r="Z2468" s="3" t="s">
        <v>2584</v>
      </c>
      <c r="AA2468" s="4">
        <v>773964</v>
      </c>
    </row>
    <row r="2469" spans="1:27" ht="39.6" x14ac:dyDescent="0.25">
      <c r="A2469" s="3" t="s">
        <v>3205</v>
      </c>
      <c r="B2469" s="3" t="s">
        <v>3252</v>
      </c>
      <c r="C2469" s="3" t="s">
        <v>2598</v>
      </c>
      <c r="D2469" s="3" t="s">
        <v>891</v>
      </c>
      <c r="E2469" s="3" t="s">
        <v>2583</v>
      </c>
      <c r="F2469" s="4">
        <v>11859</v>
      </c>
      <c r="G2469" s="4">
        <v>11859200</v>
      </c>
      <c r="H2469" s="4">
        <v>11859</v>
      </c>
      <c r="I2469" s="4">
        <v>11599</v>
      </c>
      <c r="J2469" s="4">
        <v>11999</v>
      </c>
      <c r="K2469" s="4">
        <v>9457</v>
      </c>
      <c r="L2469" s="4">
        <v>1000</v>
      </c>
      <c r="M2469" s="4">
        <v>3475</v>
      </c>
      <c r="N2469" s="4">
        <v>1000</v>
      </c>
      <c r="O2469" s="3" t="s">
        <v>2575</v>
      </c>
      <c r="P2469" s="3" t="s">
        <v>3582</v>
      </c>
      <c r="Q2469" s="3" t="s">
        <v>3159</v>
      </c>
      <c r="R2469" s="3" t="s">
        <v>2578</v>
      </c>
      <c r="S2469" s="3" t="s">
        <v>891</v>
      </c>
      <c r="T2469" s="5"/>
      <c r="U2469" s="3" t="s">
        <v>2579</v>
      </c>
      <c r="V2469" s="3" t="s">
        <v>2580</v>
      </c>
      <c r="W2469" s="3" t="s">
        <v>2581</v>
      </c>
      <c r="X2469" s="3" t="s">
        <v>2601</v>
      </c>
      <c r="Y2469" s="3" t="s">
        <v>2583</v>
      </c>
      <c r="Z2469" s="3" t="s">
        <v>2584</v>
      </c>
      <c r="AA2469" s="4">
        <v>773965</v>
      </c>
    </row>
    <row r="2470" spans="1:27" ht="39.6" x14ac:dyDescent="0.25">
      <c r="A2470" s="3" t="s">
        <v>3223</v>
      </c>
      <c r="B2470" s="3" t="s">
        <v>3237</v>
      </c>
      <c r="C2470" s="3" t="s">
        <v>2598</v>
      </c>
      <c r="D2470" s="3" t="s">
        <v>891</v>
      </c>
      <c r="E2470" s="3" t="s">
        <v>2583</v>
      </c>
      <c r="F2470" s="4">
        <v>9362</v>
      </c>
      <c r="G2470" s="4">
        <v>64600600</v>
      </c>
      <c r="H2470" s="4">
        <v>9362</v>
      </c>
      <c r="I2470" s="4">
        <v>9328</v>
      </c>
      <c r="J2470" s="4">
        <v>9659</v>
      </c>
      <c r="K2470" s="4">
        <v>9023</v>
      </c>
      <c r="L2470" s="4">
        <v>6900</v>
      </c>
      <c r="M2470" s="4">
        <v>8500</v>
      </c>
      <c r="N2470" s="4">
        <v>6900</v>
      </c>
      <c r="O2470" s="3" t="s">
        <v>2575</v>
      </c>
      <c r="P2470" s="3" t="s">
        <v>3582</v>
      </c>
      <c r="Q2470" s="3" t="s">
        <v>3159</v>
      </c>
      <c r="R2470" s="3" t="s">
        <v>2578</v>
      </c>
      <c r="S2470" s="3" t="s">
        <v>891</v>
      </c>
      <c r="T2470" s="5"/>
      <c r="U2470" s="3" t="s">
        <v>2579</v>
      </c>
      <c r="V2470" s="3" t="s">
        <v>2580</v>
      </c>
      <c r="W2470" s="3" t="s">
        <v>2581</v>
      </c>
      <c r="X2470" s="3" t="s">
        <v>2601</v>
      </c>
      <c r="Y2470" s="3" t="s">
        <v>2583</v>
      </c>
      <c r="Z2470" s="3" t="s">
        <v>2584</v>
      </c>
      <c r="AA2470" s="4">
        <v>773966</v>
      </c>
    </row>
    <row r="2471" spans="1:27" ht="39.6" x14ac:dyDescent="0.25">
      <c r="A2471" s="3" t="s">
        <v>3198</v>
      </c>
      <c r="B2471" s="3" t="s">
        <v>3298</v>
      </c>
      <c r="C2471" s="3" t="s">
        <v>2598</v>
      </c>
      <c r="D2471" s="3" t="s">
        <v>891</v>
      </c>
      <c r="E2471" s="3" t="s">
        <v>2583</v>
      </c>
      <c r="F2471" s="4">
        <v>9683</v>
      </c>
      <c r="G2471" s="4">
        <v>2904850</v>
      </c>
      <c r="H2471" s="4">
        <v>9683</v>
      </c>
      <c r="I2471" s="4">
        <v>9269</v>
      </c>
      <c r="J2471" s="4">
        <v>10029</v>
      </c>
      <c r="K2471" s="4">
        <v>9046</v>
      </c>
      <c r="L2471" s="3">
        <v>300</v>
      </c>
      <c r="M2471" s="3">
        <v>800</v>
      </c>
      <c r="N2471" s="3">
        <v>300</v>
      </c>
      <c r="O2471" s="3" t="s">
        <v>2575</v>
      </c>
      <c r="P2471" s="3" t="s">
        <v>3582</v>
      </c>
      <c r="Q2471" s="3" t="s">
        <v>3159</v>
      </c>
      <c r="R2471" s="3" t="s">
        <v>2578</v>
      </c>
      <c r="S2471" s="3" t="s">
        <v>891</v>
      </c>
      <c r="T2471" s="5"/>
      <c r="U2471" s="3" t="s">
        <v>2579</v>
      </c>
      <c r="V2471" s="3" t="s">
        <v>2580</v>
      </c>
      <c r="W2471" s="3" t="s">
        <v>2581</v>
      </c>
      <c r="X2471" s="3" t="s">
        <v>2582</v>
      </c>
      <c r="Y2471" s="3" t="s">
        <v>2583</v>
      </c>
      <c r="Z2471" s="3" t="s">
        <v>2584</v>
      </c>
      <c r="AA2471" s="4">
        <v>773968</v>
      </c>
    </row>
    <row r="2472" spans="1:27" ht="39.6" x14ac:dyDescent="0.25">
      <c r="A2472" s="3" t="s">
        <v>3198</v>
      </c>
      <c r="B2472" s="3" t="s">
        <v>3231</v>
      </c>
      <c r="C2472" s="3" t="s">
        <v>2598</v>
      </c>
      <c r="D2472" s="3" t="s">
        <v>826</v>
      </c>
      <c r="E2472" s="3" t="s">
        <v>2583</v>
      </c>
      <c r="F2472" s="4">
        <v>6536</v>
      </c>
      <c r="G2472" s="4">
        <v>2254920</v>
      </c>
      <c r="H2472" s="4">
        <v>6536</v>
      </c>
      <c r="I2472" s="4">
        <v>6536</v>
      </c>
      <c r="J2472" s="4">
        <v>6536</v>
      </c>
      <c r="K2472" s="4">
        <v>6536</v>
      </c>
      <c r="L2472" s="3">
        <v>510</v>
      </c>
      <c r="M2472" s="3">
        <v>345</v>
      </c>
      <c r="N2472" s="3">
        <v>345</v>
      </c>
      <c r="O2472" s="3" t="s">
        <v>2575</v>
      </c>
      <c r="P2472" s="3" t="s">
        <v>3582</v>
      </c>
      <c r="Q2472" s="3" t="s">
        <v>3159</v>
      </c>
      <c r="R2472" s="3" t="s">
        <v>2578</v>
      </c>
      <c r="S2472" s="3" t="s">
        <v>826</v>
      </c>
      <c r="T2472" s="5"/>
      <c r="U2472" s="3" t="s">
        <v>2579</v>
      </c>
      <c r="V2472" s="3" t="s">
        <v>2580</v>
      </c>
      <c r="W2472" s="3" t="s">
        <v>2581</v>
      </c>
      <c r="X2472" s="3" t="s">
        <v>2582</v>
      </c>
      <c r="Y2472" s="3" t="s">
        <v>2595</v>
      </c>
      <c r="Z2472" s="3" t="s">
        <v>2584</v>
      </c>
      <c r="AA2472" s="4">
        <v>773969</v>
      </c>
    </row>
    <row r="2473" spans="1:27" ht="39.6" x14ac:dyDescent="0.25">
      <c r="A2473" s="3" t="s">
        <v>3198</v>
      </c>
      <c r="B2473" s="3" t="s">
        <v>3231</v>
      </c>
      <c r="C2473" s="3" t="s">
        <v>2598</v>
      </c>
      <c r="D2473" s="3" t="s">
        <v>826</v>
      </c>
      <c r="E2473" s="3" t="s">
        <v>2673</v>
      </c>
      <c r="F2473" s="4">
        <v>6536</v>
      </c>
      <c r="G2473" s="4">
        <v>1078440</v>
      </c>
      <c r="H2473" s="4">
        <v>6536</v>
      </c>
      <c r="I2473" s="4">
        <v>6536</v>
      </c>
      <c r="J2473" s="4">
        <v>6536</v>
      </c>
      <c r="K2473" s="4">
        <v>6536</v>
      </c>
      <c r="L2473" s="3">
        <v>0</v>
      </c>
      <c r="M2473" s="3">
        <v>165</v>
      </c>
      <c r="N2473" s="3">
        <v>165</v>
      </c>
      <c r="O2473" s="3" t="s">
        <v>2575</v>
      </c>
      <c r="P2473" s="3" t="s">
        <v>2749</v>
      </c>
      <c r="Q2473" s="3" t="s">
        <v>3159</v>
      </c>
      <c r="R2473" s="3" t="s">
        <v>2578</v>
      </c>
      <c r="S2473" s="3" t="s">
        <v>826</v>
      </c>
      <c r="T2473" s="5"/>
      <c r="U2473" s="3" t="s">
        <v>2579</v>
      </c>
      <c r="V2473" s="3" t="s">
        <v>2580</v>
      </c>
      <c r="W2473" s="3" t="s">
        <v>2581</v>
      </c>
      <c r="X2473" s="3" t="s">
        <v>2582</v>
      </c>
      <c r="Y2473" s="3" t="s">
        <v>2595</v>
      </c>
      <c r="Z2473" s="3" t="s">
        <v>2584</v>
      </c>
      <c r="AA2473" s="4">
        <v>773969</v>
      </c>
    </row>
    <row r="2474" spans="1:27" ht="39.6" x14ac:dyDescent="0.25">
      <c r="A2474" s="3" t="s">
        <v>3210</v>
      </c>
      <c r="B2474" s="3" t="s">
        <v>3790</v>
      </c>
      <c r="C2474" s="3" t="s">
        <v>2598</v>
      </c>
      <c r="D2474" s="3" t="s">
        <v>891</v>
      </c>
      <c r="E2474" s="3" t="s">
        <v>2583</v>
      </c>
      <c r="F2474" s="4">
        <v>9526</v>
      </c>
      <c r="G2474" s="4">
        <v>1905280</v>
      </c>
      <c r="H2474" s="4">
        <v>9526</v>
      </c>
      <c r="I2474" s="4">
        <v>9428</v>
      </c>
      <c r="J2474" s="4">
        <v>9690</v>
      </c>
      <c r="K2474" s="4">
        <v>8452</v>
      </c>
      <c r="L2474" s="3">
        <v>200</v>
      </c>
      <c r="M2474" s="3">
        <v>680</v>
      </c>
      <c r="N2474" s="3">
        <v>200</v>
      </c>
      <c r="O2474" s="3" t="s">
        <v>2575</v>
      </c>
      <c r="P2474" s="3" t="s">
        <v>3582</v>
      </c>
      <c r="Q2474" s="3" t="s">
        <v>3159</v>
      </c>
      <c r="R2474" s="3" t="s">
        <v>2578</v>
      </c>
      <c r="S2474" s="3" t="s">
        <v>891</v>
      </c>
      <c r="T2474" s="5"/>
      <c r="U2474" s="3" t="s">
        <v>2579</v>
      </c>
      <c r="V2474" s="3" t="s">
        <v>2580</v>
      </c>
      <c r="W2474" s="3" t="s">
        <v>2581</v>
      </c>
      <c r="X2474" s="3" t="s">
        <v>2601</v>
      </c>
      <c r="Y2474" s="3" t="s">
        <v>2583</v>
      </c>
      <c r="Z2474" s="3" t="s">
        <v>2584</v>
      </c>
      <c r="AA2474" s="4">
        <v>773973</v>
      </c>
    </row>
    <row r="2475" spans="1:27" ht="39.6" x14ac:dyDescent="0.25">
      <c r="A2475" s="3" t="s">
        <v>2605</v>
      </c>
      <c r="B2475" s="3" t="s">
        <v>2944</v>
      </c>
      <c r="C2475" s="3" t="s">
        <v>2598</v>
      </c>
      <c r="D2475" s="3" t="s">
        <v>830</v>
      </c>
      <c r="E2475" s="3" t="s">
        <v>2583</v>
      </c>
      <c r="F2475" s="4">
        <v>12644</v>
      </c>
      <c r="G2475" s="4">
        <v>139083225</v>
      </c>
      <c r="H2475" s="4">
        <v>12644</v>
      </c>
      <c r="I2475" s="4">
        <v>12300</v>
      </c>
      <c r="J2475" s="4">
        <v>12888</v>
      </c>
      <c r="K2475" s="4">
        <v>9744</v>
      </c>
      <c r="L2475" s="4">
        <v>11000</v>
      </c>
      <c r="M2475" s="4">
        <v>16575</v>
      </c>
      <c r="N2475" s="4">
        <v>11000</v>
      </c>
      <c r="O2475" s="3" t="s">
        <v>2575</v>
      </c>
      <c r="P2475" s="3" t="s">
        <v>2832</v>
      </c>
      <c r="Q2475" s="3" t="s">
        <v>2878</v>
      </c>
      <c r="R2475" s="3" t="s">
        <v>2578</v>
      </c>
      <c r="S2475" s="3" t="s">
        <v>830</v>
      </c>
      <c r="T2475" s="5"/>
      <c r="U2475" s="3" t="s">
        <v>2672</v>
      </c>
      <c r="V2475" s="3" t="s">
        <v>2580</v>
      </c>
      <c r="W2475" s="3" t="s">
        <v>2581</v>
      </c>
      <c r="X2475" s="3" t="s">
        <v>2582</v>
      </c>
      <c r="Y2475" s="3" t="s">
        <v>2583</v>
      </c>
      <c r="Z2475" s="3" t="s">
        <v>2584</v>
      </c>
      <c r="AA2475" s="4">
        <v>773993</v>
      </c>
    </row>
    <row r="2476" spans="1:27" ht="39.6" x14ac:dyDescent="0.25">
      <c r="A2476" s="3" t="s">
        <v>2620</v>
      </c>
      <c r="B2476" s="3" t="s">
        <v>2671</v>
      </c>
      <c r="C2476" s="3" t="s">
        <v>2598</v>
      </c>
      <c r="D2476" s="3" t="s">
        <v>757</v>
      </c>
      <c r="E2476" s="3" t="s">
        <v>2583</v>
      </c>
      <c r="F2476" s="4">
        <v>10452</v>
      </c>
      <c r="G2476" s="4">
        <v>73166850</v>
      </c>
      <c r="H2476" s="4">
        <v>10452</v>
      </c>
      <c r="I2476" s="4">
        <v>10429</v>
      </c>
      <c r="J2476" s="4">
        <v>10509</v>
      </c>
      <c r="K2476" s="4">
        <v>10369</v>
      </c>
      <c r="L2476" s="4">
        <v>7000</v>
      </c>
      <c r="M2476" s="4">
        <v>8650</v>
      </c>
      <c r="N2476" s="4">
        <v>7000</v>
      </c>
      <c r="O2476" s="3" t="s">
        <v>2575</v>
      </c>
      <c r="P2476" s="3" t="s">
        <v>2832</v>
      </c>
      <c r="Q2476" s="3" t="s">
        <v>2878</v>
      </c>
      <c r="R2476" s="3" t="s">
        <v>2578</v>
      </c>
      <c r="S2476" s="3" t="s">
        <v>757</v>
      </c>
      <c r="T2476" s="5"/>
      <c r="U2476" s="3" t="s">
        <v>2672</v>
      </c>
      <c r="V2476" s="3" t="s">
        <v>2580</v>
      </c>
      <c r="W2476" s="3" t="s">
        <v>2581</v>
      </c>
      <c r="X2476" s="3" t="s">
        <v>2601</v>
      </c>
      <c r="Y2476" s="3" t="s">
        <v>2583</v>
      </c>
      <c r="Z2476" s="3" t="s">
        <v>2584</v>
      </c>
      <c r="AA2476" s="4">
        <v>773995</v>
      </c>
    </row>
    <row r="2477" spans="1:27" ht="39.6" x14ac:dyDescent="0.25">
      <c r="A2477" s="3" t="s">
        <v>3303</v>
      </c>
      <c r="B2477" s="3" t="s">
        <v>3313</v>
      </c>
      <c r="C2477" s="3" t="s">
        <v>2916</v>
      </c>
      <c r="D2477" s="3" t="s">
        <v>943</v>
      </c>
      <c r="E2477" s="3" t="s">
        <v>2673</v>
      </c>
      <c r="F2477" s="4">
        <v>25896</v>
      </c>
      <c r="G2477" s="4">
        <v>5179200</v>
      </c>
      <c r="H2477" s="4">
        <v>25896</v>
      </c>
      <c r="I2477" s="4">
        <v>25896</v>
      </c>
      <c r="J2477" s="4">
        <v>25896</v>
      </c>
      <c r="K2477" s="4">
        <v>25896</v>
      </c>
      <c r="L2477" s="3">
        <v>0</v>
      </c>
      <c r="M2477" s="3">
        <v>200</v>
      </c>
      <c r="N2477" s="3">
        <v>200</v>
      </c>
      <c r="O2477" s="3" t="s">
        <v>2575</v>
      </c>
      <c r="P2477" s="3" t="s">
        <v>2749</v>
      </c>
      <c r="Q2477" s="3" t="s">
        <v>2862</v>
      </c>
      <c r="R2477" s="3" t="s">
        <v>2578</v>
      </c>
      <c r="S2477" s="3" t="s">
        <v>943</v>
      </c>
      <c r="T2477" s="5"/>
      <c r="U2477" s="3" t="s">
        <v>2638</v>
      </c>
      <c r="V2477" s="3" t="s">
        <v>2580</v>
      </c>
      <c r="W2477" s="3" t="s">
        <v>2581</v>
      </c>
      <c r="X2477" s="3" t="s">
        <v>2594</v>
      </c>
      <c r="Y2477" s="3" t="s">
        <v>2595</v>
      </c>
      <c r="Z2477" s="3" t="s">
        <v>2584</v>
      </c>
      <c r="AA2477" s="4">
        <v>774004</v>
      </c>
    </row>
    <row r="2478" spans="1:27" ht="39.6" x14ac:dyDescent="0.25">
      <c r="A2478" s="3" t="s">
        <v>2622</v>
      </c>
      <c r="B2478" s="3" t="s">
        <v>2949</v>
      </c>
      <c r="C2478" s="3" t="s">
        <v>2598</v>
      </c>
      <c r="D2478" s="3" t="s">
        <v>811</v>
      </c>
      <c r="E2478" s="3" t="s">
        <v>2583</v>
      </c>
      <c r="F2478" s="4">
        <v>10977</v>
      </c>
      <c r="G2478" s="4">
        <v>21954110</v>
      </c>
      <c r="H2478" s="4">
        <v>10977</v>
      </c>
      <c r="I2478" s="4">
        <v>10929</v>
      </c>
      <c r="J2478" s="4">
        <v>11100</v>
      </c>
      <c r="K2478" s="4">
        <v>9599</v>
      </c>
      <c r="L2478" s="4">
        <v>2000</v>
      </c>
      <c r="M2478" s="4">
        <v>5750</v>
      </c>
      <c r="N2478" s="4">
        <v>2000</v>
      </c>
      <c r="O2478" s="3" t="s">
        <v>2575</v>
      </c>
      <c r="P2478" s="3" t="s">
        <v>2832</v>
      </c>
      <c r="Q2478" s="3" t="s">
        <v>2878</v>
      </c>
      <c r="R2478" s="3" t="s">
        <v>2578</v>
      </c>
      <c r="S2478" s="3" t="s">
        <v>2950</v>
      </c>
      <c r="T2478" s="5"/>
      <c r="U2478" s="3" t="s">
        <v>2651</v>
      </c>
      <c r="V2478" s="3" t="s">
        <v>2580</v>
      </c>
      <c r="W2478" s="3" t="s">
        <v>2581</v>
      </c>
      <c r="X2478" s="3" t="s">
        <v>2582</v>
      </c>
      <c r="Y2478" s="3" t="s">
        <v>2583</v>
      </c>
      <c r="Z2478" s="3" t="s">
        <v>2584</v>
      </c>
      <c r="AA2478" s="4">
        <v>774005</v>
      </c>
    </row>
    <row r="2479" spans="1:27" ht="39.6" x14ac:dyDescent="0.25">
      <c r="A2479" s="3" t="s">
        <v>2620</v>
      </c>
      <c r="B2479" s="3" t="s">
        <v>2995</v>
      </c>
      <c r="C2479" s="3" t="s">
        <v>2598</v>
      </c>
      <c r="D2479" s="3" t="s">
        <v>822</v>
      </c>
      <c r="E2479" s="3" t="s">
        <v>2583</v>
      </c>
      <c r="F2479" s="4">
        <v>10837</v>
      </c>
      <c r="G2479" s="4">
        <v>63398580</v>
      </c>
      <c r="H2479" s="4">
        <v>10837</v>
      </c>
      <c r="I2479" s="4">
        <v>10800</v>
      </c>
      <c r="J2479" s="4">
        <v>10959</v>
      </c>
      <c r="K2479" s="4">
        <v>10730</v>
      </c>
      <c r="L2479" s="4">
        <v>5850</v>
      </c>
      <c r="M2479" s="4">
        <v>7540</v>
      </c>
      <c r="N2479" s="4">
        <v>5850</v>
      </c>
      <c r="O2479" s="3" t="s">
        <v>2575</v>
      </c>
      <c r="P2479" s="3" t="s">
        <v>2832</v>
      </c>
      <c r="Q2479" s="3" t="s">
        <v>2878</v>
      </c>
      <c r="R2479" s="3" t="s">
        <v>2578</v>
      </c>
      <c r="S2479" s="3" t="s">
        <v>822</v>
      </c>
      <c r="T2479" s="5"/>
      <c r="U2479" s="3" t="s">
        <v>2651</v>
      </c>
      <c r="V2479" s="3" t="s">
        <v>2580</v>
      </c>
      <c r="W2479" s="3" t="s">
        <v>2581</v>
      </c>
      <c r="X2479" s="3" t="s">
        <v>2601</v>
      </c>
      <c r="Y2479" s="3" t="s">
        <v>2583</v>
      </c>
      <c r="Z2479" s="3" t="s">
        <v>2584</v>
      </c>
      <c r="AA2479" s="4">
        <v>774008</v>
      </c>
    </row>
    <row r="2480" spans="1:27" ht="39.6" x14ac:dyDescent="0.25">
      <c r="A2480" s="3" t="s">
        <v>2605</v>
      </c>
      <c r="B2480" s="3" t="s">
        <v>3034</v>
      </c>
      <c r="C2480" s="3" t="s">
        <v>2598</v>
      </c>
      <c r="D2480" s="3" t="s">
        <v>822</v>
      </c>
      <c r="E2480" s="3" t="s">
        <v>2583</v>
      </c>
      <c r="F2480" s="4">
        <v>9523</v>
      </c>
      <c r="G2480" s="4">
        <v>131419980</v>
      </c>
      <c r="H2480" s="4">
        <v>9523</v>
      </c>
      <c r="I2480" s="4">
        <v>9502</v>
      </c>
      <c r="J2480" s="4">
        <v>9569</v>
      </c>
      <c r="K2480" s="4">
        <v>9501</v>
      </c>
      <c r="L2480" s="4">
        <v>13800</v>
      </c>
      <c r="M2480" s="4">
        <v>19800</v>
      </c>
      <c r="N2480" s="4">
        <v>13800</v>
      </c>
      <c r="O2480" s="3" t="s">
        <v>2575</v>
      </c>
      <c r="P2480" s="3" t="s">
        <v>2832</v>
      </c>
      <c r="Q2480" s="3" t="s">
        <v>2878</v>
      </c>
      <c r="R2480" s="3" t="s">
        <v>2578</v>
      </c>
      <c r="S2480" s="3" t="s">
        <v>822</v>
      </c>
      <c r="T2480" s="5"/>
      <c r="U2480" s="3" t="s">
        <v>2651</v>
      </c>
      <c r="V2480" s="3" t="s">
        <v>2580</v>
      </c>
      <c r="W2480" s="3" t="s">
        <v>2581</v>
      </c>
      <c r="X2480" s="3" t="s">
        <v>2582</v>
      </c>
      <c r="Y2480" s="3" t="s">
        <v>2583</v>
      </c>
      <c r="Z2480" s="3" t="s">
        <v>2584</v>
      </c>
      <c r="AA2480" s="4">
        <v>774010</v>
      </c>
    </row>
    <row r="2481" spans="1:27" ht="39.6" x14ac:dyDescent="0.25">
      <c r="A2481" s="3" t="s">
        <v>2605</v>
      </c>
      <c r="B2481" s="3" t="s">
        <v>2930</v>
      </c>
      <c r="C2481" s="3" t="s">
        <v>2598</v>
      </c>
      <c r="D2481" s="3" t="s">
        <v>759</v>
      </c>
      <c r="E2481" s="3" t="s">
        <v>2583</v>
      </c>
      <c r="F2481" s="4">
        <v>9653</v>
      </c>
      <c r="G2481" s="4">
        <v>48262630</v>
      </c>
      <c r="H2481" s="4">
        <v>9653</v>
      </c>
      <c r="I2481" s="4">
        <v>9500</v>
      </c>
      <c r="J2481" s="4">
        <v>9797</v>
      </c>
      <c r="K2481" s="4">
        <v>8888</v>
      </c>
      <c r="L2481" s="4">
        <v>5000</v>
      </c>
      <c r="M2481" s="4">
        <v>9770</v>
      </c>
      <c r="N2481" s="4">
        <v>5000</v>
      </c>
      <c r="O2481" s="3" t="s">
        <v>2575</v>
      </c>
      <c r="P2481" s="3" t="s">
        <v>2832</v>
      </c>
      <c r="Q2481" s="3" t="s">
        <v>2878</v>
      </c>
      <c r="R2481" s="3" t="s">
        <v>2578</v>
      </c>
      <c r="S2481" s="3" t="s">
        <v>2931</v>
      </c>
      <c r="T2481" s="5"/>
      <c r="U2481" s="3" t="s">
        <v>2691</v>
      </c>
      <c r="V2481" s="3" t="s">
        <v>2580</v>
      </c>
      <c r="W2481" s="3" t="s">
        <v>2581</v>
      </c>
      <c r="X2481" s="3" t="s">
        <v>2582</v>
      </c>
      <c r="Y2481" s="3" t="s">
        <v>2583</v>
      </c>
      <c r="Z2481" s="3" t="s">
        <v>2584</v>
      </c>
      <c r="AA2481" s="4">
        <v>774022</v>
      </c>
    </row>
    <row r="2482" spans="1:27" ht="39.6" x14ac:dyDescent="0.25">
      <c r="A2482" s="3" t="s">
        <v>2620</v>
      </c>
      <c r="B2482" s="3" t="s">
        <v>2937</v>
      </c>
      <c r="C2482" s="3" t="s">
        <v>2598</v>
      </c>
      <c r="D2482" s="3" t="s">
        <v>759</v>
      </c>
      <c r="E2482" s="3" t="s">
        <v>2583</v>
      </c>
      <c r="F2482" s="4">
        <v>10850</v>
      </c>
      <c r="G2482" s="4">
        <v>65098600</v>
      </c>
      <c r="H2482" s="4">
        <v>10850</v>
      </c>
      <c r="I2482" s="4">
        <v>10700</v>
      </c>
      <c r="J2482" s="4">
        <v>11059</v>
      </c>
      <c r="K2482" s="4">
        <v>10002</v>
      </c>
      <c r="L2482" s="4">
        <v>6000</v>
      </c>
      <c r="M2482" s="4">
        <v>14160</v>
      </c>
      <c r="N2482" s="4">
        <v>6000</v>
      </c>
      <c r="O2482" s="3" t="s">
        <v>2575</v>
      </c>
      <c r="P2482" s="3" t="s">
        <v>2832</v>
      </c>
      <c r="Q2482" s="3" t="s">
        <v>2878</v>
      </c>
      <c r="R2482" s="3" t="s">
        <v>2578</v>
      </c>
      <c r="S2482" s="3" t="s">
        <v>2931</v>
      </c>
      <c r="T2482" s="5"/>
      <c r="U2482" s="3" t="s">
        <v>2691</v>
      </c>
      <c r="V2482" s="3" t="s">
        <v>2580</v>
      </c>
      <c r="W2482" s="3" t="s">
        <v>2581</v>
      </c>
      <c r="X2482" s="3" t="s">
        <v>2601</v>
      </c>
      <c r="Y2482" s="3" t="s">
        <v>2583</v>
      </c>
      <c r="Z2482" s="3" t="s">
        <v>2584</v>
      </c>
      <c r="AA2482" s="4">
        <v>774023</v>
      </c>
    </row>
    <row r="2483" spans="1:27" ht="39.6" x14ac:dyDescent="0.25">
      <c r="A2483" s="3" t="s">
        <v>2605</v>
      </c>
      <c r="B2483" s="3" t="s">
        <v>3072</v>
      </c>
      <c r="C2483" s="3" t="s">
        <v>2598</v>
      </c>
      <c r="D2483" s="3" t="s">
        <v>773</v>
      </c>
      <c r="E2483" s="3" t="s">
        <v>2673</v>
      </c>
      <c r="F2483" s="4">
        <v>9247</v>
      </c>
      <c r="G2483" s="4">
        <v>1387050</v>
      </c>
      <c r="H2483" s="4">
        <v>9247</v>
      </c>
      <c r="I2483" s="4">
        <v>9247</v>
      </c>
      <c r="J2483" s="4">
        <v>9247</v>
      </c>
      <c r="K2483" s="4">
        <v>9247</v>
      </c>
      <c r="L2483" s="3">
        <v>0</v>
      </c>
      <c r="M2483" s="3">
        <v>150</v>
      </c>
      <c r="N2483" s="3">
        <v>150</v>
      </c>
      <c r="O2483" s="3" t="s">
        <v>2575</v>
      </c>
      <c r="P2483" s="3" t="s">
        <v>3582</v>
      </c>
      <c r="Q2483" s="3" t="s">
        <v>2878</v>
      </c>
      <c r="R2483" s="3" t="s">
        <v>2578</v>
      </c>
      <c r="S2483" s="3" t="s">
        <v>773</v>
      </c>
      <c r="T2483" s="5"/>
      <c r="U2483" s="3" t="s">
        <v>2691</v>
      </c>
      <c r="V2483" s="3" t="s">
        <v>2580</v>
      </c>
      <c r="W2483" s="3" t="s">
        <v>2581</v>
      </c>
      <c r="X2483" s="3" t="s">
        <v>2582</v>
      </c>
      <c r="Y2483" s="3" t="s">
        <v>2583</v>
      </c>
      <c r="Z2483" s="3" t="s">
        <v>2584</v>
      </c>
      <c r="AA2483" s="4">
        <v>774026</v>
      </c>
    </row>
    <row r="2484" spans="1:27" ht="39.6" x14ac:dyDescent="0.25">
      <c r="A2484" s="3" t="s">
        <v>2605</v>
      </c>
      <c r="B2484" s="3" t="s">
        <v>3072</v>
      </c>
      <c r="C2484" s="3" t="s">
        <v>2598</v>
      </c>
      <c r="D2484" s="3" t="s">
        <v>773</v>
      </c>
      <c r="E2484" s="3" t="s">
        <v>2673</v>
      </c>
      <c r="F2484" s="4">
        <v>9247</v>
      </c>
      <c r="G2484" s="4">
        <v>924700</v>
      </c>
      <c r="H2484" s="4">
        <v>9247</v>
      </c>
      <c r="I2484" s="4">
        <v>9247</v>
      </c>
      <c r="J2484" s="4">
        <v>9247</v>
      </c>
      <c r="K2484" s="4">
        <v>9247</v>
      </c>
      <c r="L2484" s="3">
        <v>0</v>
      </c>
      <c r="M2484" s="3">
        <v>100</v>
      </c>
      <c r="N2484" s="3">
        <v>100</v>
      </c>
      <c r="O2484" s="3" t="s">
        <v>2575</v>
      </c>
      <c r="P2484" s="3" t="s">
        <v>2749</v>
      </c>
      <c r="Q2484" s="3" t="s">
        <v>2878</v>
      </c>
      <c r="R2484" s="3" t="s">
        <v>2578</v>
      </c>
      <c r="S2484" s="3" t="s">
        <v>773</v>
      </c>
      <c r="T2484" s="5"/>
      <c r="U2484" s="3" t="s">
        <v>2691</v>
      </c>
      <c r="V2484" s="3" t="s">
        <v>2580</v>
      </c>
      <c r="W2484" s="3" t="s">
        <v>2581</v>
      </c>
      <c r="X2484" s="3" t="s">
        <v>2582</v>
      </c>
      <c r="Y2484" s="3" t="s">
        <v>2583</v>
      </c>
      <c r="Z2484" s="3" t="s">
        <v>2584</v>
      </c>
      <c r="AA2484" s="4">
        <v>774026</v>
      </c>
    </row>
    <row r="2485" spans="1:27" ht="39.6" x14ac:dyDescent="0.25">
      <c r="A2485" s="3" t="s">
        <v>2605</v>
      </c>
      <c r="B2485" s="3" t="s">
        <v>3072</v>
      </c>
      <c r="C2485" s="3" t="s">
        <v>2598</v>
      </c>
      <c r="D2485" s="3" t="s">
        <v>773</v>
      </c>
      <c r="E2485" s="3" t="s">
        <v>2673</v>
      </c>
      <c r="F2485" s="4">
        <v>9247</v>
      </c>
      <c r="G2485" s="4">
        <v>924700</v>
      </c>
      <c r="H2485" s="4">
        <v>9247</v>
      </c>
      <c r="I2485" s="4">
        <v>9247</v>
      </c>
      <c r="J2485" s="4">
        <v>9247</v>
      </c>
      <c r="K2485" s="4">
        <v>9247</v>
      </c>
      <c r="L2485" s="3">
        <v>0</v>
      </c>
      <c r="M2485" s="3">
        <v>100</v>
      </c>
      <c r="N2485" s="3">
        <v>100</v>
      </c>
      <c r="O2485" s="3" t="s">
        <v>2575</v>
      </c>
      <c r="P2485" s="3" t="s">
        <v>2878</v>
      </c>
      <c r="Q2485" s="3" t="s">
        <v>2878</v>
      </c>
      <c r="R2485" s="3" t="s">
        <v>2578</v>
      </c>
      <c r="S2485" s="3" t="s">
        <v>773</v>
      </c>
      <c r="T2485" s="5"/>
      <c r="U2485" s="3" t="s">
        <v>2691</v>
      </c>
      <c r="V2485" s="3" t="s">
        <v>2580</v>
      </c>
      <c r="W2485" s="3" t="s">
        <v>2581</v>
      </c>
      <c r="X2485" s="3" t="s">
        <v>2582</v>
      </c>
      <c r="Y2485" s="3" t="s">
        <v>2583</v>
      </c>
      <c r="Z2485" s="3" t="s">
        <v>2584</v>
      </c>
      <c r="AA2485" s="4">
        <v>774026</v>
      </c>
    </row>
    <row r="2486" spans="1:27" ht="52.8" x14ac:dyDescent="0.25">
      <c r="A2486" s="3" t="s">
        <v>2620</v>
      </c>
      <c r="B2486" s="3" t="s">
        <v>2945</v>
      </c>
      <c r="C2486" s="3" t="s">
        <v>2598</v>
      </c>
      <c r="D2486" s="3" t="s">
        <v>2631</v>
      </c>
      <c r="E2486" s="3" t="s">
        <v>2673</v>
      </c>
      <c r="F2486" s="4">
        <v>10027</v>
      </c>
      <c r="G2486" s="4">
        <v>5013500</v>
      </c>
      <c r="H2486" s="4">
        <v>10027</v>
      </c>
      <c r="I2486" s="4">
        <v>10027</v>
      </c>
      <c r="J2486" s="4">
        <v>10027</v>
      </c>
      <c r="K2486" s="4">
        <v>10027</v>
      </c>
      <c r="L2486" s="3">
        <v>0</v>
      </c>
      <c r="M2486" s="3">
        <v>500</v>
      </c>
      <c r="N2486" s="3">
        <v>500</v>
      </c>
      <c r="O2486" s="3" t="s">
        <v>2575</v>
      </c>
      <c r="P2486" s="3" t="s">
        <v>2749</v>
      </c>
      <c r="Q2486" s="3" t="s">
        <v>2878</v>
      </c>
      <c r="R2486" s="3" t="s">
        <v>2578</v>
      </c>
      <c r="S2486" s="3" t="s">
        <v>2632</v>
      </c>
      <c r="T2486" s="5"/>
      <c r="U2486" s="3" t="s">
        <v>2633</v>
      </c>
      <c r="V2486" s="3" t="s">
        <v>2580</v>
      </c>
      <c r="W2486" s="3" t="s">
        <v>2581</v>
      </c>
      <c r="X2486" s="3" t="s">
        <v>2601</v>
      </c>
      <c r="Y2486" s="3" t="s">
        <v>2583</v>
      </c>
      <c r="Z2486" s="3" t="s">
        <v>2584</v>
      </c>
      <c r="AA2486" s="4">
        <v>774036</v>
      </c>
    </row>
    <row r="2487" spans="1:27" ht="52.8" x14ac:dyDescent="0.25">
      <c r="A2487" s="3" t="s">
        <v>2620</v>
      </c>
      <c r="B2487" s="3" t="s">
        <v>2945</v>
      </c>
      <c r="C2487" s="3" t="s">
        <v>2598</v>
      </c>
      <c r="D2487" s="3" t="s">
        <v>2631</v>
      </c>
      <c r="E2487" s="3" t="s">
        <v>2673</v>
      </c>
      <c r="F2487" s="4">
        <v>10027</v>
      </c>
      <c r="G2487" s="4">
        <v>8021600</v>
      </c>
      <c r="H2487" s="4">
        <v>10027</v>
      </c>
      <c r="I2487" s="4">
        <v>10027</v>
      </c>
      <c r="J2487" s="4">
        <v>10027</v>
      </c>
      <c r="K2487" s="4">
        <v>10027</v>
      </c>
      <c r="L2487" s="3">
        <v>0</v>
      </c>
      <c r="M2487" s="3">
        <v>800</v>
      </c>
      <c r="N2487" s="3">
        <v>800</v>
      </c>
      <c r="O2487" s="3" t="s">
        <v>2575</v>
      </c>
      <c r="P2487" s="3" t="s">
        <v>3582</v>
      </c>
      <c r="Q2487" s="3" t="s">
        <v>2878</v>
      </c>
      <c r="R2487" s="3" t="s">
        <v>2578</v>
      </c>
      <c r="S2487" s="3" t="s">
        <v>2632</v>
      </c>
      <c r="T2487" s="5"/>
      <c r="U2487" s="3" t="s">
        <v>2633</v>
      </c>
      <c r="V2487" s="3" t="s">
        <v>2580</v>
      </c>
      <c r="W2487" s="3" t="s">
        <v>2581</v>
      </c>
      <c r="X2487" s="3" t="s">
        <v>2601</v>
      </c>
      <c r="Y2487" s="3" t="s">
        <v>2583</v>
      </c>
      <c r="Z2487" s="3" t="s">
        <v>2584</v>
      </c>
      <c r="AA2487" s="4">
        <v>774036</v>
      </c>
    </row>
    <row r="2488" spans="1:27" ht="52.8" x14ac:dyDescent="0.25">
      <c r="A2488" s="3" t="s">
        <v>2596</v>
      </c>
      <c r="B2488" s="3" t="s">
        <v>2991</v>
      </c>
      <c r="C2488" s="3" t="s">
        <v>2598</v>
      </c>
      <c r="D2488" s="3" t="s">
        <v>2631</v>
      </c>
      <c r="E2488" s="3" t="s">
        <v>2583</v>
      </c>
      <c r="F2488" s="4">
        <v>9566</v>
      </c>
      <c r="G2488" s="4">
        <v>23913850</v>
      </c>
      <c r="H2488" s="4">
        <v>9566</v>
      </c>
      <c r="I2488" s="4">
        <v>9439</v>
      </c>
      <c r="J2488" s="4">
        <v>9630</v>
      </c>
      <c r="K2488" s="4">
        <v>8681</v>
      </c>
      <c r="L2488" s="4">
        <v>2500</v>
      </c>
      <c r="M2488" s="4">
        <v>4075</v>
      </c>
      <c r="N2488" s="4">
        <v>2500</v>
      </c>
      <c r="O2488" s="3" t="s">
        <v>2575</v>
      </c>
      <c r="P2488" s="3" t="s">
        <v>2832</v>
      </c>
      <c r="Q2488" s="3" t="s">
        <v>2878</v>
      </c>
      <c r="R2488" s="3" t="s">
        <v>2578</v>
      </c>
      <c r="S2488" s="3" t="s">
        <v>2632</v>
      </c>
      <c r="T2488" s="5"/>
      <c r="U2488" s="3" t="s">
        <v>2633</v>
      </c>
      <c r="V2488" s="3" t="s">
        <v>2580</v>
      </c>
      <c r="W2488" s="3" t="s">
        <v>2581</v>
      </c>
      <c r="X2488" s="3" t="s">
        <v>2601</v>
      </c>
      <c r="Y2488" s="3" t="s">
        <v>2583</v>
      </c>
      <c r="Z2488" s="3" t="s">
        <v>2584</v>
      </c>
      <c r="AA2488" s="4">
        <v>774050</v>
      </c>
    </row>
    <row r="2489" spans="1:27" ht="39.6" x14ac:dyDescent="0.25">
      <c r="A2489" s="3" t="s">
        <v>2947</v>
      </c>
      <c r="B2489" s="3" t="s">
        <v>3047</v>
      </c>
      <c r="C2489" s="3" t="s">
        <v>2598</v>
      </c>
      <c r="D2489" s="3" t="s">
        <v>773</v>
      </c>
      <c r="E2489" s="3" t="s">
        <v>2583</v>
      </c>
      <c r="F2489" s="4">
        <v>10727</v>
      </c>
      <c r="G2489" s="4">
        <v>5363425</v>
      </c>
      <c r="H2489" s="4">
        <v>10727</v>
      </c>
      <c r="I2489" s="4">
        <v>10689</v>
      </c>
      <c r="J2489" s="4">
        <v>10809</v>
      </c>
      <c r="K2489" s="4">
        <v>10519</v>
      </c>
      <c r="L2489" s="3">
        <v>500</v>
      </c>
      <c r="M2489" s="3">
        <v>550</v>
      </c>
      <c r="N2489" s="3">
        <v>500</v>
      </c>
      <c r="O2489" s="3" t="s">
        <v>2575</v>
      </c>
      <c r="P2489" s="3" t="s">
        <v>2832</v>
      </c>
      <c r="Q2489" s="3" t="s">
        <v>2878</v>
      </c>
      <c r="R2489" s="3" t="s">
        <v>2578</v>
      </c>
      <c r="S2489" s="3" t="s">
        <v>773</v>
      </c>
      <c r="T2489" s="5"/>
      <c r="U2489" s="3" t="s">
        <v>2691</v>
      </c>
      <c r="V2489" s="3" t="s">
        <v>2580</v>
      </c>
      <c r="W2489" s="3" t="s">
        <v>2581</v>
      </c>
      <c r="X2489" s="3" t="s">
        <v>2601</v>
      </c>
      <c r="Y2489" s="3" t="s">
        <v>2583</v>
      </c>
      <c r="Z2489" s="3" t="s">
        <v>2584</v>
      </c>
      <c r="AA2489" s="4">
        <v>774055</v>
      </c>
    </row>
    <row r="2490" spans="1:27" ht="39.6" x14ac:dyDescent="0.25">
      <c r="A2490" s="3" t="s">
        <v>2620</v>
      </c>
      <c r="B2490" s="3" t="s">
        <v>2974</v>
      </c>
      <c r="C2490" s="3" t="s">
        <v>2598</v>
      </c>
      <c r="D2490" s="3" t="s">
        <v>883</v>
      </c>
      <c r="E2490" s="3" t="s">
        <v>2583</v>
      </c>
      <c r="F2490" s="4">
        <v>10589</v>
      </c>
      <c r="G2490" s="4">
        <v>42356400</v>
      </c>
      <c r="H2490" s="4">
        <v>10589</v>
      </c>
      <c r="I2490" s="4">
        <v>10584</v>
      </c>
      <c r="J2490" s="4">
        <v>10599</v>
      </c>
      <c r="K2490" s="4">
        <v>10581</v>
      </c>
      <c r="L2490" s="4">
        <v>4000</v>
      </c>
      <c r="M2490" s="4">
        <v>4200</v>
      </c>
      <c r="N2490" s="4">
        <v>4000</v>
      </c>
      <c r="O2490" s="3" t="s">
        <v>2575</v>
      </c>
      <c r="P2490" s="3" t="s">
        <v>2832</v>
      </c>
      <c r="Q2490" s="3" t="s">
        <v>2878</v>
      </c>
      <c r="R2490" s="3" t="s">
        <v>2578</v>
      </c>
      <c r="S2490" s="3" t="s">
        <v>2664</v>
      </c>
      <c r="T2490" s="5"/>
      <c r="U2490" s="3" t="s">
        <v>2638</v>
      </c>
      <c r="V2490" s="3" t="s">
        <v>2580</v>
      </c>
      <c r="W2490" s="3" t="s">
        <v>2581</v>
      </c>
      <c r="X2490" s="3" t="s">
        <v>2601</v>
      </c>
      <c r="Y2490" s="3" t="s">
        <v>2583</v>
      </c>
      <c r="Z2490" s="3" t="s">
        <v>2584</v>
      </c>
      <c r="AA2490" s="4">
        <v>774074</v>
      </c>
    </row>
    <row r="2491" spans="1:27" ht="39.6" x14ac:dyDescent="0.25">
      <c r="A2491" s="3" t="s">
        <v>2605</v>
      </c>
      <c r="B2491" s="3" t="s">
        <v>2663</v>
      </c>
      <c r="C2491" s="3" t="s">
        <v>2598</v>
      </c>
      <c r="D2491" s="3" t="s">
        <v>883</v>
      </c>
      <c r="E2491" s="3" t="s">
        <v>2673</v>
      </c>
      <c r="F2491" s="4">
        <v>9406</v>
      </c>
      <c r="G2491" s="4">
        <v>12227800</v>
      </c>
      <c r="H2491" s="4">
        <v>9406</v>
      </c>
      <c r="I2491" s="4">
        <v>9406</v>
      </c>
      <c r="J2491" s="4">
        <v>9406</v>
      </c>
      <c r="K2491" s="4">
        <v>9406</v>
      </c>
      <c r="L2491" s="3">
        <v>0</v>
      </c>
      <c r="M2491" s="4">
        <v>1300</v>
      </c>
      <c r="N2491" s="4">
        <v>1300</v>
      </c>
      <c r="O2491" s="3" t="s">
        <v>2575</v>
      </c>
      <c r="P2491" s="3" t="s">
        <v>3582</v>
      </c>
      <c r="Q2491" s="3" t="s">
        <v>2878</v>
      </c>
      <c r="R2491" s="3" t="s">
        <v>2578</v>
      </c>
      <c r="S2491" s="3" t="s">
        <v>2664</v>
      </c>
      <c r="T2491" s="5"/>
      <c r="U2491" s="3" t="s">
        <v>2638</v>
      </c>
      <c r="V2491" s="3" t="s">
        <v>2580</v>
      </c>
      <c r="W2491" s="3" t="s">
        <v>2581</v>
      </c>
      <c r="X2491" s="3" t="s">
        <v>2582</v>
      </c>
      <c r="Y2491" s="3" t="s">
        <v>2583</v>
      </c>
      <c r="Z2491" s="3" t="s">
        <v>2584</v>
      </c>
      <c r="AA2491" s="4">
        <v>774079</v>
      </c>
    </row>
    <row r="2492" spans="1:27" ht="39.6" x14ac:dyDescent="0.25">
      <c r="A2492" s="3" t="s">
        <v>2605</v>
      </c>
      <c r="B2492" s="3" t="s">
        <v>2663</v>
      </c>
      <c r="C2492" s="3" t="s">
        <v>2598</v>
      </c>
      <c r="D2492" s="3" t="s">
        <v>883</v>
      </c>
      <c r="E2492" s="3" t="s">
        <v>2673</v>
      </c>
      <c r="F2492" s="4">
        <v>9406</v>
      </c>
      <c r="G2492" s="4">
        <v>8465400</v>
      </c>
      <c r="H2492" s="4">
        <v>9406</v>
      </c>
      <c r="I2492" s="4">
        <v>9406</v>
      </c>
      <c r="J2492" s="4">
        <v>9406</v>
      </c>
      <c r="K2492" s="4">
        <v>9406</v>
      </c>
      <c r="L2492" s="3">
        <v>0</v>
      </c>
      <c r="M2492" s="3">
        <v>900</v>
      </c>
      <c r="N2492" s="3">
        <v>900</v>
      </c>
      <c r="O2492" s="3" t="s">
        <v>2575</v>
      </c>
      <c r="P2492" s="3" t="s">
        <v>2749</v>
      </c>
      <c r="Q2492" s="3" t="s">
        <v>2878</v>
      </c>
      <c r="R2492" s="3" t="s">
        <v>2578</v>
      </c>
      <c r="S2492" s="3" t="s">
        <v>2664</v>
      </c>
      <c r="T2492" s="5"/>
      <c r="U2492" s="3" t="s">
        <v>2638</v>
      </c>
      <c r="V2492" s="3" t="s">
        <v>2580</v>
      </c>
      <c r="W2492" s="3" t="s">
        <v>2581</v>
      </c>
      <c r="X2492" s="3" t="s">
        <v>2582</v>
      </c>
      <c r="Y2492" s="3" t="s">
        <v>2583</v>
      </c>
      <c r="Z2492" s="3" t="s">
        <v>2584</v>
      </c>
      <c r="AA2492" s="4">
        <v>774079</v>
      </c>
    </row>
    <row r="2493" spans="1:27" ht="39.6" x14ac:dyDescent="0.25">
      <c r="A2493" s="3" t="s">
        <v>2620</v>
      </c>
      <c r="B2493" s="3" t="s">
        <v>2646</v>
      </c>
      <c r="C2493" s="3" t="s">
        <v>2598</v>
      </c>
      <c r="D2493" s="3" t="s">
        <v>816</v>
      </c>
      <c r="E2493" s="3" t="s">
        <v>2673</v>
      </c>
      <c r="F2493" s="4">
        <v>8298</v>
      </c>
      <c r="G2493" s="4">
        <v>1659600</v>
      </c>
      <c r="H2493" s="4">
        <v>8298</v>
      </c>
      <c r="I2493" s="4">
        <v>8298</v>
      </c>
      <c r="J2493" s="4">
        <v>8298</v>
      </c>
      <c r="K2493" s="4">
        <v>8298</v>
      </c>
      <c r="L2493" s="3">
        <v>0</v>
      </c>
      <c r="M2493" s="3">
        <v>200</v>
      </c>
      <c r="N2493" s="3">
        <v>200</v>
      </c>
      <c r="O2493" s="3" t="s">
        <v>2575</v>
      </c>
      <c r="P2493" s="3" t="s">
        <v>2749</v>
      </c>
      <c r="Q2493" s="3" t="s">
        <v>2878</v>
      </c>
      <c r="R2493" s="3" t="s">
        <v>2578</v>
      </c>
      <c r="S2493" s="3" t="s">
        <v>816</v>
      </c>
      <c r="T2493" s="5"/>
      <c r="U2493" s="3" t="s">
        <v>2608</v>
      </c>
      <c r="V2493" s="3" t="s">
        <v>2580</v>
      </c>
      <c r="W2493" s="3" t="s">
        <v>2581</v>
      </c>
      <c r="X2493" s="3" t="s">
        <v>2601</v>
      </c>
      <c r="Y2493" s="3" t="s">
        <v>2595</v>
      </c>
      <c r="Z2493" s="3" t="s">
        <v>2584</v>
      </c>
      <c r="AA2493" s="4">
        <v>774086</v>
      </c>
    </row>
    <row r="2494" spans="1:27" ht="39.6" x14ac:dyDescent="0.25">
      <c r="A2494" s="3" t="s">
        <v>2620</v>
      </c>
      <c r="B2494" s="3" t="s">
        <v>2646</v>
      </c>
      <c r="C2494" s="3" t="s">
        <v>2598</v>
      </c>
      <c r="D2494" s="3" t="s">
        <v>816</v>
      </c>
      <c r="E2494" s="3" t="s">
        <v>2673</v>
      </c>
      <c r="F2494" s="4">
        <v>8298</v>
      </c>
      <c r="G2494" s="4">
        <v>2489400</v>
      </c>
      <c r="H2494" s="4">
        <v>8298</v>
      </c>
      <c r="I2494" s="4">
        <v>8298</v>
      </c>
      <c r="J2494" s="4">
        <v>8298</v>
      </c>
      <c r="K2494" s="4">
        <v>8298</v>
      </c>
      <c r="L2494" s="3">
        <v>0</v>
      </c>
      <c r="M2494" s="3">
        <v>300</v>
      </c>
      <c r="N2494" s="3">
        <v>300</v>
      </c>
      <c r="O2494" s="3" t="s">
        <v>2575</v>
      </c>
      <c r="P2494" s="3" t="s">
        <v>3582</v>
      </c>
      <c r="Q2494" s="3" t="s">
        <v>2878</v>
      </c>
      <c r="R2494" s="3" t="s">
        <v>2578</v>
      </c>
      <c r="S2494" s="3" t="s">
        <v>816</v>
      </c>
      <c r="T2494" s="5"/>
      <c r="U2494" s="3" t="s">
        <v>2608</v>
      </c>
      <c r="V2494" s="3" t="s">
        <v>2580</v>
      </c>
      <c r="W2494" s="3" t="s">
        <v>2581</v>
      </c>
      <c r="X2494" s="3" t="s">
        <v>2601</v>
      </c>
      <c r="Y2494" s="3" t="s">
        <v>2595</v>
      </c>
      <c r="Z2494" s="3" t="s">
        <v>2584</v>
      </c>
      <c r="AA2494" s="4">
        <v>774086</v>
      </c>
    </row>
    <row r="2495" spans="1:27" ht="39.6" x14ac:dyDescent="0.25">
      <c r="A2495" s="3" t="s">
        <v>2605</v>
      </c>
      <c r="B2495" s="3" t="s">
        <v>2637</v>
      </c>
      <c r="C2495" s="3" t="s">
        <v>2598</v>
      </c>
      <c r="D2495" s="3" t="s">
        <v>767</v>
      </c>
      <c r="E2495" s="3" t="s">
        <v>2673</v>
      </c>
      <c r="F2495" s="4">
        <v>6380</v>
      </c>
      <c r="G2495" s="4">
        <v>6380000</v>
      </c>
      <c r="H2495" s="4">
        <v>6380</v>
      </c>
      <c r="I2495" s="4">
        <v>6380</v>
      </c>
      <c r="J2495" s="4">
        <v>6380</v>
      </c>
      <c r="K2495" s="4">
        <v>6380</v>
      </c>
      <c r="L2495" s="3">
        <v>0</v>
      </c>
      <c r="M2495" s="4">
        <v>1000</v>
      </c>
      <c r="N2495" s="4">
        <v>1000</v>
      </c>
      <c r="O2495" s="3" t="s">
        <v>2575</v>
      </c>
      <c r="P2495" s="3" t="s">
        <v>3582</v>
      </c>
      <c r="Q2495" s="3" t="s">
        <v>2878</v>
      </c>
      <c r="R2495" s="3" t="s">
        <v>2578</v>
      </c>
      <c r="S2495" s="3" t="s">
        <v>767</v>
      </c>
      <c r="T2495" s="5"/>
      <c r="U2495" s="3" t="s">
        <v>2638</v>
      </c>
      <c r="V2495" s="3" t="s">
        <v>2580</v>
      </c>
      <c r="W2495" s="3" t="s">
        <v>2581</v>
      </c>
      <c r="X2495" s="3" t="s">
        <v>2582</v>
      </c>
      <c r="Y2495" s="3" t="s">
        <v>2583</v>
      </c>
      <c r="Z2495" s="3" t="s">
        <v>2584</v>
      </c>
      <c r="AA2495" s="4">
        <v>774091</v>
      </c>
    </row>
    <row r="2496" spans="1:27" ht="39.6" x14ac:dyDescent="0.25">
      <c r="A2496" s="3" t="s">
        <v>2605</v>
      </c>
      <c r="B2496" s="3" t="s">
        <v>2637</v>
      </c>
      <c r="C2496" s="3" t="s">
        <v>2598</v>
      </c>
      <c r="D2496" s="3" t="s">
        <v>767</v>
      </c>
      <c r="E2496" s="3" t="s">
        <v>2673</v>
      </c>
      <c r="F2496" s="4">
        <v>6380</v>
      </c>
      <c r="G2496" s="4">
        <v>1914000</v>
      </c>
      <c r="H2496" s="4">
        <v>6380</v>
      </c>
      <c r="I2496" s="4">
        <v>6380</v>
      </c>
      <c r="J2496" s="4">
        <v>6380</v>
      </c>
      <c r="K2496" s="4">
        <v>6380</v>
      </c>
      <c r="L2496" s="3">
        <v>0</v>
      </c>
      <c r="M2496" s="3">
        <v>300</v>
      </c>
      <c r="N2496" s="3">
        <v>300</v>
      </c>
      <c r="O2496" s="3" t="s">
        <v>2575</v>
      </c>
      <c r="P2496" s="3" t="s">
        <v>2749</v>
      </c>
      <c r="Q2496" s="3" t="s">
        <v>2878</v>
      </c>
      <c r="R2496" s="3" t="s">
        <v>2578</v>
      </c>
      <c r="S2496" s="3" t="s">
        <v>767</v>
      </c>
      <c r="T2496" s="5"/>
      <c r="U2496" s="3" t="s">
        <v>2638</v>
      </c>
      <c r="V2496" s="3" t="s">
        <v>2580</v>
      </c>
      <c r="W2496" s="3" t="s">
        <v>2581</v>
      </c>
      <c r="X2496" s="3" t="s">
        <v>2582</v>
      </c>
      <c r="Y2496" s="3" t="s">
        <v>2583</v>
      </c>
      <c r="Z2496" s="3" t="s">
        <v>2584</v>
      </c>
      <c r="AA2496" s="4">
        <v>774091</v>
      </c>
    </row>
    <row r="2497" spans="1:27" ht="39.6" x14ac:dyDescent="0.25">
      <c r="A2497" s="3" t="s">
        <v>2620</v>
      </c>
      <c r="B2497" s="3" t="s">
        <v>2639</v>
      </c>
      <c r="C2497" s="3" t="s">
        <v>2598</v>
      </c>
      <c r="D2497" s="3" t="s">
        <v>767</v>
      </c>
      <c r="E2497" s="3" t="s">
        <v>2673</v>
      </c>
      <c r="F2497" s="4">
        <v>8298</v>
      </c>
      <c r="G2497" s="4">
        <v>2489400</v>
      </c>
      <c r="H2497" s="4">
        <v>8298</v>
      </c>
      <c r="I2497" s="4">
        <v>8298</v>
      </c>
      <c r="J2497" s="4">
        <v>8298</v>
      </c>
      <c r="K2497" s="4">
        <v>8298</v>
      </c>
      <c r="L2497" s="3">
        <v>0</v>
      </c>
      <c r="M2497" s="3">
        <v>300</v>
      </c>
      <c r="N2497" s="3">
        <v>300</v>
      </c>
      <c r="O2497" s="3" t="s">
        <v>2575</v>
      </c>
      <c r="P2497" s="3" t="s">
        <v>2749</v>
      </c>
      <c r="Q2497" s="3" t="s">
        <v>2878</v>
      </c>
      <c r="R2497" s="3" t="s">
        <v>2578</v>
      </c>
      <c r="S2497" s="3" t="s">
        <v>767</v>
      </c>
      <c r="T2497" s="5"/>
      <c r="U2497" s="3" t="s">
        <v>2638</v>
      </c>
      <c r="V2497" s="3" t="s">
        <v>2580</v>
      </c>
      <c r="W2497" s="3" t="s">
        <v>2581</v>
      </c>
      <c r="X2497" s="3" t="s">
        <v>2601</v>
      </c>
      <c r="Y2497" s="3" t="s">
        <v>2583</v>
      </c>
      <c r="Z2497" s="3" t="s">
        <v>2584</v>
      </c>
      <c r="AA2497" s="4">
        <v>774093</v>
      </c>
    </row>
    <row r="2498" spans="1:27" ht="39.6" x14ac:dyDescent="0.25">
      <c r="A2498" s="3" t="s">
        <v>2620</v>
      </c>
      <c r="B2498" s="3" t="s">
        <v>2639</v>
      </c>
      <c r="C2498" s="3" t="s">
        <v>2598</v>
      </c>
      <c r="D2498" s="3" t="s">
        <v>767</v>
      </c>
      <c r="E2498" s="3" t="s">
        <v>2673</v>
      </c>
      <c r="F2498" s="4">
        <v>8298</v>
      </c>
      <c r="G2498" s="4">
        <v>4149000</v>
      </c>
      <c r="H2498" s="4">
        <v>8298</v>
      </c>
      <c r="I2498" s="4">
        <v>8298</v>
      </c>
      <c r="J2498" s="4">
        <v>8298</v>
      </c>
      <c r="K2498" s="4">
        <v>8298</v>
      </c>
      <c r="L2498" s="3">
        <v>0</v>
      </c>
      <c r="M2498" s="3">
        <v>500</v>
      </c>
      <c r="N2498" s="3">
        <v>500</v>
      </c>
      <c r="O2498" s="3" t="s">
        <v>2575</v>
      </c>
      <c r="P2498" s="3" t="s">
        <v>3582</v>
      </c>
      <c r="Q2498" s="3" t="s">
        <v>2878</v>
      </c>
      <c r="R2498" s="3" t="s">
        <v>2578</v>
      </c>
      <c r="S2498" s="3" t="s">
        <v>767</v>
      </c>
      <c r="T2498" s="5"/>
      <c r="U2498" s="3" t="s">
        <v>2638</v>
      </c>
      <c r="V2498" s="3" t="s">
        <v>2580</v>
      </c>
      <c r="W2498" s="3" t="s">
        <v>2581</v>
      </c>
      <c r="X2498" s="3" t="s">
        <v>2601</v>
      </c>
      <c r="Y2498" s="3" t="s">
        <v>2583</v>
      </c>
      <c r="Z2498" s="3" t="s">
        <v>2584</v>
      </c>
      <c r="AA2498" s="4">
        <v>774093</v>
      </c>
    </row>
    <row r="2499" spans="1:27" ht="39.6" x14ac:dyDescent="0.25">
      <c r="A2499" s="3" t="s">
        <v>2625</v>
      </c>
      <c r="B2499" s="3" t="s">
        <v>2880</v>
      </c>
      <c r="C2499" s="3" t="s">
        <v>2598</v>
      </c>
      <c r="D2499" s="3" t="s">
        <v>767</v>
      </c>
      <c r="E2499" s="3" t="s">
        <v>2673</v>
      </c>
      <c r="F2499" s="4">
        <v>6216</v>
      </c>
      <c r="G2499" s="4">
        <v>3605280</v>
      </c>
      <c r="H2499" s="4">
        <v>6216</v>
      </c>
      <c r="I2499" s="4">
        <v>6216</v>
      </c>
      <c r="J2499" s="4">
        <v>6216</v>
      </c>
      <c r="K2499" s="4">
        <v>6216</v>
      </c>
      <c r="L2499" s="3">
        <v>0</v>
      </c>
      <c r="M2499" s="3">
        <v>580</v>
      </c>
      <c r="N2499" s="3">
        <v>580</v>
      </c>
      <c r="O2499" s="3" t="s">
        <v>2575</v>
      </c>
      <c r="P2499" s="3" t="s">
        <v>3582</v>
      </c>
      <c r="Q2499" s="3" t="s">
        <v>2878</v>
      </c>
      <c r="R2499" s="3" t="s">
        <v>2578</v>
      </c>
      <c r="S2499" s="3" t="s">
        <v>767</v>
      </c>
      <c r="T2499" s="5"/>
      <c r="U2499" s="3" t="s">
        <v>2638</v>
      </c>
      <c r="V2499" s="3" t="s">
        <v>2580</v>
      </c>
      <c r="W2499" s="3" t="s">
        <v>2581</v>
      </c>
      <c r="X2499" s="3" t="s">
        <v>2582</v>
      </c>
      <c r="Y2499" s="3" t="s">
        <v>2583</v>
      </c>
      <c r="Z2499" s="3" t="s">
        <v>2584</v>
      </c>
      <c r="AA2499" s="4">
        <v>774104</v>
      </c>
    </row>
    <row r="2500" spans="1:27" ht="39.6" x14ac:dyDescent="0.25">
      <c r="A2500" s="3" t="s">
        <v>2602</v>
      </c>
      <c r="B2500" s="3" t="s">
        <v>2884</v>
      </c>
      <c r="C2500" s="3" t="s">
        <v>2598</v>
      </c>
      <c r="D2500" s="3" t="s">
        <v>767</v>
      </c>
      <c r="E2500" s="3" t="s">
        <v>2583</v>
      </c>
      <c r="F2500" s="4">
        <v>8213</v>
      </c>
      <c r="G2500" s="4">
        <v>131405170</v>
      </c>
      <c r="H2500" s="4">
        <v>8213</v>
      </c>
      <c r="I2500" s="4">
        <v>8144</v>
      </c>
      <c r="J2500" s="4">
        <v>8369</v>
      </c>
      <c r="K2500" s="4">
        <v>8134</v>
      </c>
      <c r="L2500" s="4">
        <v>16000</v>
      </c>
      <c r="M2500" s="4">
        <v>18130</v>
      </c>
      <c r="N2500" s="4">
        <v>16000</v>
      </c>
      <c r="O2500" s="3" t="s">
        <v>2575</v>
      </c>
      <c r="P2500" s="3" t="s">
        <v>2832</v>
      </c>
      <c r="Q2500" s="3" t="s">
        <v>2878</v>
      </c>
      <c r="R2500" s="3" t="s">
        <v>2578</v>
      </c>
      <c r="S2500" s="3" t="s">
        <v>767</v>
      </c>
      <c r="T2500" s="5"/>
      <c r="U2500" s="3" t="s">
        <v>2638</v>
      </c>
      <c r="V2500" s="3" t="s">
        <v>2580</v>
      </c>
      <c r="W2500" s="3" t="s">
        <v>2581</v>
      </c>
      <c r="X2500" s="3" t="s">
        <v>2601</v>
      </c>
      <c r="Y2500" s="3" t="s">
        <v>2583</v>
      </c>
      <c r="Z2500" s="3" t="s">
        <v>2584</v>
      </c>
      <c r="AA2500" s="4">
        <v>774115</v>
      </c>
    </row>
    <row r="2501" spans="1:27" ht="39.6" x14ac:dyDescent="0.25">
      <c r="A2501" s="3" t="s">
        <v>2605</v>
      </c>
      <c r="B2501" s="3" t="s">
        <v>3082</v>
      </c>
      <c r="C2501" s="3" t="s">
        <v>2598</v>
      </c>
      <c r="D2501" s="3" t="s">
        <v>787</v>
      </c>
      <c r="E2501" s="3" t="s">
        <v>2583</v>
      </c>
      <c r="F2501" s="4">
        <v>9147</v>
      </c>
      <c r="G2501" s="4">
        <v>52823925</v>
      </c>
      <c r="H2501" s="4">
        <v>9147</v>
      </c>
      <c r="I2501" s="4">
        <v>9147</v>
      </c>
      <c r="J2501" s="4">
        <v>9147</v>
      </c>
      <c r="K2501" s="4">
        <v>9147</v>
      </c>
      <c r="L2501" s="4">
        <v>13000</v>
      </c>
      <c r="M2501" s="4">
        <v>6775</v>
      </c>
      <c r="N2501" s="4">
        <v>5775</v>
      </c>
      <c r="O2501" s="3" t="s">
        <v>2575</v>
      </c>
      <c r="P2501" s="3" t="s">
        <v>2832</v>
      </c>
      <c r="Q2501" s="3" t="s">
        <v>2878</v>
      </c>
      <c r="R2501" s="3" t="s">
        <v>2578</v>
      </c>
      <c r="S2501" s="3" t="s">
        <v>787</v>
      </c>
      <c r="T2501" s="5"/>
      <c r="U2501" s="3" t="s">
        <v>2638</v>
      </c>
      <c r="V2501" s="3" t="s">
        <v>2580</v>
      </c>
      <c r="W2501" s="3" t="s">
        <v>2581</v>
      </c>
      <c r="X2501" s="3" t="s">
        <v>2582</v>
      </c>
      <c r="Y2501" s="3" t="s">
        <v>2595</v>
      </c>
      <c r="Z2501" s="3" t="s">
        <v>2584</v>
      </c>
      <c r="AA2501" s="4">
        <v>774129</v>
      </c>
    </row>
    <row r="2502" spans="1:27" ht="39.6" x14ac:dyDescent="0.25">
      <c r="A2502" s="3" t="s">
        <v>2605</v>
      </c>
      <c r="B2502" s="3" t="s">
        <v>3082</v>
      </c>
      <c r="C2502" s="3" t="s">
        <v>2598</v>
      </c>
      <c r="D2502" s="3" t="s">
        <v>787</v>
      </c>
      <c r="E2502" s="3" t="s">
        <v>2673</v>
      </c>
      <c r="F2502" s="4">
        <v>9147</v>
      </c>
      <c r="G2502" s="4">
        <v>64486350</v>
      </c>
      <c r="H2502" s="4">
        <v>9147</v>
      </c>
      <c r="I2502" s="4">
        <v>9147</v>
      </c>
      <c r="J2502" s="4">
        <v>9147</v>
      </c>
      <c r="K2502" s="4">
        <v>9147</v>
      </c>
      <c r="L2502" s="3">
        <v>0</v>
      </c>
      <c r="M2502" s="4">
        <v>7050</v>
      </c>
      <c r="N2502" s="4">
        <v>7050</v>
      </c>
      <c r="O2502" s="3" t="s">
        <v>2575</v>
      </c>
      <c r="P2502" s="3" t="s">
        <v>3582</v>
      </c>
      <c r="Q2502" s="3" t="s">
        <v>2878</v>
      </c>
      <c r="R2502" s="3" t="s">
        <v>2578</v>
      </c>
      <c r="S2502" s="3" t="s">
        <v>787</v>
      </c>
      <c r="T2502" s="5"/>
      <c r="U2502" s="3" t="s">
        <v>2638</v>
      </c>
      <c r="V2502" s="3" t="s">
        <v>2580</v>
      </c>
      <c r="W2502" s="3" t="s">
        <v>2581</v>
      </c>
      <c r="X2502" s="3" t="s">
        <v>2582</v>
      </c>
      <c r="Y2502" s="3" t="s">
        <v>2595</v>
      </c>
      <c r="Z2502" s="3" t="s">
        <v>2584</v>
      </c>
      <c r="AA2502" s="4">
        <v>774129</v>
      </c>
    </row>
    <row r="2503" spans="1:27" ht="39.6" x14ac:dyDescent="0.25">
      <c r="A2503" s="3" t="s">
        <v>2605</v>
      </c>
      <c r="B2503" s="3" t="s">
        <v>3082</v>
      </c>
      <c r="C2503" s="3" t="s">
        <v>2598</v>
      </c>
      <c r="D2503" s="3" t="s">
        <v>787</v>
      </c>
      <c r="E2503" s="3" t="s">
        <v>2673</v>
      </c>
      <c r="F2503" s="4">
        <v>9147</v>
      </c>
      <c r="G2503" s="4">
        <v>1600725</v>
      </c>
      <c r="H2503" s="4">
        <v>9147</v>
      </c>
      <c r="I2503" s="4">
        <v>9147</v>
      </c>
      <c r="J2503" s="4">
        <v>9147</v>
      </c>
      <c r="K2503" s="4">
        <v>9147</v>
      </c>
      <c r="L2503" s="3">
        <v>0</v>
      </c>
      <c r="M2503" s="3">
        <v>175</v>
      </c>
      <c r="N2503" s="3">
        <v>175</v>
      </c>
      <c r="O2503" s="3" t="s">
        <v>2575</v>
      </c>
      <c r="P2503" s="3" t="s">
        <v>2749</v>
      </c>
      <c r="Q2503" s="3" t="s">
        <v>2878</v>
      </c>
      <c r="R2503" s="3" t="s">
        <v>2578</v>
      </c>
      <c r="S2503" s="3" t="s">
        <v>787</v>
      </c>
      <c r="T2503" s="5"/>
      <c r="U2503" s="3" t="s">
        <v>2638</v>
      </c>
      <c r="V2503" s="3" t="s">
        <v>2580</v>
      </c>
      <c r="W2503" s="3" t="s">
        <v>2581</v>
      </c>
      <c r="X2503" s="3" t="s">
        <v>2582</v>
      </c>
      <c r="Y2503" s="3" t="s">
        <v>2595</v>
      </c>
      <c r="Z2503" s="3" t="s">
        <v>2584</v>
      </c>
      <c r="AA2503" s="4">
        <v>774129</v>
      </c>
    </row>
    <row r="2504" spans="1:27" ht="39.6" x14ac:dyDescent="0.25">
      <c r="A2504" s="3" t="s">
        <v>2622</v>
      </c>
      <c r="B2504" s="3" t="s">
        <v>3077</v>
      </c>
      <c r="C2504" s="3" t="s">
        <v>2598</v>
      </c>
      <c r="D2504" s="3" t="s">
        <v>787</v>
      </c>
      <c r="E2504" s="3" t="s">
        <v>2583</v>
      </c>
      <c r="F2504" s="4">
        <v>8943</v>
      </c>
      <c r="G2504" s="4">
        <v>116255700</v>
      </c>
      <c r="H2504" s="4">
        <v>8943</v>
      </c>
      <c r="I2504" s="4">
        <v>8939</v>
      </c>
      <c r="J2504" s="4">
        <v>9051</v>
      </c>
      <c r="K2504" s="4">
        <v>8852</v>
      </c>
      <c r="L2504" s="4">
        <v>13000</v>
      </c>
      <c r="M2504" s="4">
        <v>16150</v>
      </c>
      <c r="N2504" s="4">
        <v>13000</v>
      </c>
      <c r="O2504" s="3" t="s">
        <v>2575</v>
      </c>
      <c r="P2504" s="3" t="s">
        <v>2832</v>
      </c>
      <c r="Q2504" s="3" t="s">
        <v>2878</v>
      </c>
      <c r="R2504" s="3" t="s">
        <v>2578</v>
      </c>
      <c r="S2504" s="3" t="s">
        <v>787</v>
      </c>
      <c r="T2504" s="5"/>
      <c r="U2504" s="3" t="s">
        <v>2638</v>
      </c>
      <c r="V2504" s="3" t="s">
        <v>2580</v>
      </c>
      <c r="W2504" s="3" t="s">
        <v>2581</v>
      </c>
      <c r="X2504" s="3" t="s">
        <v>2582</v>
      </c>
      <c r="Y2504" s="3" t="s">
        <v>2595</v>
      </c>
      <c r="Z2504" s="3" t="s">
        <v>2584</v>
      </c>
      <c r="AA2504" s="4">
        <v>774133</v>
      </c>
    </row>
    <row r="2505" spans="1:27" ht="39.6" x14ac:dyDescent="0.25">
      <c r="A2505" s="3" t="s">
        <v>3079</v>
      </c>
      <c r="B2505" s="3" t="s">
        <v>3080</v>
      </c>
      <c r="C2505" s="3" t="s">
        <v>2598</v>
      </c>
      <c r="D2505" s="3" t="s">
        <v>787</v>
      </c>
      <c r="E2505" s="3" t="s">
        <v>2583</v>
      </c>
      <c r="F2505" s="4">
        <v>9036</v>
      </c>
      <c r="G2505" s="4">
        <v>18071040</v>
      </c>
      <c r="H2505" s="4">
        <v>9036</v>
      </c>
      <c r="I2505" s="4">
        <v>9015</v>
      </c>
      <c r="J2505" s="4">
        <v>9199</v>
      </c>
      <c r="K2505" s="4">
        <v>9012</v>
      </c>
      <c r="L2505" s="4">
        <v>2000</v>
      </c>
      <c r="M2505" s="4">
        <v>2510</v>
      </c>
      <c r="N2505" s="4">
        <v>2000</v>
      </c>
      <c r="O2505" s="3" t="s">
        <v>2575</v>
      </c>
      <c r="P2505" s="3" t="s">
        <v>2832</v>
      </c>
      <c r="Q2505" s="3" t="s">
        <v>2878</v>
      </c>
      <c r="R2505" s="3" t="s">
        <v>2578</v>
      </c>
      <c r="S2505" s="3" t="s">
        <v>787</v>
      </c>
      <c r="T2505" s="5"/>
      <c r="U2505" s="3" t="s">
        <v>2638</v>
      </c>
      <c r="V2505" s="3" t="s">
        <v>2580</v>
      </c>
      <c r="W2505" s="3" t="s">
        <v>2581</v>
      </c>
      <c r="X2505" s="3" t="s">
        <v>2601</v>
      </c>
      <c r="Y2505" s="3" t="s">
        <v>2595</v>
      </c>
      <c r="Z2505" s="3" t="s">
        <v>2584</v>
      </c>
      <c r="AA2505" s="4">
        <v>774139</v>
      </c>
    </row>
    <row r="2506" spans="1:27" ht="39.6" x14ac:dyDescent="0.25">
      <c r="A2506" s="3" t="s">
        <v>2605</v>
      </c>
      <c r="B2506" s="3" t="s">
        <v>3001</v>
      </c>
      <c r="C2506" s="3" t="s">
        <v>2598</v>
      </c>
      <c r="D2506" s="3" t="s">
        <v>3002</v>
      </c>
      <c r="E2506" s="3" t="s">
        <v>2673</v>
      </c>
      <c r="F2506" s="4">
        <v>8681</v>
      </c>
      <c r="G2506" s="4">
        <v>2170250</v>
      </c>
      <c r="H2506" s="4">
        <v>8681</v>
      </c>
      <c r="I2506" s="4">
        <v>8681</v>
      </c>
      <c r="J2506" s="4">
        <v>8681</v>
      </c>
      <c r="K2506" s="4">
        <v>8681</v>
      </c>
      <c r="L2506" s="3">
        <v>0</v>
      </c>
      <c r="M2506" s="3">
        <v>250</v>
      </c>
      <c r="N2506" s="3">
        <v>250</v>
      </c>
      <c r="O2506" s="3" t="s">
        <v>2575</v>
      </c>
      <c r="P2506" s="3" t="s">
        <v>2832</v>
      </c>
      <c r="Q2506" s="3" t="s">
        <v>2878</v>
      </c>
      <c r="R2506" s="3" t="s">
        <v>2578</v>
      </c>
      <c r="S2506" s="3" t="s">
        <v>3002</v>
      </c>
      <c r="T2506" s="5"/>
      <c r="U2506" s="3" t="s">
        <v>2608</v>
      </c>
      <c r="V2506" s="3" t="s">
        <v>2580</v>
      </c>
      <c r="W2506" s="3" t="s">
        <v>2581</v>
      </c>
      <c r="X2506" s="3" t="s">
        <v>2582</v>
      </c>
      <c r="Y2506" s="3" t="s">
        <v>2583</v>
      </c>
      <c r="Z2506" s="3" t="s">
        <v>2584</v>
      </c>
      <c r="AA2506" s="4">
        <v>774140</v>
      </c>
    </row>
    <row r="2507" spans="1:27" ht="39.6" x14ac:dyDescent="0.25">
      <c r="A2507" s="3" t="s">
        <v>2605</v>
      </c>
      <c r="B2507" s="3" t="s">
        <v>3001</v>
      </c>
      <c r="C2507" s="3" t="s">
        <v>2598</v>
      </c>
      <c r="D2507" s="3" t="s">
        <v>3002</v>
      </c>
      <c r="E2507" s="3" t="s">
        <v>2583</v>
      </c>
      <c r="F2507" s="4">
        <v>8681</v>
      </c>
      <c r="G2507" s="4">
        <v>16927950</v>
      </c>
      <c r="H2507" s="4">
        <v>8681</v>
      </c>
      <c r="I2507" s="4">
        <v>8681</v>
      </c>
      <c r="J2507" s="4">
        <v>8681</v>
      </c>
      <c r="K2507" s="4">
        <v>8681</v>
      </c>
      <c r="L2507" s="4">
        <v>5000</v>
      </c>
      <c r="M2507" s="4">
        <v>6950</v>
      </c>
      <c r="N2507" s="4">
        <v>1950</v>
      </c>
      <c r="O2507" s="3" t="s">
        <v>2575</v>
      </c>
      <c r="P2507" s="3" t="s">
        <v>2832</v>
      </c>
      <c r="Q2507" s="3" t="s">
        <v>2878</v>
      </c>
      <c r="R2507" s="3" t="s">
        <v>2578</v>
      </c>
      <c r="S2507" s="3" t="s">
        <v>3002</v>
      </c>
      <c r="T2507" s="5"/>
      <c r="U2507" s="3" t="s">
        <v>2608</v>
      </c>
      <c r="V2507" s="3" t="s">
        <v>2580</v>
      </c>
      <c r="W2507" s="3" t="s">
        <v>2581</v>
      </c>
      <c r="X2507" s="3" t="s">
        <v>2582</v>
      </c>
      <c r="Y2507" s="3" t="s">
        <v>2583</v>
      </c>
      <c r="Z2507" s="3" t="s">
        <v>2584</v>
      </c>
      <c r="AA2507" s="4">
        <v>774140</v>
      </c>
    </row>
    <row r="2508" spans="1:27" ht="39.6" x14ac:dyDescent="0.25">
      <c r="A2508" s="3" t="s">
        <v>2605</v>
      </c>
      <c r="B2508" s="3" t="s">
        <v>3001</v>
      </c>
      <c r="C2508" s="3" t="s">
        <v>2598</v>
      </c>
      <c r="D2508" s="3" t="s">
        <v>3002</v>
      </c>
      <c r="E2508" s="3" t="s">
        <v>2673</v>
      </c>
      <c r="F2508" s="4">
        <v>8681</v>
      </c>
      <c r="G2508" s="4">
        <v>651075</v>
      </c>
      <c r="H2508" s="4">
        <v>8681</v>
      </c>
      <c r="I2508" s="4">
        <v>8681</v>
      </c>
      <c r="J2508" s="4">
        <v>8681</v>
      </c>
      <c r="K2508" s="4">
        <v>8681</v>
      </c>
      <c r="L2508" s="3">
        <v>0</v>
      </c>
      <c r="M2508" s="3">
        <v>75</v>
      </c>
      <c r="N2508" s="3">
        <v>75</v>
      </c>
      <c r="O2508" s="3" t="s">
        <v>2575</v>
      </c>
      <c r="P2508" s="3" t="s">
        <v>3582</v>
      </c>
      <c r="Q2508" s="3" t="s">
        <v>2878</v>
      </c>
      <c r="R2508" s="3" t="s">
        <v>2578</v>
      </c>
      <c r="S2508" s="3" t="s">
        <v>3002</v>
      </c>
      <c r="T2508" s="5"/>
      <c r="U2508" s="3" t="s">
        <v>2608</v>
      </c>
      <c r="V2508" s="3" t="s">
        <v>2580</v>
      </c>
      <c r="W2508" s="3" t="s">
        <v>2581</v>
      </c>
      <c r="X2508" s="3" t="s">
        <v>2582</v>
      </c>
      <c r="Y2508" s="3" t="s">
        <v>2583</v>
      </c>
      <c r="Z2508" s="3" t="s">
        <v>2584</v>
      </c>
      <c r="AA2508" s="4">
        <v>774140</v>
      </c>
    </row>
    <row r="2509" spans="1:27" ht="39.6" x14ac:dyDescent="0.25">
      <c r="A2509" s="3" t="s">
        <v>2605</v>
      </c>
      <c r="B2509" s="3" t="s">
        <v>3001</v>
      </c>
      <c r="C2509" s="3" t="s">
        <v>2598</v>
      </c>
      <c r="D2509" s="3" t="s">
        <v>3002</v>
      </c>
      <c r="E2509" s="3" t="s">
        <v>2673</v>
      </c>
      <c r="F2509" s="4">
        <v>8681</v>
      </c>
      <c r="G2509" s="4">
        <v>19098200</v>
      </c>
      <c r="H2509" s="4">
        <v>8681</v>
      </c>
      <c r="I2509" s="4">
        <v>8681</v>
      </c>
      <c r="J2509" s="4">
        <v>8681</v>
      </c>
      <c r="K2509" s="4">
        <v>8681</v>
      </c>
      <c r="L2509" s="3">
        <v>0</v>
      </c>
      <c r="M2509" s="4">
        <v>2200</v>
      </c>
      <c r="N2509" s="4">
        <v>2200</v>
      </c>
      <c r="O2509" s="3" t="s">
        <v>2575</v>
      </c>
      <c r="P2509" s="3" t="s">
        <v>2749</v>
      </c>
      <c r="Q2509" s="3" t="s">
        <v>2878</v>
      </c>
      <c r="R2509" s="3" t="s">
        <v>2578</v>
      </c>
      <c r="S2509" s="3" t="s">
        <v>3002</v>
      </c>
      <c r="T2509" s="5"/>
      <c r="U2509" s="3" t="s">
        <v>2608</v>
      </c>
      <c r="V2509" s="3" t="s">
        <v>2580</v>
      </c>
      <c r="W2509" s="3" t="s">
        <v>2581</v>
      </c>
      <c r="X2509" s="3" t="s">
        <v>2582</v>
      </c>
      <c r="Y2509" s="3" t="s">
        <v>2583</v>
      </c>
      <c r="Z2509" s="3" t="s">
        <v>2584</v>
      </c>
      <c r="AA2509" s="4">
        <v>774140</v>
      </c>
    </row>
    <row r="2510" spans="1:27" ht="39.6" x14ac:dyDescent="0.25">
      <c r="A2510" s="3" t="s">
        <v>2620</v>
      </c>
      <c r="B2510" s="3" t="s">
        <v>3071</v>
      </c>
      <c r="C2510" s="3" t="s">
        <v>2598</v>
      </c>
      <c r="D2510" s="3" t="s">
        <v>787</v>
      </c>
      <c r="E2510" s="3" t="s">
        <v>2673</v>
      </c>
      <c r="F2510" s="4">
        <v>9854</v>
      </c>
      <c r="G2510" s="4">
        <v>14534650</v>
      </c>
      <c r="H2510" s="4">
        <v>9854</v>
      </c>
      <c r="I2510" s="4">
        <v>9854</v>
      </c>
      <c r="J2510" s="4">
        <v>9854</v>
      </c>
      <c r="K2510" s="4">
        <v>9854</v>
      </c>
      <c r="L2510" s="3">
        <v>0</v>
      </c>
      <c r="M2510" s="4">
        <v>1475</v>
      </c>
      <c r="N2510" s="4">
        <v>1475</v>
      </c>
      <c r="O2510" s="3" t="s">
        <v>2575</v>
      </c>
      <c r="P2510" s="3" t="s">
        <v>3582</v>
      </c>
      <c r="Q2510" s="3" t="s">
        <v>2878</v>
      </c>
      <c r="R2510" s="3" t="s">
        <v>2578</v>
      </c>
      <c r="S2510" s="3" t="s">
        <v>787</v>
      </c>
      <c r="T2510" s="5"/>
      <c r="U2510" s="3" t="s">
        <v>2638</v>
      </c>
      <c r="V2510" s="3" t="s">
        <v>2580</v>
      </c>
      <c r="W2510" s="3" t="s">
        <v>2581</v>
      </c>
      <c r="X2510" s="3" t="s">
        <v>2601</v>
      </c>
      <c r="Y2510" s="3" t="s">
        <v>2595</v>
      </c>
      <c r="Z2510" s="3" t="s">
        <v>2584</v>
      </c>
      <c r="AA2510" s="4">
        <v>774143</v>
      </c>
    </row>
    <row r="2511" spans="1:27" ht="39.6" x14ac:dyDescent="0.25">
      <c r="A2511" s="3" t="s">
        <v>2620</v>
      </c>
      <c r="B2511" s="3" t="s">
        <v>3071</v>
      </c>
      <c r="C2511" s="3" t="s">
        <v>2598</v>
      </c>
      <c r="D2511" s="3" t="s">
        <v>787</v>
      </c>
      <c r="E2511" s="3" t="s">
        <v>2583</v>
      </c>
      <c r="F2511" s="4">
        <v>9854</v>
      </c>
      <c r="G2511" s="4">
        <v>44589350</v>
      </c>
      <c r="H2511" s="4">
        <v>9854</v>
      </c>
      <c r="I2511" s="4">
        <v>9854</v>
      </c>
      <c r="J2511" s="4">
        <v>9854</v>
      </c>
      <c r="K2511" s="4">
        <v>9854</v>
      </c>
      <c r="L2511" s="4">
        <v>6000</v>
      </c>
      <c r="M2511" s="4">
        <v>7525</v>
      </c>
      <c r="N2511" s="4">
        <v>4525</v>
      </c>
      <c r="O2511" s="3" t="s">
        <v>2575</v>
      </c>
      <c r="P2511" s="3" t="s">
        <v>2832</v>
      </c>
      <c r="Q2511" s="3" t="s">
        <v>2878</v>
      </c>
      <c r="R2511" s="3" t="s">
        <v>2578</v>
      </c>
      <c r="S2511" s="3" t="s">
        <v>787</v>
      </c>
      <c r="T2511" s="5"/>
      <c r="U2511" s="3" t="s">
        <v>2638</v>
      </c>
      <c r="V2511" s="3" t="s">
        <v>2580</v>
      </c>
      <c r="W2511" s="3" t="s">
        <v>2581</v>
      </c>
      <c r="X2511" s="3" t="s">
        <v>2601</v>
      </c>
      <c r="Y2511" s="3" t="s">
        <v>2595</v>
      </c>
      <c r="Z2511" s="3" t="s">
        <v>2584</v>
      </c>
      <c r="AA2511" s="4">
        <v>774143</v>
      </c>
    </row>
    <row r="2512" spans="1:27" ht="39.6" x14ac:dyDescent="0.25">
      <c r="A2512" s="3" t="s">
        <v>2596</v>
      </c>
      <c r="B2512" s="3" t="s">
        <v>3046</v>
      </c>
      <c r="C2512" s="3" t="s">
        <v>2598</v>
      </c>
      <c r="D2512" s="3" t="s">
        <v>3002</v>
      </c>
      <c r="E2512" s="3" t="s">
        <v>2583</v>
      </c>
      <c r="F2512" s="4">
        <v>9790</v>
      </c>
      <c r="G2512" s="4">
        <v>9789750</v>
      </c>
      <c r="H2512" s="4">
        <v>9790</v>
      </c>
      <c r="I2512" s="4">
        <v>9769</v>
      </c>
      <c r="J2512" s="4">
        <v>10009</v>
      </c>
      <c r="K2512" s="4">
        <v>9382</v>
      </c>
      <c r="L2512" s="4">
        <v>1000</v>
      </c>
      <c r="M2512" s="4">
        <v>2950</v>
      </c>
      <c r="N2512" s="4">
        <v>1000</v>
      </c>
      <c r="O2512" s="3" t="s">
        <v>2575</v>
      </c>
      <c r="P2512" s="3" t="s">
        <v>2832</v>
      </c>
      <c r="Q2512" s="3" t="s">
        <v>2878</v>
      </c>
      <c r="R2512" s="3" t="s">
        <v>2578</v>
      </c>
      <c r="S2512" s="3" t="s">
        <v>3002</v>
      </c>
      <c r="T2512" s="5"/>
      <c r="U2512" s="3" t="s">
        <v>2608</v>
      </c>
      <c r="V2512" s="3" t="s">
        <v>2580</v>
      </c>
      <c r="W2512" s="3" t="s">
        <v>2581</v>
      </c>
      <c r="X2512" s="3" t="s">
        <v>2601</v>
      </c>
      <c r="Y2512" s="3" t="s">
        <v>2583</v>
      </c>
      <c r="Z2512" s="3" t="s">
        <v>2584</v>
      </c>
      <c r="AA2512" s="4">
        <v>774146</v>
      </c>
    </row>
    <row r="2513" spans="1:27" ht="39.6" x14ac:dyDescent="0.25">
      <c r="A2513" s="3" t="s">
        <v>2602</v>
      </c>
      <c r="B2513" s="3" t="s">
        <v>3076</v>
      </c>
      <c r="C2513" s="3" t="s">
        <v>2598</v>
      </c>
      <c r="D2513" s="3" t="s">
        <v>787</v>
      </c>
      <c r="E2513" s="3" t="s">
        <v>2583</v>
      </c>
      <c r="F2513" s="4">
        <v>8912</v>
      </c>
      <c r="G2513" s="4">
        <v>45228400</v>
      </c>
      <c r="H2513" s="4">
        <v>8912</v>
      </c>
      <c r="I2513" s="4">
        <v>8912</v>
      </c>
      <c r="J2513" s="4">
        <v>8912</v>
      </c>
      <c r="K2513" s="4">
        <v>8912</v>
      </c>
      <c r="L2513" s="4">
        <v>7000</v>
      </c>
      <c r="M2513" s="4">
        <v>9575</v>
      </c>
      <c r="N2513" s="4">
        <v>5075</v>
      </c>
      <c r="O2513" s="3" t="s">
        <v>2575</v>
      </c>
      <c r="P2513" s="3" t="s">
        <v>2832</v>
      </c>
      <c r="Q2513" s="3" t="s">
        <v>2878</v>
      </c>
      <c r="R2513" s="3" t="s">
        <v>2578</v>
      </c>
      <c r="S2513" s="3" t="s">
        <v>787</v>
      </c>
      <c r="T2513" s="5"/>
      <c r="U2513" s="3" t="s">
        <v>2638</v>
      </c>
      <c r="V2513" s="3" t="s">
        <v>2580</v>
      </c>
      <c r="W2513" s="3" t="s">
        <v>2581</v>
      </c>
      <c r="X2513" s="3" t="s">
        <v>2601</v>
      </c>
      <c r="Y2513" s="3" t="s">
        <v>2595</v>
      </c>
      <c r="Z2513" s="3" t="s">
        <v>2584</v>
      </c>
      <c r="AA2513" s="4">
        <v>774147</v>
      </c>
    </row>
    <row r="2514" spans="1:27" ht="39.6" x14ac:dyDescent="0.25">
      <c r="A2514" s="3" t="s">
        <v>2602</v>
      </c>
      <c r="B2514" s="3" t="s">
        <v>3076</v>
      </c>
      <c r="C2514" s="3" t="s">
        <v>2598</v>
      </c>
      <c r="D2514" s="3" t="s">
        <v>787</v>
      </c>
      <c r="E2514" s="3" t="s">
        <v>2673</v>
      </c>
      <c r="F2514" s="4">
        <v>8912</v>
      </c>
      <c r="G2514" s="4">
        <v>17155600</v>
      </c>
      <c r="H2514" s="4">
        <v>8912</v>
      </c>
      <c r="I2514" s="4">
        <v>8912</v>
      </c>
      <c r="J2514" s="4">
        <v>8912</v>
      </c>
      <c r="K2514" s="4">
        <v>8912</v>
      </c>
      <c r="L2514" s="3">
        <v>0</v>
      </c>
      <c r="M2514" s="4">
        <v>1925</v>
      </c>
      <c r="N2514" s="4">
        <v>1925</v>
      </c>
      <c r="O2514" s="3" t="s">
        <v>2575</v>
      </c>
      <c r="P2514" s="3" t="s">
        <v>3582</v>
      </c>
      <c r="Q2514" s="3" t="s">
        <v>2878</v>
      </c>
      <c r="R2514" s="3" t="s">
        <v>2578</v>
      </c>
      <c r="S2514" s="3" t="s">
        <v>787</v>
      </c>
      <c r="T2514" s="5"/>
      <c r="U2514" s="3" t="s">
        <v>2638</v>
      </c>
      <c r="V2514" s="3" t="s">
        <v>2580</v>
      </c>
      <c r="W2514" s="3" t="s">
        <v>2581</v>
      </c>
      <c r="X2514" s="3" t="s">
        <v>2601</v>
      </c>
      <c r="Y2514" s="3" t="s">
        <v>2595</v>
      </c>
      <c r="Z2514" s="3" t="s">
        <v>2584</v>
      </c>
      <c r="AA2514" s="4">
        <v>774147</v>
      </c>
    </row>
    <row r="2515" spans="1:27" ht="39.6" x14ac:dyDescent="0.25">
      <c r="A2515" s="3" t="s">
        <v>2605</v>
      </c>
      <c r="B2515" s="3" t="s">
        <v>2612</v>
      </c>
      <c r="C2515" s="3" t="s">
        <v>2598</v>
      </c>
      <c r="D2515" s="3" t="s">
        <v>779</v>
      </c>
      <c r="E2515" s="3" t="s">
        <v>2673</v>
      </c>
      <c r="F2515" s="4">
        <v>6380</v>
      </c>
      <c r="G2515" s="4">
        <v>1276000</v>
      </c>
      <c r="H2515" s="4">
        <v>6380</v>
      </c>
      <c r="I2515" s="4">
        <v>6380</v>
      </c>
      <c r="J2515" s="4">
        <v>6380</v>
      </c>
      <c r="K2515" s="4">
        <v>6380</v>
      </c>
      <c r="L2515" s="3">
        <v>0</v>
      </c>
      <c r="M2515" s="3">
        <v>200</v>
      </c>
      <c r="N2515" s="3">
        <v>200</v>
      </c>
      <c r="O2515" s="3" t="s">
        <v>2575</v>
      </c>
      <c r="P2515" s="3" t="s">
        <v>2749</v>
      </c>
      <c r="Q2515" s="3" t="s">
        <v>2878</v>
      </c>
      <c r="R2515" s="3" t="s">
        <v>2578</v>
      </c>
      <c r="S2515" s="3" t="s">
        <v>779</v>
      </c>
      <c r="T2515" s="5"/>
      <c r="U2515" s="3" t="s">
        <v>2613</v>
      </c>
      <c r="V2515" s="3" t="s">
        <v>2580</v>
      </c>
      <c r="W2515" s="3" t="s">
        <v>2581</v>
      </c>
      <c r="X2515" s="3" t="s">
        <v>2582</v>
      </c>
      <c r="Y2515" s="3" t="s">
        <v>2583</v>
      </c>
      <c r="Z2515" s="3" t="s">
        <v>2584</v>
      </c>
      <c r="AA2515" s="4">
        <v>774169</v>
      </c>
    </row>
    <row r="2516" spans="1:27" ht="39.6" x14ac:dyDescent="0.25">
      <c r="A2516" s="3" t="s">
        <v>2605</v>
      </c>
      <c r="B2516" s="3" t="s">
        <v>2890</v>
      </c>
      <c r="C2516" s="3" t="s">
        <v>2598</v>
      </c>
      <c r="D2516" s="3" t="s">
        <v>855</v>
      </c>
      <c r="E2516" s="3" t="s">
        <v>2673</v>
      </c>
      <c r="F2516" s="4">
        <v>8684</v>
      </c>
      <c r="G2516" s="4">
        <v>15631200</v>
      </c>
      <c r="H2516" s="4">
        <v>8684</v>
      </c>
      <c r="I2516" s="4">
        <v>8684</v>
      </c>
      <c r="J2516" s="4">
        <v>8684</v>
      </c>
      <c r="K2516" s="4">
        <v>8684</v>
      </c>
      <c r="L2516" s="3">
        <v>0</v>
      </c>
      <c r="M2516" s="4">
        <v>1800</v>
      </c>
      <c r="N2516" s="4">
        <v>1800</v>
      </c>
      <c r="O2516" s="3" t="s">
        <v>2575</v>
      </c>
      <c r="P2516" s="3" t="s">
        <v>2749</v>
      </c>
      <c r="Q2516" s="3" t="s">
        <v>2878</v>
      </c>
      <c r="R2516" s="3" t="s">
        <v>2578</v>
      </c>
      <c r="S2516" s="3" t="s">
        <v>2891</v>
      </c>
      <c r="T2516" s="5"/>
      <c r="U2516" s="3" t="s">
        <v>2616</v>
      </c>
      <c r="V2516" s="3" t="s">
        <v>2580</v>
      </c>
      <c r="W2516" s="3" t="s">
        <v>2581</v>
      </c>
      <c r="X2516" s="3" t="s">
        <v>2582</v>
      </c>
      <c r="Y2516" s="3" t="s">
        <v>2583</v>
      </c>
      <c r="Z2516" s="3" t="s">
        <v>2584</v>
      </c>
      <c r="AA2516" s="4">
        <v>774186</v>
      </c>
    </row>
    <row r="2517" spans="1:27" ht="39.6" x14ac:dyDescent="0.25">
      <c r="A2517" s="3" t="s">
        <v>2605</v>
      </c>
      <c r="B2517" s="3" t="s">
        <v>2890</v>
      </c>
      <c r="C2517" s="3" t="s">
        <v>2598</v>
      </c>
      <c r="D2517" s="3" t="s">
        <v>855</v>
      </c>
      <c r="E2517" s="3" t="s">
        <v>2673</v>
      </c>
      <c r="F2517" s="4">
        <v>8684</v>
      </c>
      <c r="G2517" s="4">
        <v>868400</v>
      </c>
      <c r="H2517" s="4">
        <v>8684</v>
      </c>
      <c r="I2517" s="4">
        <v>8684</v>
      </c>
      <c r="J2517" s="4">
        <v>8684</v>
      </c>
      <c r="K2517" s="4">
        <v>8684</v>
      </c>
      <c r="L2517" s="3">
        <v>0</v>
      </c>
      <c r="M2517" s="3">
        <v>100</v>
      </c>
      <c r="N2517" s="3">
        <v>100</v>
      </c>
      <c r="O2517" s="3" t="s">
        <v>2575</v>
      </c>
      <c r="P2517" s="3" t="s">
        <v>3582</v>
      </c>
      <c r="Q2517" s="3" t="s">
        <v>2878</v>
      </c>
      <c r="R2517" s="3" t="s">
        <v>2578</v>
      </c>
      <c r="S2517" s="3" t="s">
        <v>2891</v>
      </c>
      <c r="T2517" s="5"/>
      <c r="U2517" s="3" t="s">
        <v>2616</v>
      </c>
      <c r="V2517" s="3" t="s">
        <v>2580</v>
      </c>
      <c r="W2517" s="3" t="s">
        <v>2581</v>
      </c>
      <c r="X2517" s="3" t="s">
        <v>2582</v>
      </c>
      <c r="Y2517" s="3" t="s">
        <v>2583</v>
      </c>
      <c r="Z2517" s="3" t="s">
        <v>2584</v>
      </c>
      <c r="AA2517" s="4">
        <v>774186</v>
      </c>
    </row>
    <row r="2518" spans="1:27" ht="39.6" x14ac:dyDescent="0.25">
      <c r="A2518" s="3" t="s">
        <v>2620</v>
      </c>
      <c r="B2518" s="3" t="s">
        <v>2621</v>
      </c>
      <c r="C2518" s="3" t="s">
        <v>2598</v>
      </c>
      <c r="D2518" s="3" t="s">
        <v>779</v>
      </c>
      <c r="E2518" s="3" t="s">
        <v>2673</v>
      </c>
      <c r="F2518" s="4">
        <v>8298</v>
      </c>
      <c r="G2518" s="4">
        <v>2987280</v>
      </c>
      <c r="H2518" s="4">
        <v>8298</v>
      </c>
      <c r="I2518" s="4">
        <v>8298</v>
      </c>
      <c r="J2518" s="4">
        <v>8298</v>
      </c>
      <c r="K2518" s="4">
        <v>8298</v>
      </c>
      <c r="L2518" s="3">
        <v>0</v>
      </c>
      <c r="M2518" s="3">
        <v>360</v>
      </c>
      <c r="N2518" s="3">
        <v>360</v>
      </c>
      <c r="O2518" s="3" t="s">
        <v>2575</v>
      </c>
      <c r="P2518" s="3" t="s">
        <v>3582</v>
      </c>
      <c r="Q2518" s="3" t="s">
        <v>2878</v>
      </c>
      <c r="R2518" s="3" t="s">
        <v>2578</v>
      </c>
      <c r="S2518" s="3" t="s">
        <v>779</v>
      </c>
      <c r="T2518" s="5"/>
      <c r="U2518" s="3" t="s">
        <v>2613</v>
      </c>
      <c r="V2518" s="3" t="s">
        <v>2580</v>
      </c>
      <c r="W2518" s="3" t="s">
        <v>2581</v>
      </c>
      <c r="X2518" s="3" t="s">
        <v>2601</v>
      </c>
      <c r="Y2518" s="3" t="s">
        <v>2583</v>
      </c>
      <c r="Z2518" s="3" t="s">
        <v>2584</v>
      </c>
      <c r="AA2518" s="4">
        <v>774188</v>
      </c>
    </row>
    <row r="2519" spans="1:27" ht="39.6" x14ac:dyDescent="0.25">
      <c r="A2519" s="3" t="s">
        <v>2620</v>
      </c>
      <c r="B2519" s="3" t="s">
        <v>2621</v>
      </c>
      <c r="C2519" s="3" t="s">
        <v>2598</v>
      </c>
      <c r="D2519" s="3" t="s">
        <v>779</v>
      </c>
      <c r="E2519" s="3" t="s">
        <v>2673</v>
      </c>
      <c r="F2519" s="4">
        <v>8298</v>
      </c>
      <c r="G2519" s="4">
        <v>5808600</v>
      </c>
      <c r="H2519" s="4">
        <v>8298</v>
      </c>
      <c r="I2519" s="4">
        <v>8298</v>
      </c>
      <c r="J2519" s="4">
        <v>8298</v>
      </c>
      <c r="K2519" s="4">
        <v>8298</v>
      </c>
      <c r="L2519" s="3">
        <v>0</v>
      </c>
      <c r="M2519" s="3">
        <v>700</v>
      </c>
      <c r="N2519" s="3">
        <v>700</v>
      </c>
      <c r="O2519" s="3" t="s">
        <v>2575</v>
      </c>
      <c r="P2519" s="3" t="s">
        <v>2832</v>
      </c>
      <c r="Q2519" s="3" t="s">
        <v>2878</v>
      </c>
      <c r="R2519" s="3" t="s">
        <v>2578</v>
      </c>
      <c r="S2519" s="3" t="s">
        <v>779</v>
      </c>
      <c r="T2519" s="5"/>
      <c r="U2519" s="3" t="s">
        <v>2613</v>
      </c>
      <c r="V2519" s="3" t="s">
        <v>2580</v>
      </c>
      <c r="W2519" s="3" t="s">
        <v>2581</v>
      </c>
      <c r="X2519" s="3" t="s">
        <v>2601</v>
      </c>
      <c r="Y2519" s="3" t="s">
        <v>2583</v>
      </c>
      <c r="Z2519" s="3" t="s">
        <v>2584</v>
      </c>
      <c r="AA2519" s="4">
        <v>774188</v>
      </c>
    </row>
    <row r="2520" spans="1:27" ht="39.6" x14ac:dyDescent="0.25">
      <c r="A2520" s="3" t="s">
        <v>2620</v>
      </c>
      <c r="B2520" s="3" t="s">
        <v>2621</v>
      </c>
      <c r="C2520" s="3" t="s">
        <v>2598</v>
      </c>
      <c r="D2520" s="3" t="s">
        <v>779</v>
      </c>
      <c r="E2520" s="3" t="s">
        <v>2583</v>
      </c>
      <c r="F2520" s="4">
        <v>8298</v>
      </c>
      <c r="G2520" s="4">
        <v>24894000</v>
      </c>
      <c r="H2520" s="4">
        <v>8298</v>
      </c>
      <c r="I2520" s="4">
        <v>8298</v>
      </c>
      <c r="J2520" s="4">
        <v>8298</v>
      </c>
      <c r="K2520" s="4">
        <v>8298</v>
      </c>
      <c r="L2520" s="4">
        <v>12000</v>
      </c>
      <c r="M2520" s="4">
        <v>3000</v>
      </c>
      <c r="N2520" s="4">
        <v>3000</v>
      </c>
      <c r="O2520" s="3" t="s">
        <v>2575</v>
      </c>
      <c r="P2520" s="3" t="s">
        <v>2832</v>
      </c>
      <c r="Q2520" s="3" t="s">
        <v>2878</v>
      </c>
      <c r="R2520" s="3" t="s">
        <v>2578</v>
      </c>
      <c r="S2520" s="3" t="s">
        <v>779</v>
      </c>
      <c r="T2520" s="5"/>
      <c r="U2520" s="3" t="s">
        <v>2613</v>
      </c>
      <c r="V2520" s="3" t="s">
        <v>2580</v>
      </c>
      <c r="W2520" s="3" t="s">
        <v>2581</v>
      </c>
      <c r="X2520" s="3" t="s">
        <v>2601</v>
      </c>
      <c r="Y2520" s="3" t="s">
        <v>2583</v>
      </c>
      <c r="Z2520" s="3" t="s">
        <v>2584</v>
      </c>
      <c r="AA2520" s="4">
        <v>774188</v>
      </c>
    </row>
    <row r="2521" spans="1:27" ht="39.6" x14ac:dyDescent="0.25">
      <c r="A2521" s="3" t="s">
        <v>2620</v>
      </c>
      <c r="B2521" s="3" t="s">
        <v>2621</v>
      </c>
      <c r="C2521" s="3" t="s">
        <v>2598</v>
      </c>
      <c r="D2521" s="3" t="s">
        <v>779</v>
      </c>
      <c r="E2521" s="3" t="s">
        <v>2673</v>
      </c>
      <c r="F2521" s="4">
        <v>8298</v>
      </c>
      <c r="G2521" s="4">
        <v>1161720</v>
      </c>
      <c r="H2521" s="4">
        <v>8298</v>
      </c>
      <c r="I2521" s="4">
        <v>8298</v>
      </c>
      <c r="J2521" s="4">
        <v>8298</v>
      </c>
      <c r="K2521" s="4">
        <v>8298</v>
      </c>
      <c r="L2521" s="3">
        <v>0</v>
      </c>
      <c r="M2521" s="3">
        <v>140</v>
      </c>
      <c r="N2521" s="3">
        <v>140</v>
      </c>
      <c r="O2521" s="3" t="s">
        <v>2575</v>
      </c>
      <c r="P2521" s="3" t="s">
        <v>2749</v>
      </c>
      <c r="Q2521" s="3" t="s">
        <v>2878</v>
      </c>
      <c r="R2521" s="3" t="s">
        <v>2578</v>
      </c>
      <c r="S2521" s="3" t="s">
        <v>779</v>
      </c>
      <c r="T2521" s="5"/>
      <c r="U2521" s="3" t="s">
        <v>2613</v>
      </c>
      <c r="V2521" s="3" t="s">
        <v>2580</v>
      </c>
      <c r="W2521" s="3" t="s">
        <v>2581</v>
      </c>
      <c r="X2521" s="3" t="s">
        <v>2601</v>
      </c>
      <c r="Y2521" s="3" t="s">
        <v>2583</v>
      </c>
      <c r="Z2521" s="3" t="s">
        <v>2584</v>
      </c>
      <c r="AA2521" s="4">
        <v>774188</v>
      </c>
    </row>
    <row r="2522" spans="1:27" ht="39.6" x14ac:dyDescent="0.25">
      <c r="A2522" s="3" t="s">
        <v>3213</v>
      </c>
      <c r="B2522" s="3" t="s">
        <v>3235</v>
      </c>
      <c r="C2522" s="3" t="s">
        <v>2598</v>
      </c>
      <c r="D2522" s="3" t="s">
        <v>870</v>
      </c>
      <c r="E2522" s="3" t="s">
        <v>2583</v>
      </c>
      <c r="F2522" s="4">
        <v>24841</v>
      </c>
      <c r="G2522" s="4">
        <v>2484100</v>
      </c>
      <c r="H2522" s="4">
        <v>24841</v>
      </c>
      <c r="I2522" s="4">
        <v>24739</v>
      </c>
      <c r="J2522" s="4">
        <v>24909</v>
      </c>
      <c r="K2522" s="4">
        <v>23878</v>
      </c>
      <c r="L2522" s="3">
        <v>100</v>
      </c>
      <c r="M2522" s="3">
        <v>130</v>
      </c>
      <c r="N2522" s="3">
        <v>100</v>
      </c>
      <c r="O2522" s="3" t="s">
        <v>2575</v>
      </c>
      <c r="P2522" s="3" t="s">
        <v>3582</v>
      </c>
      <c r="Q2522" s="3" t="s">
        <v>3159</v>
      </c>
      <c r="R2522" s="3" t="s">
        <v>2578</v>
      </c>
      <c r="S2522" s="3" t="s">
        <v>870</v>
      </c>
      <c r="T2522" s="5"/>
      <c r="U2522" s="3" t="s">
        <v>2651</v>
      </c>
      <c r="V2522" s="3" t="s">
        <v>2580</v>
      </c>
      <c r="W2522" s="3" t="s">
        <v>2581</v>
      </c>
      <c r="X2522" s="3" t="s">
        <v>2582</v>
      </c>
      <c r="Y2522" s="3" t="s">
        <v>2583</v>
      </c>
      <c r="Z2522" s="3" t="s">
        <v>2584</v>
      </c>
      <c r="AA2522" s="4">
        <v>774193</v>
      </c>
    </row>
    <row r="2523" spans="1:27" ht="39.6" x14ac:dyDescent="0.25">
      <c r="A2523" s="3" t="s">
        <v>3247</v>
      </c>
      <c r="B2523" s="3" t="s">
        <v>3270</v>
      </c>
      <c r="C2523" s="3" t="s">
        <v>2598</v>
      </c>
      <c r="D2523" s="3" t="s">
        <v>870</v>
      </c>
      <c r="E2523" s="3" t="s">
        <v>2583</v>
      </c>
      <c r="F2523" s="4">
        <v>29508</v>
      </c>
      <c r="G2523" s="4">
        <v>14753975</v>
      </c>
      <c r="H2523" s="4">
        <v>29508</v>
      </c>
      <c r="I2523" s="4">
        <v>29399</v>
      </c>
      <c r="J2523" s="4">
        <v>29699</v>
      </c>
      <c r="K2523" s="4">
        <v>25271</v>
      </c>
      <c r="L2523" s="3">
        <v>500</v>
      </c>
      <c r="M2523" s="4">
        <v>1900</v>
      </c>
      <c r="N2523" s="3">
        <v>500</v>
      </c>
      <c r="O2523" s="3" t="s">
        <v>2575</v>
      </c>
      <c r="P2523" s="3" t="s">
        <v>3582</v>
      </c>
      <c r="Q2523" s="3" t="s">
        <v>3159</v>
      </c>
      <c r="R2523" s="3" t="s">
        <v>2578</v>
      </c>
      <c r="S2523" s="3" t="s">
        <v>870</v>
      </c>
      <c r="T2523" s="5"/>
      <c r="U2523" s="3" t="s">
        <v>2651</v>
      </c>
      <c r="V2523" s="3" t="s">
        <v>2580</v>
      </c>
      <c r="W2523" s="3" t="s">
        <v>2581</v>
      </c>
      <c r="X2523" s="3" t="s">
        <v>2601</v>
      </c>
      <c r="Y2523" s="3" t="s">
        <v>2583</v>
      </c>
      <c r="Z2523" s="3" t="s">
        <v>2584</v>
      </c>
      <c r="AA2523" s="4">
        <v>774195</v>
      </c>
    </row>
    <row r="2524" spans="1:27" ht="39.6" x14ac:dyDescent="0.25">
      <c r="A2524" s="3" t="s">
        <v>3258</v>
      </c>
      <c r="B2524" s="3" t="s">
        <v>3293</v>
      </c>
      <c r="C2524" s="3" t="s">
        <v>2598</v>
      </c>
      <c r="D2524" s="3" t="s">
        <v>870</v>
      </c>
      <c r="E2524" s="3" t="s">
        <v>2583</v>
      </c>
      <c r="F2524" s="4">
        <v>27026</v>
      </c>
      <c r="G2524" s="4">
        <v>5405140</v>
      </c>
      <c r="H2524" s="4">
        <v>27026</v>
      </c>
      <c r="I2524" s="4">
        <v>26889</v>
      </c>
      <c r="J2524" s="4">
        <v>27169</v>
      </c>
      <c r="K2524" s="4">
        <v>24847</v>
      </c>
      <c r="L2524" s="3">
        <v>200</v>
      </c>
      <c r="M2524" s="3">
        <v>480</v>
      </c>
      <c r="N2524" s="3">
        <v>200</v>
      </c>
      <c r="O2524" s="3" t="s">
        <v>2575</v>
      </c>
      <c r="P2524" s="3" t="s">
        <v>3582</v>
      </c>
      <c r="Q2524" s="3" t="s">
        <v>3159</v>
      </c>
      <c r="R2524" s="3" t="s">
        <v>2578</v>
      </c>
      <c r="S2524" s="3" t="s">
        <v>870</v>
      </c>
      <c r="T2524" s="5"/>
      <c r="U2524" s="3" t="s">
        <v>2651</v>
      </c>
      <c r="V2524" s="3" t="s">
        <v>2580</v>
      </c>
      <c r="W2524" s="3" t="s">
        <v>2581</v>
      </c>
      <c r="X2524" s="3" t="s">
        <v>2601</v>
      </c>
      <c r="Y2524" s="3" t="s">
        <v>2583</v>
      </c>
      <c r="Z2524" s="3" t="s">
        <v>2584</v>
      </c>
      <c r="AA2524" s="4">
        <v>774197</v>
      </c>
    </row>
    <row r="2525" spans="1:27" ht="39.6" x14ac:dyDescent="0.25">
      <c r="A2525" s="3" t="s">
        <v>3219</v>
      </c>
      <c r="B2525" s="3" t="s">
        <v>3294</v>
      </c>
      <c r="C2525" s="3" t="s">
        <v>2598</v>
      </c>
      <c r="D2525" s="3" t="s">
        <v>870</v>
      </c>
      <c r="E2525" s="3" t="s">
        <v>2583</v>
      </c>
      <c r="F2525" s="4">
        <v>27142</v>
      </c>
      <c r="G2525" s="4">
        <v>10856780</v>
      </c>
      <c r="H2525" s="4">
        <v>27142</v>
      </c>
      <c r="I2525" s="4">
        <v>26999</v>
      </c>
      <c r="J2525" s="4">
        <v>27262</v>
      </c>
      <c r="K2525" s="4">
        <v>25449</v>
      </c>
      <c r="L2525" s="3">
        <v>400</v>
      </c>
      <c r="M2525" s="3">
        <v>840</v>
      </c>
      <c r="N2525" s="3">
        <v>400</v>
      </c>
      <c r="O2525" s="3" t="s">
        <v>2575</v>
      </c>
      <c r="P2525" s="3" t="s">
        <v>3582</v>
      </c>
      <c r="Q2525" s="3" t="s">
        <v>3159</v>
      </c>
      <c r="R2525" s="3" t="s">
        <v>2578</v>
      </c>
      <c r="S2525" s="3" t="s">
        <v>870</v>
      </c>
      <c r="T2525" s="5"/>
      <c r="U2525" s="3" t="s">
        <v>2651</v>
      </c>
      <c r="V2525" s="3" t="s">
        <v>2580</v>
      </c>
      <c r="W2525" s="3" t="s">
        <v>2581</v>
      </c>
      <c r="X2525" s="3" t="s">
        <v>2601</v>
      </c>
      <c r="Y2525" s="3" t="s">
        <v>2583</v>
      </c>
      <c r="Z2525" s="3" t="s">
        <v>2584</v>
      </c>
      <c r="AA2525" s="4">
        <v>774198</v>
      </c>
    </row>
    <row r="2526" spans="1:27" ht="52.8" x14ac:dyDescent="0.25">
      <c r="A2526" s="3" t="s">
        <v>3228</v>
      </c>
      <c r="B2526" s="3" t="s">
        <v>3286</v>
      </c>
      <c r="C2526" s="3" t="s">
        <v>2598</v>
      </c>
      <c r="D2526" s="3" t="s">
        <v>811</v>
      </c>
      <c r="E2526" s="3" t="s">
        <v>2583</v>
      </c>
      <c r="F2526" s="4">
        <v>11255</v>
      </c>
      <c r="G2526" s="4">
        <v>7878300</v>
      </c>
      <c r="H2526" s="4">
        <v>11255</v>
      </c>
      <c r="I2526" s="4">
        <v>11200</v>
      </c>
      <c r="J2526" s="4">
        <v>11333</v>
      </c>
      <c r="K2526" s="4">
        <v>9631</v>
      </c>
      <c r="L2526" s="3">
        <v>700</v>
      </c>
      <c r="M2526" s="4">
        <v>2790</v>
      </c>
      <c r="N2526" s="3">
        <v>700</v>
      </c>
      <c r="O2526" s="3" t="s">
        <v>2575</v>
      </c>
      <c r="P2526" s="3" t="s">
        <v>3582</v>
      </c>
      <c r="Q2526" s="3" t="s">
        <v>3159</v>
      </c>
      <c r="R2526" s="3" t="s">
        <v>2578</v>
      </c>
      <c r="S2526" s="3" t="s">
        <v>2950</v>
      </c>
      <c r="T2526" s="5"/>
      <c r="U2526" s="3" t="s">
        <v>2651</v>
      </c>
      <c r="V2526" s="3" t="s">
        <v>2580</v>
      </c>
      <c r="W2526" s="3" t="s">
        <v>2581</v>
      </c>
      <c r="X2526" s="3" t="s">
        <v>2601</v>
      </c>
      <c r="Y2526" s="3" t="s">
        <v>2583</v>
      </c>
      <c r="Z2526" s="3" t="s">
        <v>2584</v>
      </c>
      <c r="AA2526" s="4">
        <v>774201</v>
      </c>
    </row>
    <row r="2527" spans="1:27" ht="39.6" x14ac:dyDescent="0.25">
      <c r="A2527" s="3" t="s">
        <v>2620</v>
      </c>
      <c r="B2527" s="3" t="s">
        <v>3036</v>
      </c>
      <c r="C2527" s="3" t="s">
        <v>2598</v>
      </c>
      <c r="D2527" s="3" t="s">
        <v>2635</v>
      </c>
      <c r="E2527" s="3" t="s">
        <v>2673</v>
      </c>
      <c r="F2527" s="4">
        <v>8298</v>
      </c>
      <c r="G2527" s="4">
        <v>829800</v>
      </c>
      <c r="H2527" s="4">
        <v>8298</v>
      </c>
      <c r="I2527" s="4">
        <v>8298</v>
      </c>
      <c r="J2527" s="4">
        <v>8298</v>
      </c>
      <c r="K2527" s="4">
        <v>8298</v>
      </c>
      <c r="L2527" s="3">
        <v>0</v>
      </c>
      <c r="M2527" s="3">
        <v>100</v>
      </c>
      <c r="N2527" s="3">
        <v>100</v>
      </c>
      <c r="O2527" s="3" t="s">
        <v>2575</v>
      </c>
      <c r="P2527" s="3" t="s">
        <v>3582</v>
      </c>
      <c r="Q2527" s="3" t="s">
        <v>2878</v>
      </c>
      <c r="R2527" s="3" t="s">
        <v>2578</v>
      </c>
      <c r="S2527" s="3" t="s">
        <v>2635</v>
      </c>
      <c r="T2527" s="5"/>
      <c r="U2527" s="3" t="s">
        <v>2616</v>
      </c>
      <c r="V2527" s="3" t="s">
        <v>2580</v>
      </c>
      <c r="W2527" s="3" t="s">
        <v>2581</v>
      </c>
      <c r="X2527" s="3" t="s">
        <v>2601</v>
      </c>
      <c r="Y2527" s="3" t="s">
        <v>2583</v>
      </c>
      <c r="Z2527" s="3" t="s">
        <v>2584</v>
      </c>
      <c r="AA2527" s="4">
        <v>774203</v>
      </c>
    </row>
    <row r="2528" spans="1:27" ht="39.6" x14ac:dyDescent="0.25">
      <c r="A2528" s="3" t="s">
        <v>2620</v>
      </c>
      <c r="B2528" s="3" t="s">
        <v>3036</v>
      </c>
      <c r="C2528" s="3" t="s">
        <v>2598</v>
      </c>
      <c r="D2528" s="3" t="s">
        <v>2635</v>
      </c>
      <c r="E2528" s="3" t="s">
        <v>2673</v>
      </c>
      <c r="F2528" s="4">
        <v>8298</v>
      </c>
      <c r="G2528" s="4">
        <v>829800</v>
      </c>
      <c r="H2528" s="4">
        <v>8298</v>
      </c>
      <c r="I2528" s="4">
        <v>8298</v>
      </c>
      <c r="J2528" s="4">
        <v>8298</v>
      </c>
      <c r="K2528" s="4">
        <v>8298</v>
      </c>
      <c r="L2528" s="3">
        <v>0</v>
      </c>
      <c r="M2528" s="3">
        <v>100</v>
      </c>
      <c r="N2528" s="3">
        <v>100</v>
      </c>
      <c r="O2528" s="3" t="s">
        <v>2575</v>
      </c>
      <c r="P2528" s="3" t="s">
        <v>2749</v>
      </c>
      <c r="Q2528" s="3" t="s">
        <v>2878</v>
      </c>
      <c r="R2528" s="3" t="s">
        <v>2578</v>
      </c>
      <c r="S2528" s="3" t="s">
        <v>2635</v>
      </c>
      <c r="T2528" s="5"/>
      <c r="U2528" s="3" t="s">
        <v>2616</v>
      </c>
      <c r="V2528" s="3" t="s">
        <v>2580</v>
      </c>
      <c r="W2528" s="3" t="s">
        <v>2581</v>
      </c>
      <c r="X2528" s="3" t="s">
        <v>2601</v>
      </c>
      <c r="Y2528" s="3" t="s">
        <v>2583</v>
      </c>
      <c r="Z2528" s="3" t="s">
        <v>2584</v>
      </c>
      <c r="AA2528" s="4">
        <v>774203</v>
      </c>
    </row>
    <row r="2529" spans="1:27" ht="39.6" x14ac:dyDescent="0.25">
      <c r="A2529" s="3" t="s">
        <v>2605</v>
      </c>
      <c r="B2529" s="3" t="s">
        <v>2634</v>
      </c>
      <c r="C2529" s="3" t="s">
        <v>2598</v>
      </c>
      <c r="D2529" s="3" t="s">
        <v>2635</v>
      </c>
      <c r="E2529" s="3" t="s">
        <v>2673</v>
      </c>
      <c r="F2529" s="4">
        <v>6380</v>
      </c>
      <c r="G2529" s="4">
        <v>7018000</v>
      </c>
      <c r="H2529" s="4">
        <v>6380</v>
      </c>
      <c r="I2529" s="4">
        <v>6380</v>
      </c>
      <c r="J2529" s="4">
        <v>6380</v>
      </c>
      <c r="K2529" s="4">
        <v>6380</v>
      </c>
      <c r="L2529" s="3">
        <v>0</v>
      </c>
      <c r="M2529" s="4">
        <v>1100</v>
      </c>
      <c r="N2529" s="4">
        <v>1100</v>
      </c>
      <c r="O2529" s="3" t="s">
        <v>2575</v>
      </c>
      <c r="P2529" s="3" t="s">
        <v>2749</v>
      </c>
      <c r="Q2529" s="3" t="s">
        <v>2878</v>
      </c>
      <c r="R2529" s="3" t="s">
        <v>2578</v>
      </c>
      <c r="S2529" s="3" t="s">
        <v>2635</v>
      </c>
      <c r="T2529" s="5"/>
      <c r="U2529" s="3" t="s">
        <v>2616</v>
      </c>
      <c r="V2529" s="3" t="s">
        <v>2580</v>
      </c>
      <c r="W2529" s="3" t="s">
        <v>2581</v>
      </c>
      <c r="X2529" s="3" t="s">
        <v>2582</v>
      </c>
      <c r="Y2529" s="3" t="s">
        <v>2583</v>
      </c>
      <c r="Z2529" s="3" t="s">
        <v>2584</v>
      </c>
      <c r="AA2529" s="4">
        <v>774205</v>
      </c>
    </row>
    <row r="2530" spans="1:27" ht="39.6" x14ac:dyDescent="0.25">
      <c r="A2530" s="3" t="s">
        <v>2605</v>
      </c>
      <c r="B2530" s="3" t="s">
        <v>3068</v>
      </c>
      <c r="C2530" s="3" t="s">
        <v>2598</v>
      </c>
      <c r="D2530" s="3" t="s">
        <v>824</v>
      </c>
      <c r="E2530" s="3" t="s">
        <v>2583</v>
      </c>
      <c r="F2530" s="4">
        <v>12753</v>
      </c>
      <c r="G2530" s="4">
        <v>102026550</v>
      </c>
      <c r="H2530" s="4">
        <v>12753</v>
      </c>
      <c r="I2530" s="4">
        <v>12666</v>
      </c>
      <c r="J2530" s="4">
        <v>12888</v>
      </c>
      <c r="K2530" s="4">
        <v>9744</v>
      </c>
      <c r="L2530" s="4">
        <v>8000</v>
      </c>
      <c r="M2530" s="4">
        <v>17650</v>
      </c>
      <c r="N2530" s="4">
        <v>8000</v>
      </c>
      <c r="O2530" s="3" t="s">
        <v>2575</v>
      </c>
      <c r="P2530" s="3" t="s">
        <v>2832</v>
      </c>
      <c r="Q2530" s="3" t="s">
        <v>2878</v>
      </c>
      <c r="R2530" s="3" t="s">
        <v>2578</v>
      </c>
      <c r="S2530" s="3" t="s">
        <v>824</v>
      </c>
      <c r="T2530" s="5"/>
      <c r="U2530" s="3" t="s">
        <v>2616</v>
      </c>
      <c r="V2530" s="3" t="s">
        <v>2580</v>
      </c>
      <c r="W2530" s="3" t="s">
        <v>2581</v>
      </c>
      <c r="X2530" s="3" t="s">
        <v>2582</v>
      </c>
      <c r="Y2530" s="3" t="s">
        <v>2583</v>
      </c>
      <c r="Z2530" s="3" t="s">
        <v>2584</v>
      </c>
      <c r="AA2530" s="4">
        <v>774217</v>
      </c>
    </row>
    <row r="2531" spans="1:27" ht="39.6" x14ac:dyDescent="0.25">
      <c r="A2531" s="3" t="s">
        <v>2620</v>
      </c>
      <c r="B2531" s="3" t="s">
        <v>2935</v>
      </c>
      <c r="C2531" s="3" t="s">
        <v>2598</v>
      </c>
      <c r="D2531" s="3" t="s">
        <v>824</v>
      </c>
      <c r="E2531" s="3" t="s">
        <v>2583</v>
      </c>
      <c r="F2531" s="4">
        <v>13960</v>
      </c>
      <c r="G2531" s="4">
        <v>111680300</v>
      </c>
      <c r="H2531" s="4">
        <v>13960</v>
      </c>
      <c r="I2531" s="4">
        <v>13728</v>
      </c>
      <c r="J2531" s="4">
        <v>14044</v>
      </c>
      <c r="K2531" s="4">
        <v>10765</v>
      </c>
      <c r="L2531" s="4">
        <v>8000</v>
      </c>
      <c r="M2531" s="4">
        <v>16900</v>
      </c>
      <c r="N2531" s="4">
        <v>8000</v>
      </c>
      <c r="O2531" s="3" t="s">
        <v>2575</v>
      </c>
      <c r="P2531" s="3" t="s">
        <v>2832</v>
      </c>
      <c r="Q2531" s="3" t="s">
        <v>2878</v>
      </c>
      <c r="R2531" s="3" t="s">
        <v>2578</v>
      </c>
      <c r="S2531" s="3" t="s">
        <v>824</v>
      </c>
      <c r="T2531" s="5"/>
      <c r="U2531" s="3" t="s">
        <v>2616</v>
      </c>
      <c r="V2531" s="3" t="s">
        <v>2580</v>
      </c>
      <c r="W2531" s="3" t="s">
        <v>2581</v>
      </c>
      <c r="X2531" s="3" t="s">
        <v>2601</v>
      </c>
      <c r="Y2531" s="3" t="s">
        <v>2583</v>
      </c>
      <c r="Z2531" s="3" t="s">
        <v>2584</v>
      </c>
      <c r="AA2531" s="4">
        <v>774218</v>
      </c>
    </row>
    <row r="2532" spans="1:27" ht="39.6" x14ac:dyDescent="0.25">
      <c r="A2532" s="3" t="s">
        <v>3088</v>
      </c>
      <c r="B2532" s="3" t="s">
        <v>3089</v>
      </c>
      <c r="C2532" s="3" t="s">
        <v>2598</v>
      </c>
      <c r="D2532" s="3" t="s">
        <v>763</v>
      </c>
      <c r="E2532" s="3" t="s">
        <v>2583</v>
      </c>
      <c r="F2532" s="5"/>
      <c r="G2532" s="3">
        <v>0</v>
      </c>
      <c r="H2532" s="5"/>
      <c r="I2532" s="5"/>
      <c r="J2532" s="5"/>
      <c r="K2532" s="4">
        <v>11287</v>
      </c>
      <c r="L2532" s="4">
        <v>4700</v>
      </c>
      <c r="M2532" s="3">
        <v>0</v>
      </c>
      <c r="N2532" s="3">
        <v>0</v>
      </c>
      <c r="O2532" s="3" t="s">
        <v>2575</v>
      </c>
      <c r="P2532" s="3" t="s">
        <v>2832</v>
      </c>
      <c r="Q2532" s="3" t="s">
        <v>2878</v>
      </c>
      <c r="R2532" s="3" t="s">
        <v>2578</v>
      </c>
      <c r="S2532" s="3" t="s">
        <v>2002</v>
      </c>
      <c r="T2532" s="5"/>
      <c r="U2532" s="3" t="s">
        <v>2638</v>
      </c>
      <c r="V2532" s="3" t="s">
        <v>2580</v>
      </c>
      <c r="W2532" s="3" t="s">
        <v>2581</v>
      </c>
      <c r="X2532" s="3" t="s">
        <v>2582</v>
      </c>
      <c r="Y2532" s="3" t="s">
        <v>2583</v>
      </c>
      <c r="Z2532" s="3" t="s">
        <v>2584</v>
      </c>
      <c r="AA2532" s="4">
        <v>774229</v>
      </c>
    </row>
    <row r="2533" spans="1:27" ht="66" x14ac:dyDescent="0.25">
      <c r="A2533" s="3" t="s">
        <v>3493</v>
      </c>
      <c r="B2533" s="3" t="s">
        <v>3494</v>
      </c>
      <c r="C2533" s="3" t="s">
        <v>2916</v>
      </c>
      <c r="D2533" s="3" t="s">
        <v>3495</v>
      </c>
      <c r="E2533" s="3" t="s">
        <v>2673</v>
      </c>
      <c r="F2533" s="4">
        <v>132852</v>
      </c>
      <c r="G2533" s="4">
        <v>9963900</v>
      </c>
      <c r="H2533" s="4">
        <v>132852</v>
      </c>
      <c r="I2533" s="4">
        <v>132852</v>
      </c>
      <c r="J2533" s="4">
        <v>132852</v>
      </c>
      <c r="K2533" s="4">
        <v>132852</v>
      </c>
      <c r="L2533" s="3">
        <v>0</v>
      </c>
      <c r="M2533" s="3">
        <v>75</v>
      </c>
      <c r="N2533" s="3">
        <v>75</v>
      </c>
      <c r="O2533" s="3" t="s">
        <v>2575</v>
      </c>
      <c r="P2533" s="3" t="s">
        <v>3582</v>
      </c>
      <c r="Q2533" s="3" t="s">
        <v>2878</v>
      </c>
      <c r="R2533" s="3" t="s">
        <v>2578</v>
      </c>
      <c r="S2533" s="3" t="s">
        <v>3496</v>
      </c>
      <c r="T2533" s="5"/>
      <c r="U2533" s="3" t="s">
        <v>2859</v>
      </c>
      <c r="V2533" s="3" t="s">
        <v>2580</v>
      </c>
      <c r="W2533" s="3" t="s">
        <v>2581</v>
      </c>
      <c r="X2533" s="3" t="s">
        <v>2582</v>
      </c>
      <c r="Y2533" s="3" t="s">
        <v>2583</v>
      </c>
      <c r="Z2533" s="3" t="s">
        <v>2584</v>
      </c>
      <c r="AA2533" s="4">
        <v>774230</v>
      </c>
    </row>
    <row r="2534" spans="1:27" ht="39.6" x14ac:dyDescent="0.25">
      <c r="A2534" s="3" t="s">
        <v>2605</v>
      </c>
      <c r="B2534" s="3" t="s">
        <v>3014</v>
      </c>
      <c r="C2534" s="3" t="s">
        <v>2598</v>
      </c>
      <c r="D2534" s="3" t="s">
        <v>761</v>
      </c>
      <c r="E2534" s="3" t="s">
        <v>2673</v>
      </c>
      <c r="F2534" s="4">
        <v>9406</v>
      </c>
      <c r="G2534" s="4">
        <v>1410900</v>
      </c>
      <c r="H2534" s="4">
        <v>9406</v>
      </c>
      <c r="I2534" s="4">
        <v>9406</v>
      </c>
      <c r="J2534" s="4">
        <v>9406</v>
      </c>
      <c r="K2534" s="4">
        <v>9406</v>
      </c>
      <c r="L2534" s="3">
        <v>0</v>
      </c>
      <c r="M2534" s="3">
        <v>150</v>
      </c>
      <c r="N2534" s="3">
        <v>150</v>
      </c>
      <c r="O2534" s="3" t="s">
        <v>2575</v>
      </c>
      <c r="P2534" s="3" t="s">
        <v>3582</v>
      </c>
      <c r="Q2534" s="3" t="s">
        <v>2878</v>
      </c>
      <c r="R2534" s="3" t="s">
        <v>2578</v>
      </c>
      <c r="S2534" s="3" t="s">
        <v>761</v>
      </c>
      <c r="T2534" s="5"/>
      <c r="U2534" s="3" t="s">
        <v>2638</v>
      </c>
      <c r="V2534" s="3" t="s">
        <v>2580</v>
      </c>
      <c r="W2534" s="3" t="s">
        <v>2581</v>
      </c>
      <c r="X2534" s="3" t="s">
        <v>2582</v>
      </c>
      <c r="Y2534" s="3" t="s">
        <v>2583</v>
      </c>
      <c r="Z2534" s="3" t="s">
        <v>2584</v>
      </c>
      <c r="AA2534" s="4">
        <v>774232</v>
      </c>
    </row>
    <row r="2535" spans="1:27" ht="39.6" x14ac:dyDescent="0.25">
      <c r="A2535" s="3" t="s">
        <v>2605</v>
      </c>
      <c r="B2535" s="3" t="s">
        <v>3014</v>
      </c>
      <c r="C2535" s="3" t="s">
        <v>2598</v>
      </c>
      <c r="D2535" s="3" t="s">
        <v>761</v>
      </c>
      <c r="E2535" s="3" t="s">
        <v>2673</v>
      </c>
      <c r="F2535" s="4">
        <v>9406</v>
      </c>
      <c r="G2535" s="4">
        <v>1881200</v>
      </c>
      <c r="H2535" s="4">
        <v>9406</v>
      </c>
      <c r="I2535" s="4">
        <v>9406</v>
      </c>
      <c r="J2535" s="4">
        <v>9406</v>
      </c>
      <c r="K2535" s="4">
        <v>9406</v>
      </c>
      <c r="L2535" s="3">
        <v>0</v>
      </c>
      <c r="M2535" s="3">
        <v>200</v>
      </c>
      <c r="N2535" s="3">
        <v>200</v>
      </c>
      <c r="O2535" s="3" t="s">
        <v>2575</v>
      </c>
      <c r="P2535" s="3" t="s">
        <v>2749</v>
      </c>
      <c r="Q2535" s="3" t="s">
        <v>2878</v>
      </c>
      <c r="R2535" s="3" t="s">
        <v>2578</v>
      </c>
      <c r="S2535" s="3" t="s">
        <v>761</v>
      </c>
      <c r="T2535" s="5"/>
      <c r="U2535" s="3" t="s">
        <v>2638</v>
      </c>
      <c r="V2535" s="3" t="s">
        <v>2580</v>
      </c>
      <c r="W2535" s="3" t="s">
        <v>2581</v>
      </c>
      <c r="X2535" s="3" t="s">
        <v>2582</v>
      </c>
      <c r="Y2535" s="3" t="s">
        <v>2583</v>
      </c>
      <c r="Z2535" s="3" t="s">
        <v>2584</v>
      </c>
      <c r="AA2535" s="4">
        <v>774232</v>
      </c>
    </row>
    <row r="2536" spans="1:27" ht="39.6" x14ac:dyDescent="0.25">
      <c r="A2536" s="3" t="s">
        <v>2620</v>
      </c>
      <c r="B2536" s="3" t="s">
        <v>2928</v>
      </c>
      <c r="C2536" s="3" t="s">
        <v>2598</v>
      </c>
      <c r="D2536" s="3" t="s">
        <v>761</v>
      </c>
      <c r="E2536" s="3" t="s">
        <v>2583</v>
      </c>
      <c r="F2536" s="4">
        <v>10879</v>
      </c>
      <c r="G2536" s="4">
        <v>13055370</v>
      </c>
      <c r="H2536" s="4">
        <v>10879</v>
      </c>
      <c r="I2536" s="4">
        <v>10739</v>
      </c>
      <c r="J2536" s="4">
        <v>10969</v>
      </c>
      <c r="K2536" s="4">
        <v>10483</v>
      </c>
      <c r="L2536" s="4">
        <v>1200</v>
      </c>
      <c r="M2536" s="4">
        <v>1450</v>
      </c>
      <c r="N2536" s="4">
        <v>1200</v>
      </c>
      <c r="O2536" s="3" t="s">
        <v>2575</v>
      </c>
      <c r="P2536" s="3" t="s">
        <v>2832</v>
      </c>
      <c r="Q2536" s="3" t="s">
        <v>2878</v>
      </c>
      <c r="R2536" s="3" t="s">
        <v>2578</v>
      </c>
      <c r="S2536" s="3" t="s">
        <v>761</v>
      </c>
      <c r="T2536" s="5"/>
      <c r="U2536" s="3" t="s">
        <v>2638</v>
      </c>
      <c r="V2536" s="3" t="s">
        <v>2580</v>
      </c>
      <c r="W2536" s="3" t="s">
        <v>2581</v>
      </c>
      <c r="X2536" s="3" t="s">
        <v>2601</v>
      </c>
      <c r="Y2536" s="3" t="s">
        <v>2583</v>
      </c>
      <c r="Z2536" s="3" t="s">
        <v>2584</v>
      </c>
      <c r="AA2536" s="4">
        <v>774237</v>
      </c>
    </row>
    <row r="2537" spans="1:27" ht="39.6" x14ac:dyDescent="0.25">
      <c r="A2537" s="3" t="s">
        <v>2605</v>
      </c>
      <c r="B2537" s="3" t="s">
        <v>2643</v>
      </c>
      <c r="C2537" s="3" t="s">
        <v>2598</v>
      </c>
      <c r="D2537" s="3" t="s">
        <v>834</v>
      </c>
      <c r="E2537" s="3" t="s">
        <v>2641</v>
      </c>
      <c r="F2537" s="4">
        <v>6380</v>
      </c>
      <c r="G2537" s="4">
        <v>15312000</v>
      </c>
      <c r="H2537" s="4">
        <v>6380</v>
      </c>
      <c r="I2537" s="4">
        <v>6380</v>
      </c>
      <c r="J2537" s="4">
        <v>6380</v>
      </c>
      <c r="K2537" s="4">
        <v>6380</v>
      </c>
      <c r="L2537" s="4">
        <v>4000</v>
      </c>
      <c r="M2537" s="4">
        <v>2400</v>
      </c>
      <c r="N2537" s="4">
        <v>2400</v>
      </c>
      <c r="O2537" s="3" t="s">
        <v>2575</v>
      </c>
      <c r="P2537" s="3" t="s">
        <v>2832</v>
      </c>
      <c r="Q2537" s="3" t="s">
        <v>2878</v>
      </c>
      <c r="R2537" s="3" t="s">
        <v>2578</v>
      </c>
      <c r="S2537" s="3" t="s">
        <v>834</v>
      </c>
      <c r="T2537" s="6">
        <v>45451</v>
      </c>
      <c r="U2537" s="3" t="s">
        <v>2633</v>
      </c>
      <c r="V2537" s="3" t="s">
        <v>2580</v>
      </c>
      <c r="W2537" s="3" t="s">
        <v>2581</v>
      </c>
      <c r="X2537" s="3" t="s">
        <v>2582</v>
      </c>
      <c r="Y2537" s="3" t="s">
        <v>2642</v>
      </c>
      <c r="Z2537" s="3" t="s">
        <v>2584</v>
      </c>
      <c r="AA2537" s="4">
        <v>774244</v>
      </c>
    </row>
    <row r="2538" spans="1:27" ht="39.6" x14ac:dyDescent="0.25">
      <c r="A2538" s="3" t="s">
        <v>3088</v>
      </c>
      <c r="B2538" s="3" t="s">
        <v>3225</v>
      </c>
      <c r="C2538" s="3" t="s">
        <v>2598</v>
      </c>
      <c r="D2538" s="3" t="s">
        <v>889</v>
      </c>
      <c r="E2538" s="3" t="s">
        <v>2583</v>
      </c>
      <c r="F2538" s="5"/>
      <c r="G2538" s="3">
        <v>0</v>
      </c>
      <c r="H2538" s="5"/>
      <c r="I2538" s="5"/>
      <c r="J2538" s="5"/>
      <c r="K2538" s="4">
        <v>10663</v>
      </c>
      <c r="L2538" s="4">
        <v>1000</v>
      </c>
      <c r="M2538" s="3">
        <v>0</v>
      </c>
      <c r="N2538" s="3">
        <v>0</v>
      </c>
      <c r="O2538" s="3" t="s">
        <v>2575</v>
      </c>
      <c r="P2538" s="3" t="s">
        <v>2832</v>
      </c>
      <c r="Q2538" s="3" t="s">
        <v>2878</v>
      </c>
      <c r="R2538" s="3" t="s">
        <v>2578</v>
      </c>
      <c r="S2538" s="3" t="s">
        <v>889</v>
      </c>
      <c r="T2538" s="5"/>
      <c r="U2538" s="3" t="s">
        <v>2619</v>
      </c>
      <c r="V2538" s="3" t="s">
        <v>2580</v>
      </c>
      <c r="W2538" s="3" t="s">
        <v>2581</v>
      </c>
      <c r="X2538" s="3" t="s">
        <v>2582</v>
      </c>
      <c r="Y2538" s="3" t="s">
        <v>2583</v>
      </c>
      <c r="Z2538" s="3" t="s">
        <v>2584</v>
      </c>
      <c r="AA2538" s="4">
        <v>774245</v>
      </c>
    </row>
    <row r="2539" spans="1:27" ht="39.6" x14ac:dyDescent="0.25">
      <c r="A2539" s="3" t="s">
        <v>2620</v>
      </c>
      <c r="B2539" s="3" t="s">
        <v>2640</v>
      </c>
      <c r="C2539" s="3" t="s">
        <v>2598</v>
      </c>
      <c r="D2539" s="3" t="s">
        <v>834</v>
      </c>
      <c r="E2539" s="3" t="s">
        <v>2674</v>
      </c>
      <c r="F2539" s="4">
        <v>8298</v>
      </c>
      <c r="G2539" s="4">
        <v>35681400</v>
      </c>
      <c r="H2539" s="4">
        <v>8298</v>
      </c>
      <c r="I2539" s="4">
        <v>8298</v>
      </c>
      <c r="J2539" s="4">
        <v>8298</v>
      </c>
      <c r="K2539" s="4">
        <v>8298</v>
      </c>
      <c r="L2539" s="3">
        <v>0</v>
      </c>
      <c r="M2539" s="4">
        <v>4300</v>
      </c>
      <c r="N2539" s="4">
        <v>4300</v>
      </c>
      <c r="O2539" s="3" t="s">
        <v>2575</v>
      </c>
      <c r="P2539" s="3" t="s">
        <v>3582</v>
      </c>
      <c r="Q2539" s="3" t="s">
        <v>2878</v>
      </c>
      <c r="R2539" s="3" t="s">
        <v>2578</v>
      </c>
      <c r="S2539" s="3" t="s">
        <v>834</v>
      </c>
      <c r="T2539" s="6">
        <v>45451</v>
      </c>
      <c r="U2539" s="3" t="s">
        <v>2633</v>
      </c>
      <c r="V2539" s="3" t="s">
        <v>2580</v>
      </c>
      <c r="W2539" s="3" t="s">
        <v>2581</v>
      </c>
      <c r="X2539" s="3" t="s">
        <v>2601</v>
      </c>
      <c r="Y2539" s="3" t="s">
        <v>2642</v>
      </c>
      <c r="Z2539" s="3" t="s">
        <v>2584</v>
      </c>
      <c r="AA2539" s="4">
        <v>774250</v>
      </c>
    </row>
    <row r="2540" spans="1:27" ht="39.6" x14ac:dyDescent="0.25">
      <c r="A2540" s="3" t="s">
        <v>2620</v>
      </c>
      <c r="B2540" s="3" t="s">
        <v>2640</v>
      </c>
      <c r="C2540" s="3" t="s">
        <v>2598</v>
      </c>
      <c r="D2540" s="3" t="s">
        <v>834</v>
      </c>
      <c r="E2540" s="3" t="s">
        <v>2641</v>
      </c>
      <c r="F2540" s="4">
        <v>8298</v>
      </c>
      <c r="G2540" s="4">
        <v>72192600</v>
      </c>
      <c r="H2540" s="4">
        <v>8298</v>
      </c>
      <c r="I2540" s="4">
        <v>8298</v>
      </c>
      <c r="J2540" s="4">
        <v>8298</v>
      </c>
      <c r="K2540" s="4">
        <v>8298</v>
      </c>
      <c r="L2540" s="4">
        <v>13000</v>
      </c>
      <c r="M2540" s="4">
        <v>8700</v>
      </c>
      <c r="N2540" s="4">
        <v>8700</v>
      </c>
      <c r="O2540" s="3" t="s">
        <v>2575</v>
      </c>
      <c r="P2540" s="3" t="s">
        <v>2832</v>
      </c>
      <c r="Q2540" s="3" t="s">
        <v>2878</v>
      </c>
      <c r="R2540" s="3" t="s">
        <v>2578</v>
      </c>
      <c r="S2540" s="3" t="s">
        <v>834</v>
      </c>
      <c r="T2540" s="6">
        <v>45451</v>
      </c>
      <c r="U2540" s="3" t="s">
        <v>2633</v>
      </c>
      <c r="V2540" s="3" t="s">
        <v>2580</v>
      </c>
      <c r="W2540" s="3" t="s">
        <v>2581</v>
      </c>
      <c r="X2540" s="3" t="s">
        <v>2601</v>
      </c>
      <c r="Y2540" s="3" t="s">
        <v>2642</v>
      </c>
      <c r="Z2540" s="3" t="s">
        <v>2584</v>
      </c>
      <c r="AA2540" s="4">
        <v>774250</v>
      </c>
    </row>
    <row r="2541" spans="1:27" ht="39.6" x14ac:dyDescent="0.25">
      <c r="A2541" s="3" t="s">
        <v>2620</v>
      </c>
      <c r="B2541" s="3" t="s">
        <v>3013</v>
      </c>
      <c r="C2541" s="3" t="s">
        <v>2598</v>
      </c>
      <c r="D2541" s="3" t="s">
        <v>889</v>
      </c>
      <c r="E2541" s="3" t="s">
        <v>2583</v>
      </c>
      <c r="F2541" s="4">
        <v>10872</v>
      </c>
      <c r="G2541" s="4">
        <v>38052375</v>
      </c>
      <c r="H2541" s="4">
        <v>10872</v>
      </c>
      <c r="I2541" s="4">
        <v>10709</v>
      </c>
      <c r="J2541" s="4">
        <v>11099</v>
      </c>
      <c r="K2541" s="4">
        <v>10586</v>
      </c>
      <c r="L2541" s="4">
        <v>3500</v>
      </c>
      <c r="M2541" s="4">
        <v>5375</v>
      </c>
      <c r="N2541" s="4">
        <v>3500</v>
      </c>
      <c r="O2541" s="3" t="s">
        <v>2575</v>
      </c>
      <c r="P2541" s="3" t="s">
        <v>2832</v>
      </c>
      <c r="Q2541" s="3" t="s">
        <v>2878</v>
      </c>
      <c r="R2541" s="3" t="s">
        <v>2578</v>
      </c>
      <c r="S2541" s="3" t="s">
        <v>889</v>
      </c>
      <c r="T2541" s="5"/>
      <c r="U2541" s="3" t="s">
        <v>2619</v>
      </c>
      <c r="V2541" s="3" t="s">
        <v>2580</v>
      </c>
      <c r="W2541" s="3" t="s">
        <v>2581</v>
      </c>
      <c r="X2541" s="3" t="s">
        <v>2601</v>
      </c>
      <c r="Y2541" s="3" t="s">
        <v>2583</v>
      </c>
      <c r="Z2541" s="3" t="s">
        <v>2584</v>
      </c>
      <c r="AA2541" s="4">
        <v>774253</v>
      </c>
    </row>
    <row r="2542" spans="1:27" ht="39.6" x14ac:dyDescent="0.25">
      <c r="A2542" s="3" t="s">
        <v>3083</v>
      </c>
      <c r="B2542" s="3" t="s">
        <v>3329</v>
      </c>
      <c r="C2542" s="3" t="s">
        <v>2598</v>
      </c>
      <c r="D2542" s="3" t="s">
        <v>2615</v>
      </c>
      <c r="E2542" s="3" t="s">
        <v>2583</v>
      </c>
      <c r="F2542" s="5"/>
      <c r="G2542" s="3">
        <v>0</v>
      </c>
      <c r="H2542" s="5"/>
      <c r="I2542" s="5"/>
      <c r="J2542" s="5"/>
      <c r="K2542" s="4">
        <v>12218</v>
      </c>
      <c r="L2542" s="4">
        <v>8000</v>
      </c>
      <c r="M2542" s="3">
        <v>0</v>
      </c>
      <c r="N2542" s="3">
        <v>0</v>
      </c>
      <c r="O2542" s="3" t="s">
        <v>2575</v>
      </c>
      <c r="P2542" s="3" t="s">
        <v>2832</v>
      </c>
      <c r="Q2542" s="3" t="s">
        <v>2878</v>
      </c>
      <c r="R2542" s="3" t="s">
        <v>2578</v>
      </c>
      <c r="S2542" s="3" t="s">
        <v>2615</v>
      </c>
      <c r="T2542" s="5"/>
      <c r="U2542" s="3" t="s">
        <v>2616</v>
      </c>
      <c r="V2542" s="3" t="s">
        <v>2580</v>
      </c>
      <c r="W2542" s="3" t="s">
        <v>2581</v>
      </c>
      <c r="X2542" s="3" t="s">
        <v>2594</v>
      </c>
      <c r="Y2542" s="3" t="s">
        <v>2583</v>
      </c>
      <c r="Z2542" s="3" t="s">
        <v>2584</v>
      </c>
      <c r="AA2542" s="4">
        <v>774262</v>
      </c>
    </row>
    <row r="2543" spans="1:27" ht="39.6" x14ac:dyDescent="0.25">
      <c r="A2543" s="3" t="s">
        <v>2605</v>
      </c>
      <c r="B2543" s="3" t="s">
        <v>3064</v>
      </c>
      <c r="C2543" s="3" t="s">
        <v>2598</v>
      </c>
      <c r="D2543" s="3" t="s">
        <v>828</v>
      </c>
      <c r="E2543" s="3" t="s">
        <v>2583</v>
      </c>
      <c r="F2543" s="4">
        <v>10967</v>
      </c>
      <c r="G2543" s="4">
        <v>32900290</v>
      </c>
      <c r="H2543" s="4">
        <v>10967</v>
      </c>
      <c r="I2543" s="4">
        <v>10869</v>
      </c>
      <c r="J2543" s="4">
        <v>11100</v>
      </c>
      <c r="K2543" s="4">
        <v>8866</v>
      </c>
      <c r="L2543" s="4">
        <v>3000</v>
      </c>
      <c r="M2543" s="4">
        <v>7060</v>
      </c>
      <c r="N2543" s="4">
        <v>3000</v>
      </c>
      <c r="O2543" s="3" t="s">
        <v>2575</v>
      </c>
      <c r="P2543" s="3" t="s">
        <v>2832</v>
      </c>
      <c r="Q2543" s="3" t="s">
        <v>2878</v>
      </c>
      <c r="R2543" s="3" t="s">
        <v>2578</v>
      </c>
      <c r="S2543" s="3" t="s">
        <v>828</v>
      </c>
      <c r="T2543" s="5"/>
      <c r="U2543" s="3" t="s">
        <v>2934</v>
      </c>
      <c r="V2543" s="3" t="s">
        <v>2580</v>
      </c>
      <c r="W2543" s="3" t="s">
        <v>2581</v>
      </c>
      <c r="X2543" s="3" t="s">
        <v>2582</v>
      </c>
      <c r="Y2543" s="3" t="s">
        <v>2583</v>
      </c>
      <c r="Z2543" s="3" t="s">
        <v>2584</v>
      </c>
      <c r="AA2543" s="4">
        <v>774265</v>
      </c>
    </row>
    <row r="2544" spans="1:27" ht="39.6" x14ac:dyDescent="0.25">
      <c r="A2544" s="3" t="s">
        <v>2620</v>
      </c>
      <c r="B2544" s="3" t="s">
        <v>2969</v>
      </c>
      <c r="C2544" s="3" t="s">
        <v>2598</v>
      </c>
      <c r="D2544" s="3" t="s">
        <v>828</v>
      </c>
      <c r="E2544" s="3" t="s">
        <v>2583</v>
      </c>
      <c r="F2544" s="4">
        <v>12871</v>
      </c>
      <c r="G2544" s="4">
        <v>38613200</v>
      </c>
      <c r="H2544" s="4">
        <v>12871</v>
      </c>
      <c r="I2544" s="4">
        <v>12722</v>
      </c>
      <c r="J2544" s="4">
        <v>13111</v>
      </c>
      <c r="K2544" s="4">
        <v>10765</v>
      </c>
      <c r="L2544" s="4">
        <v>3000</v>
      </c>
      <c r="M2544" s="4">
        <v>5700</v>
      </c>
      <c r="N2544" s="4">
        <v>3000</v>
      </c>
      <c r="O2544" s="3" t="s">
        <v>2575</v>
      </c>
      <c r="P2544" s="3" t="s">
        <v>2832</v>
      </c>
      <c r="Q2544" s="3" t="s">
        <v>2878</v>
      </c>
      <c r="R2544" s="3" t="s">
        <v>2578</v>
      </c>
      <c r="S2544" s="3" t="s">
        <v>828</v>
      </c>
      <c r="T2544" s="5"/>
      <c r="U2544" s="3" t="s">
        <v>2934</v>
      </c>
      <c r="V2544" s="3" t="s">
        <v>2580</v>
      </c>
      <c r="W2544" s="3" t="s">
        <v>2581</v>
      </c>
      <c r="X2544" s="3" t="s">
        <v>2601</v>
      </c>
      <c r="Y2544" s="3" t="s">
        <v>2583</v>
      </c>
      <c r="Z2544" s="3" t="s">
        <v>2584</v>
      </c>
      <c r="AA2544" s="4">
        <v>774267</v>
      </c>
    </row>
    <row r="2545" spans="1:27" ht="39.6" x14ac:dyDescent="0.25">
      <c r="A2545" s="3" t="s">
        <v>2596</v>
      </c>
      <c r="B2545" s="3" t="s">
        <v>3061</v>
      </c>
      <c r="C2545" s="3" t="s">
        <v>2598</v>
      </c>
      <c r="D2545" s="3" t="s">
        <v>828</v>
      </c>
      <c r="E2545" s="3" t="s">
        <v>2583</v>
      </c>
      <c r="F2545" s="4">
        <v>12648</v>
      </c>
      <c r="G2545" s="4">
        <v>37942610</v>
      </c>
      <c r="H2545" s="4">
        <v>12648</v>
      </c>
      <c r="I2545" s="4">
        <v>12522</v>
      </c>
      <c r="J2545" s="4">
        <v>12900</v>
      </c>
      <c r="K2545" s="4">
        <v>11409</v>
      </c>
      <c r="L2545" s="4">
        <v>3000</v>
      </c>
      <c r="M2545" s="4">
        <v>4770</v>
      </c>
      <c r="N2545" s="4">
        <v>3000</v>
      </c>
      <c r="O2545" s="3" t="s">
        <v>2575</v>
      </c>
      <c r="P2545" s="3" t="s">
        <v>2832</v>
      </c>
      <c r="Q2545" s="3" t="s">
        <v>2878</v>
      </c>
      <c r="R2545" s="3" t="s">
        <v>2578</v>
      </c>
      <c r="S2545" s="3" t="s">
        <v>828</v>
      </c>
      <c r="T2545" s="5"/>
      <c r="U2545" s="3" t="s">
        <v>2934</v>
      </c>
      <c r="V2545" s="3" t="s">
        <v>2580</v>
      </c>
      <c r="W2545" s="3" t="s">
        <v>2581</v>
      </c>
      <c r="X2545" s="3" t="s">
        <v>2601</v>
      </c>
      <c r="Y2545" s="3" t="s">
        <v>2583</v>
      </c>
      <c r="Z2545" s="3" t="s">
        <v>2584</v>
      </c>
      <c r="AA2545" s="4">
        <v>774271</v>
      </c>
    </row>
    <row r="2546" spans="1:27" ht="39.6" x14ac:dyDescent="0.25">
      <c r="A2546" s="3" t="s">
        <v>2622</v>
      </c>
      <c r="B2546" s="3" t="s">
        <v>2933</v>
      </c>
      <c r="C2546" s="3" t="s">
        <v>2598</v>
      </c>
      <c r="D2546" s="3" t="s">
        <v>828</v>
      </c>
      <c r="E2546" s="3" t="s">
        <v>2583</v>
      </c>
      <c r="F2546" s="4">
        <v>11186</v>
      </c>
      <c r="G2546" s="4">
        <v>33558380</v>
      </c>
      <c r="H2546" s="4">
        <v>11186</v>
      </c>
      <c r="I2546" s="4">
        <v>11129</v>
      </c>
      <c r="J2546" s="4">
        <v>11649</v>
      </c>
      <c r="K2546" s="4">
        <v>8967</v>
      </c>
      <c r="L2546" s="4">
        <v>3000</v>
      </c>
      <c r="M2546" s="4">
        <v>6640</v>
      </c>
      <c r="N2546" s="4">
        <v>3000</v>
      </c>
      <c r="O2546" s="3" t="s">
        <v>2575</v>
      </c>
      <c r="P2546" s="3" t="s">
        <v>2832</v>
      </c>
      <c r="Q2546" s="3" t="s">
        <v>2878</v>
      </c>
      <c r="R2546" s="3" t="s">
        <v>2578</v>
      </c>
      <c r="S2546" s="3" t="s">
        <v>828</v>
      </c>
      <c r="T2546" s="5"/>
      <c r="U2546" s="3" t="s">
        <v>2934</v>
      </c>
      <c r="V2546" s="3" t="s">
        <v>2580</v>
      </c>
      <c r="W2546" s="3" t="s">
        <v>2581</v>
      </c>
      <c r="X2546" s="3" t="s">
        <v>2582</v>
      </c>
      <c r="Y2546" s="3" t="s">
        <v>2583</v>
      </c>
      <c r="Z2546" s="3" t="s">
        <v>2584</v>
      </c>
      <c r="AA2546" s="4">
        <v>774273</v>
      </c>
    </row>
    <row r="2547" spans="1:27" ht="66" x14ac:dyDescent="0.25">
      <c r="A2547" s="3" t="s">
        <v>2605</v>
      </c>
      <c r="B2547" s="3" t="s">
        <v>2992</v>
      </c>
      <c r="C2547" s="3" t="s">
        <v>2598</v>
      </c>
      <c r="D2547" s="3" t="s">
        <v>2993</v>
      </c>
      <c r="E2547" s="3" t="s">
        <v>2583</v>
      </c>
      <c r="F2547" s="4">
        <v>9415</v>
      </c>
      <c r="G2547" s="4">
        <v>51313100</v>
      </c>
      <c r="H2547" s="4">
        <v>9415</v>
      </c>
      <c r="I2547" s="4">
        <v>9415</v>
      </c>
      <c r="J2547" s="4">
        <v>9417</v>
      </c>
      <c r="K2547" s="4">
        <v>9415</v>
      </c>
      <c r="L2547" s="4">
        <v>5450</v>
      </c>
      <c r="M2547" s="4">
        <v>5550</v>
      </c>
      <c r="N2547" s="4">
        <v>5450</v>
      </c>
      <c r="O2547" s="3" t="s">
        <v>2575</v>
      </c>
      <c r="P2547" s="3" t="s">
        <v>2832</v>
      </c>
      <c r="Q2547" s="3" t="s">
        <v>2878</v>
      </c>
      <c r="R2547" s="3" t="s">
        <v>2578</v>
      </c>
      <c r="S2547" s="3" t="s">
        <v>888</v>
      </c>
      <c r="T2547" s="5"/>
      <c r="U2547" s="3" t="s">
        <v>2994</v>
      </c>
      <c r="V2547" s="3" t="s">
        <v>2580</v>
      </c>
      <c r="W2547" s="3" t="s">
        <v>2581</v>
      </c>
      <c r="X2547" s="3" t="s">
        <v>2582</v>
      </c>
      <c r="Y2547" s="3" t="s">
        <v>2583</v>
      </c>
      <c r="Z2547" s="3" t="s">
        <v>2584</v>
      </c>
      <c r="AA2547" s="4">
        <v>774277</v>
      </c>
    </row>
    <row r="2548" spans="1:27" ht="66" x14ac:dyDescent="0.25">
      <c r="A2548" s="3" t="s">
        <v>3010</v>
      </c>
      <c r="B2548" s="3" t="s">
        <v>3023</v>
      </c>
      <c r="C2548" s="3" t="s">
        <v>2598</v>
      </c>
      <c r="D2548" s="3" t="s">
        <v>2993</v>
      </c>
      <c r="E2548" s="3" t="s">
        <v>2583</v>
      </c>
      <c r="F2548" s="4">
        <v>12580</v>
      </c>
      <c r="G2548" s="4">
        <v>56610100</v>
      </c>
      <c r="H2548" s="4">
        <v>12580</v>
      </c>
      <c r="I2548" s="4">
        <v>12481</v>
      </c>
      <c r="J2548" s="4">
        <v>12699</v>
      </c>
      <c r="K2548" s="4">
        <v>11631</v>
      </c>
      <c r="L2548" s="4">
        <v>4500</v>
      </c>
      <c r="M2548" s="4">
        <v>6300</v>
      </c>
      <c r="N2548" s="4">
        <v>4500</v>
      </c>
      <c r="O2548" s="3" t="s">
        <v>2575</v>
      </c>
      <c r="P2548" s="3" t="s">
        <v>2832</v>
      </c>
      <c r="Q2548" s="3" t="s">
        <v>2878</v>
      </c>
      <c r="R2548" s="3" t="s">
        <v>2578</v>
      </c>
      <c r="S2548" s="3" t="s">
        <v>888</v>
      </c>
      <c r="T2548" s="5"/>
      <c r="U2548" s="3" t="s">
        <v>2994</v>
      </c>
      <c r="V2548" s="3" t="s">
        <v>2580</v>
      </c>
      <c r="W2548" s="3" t="s">
        <v>2581</v>
      </c>
      <c r="X2548" s="3" t="s">
        <v>2601</v>
      </c>
      <c r="Y2548" s="3" t="s">
        <v>2583</v>
      </c>
      <c r="Z2548" s="3" t="s">
        <v>2584</v>
      </c>
      <c r="AA2548" s="4">
        <v>774281</v>
      </c>
    </row>
    <row r="2549" spans="1:27" ht="66" x14ac:dyDescent="0.25">
      <c r="A2549" s="3" t="s">
        <v>3083</v>
      </c>
      <c r="B2549" s="3" t="s">
        <v>3085</v>
      </c>
      <c r="C2549" s="3" t="s">
        <v>2598</v>
      </c>
      <c r="D2549" s="3" t="s">
        <v>2993</v>
      </c>
      <c r="E2549" s="3" t="s">
        <v>2583</v>
      </c>
      <c r="F2549" s="5"/>
      <c r="G2549" s="3">
        <v>0</v>
      </c>
      <c r="H2549" s="5"/>
      <c r="I2549" s="5"/>
      <c r="J2549" s="5"/>
      <c r="K2549" s="4">
        <v>12665</v>
      </c>
      <c r="L2549" s="4">
        <v>1488</v>
      </c>
      <c r="M2549" s="3">
        <v>0</v>
      </c>
      <c r="N2549" s="3">
        <v>0</v>
      </c>
      <c r="O2549" s="3" t="s">
        <v>2575</v>
      </c>
      <c r="P2549" s="3" t="s">
        <v>2832</v>
      </c>
      <c r="Q2549" s="3" t="s">
        <v>2878</v>
      </c>
      <c r="R2549" s="3" t="s">
        <v>2578</v>
      </c>
      <c r="S2549" s="3" t="s">
        <v>888</v>
      </c>
      <c r="T2549" s="5"/>
      <c r="U2549" s="3" t="s">
        <v>2994</v>
      </c>
      <c r="V2549" s="3" t="s">
        <v>2580</v>
      </c>
      <c r="W2549" s="3" t="s">
        <v>2581</v>
      </c>
      <c r="X2549" s="3" t="s">
        <v>2594</v>
      </c>
      <c r="Y2549" s="3" t="s">
        <v>2583</v>
      </c>
      <c r="Z2549" s="3" t="s">
        <v>2584</v>
      </c>
      <c r="AA2549" s="4">
        <v>774282</v>
      </c>
    </row>
    <row r="2550" spans="1:27" ht="66" x14ac:dyDescent="0.25">
      <c r="A2550" s="3" t="s">
        <v>3086</v>
      </c>
      <c r="B2550" s="3" t="s">
        <v>3087</v>
      </c>
      <c r="C2550" s="3" t="s">
        <v>2598</v>
      </c>
      <c r="D2550" s="3" t="s">
        <v>2993</v>
      </c>
      <c r="E2550" s="3" t="s">
        <v>2583</v>
      </c>
      <c r="F2550" s="5"/>
      <c r="G2550" s="3">
        <v>0</v>
      </c>
      <c r="H2550" s="5"/>
      <c r="I2550" s="5"/>
      <c r="J2550" s="5"/>
      <c r="K2550" s="4">
        <v>13531</v>
      </c>
      <c r="L2550" s="4">
        <v>1488</v>
      </c>
      <c r="M2550" s="3">
        <v>0</v>
      </c>
      <c r="N2550" s="3">
        <v>0</v>
      </c>
      <c r="O2550" s="3" t="s">
        <v>2575</v>
      </c>
      <c r="P2550" s="3" t="s">
        <v>2832</v>
      </c>
      <c r="Q2550" s="3" t="s">
        <v>2878</v>
      </c>
      <c r="R2550" s="3" t="s">
        <v>2578</v>
      </c>
      <c r="S2550" s="3" t="s">
        <v>888</v>
      </c>
      <c r="T2550" s="5"/>
      <c r="U2550" s="3" t="s">
        <v>2994</v>
      </c>
      <c r="V2550" s="3" t="s">
        <v>2580</v>
      </c>
      <c r="W2550" s="3" t="s">
        <v>2581</v>
      </c>
      <c r="X2550" s="3" t="s">
        <v>2594</v>
      </c>
      <c r="Y2550" s="3" t="s">
        <v>2583</v>
      </c>
      <c r="Z2550" s="3" t="s">
        <v>2584</v>
      </c>
      <c r="AA2550" s="4">
        <v>774283</v>
      </c>
    </row>
    <row r="2551" spans="1:27" ht="39.6" x14ac:dyDescent="0.25">
      <c r="A2551" s="3" t="s">
        <v>3122</v>
      </c>
      <c r="B2551" s="3" t="s">
        <v>3128</v>
      </c>
      <c r="C2551" s="3" t="s">
        <v>2677</v>
      </c>
      <c r="D2551" s="3" t="s">
        <v>189</v>
      </c>
      <c r="E2551" s="3" t="s">
        <v>2583</v>
      </c>
      <c r="F2551" s="4">
        <v>210864</v>
      </c>
      <c r="G2551" s="4">
        <v>105432000</v>
      </c>
      <c r="H2551" s="4">
        <v>210864</v>
      </c>
      <c r="I2551" s="4">
        <v>210456</v>
      </c>
      <c r="J2551" s="4">
        <v>211000</v>
      </c>
      <c r="K2551" s="4">
        <v>207826</v>
      </c>
      <c r="L2551" s="3">
        <v>500</v>
      </c>
      <c r="M2551" s="4">
        <v>1425</v>
      </c>
      <c r="N2551" s="3">
        <v>500</v>
      </c>
      <c r="O2551" s="3" t="s">
        <v>2575</v>
      </c>
      <c r="P2551" s="3" t="s">
        <v>3582</v>
      </c>
      <c r="Q2551" s="3" t="s">
        <v>3587</v>
      </c>
      <c r="R2551" s="3" t="s">
        <v>2578</v>
      </c>
      <c r="S2551" s="3" t="s">
        <v>189</v>
      </c>
      <c r="T2551" s="5"/>
      <c r="U2551" s="3" t="s">
        <v>2651</v>
      </c>
      <c r="V2551" s="3" t="s">
        <v>2580</v>
      </c>
      <c r="W2551" s="3" t="s">
        <v>2581</v>
      </c>
      <c r="X2551" s="3" t="s">
        <v>2333</v>
      </c>
      <c r="Y2551" s="3" t="s">
        <v>2583</v>
      </c>
      <c r="Z2551" s="3" t="s">
        <v>2584</v>
      </c>
      <c r="AA2551" s="4">
        <v>774286</v>
      </c>
    </row>
    <row r="2552" spans="1:27" ht="39.6" x14ac:dyDescent="0.25">
      <c r="A2552" s="3" t="s">
        <v>3122</v>
      </c>
      <c r="B2552" s="3" t="s">
        <v>3128</v>
      </c>
      <c r="C2552" s="3" t="s">
        <v>2677</v>
      </c>
      <c r="D2552" s="3" t="s">
        <v>189</v>
      </c>
      <c r="E2552" s="3" t="s">
        <v>2666</v>
      </c>
      <c r="F2552" s="4">
        <v>207826</v>
      </c>
      <c r="G2552" s="4">
        <v>103913000</v>
      </c>
      <c r="H2552" s="4">
        <v>207826</v>
      </c>
      <c r="I2552" s="4">
        <v>207826</v>
      </c>
      <c r="J2552" s="4">
        <v>207826</v>
      </c>
      <c r="K2552" s="4">
        <v>207826</v>
      </c>
      <c r="L2552" s="3">
        <v>0</v>
      </c>
      <c r="M2552" s="3">
        <v>500</v>
      </c>
      <c r="N2552" s="3">
        <v>500</v>
      </c>
      <c r="O2552" s="3" t="s">
        <v>2575</v>
      </c>
      <c r="P2552" s="3" t="s">
        <v>3582</v>
      </c>
      <c r="Q2552" s="3" t="s">
        <v>3928</v>
      </c>
      <c r="R2552" s="3" t="s">
        <v>2578</v>
      </c>
      <c r="S2552" s="3" t="s">
        <v>189</v>
      </c>
      <c r="T2552" s="5"/>
      <c r="U2552" s="3" t="s">
        <v>2651</v>
      </c>
      <c r="V2552" s="3" t="s">
        <v>2580</v>
      </c>
      <c r="W2552" s="3" t="s">
        <v>2581</v>
      </c>
      <c r="X2552" s="3" t="s">
        <v>2333</v>
      </c>
      <c r="Y2552" s="3" t="s">
        <v>2583</v>
      </c>
      <c r="Z2552" s="3" t="s">
        <v>2584</v>
      </c>
      <c r="AA2552" s="4">
        <v>774289</v>
      </c>
    </row>
    <row r="2553" spans="1:27" ht="39.6" x14ac:dyDescent="0.25">
      <c r="A2553" s="3" t="s">
        <v>3122</v>
      </c>
      <c r="B2553" s="3" t="s">
        <v>3128</v>
      </c>
      <c r="C2553" s="3" t="s">
        <v>2677</v>
      </c>
      <c r="D2553" s="3" t="s">
        <v>189</v>
      </c>
      <c r="E2553" s="3" t="s">
        <v>2574</v>
      </c>
      <c r="F2553" s="4">
        <v>207826</v>
      </c>
      <c r="G2553" s="4">
        <v>103913000</v>
      </c>
      <c r="H2553" s="4">
        <v>207826</v>
      </c>
      <c r="I2553" s="4">
        <v>207826</v>
      </c>
      <c r="J2553" s="4">
        <v>207826</v>
      </c>
      <c r="K2553" s="4">
        <v>207826</v>
      </c>
      <c r="L2553" s="4">
        <v>1000</v>
      </c>
      <c r="M2553" s="4">
        <v>1250</v>
      </c>
      <c r="N2553" s="3">
        <v>500</v>
      </c>
      <c r="O2553" s="3" t="s">
        <v>2575</v>
      </c>
      <c r="P2553" s="3" t="s">
        <v>3582</v>
      </c>
      <c r="Q2553" s="3" t="s">
        <v>3928</v>
      </c>
      <c r="R2553" s="3" t="s">
        <v>2578</v>
      </c>
      <c r="S2553" s="3" t="s">
        <v>189</v>
      </c>
      <c r="T2553" s="5"/>
      <c r="U2553" s="3" t="s">
        <v>2651</v>
      </c>
      <c r="V2553" s="3" t="s">
        <v>2580</v>
      </c>
      <c r="W2553" s="3" t="s">
        <v>2581</v>
      </c>
      <c r="X2553" s="3" t="s">
        <v>2333</v>
      </c>
      <c r="Y2553" s="3" t="s">
        <v>2583</v>
      </c>
      <c r="Z2553" s="3" t="s">
        <v>2584</v>
      </c>
      <c r="AA2553" s="4">
        <v>774289</v>
      </c>
    </row>
    <row r="2554" spans="1:27" ht="26.4" x14ac:dyDescent="0.25">
      <c r="A2554" s="3" t="s">
        <v>3318</v>
      </c>
      <c r="B2554" s="3" t="s">
        <v>4044</v>
      </c>
      <c r="C2554" s="3" t="s">
        <v>2916</v>
      </c>
      <c r="D2554" s="3" t="s">
        <v>4045</v>
      </c>
      <c r="E2554" s="3" t="s">
        <v>2583</v>
      </c>
      <c r="F2554" s="4">
        <v>18938</v>
      </c>
      <c r="G2554" s="4">
        <v>28407000</v>
      </c>
      <c r="H2554" s="4">
        <v>18938</v>
      </c>
      <c r="I2554" s="4">
        <v>18938</v>
      </c>
      <c r="J2554" s="4">
        <v>18938</v>
      </c>
      <c r="K2554" s="4">
        <v>18938</v>
      </c>
      <c r="L2554" s="4">
        <v>10000</v>
      </c>
      <c r="M2554" s="4">
        <v>1500</v>
      </c>
      <c r="N2554" s="4">
        <v>1500</v>
      </c>
      <c r="O2554" s="3" t="s">
        <v>2575</v>
      </c>
      <c r="P2554" s="3" t="s">
        <v>2749</v>
      </c>
      <c r="Q2554" s="3" t="s">
        <v>2862</v>
      </c>
      <c r="R2554" s="3" t="s">
        <v>2578</v>
      </c>
      <c r="S2554" s="3" t="s">
        <v>1194</v>
      </c>
      <c r="T2554" s="5"/>
      <c r="U2554" s="3" t="s">
        <v>2985</v>
      </c>
      <c r="V2554" s="3" t="s">
        <v>2580</v>
      </c>
      <c r="W2554" s="3" t="s">
        <v>2581</v>
      </c>
      <c r="X2554" s="3" t="s">
        <v>2582</v>
      </c>
      <c r="Y2554" s="3" t="s">
        <v>2583</v>
      </c>
      <c r="Z2554" s="3" t="s">
        <v>2584</v>
      </c>
      <c r="AA2554" s="4">
        <v>774382</v>
      </c>
    </row>
    <row r="2555" spans="1:27" ht="39.6" x14ac:dyDescent="0.25">
      <c r="A2555" s="3" t="s">
        <v>3307</v>
      </c>
      <c r="B2555" s="3" t="s">
        <v>3308</v>
      </c>
      <c r="C2555" s="3" t="s">
        <v>2916</v>
      </c>
      <c r="D2555" s="3" t="s">
        <v>1202</v>
      </c>
      <c r="E2555" s="3" t="s">
        <v>2673</v>
      </c>
      <c r="F2555" s="4">
        <v>204326</v>
      </c>
      <c r="G2555" s="4">
        <v>4699498000</v>
      </c>
      <c r="H2555" s="4">
        <v>204326</v>
      </c>
      <c r="I2555" s="4">
        <v>204326</v>
      </c>
      <c r="J2555" s="4">
        <v>204326</v>
      </c>
      <c r="K2555" s="4">
        <v>204326</v>
      </c>
      <c r="L2555" s="3">
        <v>0</v>
      </c>
      <c r="M2555" s="4">
        <v>23000</v>
      </c>
      <c r="N2555" s="4">
        <v>23000</v>
      </c>
      <c r="O2555" s="3" t="s">
        <v>2575</v>
      </c>
      <c r="P2555" s="3" t="s">
        <v>2878</v>
      </c>
      <c r="Q2555" s="3" t="s">
        <v>2878</v>
      </c>
      <c r="R2555" s="3" t="s">
        <v>2578</v>
      </c>
      <c r="S2555" s="3" t="s">
        <v>1202</v>
      </c>
      <c r="T2555" s="5"/>
      <c r="U2555" s="3" t="s">
        <v>2849</v>
      </c>
      <c r="V2555" s="3" t="s">
        <v>2580</v>
      </c>
      <c r="W2555" s="3" t="s">
        <v>2581</v>
      </c>
      <c r="X2555" s="3" t="s">
        <v>2582</v>
      </c>
      <c r="Y2555" s="3" t="s">
        <v>2595</v>
      </c>
      <c r="Z2555" s="3" t="s">
        <v>2584</v>
      </c>
      <c r="AA2555" s="4">
        <v>774384</v>
      </c>
    </row>
    <row r="2556" spans="1:27" ht="39.6" x14ac:dyDescent="0.25">
      <c r="A2556" s="3" t="s">
        <v>2605</v>
      </c>
      <c r="B2556" s="3" t="s">
        <v>3035</v>
      </c>
      <c r="C2556" s="3" t="s">
        <v>2598</v>
      </c>
      <c r="D2556" s="3" t="s">
        <v>791</v>
      </c>
      <c r="E2556" s="3" t="s">
        <v>2583</v>
      </c>
      <c r="F2556" s="4">
        <v>10541</v>
      </c>
      <c r="G2556" s="4">
        <v>15811700</v>
      </c>
      <c r="H2556" s="4">
        <v>10541</v>
      </c>
      <c r="I2556" s="4">
        <v>10500</v>
      </c>
      <c r="J2556" s="4">
        <v>10619</v>
      </c>
      <c r="K2556" s="4">
        <v>9701</v>
      </c>
      <c r="L2556" s="4">
        <v>1500</v>
      </c>
      <c r="M2556" s="4">
        <v>2350</v>
      </c>
      <c r="N2556" s="4">
        <v>1500</v>
      </c>
      <c r="O2556" s="3" t="s">
        <v>2575</v>
      </c>
      <c r="P2556" s="3" t="s">
        <v>2832</v>
      </c>
      <c r="Q2556" s="3" t="s">
        <v>2878</v>
      </c>
      <c r="R2556" s="3" t="s">
        <v>2578</v>
      </c>
      <c r="S2556" s="3" t="s">
        <v>791</v>
      </c>
      <c r="T2556" s="5"/>
      <c r="U2556" s="3" t="s">
        <v>2849</v>
      </c>
      <c r="V2556" s="3" t="s">
        <v>2580</v>
      </c>
      <c r="W2556" s="3" t="s">
        <v>2581</v>
      </c>
      <c r="X2556" s="3" t="s">
        <v>2582</v>
      </c>
      <c r="Y2556" s="3" t="s">
        <v>2583</v>
      </c>
      <c r="Z2556" s="3" t="s">
        <v>2584</v>
      </c>
      <c r="AA2556" s="4">
        <v>774386</v>
      </c>
    </row>
    <row r="2557" spans="1:27" ht="39.6" x14ac:dyDescent="0.25">
      <c r="A2557" s="3" t="s">
        <v>3129</v>
      </c>
      <c r="B2557" s="3" t="s">
        <v>3134</v>
      </c>
      <c r="C2557" s="3" t="s">
        <v>2677</v>
      </c>
      <c r="D2557" s="3" t="s">
        <v>176</v>
      </c>
      <c r="E2557" s="3" t="s">
        <v>2583</v>
      </c>
      <c r="F2557" s="4">
        <v>247008</v>
      </c>
      <c r="G2557" s="4">
        <v>16302528</v>
      </c>
      <c r="H2557" s="4">
        <v>247008</v>
      </c>
      <c r="I2557" s="4">
        <v>247008</v>
      </c>
      <c r="J2557" s="4">
        <v>247008</v>
      </c>
      <c r="K2557" s="4">
        <v>243906</v>
      </c>
      <c r="L2557" s="3">
        <v>66</v>
      </c>
      <c r="M2557" s="3">
        <v>154</v>
      </c>
      <c r="N2557" s="3">
        <v>66</v>
      </c>
      <c r="O2557" s="3" t="s">
        <v>2575</v>
      </c>
      <c r="P2557" s="3" t="s">
        <v>2749</v>
      </c>
      <c r="Q2557" s="3" t="s">
        <v>3514</v>
      </c>
      <c r="R2557" s="3" t="s">
        <v>2578</v>
      </c>
      <c r="S2557" s="3" t="s">
        <v>176</v>
      </c>
      <c r="T2557" s="5"/>
      <c r="U2557" s="3" t="s">
        <v>2651</v>
      </c>
      <c r="V2557" s="3" t="s">
        <v>2580</v>
      </c>
      <c r="W2557" s="3" t="s">
        <v>2581</v>
      </c>
      <c r="X2557" s="3" t="s">
        <v>2780</v>
      </c>
      <c r="Y2557" s="3" t="s">
        <v>2583</v>
      </c>
      <c r="Z2557" s="3" t="s">
        <v>2584</v>
      </c>
      <c r="AA2557" s="4">
        <v>774398</v>
      </c>
    </row>
    <row r="2558" spans="1:27" ht="39.6" x14ac:dyDescent="0.25">
      <c r="A2558" s="3" t="s">
        <v>3184</v>
      </c>
      <c r="B2558" s="3" t="s">
        <v>3185</v>
      </c>
      <c r="C2558" s="3" t="s">
        <v>2677</v>
      </c>
      <c r="D2558" s="3" t="s">
        <v>190</v>
      </c>
      <c r="E2558" s="3" t="s">
        <v>2583</v>
      </c>
      <c r="F2558" s="5"/>
      <c r="G2558" s="3">
        <v>0</v>
      </c>
      <c r="H2558" s="5"/>
      <c r="I2558" s="5"/>
      <c r="J2558" s="5"/>
      <c r="K2558" s="4">
        <v>243906</v>
      </c>
      <c r="L2558" s="3">
        <v>60</v>
      </c>
      <c r="M2558" s="3">
        <v>0</v>
      </c>
      <c r="N2558" s="3">
        <v>0</v>
      </c>
      <c r="O2558" s="3" t="s">
        <v>2575</v>
      </c>
      <c r="P2558" s="3" t="s">
        <v>2749</v>
      </c>
      <c r="Q2558" s="3" t="s">
        <v>3120</v>
      </c>
      <c r="R2558" s="3" t="s">
        <v>2578</v>
      </c>
      <c r="S2558" s="3" t="s">
        <v>190</v>
      </c>
      <c r="T2558" s="5"/>
      <c r="U2558" s="3" t="s">
        <v>2651</v>
      </c>
      <c r="V2558" s="3" t="s">
        <v>2580</v>
      </c>
      <c r="W2558" s="3" t="s">
        <v>2581</v>
      </c>
      <c r="X2558" s="3" t="s">
        <v>2780</v>
      </c>
      <c r="Y2558" s="3" t="s">
        <v>2583</v>
      </c>
      <c r="Z2558" s="3" t="s">
        <v>2584</v>
      </c>
      <c r="AA2558" s="4">
        <v>774429</v>
      </c>
    </row>
    <row r="2559" spans="1:27" ht="39.6" x14ac:dyDescent="0.25">
      <c r="A2559" s="3" t="s">
        <v>2622</v>
      </c>
      <c r="B2559" s="3" t="s">
        <v>4046</v>
      </c>
      <c r="C2559" s="3" t="s">
        <v>2598</v>
      </c>
      <c r="D2559" s="3" t="s">
        <v>755</v>
      </c>
      <c r="E2559" s="3" t="s">
        <v>2583</v>
      </c>
      <c r="F2559" s="4">
        <v>8482</v>
      </c>
      <c r="G2559" s="4">
        <v>4241000</v>
      </c>
      <c r="H2559" s="4">
        <v>8482</v>
      </c>
      <c r="I2559" s="4">
        <v>8379</v>
      </c>
      <c r="J2559" s="4">
        <v>8739</v>
      </c>
      <c r="K2559" s="4">
        <v>7803</v>
      </c>
      <c r="L2559" s="3">
        <v>500</v>
      </c>
      <c r="M2559" s="4">
        <v>1450</v>
      </c>
      <c r="N2559" s="3">
        <v>500</v>
      </c>
      <c r="O2559" s="3" t="s">
        <v>2575</v>
      </c>
      <c r="P2559" s="3" t="s">
        <v>2832</v>
      </c>
      <c r="Q2559" s="3" t="s">
        <v>2878</v>
      </c>
      <c r="R2559" s="3" t="s">
        <v>2578</v>
      </c>
      <c r="S2559" s="3" t="s">
        <v>755</v>
      </c>
      <c r="T2559" s="5"/>
      <c r="U2559" s="3" t="s">
        <v>2648</v>
      </c>
      <c r="V2559" s="3" t="s">
        <v>2580</v>
      </c>
      <c r="W2559" s="3" t="s">
        <v>2581</v>
      </c>
      <c r="X2559" s="3" t="s">
        <v>2582</v>
      </c>
      <c r="Y2559" s="3" t="s">
        <v>2595</v>
      </c>
      <c r="Z2559" s="3" t="s">
        <v>2584</v>
      </c>
      <c r="AA2559" s="4">
        <v>774432</v>
      </c>
    </row>
    <row r="2560" spans="1:27" ht="39.6" x14ac:dyDescent="0.25">
      <c r="A2560" s="3" t="s">
        <v>2602</v>
      </c>
      <c r="B2560" s="3" t="s">
        <v>3090</v>
      </c>
      <c r="C2560" s="3" t="s">
        <v>2598</v>
      </c>
      <c r="D2560" s="3" t="s">
        <v>755</v>
      </c>
      <c r="E2560" s="3" t="s">
        <v>2583</v>
      </c>
      <c r="F2560" s="4">
        <v>9613</v>
      </c>
      <c r="G2560" s="4">
        <v>38452675</v>
      </c>
      <c r="H2560" s="4">
        <v>9613</v>
      </c>
      <c r="I2560" s="4">
        <v>9566</v>
      </c>
      <c r="J2560" s="4">
        <v>9839</v>
      </c>
      <c r="K2560" s="4">
        <v>8912</v>
      </c>
      <c r="L2560" s="4">
        <v>4000</v>
      </c>
      <c r="M2560" s="4">
        <v>7250</v>
      </c>
      <c r="N2560" s="4">
        <v>4000</v>
      </c>
      <c r="O2560" s="3" t="s">
        <v>2575</v>
      </c>
      <c r="P2560" s="3" t="s">
        <v>2832</v>
      </c>
      <c r="Q2560" s="3" t="s">
        <v>2878</v>
      </c>
      <c r="R2560" s="3" t="s">
        <v>2578</v>
      </c>
      <c r="S2560" s="3" t="s">
        <v>755</v>
      </c>
      <c r="T2560" s="5"/>
      <c r="U2560" s="3" t="s">
        <v>2648</v>
      </c>
      <c r="V2560" s="3" t="s">
        <v>2580</v>
      </c>
      <c r="W2560" s="3" t="s">
        <v>2581</v>
      </c>
      <c r="X2560" s="3" t="s">
        <v>2601</v>
      </c>
      <c r="Y2560" s="3" t="s">
        <v>2595</v>
      </c>
      <c r="Z2560" s="3" t="s">
        <v>2584</v>
      </c>
      <c r="AA2560" s="4">
        <v>774433</v>
      </c>
    </row>
    <row r="2561" spans="1:27" ht="39.6" x14ac:dyDescent="0.25">
      <c r="A2561" s="3" t="s">
        <v>2620</v>
      </c>
      <c r="B2561" s="3" t="s">
        <v>3091</v>
      </c>
      <c r="C2561" s="3" t="s">
        <v>2598</v>
      </c>
      <c r="D2561" s="3" t="s">
        <v>755</v>
      </c>
      <c r="E2561" s="3" t="s">
        <v>2583</v>
      </c>
      <c r="F2561" s="4">
        <v>9681</v>
      </c>
      <c r="G2561" s="4">
        <v>4840500</v>
      </c>
      <c r="H2561" s="4">
        <v>9681</v>
      </c>
      <c r="I2561" s="4">
        <v>9649</v>
      </c>
      <c r="J2561" s="4">
        <v>9709</v>
      </c>
      <c r="K2561" s="4">
        <v>9544</v>
      </c>
      <c r="L2561" s="3">
        <v>500</v>
      </c>
      <c r="M2561" s="3">
        <v>900</v>
      </c>
      <c r="N2561" s="3">
        <v>500</v>
      </c>
      <c r="O2561" s="3" t="s">
        <v>2575</v>
      </c>
      <c r="P2561" s="3" t="s">
        <v>2832</v>
      </c>
      <c r="Q2561" s="3" t="s">
        <v>2878</v>
      </c>
      <c r="R2561" s="3" t="s">
        <v>2578</v>
      </c>
      <c r="S2561" s="3" t="s">
        <v>755</v>
      </c>
      <c r="T2561" s="5"/>
      <c r="U2561" s="3" t="s">
        <v>2648</v>
      </c>
      <c r="V2561" s="3" t="s">
        <v>2580</v>
      </c>
      <c r="W2561" s="3" t="s">
        <v>2581</v>
      </c>
      <c r="X2561" s="3" t="s">
        <v>2601</v>
      </c>
      <c r="Y2561" s="3" t="s">
        <v>2595</v>
      </c>
      <c r="Z2561" s="3" t="s">
        <v>2584</v>
      </c>
      <c r="AA2561" s="4">
        <v>774434</v>
      </c>
    </row>
    <row r="2562" spans="1:27" ht="39.6" x14ac:dyDescent="0.25">
      <c r="A2562" s="3" t="s">
        <v>2605</v>
      </c>
      <c r="B2562" s="3" t="s">
        <v>3078</v>
      </c>
      <c r="C2562" s="3" t="s">
        <v>2598</v>
      </c>
      <c r="D2562" s="3" t="s">
        <v>755</v>
      </c>
      <c r="E2562" s="3" t="s">
        <v>2583</v>
      </c>
      <c r="F2562" s="4">
        <v>8809</v>
      </c>
      <c r="G2562" s="4">
        <v>26427000</v>
      </c>
      <c r="H2562" s="4">
        <v>8809</v>
      </c>
      <c r="I2562" s="4">
        <v>8809</v>
      </c>
      <c r="J2562" s="4">
        <v>8809</v>
      </c>
      <c r="K2562" s="4">
        <v>8338</v>
      </c>
      <c r="L2562" s="4">
        <v>3000</v>
      </c>
      <c r="M2562" s="4">
        <v>6250</v>
      </c>
      <c r="N2562" s="4">
        <v>3000</v>
      </c>
      <c r="O2562" s="3" t="s">
        <v>2575</v>
      </c>
      <c r="P2562" s="3" t="s">
        <v>2832</v>
      </c>
      <c r="Q2562" s="3" t="s">
        <v>2878</v>
      </c>
      <c r="R2562" s="3" t="s">
        <v>2578</v>
      </c>
      <c r="S2562" s="3" t="s">
        <v>755</v>
      </c>
      <c r="T2562" s="5"/>
      <c r="U2562" s="3" t="s">
        <v>2648</v>
      </c>
      <c r="V2562" s="3" t="s">
        <v>2580</v>
      </c>
      <c r="W2562" s="3" t="s">
        <v>2581</v>
      </c>
      <c r="X2562" s="3" t="s">
        <v>2582</v>
      </c>
      <c r="Y2562" s="3" t="s">
        <v>2595</v>
      </c>
      <c r="Z2562" s="3" t="s">
        <v>2584</v>
      </c>
      <c r="AA2562" s="4">
        <v>774435</v>
      </c>
    </row>
    <row r="2563" spans="1:27" ht="39.6" x14ac:dyDescent="0.25">
      <c r="A2563" s="3" t="s">
        <v>3768</v>
      </c>
      <c r="B2563" s="3" t="s">
        <v>3769</v>
      </c>
      <c r="C2563" s="3" t="s">
        <v>2677</v>
      </c>
      <c r="D2563" s="3" t="s">
        <v>190</v>
      </c>
      <c r="E2563" s="3" t="s">
        <v>2583</v>
      </c>
      <c r="F2563" s="4">
        <v>267267</v>
      </c>
      <c r="G2563" s="4">
        <v>16036020</v>
      </c>
      <c r="H2563" s="4">
        <v>267267</v>
      </c>
      <c r="I2563" s="4">
        <v>267267</v>
      </c>
      <c r="J2563" s="4">
        <v>267267</v>
      </c>
      <c r="K2563" s="4">
        <v>260172</v>
      </c>
      <c r="L2563" s="3">
        <v>60</v>
      </c>
      <c r="M2563" s="3">
        <v>260</v>
      </c>
      <c r="N2563" s="3">
        <v>60</v>
      </c>
      <c r="O2563" s="3" t="s">
        <v>2575</v>
      </c>
      <c r="P2563" s="3" t="s">
        <v>2749</v>
      </c>
      <c r="Q2563" s="3" t="s">
        <v>3120</v>
      </c>
      <c r="R2563" s="3" t="s">
        <v>2578</v>
      </c>
      <c r="S2563" s="3" t="s">
        <v>190</v>
      </c>
      <c r="T2563" s="5"/>
      <c r="U2563" s="3" t="s">
        <v>2651</v>
      </c>
      <c r="V2563" s="3" t="s">
        <v>2580</v>
      </c>
      <c r="W2563" s="3" t="s">
        <v>2581</v>
      </c>
      <c r="X2563" s="3" t="s">
        <v>2780</v>
      </c>
      <c r="Y2563" s="3" t="s">
        <v>2583</v>
      </c>
      <c r="Z2563" s="3" t="s">
        <v>2584</v>
      </c>
      <c r="AA2563" s="4">
        <v>774437</v>
      </c>
    </row>
    <row r="2564" spans="1:27" ht="39.6" x14ac:dyDescent="0.25">
      <c r="A2564" s="3" t="s">
        <v>2605</v>
      </c>
      <c r="B2564" s="3" t="s">
        <v>2647</v>
      </c>
      <c r="C2564" s="3" t="s">
        <v>2598</v>
      </c>
      <c r="D2564" s="3" t="s">
        <v>843</v>
      </c>
      <c r="E2564" s="3" t="s">
        <v>2583</v>
      </c>
      <c r="F2564" s="4">
        <v>7804</v>
      </c>
      <c r="G2564" s="4">
        <v>14203280</v>
      </c>
      <c r="H2564" s="4">
        <v>7804</v>
      </c>
      <c r="I2564" s="4">
        <v>7804</v>
      </c>
      <c r="J2564" s="4">
        <v>7804</v>
      </c>
      <c r="K2564" s="4">
        <v>7804</v>
      </c>
      <c r="L2564" s="4">
        <v>5486</v>
      </c>
      <c r="M2564" s="4">
        <v>1820</v>
      </c>
      <c r="N2564" s="4">
        <v>1820</v>
      </c>
      <c r="O2564" s="3" t="s">
        <v>2575</v>
      </c>
      <c r="P2564" s="3" t="s">
        <v>2832</v>
      </c>
      <c r="Q2564" s="3" t="s">
        <v>2878</v>
      </c>
      <c r="R2564" s="3" t="s">
        <v>2578</v>
      </c>
      <c r="S2564" s="3" t="s">
        <v>843</v>
      </c>
      <c r="T2564" s="5"/>
      <c r="U2564" s="3" t="s">
        <v>2648</v>
      </c>
      <c r="V2564" s="3" t="s">
        <v>2580</v>
      </c>
      <c r="W2564" s="3" t="s">
        <v>2581</v>
      </c>
      <c r="X2564" s="3" t="s">
        <v>2582</v>
      </c>
      <c r="Y2564" s="3" t="s">
        <v>2595</v>
      </c>
      <c r="Z2564" s="3" t="s">
        <v>2584</v>
      </c>
      <c r="AA2564" s="4">
        <v>774441</v>
      </c>
    </row>
    <row r="2565" spans="1:27" ht="39.6" x14ac:dyDescent="0.25">
      <c r="A2565" s="3" t="s">
        <v>2605</v>
      </c>
      <c r="B2565" s="3" t="s">
        <v>2647</v>
      </c>
      <c r="C2565" s="3" t="s">
        <v>2598</v>
      </c>
      <c r="D2565" s="3" t="s">
        <v>843</v>
      </c>
      <c r="E2565" s="3" t="s">
        <v>2673</v>
      </c>
      <c r="F2565" s="4">
        <v>7804</v>
      </c>
      <c r="G2565" s="4">
        <v>7710352</v>
      </c>
      <c r="H2565" s="4">
        <v>7804</v>
      </c>
      <c r="I2565" s="4">
        <v>7804</v>
      </c>
      <c r="J2565" s="4">
        <v>7804</v>
      </c>
      <c r="K2565" s="4">
        <v>7804</v>
      </c>
      <c r="L2565" s="3">
        <v>0</v>
      </c>
      <c r="M2565" s="3">
        <v>988</v>
      </c>
      <c r="N2565" s="3">
        <v>988</v>
      </c>
      <c r="O2565" s="3" t="s">
        <v>2575</v>
      </c>
      <c r="P2565" s="3" t="s">
        <v>3582</v>
      </c>
      <c r="Q2565" s="3" t="s">
        <v>2878</v>
      </c>
      <c r="R2565" s="3" t="s">
        <v>2578</v>
      </c>
      <c r="S2565" s="3" t="s">
        <v>843</v>
      </c>
      <c r="T2565" s="5"/>
      <c r="U2565" s="3" t="s">
        <v>2648</v>
      </c>
      <c r="V2565" s="3" t="s">
        <v>2580</v>
      </c>
      <c r="W2565" s="3" t="s">
        <v>2581</v>
      </c>
      <c r="X2565" s="3" t="s">
        <v>2582</v>
      </c>
      <c r="Y2565" s="3" t="s">
        <v>2595</v>
      </c>
      <c r="Z2565" s="3" t="s">
        <v>2584</v>
      </c>
      <c r="AA2565" s="4">
        <v>774441</v>
      </c>
    </row>
    <row r="2566" spans="1:27" ht="39.6" x14ac:dyDescent="0.25">
      <c r="A2566" s="3" t="s">
        <v>2620</v>
      </c>
      <c r="B2566" s="3" t="s">
        <v>3074</v>
      </c>
      <c r="C2566" s="3" t="s">
        <v>2598</v>
      </c>
      <c r="D2566" s="3" t="s">
        <v>843</v>
      </c>
      <c r="E2566" s="3" t="s">
        <v>2673</v>
      </c>
      <c r="F2566" s="4">
        <v>8350</v>
      </c>
      <c r="G2566" s="4">
        <v>651300</v>
      </c>
      <c r="H2566" s="4">
        <v>8350</v>
      </c>
      <c r="I2566" s="4">
        <v>8350</v>
      </c>
      <c r="J2566" s="4">
        <v>8350</v>
      </c>
      <c r="K2566" s="4">
        <v>8350</v>
      </c>
      <c r="L2566" s="3">
        <v>0</v>
      </c>
      <c r="M2566" s="3">
        <v>78</v>
      </c>
      <c r="N2566" s="3">
        <v>78</v>
      </c>
      <c r="O2566" s="3" t="s">
        <v>2575</v>
      </c>
      <c r="P2566" s="3" t="s">
        <v>3582</v>
      </c>
      <c r="Q2566" s="3" t="s">
        <v>2878</v>
      </c>
      <c r="R2566" s="3" t="s">
        <v>2578</v>
      </c>
      <c r="S2566" s="3" t="s">
        <v>843</v>
      </c>
      <c r="T2566" s="5"/>
      <c r="U2566" s="3" t="s">
        <v>2648</v>
      </c>
      <c r="V2566" s="3" t="s">
        <v>2580</v>
      </c>
      <c r="W2566" s="3" t="s">
        <v>2581</v>
      </c>
      <c r="X2566" s="3" t="s">
        <v>2601</v>
      </c>
      <c r="Y2566" s="3" t="s">
        <v>2595</v>
      </c>
      <c r="Z2566" s="3" t="s">
        <v>2584</v>
      </c>
      <c r="AA2566" s="4">
        <v>774442</v>
      </c>
    </row>
    <row r="2567" spans="1:27" ht="39.6" x14ac:dyDescent="0.25">
      <c r="A2567" s="3" t="s">
        <v>2620</v>
      </c>
      <c r="B2567" s="3" t="s">
        <v>3074</v>
      </c>
      <c r="C2567" s="3" t="s">
        <v>2598</v>
      </c>
      <c r="D2567" s="3" t="s">
        <v>843</v>
      </c>
      <c r="E2567" s="3" t="s">
        <v>2673</v>
      </c>
      <c r="F2567" s="4">
        <v>8350</v>
      </c>
      <c r="G2567" s="4">
        <v>217100</v>
      </c>
      <c r="H2567" s="4">
        <v>8350</v>
      </c>
      <c r="I2567" s="4">
        <v>8350</v>
      </c>
      <c r="J2567" s="4">
        <v>8350</v>
      </c>
      <c r="K2567" s="4">
        <v>8350</v>
      </c>
      <c r="L2567" s="3">
        <v>0</v>
      </c>
      <c r="M2567" s="3">
        <v>26</v>
      </c>
      <c r="N2567" s="3">
        <v>26</v>
      </c>
      <c r="O2567" s="3" t="s">
        <v>2575</v>
      </c>
      <c r="P2567" s="3" t="s">
        <v>2749</v>
      </c>
      <c r="Q2567" s="3" t="s">
        <v>2878</v>
      </c>
      <c r="R2567" s="3" t="s">
        <v>2578</v>
      </c>
      <c r="S2567" s="3" t="s">
        <v>843</v>
      </c>
      <c r="T2567" s="5"/>
      <c r="U2567" s="3" t="s">
        <v>2648</v>
      </c>
      <c r="V2567" s="3" t="s">
        <v>2580</v>
      </c>
      <c r="W2567" s="3" t="s">
        <v>2581</v>
      </c>
      <c r="X2567" s="3" t="s">
        <v>2601</v>
      </c>
      <c r="Y2567" s="3" t="s">
        <v>2595</v>
      </c>
      <c r="Z2567" s="3" t="s">
        <v>2584</v>
      </c>
      <c r="AA2567" s="4">
        <v>774442</v>
      </c>
    </row>
    <row r="2568" spans="1:27" ht="39.6" x14ac:dyDescent="0.25">
      <c r="A2568" s="3" t="s">
        <v>3436</v>
      </c>
      <c r="B2568" s="3" t="s">
        <v>3437</v>
      </c>
      <c r="C2568" s="3" t="s">
        <v>2677</v>
      </c>
      <c r="D2568" s="3" t="s">
        <v>3434</v>
      </c>
      <c r="E2568" s="3" t="s">
        <v>2583</v>
      </c>
      <c r="F2568" s="5"/>
      <c r="G2568" s="3">
        <v>0</v>
      </c>
      <c r="H2568" s="5"/>
      <c r="I2568" s="5"/>
      <c r="J2568" s="5"/>
      <c r="K2568" s="4">
        <v>247734</v>
      </c>
      <c r="L2568" s="3">
        <v>546</v>
      </c>
      <c r="M2568" s="3">
        <v>0</v>
      </c>
      <c r="N2568" s="3">
        <v>0</v>
      </c>
      <c r="O2568" s="3" t="s">
        <v>2575</v>
      </c>
      <c r="P2568" s="3" t="s">
        <v>2749</v>
      </c>
      <c r="Q2568" s="3" t="s">
        <v>2862</v>
      </c>
      <c r="R2568" s="3" t="s">
        <v>2578</v>
      </c>
      <c r="S2568" s="3" t="s">
        <v>3435</v>
      </c>
      <c r="T2568" s="5"/>
      <c r="U2568" s="3" t="s">
        <v>2651</v>
      </c>
      <c r="V2568" s="3" t="s">
        <v>2580</v>
      </c>
      <c r="W2568" s="3" t="s">
        <v>2581</v>
      </c>
      <c r="X2568" s="3" t="s">
        <v>2780</v>
      </c>
      <c r="Y2568" s="3" t="s">
        <v>2583</v>
      </c>
      <c r="Z2568" s="3" t="s">
        <v>2584</v>
      </c>
      <c r="AA2568" s="4">
        <v>774452</v>
      </c>
    </row>
    <row r="2569" spans="1:27" ht="39.6" x14ac:dyDescent="0.25">
      <c r="A2569" s="3" t="s">
        <v>3408</v>
      </c>
      <c r="B2569" s="3" t="s">
        <v>3433</v>
      </c>
      <c r="C2569" s="3" t="s">
        <v>2677</v>
      </c>
      <c r="D2569" s="3" t="s">
        <v>3434</v>
      </c>
      <c r="E2569" s="3" t="s">
        <v>2583</v>
      </c>
      <c r="F2569" s="5"/>
      <c r="G2569" s="3">
        <v>0</v>
      </c>
      <c r="H2569" s="5"/>
      <c r="I2569" s="5"/>
      <c r="J2569" s="5"/>
      <c r="K2569" s="4">
        <v>247734</v>
      </c>
      <c r="L2569" s="4">
        <v>1326</v>
      </c>
      <c r="M2569" s="3">
        <v>130</v>
      </c>
      <c r="N2569" s="3">
        <v>0</v>
      </c>
      <c r="O2569" s="3" t="s">
        <v>2575</v>
      </c>
      <c r="P2569" s="3" t="s">
        <v>2749</v>
      </c>
      <c r="Q2569" s="3" t="s">
        <v>2862</v>
      </c>
      <c r="R2569" s="3" t="s">
        <v>2578</v>
      </c>
      <c r="S2569" s="3" t="s">
        <v>3435</v>
      </c>
      <c r="T2569" s="5"/>
      <c r="U2569" s="3" t="s">
        <v>2651</v>
      </c>
      <c r="V2569" s="3" t="s">
        <v>2580</v>
      </c>
      <c r="W2569" s="3" t="s">
        <v>2581</v>
      </c>
      <c r="X2569" s="3" t="s">
        <v>2780</v>
      </c>
      <c r="Y2569" s="3" t="s">
        <v>2583</v>
      </c>
      <c r="Z2569" s="3" t="s">
        <v>2584</v>
      </c>
      <c r="AA2569" s="4">
        <v>774453</v>
      </c>
    </row>
    <row r="2570" spans="1:27" ht="52.8" x14ac:dyDescent="0.25">
      <c r="A2570" s="3" t="s">
        <v>3337</v>
      </c>
      <c r="B2570" s="3" t="s">
        <v>3338</v>
      </c>
      <c r="C2570" s="3" t="s">
        <v>2809</v>
      </c>
      <c r="D2570" s="3" t="s">
        <v>1027</v>
      </c>
      <c r="E2570" s="3" t="s">
        <v>2583</v>
      </c>
      <c r="F2570" s="4">
        <v>529439</v>
      </c>
      <c r="G2570" s="7">
        <v>276367353.75</v>
      </c>
      <c r="H2570" s="4">
        <v>529439</v>
      </c>
      <c r="I2570" s="4">
        <v>525500</v>
      </c>
      <c r="J2570" s="4">
        <v>552552</v>
      </c>
      <c r="K2570" s="4">
        <v>437224</v>
      </c>
      <c r="L2570" s="3">
        <v>522</v>
      </c>
      <c r="M2570" s="3">
        <v>870</v>
      </c>
      <c r="N2570" s="3">
        <v>522</v>
      </c>
      <c r="O2570" s="3" t="s">
        <v>2575</v>
      </c>
      <c r="P2570" s="3" t="s">
        <v>3582</v>
      </c>
      <c r="Q2570" s="3" t="s">
        <v>3159</v>
      </c>
      <c r="R2570" s="3" t="s">
        <v>2578</v>
      </c>
      <c r="S2570" s="3" t="s">
        <v>3339</v>
      </c>
      <c r="T2570" s="5"/>
      <c r="U2570" s="3" t="s">
        <v>3340</v>
      </c>
      <c r="V2570" s="3" t="s">
        <v>2580</v>
      </c>
      <c r="W2570" s="3" t="s">
        <v>2581</v>
      </c>
      <c r="X2570" s="3" t="s">
        <v>2594</v>
      </c>
      <c r="Y2570" s="3" t="s">
        <v>2583</v>
      </c>
      <c r="Z2570" s="3" t="s">
        <v>2584</v>
      </c>
      <c r="AA2570" s="4">
        <v>774496</v>
      </c>
    </row>
    <row r="2571" spans="1:27" ht="52.8" x14ac:dyDescent="0.25">
      <c r="A2571" s="3" t="s">
        <v>3365</v>
      </c>
      <c r="B2571" s="3" t="s">
        <v>3366</v>
      </c>
      <c r="C2571" s="3" t="s">
        <v>2809</v>
      </c>
      <c r="D2571" s="3" t="s">
        <v>1027</v>
      </c>
      <c r="E2571" s="3" t="s">
        <v>2583</v>
      </c>
      <c r="F2571" s="4">
        <v>532313</v>
      </c>
      <c r="G2571" s="7">
        <v>185245076.25</v>
      </c>
      <c r="H2571" s="4">
        <v>532313</v>
      </c>
      <c r="I2571" s="4">
        <v>530899</v>
      </c>
      <c r="J2571" s="4">
        <v>534900</v>
      </c>
      <c r="K2571" s="4">
        <v>437224</v>
      </c>
      <c r="L2571" s="3">
        <v>348</v>
      </c>
      <c r="M2571" s="3">
        <v>522</v>
      </c>
      <c r="N2571" s="3">
        <v>348</v>
      </c>
      <c r="O2571" s="3" t="s">
        <v>2575</v>
      </c>
      <c r="P2571" s="3" t="s">
        <v>3582</v>
      </c>
      <c r="Q2571" s="3" t="s">
        <v>3159</v>
      </c>
      <c r="R2571" s="3" t="s">
        <v>2578</v>
      </c>
      <c r="S2571" s="3" t="s">
        <v>3339</v>
      </c>
      <c r="T2571" s="5"/>
      <c r="U2571" s="3" t="s">
        <v>3340</v>
      </c>
      <c r="V2571" s="3" t="s">
        <v>2580</v>
      </c>
      <c r="W2571" s="3" t="s">
        <v>2581</v>
      </c>
      <c r="X2571" s="3" t="s">
        <v>2594</v>
      </c>
      <c r="Y2571" s="3" t="s">
        <v>2583</v>
      </c>
      <c r="Z2571" s="3" t="s">
        <v>2584</v>
      </c>
      <c r="AA2571" s="4">
        <v>774497</v>
      </c>
    </row>
    <row r="2572" spans="1:27" ht="52.8" x14ac:dyDescent="0.25">
      <c r="A2572" s="3" t="s">
        <v>3381</v>
      </c>
      <c r="B2572" s="3" t="s">
        <v>3382</v>
      </c>
      <c r="C2572" s="3" t="s">
        <v>2809</v>
      </c>
      <c r="D2572" s="3" t="s">
        <v>1027</v>
      </c>
      <c r="E2572" s="3" t="s">
        <v>2583</v>
      </c>
      <c r="F2572" s="4">
        <v>532356</v>
      </c>
      <c r="G2572" s="4">
        <v>92629857</v>
      </c>
      <c r="H2572" s="4">
        <v>532356</v>
      </c>
      <c r="I2572" s="4">
        <v>530999</v>
      </c>
      <c r="J2572" s="4">
        <v>533089</v>
      </c>
      <c r="K2572" s="4">
        <v>437224</v>
      </c>
      <c r="L2572" s="3">
        <v>174</v>
      </c>
      <c r="M2572" s="3">
        <v>304.5</v>
      </c>
      <c r="N2572" s="3">
        <v>174</v>
      </c>
      <c r="O2572" s="3" t="s">
        <v>2575</v>
      </c>
      <c r="P2572" s="3" t="s">
        <v>3582</v>
      </c>
      <c r="Q2572" s="3" t="s">
        <v>3159</v>
      </c>
      <c r="R2572" s="3" t="s">
        <v>2578</v>
      </c>
      <c r="S2572" s="3" t="s">
        <v>3339</v>
      </c>
      <c r="T2572" s="5"/>
      <c r="U2572" s="3" t="s">
        <v>3340</v>
      </c>
      <c r="V2572" s="3" t="s">
        <v>2580</v>
      </c>
      <c r="W2572" s="3" t="s">
        <v>2581</v>
      </c>
      <c r="X2572" s="3" t="s">
        <v>2594</v>
      </c>
      <c r="Y2572" s="3" t="s">
        <v>2583</v>
      </c>
      <c r="Z2572" s="3" t="s">
        <v>2584</v>
      </c>
      <c r="AA2572" s="4">
        <v>774498</v>
      </c>
    </row>
    <row r="2573" spans="1:27" ht="52.8" x14ac:dyDescent="0.25">
      <c r="A2573" s="3" t="s">
        <v>3383</v>
      </c>
      <c r="B2573" s="3" t="s">
        <v>3384</v>
      </c>
      <c r="C2573" s="3" t="s">
        <v>2809</v>
      </c>
      <c r="D2573" s="3" t="s">
        <v>1027</v>
      </c>
      <c r="E2573" s="3" t="s">
        <v>2583</v>
      </c>
      <c r="F2573" s="4">
        <v>641790</v>
      </c>
      <c r="G2573" s="7">
        <v>279178541.25</v>
      </c>
      <c r="H2573" s="4">
        <v>641790</v>
      </c>
      <c r="I2573" s="4">
        <v>632980</v>
      </c>
      <c r="J2573" s="4">
        <v>673029</v>
      </c>
      <c r="K2573" s="4">
        <v>510481</v>
      </c>
      <c r="L2573" s="3">
        <v>435</v>
      </c>
      <c r="M2573" s="3">
        <v>609</v>
      </c>
      <c r="N2573" s="3">
        <v>435</v>
      </c>
      <c r="O2573" s="3" t="s">
        <v>2575</v>
      </c>
      <c r="P2573" s="3" t="s">
        <v>3582</v>
      </c>
      <c r="Q2573" s="3" t="s">
        <v>3159</v>
      </c>
      <c r="R2573" s="3" t="s">
        <v>2578</v>
      </c>
      <c r="S2573" s="3" t="s">
        <v>3339</v>
      </c>
      <c r="T2573" s="5"/>
      <c r="U2573" s="3" t="s">
        <v>3340</v>
      </c>
      <c r="V2573" s="3" t="s">
        <v>2580</v>
      </c>
      <c r="W2573" s="3" t="s">
        <v>2581</v>
      </c>
      <c r="X2573" s="3" t="s">
        <v>2594</v>
      </c>
      <c r="Y2573" s="3" t="s">
        <v>2583</v>
      </c>
      <c r="Z2573" s="3" t="s">
        <v>2584</v>
      </c>
      <c r="AA2573" s="4">
        <v>774499</v>
      </c>
    </row>
    <row r="2574" spans="1:27" ht="39.6" x14ac:dyDescent="0.25">
      <c r="A2574" s="3" t="s">
        <v>3122</v>
      </c>
      <c r="B2574" s="3" t="s">
        <v>3132</v>
      </c>
      <c r="C2574" s="3" t="s">
        <v>2677</v>
      </c>
      <c r="D2574" s="3" t="s">
        <v>236</v>
      </c>
      <c r="E2574" s="3" t="s">
        <v>2574</v>
      </c>
      <c r="F2574" s="4">
        <v>210159</v>
      </c>
      <c r="G2574" s="4">
        <v>33625440</v>
      </c>
      <c r="H2574" s="4">
        <v>210159</v>
      </c>
      <c r="I2574" s="4">
        <v>210159</v>
      </c>
      <c r="J2574" s="4">
        <v>210159</v>
      </c>
      <c r="K2574" s="4">
        <v>210159</v>
      </c>
      <c r="L2574" s="3">
        <v>200</v>
      </c>
      <c r="M2574" s="3">
        <v>160</v>
      </c>
      <c r="N2574" s="3">
        <v>160</v>
      </c>
      <c r="O2574" s="3" t="s">
        <v>2575</v>
      </c>
      <c r="P2574" s="3" t="s">
        <v>3582</v>
      </c>
      <c r="Q2574" s="3" t="s">
        <v>4040</v>
      </c>
      <c r="R2574" s="3" t="s">
        <v>2578</v>
      </c>
      <c r="S2574" s="3" t="s">
        <v>3133</v>
      </c>
      <c r="T2574" s="5"/>
      <c r="U2574" s="3" t="s">
        <v>2744</v>
      </c>
      <c r="V2574" s="3" t="s">
        <v>2580</v>
      </c>
      <c r="W2574" s="3" t="s">
        <v>2581</v>
      </c>
      <c r="X2574" s="3" t="s">
        <v>2333</v>
      </c>
      <c r="Y2574" s="3" t="s">
        <v>2583</v>
      </c>
      <c r="Z2574" s="3" t="s">
        <v>2584</v>
      </c>
      <c r="AA2574" s="4">
        <v>774509</v>
      </c>
    </row>
    <row r="2575" spans="1:27" ht="39.6" x14ac:dyDescent="0.25">
      <c r="A2575" s="3" t="s">
        <v>3143</v>
      </c>
      <c r="B2575" s="3" t="s">
        <v>4047</v>
      </c>
      <c r="C2575" s="3" t="s">
        <v>2677</v>
      </c>
      <c r="D2575" s="3" t="s">
        <v>4048</v>
      </c>
      <c r="E2575" s="3" t="s">
        <v>2574</v>
      </c>
      <c r="F2575" s="5"/>
      <c r="G2575" s="3">
        <v>0</v>
      </c>
      <c r="H2575" s="5"/>
      <c r="I2575" s="5"/>
      <c r="J2575" s="5"/>
      <c r="K2575" s="4">
        <v>202880</v>
      </c>
      <c r="L2575" s="3">
        <v>500</v>
      </c>
      <c r="M2575" s="3">
        <v>380</v>
      </c>
      <c r="N2575" s="3">
        <v>0</v>
      </c>
      <c r="O2575" s="3" t="s">
        <v>2575</v>
      </c>
      <c r="P2575" s="3" t="s">
        <v>3582</v>
      </c>
      <c r="Q2575" s="3" t="s">
        <v>4040</v>
      </c>
      <c r="R2575" s="3" t="s">
        <v>2578</v>
      </c>
      <c r="S2575" s="3" t="s">
        <v>4048</v>
      </c>
      <c r="T2575" s="5"/>
      <c r="U2575" s="3" t="s">
        <v>2672</v>
      </c>
      <c r="V2575" s="3" t="s">
        <v>2580</v>
      </c>
      <c r="W2575" s="3" t="s">
        <v>2581</v>
      </c>
      <c r="X2575" s="3" t="s">
        <v>2333</v>
      </c>
      <c r="Y2575" s="3" t="s">
        <v>2583</v>
      </c>
      <c r="Z2575" s="3" t="s">
        <v>2584</v>
      </c>
      <c r="AA2575" s="4">
        <v>774519</v>
      </c>
    </row>
    <row r="2576" spans="1:27" ht="52.8" x14ac:dyDescent="0.25">
      <c r="A2576" s="3" t="s">
        <v>3268</v>
      </c>
      <c r="B2576" s="3" t="s">
        <v>3269</v>
      </c>
      <c r="C2576" s="3" t="s">
        <v>2598</v>
      </c>
      <c r="D2576" s="3" t="s">
        <v>853</v>
      </c>
      <c r="E2576" s="3" t="s">
        <v>2583</v>
      </c>
      <c r="F2576" s="4">
        <v>11978</v>
      </c>
      <c r="G2576" s="4">
        <v>29944320</v>
      </c>
      <c r="H2576" s="4">
        <v>11978</v>
      </c>
      <c r="I2576" s="4">
        <v>11959</v>
      </c>
      <c r="J2576" s="4">
        <v>12055</v>
      </c>
      <c r="K2576" s="4">
        <v>10765</v>
      </c>
      <c r="L2576" s="4">
        <v>2500</v>
      </c>
      <c r="M2576" s="4">
        <v>4470</v>
      </c>
      <c r="N2576" s="4">
        <v>2500</v>
      </c>
      <c r="O2576" s="3" t="s">
        <v>2575</v>
      </c>
      <c r="P2576" s="3" t="s">
        <v>3582</v>
      </c>
      <c r="Q2576" s="3" t="s">
        <v>3159</v>
      </c>
      <c r="R2576" s="3" t="s">
        <v>2578</v>
      </c>
      <c r="S2576" s="3" t="s">
        <v>853</v>
      </c>
      <c r="T2576" s="5"/>
      <c r="U2576" s="3" t="s">
        <v>2943</v>
      </c>
      <c r="V2576" s="3" t="s">
        <v>2580</v>
      </c>
      <c r="W2576" s="3" t="s">
        <v>2581</v>
      </c>
      <c r="X2576" s="3" t="s">
        <v>2601</v>
      </c>
      <c r="Y2576" s="3" t="s">
        <v>2583</v>
      </c>
      <c r="Z2576" s="3" t="s">
        <v>2584</v>
      </c>
      <c r="AA2576" s="4">
        <v>774520</v>
      </c>
    </row>
    <row r="2577" spans="1:27" ht="39.6" x14ac:dyDescent="0.25">
      <c r="A2577" s="3" t="s">
        <v>3198</v>
      </c>
      <c r="B2577" s="3" t="s">
        <v>3274</v>
      </c>
      <c r="C2577" s="3" t="s">
        <v>2598</v>
      </c>
      <c r="D2577" s="3" t="s">
        <v>853</v>
      </c>
      <c r="E2577" s="3" t="s">
        <v>2583</v>
      </c>
      <c r="F2577" s="4">
        <v>10235</v>
      </c>
      <c r="G2577" s="4">
        <v>2558850</v>
      </c>
      <c r="H2577" s="4">
        <v>10235</v>
      </c>
      <c r="I2577" s="4">
        <v>10200</v>
      </c>
      <c r="J2577" s="4">
        <v>10269</v>
      </c>
      <c r="K2577" s="4">
        <v>9326</v>
      </c>
      <c r="L2577" s="3">
        <v>250</v>
      </c>
      <c r="M2577" s="3">
        <v>550</v>
      </c>
      <c r="N2577" s="3">
        <v>250</v>
      </c>
      <c r="O2577" s="3" t="s">
        <v>2575</v>
      </c>
      <c r="P2577" s="3" t="s">
        <v>3582</v>
      </c>
      <c r="Q2577" s="3" t="s">
        <v>3159</v>
      </c>
      <c r="R2577" s="3" t="s">
        <v>2578</v>
      </c>
      <c r="S2577" s="3" t="s">
        <v>853</v>
      </c>
      <c r="T2577" s="5"/>
      <c r="U2577" s="3" t="s">
        <v>2943</v>
      </c>
      <c r="V2577" s="3" t="s">
        <v>2580</v>
      </c>
      <c r="W2577" s="3" t="s">
        <v>2581</v>
      </c>
      <c r="X2577" s="3" t="s">
        <v>2582</v>
      </c>
      <c r="Y2577" s="3" t="s">
        <v>2583</v>
      </c>
      <c r="Z2577" s="3" t="s">
        <v>2584</v>
      </c>
      <c r="AA2577" s="4">
        <v>774521</v>
      </c>
    </row>
    <row r="2578" spans="1:27" ht="39.6" x14ac:dyDescent="0.25">
      <c r="A2578" s="3" t="s">
        <v>4049</v>
      </c>
      <c r="B2578" s="3" t="s">
        <v>4050</v>
      </c>
      <c r="C2578" s="3" t="s">
        <v>2677</v>
      </c>
      <c r="D2578" s="3" t="s">
        <v>318</v>
      </c>
      <c r="E2578" s="3" t="s">
        <v>2583</v>
      </c>
      <c r="F2578" s="4">
        <v>215059</v>
      </c>
      <c r="G2578" s="4">
        <v>87744072</v>
      </c>
      <c r="H2578" s="4">
        <v>215059</v>
      </c>
      <c r="I2578" s="4">
        <v>214799</v>
      </c>
      <c r="J2578" s="4">
        <v>215139</v>
      </c>
      <c r="K2578" s="4">
        <v>202880</v>
      </c>
      <c r="L2578" s="3">
        <v>408</v>
      </c>
      <c r="M2578" s="4">
        <v>1080</v>
      </c>
      <c r="N2578" s="3">
        <v>408</v>
      </c>
      <c r="O2578" s="3" t="s">
        <v>2575</v>
      </c>
      <c r="P2578" s="3" t="s">
        <v>3582</v>
      </c>
      <c r="Q2578" s="3" t="s">
        <v>3159</v>
      </c>
      <c r="R2578" s="3" t="s">
        <v>2578</v>
      </c>
      <c r="S2578" s="3" t="s">
        <v>318</v>
      </c>
      <c r="T2578" s="5"/>
      <c r="U2578" s="3" t="s">
        <v>4051</v>
      </c>
      <c r="V2578" s="3" t="s">
        <v>2580</v>
      </c>
      <c r="W2578" s="3" t="s">
        <v>2581</v>
      </c>
      <c r="X2578" s="3" t="s">
        <v>2333</v>
      </c>
      <c r="Y2578" s="3" t="s">
        <v>2583</v>
      </c>
      <c r="Z2578" s="3" t="s">
        <v>2584</v>
      </c>
      <c r="AA2578" s="4">
        <v>774522</v>
      </c>
    </row>
    <row r="2579" spans="1:27" ht="39.6" x14ac:dyDescent="0.25">
      <c r="A2579" s="3" t="s">
        <v>3239</v>
      </c>
      <c r="B2579" s="3" t="s">
        <v>3240</v>
      </c>
      <c r="C2579" s="3" t="s">
        <v>2598</v>
      </c>
      <c r="D2579" s="3" t="s">
        <v>853</v>
      </c>
      <c r="E2579" s="3" t="s">
        <v>2574</v>
      </c>
      <c r="F2579" s="4">
        <v>11355</v>
      </c>
      <c r="G2579" s="4">
        <v>39743700</v>
      </c>
      <c r="H2579" s="4">
        <v>11355</v>
      </c>
      <c r="I2579" s="4">
        <v>11191</v>
      </c>
      <c r="J2579" s="4">
        <v>11389</v>
      </c>
      <c r="K2579" s="4">
        <v>11191</v>
      </c>
      <c r="L2579" s="4">
        <v>3500</v>
      </c>
      <c r="M2579" s="4">
        <v>4275</v>
      </c>
      <c r="N2579" s="4">
        <v>3500</v>
      </c>
      <c r="O2579" s="3" t="s">
        <v>2575</v>
      </c>
      <c r="P2579" s="3" t="s">
        <v>3582</v>
      </c>
      <c r="Q2579" s="3" t="s">
        <v>4027</v>
      </c>
      <c r="R2579" s="3" t="s">
        <v>2578</v>
      </c>
      <c r="S2579" s="3" t="s">
        <v>853</v>
      </c>
      <c r="T2579" s="5"/>
      <c r="U2579" s="3" t="s">
        <v>2943</v>
      </c>
      <c r="V2579" s="3" t="s">
        <v>2580</v>
      </c>
      <c r="W2579" s="3" t="s">
        <v>2581</v>
      </c>
      <c r="X2579" s="3" t="s">
        <v>2582</v>
      </c>
      <c r="Y2579" s="3" t="s">
        <v>2642</v>
      </c>
      <c r="Z2579" s="3" t="s">
        <v>2584</v>
      </c>
      <c r="AA2579" s="4">
        <v>774523</v>
      </c>
    </row>
    <row r="2580" spans="1:27" ht="39.6" x14ac:dyDescent="0.25">
      <c r="A2580" s="3" t="s">
        <v>3174</v>
      </c>
      <c r="B2580" s="3" t="s">
        <v>4052</v>
      </c>
      <c r="C2580" s="3" t="s">
        <v>2677</v>
      </c>
      <c r="D2580" s="3" t="s">
        <v>3105</v>
      </c>
      <c r="E2580" s="3" t="s">
        <v>2574</v>
      </c>
      <c r="F2580" s="4">
        <v>483992</v>
      </c>
      <c r="G2580" s="4">
        <v>1935968100</v>
      </c>
      <c r="H2580" s="4">
        <v>483992</v>
      </c>
      <c r="I2580" s="4">
        <v>481999</v>
      </c>
      <c r="J2580" s="4">
        <v>490888</v>
      </c>
      <c r="K2580" s="4">
        <v>413971</v>
      </c>
      <c r="L2580" s="4">
        <v>4000</v>
      </c>
      <c r="M2580" s="4">
        <v>11100</v>
      </c>
      <c r="N2580" s="4">
        <v>4000</v>
      </c>
      <c r="O2580" s="3" t="s">
        <v>2575</v>
      </c>
      <c r="P2580" s="3" t="s">
        <v>3582</v>
      </c>
      <c r="Q2580" s="3" t="s">
        <v>4053</v>
      </c>
      <c r="R2580" s="3" t="s">
        <v>2578</v>
      </c>
      <c r="S2580" s="3" t="s">
        <v>3105</v>
      </c>
      <c r="T2580" s="5"/>
      <c r="U2580" s="3" t="s">
        <v>2579</v>
      </c>
      <c r="V2580" s="3" t="s">
        <v>2580</v>
      </c>
      <c r="W2580" s="3" t="s">
        <v>2581</v>
      </c>
      <c r="X2580" s="3" t="s">
        <v>2689</v>
      </c>
      <c r="Y2580" s="3" t="s">
        <v>2595</v>
      </c>
      <c r="Z2580" s="3" t="s">
        <v>2584</v>
      </c>
      <c r="AA2580" s="4">
        <v>774533</v>
      </c>
    </row>
    <row r="2581" spans="1:27" ht="39.6" x14ac:dyDescent="0.25">
      <c r="A2581" s="3" t="s">
        <v>4054</v>
      </c>
      <c r="B2581" s="3" t="s">
        <v>4055</v>
      </c>
      <c r="C2581" s="3" t="s">
        <v>2677</v>
      </c>
      <c r="D2581" s="3" t="s">
        <v>3105</v>
      </c>
      <c r="E2581" s="3" t="s">
        <v>2574</v>
      </c>
      <c r="F2581" s="4">
        <v>482962</v>
      </c>
      <c r="G2581" s="4">
        <v>3863699700</v>
      </c>
      <c r="H2581" s="4">
        <v>482962</v>
      </c>
      <c r="I2581" s="4">
        <v>476999</v>
      </c>
      <c r="J2581" s="4">
        <v>492519</v>
      </c>
      <c r="K2581" s="4">
        <v>462151</v>
      </c>
      <c r="L2581" s="4">
        <v>8000</v>
      </c>
      <c r="M2581" s="4">
        <v>8850</v>
      </c>
      <c r="N2581" s="4">
        <v>8000</v>
      </c>
      <c r="O2581" s="3" t="s">
        <v>2575</v>
      </c>
      <c r="P2581" s="3" t="s">
        <v>3582</v>
      </c>
      <c r="Q2581" s="3" t="s">
        <v>4053</v>
      </c>
      <c r="R2581" s="3" t="s">
        <v>2578</v>
      </c>
      <c r="S2581" s="3" t="s">
        <v>3105</v>
      </c>
      <c r="T2581" s="5"/>
      <c r="U2581" s="3" t="s">
        <v>2579</v>
      </c>
      <c r="V2581" s="3" t="s">
        <v>2580</v>
      </c>
      <c r="W2581" s="3" t="s">
        <v>2581</v>
      </c>
      <c r="X2581" s="3" t="s">
        <v>2689</v>
      </c>
      <c r="Y2581" s="3" t="s">
        <v>2595</v>
      </c>
      <c r="Z2581" s="3" t="s">
        <v>2584</v>
      </c>
      <c r="AA2581" s="4">
        <v>774535</v>
      </c>
    </row>
    <row r="2582" spans="1:27" ht="39.6" x14ac:dyDescent="0.25">
      <c r="A2582" s="3" t="s">
        <v>3107</v>
      </c>
      <c r="B2582" s="3" t="s">
        <v>3113</v>
      </c>
      <c r="C2582" s="3" t="s">
        <v>2573</v>
      </c>
      <c r="D2582" s="3" t="s">
        <v>673</v>
      </c>
      <c r="E2582" s="3" t="s">
        <v>2574</v>
      </c>
      <c r="F2582" s="4">
        <v>236000</v>
      </c>
      <c r="G2582" s="4">
        <v>3540000000</v>
      </c>
      <c r="H2582" s="4">
        <v>236000</v>
      </c>
      <c r="I2582" s="4">
        <v>236000</v>
      </c>
      <c r="J2582" s="4">
        <v>236000</v>
      </c>
      <c r="K2582" s="4">
        <v>236000</v>
      </c>
      <c r="L2582" s="4">
        <v>40000</v>
      </c>
      <c r="M2582" s="4">
        <v>15000</v>
      </c>
      <c r="N2582" s="4">
        <v>15000</v>
      </c>
      <c r="O2582" s="3" t="s">
        <v>2575</v>
      </c>
      <c r="P2582" s="3" t="s">
        <v>3582</v>
      </c>
      <c r="Q2582" s="3" t="s">
        <v>3114</v>
      </c>
      <c r="R2582" s="3" t="s">
        <v>2578</v>
      </c>
      <c r="S2582" s="3" t="s">
        <v>673</v>
      </c>
      <c r="T2582" s="5"/>
      <c r="U2582" s="3" t="s">
        <v>2579</v>
      </c>
      <c r="V2582" s="3" t="s">
        <v>2580</v>
      </c>
      <c r="W2582" s="3" t="s">
        <v>2581</v>
      </c>
      <c r="X2582" s="3" t="s">
        <v>2689</v>
      </c>
      <c r="Y2582" s="3" t="s">
        <v>2595</v>
      </c>
      <c r="Z2582" s="3" t="s">
        <v>2584</v>
      </c>
      <c r="AA2582" s="4">
        <v>774542</v>
      </c>
    </row>
    <row r="2583" spans="1:27" ht="39.6" x14ac:dyDescent="0.25">
      <c r="A2583" s="3" t="s">
        <v>2605</v>
      </c>
      <c r="B2583" s="3" t="s">
        <v>2923</v>
      </c>
      <c r="C2583" s="3" t="s">
        <v>2598</v>
      </c>
      <c r="D2583" s="3" t="s">
        <v>757</v>
      </c>
      <c r="E2583" s="3" t="s">
        <v>2673</v>
      </c>
      <c r="F2583" s="4">
        <v>9168</v>
      </c>
      <c r="G2583" s="4">
        <v>5042400</v>
      </c>
      <c r="H2583" s="4">
        <v>9168</v>
      </c>
      <c r="I2583" s="4">
        <v>9168</v>
      </c>
      <c r="J2583" s="4">
        <v>9168</v>
      </c>
      <c r="K2583" s="4">
        <v>9168</v>
      </c>
      <c r="L2583" s="3">
        <v>0</v>
      </c>
      <c r="M2583" s="3">
        <v>550</v>
      </c>
      <c r="N2583" s="3">
        <v>550</v>
      </c>
      <c r="O2583" s="3" t="s">
        <v>2575</v>
      </c>
      <c r="P2583" s="3" t="s">
        <v>3159</v>
      </c>
      <c r="Q2583" s="3" t="s">
        <v>3587</v>
      </c>
      <c r="R2583" s="3" t="s">
        <v>2578</v>
      </c>
      <c r="S2583" s="3" t="s">
        <v>757</v>
      </c>
      <c r="T2583" s="5"/>
      <c r="U2583" s="3" t="s">
        <v>2672</v>
      </c>
      <c r="V2583" s="3" t="s">
        <v>2580</v>
      </c>
      <c r="W2583" s="3" t="s">
        <v>2581</v>
      </c>
      <c r="X2583" s="3" t="s">
        <v>2582</v>
      </c>
      <c r="Y2583" s="3" t="s">
        <v>2583</v>
      </c>
      <c r="Z2583" s="3" t="s">
        <v>2584</v>
      </c>
      <c r="AA2583" s="4">
        <v>774546</v>
      </c>
    </row>
    <row r="2584" spans="1:27" ht="39.6" x14ac:dyDescent="0.25">
      <c r="A2584" s="3" t="s">
        <v>2605</v>
      </c>
      <c r="B2584" s="3" t="s">
        <v>2923</v>
      </c>
      <c r="C2584" s="3" t="s">
        <v>2598</v>
      </c>
      <c r="D2584" s="3" t="s">
        <v>757</v>
      </c>
      <c r="E2584" s="3" t="s">
        <v>2583</v>
      </c>
      <c r="F2584" s="4">
        <v>9168</v>
      </c>
      <c r="G2584" s="4">
        <v>40339200</v>
      </c>
      <c r="H2584" s="4">
        <v>9168</v>
      </c>
      <c r="I2584" s="4">
        <v>9168</v>
      </c>
      <c r="J2584" s="4">
        <v>9168</v>
      </c>
      <c r="K2584" s="4">
        <v>9168</v>
      </c>
      <c r="L2584" s="4">
        <v>8000</v>
      </c>
      <c r="M2584" s="4">
        <v>4400</v>
      </c>
      <c r="N2584" s="4">
        <v>4400</v>
      </c>
      <c r="O2584" s="3" t="s">
        <v>2575</v>
      </c>
      <c r="P2584" s="3" t="s">
        <v>3159</v>
      </c>
      <c r="Q2584" s="3" t="s">
        <v>3587</v>
      </c>
      <c r="R2584" s="3" t="s">
        <v>2578</v>
      </c>
      <c r="S2584" s="3" t="s">
        <v>757</v>
      </c>
      <c r="T2584" s="5"/>
      <c r="U2584" s="3" t="s">
        <v>2672</v>
      </c>
      <c r="V2584" s="3" t="s">
        <v>2580</v>
      </c>
      <c r="W2584" s="3" t="s">
        <v>2581</v>
      </c>
      <c r="X2584" s="3" t="s">
        <v>2582</v>
      </c>
      <c r="Y2584" s="3" t="s">
        <v>2583</v>
      </c>
      <c r="Z2584" s="3" t="s">
        <v>2584</v>
      </c>
      <c r="AA2584" s="4">
        <v>774546</v>
      </c>
    </row>
    <row r="2585" spans="1:27" ht="39.6" x14ac:dyDescent="0.25">
      <c r="A2585" s="3" t="s">
        <v>2620</v>
      </c>
      <c r="B2585" s="3" t="s">
        <v>2671</v>
      </c>
      <c r="C2585" s="3" t="s">
        <v>2598</v>
      </c>
      <c r="D2585" s="3" t="s">
        <v>757</v>
      </c>
      <c r="E2585" s="3" t="s">
        <v>2583</v>
      </c>
      <c r="F2585" s="4">
        <v>10369</v>
      </c>
      <c r="G2585" s="4">
        <v>67657725</v>
      </c>
      <c r="H2585" s="4">
        <v>10369</v>
      </c>
      <c r="I2585" s="4">
        <v>10369</v>
      </c>
      <c r="J2585" s="4">
        <v>10369</v>
      </c>
      <c r="K2585" s="4">
        <v>10369</v>
      </c>
      <c r="L2585" s="4">
        <v>8000</v>
      </c>
      <c r="M2585" s="4">
        <v>6525</v>
      </c>
      <c r="N2585" s="4">
        <v>6525</v>
      </c>
      <c r="O2585" s="3" t="s">
        <v>2575</v>
      </c>
      <c r="P2585" s="3" t="s">
        <v>3159</v>
      </c>
      <c r="Q2585" s="3" t="s">
        <v>3587</v>
      </c>
      <c r="R2585" s="3" t="s">
        <v>2578</v>
      </c>
      <c r="S2585" s="3" t="s">
        <v>757</v>
      </c>
      <c r="T2585" s="5"/>
      <c r="U2585" s="3" t="s">
        <v>2672</v>
      </c>
      <c r="V2585" s="3" t="s">
        <v>2580</v>
      </c>
      <c r="W2585" s="3" t="s">
        <v>2581</v>
      </c>
      <c r="X2585" s="3" t="s">
        <v>2601</v>
      </c>
      <c r="Y2585" s="3" t="s">
        <v>2583</v>
      </c>
      <c r="Z2585" s="3" t="s">
        <v>2584</v>
      </c>
      <c r="AA2585" s="4">
        <v>774547</v>
      </c>
    </row>
    <row r="2586" spans="1:27" ht="39.6" x14ac:dyDescent="0.25">
      <c r="A2586" s="3" t="s">
        <v>2620</v>
      </c>
      <c r="B2586" s="3" t="s">
        <v>2671</v>
      </c>
      <c r="C2586" s="3" t="s">
        <v>2598</v>
      </c>
      <c r="D2586" s="3" t="s">
        <v>757</v>
      </c>
      <c r="E2586" s="3" t="s">
        <v>2673</v>
      </c>
      <c r="F2586" s="4">
        <v>10369</v>
      </c>
      <c r="G2586" s="4">
        <v>3110700</v>
      </c>
      <c r="H2586" s="4">
        <v>10369</v>
      </c>
      <c r="I2586" s="4">
        <v>10369</v>
      </c>
      <c r="J2586" s="4">
        <v>10369</v>
      </c>
      <c r="K2586" s="4">
        <v>10369</v>
      </c>
      <c r="L2586" s="3">
        <v>0</v>
      </c>
      <c r="M2586" s="3">
        <v>300</v>
      </c>
      <c r="N2586" s="3">
        <v>300</v>
      </c>
      <c r="O2586" s="3" t="s">
        <v>2575</v>
      </c>
      <c r="P2586" s="3" t="s">
        <v>3159</v>
      </c>
      <c r="Q2586" s="3" t="s">
        <v>3587</v>
      </c>
      <c r="R2586" s="3" t="s">
        <v>2578</v>
      </c>
      <c r="S2586" s="3" t="s">
        <v>757</v>
      </c>
      <c r="T2586" s="5"/>
      <c r="U2586" s="3" t="s">
        <v>2672</v>
      </c>
      <c r="V2586" s="3" t="s">
        <v>2580</v>
      </c>
      <c r="W2586" s="3" t="s">
        <v>2581</v>
      </c>
      <c r="X2586" s="3" t="s">
        <v>2601</v>
      </c>
      <c r="Y2586" s="3" t="s">
        <v>2583</v>
      </c>
      <c r="Z2586" s="3" t="s">
        <v>2584</v>
      </c>
      <c r="AA2586" s="4">
        <v>774547</v>
      </c>
    </row>
    <row r="2587" spans="1:27" ht="39.6" x14ac:dyDescent="0.25">
      <c r="A2587" s="3" t="s">
        <v>3198</v>
      </c>
      <c r="B2587" s="3" t="s">
        <v>3327</v>
      </c>
      <c r="C2587" s="3" t="s">
        <v>2598</v>
      </c>
      <c r="D2587" s="3" t="s">
        <v>789</v>
      </c>
      <c r="E2587" s="3" t="s">
        <v>2583</v>
      </c>
      <c r="F2587" s="4">
        <v>7201</v>
      </c>
      <c r="G2587" s="4">
        <v>3600350</v>
      </c>
      <c r="H2587" s="4">
        <v>7201</v>
      </c>
      <c r="I2587" s="4">
        <v>7172</v>
      </c>
      <c r="J2587" s="4">
        <v>7222</v>
      </c>
      <c r="K2587" s="4">
        <v>7147</v>
      </c>
      <c r="L2587" s="3">
        <v>500</v>
      </c>
      <c r="M2587" s="4">
        <v>1200</v>
      </c>
      <c r="N2587" s="3">
        <v>500</v>
      </c>
      <c r="O2587" s="3" t="s">
        <v>2575</v>
      </c>
      <c r="P2587" s="3" t="s">
        <v>3582</v>
      </c>
      <c r="Q2587" s="3" t="s">
        <v>3159</v>
      </c>
      <c r="R2587" s="3" t="s">
        <v>2578</v>
      </c>
      <c r="S2587" s="3" t="s">
        <v>789</v>
      </c>
      <c r="T2587" s="5"/>
      <c r="U2587" s="3" t="s">
        <v>2656</v>
      </c>
      <c r="V2587" s="3" t="s">
        <v>2580</v>
      </c>
      <c r="W2587" s="3" t="s">
        <v>2581</v>
      </c>
      <c r="X2587" s="3" t="s">
        <v>2582</v>
      </c>
      <c r="Y2587" s="3" t="s">
        <v>2595</v>
      </c>
      <c r="Z2587" s="3" t="s">
        <v>2584</v>
      </c>
      <c r="AA2587" s="4">
        <v>774549</v>
      </c>
    </row>
    <row r="2588" spans="1:27" ht="39.6" x14ac:dyDescent="0.25">
      <c r="A2588" s="3" t="s">
        <v>3205</v>
      </c>
      <c r="B2588" s="3" t="s">
        <v>3301</v>
      </c>
      <c r="C2588" s="3" t="s">
        <v>2598</v>
      </c>
      <c r="D2588" s="3" t="s">
        <v>789</v>
      </c>
      <c r="E2588" s="3" t="s">
        <v>2583</v>
      </c>
      <c r="F2588" s="4">
        <v>8914</v>
      </c>
      <c r="G2588" s="4">
        <v>13370250</v>
      </c>
      <c r="H2588" s="4">
        <v>8914</v>
      </c>
      <c r="I2588" s="4">
        <v>8900</v>
      </c>
      <c r="J2588" s="4">
        <v>8979</v>
      </c>
      <c r="K2588" s="4">
        <v>8631</v>
      </c>
      <c r="L2588" s="4">
        <v>1500</v>
      </c>
      <c r="M2588" s="4">
        <v>3200</v>
      </c>
      <c r="N2588" s="4">
        <v>1500</v>
      </c>
      <c r="O2588" s="3" t="s">
        <v>2575</v>
      </c>
      <c r="P2588" s="3" t="s">
        <v>3582</v>
      </c>
      <c r="Q2588" s="3" t="s">
        <v>3159</v>
      </c>
      <c r="R2588" s="3" t="s">
        <v>2578</v>
      </c>
      <c r="S2588" s="3" t="s">
        <v>789</v>
      </c>
      <c r="T2588" s="5"/>
      <c r="U2588" s="3" t="s">
        <v>2656</v>
      </c>
      <c r="V2588" s="3" t="s">
        <v>2580</v>
      </c>
      <c r="W2588" s="3" t="s">
        <v>2581</v>
      </c>
      <c r="X2588" s="3" t="s">
        <v>2601</v>
      </c>
      <c r="Y2588" s="3" t="s">
        <v>2595</v>
      </c>
      <c r="Z2588" s="3" t="s">
        <v>2584</v>
      </c>
      <c r="AA2588" s="4">
        <v>774552</v>
      </c>
    </row>
    <row r="2589" spans="1:27" ht="39.6" x14ac:dyDescent="0.25">
      <c r="A2589" s="3" t="s">
        <v>3122</v>
      </c>
      <c r="B2589" s="3" t="s">
        <v>4056</v>
      </c>
      <c r="C2589" s="3" t="s">
        <v>2677</v>
      </c>
      <c r="D2589" s="3" t="s">
        <v>203</v>
      </c>
      <c r="E2589" s="3" t="s">
        <v>2574</v>
      </c>
      <c r="F2589" s="4">
        <v>202880</v>
      </c>
      <c r="G2589" s="4">
        <v>152160000</v>
      </c>
      <c r="H2589" s="4">
        <v>202880</v>
      </c>
      <c r="I2589" s="4">
        <v>202880</v>
      </c>
      <c r="J2589" s="4">
        <v>202880</v>
      </c>
      <c r="K2589" s="4">
        <v>202880</v>
      </c>
      <c r="L2589" s="4">
        <v>1000</v>
      </c>
      <c r="M2589" s="3">
        <v>750</v>
      </c>
      <c r="N2589" s="3">
        <v>750</v>
      </c>
      <c r="O2589" s="3" t="s">
        <v>2575</v>
      </c>
      <c r="P2589" s="3" t="s">
        <v>3582</v>
      </c>
      <c r="Q2589" s="3" t="s">
        <v>4040</v>
      </c>
      <c r="R2589" s="3" t="s">
        <v>2578</v>
      </c>
      <c r="S2589" s="3" t="s">
        <v>203</v>
      </c>
      <c r="T2589" s="5"/>
      <c r="U2589" s="3" t="s">
        <v>2859</v>
      </c>
      <c r="V2589" s="3" t="s">
        <v>2580</v>
      </c>
      <c r="W2589" s="3" t="s">
        <v>2581</v>
      </c>
      <c r="X2589" s="3" t="s">
        <v>2333</v>
      </c>
      <c r="Y2589" s="3" t="s">
        <v>2583</v>
      </c>
      <c r="Z2589" s="3" t="s">
        <v>2584</v>
      </c>
      <c r="AA2589" s="4">
        <v>774564</v>
      </c>
    </row>
    <row r="2590" spans="1:27" ht="39.6" x14ac:dyDescent="0.25">
      <c r="A2590" s="3" t="s">
        <v>3122</v>
      </c>
      <c r="B2590" s="3" t="s">
        <v>4056</v>
      </c>
      <c r="C2590" s="3" t="s">
        <v>2677</v>
      </c>
      <c r="D2590" s="3" t="s">
        <v>203</v>
      </c>
      <c r="E2590" s="3" t="s">
        <v>2666</v>
      </c>
      <c r="F2590" s="4">
        <v>202880</v>
      </c>
      <c r="G2590" s="4">
        <v>50720000</v>
      </c>
      <c r="H2590" s="4">
        <v>202880</v>
      </c>
      <c r="I2590" s="4">
        <v>202880</v>
      </c>
      <c r="J2590" s="4">
        <v>202880</v>
      </c>
      <c r="K2590" s="4">
        <v>202880</v>
      </c>
      <c r="L2590" s="3">
        <v>0</v>
      </c>
      <c r="M2590" s="3">
        <v>250</v>
      </c>
      <c r="N2590" s="3">
        <v>250</v>
      </c>
      <c r="O2590" s="3" t="s">
        <v>2575</v>
      </c>
      <c r="P2590" s="3" t="s">
        <v>3582</v>
      </c>
      <c r="Q2590" s="3" t="s">
        <v>4040</v>
      </c>
      <c r="R2590" s="3" t="s">
        <v>2578</v>
      </c>
      <c r="S2590" s="3" t="s">
        <v>203</v>
      </c>
      <c r="T2590" s="5"/>
      <c r="U2590" s="3" t="s">
        <v>2859</v>
      </c>
      <c r="V2590" s="3" t="s">
        <v>2580</v>
      </c>
      <c r="W2590" s="3" t="s">
        <v>2581</v>
      </c>
      <c r="X2590" s="3" t="s">
        <v>2333</v>
      </c>
      <c r="Y2590" s="3" t="s">
        <v>2583</v>
      </c>
      <c r="Z2590" s="3" t="s">
        <v>2584</v>
      </c>
      <c r="AA2590" s="4">
        <v>774564</v>
      </c>
    </row>
    <row r="2591" spans="1:27" ht="39.6" x14ac:dyDescent="0.25">
      <c r="A2591" s="3" t="s">
        <v>2464</v>
      </c>
      <c r="B2591" s="3" t="s">
        <v>4057</v>
      </c>
      <c r="C2591" s="3" t="s">
        <v>2573</v>
      </c>
      <c r="D2591" s="3" t="s">
        <v>671</v>
      </c>
      <c r="E2591" s="3" t="s">
        <v>2583</v>
      </c>
      <c r="F2591" s="4">
        <v>4903000</v>
      </c>
      <c r="G2591" s="4">
        <v>196120000</v>
      </c>
      <c r="H2591" s="4">
        <v>4903000</v>
      </c>
      <c r="I2591" s="4">
        <v>4903000</v>
      </c>
      <c r="J2591" s="4">
        <v>4903000</v>
      </c>
      <c r="K2591" s="4">
        <v>4050000</v>
      </c>
      <c r="L2591" s="3">
        <v>40</v>
      </c>
      <c r="M2591" s="3">
        <v>100</v>
      </c>
      <c r="N2591" s="3">
        <v>40</v>
      </c>
      <c r="O2591" s="3" t="s">
        <v>2575</v>
      </c>
      <c r="P2591" s="3" t="s">
        <v>3582</v>
      </c>
      <c r="Q2591" s="3" t="s">
        <v>3159</v>
      </c>
      <c r="R2591" s="3" t="s">
        <v>2578</v>
      </c>
      <c r="S2591" s="3" t="s">
        <v>671</v>
      </c>
      <c r="T2591" s="5"/>
      <c r="U2591" s="3" t="s">
        <v>2859</v>
      </c>
      <c r="V2591" s="3" t="s">
        <v>2580</v>
      </c>
      <c r="W2591" s="3" t="s">
        <v>2581</v>
      </c>
      <c r="X2591" s="3" t="s">
        <v>2689</v>
      </c>
      <c r="Y2591" s="3" t="s">
        <v>2583</v>
      </c>
      <c r="Z2591" s="3" t="s">
        <v>2584</v>
      </c>
      <c r="AA2591" s="4">
        <v>774568</v>
      </c>
    </row>
    <row r="2592" spans="1:27" ht="39.6" x14ac:dyDescent="0.25">
      <c r="A2592" s="3" t="s">
        <v>3122</v>
      </c>
      <c r="B2592" s="3" t="s">
        <v>3123</v>
      </c>
      <c r="C2592" s="3" t="s">
        <v>2677</v>
      </c>
      <c r="D2592" s="3" t="s">
        <v>33</v>
      </c>
      <c r="E2592" s="3" t="s">
        <v>2583</v>
      </c>
      <c r="F2592" s="4">
        <v>216056</v>
      </c>
      <c r="G2592" s="4">
        <v>432111000</v>
      </c>
      <c r="H2592" s="4">
        <v>216056</v>
      </c>
      <c r="I2592" s="4">
        <v>215699</v>
      </c>
      <c r="J2592" s="4">
        <v>216133</v>
      </c>
      <c r="K2592" s="4">
        <v>209804</v>
      </c>
      <c r="L2592" s="4">
        <v>2000</v>
      </c>
      <c r="M2592" s="4">
        <v>8900</v>
      </c>
      <c r="N2592" s="4">
        <v>2000</v>
      </c>
      <c r="O2592" s="3" t="s">
        <v>2575</v>
      </c>
      <c r="P2592" s="3" t="s">
        <v>3582</v>
      </c>
      <c r="Q2592" s="3" t="s">
        <v>3159</v>
      </c>
      <c r="R2592" s="3" t="s">
        <v>2578</v>
      </c>
      <c r="S2592" s="3" t="s">
        <v>33</v>
      </c>
      <c r="T2592" s="5"/>
      <c r="U2592" s="3" t="s">
        <v>2656</v>
      </c>
      <c r="V2592" s="3" t="s">
        <v>2580</v>
      </c>
      <c r="W2592" s="3" t="s">
        <v>2581</v>
      </c>
      <c r="X2592" s="3" t="s">
        <v>2333</v>
      </c>
      <c r="Y2592" s="3" t="s">
        <v>2583</v>
      </c>
      <c r="Z2592" s="3" t="s">
        <v>2584</v>
      </c>
      <c r="AA2592" s="4">
        <v>774570</v>
      </c>
    </row>
    <row r="2593" spans="1:27" ht="39.6" x14ac:dyDescent="0.25">
      <c r="A2593" s="3" t="s">
        <v>2914</v>
      </c>
      <c r="B2593" s="3" t="s">
        <v>2915</v>
      </c>
      <c r="C2593" s="3" t="s">
        <v>2916</v>
      </c>
      <c r="D2593" s="3" t="s">
        <v>1460</v>
      </c>
      <c r="E2593" s="3" t="s">
        <v>2583</v>
      </c>
      <c r="F2593" s="4">
        <v>337613</v>
      </c>
      <c r="G2593" s="4">
        <v>147536881</v>
      </c>
      <c r="H2593" s="4">
        <v>337613</v>
      </c>
      <c r="I2593" s="4">
        <v>337613</v>
      </c>
      <c r="J2593" s="4">
        <v>337613</v>
      </c>
      <c r="K2593" s="4">
        <v>337613</v>
      </c>
      <c r="L2593" s="3">
        <v>506</v>
      </c>
      <c r="M2593" s="3">
        <v>437</v>
      </c>
      <c r="N2593" s="3">
        <v>437</v>
      </c>
      <c r="O2593" s="3" t="s">
        <v>2575</v>
      </c>
      <c r="P2593" s="3" t="s">
        <v>3582</v>
      </c>
      <c r="Q2593" s="3" t="s">
        <v>3587</v>
      </c>
      <c r="R2593" s="3" t="s">
        <v>2578</v>
      </c>
      <c r="S2593" s="3" t="s">
        <v>1460</v>
      </c>
      <c r="T2593" s="5"/>
      <c r="U2593" s="3" t="s">
        <v>2611</v>
      </c>
      <c r="V2593" s="3" t="s">
        <v>2580</v>
      </c>
      <c r="W2593" s="3" t="s">
        <v>2581</v>
      </c>
      <c r="X2593" s="3" t="s">
        <v>2582</v>
      </c>
      <c r="Y2593" s="3" t="s">
        <v>2583</v>
      </c>
      <c r="Z2593" s="3" t="s">
        <v>2584</v>
      </c>
      <c r="AA2593" s="4">
        <v>774572</v>
      </c>
    </row>
    <row r="2594" spans="1:27" ht="39.6" x14ac:dyDescent="0.25">
      <c r="A2594" s="3" t="s">
        <v>2914</v>
      </c>
      <c r="B2594" s="3" t="s">
        <v>2915</v>
      </c>
      <c r="C2594" s="3" t="s">
        <v>2916</v>
      </c>
      <c r="D2594" s="3" t="s">
        <v>1460</v>
      </c>
      <c r="E2594" s="3" t="s">
        <v>2673</v>
      </c>
      <c r="F2594" s="4">
        <v>337613</v>
      </c>
      <c r="G2594" s="4">
        <v>23295297</v>
      </c>
      <c r="H2594" s="4">
        <v>337613</v>
      </c>
      <c r="I2594" s="4">
        <v>337613</v>
      </c>
      <c r="J2594" s="4">
        <v>337613</v>
      </c>
      <c r="K2594" s="4">
        <v>337613</v>
      </c>
      <c r="L2594" s="3">
        <v>0</v>
      </c>
      <c r="M2594" s="3">
        <v>69</v>
      </c>
      <c r="N2594" s="3">
        <v>69</v>
      </c>
      <c r="O2594" s="3" t="s">
        <v>2575</v>
      </c>
      <c r="P2594" s="3" t="s">
        <v>3582</v>
      </c>
      <c r="Q2594" s="3" t="s">
        <v>3587</v>
      </c>
      <c r="R2594" s="3" t="s">
        <v>2578</v>
      </c>
      <c r="S2594" s="3" t="s">
        <v>1460</v>
      </c>
      <c r="T2594" s="5"/>
      <c r="U2594" s="3" t="s">
        <v>2611</v>
      </c>
      <c r="V2594" s="3" t="s">
        <v>2580</v>
      </c>
      <c r="W2594" s="3" t="s">
        <v>2581</v>
      </c>
      <c r="X2594" s="3" t="s">
        <v>2582</v>
      </c>
      <c r="Y2594" s="3" t="s">
        <v>2583</v>
      </c>
      <c r="Z2594" s="3" t="s">
        <v>2584</v>
      </c>
      <c r="AA2594" s="4">
        <v>774572</v>
      </c>
    </row>
    <row r="2595" spans="1:27" ht="39.6" x14ac:dyDescent="0.25">
      <c r="A2595" s="3" t="s">
        <v>3122</v>
      </c>
      <c r="B2595" s="3" t="s">
        <v>3162</v>
      </c>
      <c r="C2595" s="3" t="s">
        <v>2677</v>
      </c>
      <c r="D2595" s="3" t="s">
        <v>21</v>
      </c>
      <c r="E2595" s="3" t="s">
        <v>2673</v>
      </c>
      <c r="F2595" s="4">
        <v>205353</v>
      </c>
      <c r="G2595" s="4">
        <v>718735500</v>
      </c>
      <c r="H2595" s="4">
        <v>205353</v>
      </c>
      <c r="I2595" s="4">
        <v>205353</v>
      </c>
      <c r="J2595" s="4">
        <v>205353</v>
      </c>
      <c r="K2595" s="4">
        <v>205353</v>
      </c>
      <c r="L2595" s="3">
        <v>0</v>
      </c>
      <c r="M2595" s="4">
        <v>3500</v>
      </c>
      <c r="N2595" s="4">
        <v>3500</v>
      </c>
      <c r="O2595" s="3" t="s">
        <v>2575</v>
      </c>
      <c r="P2595" s="3" t="s">
        <v>3582</v>
      </c>
      <c r="Q2595" s="3" t="s">
        <v>3159</v>
      </c>
      <c r="R2595" s="3" t="s">
        <v>2578</v>
      </c>
      <c r="S2595" s="3" t="s">
        <v>21</v>
      </c>
      <c r="T2595" s="5"/>
      <c r="U2595" s="3" t="s">
        <v>2611</v>
      </c>
      <c r="V2595" s="3" t="s">
        <v>2580</v>
      </c>
      <c r="W2595" s="3" t="s">
        <v>2581</v>
      </c>
      <c r="X2595" s="3" t="s">
        <v>2333</v>
      </c>
      <c r="Y2595" s="3" t="s">
        <v>2583</v>
      </c>
      <c r="Z2595" s="3" t="s">
        <v>2584</v>
      </c>
      <c r="AA2595" s="4">
        <v>774576</v>
      </c>
    </row>
    <row r="2596" spans="1:27" ht="39.6" x14ac:dyDescent="0.25">
      <c r="A2596" s="3" t="s">
        <v>3122</v>
      </c>
      <c r="B2596" s="3" t="s">
        <v>3162</v>
      </c>
      <c r="C2596" s="3" t="s">
        <v>2677</v>
      </c>
      <c r="D2596" s="3" t="s">
        <v>21</v>
      </c>
      <c r="E2596" s="3" t="s">
        <v>2583</v>
      </c>
      <c r="F2596" s="4">
        <v>205353</v>
      </c>
      <c r="G2596" s="4">
        <v>1026765000</v>
      </c>
      <c r="H2596" s="4">
        <v>205353</v>
      </c>
      <c r="I2596" s="4">
        <v>205353</v>
      </c>
      <c r="J2596" s="4">
        <v>205353</v>
      </c>
      <c r="K2596" s="4">
        <v>205353</v>
      </c>
      <c r="L2596" s="4">
        <v>10000</v>
      </c>
      <c r="M2596" s="4">
        <v>8000</v>
      </c>
      <c r="N2596" s="4">
        <v>5000</v>
      </c>
      <c r="O2596" s="3" t="s">
        <v>2575</v>
      </c>
      <c r="P2596" s="3" t="s">
        <v>3582</v>
      </c>
      <c r="Q2596" s="3" t="s">
        <v>3159</v>
      </c>
      <c r="R2596" s="3" t="s">
        <v>2578</v>
      </c>
      <c r="S2596" s="3" t="s">
        <v>21</v>
      </c>
      <c r="T2596" s="5"/>
      <c r="U2596" s="3" t="s">
        <v>2611</v>
      </c>
      <c r="V2596" s="3" t="s">
        <v>2580</v>
      </c>
      <c r="W2596" s="3" t="s">
        <v>2581</v>
      </c>
      <c r="X2596" s="3" t="s">
        <v>2333</v>
      </c>
      <c r="Y2596" s="3" t="s">
        <v>2583</v>
      </c>
      <c r="Z2596" s="3" t="s">
        <v>2584</v>
      </c>
      <c r="AA2596" s="4">
        <v>774576</v>
      </c>
    </row>
    <row r="2597" spans="1:27" ht="39.6" x14ac:dyDescent="0.25">
      <c r="A2597" s="3" t="s">
        <v>3122</v>
      </c>
      <c r="B2597" s="3" t="s">
        <v>3162</v>
      </c>
      <c r="C2597" s="3" t="s">
        <v>2677</v>
      </c>
      <c r="D2597" s="3" t="s">
        <v>21</v>
      </c>
      <c r="E2597" s="3" t="s">
        <v>2583</v>
      </c>
      <c r="F2597" s="4">
        <v>220338</v>
      </c>
      <c r="G2597" s="4">
        <v>4406760940</v>
      </c>
      <c r="H2597" s="4">
        <v>220338</v>
      </c>
      <c r="I2597" s="4">
        <v>218999</v>
      </c>
      <c r="J2597" s="4">
        <v>220799</v>
      </c>
      <c r="K2597" s="4">
        <v>205353</v>
      </c>
      <c r="L2597" s="4">
        <v>20000</v>
      </c>
      <c r="M2597" s="4">
        <v>46440</v>
      </c>
      <c r="N2597" s="4">
        <v>20000</v>
      </c>
      <c r="O2597" s="3" t="s">
        <v>2575</v>
      </c>
      <c r="P2597" s="3" t="s">
        <v>3582</v>
      </c>
      <c r="Q2597" s="3" t="s">
        <v>3587</v>
      </c>
      <c r="R2597" s="3" t="s">
        <v>2578</v>
      </c>
      <c r="S2597" s="3" t="s">
        <v>21</v>
      </c>
      <c r="T2597" s="5"/>
      <c r="U2597" s="3" t="s">
        <v>2611</v>
      </c>
      <c r="V2597" s="3" t="s">
        <v>2580</v>
      </c>
      <c r="W2597" s="3" t="s">
        <v>2581</v>
      </c>
      <c r="X2597" s="3" t="s">
        <v>2333</v>
      </c>
      <c r="Y2597" s="3" t="s">
        <v>2595</v>
      </c>
      <c r="Z2597" s="3" t="s">
        <v>2584</v>
      </c>
      <c r="AA2597" s="4">
        <v>774578</v>
      </c>
    </row>
    <row r="2598" spans="1:27" ht="39.6" x14ac:dyDescent="0.25">
      <c r="A2598" s="3" t="s">
        <v>3122</v>
      </c>
      <c r="B2598" s="3" t="s">
        <v>3162</v>
      </c>
      <c r="C2598" s="3" t="s">
        <v>2677</v>
      </c>
      <c r="D2598" s="3" t="s">
        <v>21</v>
      </c>
      <c r="E2598" s="3" t="s">
        <v>2666</v>
      </c>
      <c r="F2598" s="4">
        <v>205353</v>
      </c>
      <c r="G2598" s="4">
        <v>3080295000</v>
      </c>
      <c r="H2598" s="4">
        <v>205353</v>
      </c>
      <c r="I2598" s="4">
        <v>205353</v>
      </c>
      <c r="J2598" s="4">
        <v>205353</v>
      </c>
      <c r="K2598" s="4">
        <v>205353</v>
      </c>
      <c r="L2598" s="3">
        <v>0</v>
      </c>
      <c r="M2598" s="4">
        <v>15000</v>
      </c>
      <c r="N2598" s="4">
        <v>15000</v>
      </c>
      <c r="O2598" s="3" t="s">
        <v>2575</v>
      </c>
      <c r="P2598" s="3" t="s">
        <v>3582</v>
      </c>
      <c r="Q2598" s="3" t="s">
        <v>3924</v>
      </c>
      <c r="R2598" s="3" t="s">
        <v>2578</v>
      </c>
      <c r="S2598" s="3" t="s">
        <v>21</v>
      </c>
      <c r="T2598" s="5"/>
      <c r="U2598" s="3" t="s">
        <v>2611</v>
      </c>
      <c r="V2598" s="3" t="s">
        <v>2580</v>
      </c>
      <c r="W2598" s="3" t="s">
        <v>2581</v>
      </c>
      <c r="X2598" s="3" t="s">
        <v>2333</v>
      </c>
      <c r="Y2598" s="3" t="s">
        <v>2642</v>
      </c>
      <c r="Z2598" s="3" t="s">
        <v>2584</v>
      </c>
      <c r="AA2598" s="4">
        <v>774579</v>
      </c>
    </row>
    <row r="2599" spans="1:27" ht="39.6" x14ac:dyDescent="0.25">
      <c r="A2599" s="3" t="s">
        <v>3122</v>
      </c>
      <c r="B2599" s="3" t="s">
        <v>3162</v>
      </c>
      <c r="C2599" s="3" t="s">
        <v>2677</v>
      </c>
      <c r="D2599" s="3" t="s">
        <v>21</v>
      </c>
      <c r="E2599" s="3" t="s">
        <v>2574</v>
      </c>
      <c r="F2599" s="4">
        <v>205353</v>
      </c>
      <c r="G2599" s="4">
        <v>1026765000</v>
      </c>
      <c r="H2599" s="4">
        <v>205353</v>
      </c>
      <c r="I2599" s="4">
        <v>205353</v>
      </c>
      <c r="J2599" s="4">
        <v>205353</v>
      </c>
      <c r="K2599" s="4">
        <v>205353</v>
      </c>
      <c r="L2599" s="4">
        <v>20000</v>
      </c>
      <c r="M2599" s="4">
        <v>10000</v>
      </c>
      <c r="N2599" s="4">
        <v>5000</v>
      </c>
      <c r="O2599" s="3" t="s">
        <v>2575</v>
      </c>
      <c r="P2599" s="3" t="s">
        <v>3582</v>
      </c>
      <c r="Q2599" s="3" t="s">
        <v>3924</v>
      </c>
      <c r="R2599" s="3" t="s">
        <v>2578</v>
      </c>
      <c r="S2599" s="3" t="s">
        <v>21</v>
      </c>
      <c r="T2599" s="5"/>
      <c r="U2599" s="3" t="s">
        <v>2611</v>
      </c>
      <c r="V2599" s="3" t="s">
        <v>2580</v>
      </c>
      <c r="W2599" s="3" t="s">
        <v>2581</v>
      </c>
      <c r="X2599" s="3" t="s">
        <v>2333</v>
      </c>
      <c r="Y2599" s="3" t="s">
        <v>2642</v>
      </c>
      <c r="Z2599" s="3" t="s">
        <v>2584</v>
      </c>
      <c r="AA2599" s="4">
        <v>774579</v>
      </c>
    </row>
    <row r="2600" spans="1:27" ht="39.6" x14ac:dyDescent="0.25">
      <c r="A2600" s="3" t="s">
        <v>3143</v>
      </c>
      <c r="B2600" s="3" t="s">
        <v>4058</v>
      </c>
      <c r="C2600" s="3" t="s">
        <v>2677</v>
      </c>
      <c r="D2600" s="3" t="s">
        <v>294</v>
      </c>
      <c r="E2600" s="3" t="s">
        <v>2574</v>
      </c>
      <c r="F2600" s="4">
        <v>202880</v>
      </c>
      <c r="G2600" s="4">
        <v>40576000</v>
      </c>
      <c r="H2600" s="4">
        <v>202880</v>
      </c>
      <c r="I2600" s="4">
        <v>202880</v>
      </c>
      <c r="J2600" s="4">
        <v>202880</v>
      </c>
      <c r="K2600" s="4">
        <v>202880</v>
      </c>
      <c r="L2600" s="3">
        <v>200</v>
      </c>
      <c r="M2600" s="3">
        <v>200</v>
      </c>
      <c r="N2600" s="3">
        <v>200</v>
      </c>
      <c r="O2600" s="3" t="s">
        <v>2575</v>
      </c>
      <c r="P2600" s="3" t="s">
        <v>3582</v>
      </c>
      <c r="Q2600" s="3" t="s">
        <v>4040</v>
      </c>
      <c r="R2600" s="3" t="s">
        <v>2578</v>
      </c>
      <c r="S2600" s="3" t="s">
        <v>294</v>
      </c>
      <c r="T2600" s="5"/>
      <c r="U2600" s="3" t="s">
        <v>2721</v>
      </c>
      <c r="V2600" s="3" t="s">
        <v>2580</v>
      </c>
      <c r="W2600" s="3" t="s">
        <v>2581</v>
      </c>
      <c r="X2600" s="3" t="s">
        <v>2333</v>
      </c>
      <c r="Y2600" s="3" t="s">
        <v>2583</v>
      </c>
      <c r="Z2600" s="3" t="s">
        <v>2584</v>
      </c>
      <c r="AA2600" s="4">
        <v>774587</v>
      </c>
    </row>
    <row r="2601" spans="1:27" ht="39.6" x14ac:dyDescent="0.25">
      <c r="A2601" s="3" t="s">
        <v>3210</v>
      </c>
      <c r="B2601" s="3" t="s">
        <v>3328</v>
      </c>
      <c r="C2601" s="3" t="s">
        <v>2598</v>
      </c>
      <c r="D2601" s="3" t="s">
        <v>816</v>
      </c>
      <c r="E2601" s="3" t="s">
        <v>2583</v>
      </c>
      <c r="F2601" s="5"/>
      <c r="G2601" s="3">
        <v>0</v>
      </c>
      <c r="H2601" s="5"/>
      <c r="I2601" s="5"/>
      <c r="J2601" s="5"/>
      <c r="K2601" s="4">
        <v>8298</v>
      </c>
      <c r="L2601" s="3">
        <v>100</v>
      </c>
      <c r="M2601" s="3">
        <v>0</v>
      </c>
      <c r="N2601" s="3">
        <v>0</v>
      </c>
      <c r="O2601" s="3" t="s">
        <v>2575</v>
      </c>
      <c r="P2601" s="3" t="s">
        <v>3582</v>
      </c>
      <c r="Q2601" s="3" t="s">
        <v>3159</v>
      </c>
      <c r="R2601" s="3" t="s">
        <v>2578</v>
      </c>
      <c r="S2601" s="3" t="s">
        <v>816</v>
      </c>
      <c r="T2601" s="5"/>
      <c r="U2601" s="3" t="s">
        <v>2608</v>
      </c>
      <c r="V2601" s="3" t="s">
        <v>2580</v>
      </c>
      <c r="W2601" s="3" t="s">
        <v>2581</v>
      </c>
      <c r="X2601" s="3" t="s">
        <v>2601</v>
      </c>
      <c r="Y2601" s="3" t="s">
        <v>2595</v>
      </c>
      <c r="Z2601" s="3" t="s">
        <v>2584</v>
      </c>
      <c r="AA2601" s="4">
        <v>774595</v>
      </c>
    </row>
    <row r="2602" spans="1:27" ht="39.6" x14ac:dyDescent="0.25">
      <c r="A2602" s="3" t="s">
        <v>3122</v>
      </c>
      <c r="B2602" s="3" t="s">
        <v>3186</v>
      </c>
      <c r="C2602" s="3" t="s">
        <v>2677</v>
      </c>
      <c r="D2602" s="3" t="s">
        <v>349</v>
      </c>
      <c r="E2602" s="3" t="s">
        <v>2574</v>
      </c>
      <c r="F2602" s="4">
        <v>202880</v>
      </c>
      <c r="G2602" s="4">
        <v>101440000</v>
      </c>
      <c r="H2602" s="4">
        <v>202880</v>
      </c>
      <c r="I2602" s="4">
        <v>202880</v>
      </c>
      <c r="J2602" s="4">
        <v>202880</v>
      </c>
      <c r="K2602" s="4">
        <v>202880</v>
      </c>
      <c r="L2602" s="3">
        <v>500</v>
      </c>
      <c r="M2602" s="3">
        <v>500</v>
      </c>
      <c r="N2602" s="3">
        <v>500</v>
      </c>
      <c r="O2602" s="3" t="s">
        <v>2575</v>
      </c>
      <c r="P2602" s="3" t="s">
        <v>3582</v>
      </c>
      <c r="Q2602" s="3" t="s">
        <v>3647</v>
      </c>
      <c r="R2602" s="3" t="s">
        <v>2578</v>
      </c>
      <c r="S2602" s="3" t="s">
        <v>349</v>
      </c>
      <c r="T2602" s="5"/>
      <c r="U2602" s="3" t="s">
        <v>3187</v>
      </c>
      <c r="V2602" s="3" t="s">
        <v>2580</v>
      </c>
      <c r="W2602" s="3" t="s">
        <v>2581</v>
      </c>
      <c r="X2602" s="3" t="s">
        <v>2333</v>
      </c>
      <c r="Y2602" s="3" t="s">
        <v>2583</v>
      </c>
      <c r="Z2602" s="3" t="s">
        <v>2584</v>
      </c>
      <c r="AA2602" s="4">
        <v>774598</v>
      </c>
    </row>
    <row r="2603" spans="1:27" ht="39.6" x14ac:dyDescent="0.25">
      <c r="A2603" s="3" t="s">
        <v>3143</v>
      </c>
      <c r="B2603" s="3" t="s">
        <v>3144</v>
      </c>
      <c r="C2603" s="3" t="s">
        <v>2677</v>
      </c>
      <c r="D2603" s="3" t="s">
        <v>304</v>
      </c>
      <c r="E2603" s="3" t="s">
        <v>2574</v>
      </c>
      <c r="F2603" s="5"/>
      <c r="G2603" s="3">
        <v>0</v>
      </c>
      <c r="H2603" s="5"/>
      <c r="I2603" s="5"/>
      <c r="J2603" s="5"/>
      <c r="K2603" s="4">
        <v>202880</v>
      </c>
      <c r="L2603" s="3">
        <v>200</v>
      </c>
      <c r="M2603" s="3">
        <v>0</v>
      </c>
      <c r="N2603" s="3">
        <v>0</v>
      </c>
      <c r="O2603" s="3" t="s">
        <v>2575</v>
      </c>
      <c r="P2603" s="3" t="s">
        <v>3582</v>
      </c>
      <c r="Q2603" s="3" t="s">
        <v>4027</v>
      </c>
      <c r="R2603" s="3" t="s">
        <v>2578</v>
      </c>
      <c r="S2603" s="3" t="s">
        <v>304</v>
      </c>
      <c r="T2603" s="5"/>
      <c r="U2603" s="3" t="s">
        <v>3131</v>
      </c>
      <c r="V2603" s="3" t="s">
        <v>2580</v>
      </c>
      <c r="W2603" s="3" t="s">
        <v>2581</v>
      </c>
      <c r="X2603" s="3" t="s">
        <v>2333</v>
      </c>
      <c r="Y2603" s="3" t="s">
        <v>2583</v>
      </c>
      <c r="Z2603" s="3" t="s">
        <v>2584</v>
      </c>
      <c r="AA2603" s="4">
        <v>774601</v>
      </c>
    </row>
    <row r="2604" spans="1:27" ht="66" x14ac:dyDescent="0.25">
      <c r="A2604" s="3" t="s">
        <v>3122</v>
      </c>
      <c r="B2604" s="3" t="s">
        <v>3764</v>
      </c>
      <c r="C2604" s="3" t="s">
        <v>2677</v>
      </c>
      <c r="D2604" s="3" t="s">
        <v>3765</v>
      </c>
      <c r="E2604" s="3" t="s">
        <v>2583</v>
      </c>
      <c r="F2604" s="4">
        <v>219989</v>
      </c>
      <c r="G2604" s="4">
        <v>186990650</v>
      </c>
      <c r="H2604" s="4">
        <v>219989</v>
      </c>
      <c r="I2604" s="4">
        <v>219989</v>
      </c>
      <c r="J2604" s="4">
        <v>219989</v>
      </c>
      <c r="K2604" s="4">
        <v>209434</v>
      </c>
      <c r="L2604" s="3">
        <v>850</v>
      </c>
      <c r="M2604" s="4">
        <v>3100</v>
      </c>
      <c r="N2604" s="3">
        <v>850</v>
      </c>
      <c r="O2604" s="3" t="s">
        <v>2575</v>
      </c>
      <c r="P2604" s="3" t="s">
        <v>3582</v>
      </c>
      <c r="Q2604" s="3" t="s">
        <v>3587</v>
      </c>
      <c r="R2604" s="3" t="s">
        <v>2578</v>
      </c>
      <c r="S2604" s="3" t="s">
        <v>3765</v>
      </c>
      <c r="T2604" s="5"/>
      <c r="U2604" s="3" t="s">
        <v>3131</v>
      </c>
      <c r="V2604" s="3" t="s">
        <v>2580</v>
      </c>
      <c r="W2604" s="3" t="s">
        <v>2581</v>
      </c>
      <c r="X2604" s="3" t="s">
        <v>2333</v>
      </c>
      <c r="Y2604" s="3" t="s">
        <v>2583</v>
      </c>
      <c r="Z2604" s="3" t="s">
        <v>2584</v>
      </c>
      <c r="AA2604" s="4">
        <v>774603</v>
      </c>
    </row>
    <row r="2605" spans="1:27" ht="39.6" x14ac:dyDescent="0.25">
      <c r="A2605" s="3" t="s">
        <v>3213</v>
      </c>
      <c r="B2605" s="3" t="s">
        <v>4059</v>
      </c>
      <c r="C2605" s="3" t="s">
        <v>2598</v>
      </c>
      <c r="D2605" s="3" t="s">
        <v>799</v>
      </c>
      <c r="E2605" s="3" t="s">
        <v>2583</v>
      </c>
      <c r="F2605" s="4">
        <v>26228</v>
      </c>
      <c r="G2605" s="4">
        <v>5245600</v>
      </c>
      <c r="H2605" s="4">
        <v>26228</v>
      </c>
      <c r="I2605" s="4">
        <v>26228</v>
      </c>
      <c r="J2605" s="4">
        <v>26228</v>
      </c>
      <c r="K2605" s="4">
        <v>26228</v>
      </c>
      <c r="L2605" s="3">
        <v>200</v>
      </c>
      <c r="M2605" s="3">
        <v>200</v>
      </c>
      <c r="N2605" s="3">
        <v>200</v>
      </c>
      <c r="O2605" s="3" t="s">
        <v>2575</v>
      </c>
      <c r="P2605" s="3" t="s">
        <v>3582</v>
      </c>
      <c r="Q2605" s="3" t="s">
        <v>3159</v>
      </c>
      <c r="R2605" s="3" t="s">
        <v>2578</v>
      </c>
      <c r="S2605" s="3" t="s">
        <v>799</v>
      </c>
      <c r="T2605" s="5"/>
      <c r="U2605" s="3" t="s">
        <v>2688</v>
      </c>
      <c r="V2605" s="3" t="s">
        <v>2580</v>
      </c>
      <c r="W2605" s="3" t="s">
        <v>2581</v>
      </c>
      <c r="X2605" s="3" t="s">
        <v>2582</v>
      </c>
      <c r="Y2605" s="3" t="s">
        <v>2583</v>
      </c>
      <c r="Z2605" s="3" t="s">
        <v>2584</v>
      </c>
      <c r="AA2605" s="4">
        <v>774609</v>
      </c>
    </row>
    <row r="2606" spans="1:27" ht="39.6" x14ac:dyDescent="0.25">
      <c r="A2606" s="3" t="s">
        <v>3122</v>
      </c>
      <c r="B2606" s="3" t="s">
        <v>3146</v>
      </c>
      <c r="C2606" s="3" t="s">
        <v>2677</v>
      </c>
      <c r="D2606" s="3" t="s">
        <v>3147</v>
      </c>
      <c r="E2606" s="3" t="s">
        <v>2673</v>
      </c>
      <c r="F2606" s="4">
        <v>211000</v>
      </c>
      <c r="G2606" s="4">
        <v>801800000</v>
      </c>
      <c r="H2606" s="4">
        <v>211000</v>
      </c>
      <c r="I2606" s="4">
        <v>211000</v>
      </c>
      <c r="J2606" s="4">
        <v>211000</v>
      </c>
      <c r="K2606" s="4">
        <v>211000</v>
      </c>
      <c r="L2606" s="3">
        <v>0</v>
      </c>
      <c r="M2606" s="4">
        <v>3800</v>
      </c>
      <c r="N2606" s="4">
        <v>3800</v>
      </c>
      <c r="O2606" s="3" t="s">
        <v>2575</v>
      </c>
      <c r="P2606" s="3" t="s">
        <v>3582</v>
      </c>
      <c r="Q2606" s="3" t="s">
        <v>3159</v>
      </c>
      <c r="R2606" s="3" t="s">
        <v>2578</v>
      </c>
      <c r="S2606" s="3" t="s">
        <v>3147</v>
      </c>
      <c r="T2606" s="5"/>
      <c r="U2606" s="3" t="s">
        <v>2739</v>
      </c>
      <c r="V2606" s="3" t="s">
        <v>2580</v>
      </c>
      <c r="W2606" s="3" t="s">
        <v>2581</v>
      </c>
      <c r="X2606" s="3" t="s">
        <v>2333</v>
      </c>
      <c r="Y2606" s="3" t="s">
        <v>2583</v>
      </c>
      <c r="Z2606" s="3" t="s">
        <v>2584</v>
      </c>
      <c r="AA2606" s="4">
        <v>774618</v>
      </c>
    </row>
    <row r="2607" spans="1:27" ht="39.6" x14ac:dyDescent="0.25">
      <c r="A2607" s="3" t="s">
        <v>3122</v>
      </c>
      <c r="B2607" s="3" t="s">
        <v>3146</v>
      </c>
      <c r="C2607" s="3" t="s">
        <v>2677</v>
      </c>
      <c r="D2607" s="3" t="s">
        <v>3147</v>
      </c>
      <c r="E2607" s="3" t="s">
        <v>2583</v>
      </c>
      <c r="F2607" s="4">
        <v>211000</v>
      </c>
      <c r="G2607" s="4">
        <v>464200000</v>
      </c>
      <c r="H2607" s="4">
        <v>211000</v>
      </c>
      <c r="I2607" s="4">
        <v>211000</v>
      </c>
      <c r="J2607" s="4">
        <v>211000</v>
      </c>
      <c r="K2607" s="4">
        <v>211000</v>
      </c>
      <c r="L2607" s="4">
        <v>6000</v>
      </c>
      <c r="M2607" s="4">
        <v>7100</v>
      </c>
      <c r="N2607" s="4">
        <v>2200</v>
      </c>
      <c r="O2607" s="3" t="s">
        <v>2575</v>
      </c>
      <c r="P2607" s="3" t="s">
        <v>3582</v>
      </c>
      <c r="Q2607" s="3" t="s">
        <v>3159</v>
      </c>
      <c r="R2607" s="3" t="s">
        <v>2578</v>
      </c>
      <c r="S2607" s="3" t="s">
        <v>3147</v>
      </c>
      <c r="T2607" s="5"/>
      <c r="U2607" s="3" t="s">
        <v>2739</v>
      </c>
      <c r="V2607" s="3" t="s">
        <v>2580</v>
      </c>
      <c r="W2607" s="3" t="s">
        <v>2581</v>
      </c>
      <c r="X2607" s="3" t="s">
        <v>2333</v>
      </c>
      <c r="Y2607" s="3" t="s">
        <v>2583</v>
      </c>
      <c r="Z2607" s="3" t="s">
        <v>2584</v>
      </c>
      <c r="AA2607" s="4">
        <v>774618</v>
      </c>
    </row>
    <row r="2608" spans="1:27" ht="39.6" x14ac:dyDescent="0.25">
      <c r="A2608" s="3" t="s">
        <v>3122</v>
      </c>
      <c r="B2608" s="3" t="s">
        <v>3146</v>
      </c>
      <c r="C2608" s="3" t="s">
        <v>2677</v>
      </c>
      <c r="D2608" s="3" t="s">
        <v>3147</v>
      </c>
      <c r="E2608" s="3" t="s">
        <v>2574</v>
      </c>
      <c r="F2608" s="4">
        <v>210000</v>
      </c>
      <c r="G2608" s="4">
        <v>1134000000</v>
      </c>
      <c r="H2608" s="4">
        <v>210000</v>
      </c>
      <c r="I2608" s="4">
        <v>210000</v>
      </c>
      <c r="J2608" s="4">
        <v>210000</v>
      </c>
      <c r="K2608" s="4">
        <v>210000</v>
      </c>
      <c r="L2608" s="4">
        <v>8000</v>
      </c>
      <c r="M2608" s="4">
        <v>10900</v>
      </c>
      <c r="N2608" s="4">
        <v>5400</v>
      </c>
      <c r="O2608" s="3" t="s">
        <v>2575</v>
      </c>
      <c r="P2608" s="3" t="s">
        <v>3582</v>
      </c>
      <c r="Q2608" s="3" t="s">
        <v>3924</v>
      </c>
      <c r="R2608" s="3" t="s">
        <v>2578</v>
      </c>
      <c r="S2608" s="3" t="s">
        <v>3147</v>
      </c>
      <c r="T2608" s="5"/>
      <c r="U2608" s="3" t="s">
        <v>2739</v>
      </c>
      <c r="V2608" s="3" t="s">
        <v>2580</v>
      </c>
      <c r="W2608" s="3" t="s">
        <v>2581</v>
      </c>
      <c r="X2608" s="3" t="s">
        <v>2333</v>
      </c>
      <c r="Y2608" s="3" t="s">
        <v>2595</v>
      </c>
      <c r="Z2608" s="3" t="s">
        <v>2584</v>
      </c>
      <c r="AA2608" s="4">
        <v>774619</v>
      </c>
    </row>
    <row r="2609" spans="1:27" ht="39.6" x14ac:dyDescent="0.25">
      <c r="A2609" s="3" t="s">
        <v>3122</v>
      </c>
      <c r="B2609" s="3" t="s">
        <v>3146</v>
      </c>
      <c r="C2609" s="3" t="s">
        <v>2677</v>
      </c>
      <c r="D2609" s="3" t="s">
        <v>3147</v>
      </c>
      <c r="E2609" s="3" t="s">
        <v>2666</v>
      </c>
      <c r="F2609" s="4">
        <v>210000</v>
      </c>
      <c r="G2609" s="4">
        <v>546000000</v>
      </c>
      <c r="H2609" s="4">
        <v>210000</v>
      </c>
      <c r="I2609" s="4">
        <v>210000</v>
      </c>
      <c r="J2609" s="4">
        <v>210000</v>
      </c>
      <c r="K2609" s="4">
        <v>210000</v>
      </c>
      <c r="L2609" s="3">
        <v>0</v>
      </c>
      <c r="M2609" s="4">
        <v>2600</v>
      </c>
      <c r="N2609" s="4">
        <v>2600</v>
      </c>
      <c r="O2609" s="3" t="s">
        <v>2575</v>
      </c>
      <c r="P2609" s="3" t="s">
        <v>3582</v>
      </c>
      <c r="Q2609" s="3" t="s">
        <v>3924</v>
      </c>
      <c r="R2609" s="3" t="s">
        <v>2578</v>
      </c>
      <c r="S2609" s="3" t="s">
        <v>3147</v>
      </c>
      <c r="T2609" s="5"/>
      <c r="U2609" s="3" t="s">
        <v>2739</v>
      </c>
      <c r="V2609" s="3" t="s">
        <v>2580</v>
      </c>
      <c r="W2609" s="3" t="s">
        <v>2581</v>
      </c>
      <c r="X2609" s="3" t="s">
        <v>2333</v>
      </c>
      <c r="Y2609" s="3" t="s">
        <v>2595</v>
      </c>
      <c r="Z2609" s="3" t="s">
        <v>2584</v>
      </c>
      <c r="AA2609" s="4">
        <v>774619</v>
      </c>
    </row>
    <row r="2610" spans="1:27" ht="39.6" x14ac:dyDescent="0.25">
      <c r="A2610" s="3" t="s">
        <v>3118</v>
      </c>
      <c r="B2610" s="3" t="s">
        <v>3156</v>
      </c>
      <c r="C2610" s="3" t="s">
        <v>2677</v>
      </c>
      <c r="D2610" s="3" t="s">
        <v>3147</v>
      </c>
      <c r="E2610" s="3" t="s">
        <v>2673</v>
      </c>
      <c r="F2610" s="4">
        <v>211000</v>
      </c>
      <c r="G2610" s="4">
        <v>105500000</v>
      </c>
      <c r="H2610" s="4">
        <v>211000</v>
      </c>
      <c r="I2610" s="4">
        <v>211000</v>
      </c>
      <c r="J2610" s="4">
        <v>211000</v>
      </c>
      <c r="K2610" s="4">
        <v>211000</v>
      </c>
      <c r="L2610" s="3">
        <v>0</v>
      </c>
      <c r="M2610" s="3">
        <v>500</v>
      </c>
      <c r="N2610" s="3">
        <v>500</v>
      </c>
      <c r="O2610" s="3" t="s">
        <v>2575</v>
      </c>
      <c r="P2610" s="3" t="s">
        <v>3582</v>
      </c>
      <c r="Q2610" s="3" t="s">
        <v>3159</v>
      </c>
      <c r="R2610" s="3" t="s">
        <v>2578</v>
      </c>
      <c r="S2610" s="3" t="s">
        <v>3147</v>
      </c>
      <c r="T2610" s="5"/>
      <c r="U2610" s="3" t="s">
        <v>2739</v>
      </c>
      <c r="V2610" s="3" t="s">
        <v>2580</v>
      </c>
      <c r="W2610" s="3" t="s">
        <v>2581</v>
      </c>
      <c r="X2610" s="3" t="s">
        <v>2333</v>
      </c>
      <c r="Y2610" s="3" t="s">
        <v>2583</v>
      </c>
      <c r="Z2610" s="3" t="s">
        <v>2584</v>
      </c>
      <c r="AA2610" s="4">
        <v>774623</v>
      </c>
    </row>
    <row r="2611" spans="1:27" ht="39.6" x14ac:dyDescent="0.25">
      <c r="A2611" s="3" t="s">
        <v>3118</v>
      </c>
      <c r="B2611" s="3" t="s">
        <v>3156</v>
      </c>
      <c r="C2611" s="3" t="s">
        <v>2677</v>
      </c>
      <c r="D2611" s="3" t="s">
        <v>3147</v>
      </c>
      <c r="E2611" s="3" t="s">
        <v>2583</v>
      </c>
      <c r="F2611" s="4">
        <v>211000</v>
      </c>
      <c r="G2611" s="4">
        <v>316500000</v>
      </c>
      <c r="H2611" s="4">
        <v>211000</v>
      </c>
      <c r="I2611" s="4">
        <v>211000</v>
      </c>
      <c r="J2611" s="4">
        <v>211000</v>
      </c>
      <c r="K2611" s="4">
        <v>211000</v>
      </c>
      <c r="L2611" s="4">
        <v>2000</v>
      </c>
      <c r="M2611" s="4">
        <v>2500</v>
      </c>
      <c r="N2611" s="4">
        <v>1500</v>
      </c>
      <c r="O2611" s="3" t="s">
        <v>2575</v>
      </c>
      <c r="P2611" s="3" t="s">
        <v>3582</v>
      </c>
      <c r="Q2611" s="3" t="s">
        <v>3159</v>
      </c>
      <c r="R2611" s="3" t="s">
        <v>2578</v>
      </c>
      <c r="S2611" s="3" t="s">
        <v>3147</v>
      </c>
      <c r="T2611" s="5"/>
      <c r="U2611" s="3" t="s">
        <v>2739</v>
      </c>
      <c r="V2611" s="3" t="s">
        <v>2580</v>
      </c>
      <c r="W2611" s="3" t="s">
        <v>2581</v>
      </c>
      <c r="X2611" s="3" t="s">
        <v>2333</v>
      </c>
      <c r="Y2611" s="3" t="s">
        <v>2583</v>
      </c>
      <c r="Z2611" s="3" t="s">
        <v>2584</v>
      </c>
      <c r="AA2611" s="4">
        <v>774623</v>
      </c>
    </row>
    <row r="2612" spans="1:27" ht="39.6" x14ac:dyDescent="0.25">
      <c r="A2612" s="3" t="s">
        <v>3219</v>
      </c>
      <c r="B2612" s="3" t="s">
        <v>3220</v>
      </c>
      <c r="C2612" s="3" t="s">
        <v>2598</v>
      </c>
      <c r="D2612" s="3" t="s">
        <v>845</v>
      </c>
      <c r="E2612" s="3" t="s">
        <v>2583</v>
      </c>
      <c r="F2612" s="4">
        <v>21288</v>
      </c>
      <c r="G2612" s="4">
        <v>1064400</v>
      </c>
      <c r="H2612" s="4">
        <v>21288</v>
      </c>
      <c r="I2612" s="4">
        <v>21109</v>
      </c>
      <c r="J2612" s="4">
        <v>21444</v>
      </c>
      <c r="K2612" s="4">
        <v>19550</v>
      </c>
      <c r="L2612" s="3">
        <v>50</v>
      </c>
      <c r="M2612" s="3">
        <v>100</v>
      </c>
      <c r="N2612" s="3">
        <v>50</v>
      </c>
      <c r="O2612" s="3" t="s">
        <v>2575</v>
      </c>
      <c r="P2612" s="3" t="s">
        <v>3582</v>
      </c>
      <c r="Q2612" s="3" t="s">
        <v>3159</v>
      </c>
      <c r="R2612" s="3" t="s">
        <v>2578</v>
      </c>
      <c r="S2612" s="3" t="s">
        <v>845</v>
      </c>
      <c r="T2612" s="5"/>
      <c r="U2612" s="3" t="s">
        <v>2934</v>
      </c>
      <c r="V2612" s="3" t="s">
        <v>2580</v>
      </c>
      <c r="W2612" s="3" t="s">
        <v>2581</v>
      </c>
      <c r="X2612" s="3" t="s">
        <v>2601</v>
      </c>
      <c r="Y2612" s="3" t="s">
        <v>2583</v>
      </c>
      <c r="Z2612" s="3" t="s">
        <v>2584</v>
      </c>
      <c r="AA2612" s="4">
        <v>774628</v>
      </c>
    </row>
    <row r="2613" spans="1:27" ht="39.6" x14ac:dyDescent="0.25">
      <c r="A2613" s="3" t="s">
        <v>3258</v>
      </c>
      <c r="B2613" s="3" t="s">
        <v>3276</v>
      </c>
      <c r="C2613" s="3" t="s">
        <v>2598</v>
      </c>
      <c r="D2613" s="3" t="s">
        <v>845</v>
      </c>
      <c r="E2613" s="3" t="s">
        <v>2583</v>
      </c>
      <c r="F2613" s="4">
        <v>22744</v>
      </c>
      <c r="G2613" s="4">
        <v>6823220</v>
      </c>
      <c r="H2613" s="4">
        <v>22744</v>
      </c>
      <c r="I2613" s="4">
        <v>22579</v>
      </c>
      <c r="J2613" s="4">
        <v>22789</v>
      </c>
      <c r="K2613" s="4">
        <v>21077</v>
      </c>
      <c r="L2613" s="3">
        <v>300</v>
      </c>
      <c r="M2613" s="3">
        <v>480</v>
      </c>
      <c r="N2613" s="3">
        <v>300</v>
      </c>
      <c r="O2613" s="3" t="s">
        <v>2575</v>
      </c>
      <c r="P2613" s="3" t="s">
        <v>3582</v>
      </c>
      <c r="Q2613" s="3" t="s">
        <v>3159</v>
      </c>
      <c r="R2613" s="3" t="s">
        <v>2578</v>
      </c>
      <c r="S2613" s="3" t="s">
        <v>845</v>
      </c>
      <c r="T2613" s="5"/>
      <c r="U2613" s="3" t="s">
        <v>2934</v>
      </c>
      <c r="V2613" s="3" t="s">
        <v>2580</v>
      </c>
      <c r="W2613" s="3" t="s">
        <v>2581</v>
      </c>
      <c r="X2613" s="3" t="s">
        <v>2601</v>
      </c>
      <c r="Y2613" s="3" t="s">
        <v>2583</v>
      </c>
      <c r="Z2613" s="3" t="s">
        <v>2584</v>
      </c>
      <c r="AA2613" s="4">
        <v>774630</v>
      </c>
    </row>
    <row r="2614" spans="1:27" ht="39.6" x14ac:dyDescent="0.25">
      <c r="A2614" s="3" t="s">
        <v>3247</v>
      </c>
      <c r="B2614" s="3" t="s">
        <v>3290</v>
      </c>
      <c r="C2614" s="3" t="s">
        <v>2598</v>
      </c>
      <c r="D2614" s="3" t="s">
        <v>845</v>
      </c>
      <c r="E2614" s="3" t="s">
        <v>2583</v>
      </c>
      <c r="F2614" s="4">
        <v>23663</v>
      </c>
      <c r="G2614" s="4">
        <v>5915640</v>
      </c>
      <c r="H2614" s="4">
        <v>23663</v>
      </c>
      <c r="I2614" s="4">
        <v>23039</v>
      </c>
      <c r="J2614" s="4">
        <v>24409</v>
      </c>
      <c r="K2614" s="4">
        <v>19966</v>
      </c>
      <c r="L2614" s="3">
        <v>250</v>
      </c>
      <c r="M2614" s="3">
        <v>490</v>
      </c>
      <c r="N2614" s="3">
        <v>250</v>
      </c>
      <c r="O2614" s="3" t="s">
        <v>2575</v>
      </c>
      <c r="P2614" s="3" t="s">
        <v>3582</v>
      </c>
      <c r="Q2614" s="3" t="s">
        <v>3159</v>
      </c>
      <c r="R2614" s="3" t="s">
        <v>2578</v>
      </c>
      <c r="S2614" s="3" t="s">
        <v>845</v>
      </c>
      <c r="T2614" s="5"/>
      <c r="U2614" s="3" t="s">
        <v>2934</v>
      </c>
      <c r="V2614" s="3" t="s">
        <v>2580</v>
      </c>
      <c r="W2614" s="3" t="s">
        <v>2581</v>
      </c>
      <c r="X2614" s="3" t="s">
        <v>2601</v>
      </c>
      <c r="Y2614" s="3" t="s">
        <v>2583</v>
      </c>
      <c r="Z2614" s="3" t="s">
        <v>2584</v>
      </c>
      <c r="AA2614" s="4">
        <v>774631</v>
      </c>
    </row>
    <row r="2615" spans="1:27" ht="52.8" x14ac:dyDescent="0.25">
      <c r="A2615" s="3" t="s">
        <v>4060</v>
      </c>
      <c r="B2615" s="3" t="s">
        <v>4061</v>
      </c>
      <c r="C2615" s="3" t="s">
        <v>2809</v>
      </c>
      <c r="D2615" s="3" t="s">
        <v>1059</v>
      </c>
      <c r="E2615" s="3" t="s">
        <v>2641</v>
      </c>
      <c r="F2615" s="5"/>
      <c r="G2615" s="3">
        <v>0</v>
      </c>
      <c r="H2615" s="5"/>
      <c r="I2615" s="5"/>
      <c r="J2615" s="5"/>
      <c r="K2615" s="4">
        <v>684239</v>
      </c>
      <c r="L2615" s="3">
        <v>95</v>
      </c>
      <c r="M2615" s="3">
        <v>0</v>
      </c>
      <c r="N2615" s="3">
        <v>0</v>
      </c>
      <c r="O2615" s="3" t="s">
        <v>2575</v>
      </c>
      <c r="P2615" s="3" t="s">
        <v>3582</v>
      </c>
      <c r="Q2615" s="3" t="s">
        <v>3159</v>
      </c>
      <c r="R2615" s="3" t="s">
        <v>2578</v>
      </c>
      <c r="S2615" s="3" t="s">
        <v>1059</v>
      </c>
      <c r="T2615" s="6">
        <v>45483</v>
      </c>
      <c r="U2615" s="3" t="s">
        <v>2859</v>
      </c>
      <c r="V2615" s="3" t="s">
        <v>2580</v>
      </c>
      <c r="W2615" s="3" t="s">
        <v>2581</v>
      </c>
      <c r="X2615" s="3" t="s">
        <v>2839</v>
      </c>
      <c r="Y2615" s="3" t="s">
        <v>2642</v>
      </c>
      <c r="Z2615" s="3" t="s">
        <v>2584</v>
      </c>
      <c r="AA2615" s="4">
        <v>774632</v>
      </c>
    </row>
    <row r="2616" spans="1:27" ht="39.6" x14ac:dyDescent="0.25">
      <c r="A2616" s="3" t="s">
        <v>3245</v>
      </c>
      <c r="B2616" s="3" t="s">
        <v>3291</v>
      </c>
      <c r="C2616" s="3" t="s">
        <v>2598</v>
      </c>
      <c r="D2616" s="3" t="s">
        <v>845</v>
      </c>
      <c r="E2616" s="3" t="s">
        <v>2583</v>
      </c>
      <c r="F2616" s="4">
        <v>23559</v>
      </c>
      <c r="G2616" s="4">
        <v>4711770</v>
      </c>
      <c r="H2616" s="4">
        <v>23559</v>
      </c>
      <c r="I2616" s="4">
        <v>23443</v>
      </c>
      <c r="J2616" s="4">
        <v>23622</v>
      </c>
      <c r="K2616" s="4">
        <v>22624</v>
      </c>
      <c r="L2616" s="3">
        <v>200</v>
      </c>
      <c r="M2616" s="3">
        <v>260</v>
      </c>
      <c r="N2616" s="3">
        <v>200</v>
      </c>
      <c r="O2616" s="3" t="s">
        <v>2575</v>
      </c>
      <c r="P2616" s="3" t="s">
        <v>3582</v>
      </c>
      <c r="Q2616" s="3" t="s">
        <v>3159</v>
      </c>
      <c r="R2616" s="3" t="s">
        <v>2578</v>
      </c>
      <c r="S2616" s="3" t="s">
        <v>845</v>
      </c>
      <c r="T2616" s="5"/>
      <c r="U2616" s="3" t="s">
        <v>2934</v>
      </c>
      <c r="V2616" s="3" t="s">
        <v>2580</v>
      </c>
      <c r="W2616" s="3" t="s">
        <v>2581</v>
      </c>
      <c r="X2616" s="3" t="s">
        <v>2601</v>
      </c>
      <c r="Y2616" s="3" t="s">
        <v>2583</v>
      </c>
      <c r="Z2616" s="3" t="s">
        <v>2584</v>
      </c>
      <c r="AA2616" s="4">
        <v>774633</v>
      </c>
    </row>
    <row r="2617" spans="1:27" ht="39.6" x14ac:dyDescent="0.25">
      <c r="A2617" s="3" t="s">
        <v>3122</v>
      </c>
      <c r="B2617" s="3" t="s">
        <v>3158</v>
      </c>
      <c r="C2617" s="3" t="s">
        <v>2677</v>
      </c>
      <c r="D2617" s="3" t="s">
        <v>2795</v>
      </c>
      <c r="E2617" s="3" t="s">
        <v>2574</v>
      </c>
      <c r="F2617" s="4">
        <v>211540</v>
      </c>
      <c r="G2617" s="4">
        <v>1480778800</v>
      </c>
      <c r="H2617" s="4">
        <v>211540</v>
      </c>
      <c r="I2617" s="4">
        <v>211119</v>
      </c>
      <c r="J2617" s="4">
        <v>211918</v>
      </c>
      <c r="K2617" s="4">
        <v>198000</v>
      </c>
      <c r="L2617" s="4">
        <v>7000</v>
      </c>
      <c r="M2617" s="4">
        <v>24150</v>
      </c>
      <c r="N2617" s="4">
        <v>7000</v>
      </c>
      <c r="O2617" s="3" t="s">
        <v>2575</v>
      </c>
      <c r="P2617" s="3" t="s">
        <v>3582</v>
      </c>
      <c r="Q2617" s="3" t="s">
        <v>2577</v>
      </c>
      <c r="R2617" s="3" t="s">
        <v>2578</v>
      </c>
      <c r="S2617" s="3" t="s">
        <v>276</v>
      </c>
      <c r="T2617" s="5"/>
      <c r="U2617" s="3" t="s">
        <v>2796</v>
      </c>
      <c r="V2617" s="3" t="s">
        <v>2580</v>
      </c>
      <c r="W2617" s="3" t="s">
        <v>2581</v>
      </c>
      <c r="X2617" s="3" t="s">
        <v>2333</v>
      </c>
      <c r="Y2617" s="3" t="s">
        <v>2583</v>
      </c>
      <c r="Z2617" s="3" t="s">
        <v>2584</v>
      </c>
      <c r="AA2617" s="4">
        <v>774634</v>
      </c>
    </row>
    <row r="2618" spans="1:27" ht="39.6" x14ac:dyDescent="0.25">
      <c r="A2618" s="3" t="s">
        <v>3122</v>
      </c>
      <c r="B2618" s="3" t="s">
        <v>3158</v>
      </c>
      <c r="C2618" s="3" t="s">
        <v>2677</v>
      </c>
      <c r="D2618" s="3" t="s">
        <v>2795</v>
      </c>
      <c r="E2618" s="3" t="s">
        <v>2574</v>
      </c>
      <c r="F2618" s="4">
        <v>205933</v>
      </c>
      <c r="G2618" s="4">
        <v>1647466000</v>
      </c>
      <c r="H2618" s="4">
        <v>205933</v>
      </c>
      <c r="I2618" s="4">
        <v>205449</v>
      </c>
      <c r="J2618" s="4">
        <v>206809</v>
      </c>
      <c r="K2618" s="4">
        <v>195000</v>
      </c>
      <c r="L2618" s="4">
        <v>8000</v>
      </c>
      <c r="M2618" s="4">
        <v>14700</v>
      </c>
      <c r="N2618" s="4">
        <v>8000</v>
      </c>
      <c r="O2618" s="3" t="s">
        <v>2575</v>
      </c>
      <c r="P2618" s="3" t="s">
        <v>3582</v>
      </c>
      <c r="Q2618" s="3" t="s">
        <v>3928</v>
      </c>
      <c r="R2618" s="3" t="s">
        <v>2578</v>
      </c>
      <c r="S2618" s="3" t="s">
        <v>276</v>
      </c>
      <c r="T2618" s="5"/>
      <c r="U2618" s="3" t="s">
        <v>2796</v>
      </c>
      <c r="V2618" s="3" t="s">
        <v>2580</v>
      </c>
      <c r="W2618" s="3" t="s">
        <v>2581</v>
      </c>
      <c r="X2618" s="3" t="s">
        <v>2333</v>
      </c>
      <c r="Y2618" s="3" t="s">
        <v>2583</v>
      </c>
      <c r="Z2618" s="3" t="s">
        <v>2584</v>
      </c>
      <c r="AA2618" s="4">
        <v>774638</v>
      </c>
    </row>
    <row r="2619" spans="1:27" ht="39.6" x14ac:dyDescent="0.25">
      <c r="A2619" s="3" t="s">
        <v>3118</v>
      </c>
      <c r="B2619" s="3" t="s">
        <v>3121</v>
      </c>
      <c r="C2619" s="3" t="s">
        <v>2677</v>
      </c>
      <c r="D2619" s="3" t="s">
        <v>206</v>
      </c>
      <c r="E2619" s="3" t="s">
        <v>2583</v>
      </c>
      <c r="F2619" s="4">
        <v>211648</v>
      </c>
      <c r="G2619" s="4">
        <v>1269885500</v>
      </c>
      <c r="H2619" s="4">
        <v>211648</v>
      </c>
      <c r="I2619" s="4">
        <v>211000</v>
      </c>
      <c r="J2619" s="4">
        <v>211959</v>
      </c>
      <c r="K2619" s="4">
        <v>205000</v>
      </c>
      <c r="L2619" s="4">
        <v>6000</v>
      </c>
      <c r="M2619" s="4">
        <v>13860</v>
      </c>
      <c r="N2619" s="4">
        <v>6000</v>
      </c>
      <c r="O2619" s="3" t="s">
        <v>2575</v>
      </c>
      <c r="P2619" s="3" t="s">
        <v>3582</v>
      </c>
      <c r="Q2619" s="3" t="s">
        <v>3159</v>
      </c>
      <c r="R2619" s="3" t="s">
        <v>2578</v>
      </c>
      <c r="S2619" s="3" t="s">
        <v>206</v>
      </c>
      <c r="T2619" s="5"/>
      <c r="U2619" s="3" t="s">
        <v>2796</v>
      </c>
      <c r="V2619" s="3" t="s">
        <v>2580</v>
      </c>
      <c r="W2619" s="3" t="s">
        <v>2581</v>
      </c>
      <c r="X2619" s="3" t="s">
        <v>2333</v>
      </c>
      <c r="Y2619" s="3" t="s">
        <v>2583</v>
      </c>
      <c r="Z2619" s="3" t="s">
        <v>2584</v>
      </c>
      <c r="AA2619" s="4">
        <v>774642</v>
      </c>
    </row>
    <row r="2620" spans="1:27" ht="39.6" x14ac:dyDescent="0.25">
      <c r="A2620" s="3" t="s">
        <v>3223</v>
      </c>
      <c r="B2620" s="3" t="s">
        <v>3284</v>
      </c>
      <c r="C2620" s="3" t="s">
        <v>2598</v>
      </c>
      <c r="D2620" s="3" t="s">
        <v>828</v>
      </c>
      <c r="E2620" s="3" t="s">
        <v>2583</v>
      </c>
      <c r="F2620" s="4">
        <v>10821</v>
      </c>
      <c r="G2620" s="4">
        <v>32462000</v>
      </c>
      <c r="H2620" s="4">
        <v>10821</v>
      </c>
      <c r="I2620" s="4">
        <v>10709</v>
      </c>
      <c r="J2620" s="4">
        <v>10960</v>
      </c>
      <c r="K2620" s="4">
        <v>8660</v>
      </c>
      <c r="L2620" s="4">
        <v>3000</v>
      </c>
      <c r="M2620" s="4">
        <v>6100</v>
      </c>
      <c r="N2620" s="4">
        <v>3000</v>
      </c>
      <c r="O2620" s="3" t="s">
        <v>2575</v>
      </c>
      <c r="P2620" s="3" t="s">
        <v>3582</v>
      </c>
      <c r="Q2620" s="3" t="s">
        <v>3159</v>
      </c>
      <c r="R2620" s="3" t="s">
        <v>2578</v>
      </c>
      <c r="S2620" s="3" t="s">
        <v>828</v>
      </c>
      <c r="T2620" s="5"/>
      <c r="U2620" s="3" t="s">
        <v>2934</v>
      </c>
      <c r="V2620" s="3" t="s">
        <v>2580</v>
      </c>
      <c r="W2620" s="3" t="s">
        <v>2581</v>
      </c>
      <c r="X2620" s="3" t="s">
        <v>2601</v>
      </c>
      <c r="Y2620" s="3" t="s">
        <v>2583</v>
      </c>
      <c r="Z2620" s="3" t="s">
        <v>2584</v>
      </c>
      <c r="AA2620" s="4">
        <v>774645</v>
      </c>
    </row>
    <row r="2621" spans="1:27" ht="39.6" x14ac:dyDescent="0.25">
      <c r="A2621" s="3" t="s">
        <v>3226</v>
      </c>
      <c r="B2621" s="3" t="s">
        <v>3227</v>
      </c>
      <c r="C2621" s="3" t="s">
        <v>2598</v>
      </c>
      <c r="D2621" s="3" t="s">
        <v>828</v>
      </c>
      <c r="E2621" s="3" t="s">
        <v>2673</v>
      </c>
      <c r="F2621" s="4">
        <v>6380</v>
      </c>
      <c r="G2621" s="4">
        <v>3636600</v>
      </c>
      <c r="H2621" s="4">
        <v>6380</v>
      </c>
      <c r="I2621" s="4">
        <v>6380</v>
      </c>
      <c r="J2621" s="4">
        <v>6380</v>
      </c>
      <c r="K2621" s="4">
        <v>6380</v>
      </c>
      <c r="L2621" s="3">
        <v>0</v>
      </c>
      <c r="M2621" s="3">
        <v>570</v>
      </c>
      <c r="N2621" s="3">
        <v>570</v>
      </c>
      <c r="O2621" s="3" t="s">
        <v>2575</v>
      </c>
      <c r="P2621" s="3" t="s">
        <v>3582</v>
      </c>
      <c r="Q2621" s="3" t="s">
        <v>3159</v>
      </c>
      <c r="R2621" s="3" t="s">
        <v>2578</v>
      </c>
      <c r="S2621" s="3" t="s">
        <v>828</v>
      </c>
      <c r="T2621" s="5"/>
      <c r="U2621" s="3" t="s">
        <v>2934</v>
      </c>
      <c r="V2621" s="3" t="s">
        <v>2580</v>
      </c>
      <c r="W2621" s="3" t="s">
        <v>2581</v>
      </c>
      <c r="X2621" s="3" t="s">
        <v>2582</v>
      </c>
      <c r="Y2621" s="3" t="s">
        <v>2583</v>
      </c>
      <c r="Z2621" s="3" t="s">
        <v>2584</v>
      </c>
      <c r="AA2621" s="4">
        <v>774648</v>
      </c>
    </row>
    <row r="2622" spans="1:27" ht="39.6" x14ac:dyDescent="0.25">
      <c r="A2622" s="3" t="s">
        <v>3226</v>
      </c>
      <c r="B2622" s="3" t="s">
        <v>3227</v>
      </c>
      <c r="C2622" s="3" t="s">
        <v>2598</v>
      </c>
      <c r="D2622" s="3" t="s">
        <v>828</v>
      </c>
      <c r="E2622" s="3" t="s">
        <v>2583</v>
      </c>
      <c r="F2622" s="4">
        <v>6380</v>
      </c>
      <c r="G2622" s="4">
        <v>6316200</v>
      </c>
      <c r="H2622" s="4">
        <v>6380</v>
      </c>
      <c r="I2622" s="4">
        <v>6380</v>
      </c>
      <c r="J2622" s="4">
        <v>6380</v>
      </c>
      <c r="K2622" s="4">
        <v>6380</v>
      </c>
      <c r="L2622" s="4">
        <v>2000</v>
      </c>
      <c r="M2622" s="3">
        <v>990</v>
      </c>
      <c r="N2622" s="3">
        <v>990</v>
      </c>
      <c r="O2622" s="3" t="s">
        <v>2575</v>
      </c>
      <c r="P2622" s="3" t="s">
        <v>3582</v>
      </c>
      <c r="Q2622" s="3" t="s">
        <v>3159</v>
      </c>
      <c r="R2622" s="3" t="s">
        <v>2578</v>
      </c>
      <c r="S2622" s="3" t="s">
        <v>828</v>
      </c>
      <c r="T2622" s="5"/>
      <c r="U2622" s="3" t="s">
        <v>2934</v>
      </c>
      <c r="V2622" s="3" t="s">
        <v>2580</v>
      </c>
      <c r="W2622" s="3" t="s">
        <v>2581</v>
      </c>
      <c r="X2622" s="3" t="s">
        <v>2582</v>
      </c>
      <c r="Y2622" s="3" t="s">
        <v>2583</v>
      </c>
      <c r="Z2622" s="3" t="s">
        <v>2584</v>
      </c>
      <c r="AA2622" s="4">
        <v>774648</v>
      </c>
    </row>
    <row r="2623" spans="1:27" ht="39.6" x14ac:dyDescent="0.25">
      <c r="A2623" s="3" t="s">
        <v>3118</v>
      </c>
      <c r="B2623" s="3" t="s">
        <v>3121</v>
      </c>
      <c r="C2623" s="3" t="s">
        <v>2677</v>
      </c>
      <c r="D2623" s="3" t="s">
        <v>206</v>
      </c>
      <c r="E2623" s="3" t="s">
        <v>2574</v>
      </c>
      <c r="F2623" s="4">
        <v>204387</v>
      </c>
      <c r="G2623" s="4">
        <v>408773100</v>
      </c>
      <c r="H2623" s="4">
        <v>204387</v>
      </c>
      <c r="I2623" s="4">
        <v>204209</v>
      </c>
      <c r="J2623" s="4">
        <v>204499</v>
      </c>
      <c r="K2623" s="4">
        <v>202000</v>
      </c>
      <c r="L2623" s="4">
        <v>2000</v>
      </c>
      <c r="M2623" s="4">
        <v>6400</v>
      </c>
      <c r="N2623" s="4">
        <v>2000</v>
      </c>
      <c r="O2623" s="3" t="s">
        <v>2575</v>
      </c>
      <c r="P2623" s="3" t="s">
        <v>3582</v>
      </c>
      <c r="Q2623" s="3" t="s">
        <v>4027</v>
      </c>
      <c r="R2623" s="3" t="s">
        <v>2578</v>
      </c>
      <c r="S2623" s="3" t="s">
        <v>206</v>
      </c>
      <c r="T2623" s="5"/>
      <c r="U2623" s="3" t="s">
        <v>2796</v>
      </c>
      <c r="V2623" s="3" t="s">
        <v>2580</v>
      </c>
      <c r="W2623" s="3" t="s">
        <v>2581</v>
      </c>
      <c r="X2623" s="3" t="s">
        <v>2333</v>
      </c>
      <c r="Y2623" s="3" t="s">
        <v>2595</v>
      </c>
      <c r="Z2623" s="3" t="s">
        <v>2584</v>
      </c>
      <c r="AA2623" s="4">
        <v>774657</v>
      </c>
    </row>
    <row r="2624" spans="1:27" ht="39.6" x14ac:dyDescent="0.25">
      <c r="A2624" s="3" t="s">
        <v>3122</v>
      </c>
      <c r="B2624" s="3" t="s">
        <v>3126</v>
      </c>
      <c r="C2624" s="3" t="s">
        <v>2677</v>
      </c>
      <c r="D2624" s="3" t="s">
        <v>206</v>
      </c>
      <c r="E2624" s="3" t="s">
        <v>2583</v>
      </c>
      <c r="F2624" s="4">
        <v>211969</v>
      </c>
      <c r="G2624" s="4">
        <v>2119691000</v>
      </c>
      <c r="H2624" s="4">
        <v>211969</v>
      </c>
      <c r="I2624" s="4">
        <v>211559</v>
      </c>
      <c r="J2624" s="4">
        <v>212542</v>
      </c>
      <c r="K2624" s="4">
        <v>205000</v>
      </c>
      <c r="L2624" s="4">
        <v>10000</v>
      </c>
      <c r="M2624" s="4">
        <v>28700</v>
      </c>
      <c r="N2624" s="4">
        <v>10000</v>
      </c>
      <c r="O2624" s="3" t="s">
        <v>2575</v>
      </c>
      <c r="P2624" s="3" t="s">
        <v>3582</v>
      </c>
      <c r="Q2624" s="3" t="s">
        <v>3159</v>
      </c>
      <c r="R2624" s="3" t="s">
        <v>2578</v>
      </c>
      <c r="S2624" s="3" t="s">
        <v>206</v>
      </c>
      <c r="T2624" s="5"/>
      <c r="U2624" s="3" t="s">
        <v>2796</v>
      </c>
      <c r="V2624" s="3" t="s">
        <v>2580</v>
      </c>
      <c r="W2624" s="3" t="s">
        <v>2581</v>
      </c>
      <c r="X2624" s="3" t="s">
        <v>2333</v>
      </c>
      <c r="Y2624" s="3" t="s">
        <v>2583</v>
      </c>
      <c r="Z2624" s="3" t="s">
        <v>2584</v>
      </c>
      <c r="AA2624" s="4">
        <v>774661</v>
      </c>
    </row>
    <row r="2625" spans="1:27" ht="52.8" x14ac:dyDescent="0.25">
      <c r="A2625" s="3" t="s">
        <v>3395</v>
      </c>
      <c r="B2625" s="3" t="s">
        <v>3396</v>
      </c>
      <c r="C2625" s="3" t="s">
        <v>2809</v>
      </c>
      <c r="D2625" s="3" t="s">
        <v>3326</v>
      </c>
      <c r="E2625" s="3" t="s">
        <v>2574</v>
      </c>
      <c r="F2625" s="4">
        <v>780000</v>
      </c>
      <c r="G2625" s="4">
        <v>15600000</v>
      </c>
      <c r="H2625" s="4">
        <v>780000</v>
      </c>
      <c r="I2625" s="4">
        <v>780000</v>
      </c>
      <c r="J2625" s="4">
        <v>780000</v>
      </c>
      <c r="K2625" s="4">
        <v>780000</v>
      </c>
      <c r="L2625" s="3">
        <v>20</v>
      </c>
      <c r="M2625" s="3">
        <v>20</v>
      </c>
      <c r="N2625" s="3">
        <v>20</v>
      </c>
      <c r="O2625" s="3" t="s">
        <v>2575</v>
      </c>
      <c r="P2625" s="3" t="s">
        <v>3582</v>
      </c>
      <c r="Q2625" s="3" t="s">
        <v>3924</v>
      </c>
      <c r="R2625" s="3" t="s">
        <v>2578</v>
      </c>
      <c r="S2625" s="3" t="s">
        <v>3326</v>
      </c>
      <c r="T2625" s="5"/>
      <c r="U2625" s="3" t="s">
        <v>2934</v>
      </c>
      <c r="V2625" s="3" t="s">
        <v>2580</v>
      </c>
      <c r="W2625" s="3" t="s">
        <v>2581</v>
      </c>
      <c r="X2625" s="3" t="s">
        <v>2839</v>
      </c>
      <c r="Y2625" s="3" t="s">
        <v>2595</v>
      </c>
      <c r="Z2625" s="3" t="s">
        <v>2584</v>
      </c>
      <c r="AA2625" s="4">
        <v>774665</v>
      </c>
    </row>
    <row r="2626" spans="1:27" ht="52.8" x14ac:dyDescent="0.25">
      <c r="A2626" s="3" t="s">
        <v>3397</v>
      </c>
      <c r="B2626" s="3" t="s">
        <v>3398</v>
      </c>
      <c r="C2626" s="3" t="s">
        <v>2809</v>
      </c>
      <c r="D2626" s="3" t="s">
        <v>3326</v>
      </c>
      <c r="E2626" s="3" t="s">
        <v>2574</v>
      </c>
      <c r="F2626" s="4">
        <v>710000</v>
      </c>
      <c r="G2626" s="4">
        <v>14910000</v>
      </c>
      <c r="H2626" s="4">
        <v>710000</v>
      </c>
      <c r="I2626" s="4">
        <v>710000</v>
      </c>
      <c r="J2626" s="4">
        <v>710000</v>
      </c>
      <c r="K2626" s="4">
        <v>710000</v>
      </c>
      <c r="L2626" s="3">
        <v>42</v>
      </c>
      <c r="M2626" s="3">
        <v>21</v>
      </c>
      <c r="N2626" s="3">
        <v>21</v>
      </c>
      <c r="O2626" s="3" t="s">
        <v>2575</v>
      </c>
      <c r="P2626" s="3" t="s">
        <v>3582</v>
      </c>
      <c r="Q2626" s="3" t="s">
        <v>3924</v>
      </c>
      <c r="R2626" s="3" t="s">
        <v>2578</v>
      </c>
      <c r="S2626" s="3" t="s">
        <v>3326</v>
      </c>
      <c r="T2626" s="5"/>
      <c r="U2626" s="3" t="s">
        <v>2934</v>
      </c>
      <c r="V2626" s="3" t="s">
        <v>2580</v>
      </c>
      <c r="W2626" s="3" t="s">
        <v>2581</v>
      </c>
      <c r="X2626" s="3" t="s">
        <v>2839</v>
      </c>
      <c r="Y2626" s="3" t="s">
        <v>2595</v>
      </c>
      <c r="Z2626" s="3" t="s">
        <v>2584</v>
      </c>
      <c r="AA2626" s="4">
        <v>774668</v>
      </c>
    </row>
    <row r="2627" spans="1:27" ht="52.8" x14ac:dyDescent="0.25">
      <c r="A2627" s="3" t="s">
        <v>3397</v>
      </c>
      <c r="B2627" s="3" t="s">
        <v>3398</v>
      </c>
      <c r="C2627" s="3" t="s">
        <v>2809</v>
      </c>
      <c r="D2627" s="3" t="s">
        <v>3326</v>
      </c>
      <c r="E2627" s="3" t="s">
        <v>2666</v>
      </c>
      <c r="F2627" s="4">
        <v>710000</v>
      </c>
      <c r="G2627" s="4">
        <v>14910000</v>
      </c>
      <c r="H2627" s="4">
        <v>710000</v>
      </c>
      <c r="I2627" s="4">
        <v>710000</v>
      </c>
      <c r="J2627" s="4">
        <v>710000</v>
      </c>
      <c r="K2627" s="4">
        <v>710000</v>
      </c>
      <c r="L2627" s="3">
        <v>0</v>
      </c>
      <c r="M2627" s="3">
        <v>21</v>
      </c>
      <c r="N2627" s="3">
        <v>21</v>
      </c>
      <c r="O2627" s="3" t="s">
        <v>2575</v>
      </c>
      <c r="P2627" s="3" t="s">
        <v>2749</v>
      </c>
      <c r="Q2627" s="3" t="s">
        <v>3924</v>
      </c>
      <c r="R2627" s="3" t="s">
        <v>2578</v>
      </c>
      <c r="S2627" s="3" t="s">
        <v>3326</v>
      </c>
      <c r="T2627" s="5"/>
      <c r="U2627" s="3" t="s">
        <v>2934</v>
      </c>
      <c r="V2627" s="3" t="s">
        <v>2580</v>
      </c>
      <c r="W2627" s="3" t="s">
        <v>2581</v>
      </c>
      <c r="X2627" s="3" t="s">
        <v>2839</v>
      </c>
      <c r="Y2627" s="3" t="s">
        <v>2595</v>
      </c>
      <c r="Z2627" s="3" t="s">
        <v>2584</v>
      </c>
      <c r="AA2627" s="4">
        <v>774668</v>
      </c>
    </row>
    <row r="2628" spans="1:27" ht="52.8" x14ac:dyDescent="0.25">
      <c r="A2628" s="3" t="s">
        <v>3399</v>
      </c>
      <c r="B2628" s="3" t="s">
        <v>3400</v>
      </c>
      <c r="C2628" s="3" t="s">
        <v>2809</v>
      </c>
      <c r="D2628" s="3" t="s">
        <v>3326</v>
      </c>
      <c r="E2628" s="3" t="s">
        <v>2574</v>
      </c>
      <c r="F2628" s="4">
        <v>710000</v>
      </c>
      <c r="G2628" s="4">
        <v>28400000</v>
      </c>
      <c r="H2628" s="4">
        <v>710000</v>
      </c>
      <c r="I2628" s="4">
        <v>710000</v>
      </c>
      <c r="J2628" s="4">
        <v>710000</v>
      </c>
      <c r="K2628" s="4">
        <v>710000</v>
      </c>
      <c r="L2628" s="3">
        <v>40</v>
      </c>
      <c r="M2628" s="3">
        <v>40</v>
      </c>
      <c r="N2628" s="3">
        <v>40</v>
      </c>
      <c r="O2628" s="3" t="s">
        <v>2575</v>
      </c>
      <c r="P2628" s="3" t="s">
        <v>3582</v>
      </c>
      <c r="Q2628" s="3" t="s">
        <v>3924</v>
      </c>
      <c r="R2628" s="3" t="s">
        <v>2578</v>
      </c>
      <c r="S2628" s="3" t="s">
        <v>3326</v>
      </c>
      <c r="T2628" s="5"/>
      <c r="U2628" s="3" t="s">
        <v>2934</v>
      </c>
      <c r="V2628" s="3" t="s">
        <v>2580</v>
      </c>
      <c r="W2628" s="3" t="s">
        <v>2581</v>
      </c>
      <c r="X2628" s="3" t="s">
        <v>2839</v>
      </c>
      <c r="Y2628" s="3" t="s">
        <v>2595</v>
      </c>
      <c r="Z2628" s="3" t="s">
        <v>2584</v>
      </c>
      <c r="AA2628" s="4">
        <v>774672</v>
      </c>
    </row>
    <row r="2629" spans="1:27" ht="39.6" x14ac:dyDescent="0.25">
      <c r="A2629" s="3" t="s">
        <v>3122</v>
      </c>
      <c r="B2629" s="3" t="s">
        <v>3126</v>
      </c>
      <c r="C2629" s="3" t="s">
        <v>2677</v>
      </c>
      <c r="D2629" s="3" t="s">
        <v>206</v>
      </c>
      <c r="E2629" s="3" t="s">
        <v>2574</v>
      </c>
      <c r="F2629" s="4">
        <v>206320</v>
      </c>
      <c r="G2629" s="4">
        <v>412639100</v>
      </c>
      <c r="H2629" s="4">
        <v>206320</v>
      </c>
      <c r="I2629" s="4">
        <v>206099</v>
      </c>
      <c r="J2629" s="4">
        <v>206500</v>
      </c>
      <c r="K2629" s="4">
        <v>202000</v>
      </c>
      <c r="L2629" s="4">
        <v>2000</v>
      </c>
      <c r="M2629" s="4">
        <v>4200</v>
      </c>
      <c r="N2629" s="4">
        <v>2000</v>
      </c>
      <c r="O2629" s="3" t="s">
        <v>2575</v>
      </c>
      <c r="P2629" s="3" t="s">
        <v>3582</v>
      </c>
      <c r="Q2629" s="3" t="s">
        <v>4027</v>
      </c>
      <c r="R2629" s="3" t="s">
        <v>2578</v>
      </c>
      <c r="S2629" s="3" t="s">
        <v>206</v>
      </c>
      <c r="T2629" s="5"/>
      <c r="U2629" s="3" t="s">
        <v>2796</v>
      </c>
      <c r="V2629" s="3" t="s">
        <v>2580</v>
      </c>
      <c r="W2629" s="3" t="s">
        <v>2581</v>
      </c>
      <c r="X2629" s="3" t="s">
        <v>2333</v>
      </c>
      <c r="Y2629" s="3" t="s">
        <v>2595</v>
      </c>
      <c r="Z2629" s="3" t="s">
        <v>2584</v>
      </c>
      <c r="AA2629" s="4">
        <v>774675</v>
      </c>
    </row>
    <row r="2630" spans="1:27" ht="52.8" x14ac:dyDescent="0.25">
      <c r="A2630" s="3" t="s">
        <v>3324</v>
      </c>
      <c r="B2630" s="3" t="s">
        <v>3325</v>
      </c>
      <c r="C2630" s="3" t="s">
        <v>2809</v>
      </c>
      <c r="D2630" s="3" t="s">
        <v>3326</v>
      </c>
      <c r="E2630" s="3" t="s">
        <v>2574</v>
      </c>
      <c r="F2630" s="4">
        <v>670000</v>
      </c>
      <c r="G2630" s="4">
        <v>13400000</v>
      </c>
      <c r="H2630" s="4">
        <v>670000</v>
      </c>
      <c r="I2630" s="4">
        <v>670000</v>
      </c>
      <c r="J2630" s="4">
        <v>670000</v>
      </c>
      <c r="K2630" s="4">
        <v>670000</v>
      </c>
      <c r="L2630" s="3">
        <v>40</v>
      </c>
      <c r="M2630" s="3">
        <v>20</v>
      </c>
      <c r="N2630" s="3">
        <v>20</v>
      </c>
      <c r="O2630" s="3" t="s">
        <v>2575</v>
      </c>
      <c r="P2630" s="3" t="s">
        <v>3582</v>
      </c>
      <c r="Q2630" s="3" t="s">
        <v>3924</v>
      </c>
      <c r="R2630" s="3" t="s">
        <v>2578</v>
      </c>
      <c r="S2630" s="3" t="s">
        <v>3326</v>
      </c>
      <c r="T2630" s="5"/>
      <c r="U2630" s="3" t="s">
        <v>2934</v>
      </c>
      <c r="V2630" s="3" t="s">
        <v>2580</v>
      </c>
      <c r="W2630" s="3" t="s">
        <v>2581</v>
      </c>
      <c r="X2630" s="3" t="s">
        <v>2839</v>
      </c>
      <c r="Y2630" s="3" t="s">
        <v>2595</v>
      </c>
      <c r="Z2630" s="3" t="s">
        <v>2584</v>
      </c>
      <c r="AA2630" s="4">
        <v>774678</v>
      </c>
    </row>
    <row r="2631" spans="1:27" ht="39.6" x14ac:dyDescent="0.25">
      <c r="A2631" s="3" t="s">
        <v>3143</v>
      </c>
      <c r="B2631" s="3" t="s">
        <v>4062</v>
      </c>
      <c r="C2631" s="3" t="s">
        <v>2677</v>
      </c>
      <c r="D2631" s="3" t="s">
        <v>184</v>
      </c>
      <c r="E2631" s="3" t="s">
        <v>2574</v>
      </c>
      <c r="F2631" s="4">
        <v>202880</v>
      </c>
      <c r="G2631" s="4">
        <v>60864000</v>
      </c>
      <c r="H2631" s="4">
        <v>202880</v>
      </c>
      <c r="I2631" s="4">
        <v>202880</v>
      </c>
      <c r="J2631" s="4">
        <v>202880</v>
      </c>
      <c r="K2631" s="4">
        <v>202880</v>
      </c>
      <c r="L2631" s="3">
        <v>400</v>
      </c>
      <c r="M2631" s="3">
        <v>300</v>
      </c>
      <c r="N2631" s="3">
        <v>300</v>
      </c>
      <c r="O2631" s="3" t="s">
        <v>2575</v>
      </c>
      <c r="P2631" s="3" t="s">
        <v>3582</v>
      </c>
      <c r="Q2631" s="3" t="s">
        <v>4027</v>
      </c>
      <c r="R2631" s="3" t="s">
        <v>2578</v>
      </c>
      <c r="S2631" s="3" t="s">
        <v>184</v>
      </c>
      <c r="T2631" s="5"/>
      <c r="U2631" s="3" t="s">
        <v>2721</v>
      </c>
      <c r="V2631" s="3" t="s">
        <v>2580</v>
      </c>
      <c r="W2631" s="3" t="s">
        <v>2581</v>
      </c>
      <c r="X2631" s="3" t="s">
        <v>2333</v>
      </c>
      <c r="Y2631" s="3" t="s">
        <v>2583</v>
      </c>
      <c r="Z2631" s="3" t="s">
        <v>2584</v>
      </c>
      <c r="AA2631" s="4">
        <v>774684</v>
      </c>
    </row>
    <row r="2632" spans="1:27" ht="39.6" x14ac:dyDescent="0.25">
      <c r="A2632" s="3" t="s">
        <v>3821</v>
      </c>
      <c r="B2632" s="3" t="s">
        <v>3822</v>
      </c>
      <c r="C2632" s="3" t="s">
        <v>2809</v>
      </c>
      <c r="D2632" s="3" t="s">
        <v>3823</v>
      </c>
      <c r="E2632" s="3" t="s">
        <v>2583</v>
      </c>
      <c r="F2632" s="4">
        <v>555928</v>
      </c>
      <c r="G2632" s="4">
        <v>525352212</v>
      </c>
      <c r="H2632" s="4">
        <v>555928</v>
      </c>
      <c r="I2632" s="4">
        <v>553999</v>
      </c>
      <c r="J2632" s="4">
        <v>556789</v>
      </c>
      <c r="K2632" s="4">
        <v>437224</v>
      </c>
      <c r="L2632" s="3">
        <v>945</v>
      </c>
      <c r="M2632" s="4">
        <v>1722</v>
      </c>
      <c r="N2632" s="3">
        <v>945</v>
      </c>
      <c r="O2632" s="3" t="s">
        <v>2575</v>
      </c>
      <c r="P2632" s="3" t="s">
        <v>3582</v>
      </c>
      <c r="Q2632" s="3" t="s">
        <v>3159</v>
      </c>
      <c r="R2632" s="3" t="s">
        <v>2578</v>
      </c>
      <c r="S2632" s="3" t="s">
        <v>903</v>
      </c>
      <c r="T2632" s="5"/>
      <c r="U2632" s="3" t="s">
        <v>2859</v>
      </c>
      <c r="V2632" s="3" t="s">
        <v>2580</v>
      </c>
      <c r="W2632" s="3" t="s">
        <v>2581</v>
      </c>
      <c r="X2632" s="3" t="s">
        <v>2594</v>
      </c>
      <c r="Y2632" s="3" t="s">
        <v>2583</v>
      </c>
      <c r="Z2632" s="3" t="s">
        <v>2584</v>
      </c>
      <c r="AA2632" s="4">
        <v>774688</v>
      </c>
    </row>
    <row r="2633" spans="1:27" ht="39.6" x14ac:dyDescent="0.25">
      <c r="A2633" s="3" t="s">
        <v>3825</v>
      </c>
      <c r="B2633" s="3" t="s">
        <v>3826</v>
      </c>
      <c r="C2633" s="3" t="s">
        <v>2809</v>
      </c>
      <c r="D2633" s="3" t="s">
        <v>3823</v>
      </c>
      <c r="E2633" s="3" t="s">
        <v>2583</v>
      </c>
      <c r="F2633" s="4">
        <v>626666</v>
      </c>
      <c r="G2633" s="4">
        <v>263199888</v>
      </c>
      <c r="H2633" s="4">
        <v>626666</v>
      </c>
      <c r="I2633" s="4">
        <v>621999</v>
      </c>
      <c r="J2633" s="4">
        <v>638619</v>
      </c>
      <c r="K2633" s="4">
        <v>510481</v>
      </c>
      <c r="L2633" s="3">
        <v>420</v>
      </c>
      <c r="M2633" s="3">
        <v>630</v>
      </c>
      <c r="N2633" s="3">
        <v>420</v>
      </c>
      <c r="O2633" s="3" t="s">
        <v>2575</v>
      </c>
      <c r="P2633" s="3" t="s">
        <v>3582</v>
      </c>
      <c r="Q2633" s="3" t="s">
        <v>3159</v>
      </c>
      <c r="R2633" s="3" t="s">
        <v>2578</v>
      </c>
      <c r="S2633" s="3" t="s">
        <v>903</v>
      </c>
      <c r="T2633" s="5"/>
      <c r="U2633" s="3" t="s">
        <v>2859</v>
      </c>
      <c r="V2633" s="3" t="s">
        <v>2580</v>
      </c>
      <c r="W2633" s="3" t="s">
        <v>2581</v>
      </c>
      <c r="X2633" s="3" t="s">
        <v>2594</v>
      </c>
      <c r="Y2633" s="3" t="s">
        <v>2583</v>
      </c>
      <c r="Z2633" s="3" t="s">
        <v>2584</v>
      </c>
      <c r="AA2633" s="4">
        <v>774690</v>
      </c>
    </row>
    <row r="2634" spans="1:27" ht="39.6" x14ac:dyDescent="0.25">
      <c r="A2634" s="3" t="s">
        <v>3118</v>
      </c>
      <c r="B2634" s="3" t="s">
        <v>3119</v>
      </c>
      <c r="C2634" s="3" t="s">
        <v>2677</v>
      </c>
      <c r="D2634" s="3" t="s">
        <v>29</v>
      </c>
      <c r="E2634" s="3" t="s">
        <v>2583</v>
      </c>
      <c r="F2634" s="4">
        <v>212474</v>
      </c>
      <c r="G2634" s="4">
        <v>849895250</v>
      </c>
      <c r="H2634" s="4">
        <v>212474</v>
      </c>
      <c r="I2634" s="4">
        <v>212189</v>
      </c>
      <c r="J2634" s="4">
        <v>212599</v>
      </c>
      <c r="K2634" s="4">
        <v>205000</v>
      </c>
      <c r="L2634" s="4">
        <v>4000</v>
      </c>
      <c r="M2634" s="4">
        <v>9450</v>
      </c>
      <c r="N2634" s="4">
        <v>4000</v>
      </c>
      <c r="O2634" s="3" t="s">
        <v>2575</v>
      </c>
      <c r="P2634" s="3" t="s">
        <v>3582</v>
      </c>
      <c r="Q2634" s="3" t="s">
        <v>3159</v>
      </c>
      <c r="R2634" s="3" t="s">
        <v>2578</v>
      </c>
      <c r="S2634" s="3" t="s">
        <v>29</v>
      </c>
      <c r="T2634" s="5"/>
      <c r="U2634" s="3" t="s">
        <v>2796</v>
      </c>
      <c r="V2634" s="3" t="s">
        <v>2580</v>
      </c>
      <c r="W2634" s="3" t="s">
        <v>2581</v>
      </c>
      <c r="X2634" s="3" t="s">
        <v>2333</v>
      </c>
      <c r="Y2634" s="3" t="s">
        <v>2583</v>
      </c>
      <c r="Z2634" s="3" t="s">
        <v>2584</v>
      </c>
      <c r="AA2634" s="4">
        <v>774709</v>
      </c>
    </row>
    <row r="2635" spans="1:27" ht="39.6" x14ac:dyDescent="0.25">
      <c r="A2635" s="3" t="s">
        <v>3493</v>
      </c>
      <c r="B2635" s="3" t="s">
        <v>4063</v>
      </c>
      <c r="C2635" s="3" t="s">
        <v>2916</v>
      </c>
      <c r="D2635" s="3" t="s">
        <v>1422</v>
      </c>
      <c r="E2635" s="3" t="s">
        <v>2583</v>
      </c>
      <c r="F2635" s="5"/>
      <c r="G2635" s="3">
        <v>0</v>
      </c>
      <c r="H2635" s="5"/>
      <c r="I2635" s="5"/>
      <c r="J2635" s="5"/>
      <c r="K2635" s="4">
        <v>139838</v>
      </c>
      <c r="L2635" s="3">
        <v>50</v>
      </c>
      <c r="M2635" s="3">
        <v>0</v>
      </c>
      <c r="N2635" s="3">
        <v>0</v>
      </c>
      <c r="O2635" s="3" t="s">
        <v>2575</v>
      </c>
      <c r="P2635" s="3" t="s">
        <v>3582</v>
      </c>
      <c r="Q2635" s="3" t="s">
        <v>3587</v>
      </c>
      <c r="R2635" s="3" t="s">
        <v>2578</v>
      </c>
      <c r="S2635" s="3" t="s">
        <v>1422</v>
      </c>
      <c r="T2635" s="5"/>
      <c r="U2635" s="3" t="s">
        <v>2648</v>
      </c>
      <c r="V2635" s="3" t="s">
        <v>2580</v>
      </c>
      <c r="W2635" s="3" t="s">
        <v>2581</v>
      </c>
      <c r="X2635" s="3" t="s">
        <v>2582</v>
      </c>
      <c r="Y2635" s="3" t="s">
        <v>2583</v>
      </c>
      <c r="Z2635" s="3" t="s">
        <v>2584</v>
      </c>
      <c r="AA2635" s="4">
        <v>774719</v>
      </c>
    </row>
    <row r="2636" spans="1:27" ht="39.6" x14ac:dyDescent="0.25">
      <c r="A2636" s="3" t="s">
        <v>2926</v>
      </c>
      <c r="B2636" s="3" t="s">
        <v>3803</v>
      </c>
      <c r="C2636" s="3" t="s">
        <v>2916</v>
      </c>
      <c r="D2636" s="3" t="s">
        <v>3750</v>
      </c>
      <c r="E2636" s="3" t="s">
        <v>2583</v>
      </c>
      <c r="F2636" s="4">
        <v>361026</v>
      </c>
      <c r="G2636" s="4">
        <v>112640060</v>
      </c>
      <c r="H2636" s="4">
        <v>361026</v>
      </c>
      <c r="I2636" s="4">
        <v>358600</v>
      </c>
      <c r="J2636" s="4">
        <v>365989</v>
      </c>
      <c r="K2636" s="4">
        <v>337613</v>
      </c>
      <c r="L2636" s="3">
        <v>312</v>
      </c>
      <c r="M2636" s="3">
        <v>598</v>
      </c>
      <c r="N2636" s="3">
        <v>312</v>
      </c>
      <c r="O2636" s="3" t="s">
        <v>2575</v>
      </c>
      <c r="P2636" s="3" t="s">
        <v>3582</v>
      </c>
      <c r="Q2636" s="3" t="s">
        <v>3159</v>
      </c>
      <c r="R2636" s="3" t="s">
        <v>2578</v>
      </c>
      <c r="S2636" s="3" t="s">
        <v>1458</v>
      </c>
      <c r="T2636" s="5"/>
      <c r="U2636" s="3" t="s">
        <v>2593</v>
      </c>
      <c r="V2636" s="3" t="s">
        <v>2580</v>
      </c>
      <c r="W2636" s="3" t="s">
        <v>2581</v>
      </c>
      <c r="X2636" s="3" t="s">
        <v>2582</v>
      </c>
      <c r="Y2636" s="3" t="s">
        <v>2583</v>
      </c>
      <c r="Z2636" s="3" t="s">
        <v>2584</v>
      </c>
      <c r="AA2636" s="4">
        <v>774723</v>
      </c>
    </row>
    <row r="2637" spans="1:27" ht="39.6" x14ac:dyDescent="0.25">
      <c r="A2637" s="3" t="s">
        <v>3122</v>
      </c>
      <c r="B2637" s="3" t="s">
        <v>3168</v>
      </c>
      <c r="C2637" s="3" t="s">
        <v>2677</v>
      </c>
      <c r="D2637" s="3" t="s">
        <v>253</v>
      </c>
      <c r="E2637" s="3" t="s">
        <v>2574</v>
      </c>
      <c r="F2637" s="4">
        <v>206729</v>
      </c>
      <c r="G2637" s="4">
        <v>310093500</v>
      </c>
      <c r="H2637" s="4">
        <v>206729</v>
      </c>
      <c r="I2637" s="4">
        <v>206219</v>
      </c>
      <c r="J2637" s="4">
        <v>206899</v>
      </c>
      <c r="K2637" s="4">
        <v>202880</v>
      </c>
      <c r="L2637" s="4">
        <v>1500</v>
      </c>
      <c r="M2637" s="4">
        <v>2250</v>
      </c>
      <c r="N2637" s="4">
        <v>1500</v>
      </c>
      <c r="O2637" s="3" t="s">
        <v>2575</v>
      </c>
      <c r="P2637" s="3" t="s">
        <v>3582</v>
      </c>
      <c r="Q2637" s="3" t="s">
        <v>4027</v>
      </c>
      <c r="R2637" s="3" t="s">
        <v>2578</v>
      </c>
      <c r="S2637" s="3" t="s">
        <v>253</v>
      </c>
      <c r="T2637" s="5"/>
      <c r="U2637" s="3" t="s">
        <v>2736</v>
      </c>
      <c r="V2637" s="3" t="s">
        <v>2580</v>
      </c>
      <c r="W2637" s="3" t="s">
        <v>2581</v>
      </c>
      <c r="X2637" s="3" t="s">
        <v>2333</v>
      </c>
      <c r="Y2637" s="3" t="s">
        <v>2583</v>
      </c>
      <c r="Z2637" s="3" t="s">
        <v>2584</v>
      </c>
      <c r="AA2637" s="4">
        <v>774726</v>
      </c>
    </row>
    <row r="2638" spans="1:27" ht="39.6" x14ac:dyDescent="0.25">
      <c r="A2638" s="3" t="s">
        <v>3118</v>
      </c>
      <c r="B2638" s="3" t="s">
        <v>3167</v>
      </c>
      <c r="C2638" s="3" t="s">
        <v>2677</v>
      </c>
      <c r="D2638" s="3" t="s">
        <v>253</v>
      </c>
      <c r="E2638" s="3" t="s">
        <v>2574</v>
      </c>
      <c r="F2638" s="4">
        <v>208179</v>
      </c>
      <c r="G2638" s="4">
        <v>104089500</v>
      </c>
      <c r="H2638" s="4">
        <v>208179</v>
      </c>
      <c r="I2638" s="4">
        <v>206019</v>
      </c>
      <c r="J2638" s="4">
        <v>208899</v>
      </c>
      <c r="K2638" s="4">
        <v>202880</v>
      </c>
      <c r="L2638" s="3">
        <v>500</v>
      </c>
      <c r="M2638" s="3">
        <v>750</v>
      </c>
      <c r="N2638" s="3">
        <v>500</v>
      </c>
      <c r="O2638" s="3" t="s">
        <v>2575</v>
      </c>
      <c r="P2638" s="3" t="s">
        <v>3582</v>
      </c>
      <c r="Q2638" s="3" t="s">
        <v>4027</v>
      </c>
      <c r="R2638" s="3" t="s">
        <v>2578</v>
      </c>
      <c r="S2638" s="3" t="s">
        <v>253</v>
      </c>
      <c r="T2638" s="5"/>
      <c r="U2638" s="3" t="s">
        <v>2736</v>
      </c>
      <c r="V2638" s="3" t="s">
        <v>2580</v>
      </c>
      <c r="W2638" s="3" t="s">
        <v>2581</v>
      </c>
      <c r="X2638" s="3" t="s">
        <v>2333</v>
      </c>
      <c r="Y2638" s="3" t="s">
        <v>2583</v>
      </c>
      <c r="Z2638" s="3" t="s">
        <v>2584</v>
      </c>
      <c r="AA2638" s="4">
        <v>774730</v>
      </c>
    </row>
    <row r="2639" spans="1:27" ht="52.8" x14ac:dyDescent="0.25">
      <c r="A2639" s="3" t="s">
        <v>3357</v>
      </c>
      <c r="B2639" s="3" t="s">
        <v>3358</v>
      </c>
      <c r="C2639" s="3" t="s">
        <v>2809</v>
      </c>
      <c r="D2639" s="3" t="s">
        <v>3322</v>
      </c>
      <c r="E2639" s="3" t="s">
        <v>2583</v>
      </c>
      <c r="F2639" s="4">
        <v>550504</v>
      </c>
      <c r="G2639" s="4">
        <v>330302448</v>
      </c>
      <c r="H2639" s="4">
        <v>550504</v>
      </c>
      <c r="I2639" s="4">
        <v>548000</v>
      </c>
      <c r="J2639" s="4">
        <v>557999</v>
      </c>
      <c r="K2639" s="4">
        <v>437224</v>
      </c>
      <c r="L2639" s="3">
        <v>600</v>
      </c>
      <c r="M2639" s="4">
        <v>1152</v>
      </c>
      <c r="N2639" s="3">
        <v>600</v>
      </c>
      <c r="O2639" s="3" t="s">
        <v>2575</v>
      </c>
      <c r="P2639" s="3" t="s">
        <v>3582</v>
      </c>
      <c r="Q2639" s="3" t="s">
        <v>3159</v>
      </c>
      <c r="R2639" s="3" t="s">
        <v>2578</v>
      </c>
      <c r="S2639" s="3" t="s">
        <v>3323</v>
      </c>
      <c r="T2639" s="5"/>
      <c r="U2639" s="3" t="s">
        <v>2727</v>
      </c>
      <c r="V2639" s="3" t="s">
        <v>2580</v>
      </c>
      <c r="W2639" s="3" t="s">
        <v>2581</v>
      </c>
      <c r="X2639" s="3" t="s">
        <v>2814</v>
      </c>
      <c r="Y2639" s="3" t="s">
        <v>2583</v>
      </c>
      <c r="Z2639" s="3" t="s">
        <v>2584</v>
      </c>
      <c r="AA2639" s="4">
        <v>774732</v>
      </c>
    </row>
    <row r="2640" spans="1:27" ht="39.6" x14ac:dyDescent="0.25">
      <c r="A2640" s="3" t="s">
        <v>3797</v>
      </c>
      <c r="B2640" s="3" t="s">
        <v>3798</v>
      </c>
      <c r="C2640" s="3" t="s">
        <v>2916</v>
      </c>
      <c r="D2640" s="3" t="s">
        <v>3747</v>
      </c>
      <c r="E2640" s="3" t="s">
        <v>2583</v>
      </c>
      <c r="F2640" s="4">
        <v>337613</v>
      </c>
      <c r="G2640" s="4">
        <v>43889690</v>
      </c>
      <c r="H2640" s="4">
        <v>337613</v>
      </c>
      <c r="I2640" s="4">
        <v>337613</v>
      </c>
      <c r="J2640" s="4">
        <v>337613</v>
      </c>
      <c r="K2640" s="4">
        <v>337613</v>
      </c>
      <c r="L2640" s="3">
        <v>364</v>
      </c>
      <c r="M2640" s="3">
        <v>130</v>
      </c>
      <c r="N2640" s="3">
        <v>130</v>
      </c>
      <c r="O2640" s="3" t="s">
        <v>2575</v>
      </c>
      <c r="P2640" s="3" t="s">
        <v>3582</v>
      </c>
      <c r="Q2640" s="3" t="s">
        <v>3159</v>
      </c>
      <c r="R2640" s="3" t="s">
        <v>2578</v>
      </c>
      <c r="S2640" s="3" t="s">
        <v>1458</v>
      </c>
      <c r="T2640" s="5"/>
      <c r="U2640" s="3" t="s">
        <v>2593</v>
      </c>
      <c r="V2640" s="3" t="s">
        <v>2580</v>
      </c>
      <c r="W2640" s="3" t="s">
        <v>2581</v>
      </c>
      <c r="X2640" s="3" t="s">
        <v>2582</v>
      </c>
      <c r="Y2640" s="3" t="s">
        <v>2583</v>
      </c>
      <c r="Z2640" s="3" t="s">
        <v>2584</v>
      </c>
      <c r="AA2640" s="4">
        <v>774734</v>
      </c>
    </row>
    <row r="2641" spans="1:27" ht="39.6" x14ac:dyDescent="0.25">
      <c r="A2641" s="3" t="s">
        <v>3797</v>
      </c>
      <c r="B2641" s="3" t="s">
        <v>3798</v>
      </c>
      <c r="C2641" s="3" t="s">
        <v>2916</v>
      </c>
      <c r="D2641" s="3" t="s">
        <v>3747</v>
      </c>
      <c r="E2641" s="3" t="s">
        <v>2673</v>
      </c>
      <c r="F2641" s="4">
        <v>337613</v>
      </c>
      <c r="G2641" s="4">
        <v>79001442</v>
      </c>
      <c r="H2641" s="4">
        <v>337613</v>
      </c>
      <c r="I2641" s="4">
        <v>337613</v>
      </c>
      <c r="J2641" s="4">
        <v>337613</v>
      </c>
      <c r="K2641" s="4">
        <v>337613</v>
      </c>
      <c r="L2641" s="3">
        <v>0</v>
      </c>
      <c r="M2641" s="3">
        <v>234</v>
      </c>
      <c r="N2641" s="3">
        <v>234</v>
      </c>
      <c r="O2641" s="3" t="s">
        <v>2575</v>
      </c>
      <c r="P2641" s="3" t="s">
        <v>3582</v>
      </c>
      <c r="Q2641" s="3" t="s">
        <v>3159</v>
      </c>
      <c r="R2641" s="3" t="s">
        <v>2578</v>
      </c>
      <c r="S2641" s="3" t="s">
        <v>1458</v>
      </c>
      <c r="T2641" s="5"/>
      <c r="U2641" s="3" t="s">
        <v>2593</v>
      </c>
      <c r="V2641" s="3" t="s">
        <v>2580</v>
      </c>
      <c r="W2641" s="3" t="s">
        <v>2581</v>
      </c>
      <c r="X2641" s="3" t="s">
        <v>2582</v>
      </c>
      <c r="Y2641" s="3" t="s">
        <v>2583</v>
      </c>
      <c r="Z2641" s="3" t="s">
        <v>2584</v>
      </c>
      <c r="AA2641" s="4">
        <v>774734</v>
      </c>
    </row>
    <row r="2642" spans="1:27" ht="52.8" x14ac:dyDescent="0.25">
      <c r="A2642" s="3" t="s">
        <v>3345</v>
      </c>
      <c r="B2642" s="3" t="s">
        <v>3359</v>
      </c>
      <c r="C2642" s="3" t="s">
        <v>2809</v>
      </c>
      <c r="D2642" s="3" t="s">
        <v>3322</v>
      </c>
      <c r="E2642" s="3" t="s">
        <v>2574</v>
      </c>
      <c r="F2642" s="4">
        <v>502956</v>
      </c>
      <c r="G2642" s="4">
        <v>301773456</v>
      </c>
      <c r="H2642" s="4">
        <v>502956</v>
      </c>
      <c r="I2642" s="4">
        <v>501000</v>
      </c>
      <c r="J2642" s="4">
        <v>505899</v>
      </c>
      <c r="K2642" s="4">
        <v>437224</v>
      </c>
      <c r="L2642" s="3">
        <v>600</v>
      </c>
      <c r="M2642" s="4">
        <v>1032</v>
      </c>
      <c r="N2642" s="3">
        <v>600</v>
      </c>
      <c r="O2642" s="3" t="s">
        <v>2575</v>
      </c>
      <c r="P2642" s="3" t="s">
        <v>3582</v>
      </c>
      <c r="Q2642" s="3" t="s">
        <v>4064</v>
      </c>
      <c r="R2642" s="3" t="s">
        <v>2578</v>
      </c>
      <c r="S2642" s="3" t="s">
        <v>3323</v>
      </c>
      <c r="T2642" s="5"/>
      <c r="U2642" s="3" t="s">
        <v>2727</v>
      </c>
      <c r="V2642" s="3" t="s">
        <v>2580</v>
      </c>
      <c r="W2642" s="3" t="s">
        <v>2581</v>
      </c>
      <c r="X2642" s="3" t="s">
        <v>2814</v>
      </c>
      <c r="Y2642" s="3" t="s">
        <v>2583</v>
      </c>
      <c r="Z2642" s="3" t="s">
        <v>2584</v>
      </c>
      <c r="AA2642" s="4">
        <v>774739</v>
      </c>
    </row>
    <row r="2643" spans="1:27" ht="39.6" x14ac:dyDescent="0.25">
      <c r="A2643" s="3" t="s">
        <v>3795</v>
      </c>
      <c r="B2643" s="3" t="s">
        <v>3796</v>
      </c>
      <c r="C2643" s="3" t="s">
        <v>2916</v>
      </c>
      <c r="D2643" s="3" t="s">
        <v>3747</v>
      </c>
      <c r="E2643" s="3" t="s">
        <v>2583</v>
      </c>
      <c r="F2643" s="5"/>
      <c r="G2643" s="3">
        <v>0</v>
      </c>
      <c r="H2643" s="5"/>
      <c r="I2643" s="5"/>
      <c r="J2643" s="5"/>
      <c r="K2643" s="4">
        <v>534600</v>
      </c>
      <c r="L2643" s="3">
        <v>312</v>
      </c>
      <c r="M2643" s="3">
        <v>0</v>
      </c>
      <c r="N2643" s="3">
        <v>0</v>
      </c>
      <c r="O2643" s="3" t="s">
        <v>2575</v>
      </c>
      <c r="P2643" s="3" t="s">
        <v>3582</v>
      </c>
      <c r="Q2643" s="3" t="s">
        <v>3159</v>
      </c>
      <c r="R2643" s="3" t="s">
        <v>2578</v>
      </c>
      <c r="S2643" s="3" t="s">
        <v>1458</v>
      </c>
      <c r="T2643" s="5"/>
      <c r="U2643" s="3" t="s">
        <v>2593</v>
      </c>
      <c r="V2643" s="3" t="s">
        <v>2580</v>
      </c>
      <c r="W2643" s="3" t="s">
        <v>2581</v>
      </c>
      <c r="X2643" s="3" t="s">
        <v>2582</v>
      </c>
      <c r="Y2643" s="3" t="s">
        <v>2583</v>
      </c>
      <c r="Z2643" s="3" t="s">
        <v>2584</v>
      </c>
      <c r="AA2643" s="4">
        <v>774743</v>
      </c>
    </row>
    <row r="2644" spans="1:27" ht="52.8" x14ac:dyDescent="0.25">
      <c r="A2644" s="3" t="s">
        <v>3198</v>
      </c>
      <c r="B2644" s="3" t="s">
        <v>3212</v>
      </c>
      <c r="C2644" s="3" t="s">
        <v>2598</v>
      </c>
      <c r="D2644" s="3" t="s">
        <v>2631</v>
      </c>
      <c r="E2644" s="3" t="s">
        <v>2673</v>
      </c>
      <c r="F2644" s="4">
        <v>8871</v>
      </c>
      <c r="G2644" s="4">
        <v>4435500</v>
      </c>
      <c r="H2644" s="4">
        <v>8871</v>
      </c>
      <c r="I2644" s="4">
        <v>8871</v>
      </c>
      <c r="J2644" s="4">
        <v>8871</v>
      </c>
      <c r="K2644" s="4">
        <v>8871</v>
      </c>
      <c r="L2644" s="3">
        <v>0</v>
      </c>
      <c r="M2644" s="3">
        <v>500</v>
      </c>
      <c r="N2644" s="3">
        <v>500</v>
      </c>
      <c r="O2644" s="3" t="s">
        <v>2575</v>
      </c>
      <c r="P2644" s="3" t="s">
        <v>3582</v>
      </c>
      <c r="Q2644" s="3" t="s">
        <v>3159</v>
      </c>
      <c r="R2644" s="3" t="s">
        <v>2578</v>
      </c>
      <c r="S2644" s="3" t="s">
        <v>2632</v>
      </c>
      <c r="T2644" s="5"/>
      <c r="U2644" s="3" t="s">
        <v>2633</v>
      </c>
      <c r="V2644" s="3" t="s">
        <v>2580</v>
      </c>
      <c r="W2644" s="3" t="s">
        <v>2581</v>
      </c>
      <c r="X2644" s="3" t="s">
        <v>2582</v>
      </c>
      <c r="Y2644" s="3" t="s">
        <v>2583</v>
      </c>
      <c r="Z2644" s="3" t="s">
        <v>2584</v>
      </c>
      <c r="AA2644" s="4">
        <v>774744</v>
      </c>
    </row>
    <row r="2645" spans="1:27" ht="52.8" x14ac:dyDescent="0.25">
      <c r="A2645" s="3" t="s">
        <v>3198</v>
      </c>
      <c r="B2645" s="3" t="s">
        <v>3212</v>
      </c>
      <c r="C2645" s="3" t="s">
        <v>2598</v>
      </c>
      <c r="D2645" s="3" t="s">
        <v>2631</v>
      </c>
      <c r="E2645" s="3" t="s">
        <v>2583</v>
      </c>
      <c r="F2645" s="4">
        <v>8871</v>
      </c>
      <c r="G2645" s="4">
        <v>2661300</v>
      </c>
      <c r="H2645" s="4">
        <v>8871</v>
      </c>
      <c r="I2645" s="4">
        <v>8871</v>
      </c>
      <c r="J2645" s="4">
        <v>8871</v>
      </c>
      <c r="K2645" s="4">
        <v>8871</v>
      </c>
      <c r="L2645" s="4">
        <v>1000</v>
      </c>
      <c r="M2645" s="3">
        <v>300</v>
      </c>
      <c r="N2645" s="3">
        <v>300</v>
      </c>
      <c r="O2645" s="3" t="s">
        <v>2575</v>
      </c>
      <c r="P2645" s="3" t="s">
        <v>3582</v>
      </c>
      <c r="Q2645" s="3" t="s">
        <v>3159</v>
      </c>
      <c r="R2645" s="3" t="s">
        <v>2578</v>
      </c>
      <c r="S2645" s="3" t="s">
        <v>2632</v>
      </c>
      <c r="T2645" s="5"/>
      <c r="U2645" s="3" t="s">
        <v>2633</v>
      </c>
      <c r="V2645" s="3" t="s">
        <v>2580</v>
      </c>
      <c r="W2645" s="3" t="s">
        <v>2581</v>
      </c>
      <c r="X2645" s="3" t="s">
        <v>2582</v>
      </c>
      <c r="Y2645" s="3" t="s">
        <v>2583</v>
      </c>
      <c r="Z2645" s="3" t="s">
        <v>2584</v>
      </c>
      <c r="AA2645" s="4">
        <v>774744</v>
      </c>
    </row>
    <row r="2646" spans="1:27" ht="39.6" x14ac:dyDescent="0.25">
      <c r="A2646" s="3" t="s">
        <v>3842</v>
      </c>
      <c r="B2646" s="3" t="s">
        <v>4065</v>
      </c>
      <c r="C2646" s="3" t="s">
        <v>2677</v>
      </c>
      <c r="D2646" s="3" t="s">
        <v>3105</v>
      </c>
      <c r="E2646" s="3" t="s">
        <v>2574</v>
      </c>
      <c r="F2646" s="4">
        <v>650995</v>
      </c>
      <c r="G2646" s="4">
        <v>4231468350</v>
      </c>
      <c r="H2646" s="4">
        <v>650995</v>
      </c>
      <c r="I2646" s="4">
        <v>644999</v>
      </c>
      <c r="J2646" s="4">
        <v>658999</v>
      </c>
      <c r="K2646" s="4">
        <v>480502</v>
      </c>
      <c r="L2646" s="4">
        <v>6500</v>
      </c>
      <c r="M2646" s="4">
        <v>7050</v>
      </c>
      <c r="N2646" s="4">
        <v>6500</v>
      </c>
      <c r="O2646" s="3" t="s">
        <v>2575</v>
      </c>
      <c r="P2646" s="3" t="s">
        <v>3582</v>
      </c>
      <c r="Q2646" s="3" t="s">
        <v>4053</v>
      </c>
      <c r="R2646" s="3" t="s">
        <v>2578</v>
      </c>
      <c r="S2646" s="3" t="s">
        <v>3105</v>
      </c>
      <c r="T2646" s="5"/>
      <c r="U2646" s="3" t="s">
        <v>2688</v>
      </c>
      <c r="V2646" s="3" t="s">
        <v>2580</v>
      </c>
      <c r="W2646" s="3" t="s">
        <v>2581</v>
      </c>
      <c r="X2646" s="3" t="s">
        <v>2689</v>
      </c>
      <c r="Y2646" s="3" t="s">
        <v>2595</v>
      </c>
      <c r="Z2646" s="3" t="s">
        <v>2584</v>
      </c>
      <c r="AA2646" s="4">
        <v>774745</v>
      </c>
    </row>
    <row r="2647" spans="1:27" ht="39.6" x14ac:dyDescent="0.25">
      <c r="A2647" s="3" t="s">
        <v>3143</v>
      </c>
      <c r="B2647" s="3" t="s">
        <v>3171</v>
      </c>
      <c r="C2647" s="3" t="s">
        <v>2677</v>
      </c>
      <c r="D2647" s="3" t="s">
        <v>291</v>
      </c>
      <c r="E2647" s="3" t="s">
        <v>2666</v>
      </c>
      <c r="F2647" s="4">
        <v>209434</v>
      </c>
      <c r="G2647" s="4">
        <v>31415100</v>
      </c>
      <c r="H2647" s="4">
        <v>209434</v>
      </c>
      <c r="I2647" s="4">
        <v>209434</v>
      </c>
      <c r="J2647" s="4">
        <v>209434</v>
      </c>
      <c r="K2647" s="4">
        <v>209434</v>
      </c>
      <c r="L2647" s="3">
        <v>0</v>
      </c>
      <c r="M2647" s="3">
        <v>150</v>
      </c>
      <c r="N2647" s="3">
        <v>150</v>
      </c>
      <c r="O2647" s="3" t="s">
        <v>2575</v>
      </c>
      <c r="P2647" s="3" t="s">
        <v>3582</v>
      </c>
      <c r="Q2647" s="3" t="s">
        <v>4040</v>
      </c>
      <c r="R2647" s="3" t="s">
        <v>2578</v>
      </c>
      <c r="S2647" s="3" t="s">
        <v>291</v>
      </c>
      <c r="T2647" s="5"/>
      <c r="U2647" s="3" t="s">
        <v>3172</v>
      </c>
      <c r="V2647" s="3" t="s">
        <v>2580</v>
      </c>
      <c r="W2647" s="3" t="s">
        <v>2581</v>
      </c>
      <c r="X2647" s="3" t="s">
        <v>2333</v>
      </c>
      <c r="Y2647" s="3" t="s">
        <v>2583</v>
      </c>
      <c r="Z2647" s="3" t="s">
        <v>2584</v>
      </c>
      <c r="AA2647" s="4">
        <v>774752</v>
      </c>
    </row>
    <row r="2648" spans="1:27" ht="39.6" x14ac:dyDescent="0.25">
      <c r="A2648" s="3" t="s">
        <v>3143</v>
      </c>
      <c r="B2648" s="3" t="s">
        <v>3171</v>
      </c>
      <c r="C2648" s="3" t="s">
        <v>2677</v>
      </c>
      <c r="D2648" s="3" t="s">
        <v>291</v>
      </c>
      <c r="E2648" s="3" t="s">
        <v>2574</v>
      </c>
      <c r="F2648" s="4">
        <v>209434</v>
      </c>
      <c r="G2648" s="4">
        <v>10471700</v>
      </c>
      <c r="H2648" s="4">
        <v>209434</v>
      </c>
      <c r="I2648" s="4">
        <v>209434</v>
      </c>
      <c r="J2648" s="4">
        <v>209434</v>
      </c>
      <c r="K2648" s="4">
        <v>209434</v>
      </c>
      <c r="L2648" s="3">
        <v>200</v>
      </c>
      <c r="M2648" s="3">
        <v>200</v>
      </c>
      <c r="N2648" s="3">
        <v>50</v>
      </c>
      <c r="O2648" s="3" t="s">
        <v>2575</v>
      </c>
      <c r="P2648" s="3" t="s">
        <v>3582</v>
      </c>
      <c r="Q2648" s="3" t="s">
        <v>4040</v>
      </c>
      <c r="R2648" s="3" t="s">
        <v>2578</v>
      </c>
      <c r="S2648" s="3" t="s">
        <v>291</v>
      </c>
      <c r="T2648" s="5"/>
      <c r="U2648" s="3" t="s">
        <v>3172</v>
      </c>
      <c r="V2648" s="3" t="s">
        <v>2580</v>
      </c>
      <c r="W2648" s="3" t="s">
        <v>2581</v>
      </c>
      <c r="X2648" s="3" t="s">
        <v>2333</v>
      </c>
      <c r="Y2648" s="3" t="s">
        <v>2583</v>
      </c>
      <c r="Z2648" s="3" t="s">
        <v>2584</v>
      </c>
      <c r="AA2648" s="4">
        <v>774752</v>
      </c>
    </row>
    <row r="2649" spans="1:27" ht="39.6" x14ac:dyDescent="0.25">
      <c r="A2649" s="3" t="s">
        <v>3245</v>
      </c>
      <c r="B2649" s="3" t="s">
        <v>3255</v>
      </c>
      <c r="C2649" s="3" t="s">
        <v>2598</v>
      </c>
      <c r="D2649" s="3" t="s">
        <v>799</v>
      </c>
      <c r="E2649" s="3" t="s">
        <v>2583</v>
      </c>
      <c r="F2649" s="4">
        <v>32110</v>
      </c>
      <c r="G2649" s="4">
        <v>6422010</v>
      </c>
      <c r="H2649" s="4">
        <v>32110</v>
      </c>
      <c r="I2649" s="4">
        <v>32019</v>
      </c>
      <c r="J2649" s="4">
        <v>32199</v>
      </c>
      <c r="K2649" s="4">
        <v>30284</v>
      </c>
      <c r="L2649" s="3">
        <v>200</v>
      </c>
      <c r="M2649" s="3">
        <v>300</v>
      </c>
      <c r="N2649" s="3">
        <v>200</v>
      </c>
      <c r="O2649" s="3" t="s">
        <v>2575</v>
      </c>
      <c r="P2649" s="3" t="s">
        <v>3582</v>
      </c>
      <c r="Q2649" s="3" t="s">
        <v>3159</v>
      </c>
      <c r="R2649" s="3" t="s">
        <v>2578</v>
      </c>
      <c r="S2649" s="3" t="s">
        <v>799</v>
      </c>
      <c r="T2649" s="5"/>
      <c r="U2649" s="3" t="s">
        <v>2688</v>
      </c>
      <c r="V2649" s="3" t="s">
        <v>2580</v>
      </c>
      <c r="W2649" s="3" t="s">
        <v>2581</v>
      </c>
      <c r="X2649" s="3" t="s">
        <v>2601</v>
      </c>
      <c r="Y2649" s="3" t="s">
        <v>2583</v>
      </c>
      <c r="Z2649" s="3" t="s">
        <v>2584</v>
      </c>
      <c r="AA2649" s="4">
        <v>774757</v>
      </c>
    </row>
    <row r="2650" spans="1:27" ht="52.8" x14ac:dyDescent="0.25">
      <c r="A2650" s="3" t="s">
        <v>3205</v>
      </c>
      <c r="B2650" s="3" t="s">
        <v>3289</v>
      </c>
      <c r="C2650" s="3" t="s">
        <v>2598</v>
      </c>
      <c r="D2650" s="3" t="s">
        <v>2631</v>
      </c>
      <c r="E2650" s="3" t="s">
        <v>2583</v>
      </c>
      <c r="F2650" s="4">
        <v>9861</v>
      </c>
      <c r="G2650" s="4">
        <v>61877775</v>
      </c>
      <c r="H2650" s="4">
        <v>9861</v>
      </c>
      <c r="I2650" s="4">
        <v>9861</v>
      </c>
      <c r="J2650" s="4">
        <v>9861</v>
      </c>
      <c r="K2650" s="4">
        <v>9861</v>
      </c>
      <c r="L2650" s="4">
        <v>9500</v>
      </c>
      <c r="M2650" s="4">
        <v>6300</v>
      </c>
      <c r="N2650" s="4">
        <v>6275</v>
      </c>
      <c r="O2650" s="3" t="s">
        <v>2575</v>
      </c>
      <c r="P2650" s="3" t="s">
        <v>3582</v>
      </c>
      <c r="Q2650" s="3" t="s">
        <v>3159</v>
      </c>
      <c r="R2650" s="3" t="s">
        <v>2578</v>
      </c>
      <c r="S2650" s="3" t="s">
        <v>2632</v>
      </c>
      <c r="T2650" s="5"/>
      <c r="U2650" s="3" t="s">
        <v>2633</v>
      </c>
      <c r="V2650" s="3" t="s">
        <v>2580</v>
      </c>
      <c r="W2650" s="3" t="s">
        <v>2581</v>
      </c>
      <c r="X2650" s="3" t="s">
        <v>2601</v>
      </c>
      <c r="Y2650" s="3" t="s">
        <v>2583</v>
      </c>
      <c r="Z2650" s="3" t="s">
        <v>2584</v>
      </c>
      <c r="AA2650" s="4">
        <v>774758</v>
      </c>
    </row>
    <row r="2651" spans="1:27" ht="52.8" x14ac:dyDescent="0.25">
      <c r="A2651" s="3" t="s">
        <v>3205</v>
      </c>
      <c r="B2651" s="3" t="s">
        <v>3289</v>
      </c>
      <c r="C2651" s="3" t="s">
        <v>2598</v>
      </c>
      <c r="D2651" s="3" t="s">
        <v>2631</v>
      </c>
      <c r="E2651" s="3" t="s">
        <v>2673</v>
      </c>
      <c r="F2651" s="4">
        <v>9861</v>
      </c>
      <c r="G2651" s="4">
        <v>986100</v>
      </c>
      <c r="H2651" s="4">
        <v>9861</v>
      </c>
      <c r="I2651" s="4">
        <v>9861</v>
      </c>
      <c r="J2651" s="4">
        <v>9861</v>
      </c>
      <c r="K2651" s="4">
        <v>9861</v>
      </c>
      <c r="L2651" s="3">
        <v>0</v>
      </c>
      <c r="M2651" s="3">
        <v>100</v>
      </c>
      <c r="N2651" s="3">
        <v>100</v>
      </c>
      <c r="O2651" s="3" t="s">
        <v>2575</v>
      </c>
      <c r="P2651" s="3" t="s">
        <v>3582</v>
      </c>
      <c r="Q2651" s="3" t="s">
        <v>3159</v>
      </c>
      <c r="R2651" s="3" t="s">
        <v>2578</v>
      </c>
      <c r="S2651" s="3" t="s">
        <v>2632</v>
      </c>
      <c r="T2651" s="5"/>
      <c r="U2651" s="3" t="s">
        <v>2633</v>
      </c>
      <c r="V2651" s="3" t="s">
        <v>2580</v>
      </c>
      <c r="W2651" s="3" t="s">
        <v>2581</v>
      </c>
      <c r="X2651" s="3" t="s">
        <v>2601</v>
      </c>
      <c r="Y2651" s="3" t="s">
        <v>2583</v>
      </c>
      <c r="Z2651" s="3" t="s">
        <v>2584</v>
      </c>
      <c r="AA2651" s="4">
        <v>774758</v>
      </c>
    </row>
    <row r="2652" spans="1:27" ht="52.8" x14ac:dyDescent="0.25">
      <c r="A2652" s="3" t="s">
        <v>3205</v>
      </c>
      <c r="B2652" s="3" t="s">
        <v>3289</v>
      </c>
      <c r="C2652" s="3" t="s">
        <v>2598</v>
      </c>
      <c r="D2652" s="3" t="s">
        <v>2631</v>
      </c>
      <c r="E2652" s="3" t="s">
        <v>2673</v>
      </c>
      <c r="F2652" s="4">
        <v>9861</v>
      </c>
      <c r="G2652" s="4">
        <v>6163125</v>
      </c>
      <c r="H2652" s="4">
        <v>9861</v>
      </c>
      <c r="I2652" s="4">
        <v>9861</v>
      </c>
      <c r="J2652" s="4">
        <v>9861</v>
      </c>
      <c r="K2652" s="4">
        <v>9861</v>
      </c>
      <c r="L2652" s="3">
        <v>0</v>
      </c>
      <c r="M2652" s="3">
        <v>625</v>
      </c>
      <c r="N2652" s="3">
        <v>625</v>
      </c>
      <c r="O2652" s="3" t="s">
        <v>2575</v>
      </c>
      <c r="P2652" s="3" t="s">
        <v>2749</v>
      </c>
      <c r="Q2652" s="3" t="s">
        <v>3159</v>
      </c>
      <c r="R2652" s="3" t="s">
        <v>2578</v>
      </c>
      <c r="S2652" s="3" t="s">
        <v>2632</v>
      </c>
      <c r="T2652" s="5"/>
      <c r="U2652" s="3" t="s">
        <v>2633</v>
      </c>
      <c r="V2652" s="3" t="s">
        <v>2580</v>
      </c>
      <c r="W2652" s="3" t="s">
        <v>2581</v>
      </c>
      <c r="X2652" s="3" t="s">
        <v>2601</v>
      </c>
      <c r="Y2652" s="3" t="s">
        <v>2583</v>
      </c>
      <c r="Z2652" s="3" t="s">
        <v>2584</v>
      </c>
      <c r="AA2652" s="4">
        <v>774758</v>
      </c>
    </row>
    <row r="2653" spans="1:27" ht="52.8" x14ac:dyDescent="0.25">
      <c r="A2653" s="3" t="s">
        <v>3205</v>
      </c>
      <c r="B2653" s="3" t="s">
        <v>3289</v>
      </c>
      <c r="C2653" s="3" t="s">
        <v>2598</v>
      </c>
      <c r="D2653" s="3" t="s">
        <v>2631</v>
      </c>
      <c r="E2653" s="3" t="s">
        <v>2673</v>
      </c>
      <c r="F2653" s="4">
        <v>9861</v>
      </c>
      <c r="G2653" s="4">
        <v>4683975</v>
      </c>
      <c r="H2653" s="4">
        <v>9861</v>
      </c>
      <c r="I2653" s="4">
        <v>9861</v>
      </c>
      <c r="J2653" s="4">
        <v>9861</v>
      </c>
      <c r="K2653" s="4">
        <v>9861</v>
      </c>
      <c r="L2653" s="3">
        <v>0</v>
      </c>
      <c r="M2653" s="3">
        <v>475</v>
      </c>
      <c r="N2653" s="3">
        <v>475</v>
      </c>
      <c r="O2653" s="3" t="s">
        <v>2575</v>
      </c>
      <c r="P2653" s="3" t="s">
        <v>2878</v>
      </c>
      <c r="Q2653" s="3" t="s">
        <v>3159</v>
      </c>
      <c r="R2653" s="3" t="s">
        <v>2578</v>
      </c>
      <c r="S2653" s="3" t="s">
        <v>2632</v>
      </c>
      <c r="T2653" s="5"/>
      <c r="U2653" s="3" t="s">
        <v>2633</v>
      </c>
      <c r="V2653" s="3" t="s">
        <v>2580</v>
      </c>
      <c r="W2653" s="3" t="s">
        <v>2581</v>
      </c>
      <c r="X2653" s="3" t="s">
        <v>2601</v>
      </c>
      <c r="Y2653" s="3" t="s">
        <v>2583</v>
      </c>
      <c r="Z2653" s="3" t="s">
        <v>2584</v>
      </c>
      <c r="AA2653" s="4">
        <v>774758</v>
      </c>
    </row>
    <row r="2654" spans="1:27" ht="52.8" x14ac:dyDescent="0.25">
      <c r="A2654" s="3" t="s">
        <v>3341</v>
      </c>
      <c r="B2654" s="3" t="s">
        <v>3342</v>
      </c>
      <c r="C2654" s="3" t="s">
        <v>2809</v>
      </c>
      <c r="D2654" s="3" t="s">
        <v>3322</v>
      </c>
      <c r="E2654" s="3" t="s">
        <v>2583</v>
      </c>
      <c r="F2654" s="4">
        <v>515708</v>
      </c>
      <c r="G2654" s="4">
        <v>160900872</v>
      </c>
      <c r="H2654" s="4">
        <v>515708</v>
      </c>
      <c r="I2654" s="4">
        <v>511519</v>
      </c>
      <c r="J2654" s="4">
        <v>524000</v>
      </c>
      <c r="K2654" s="4">
        <v>437224</v>
      </c>
      <c r="L2654" s="3">
        <v>312</v>
      </c>
      <c r="M2654" s="3">
        <v>456</v>
      </c>
      <c r="N2654" s="3">
        <v>312</v>
      </c>
      <c r="O2654" s="3" t="s">
        <v>2575</v>
      </c>
      <c r="P2654" s="3" t="s">
        <v>3582</v>
      </c>
      <c r="Q2654" s="3" t="s">
        <v>3159</v>
      </c>
      <c r="R2654" s="3" t="s">
        <v>2578</v>
      </c>
      <c r="S2654" s="3" t="s">
        <v>3323</v>
      </c>
      <c r="T2654" s="5"/>
      <c r="U2654" s="3" t="s">
        <v>2727</v>
      </c>
      <c r="V2654" s="3" t="s">
        <v>2580</v>
      </c>
      <c r="W2654" s="3" t="s">
        <v>2581</v>
      </c>
      <c r="X2654" s="3" t="s">
        <v>2814</v>
      </c>
      <c r="Y2654" s="3" t="s">
        <v>2583</v>
      </c>
      <c r="Z2654" s="3" t="s">
        <v>2584</v>
      </c>
      <c r="AA2654" s="4">
        <v>774760</v>
      </c>
    </row>
    <row r="2655" spans="1:27" ht="52.8" x14ac:dyDescent="0.25">
      <c r="A2655" s="3" t="s">
        <v>3377</v>
      </c>
      <c r="B2655" s="3" t="s">
        <v>3378</v>
      </c>
      <c r="C2655" s="3" t="s">
        <v>2809</v>
      </c>
      <c r="D2655" s="3" t="s">
        <v>3322</v>
      </c>
      <c r="E2655" s="3" t="s">
        <v>2574</v>
      </c>
      <c r="F2655" s="4">
        <v>525768</v>
      </c>
      <c r="G2655" s="4">
        <v>115668850</v>
      </c>
      <c r="H2655" s="4">
        <v>525768</v>
      </c>
      <c r="I2655" s="4">
        <v>523980</v>
      </c>
      <c r="J2655" s="4">
        <v>528999</v>
      </c>
      <c r="K2655" s="4">
        <v>445707</v>
      </c>
      <c r="L2655" s="3">
        <v>220</v>
      </c>
      <c r="M2655" s="3">
        <v>374</v>
      </c>
      <c r="N2655" s="3">
        <v>220</v>
      </c>
      <c r="O2655" s="3" t="s">
        <v>2575</v>
      </c>
      <c r="P2655" s="3" t="s">
        <v>3582</v>
      </c>
      <c r="Q2655" s="3" t="s">
        <v>3833</v>
      </c>
      <c r="R2655" s="3" t="s">
        <v>2578</v>
      </c>
      <c r="S2655" s="3" t="s">
        <v>3323</v>
      </c>
      <c r="T2655" s="5"/>
      <c r="U2655" s="3" t="s">
        <v>2727</v>
      </c>
      <c r="V2655" s="3" t="s">
        <v>2580</v>
      </c>
      <c r="W2655" s="3" t="s">
        <v>2581</v>
      </c>
      <c r="X2655" s="3" t="s">
        <v>2814</v>
      </c>
      <c r="Y2655" s="3" t="s">
        <v>2583</v>
      </c>
      <c r="Z2655" s="3" t="s">
        <v>2584</v>
      </c>
      <c r="AA2655" s="4">
        <v>774764</v>
      </c>
    </row>
    <row r="2656" spans="1:27" ht="39.6" x14ac:dyDescent="0.25">
      <c r="A2656" s="3" t="s">
        <v>3247</v>
      </c>
      <c r="B2656" s="3" t="s">
        <v>3248</v>
      </c>
      <c r="C2656" s="3" t="s">
        <v>2598</v>
      </c>
      <c r="D2656" s="3" t="s">
        <v>799</v>
      </c>
      <c r="E2656" s="3" t="s">
        <v>2583</v>
      </c>
      <c r="F2656" s="4">
        <v>31361</v>
      </c>
      <c r="G2656" s="4">
        <v>31361100</v>
      </c>
      <c r="H2656" s="4">
        <v>31361</v>
      </c>
      <c r="I2656" s="4">
        <v>31222</v>
      </c>
      <c r="J2656" s="4">
        <v>31889</v>
      </c>
      <c r="K2656" s="4">
        <v>27971</v>
      </c>
      <c r="L2656" s="4">
        <v>1000</v>
      </c>
      <c r="M2656" s="4">
        <v>2000</v>
      </c>
      <c r="N2656" s="4">
        <v>1000</v>
      </c>
      <c r="O2656" s="3" t="s">
        <v>2575</v>
      </c>
      <c r="P2656" s="3" t="s">
        <v>3582</v>
      </c>
      <c r="Q2656" s="3" t="s">
        <v>3159</v>
      </c>
      <c r="R2656" s="3" t="s">
        <v>2578</v>
      </c>
      <c r="S2656" s="3" t="s">
        <v>799</v>
      </c>
      <c r="T2656" s="5"/>
      <c r="U2656" s="3" t="s">
        <v>2688</v>
      </c>
      <c r="V2656" s="3" t="s">
        <v>2580</v>
      </c>
      <c r="W2656" s="3" t="s">
        <v>2581</v>
      </c>
      <c r="X2656" s="3" t="s">
        <v>2601</v>
      </c>
      <c r="Y2656" s="3" t="s">
        <v>2583</v>
      </c>
      <c r="Z2656" s="3" t="s">
        <v>2584</v>
      </c>
      <c r="AA2656" s="4">
        <v>774768</v>
      </c>
    </row>
    <row r="2657" spans="1:27" ht="52.8" x14ac:dyDescent="0.25">
      <c r="A2657" s="3" t="s">
        <v>3335</v>
      </c>
      <c r="B2657" s="3" t="s">
        <v>3336</v>
      </c>
      <c r="C2657" s="3" t="s">
        <v>2809</v>
      </c>
      <c r="D2657" s="3" t="s">
        <v>3322</v>
      </c>
      <c r="E2657" s="3" t="s">
        <v>2583</v>
      </c>
      <c r="F2657" s="4">
        <v>576447</v>
      </c>
      <c r="G2657" s="4">
        <v>202909432</v>
      </c>
      <c r="H2657" s="4">
        <v>576447</v>
      </c>
      <c r="I2657" s="4">
        <v>571555</v>
      </c>
      <c r="J2657" s="4">
        <v>581888</v>
      </c>
      <c r="K2657" s="4">
        <v>444936</v>
      </c>
      <c r="L2657" s="3">
        <v>352</v>
      </c>
      <c r="M2657" s="3">
        <v>946</v>
      </c>
      <c r="N2657" s="3">
        <v>352</v>
      </c>
      <c r="O2657" s="3" t="s">
        <v>2575</v>
      </c>
      <c r="P2657" s="3" t="s">
        <v>3582</v>
      </c>
      <c r="Q2657" s="3" t="s">
        <v>3159</v>
      </c>
      <c r="R2657" s="3" t="s">
        <v>2578</v>
      </c>
      <c r="S2657" s="3" t="s">
        <v>3323</v>
      </c>
      <c r="T2657" s="5"/>
      <c r="U2657" s="3" t="s">
        <v>2727</v>
      </c>
      <c r="V2657" s="3" t="s">
        <v>2580</v>
      </c>
      <c r="W2657" s="3" t="s">
        <v>2581</v>
      </c>
      <c r="X2657" s="3" t="s">
        <v>2814</v>
      </c>
      <c r="Y2657" s="3" t="s">
        <v>2583</v>
      </c>
      <c r="Z2657" s="3" t="s">
        <v>2584</v>
      </c>
      <c r="AA2657" s="4">
        <v>774769</v>
      </c>
    </row>
    <row r="2658" spans="1:27" ht="39.6" x14ac:dyDescent="0.25">
      <c r="A2658" s="3" t="s">
        <v>3122</v>
      </c>
      <c r="B2658" s="3" t="s">
        <v>3153</v>
      </c>
      <c r="C2658" s="3" t="s">
        <v>2677</v>
      </c>
      <c r="D2658" s="3" t="s">
        <v>29</v>
      </c>
      <c r="E2658" s="3" t="s">
        <v>2583</v>
      </c>
      <c r="F2658" s="4">
        <v>212700</v>
      </c>
      <c r="G2658" s="4">
        <v>797623750</v>
      </c>
      <c r="H2658" s="4">
        <v>212700</v>
      </c>
      <c r="I2658" s="4">
        <v>211889</v>
      </c>
      <c r="J2658" s="4">
        <v>212800</v>
      </c>
      <c r="K2658" s="4">
        <v>205000</v>
      </c>
      <c r="L2658" s="4">
        <v>3750</v>
      </c>
      <c r="M2658" s="4">
        <v>14150</v>
      </c>
      <c r="N2658" s="4">
        <v>3750</v>
      </c>
      <c r="O2658" s="3" t="s">
        <v>2575</v>
      </c>
      <c r="P2658" s="3" t="s">
        <v>3582</v>
      </c>
      <c r="Q2658" s="3" t="s">
        <v>3159</v>
      </c>
      <c r="R2658" s="3" t="s">
        <v>2578</v>
      </c>
      <c r="S2658" s="3" t="s">
        <v>29</v>
      </c>
      <c r="T2658" s="5"/>
      <c r="U2658" s="3" t="s">
        <v>2796</v>
      </c>
      <c r="V2658" s="3" t="s">
        <v>2580</v>
      </c>
      <c r="W2658" s="3" t="s">
        <v>2581</v>
      </c>
      <c r="X2658" s="3" t="s">
        <v>2333</v>
      </c>
      <c r="Y2658" s="3" t="s">
        <v>2583</v>
      </c>
      <c r="Z2658" s="3" t="s">
        <v>2584</v>
      </c>
      <c r="AA2658" s="4">
        <v>774770</v>
      </c>
    </row>
    <row r="2659" spans="1:27" ht="39.6" x14ac:dyDescent="0.25">
      <c r="A2659" s="3" t="s">
        <v>4066</v>
      </c>
      <c r="B2659" s="3" t="s">
        <v>4067</v>
      </c>
      <c r="C2659" s="3" t="s">
        <v>2677</v>
      </c>
      <c r="D2659" s="3" t="s">
        <v>4068</v>
      </c>
      <c r="E2659" s="3" t="s">
        <v>2583</v>
      </c>
      <c r="F2659" s="4">
        <v>212590</v>
      </c>
      <c r="G2659" s="4">
        <v>42518050</v>
      </c>
      <c r="H2659" s="4">
        <v>212590</v>
      </c>
      <c r="I2659" s="4">
        <v>203009</v>
      </c>
      <c r="J2659" s="4">
        <v>215784</v>
      </c>
      <c r="K2659" s="4">
        <v>202880</v>
      </c>
      <c r="L2659" s="3">
        <v>200</v>
      </c>
      <c r="M2659" s="3">
        <v>250</v>
      </c>
      <c r="N2659" s="3">
        <v>200</v>
      </c>
      <c r="O2659" s="3" t="s">
        <v>2575</v>
      </c>
      <c r="P2659" s="3" t="s">
        <v>3582</v>
      </c>
      <c r="Q2659" s="3" t="s">
        <v>3159</v>
      </c>
      <c r="R2659" s="3" t="s">
        <v>2578</v>
      </c>
      <c r="S2659" s="3" t="s">
        <v>4068</v>
      </c>
      <c r="T2659" s="5"/>
      <c r="U2659" s="3" t="s">
        <v>2985</v>
      </c>
      <c r="V2659" s="3" t="s">
        <v>2580</v>
      </c>
      <c r="W2659" s="3" t="s">
        <v>2581</v>
      </c>
      <c r="X2659" s="3" t="s">
        <v>2333</v>
      </c>
      <c r="Y2659" s="3" t="s">
        <v>2583</v>
      </c>
      <c r="Z2659" s="3" t="s">
        <v>2584</v>
      </c>
      <c r="AA2659" s="4">
        <v>774774</v>
      </c>
    </row>
    <row r="2660" spans="1:27" ht="52.8" x14ac:dyDescent="0.25">
      <c r="A2660" s="3" t="s">
        <v>3354</v>
      </c>
      <c r="B2660" s="3" t="s">
        <v>3355</v>
      </c>
      <c r="C2660" s="3" t="s">
        <v>2809</v>
      </c>
      <c r="D2660" s="3" t="s">
        <v>3322</v>
      </c>
      <c r="E2660" s="3" t="s">
        <v>2583</v>
      </c>
      <c r="F2660" s="4">
        <v>573148</v>
      </c>
      <c r="G2660" s="4">
        <v>327840832</v>
      </c>
      <c r="H2660" s="4">
        <v>573148</v>
      </c>
      <c r="I2660" s="4">
        <v>568999</v>
      </c>
      <c r="J2660" s="4">
        <v>576999</v>
      </c>
      <c r="K2660" s="4">
        <v>444936</v>
      </c>
      <c r="L2660" s="3">
        <v>572</v>
      </c>
      <c r="M2660" s="4">
        <v>1474</v>
      </c>
      <c r="N2660" s="3">
        <v>572</v>
      </c>
      <c r="O2660" s="3" t="s">
        <v>2575</v>
      </c>
      <c r="P2660" s="3" t="s">
        <v>3582</v>
      </c>
      <c r="Q2660" s="3" t="s">
        <v>3159</v>
      </c>
      <c r="R2660" s="3" t="s">
        <v>2578</v>
      </c>
      <c r="S2660" s="3" t="s">
        <v>3323</v>
      </c>
      <c r="T2660" s="5"/>
      <c r="U2660" s="3" t="s">
        <v>2727</v>
      </c>
      <c r="V2660" s="3" t="s">
        <v>2580</v>
      </c>
      <c r="W2660" s="3" t="s">
        <v>2581</v>
      </c>
      <c r="X2660" s="3" t="s">
        <v>2814</v>
      </c>
      <c r="Y2660" s="3" t="s">
        <v>2583</v>
      </c>
      <c r="Z2660" s="3" t="s">
        <v>2584</v>
      </c>
      <c r="AA2660" s="4">
        <v>774775</v>
      </c>
    </row>
    <row r="2661" spans="1:27" ht="52.8" x14ac:dyDescent="0.25">
      <c r="A2661" s="3" t="s">
        <v>3343</v>
      </c>
      <c r="B2661" s="3" t="s">
        <v>3344</v>
      </c>
      <c r="C2661" s="3" t="s">
        <v>2809</v>
      </c>
      <c r="D2661" s="3" t="s">
        <v>3322</v>
      </c>
      <c r="E2661" s="3" t="s">
        <v>2583</v>
      </c>
      <c r="F2661" s="4">
        <v>548041</v>
      </c>
      <c r="G2661" s="4">
        <v>96455238</v>
      </c>
      <c r="H2661" s="4">
        <v>548041</v>
      </c>
      <c r="I2661" s="4">
        <v>544444</v>
      </c>
      <c r="J2661" s="4">
        <v>550999</v>
      </c>
      <c r="K2661" s="4">
        <v>444936</v>
      </c>
      <c r="L2661" s="3">
        <v>176</v>
      </c>
      <c r="M2661" s="3">
        <v>286</v>
      </c>
      <c r="N2661" s="3">
        <v>176</v>
      </c>
      <c r="O2661" s="3" t="s">
        <v>2575</v>
      </c>
      <c r="P2661" s="3" t="s">
        <v>3582</v>
      </c>
      <c r="Q2661" s="3" t="s">
        <v>3159</v>
      </c>
      <c r="R2661" s="3" t="s">
        <v>2578</v>
      </c>
      <c r="S2661" s="3" t="s">
        <v>3323</v>
      </c>
      <c r="T2661" s="5"/>
      <c r="U2661" s="3" t="s">
        <v>2727</v>
      </c>
      <c r="V2661" s="3" t="s">
        <v>2580</v>
      </c>
      <c r="W2661" s="3" t="s">
        <v>2581</v>
      </c>
      <c r="X2661" s="3" t="s">
        <v>2814</v>
      </c>
      <c r="Y2661" s="3" t="s">
        <v>2583</v>
      </c>
      <c r="Z2661" s="3" t="s">
        <v>2584</v>
      </c>
      <c r="AA2661" s="4">
        <v>774779</v>
      </c>
    </row>
    <row r="2662" spans="1:27" ht="39.6" x14ac:dyDescent="0.25">
      <c r="A2662" s="3" t="s">
        <v>4069</v>
      </c>
      <c r="B2662" s="3" t="s">
        <v>4070</v>
      </c>
      <c r="C2662" s="3" t="s">
        <v>2677</v>
      </c>
      <c r="D2662" s="3" t="s">
        <v>347</v>
      </c>
      <c r="E2662" s="3" t="s">
        <v>2583</v>
      </c>
      <c r="F2662" s="4">
        <v>213318</v>
      </c>
      <c r="G2662" s="4">
        <v>42663650</v>
      </c>
      <c r="H2662" s="4">
        <v>213318</v>
      </c>
      <c r="I2662" s="4">
        <v>213109</v>
      </c>
      <c r="J2662" s="4">
        <v>213388</v>
      </c>
      <c r="K2662" s="4">
        <v>202880</v>
      </c>
      <c r="L2662" s="3">
        <v>200</v>
      </c>
      <c r="M2662" s="3">
        <v>750</v>
      </c>
      <c r="N2662" s="3">
        <v>200</v>
      </c>
      <c r="O2662" s="3" t="s">
        <v>2575</v>
      </c>
      <c r="P2662" s="3" t="s">
        <v>3582</v>
      </c>
      <c r="Q2662" s="3" t="s">
        <v>3159</v>
      </c>
      <c r="R2662" s="3" t="s">
        <v>2578</v>
      </c>
      <c r="S2662" s="3" t="s">
        <v>347</v>
      </c>
      <c r="T2662" s="5"/>
      <c r="U2662" s="3" t="s">
        <v>2985</v>
      </c>
      <c r="V2662" s="3" t="s">
        <v>2580</v>
      </c>
      <c r="W2662" s="3" t="s">
        <v>2581</v>
      </c>
      <c r="X2662" s="3" t="s">
        <v>2333</v>
      </c>
      <c r="Y2662" s="3" t="s">
        <v>2583</v>
      </c>
      <c r="Z2662" s="3" t="s">
        <v>2584</v>
      </c>
      <c r="AA2662" s="4">
        <v>774780</v>
      </c>
    </row>
    <row r="2663" spans="1:27" ht="39.6" x14ac:dyDescent="0.25">
      <c r="A2663" s="3" t="s">
        <v>3219</v>
      </c>
      <c r="B2663" s="3" t="s">
        <v>3262</v>
      </c>
      <c r="C2663" s="3" t="s">
        <v>2598</v>
      </c>
      <c r="D2663" s="3" t="s">
        <v>799</v>
      </c>
      <c r="E2663" s="3" t="s">
        <v>2673</v>
      </c>
      <c r="F2663" s="4">
        <v>28213</v>
      </c>
      <c r="G2663" s="4">
        <v>1410650</v>
      </c>
      <c r="H2663" s="4">
        <v>28213</v>
      </c>
      <c r="I2663" s="4">
        <v>28213</v>
      </c>
      <c r="J2663" s="4">
        <v>28213</v>
      </c>
      <c r="K2663" s="4">
        <v>28213</v>
      </c>
      <c r="L2663" s="3">
        <v>0</v>
      </c>
      <c r="M2663" s="3">
        <v>50</v>
      </c>
      <c r="N2663" s="3">
        <v>50</v>
      </c>
      <c r="O2663" s="3" t="s">
        <v>2575</v>
      </c>
      <c r="P2663" s="3" t="s">
        <v>3582</v>
      </c>
      <c r="Q2663" s="3" t="s">
        <v>3159</v>
      </c>
      <c r="R2663" s="3" t="s">
        <v>2578</v>
      </c>
      <c r="S2663" s="3" t="s">
        <v>799</v>
      </c>
      <c r="T2663" s="5"/>
      <c r="U2663" s="3" t="s">
        <v>2688</v>
      </c>
      <c r="V2663" s="3" t="s">
        <v>2580</v>
      </c>
      <c r="W2663" s="3" t="s">
        <v>2581</v>
      </c>
      <c r="X2663" s="3" t="s">
        <v>2601</v>
      </c>
      <c r="Y2663" s="3" t="s">
        <v>2583</v>
      </c>
      <c r="Z2663" s="3" t="s">
        <v>2584</v>
      </c>
      <c r="AA2663" s="4">
        <v>774782</v>
      </c>
    </row>
    <row r="2664" spans="1:27" ht="39.6" x14ac:dyDescent="0.25">
      <c r="A2664" s="3" t="s">
        <v>3219</v>
      </c>
      <c r="B2664" s="3" t="s">
        <v>3262</v>
      </c>
      <c r="C2664" s="3" t="s">
        <v>2598</v>
      </c>
      <c r="D2664" s="3" t="s">
        <v>799</v>
      </c>
      <c r="E2664" s="3" t="s">
        <v>2583</v>
      </c>
      <c r="F2664" s="4">
        <v>28213</v>
      </c>
      <c r="G2664" s="4">
        <v>1410650</v>
      </c>
      <c r="H2664" s="4">
        <v>28213</v>
      </c>
      <c r="I2664" s="4">
        <v>28213</v>
      </c>
      <c r="J2664" s="4">
        <v>28213</v>
      </c>
      <c r="K2664" s="4">
        <v>28213</v>
      </c>
      <c r="L2664" s="3">
        <v>100</v>
      </c>
      <c r="M2664" s="3">
        <v>60</v>
      </c>
      <c r="N2664" s="3">
        <v>50</v>
      </c>
      <c r="O2664" s="3" t="s">
        <v>2575</v>
      </c>
      <c r="P2664" s="3" t="s">
        <v>3582</v>
      </c>
      <c r="Q2664" s="3" t="s">
        <v>3159</v>
      </c>
      <c r="R2664" s="3" t="s">
        <v>2578</v>
      </c>
      <c r="S2664" s="3" t="s">
        <v>799</v>
      </c>
      <c r="T2664" s="5"/>
      <c r="U2664" s="3" t="s">
        <v>2688</v>
      </c>
      <c r="V2664" s="3" t="s">
        <v>2580</v>
      </c>
      <c r="W2664" s="3" t="s">
        <v>2581</v>
      </c>
      <c r="X2664" s="3" t="s">
        <v>2601</v>
      </c>
      <c r="Y2664" s="3" t="s">
        <v>2583</v>
      </c>
      <c r="Z2664" s="3" t="s">
        <v>2584</v>
      </c>
      <c r="AA2664" s="4">
        <v>774782</v>
      </c>
    </row>
    <row r="2665" spans="1:27" ht="52.8" x14ac:dyDescent="0.25">
      <c r="A2665" s="3" t="s">
        <v>3320</v>
      </c>
      <c r="B2665" s="3" t="s">
        <v>3321</v>
      </c>
      <c r="C2665" s="3" t="s">
        <v>2809</v>
      </c>
      <c r="D2665" s="3" t="s">
        <v>3322</v>
      </c>
      <c r="E2665" s="3" t="s">
        <v>2583</v>
      </c>
      <c r="F2665" s="4">
        <v>528843</v>
      </c>
      <c r="G2665" s="4">
        <v>34903616</v>
      </c>
      <c r="H2665" s="4">
        <v>528843</v>
      </c>
      <c r="I2665" s="4">
        <v>527999</v>
      </c>
      <c r="J2665" s="4">
        <v>530530</v>
      </c>
      <c r="K2665" s="4">
        <v>475780</v>
      </c>
      <c r="L2665" s="3">
        <v>66</v>
      </c>
      <c r="M2665" s="3">
        <v>132</v>
      </c>
      <c r="N2665" s="3">
        <v>66</v>
      </c>
      <c r="O2665" s="3" t="s">
        <v>2575</v>
      </c>
      <c r="P2665" s="3" t="s">
        <v>3582</v>
      </c>
      <c r="Q2665" s="3" t="s">
        <v>3159</v>
      </c>
      <c r="R2665" s="3" t="s">
        <v>2578</v>
      </c>
      <c r="S2665" s="3" t="s">
        <v>3323</v>
      </c>
      <c r="T2665" s="5"/>
      <c r="U2665" s="3" t="s">
        <v>2727</v>
      </c>
      <c r="V2665" s="3" t="s">
        <v>2580</v>
      </c>
      <c r="W2665" s="3" t="s">
        <v>2581</v>
      </c>
      <c r="X2665" s="3" t="s">
        <v>2814</v>
      </c>
      <c r="Y2665" s="3" t="s">
        <v>2583</v>
      </c>
      <c r="Z2665" s="3" t="s">
        <v>2584</v>
      </c>
      <c r="AA2665" s="4">
        <v>774785</v>
      </c>
    </row>
    <row r="2666" spans="1:27" ht="52.8" x14ac:dyDescent="0.25">
      <c r="A2666" s="3" t="s">
        <v>3367</v>
      </c>
      <c r="B2666" s="3" t="s">
        <v>3368</v>
      </c>
      <c r="C2666" s="3" t="s">
        <v>2809</v>
      </c>
      <c r="D2666" s="3" t="s">
        <v>3322</v>
      </c>
      <c r="E2666" s="3" t="s">
        <v>2583</v>
      </c>
      <c r="F2666" s="4">
        <v>586775</v>
      </c>
      <c r="G2666" s="4">
        <v>232363054</v>
      </c>
      <c r="H2666" s="4">
        <v>586775</v>
      </c>
      <c r="I2666" s="4">
        <v>584899</v>
      </c>
      <c r="J2666" s="4">
        <v>588999</v>
      </c>
      <c r="K2666" s="4">
        <v>477708</v>
      </c>
      <c r="L2666" s="3">
        <v>396</v>
      </c>
      <c r="M2666" s="3">
        <v>792</v>
      </c>
      <c r="N2666" s="3">
        <v>396</v>
      </c>
      <c r="O2666" s="3" t="s">
        <v>2575</v>
      </c>
      <c r="P2666" s="3" t="s">
        <v>3582</v>
      </c>
      <c r="Q2666" s="3" t="s">
        <v>3159</v>
      </c>
      <c r="R2666" s="3" t="s">
        <v>2578</v>
      </c>
      <c r="S2666" s="3" t="s">
        <v>3323</v>
      </c>
      <c r="T2666" s="5"/>
      <c r="U2666" s="3" t="s">
        <v>2727</v>
      </c>
      <c r="V2666" s="3" t="s">
        <v>2580</v>
      </c>
      <c r="W2666" s="3" t="s">
        <v>2581</v>
      </c>
      <c r="X2666" s="3" t="s">
        <v>2814</v>
      </c>
      <c r="Y2666" s="3" t="s">
        <v>2583</v>
      </c>
      <c r="Z2666" s="3" t="s">
        <v>2584</v>
      </c>
      <c r="AA2666" s="4">
        <v>774787</v>
      </c>
    </row>
    <row r="2667" spans="1:27" ht="39.6" x14ac:dyDescent="0.25">
      <c r="A2667" s="3" t="s">
        <v>3143</v>
      </c>
      <c r="B2667" s="3" t="s">
        <v>4071</v>
      </c>
      <c r="C2667" s="3" t="s">
        <v>2677</v>
      </c>
      <c r="D2667" s="3" t="s">
        <v>4072</v>
      </c>
      <c r="E2667" s="3" t="s">
        <v>2574</v>
      </c>
      <c r="F2667" s="5"/>
      <c r="G2667" s="3">
        <v>0</v>
      </c>
      <c r="H2667" s="5"/>
      <c r="I2667" s="5"/>
      <c r="J2667" s="5"/>
      <c r="K2667" s="4">
        <v>202880</v>
      </c>
      <c r="L2667" s="3">
        <v>250</v>
      </c>
      <c r="M2667" s="3">
        <v>0</v>
      </c>
      <c r="N2667" s="3">
        <v>0</v>
      </c>
      <c r="O2667" s="3" t="s">
        <v>2575</v>
      </c>
      <c r="P2667" s="3" t="s">
        <v>3582</v>
      </c>
      <c r="Q2667" s="3" t="s">
        <v>4040</v>
      </c>
      <c r="R2667" s="3" t="s">
        <v>2578</v>
      </c>
      <c r="S2667" s="3" t="s">
        <v>4072</v>
      </c>
      <c r="T2667" s="5"/>
      <c r="U2667" s="3" t="s">
        <v>2813</v>
      </c>
      <c r="V2667" s="3" t="s">
        <v>2580</v>
      </c>
      <c r="W2667" s="3" t="s">
        <v>2581</v>
      </c>
      <c r="X2667" s="3" t="s">
        <v>2333</v>
      </c>
      <c r="Y2667" s="3" t="s">
        <v>2583</v>
      </c>
      <c r="Z2667" s="3" t="s">
        <v>2584</v>
      </c>
      <c r="AA2667" s="4">
        <v>774792</v>
      </c>
    </row>
    <row r="2668" spans="1:27" ht="52.8" x14ac:dyDescent="0.25">
      <c r="A2668" s="3" t="s">
        <v>3379</v>
      </c>
      <c r="B2668" s="3" t="s">
        <v>3380</v>
      </c>
      <c r="C2668" s="3" t="s">
        <v>2809</v>
      </c>
      <c r="D2668" s="3" t="s">
        <v>3322</v>
      </c>
      <c r="E2668" s="3" t="s">
        <v>2583</v>
      </c>
      <c r="F2668" s="4">
        <v>605207</v>
      </c>
      <c r="G2668" s="4">
        <v>199718178</v>
      </c>
      <c r="H2668" s="4">
        <v>605207</v>
      </c>
      <c r="I2668" s="4">
        <v>602899</v>
      </c>
      <c r="J2668" s="4">
        <v>606999</v>
      </c>
      <c r="K2668" s="4">
        <v>477708</v>
      </c>
      <c r="L2668" s="3">
        <v>330</v>
      </c>
      <c r="M2668" s="3">
        <v>726</v>
      </c>
      <c r="N2668" s="3">
        <v>330</v>
      </c>
      <c r="O2668" s="3" t="s">
        <v>2575</v>
      </c>
      <c r="P2668" s="3" t="s">
        <v>3582</v>
      </c>
      <c r="Q2668" s="3" t="s">
        <v>3159</v>
      </c>
      <c r="R2668" s="3" t="s">
        <v>2578</v>
      </c>
      <c r="S2668" s="3" t="s">
        <v>3323</v>
      </c>
      <c r="T2668" s="5"/>
      <c r="U2668" s="3" t="s">
        <v>2727</v>
      </c>
      <c r="V2668" s="3" t="s">
        <v>2580</v>
      </c>
      <c r="W2668" s="3" t="s">
        <v>2581</v>
      </c>
      <c r="X2668" s="3" t="s">
        <v>2814</v>
      </c>
      <c r="Y2668" s="3" t="s">
        <v>2583</v>
      </c>
      <c r="Z2668" s="3" t="s">
        <v>2584</v>
      </c>
      <c r="AA2668" s="4">
        <v>774794</v>
      </c>
    </row>
    <row r="2669" spans="1:27" ht="39.6" x14ac:dyDescent="0.25">
      <c r="A2669" s="3" t="s">
        <v>4049</v>
      </c>
      <c r="B2669" s="3" t="s">
        <v>4073</v>
      </c>
      <c r="C2669" s="3" t="s">
        <v>2677</v>
      </c>
      <c r="D2669" s="3" t="s">
        <v>360</v>
      </c>
      <c r="E2669" s="3" t="s">
        <v>2583</v>
      </c>
      <c r="F2669" s="4">
        <v>215918</v>
      </c>
      <c r="G2669" s="4">
        <v>43183500</v>
      </c>
      <c r="H2669" s="4">
        <v>215918</v>
      </c>
      <c r="I2669" s="4">
        <v>213669</v>
      </c>
      <c r="J2669" s="4">
        <v>216667</v>
      </c>
      <c r="K2669" s="4">
        <v>202880</v>
      </c>
      <c r="L2669" s="3">
        <v>200</v>
      </c>
      <c r="M2669" s="3">
        <v>400</v>
      </c>
      <c r="N2669" s="3">
        <v>200</v>
      </c>
      <c r="O2669" s="3" t="s">
        <v>2575</v>
      </c>
      <c r="P2669" s="3" t="s">
        <v>3582</v>
      </c>
      <c r="Q2669" s="3" t="s">
        <v>3159</v>
      </c>
      <c r="R2669" s="3" t="s">
        <v>2578</v>
      </c>
      <c r="S2669" s="3" t="s">
        <v>360</v>
      </c>
      <c r="T2669" s="5"/>
      <c r="U2669" s="3" t="s">
        <v>2985</v>
      </c>
      <c r="V2669" s="3" t="s">
        <v>2580</v>
      </c>
      <c r="W2669" s="3" t="s">
        <v>2581</v>
      </c>
      <c r="X2669" s="3" t="s">
        <v>2333</v>
      </c>
      <c r="Y2669" s="3" t="s">
        <v>2583</v>
      </c>
      <c r="Z2669" s="3" t="s">
        <v>2584</v>
      </c>
      <c r="AA2669" s="4">
        <v>774796</v>
      </c>
    </row>
    <row r="2670" spans="1:27" ht="39.6" x14ac:dyDescent="0.25">
      <c r="A2670" s="3" t="s">
        <v>3122</v>
      </c>
      <c r="B2670" s="3" t="s">
        <v>3124</v>
      </c>
      <c r="C2670" s="3" t="s">
        <v>2677</v>
      </c>
      <c r="D2670" s="3" t="s">
        <v>354</v>
      </c>
      <c r="E2670" s="3" t="s">
        <v>2583</v>
      </c>
      <c r="F2670" s="4">
        <v>214710</v>
      </c>
      <c r="G2670" s="4">
        <v>128825700</v>
      </c>
      <c r="H2670" s="4">
        <v>214710</v>
      </c>
      <c r="I2670" s="4">
        <v>214300</v>
      </c>
      <c r="J2670" s="4">
        <v>215119</v>
      </c>
      <c r="K2670" s="4">
        <v>211246</v>
      </c>
      <c r="L2670" s="3">
        <v>600</v>
      </c>
      <c r="M2670" s="4">
        <v>1200</v>
      </c>
      <c r="N2670" s="3">
        <v>600</v>
      </c>
      <c r="O2670" s="3" t="s">
        <v>2575</v>
      </c>
      <c r="P2670" s="3" t="s">
        <v>3582</v>
      </c>
      <c r="Q2670" s="3" t="s">
        <v>3159</v>
      </c>
      <c r="R2670" s="3" t="s">
        <v>2578</v>
      </c>
      <c r="S2670" s="3" t="s">
        <v>354</v>
      </c>
      <c r="T2670" s="5"/>
      <c r="U2670" s="3" t="s">
        <v>2985</v>
      </c>
      <c r="V2670" s="3" t="s">
        <v>2580</v>
      </c>
      <c r="W2670" s="3" t="s">
        <v>2581</v>
      </c>
      <c r="X2670" s="3" t="s">
        <v>2333</v>
      </c>
      <c r="Y2670" s="3" t="s">
        <v>2583</v>
      </c>
      <c r="Z2670" s="3" t="s">
        <v>2584</v>
      </c>
      <c r="AA2670" s="4">
        <v>774798</v>
      </c>
    </row>
    <row r="2671" spans="1:27" ht="39.6" x14ac:dyDescent="0.25">
      <c r="A2671" s="3" t="s">
        <v>3213</v>
      </c>
      <c r="B2671" s="3" t="s">
        <v>3238</v>
      </c>
      <c r="C2671" s="3" t="s">
        <v>2598</v>
      </c>
      <c r="D2671" s="3" t="s">
        <v>847</v>
      </c>
      <c r="E2671" s="3" t="s">
        <v>2583</v>
      </c>
      <c r="F2671" s="4">
        <v>14209</v>
      </c>
      <c r="G2671" s="4">
        <v>1420900</v>
      </c>
      <c r="H2671" s="4">
        <v>14209</v>
      </c>
      <c r="I2671" s="4">
        <v>14109</v>
      </c>
      <c r="J2671" s="4">
        <v>14309</v>
      </c>
      <c r="K2671" s="4">
        <v>13343</v>
      </c>
      <c r="L2671" s="3">
        <v>100</v>
      </c>
      <c r="M2671" s="3">
        <v>150</v>
      </c>
      <c r="N2671" s="3">
        <v>100</v>
      </c>
      <c r="O2671" s="3" t="s">
        <v>2575</v>
      </c>
      <c r="P2671" s="3" t="s">
        <v>3582</v>
      </c>
      <c r="Q2671" s="3" t="s">
        <v>3159</v>
      </c>
      <c r="R2671" s="3" t="s">
        <v>2578</v>
      </c>
      <c r="S2671" s="3" t="s">
        <v>3022</v>
      </c>
      <c r="T2671" s="5"/>
      <c r="U2671" s="3" t="s">
        <v>2616</v>
      </c>
      <c r="V2671" s="3" t="s">
        <v>2580</v>
      </c>
      <c r="W2671" s="3" t="s">
        <v>2581</v>
      </c>
      <c r="X2671" s="3" t="s">
        <v>2582</v>
      </c>
      <c r="Y2671" s="3" t="s">
        <v>2583</v>
      </c>
      <c r="Z2671" s="3" t="s">
        <v>2584</v>
      </c>
      <c r="AA2671" s="4">
        <v>774801</v>
      </c>
    </row>
    <row r="2672" spans="1:27" ht="39.6" x14ac:dyDescent="0.25">
      <c r="A2672" s="3" t="s">
        <v>3143</v>
      </c>
      <c r="B2672" s="3" t="s">
        <v>3164</v>
      </c>
      <c r="C2672" s="3" t="s">
        <v>2677</v>
      </c>
      <c r="D2672" s="3" t="s">
        <v>367</v>
      </c>
      <c r="E2672" s="3" t="s">
        <v>2574</v>
      </c>
      <c r="F2672" s="5"/>
      <c r="G2672" s="3">
        <v>0</v>
      </c>
      <c r="H2672" s="5"/>
      <c r="I2672" s="5"/>
      <c r="J2672" s="5"/>
      <c r="K2672" s="4">
        <v>202880</v>
      </c>
      <c r="L2672" s="3">
        <v>200</v>
      </c>
      <c r="M2672" s="3">
        <v>0</v>
      </c>
      <c r="N2672" s="3">
        <v>0</v>
      </c>
      <c r="O2672" s="3" t="s">
        <v>2575</v>
      </c>
      <c r="P2672" s="3" t="s">
        <v>3582</v>
      </c>
      <c r="Q2672" s="3" t="s">
        <v>4027</v>
      </c>
      <c r="R2672" s="3" t="s">
        <v>2578</v>
      </c>
      <c r="S2672" s="3" t="s">
        <v>367</v>
      </c>
      <c r="T2672" s="5"/>
      <c r="U2672" s="3" t="s">
        <v>3150</v>
      </c>
      <c r="V2672" s="3" t="s">
        <v>2580</v>
      </c>
      <c r="W2672" s="3" t="s">
        <v>2581</v>
      </c>
      <c r="X2672" s="3" t="s">
        <v>2333</v>
      </c>
      <c r="Y2672" s="3" t="s">
        <v>2583</v>
      </c>
      <c r="Z2672" s="3" t="s">
        <v>2584</v>
      </c>
      <c r="AA2672" s="4">
        <v>774804</v>
      </c>
    </row>
    <row r="2673" spans="1:27" ht="39.6" x14ac:dyDescent="0.25">
      <c r="A2673" s="3" t="s">
        <v>3245</v>
      </c>
      <c r="B2673" s="3" t="s">
        <v>3295</v>
      </c>
      <c r="C2673" s="3" t="s">
        <v>2598</v>
      </c>
      <c r="D2673" s="3" t="s">
        <v>847</v>
      </c>
      <c r="E2673" s="3" t="s">
        <v>2583</v>
      </c>
      <c r="F2673" s="4">
        <v>22578</v>
      </c>
      <c r="G2673" s="4">
        <v>9031250</v>
      </c>
      <c r="H2673" s="4">
        <v>22578</v>
      </c>
      <c r="I2673" s="4">
        <v>22350</v>
      </c>
      <c r="J2673" s="4">
        <v>22800</v>
      </c>
      <c r="K2673" s="4">
        <v>22191</v>
      </c>
      <c r="L2673" s="3">
        <v>400</v>
      </c>
      <c r="M2673" s="3">
        <v>510</v>
      </c>
      <c r="N2673" s="3">
        <v>400</v>
      </c>
      <c r="O2673" s="3" t="s">
        <v>2575</v>
      </c>
      <c r="P2673" s="3" t="s">
        <v>3582</v>
      </c>
      <c r="Q2673" s="3" t="s">
        <v>3159</v>
      </c>
      <c r="R2673" s="3" t="s">
        <v>2578</v>
      </c>
      <c r="S2673" s="3" t="s">
        <v>3022</v>
      </c>
      <c r="T2673" s="5"/>
      <c r="U2673" s="3" t="s">
        <v>2616</v>
      </c>
      <c r="V2673" s="3" t="s">
        <v>2580</v>
      </c>
      <c r="W2673" s="3" t="s">
        <v>2581</v>
      </c>
      <c r="X2673" s="3" t="s">
        <v>2601</v>
      </c>
      <c r="Y2673" s="3" t="s">
        <v>2583</v>
      </c>
      <c r="Z2673" s="3" t="s">
        <v>2584</v>
      </c>
      <c r="AA2673" s="4">
        <v>774808</v>
      </c>
    </row>
    <row r="2674" spans="1:27" ht="39.6" x14ac:dyDescent="0.25">
      <c r="A2674" s="3" t="s">
        <v>3205</v>
      </c>
      <c r="B2674" s="3" t="s">
        <v>3241</v>
      </c>
      <c r="C2674" s="3" t="s">
        <v>2598</v>
      </c>
      <c r="D2674" s="3" t="s">
        <v>847</v>
      </c>
      <c r="E2674" s="3" t="s">
        <v>2583</v>
      </c>
      <c r="F2674" s="4">
        <v>13360</v>
      </c>
      <c r="G2674" s="4">
        <v>6679980</v>
      </c>
      <c r="H2674" s="4">
        <v>13360</v>
      </c>
      <c r="I2674" s="4">
        <v>13309</v>
      </c>
      <c r="J2674" s="4">
        <v>13429</v>
      </c>
      <c r="K2674" s="4">
        <v>10923</v>
      </c>
      <c r="L2674" s="3">
        <v>500</v>
      </c>
      <c r="M2674" s="4">
        <v>1320</v>
      </c>
      <c r="N2674" s="3">
        <v>500</v>
      </c>
      <c r="O2674" s="3" t="s">
        <v>2575</v>
      </c>
      <c r="P2674" s="3" t="s">
        <v>3582</v>
      </c>
      <c r="Q2674" s="3" t="s">
        <v>3159</v>
      </c>
      <c r="R2674" s="3" t="s">
        <v>2578</v>
      </c>
      <c r="S2674" s="3" t="s">
        <v>3022</v>
      </c>
      <c r="T2674" s="5"/>
      <c r="U2674" s="3" t="s">
        <v>2616</v>
      </c>
      <c r="V2674" s="3" t="s">
        <v>2580</v>
      </c>
      <c r="W2674" s="3" t="s">
        <v>2581</v>
      </c>
      <c r="X2674" s="3" t="s">
        <v>2601</v>
      </c>
      <c r="Y2674" s="3" t="s">
        <v>2583</v>
      </c>
      <c r="Z2674" s="3" t="s">
        <v>2584</v>
      </c>
      <c r="AA2674" s="4">
        <v>774815</v>
      </c>
    </row>
    <row r="2675" spans="1:27" ht="39.6" x14ac:dyDescent="0.25">
      <c r="A2675" s="3" t="s">
        <v>3226</v>
      </c>
      <c r="B2675" s="3" t="s">
        <v>3280</v>
      </c>
      <c r="C2675" s="3" t="s">
        <v>2598</v>
      </c>
      <c r="D2675" s="3" t="s">
        <v>862</v>
      </c>
      <c r="E2675" s="3" t="s">
        <v>2583</v>
      </c>
      <c r="F2675" s="4">
        <v>8508</v>
      </c>
      <c r="G2675" s="4">
        <v>16675680</v>
      </c>
      <c r="H2675" s="4">
        <v>8508</v>
      </c>
      <c r="I2675" s="4">
        <v>8508</v>
      </c>
      <c r="J2675" s="4">
        <v>8508</v>
      </c>
      <c r="K2675" s="4">
        <v>8508</v>
      </c>
      <c r="L2675" s="4">
        <v>5000</v>
      </c>
      <c r="M2675" s="4">
        <v>1960</v>
      </c>
      <c r="N2675" s="4">
        <v>1960</v>
      </c>
      <c r="O2675" s="3" t="s">
        <v>2575</v>
      </c>
      <c r="P2675" s="3" t="s">
        <v>3582</v>
      </c>
      <c r="Q2675" s="3" t="s">
        <v>3159</v>
      </c>
      <c r="R2675" s="3" t="s">
        <v>2578</v>
      </c>
      <c r="S2675" s="3" t="s">
        <v>862</v>
      </c>
      <c r="T2675" s="5"/>
      <c r="U2675" s="3" t="s">
        <v>2588</v>
      </c>
      <c r="V2675" s="3" t="s">
        <v>2580</v>
      </c>
      <c r="W2675" s="3" t="s">
        <v>2581</v>
      </c>
      <c r="X2675" s="3" t="s">
        <v>2582</v>
      </c>
      <c r="Y2675" s="3" t="s">
        <v>2583</v>
      </c>
      <c r="Z2675" s="3" t="s">
        <v>2584</v>
      </c>
      <c r="AA2675" s="4">
        <v>774819</v>
      </c>
    </row>
    <row r="2676" spans="1:27" ht="39.6" x14ac:dyDescent="0.25">
      <c r="A2676" s="3" t="s">
        <v>3143</v>
      </c>
      <c r="B2676" s="3" t="s">
        <v>3767</v>
      </c>
      <c r="C2676" s="3" t="s">
        <v>2677</v>
      </c>
      <c r="D2676" s="3" t="s">
        <v>163</v>
      </c>
      <c r="E2676" s="3" t="s">
        <v>2574</v>
      </c>
      <c r="F2676" s="5"/>
      <c r="G2676" s="3">
        <v>0</v>
      </c>
      <c r="H2676" s="5"/>
      <c r="I2676" s="5"/>
      <c r="J2676" s="5"/>
      <c r="K2676" s="4">
        <v>209434</v>
      </c>
      <c r="L2676" s="3">
        <v>200</v>
      </c>
      <c r="M2676" s="3">
        <v>0</v>
      </c>
      <c r="N2676" s="3">
        <v>0</v>
      </c>
      <c r="O2676" s="3" t="s">
        <v>2575</v>
      </c>
      <c r="P2676" s="3" t="s">
        <v>3582</v>
      </c>
      <c r="Q2676" s="3" t="s">
        <v>4040</v>
      </c>
      <c r="R2676" s="3" t="s">
        <v>2578</v>
      </c>
      <c r="S2676" s="3" t="s">
        <v>163</v>
      </c>
      <c r="T2676" s="5"/>
      <c r="U2676" s="3" t="s">
        <v>2813</v>
      </c>
      <c r="V2676" s="3" t="s">
        <v>2580</v>
      </c>
      <c r="W2676" s="3" t="s">
        <v>2581</v>
      </c>
      <c r="X2676" s="3" t="s">
        <v>2333</v>
      </c>
      <c r="Y2676" s="3" t="s">
        <v>2583</v>
      </c>
      <c r="Z2676" s="3" t="s">
        <v>2584</v>
      </c>
      <c r="AA2676" s="4">
        <v>774825</v>
      </c>
    </row>
    <row r="2677" spans="1:27" ht="39.6" x14ac:dyDescent="0.25">
      <c r="A2677" s="3" t="s">
        <v>3198</v>
      </c>
      <c r="B2677" s="3" t="s">
        <v>3202</v>
      </c>
      <c r="C2677" s="3" t="s">
        <v>2598</v>
      </c>
      <c r="D2677" s="3" t="s">
        <v>771</v>
      </c>
      <c r="E2677" s="3" t="s">
        <v>2583</v>
      </c>
      <c r="F2677" s="4">
        <v>6536</v>
      </c>
      <c r="G2677" s="4">
        <v>653600</v>
      </c>
      <c r="H2677" s="4">
        <v>6536</v>
      </c>
      <c r="I2677" s="4">
        <v>6536</v>
      </c>
      <c r="J2677" s="4">
        <v>6536</v>
      </c>
      <c r="K2677" s="4">
        <v>6536</v>
      </c>
      <c r="L2677" s="4">
        <v>4000</v>
      </c>
      <c r="M2677" s="3">
        <v>100</v>
      </c>
      <c r="N2677" s="3">
        <v>100</v>
      </c>
      <c r="O2677" s="3" t="s">
        <v>2575</v>
      </c>
      <c r="P2677" s="3" t="s">
        <v>3582</v>
      </c>
      <c r="Q2677" s="3" t="s">
        <v>3159</v>
      </c>
      <c r="R2677" s="3" t="s">
        <v>2578</v>
      </c>
      <c r="S2677" s="3" t="s">
        <v>771</v>
      </c>
      <c r="T2677" s="5"/>
      <c r="U2677" s="3" t="s">
        <v>2588</v>
      </c>
      <c r="V2677" s="3" t="s">
        <v>2580</v>
      </c>
      <c r="W2677" s="3" t="s">
        <v>2581</v>
      </c>
      <c r="X2677" s="3" t="s">
        <v>2582</v>
      </c>
      <c r="Y2677" s="3" t="s">
        <v>2583</v>
      </c>
      <c r="Z2677" s="3" t="s">
        <v>2584</v>
      </c>
      <c r="AA2677" s="4">
        <v>774827</v>
      </c>
    </row>
    <row r="2678" spans="1:27" ht="39.6" x14ac:dyDescent="0.25">
      <c r="A2678" s="3" t="s">
        <v>3198</v>
      </c>
      <c r="B2678" s="3" t="s">
        <v>3202</v>
      </c>
      <c r="C2678" s="3" t="s">
        <v>2598</v>
      </c>
      <c r="D2678" s="3" t="s">
        <v>771</v>
      </c>
      <c r="E2678" s="3" t="s">
        <v>2673</v>
      </c>
      <c r="F2678" s="4">
        <v>6536</v>
      </c>
      <c r="G2678" s="4">
        <v>1634000</v>
      </c>
      <c r="H2678" s="4">
        <v>6536</v>
      </c>
      <c r="I2678" s="4">
        <v>6536</v>
      </c>
      <c r="J2678" s="4">
        <v>6536</v>
      </c>
      <c r="K2678" s="4">
        <v>6536</v>
      </c>
      <c r="L2678" s="3">
        <v>0</v>
      </c>
      <c r="M2678" s="3">
        <v>250</v>
      </c>
      <c r="N2678" s="3">
        <v>250</v>
      </c>
      <c r="O2678" s="3" t="s">
        <v>2575</v>
      </c>
      <c r="P2678" s="3" t="s">
        <v>2749</v>
      </c>
      <c r="Q2678" s="3" t="s">
        <v>3159</v>
      </c>
      <c r="R2678" s="3" t="s">
        <v>2578</v>
      </c>
      <c r="S2678" s="3" t="s">
        <v>771</v>
      </c>
      <c r="T2678" s="5"/>
      <c r="U2678" s="3" t="s">
        <v>2588</v>
      </c>
      <c r="V2678" s="3" t="s">
        <v>2580</v>
      </c>
      <c r="W2678" s="3" t="s">
        <v>2581</v>
      </c>
      <c r="X2678" s="3" t="s">
        <v>2582</v>
      </c>
      <c r="Y2678" s="3" t="s">
        <v>2583</v>
      </c>
      <c r="Z2678" s="3" t="s">
        <v>2584</v>
      </c>
      <c r="AA2678" s="4">
        <v>774827</v>
      </c>
    </row>
    <row r="2679" spans="1:27" ht="39.6" x14ac:dyDescent="0.25">
      <c r="A2679" s="3" t="s">
        <v>3205</v>
      </c>
      <c r="B2679" s="3" t="s">
        <v>3263</v>
      </c>
      <c r="C2679" s="3" t="s">
        <v>2598</v>
      </c>
      <c r="D2679" s="3" t="s">
        <v>771</v>
      </c>
      <c r="E2679" s="3" t="s">
        <v>2673</v>
      </c>
      <c r="F2679" s="4">
        <v>8867</v>
      </c>
      <c r="G2679" s="4">
        <v>1330050</v>
      </c>
      <c r="H2679" s="4">
        <v>8867</v>
      </c>
      <c r="I2679" s="4">
        <v>8867</v>
      </c>
      <c r="J2679" s="4">
        <v>8867</v>
      </c>
      <c r="K2679" s="4">
        <v>8867</v>
      </c>
      <c r="L2679" s="3">
        <v>0</v>
      </c>
      <c r="M2679" s="3">
        <v>150</v>
      </c>
      <c r="N2679" s="3">
        <v>150</v>
      </c>
      <c r="O2679" s="3" t="s">
        <v>2575</v>
      </c>
      <c r="P2679" s="3" t="s">
        <v>2749</v>
      </c>
      <c r="Q2679" s="3" t="s">
        <v>3159</v>
      </c>
      <c r="R2679" s="3" t="s">
        <v>2578</v>
      </c>
      <c r="S2679" s="3" t="s">
        <v>771</v>
      </c>
      <c r="T2679" s="5"/>
      <c r="U2679" s="3" t="s">
        <v>2588</v>
      </c>
      <c r="V2679" s="3" t="s">
        <v>2580</v>
      </c>
      <c r="W2679" s="3" t="s">
        <v>2581</v>
      </c>
      <c r="X2679" s="3" t="s">
        <v>2601</v>
      </c>
      <c r="Y2679" s="3" t="s">
        <v>2583</v>
      </c>
      <c r="Z2679" s="3" t="s">
        <v>2584</v>
      </c>
      <c r="AA2679" s="4">
        <v>774828</v>
      </c>
    </row>
    <row r="2680" spans="1:27" ht="39.6" x14ac:dyDescent="0.25">
      <c r="A2680" s="3" t="s">
        <v>3205</v>
      </c>
      <c r="B2680" s="3" t="s">
        <v>3263</v>
      </c>
      <c r="C2680" s="3" t="s">
        <v>2598</v>
      </c>
      <c r="D2680" s="3" t="s">
        <v>771</v>
      </c>
      <c r="E2680" s="3" t="s">
        <v>2583</v>
      </c>
      <c r="F2680" s="4">
        <v>8867</v>
      </c>
      <c r="G2680" s="4">
        <v>14719220</v>
      </c>
      <c r="H2680" s="4">
        <v>8867</v>
      </c>
      <c r="I2680" s="4">
        <v>8867</v>
      </c>
      <c r="J2680" s="4">
        <v>8867</v>
      </c>
      <c r="K2680" s="4">
        <v>8867</v>
      </c>
      <c r="L2680" s="4">
        <v>2000</v>
      </c>
      <c r="M2680" s="4">
        <v>1660</v>
      </c>
      <c r="N2680" s="4">
        <v>1660</v>
      </c>
      <c r="O2680" s="3" t="s">
        <v>2575</v>
      </c>
      <c r="P2680" s="3" t="s">
        <v>3582</v>
      </c>
      <c r="Q2680" s="3" t="s">
        <v>3159</v>
      </c>
      <c r="R2680" s="3" t="s">
        <v>2578</v>
      </c>
      <c r="S2680" s="3" t="s">
        <v>771</v>
      </c>
      <c r="T2680" s="5"/>
      <c r="U2680" s="3" t="s">
        <v>2588</v>
      </c>
      <c r="V2680" s="3" t="s">
        <v>2580</v>
      </c>
      <c r="W2680" s="3" t="s">
        <v>2581</v>
      </c>
      <c r="X2680" s="3" t="s">
        <v>2601</v>
      </c>
      <c r="Y2680" s="3" t="s">
        <v>2583</v>
      </c>
      <c r="Z2680" s="3" t="s">
        <v>2584</v>
      </c>
      <c r="AA2680" s="4">
        <v>774828</v>
      </c>
    </row>
    <row r="2681" spans="1:27" ht="39.6" x14ac:dyDescent="0.25">
      <c r="A2681" s="3" t="s">
        <v>3205</v>
      </c>
      <c r="B2681" s="3" t="s">
        <v>3263</v>
      </c>
      <c r="C2681" s="3" t="s">
        <v>2598</v>
      </c>
      <c r="D2681" s="3" t="s">
        <v>771</v>
      </c>
      <c r="E2681" s="3" t="s">
        <v>2673</v>
      </c>
      <c r="F2681" s="4">
        <v>8867</v>
      </c>
      <c r="G2681" s="4">
        <v>886700</v>
      </c>
      <c r="H2681" s="4">
        <v>8867</v>
      </c>
      <c r="I2681" s="4">
        <v>8867</v>
      </c>
      <c r="J2681" s="4">
        <v>8867</v>
      </c>
      <c r="K2681" s="4">
        <v>8867</v>
      </c>
      <c r="L2681" s="3">
        <v>0</v>
      </c>
      <c r="M2681" s="3">
        <v>100</v>
      </c>
      <c r="N2681" s="3">
        <v>100</v>
      </c>
      <c r="O2681" s="3" t="s">
        <v>2575</v>
      </c>
      <c r="P2681" s="3" t="s">
        <v>3582</v>
      </c>
      <c r="Q2681" s="3" t="s">
        <v>3159</v>
      </c>
      <c r="R2681" s="3" t="s">
        <v>2578</v>
      </c>
      <c r="S2681" s="3" t="s">
        <v>771</v>
      </c>
      <c r="T2681" s="5"/>
      <c r="U2681" s="3" t="s">
        <v>2588</v>
      </c>
      <c r="V2681" s="3" t="s">
        <v>2580</v>
      </c>
      <c r="W2681" s="3" t="s">
        <v>2581</v>
      </c>
      <c r="X2681" s="3" t="s">
        <v>2601</v>
      </c>
      <c r="Y2681" s="3" t="s">
        <v>2583</v>
      </c>
      <c r="Z2681" s="3" t="s">
        <v>2584</v>
      </c>
      <c r="AA2681" s="4">
        <v>774828</v>
      </c>
    </row>
    <row r="2682" spans="1:27" ht="52.8" x14ac:dyDescent="0.25">
      <c r="A2682" s="3" t="s">
        <v>3122</v>
      </c>
      <c r="B2682" s="3" t="s">
        <v>3160</v>
      </c>
      <c r="C2682" s="3" t="s">
        <v>2677</v>
      </c>
      <c r="D2682" s="3" t="s">
        <v>2586</v>
      </c>
      <c r="E2682" s="3" t="s">
        <v>2574</v>
      </c>
      <c r="F2682" s="4">
        <v>211771</v>
      </c>
      <c r="G2682" s="4">
        <v>4235422200</v>
      </c>
      <c r="H2682" s="4">
        <v>211771</v>
      </c>
      <c r="I2682" s="4">
        <v>211600</v>
      </c>
      <c r="J2682" s="4">
        <v>211899</v>
      </c>
      <c r="K2682" s="4">
        <v>211246</v>
      </c>
      <c r="L2682" s="4">
        <v>20000</v>
      </c>
      <c r="M2682" s="4">
        <v>29450</v>
      </c>
      <c r="N2682" s="4">
        <v>20000</v>
      </c>
      <c r="O2682" s="3" t="s">
        <v>2575</v>
      </c>
      <c r="P2682" s="3" t="s">
        <v>3582</v>
      </c>
      <c r="Q2682" s="3" t="s">
        <v>4040</v>
      </c>
      <c r="R2682" s="3" t="s">
        <v>2578</v>
      </c>
      <c r="S2682" s="3" t="s">
        <v>2057</v>
      </c>
      <c r="T2682" s="5"/>
      <c r="U2682" s="3" t="s">
        <v>2588</v>
      </c>
      <c r="V2682" s="3" t="s">
        <v>2580</v>
      </c>
      <c r="W2682" s="3" t="s">
        <v>2581</v>
      </c>
      <c r="X2682" s="3" t="s">
        <v>2333</v>
      </c>
      <c r="Y2682" s="3" t="s">
        <v>2595</v>
      </c>
      <c r="Z2682" s="3" t="s">
        <v>2584</v>
      </c>
      <c r="AA2682" s="4">
        <v>774831</v>
      </c>
    </row>
    <row r="2683" spans="1:27" ht="79.2" x14ac:dyDescent="0.25">
      <c r="A2683" s="3" t="s">
        <v>3122</v>
      </c>
      <c r="B2683" s="3" t="s">
        <v>3145</v>
      </c>
      <c r="C2683" s="3" t="s">
        <v>2677</v>
      </c>
      <c r="D2683" s="3" t="s">
        <v>2696</v>
      </c>
      <c r="E2683" s="3" t="s">
        <v>2574</v>
      </c>
      <c r="F2683" s="4">
        <v>205802</v>
      </c>
      <c r="G2683" s="4">
        <v>1440611000</v>
      </c>
      <c r="H2683" s="4">
        <v>205802</v>
      </c>
      <c r="I2683" s="4">
        <v>205719</v>
      </c>
      <c r="J2683" s="4">
        <v>206009</v>
      </c>
      <c r="K2683" s="4">
        <v>205000</v>
      </c>
      <c r="L2683" s="4">
        <v>7000</v>
      </c>
      <c r="M2683" s="4">
        <v>9150</v>
      </c>
      <c r="N2683" s="4">
        <v>7000</v>
      </c>
      <c r="O2683" s="3" t="s">
        <v>2575</v>
      </c>
      <c r="P2683" s="3" t="s">
        <v>3582</v>
      </c>
      <c r="Q2683" s="3" t="s">
        <v>4027</v>
      </c>
      <c r="R2683" s="3" t="s">
        <v>2578</v>
      </c>
      <c r="S2683" s="3" t="s">
        <v>2698</v>
      </c>
      <c r="T2683" s="5"/>
      <c r="U2683" s="3" t="s">
        <v>2699</v>
      </c>
      <c r="V2683" s="3" t="s">
        <v>2580</v>
      </c>
      <c r="W2683" s="3" t="s">
        <v>2581</v>
      </c>
      <c r="X2683" s="3" t="s">
        <v>2333</v>
      </c>
      <c r="Y2683" s="3" t="s">
        <v>2583</v>
      </c>
      <c r="Z2683" s="3" t="s">
        <v>2584</v>
      </c>
      <c r="AA2683" s="4">
        <v>774837</v>
      </c>
    </row>
    <row r="2684" spans="1:27" ht="39.6" x14ac:dyDescent="0.25">
      <c r="A2684" s="3" t="s">
        <v>3122</v>
      </c>
      <c r="B2684" s="3" t="s">
        <v>4074</v>
      </c>
      <c r="C2684" s="3" t="s">
        <v>2677</v>
      </c>
      <c r="D2684" s="3" t="s">
        <v>61</v>
      </c>
      <c r="E2684" s="3" t="s">
        <v>2583</v>
      </c>
      <c r="F2684" s="4">
        <v>216247</v>
      </c>
      <c r="G2684" s="4">
        <v>432494500</v>
      </c>
      <c r="H2684" s="4">
        <v>216247</v>
      </c>
      <c r="I2684" s="4">
        <v>215789</v>
      </c>
      <c r="J2684" s="4">
        <v>216400</v>
      </c>
      <c r="K2684" s="4">
        <v>202880</v>
      </c>
      <c r="L2684" s="4">
        <v>2000</v>
      </c>
      <c r="M2684" s="4">
        <v>12800</v>
      </c>
      <c r="N2684" s="4">
        <v>2000</v>
      </c>
      <c r="O2684" s="3" t="s">
        <v>2575</v>
      </c>
      <c r="P2684" s="3" t="s">
        <v>3582</v>
      </c>
      <c r="Q2684" s="3" t="s">
        <v>3587</v>
      </c>
      <c r="R2684" s="3" t="s">
        <v>2578</v>
      </c>
      <c r="S2684" s="3" t="s">
        <v>61</v>
      </c>
      <c r="T2684" s="5"/>
      <c r="U2684" s="3" t="s">
        <v>2593</v>
      </c>
      <c r="V2684" s="3" t="s">
        <v>2580</v>
      </c>
      <c r="W2684" s="3" t="s">
        <v>2581</v>
      </c>
      <c r="X2684" s="3" t="s">
        <v>2333</v>
      </c>
      <c r="Y2684" s="3" t="s">
        <v>2583</v>
      </c>
      <c r="Z2684" s="3" t="s">
        <v>2584</v>
      </c>
      <c r="AA2684" s="4">
        <v>774851</v>
      </c>
    </row>
    <row r="2685" spans="1:27" ht="39.6" x14ac:dyDescent="0.25">
      <c r="A2685" s="3" t="s">
        <v>3210</v>
      </c>
      <c r="B2685" s="3" t="s">
        <v>3300</v>
      </c>
      <c r="C2685" s="3" t="s">
        <v>2598</v>
      </c>
      <c r="D2685" s="3" t="s">
        <v>855</v>
      </c>
      <c r="E2685" s="3" t="s">
        <v>2583</v>
      </c>
      <c r="F2685" s="4">
        <v>9061</v>
      </c>
      <c r="G2685" s="4">
        <v>27182700</v>
      </c>
      <c r="H2685" s="4">
        <v>9061</v>
      </c>
      <c r="I2685" s="4">
        <v>9009</v>
      </c>
      <c r="J2685" s="4">
        <v>9159</v>
      </c>
      <c r="K2685" s="4">
        <v>8576</v>
      </c>
      <c r="L2685" s="4">
        <v>3000</v>
      </c>
      <c r="M2685" s="4">
        <v>5200</v>
      </c>
      <c r="N2685" s="4">
        <v>3000</v>
      </c>
      <c r="O2685" s="3" t="s">
        <v>2575</v>
      </c>
      <c r="P2685" s="3" t="s">
        <v>3582</v>
      </c>
      <c r="Q2685" s="3" t="s">
        <v>3159</v>
      </c>
      <c r="R2685" s="3" t="s">
        <v>2578</v>
      </c>
      <c r="S2685" s="3" t="s">
        <v>2891</v>
      </c>
      <c r="T2685" s="5"/>
      <c r="U2685" s="3" t="s">
        <v>2616</v>
      </c>
      <c r="V2685" s="3" t="s">
        <v>2580</v>
      </c>
      <c r="W2685" s="3" t="s">
        <v>2581</v>
      </c>
      <c r="X2685" s="3" t="s">
        <v>2601</v>
      </c>
      <c r="Y2685" s="3" t="s">
        <v>2583</v>
      </c>
      <c r="Z2685" s="3" t="s">
        <v>2584</v>
      </c>
      <c r="AA2685" s="4">
        <v>774858</v>
      </c>
    </row>
    <row r="2686" spans="1:27" ht="39.6" x14ac:dyDescent="0.25">
      <c r="A2686" s="3" t="s">
        <v>3216</v>
      </c>
      <c r="B2686" s="3" t="s">
        <v>3302</v>
      </c>
      <c r="C2686" s="3" t="s">
        <v>2598</v>
      </c>
      <c r="D2686" s="3" t="s">
        <v>773</v>
      </c>
      <c r="E2686" s="3" t="s">
        <v>2583</v>
      </c>
      <c r="F2686" s="4">
        <v>9106</v>
      </c>
      <c r="G2686" s="4">
        <v>9105750</v>
      </c>
      <c r="H2686" s="4">
        <v>9106</v>
      </c>
      <c r="I2686" s="4">
        <v>9058</v>
      </c>
      <c r="J2686" s="4">
        <v>9199</v>
      </c>
      <c r="K2686" s="4">
        <v>8683</v>
      </c>
      <c r="L2686" s="4">
        <v>1000</v>
      </c>
      <c r="M2686" s="4">
        <v>1800</v>
      </c>
      <c r="N2686" s="4">
        <v>1000</v>
      </c>
      <c r="O2686" s="3" t="s">
        <v>2575</v>
      </c>
      <c r="P2686" s="3" t="s">
        <v>3582</v>
      </c>
      <c r="Q2686" s="3" t="s">
        <v>3159</v>
      </c>
      <c r="R2686" s="3" t="s">
        <v>2578</v>
      </c>
      <c r="S2686" s="3" t="s">
        <v>773</v>
      </c>
      <c r="T2686" s="5"/>
      <c r="U2686" s="3" t="s">
        <v>2691</v>
      </c>
      <c r="V2686" s="3" t="s">
        <v>2580</v>
      </c>
      <c r="W2686" s="3" t="s">
        <v>2581</v>
      </c>
      <c r="X2686" s="3" t="s">
        <v>2601</v>
      </c>
      <c r="Y2686" s="3" t="s">
        <v>2583</v>
      </c>
      <c r="Z2686" s="3" t="s">
        <v>2584</v>
      </c>
      <c r="AA2686" s="4">
        <v>774861</v>
      </c>
    </row>
    <row r="2687" spans="1:27" ht="39.6" x14ac:dyDescent="0.25">
      <c r="A2687" s="3" t="s">
        <v>3210</v>
      </c>
      <c r="B2687" s="3" t="s">
        <v>3278</v>
      </c>
      <c r="C2687" s="3" t="s">
        <v>2598</v>
      </c>
      <c r="D2687" s="3" t="s">
        <v>861</v>
      </c>
      <c r="E2687" s="3" t="s">
        <v>2583</v>
      </c>
      <c r="F2687" s="4">
        <v>9925</v>
      </c>
      <c r="G2687" s="4">
        <v>19849750</v>
      </c>
      <c r="H2687" s="4">
        <v>9925</v>
      </c>
      <c r="I2687" s="4">
        <v>9869</v>
      </c>
      <c r="J2687" s="4">
        <v>10009</v>
      </c>
      <c r="K2687" s="4">
        <v>9052</v>
      </c>
      <c r="L2687" s="4">
        <v>2000</v>
      </c>
      <c r="M2687" s="4">
        <v>3775</v>
      </c>
      <c r="N2687" s="4">
        <v>2000</v>
      </c>
      <c r="O2687" s="3" t="s">
        <v>2575</v>
      </c>
      <c r="P2687" s="3" t="s">
        <v>3582</v>
      </c>
      <c r="Q2687" s="3" t="s">
        <v>3587</v>
      </c>
      <c r="R2687" s="3" t="s">
        <v>2578</v>
      </c>
      <c r="S2687" s="3" t="s">
        <v>861</v>
      </c>
      <c r="T2687" s="5"/>
      <c r="U2687" s="3" t="s">
        <v>2616</v>
      </c>
      <c r="V2687" s="3" t="s">
        <v>2580</v>
      </c>
      <c r="W2687" s="3" t="s">
        <v>2581</v>
      </c>
      <c r="X2687" s="3" t="s">
        <v>2601</v>
      </c>
      <c r="Y2687" s="3" t="s">
        <v>2583</v>
      </c>
      <c r="Z2687" s="3" t="s">
        <v>2584</v>
      </c>
      <c r="AA2687" s="4">
        <v>774872</v>
      </c>
    </row>
    <row r="2688" spans="1:27" ht="39.6" x14ac:dyDescent="0.25">
      <c r="A2688" s="3" t="s">
        <v>3122</v>
      </c>
      <c r="B2688" s="3" t="s">
        <v>3161</v>
      </c>
      <c r="C2688" s="3" t="s">
        <v>2677</v>
      </c>
      <c r="D2688" s="3" t="s">
        <v>87</v>
      </c>
      <c r="E2688" s="3" t="s">
        <v>2574</v>
      </c>
      <c r="F2688" s="4">
        <v>227884</v>
      </c>
      <c r="G2688" s="4">
        <v>4557689000</v>
      </c>
      <c r="H2688" s="4">
        <v>227884</v>
      </c>
      <c r="I2688" s="4">
        <v>227699</v>
      </c>
      <c r="J2688" s="4">
        <v>228799</v>
      </c>
      <c r="K2688" s="4">
        <v>209434</v>
      </c>
      <c r="L2688" s="4">
        <v>20000</v>
      </c>
      <c r="M2688" s="4">
        <v>43400</v>
      </c>
      <c r="N2688" s="4">
        <v>20000</v>
      </c>
      <c r="O2688" s="3" t="s">
        <v>2575</v>
      </c>
      <c r="P2688" s="3" t="s">
        <v>3582</v>
      </c>
      <c r="Q2688" s="3" t="s">
        <v>4027</v>
      </c>
      <c r="R2688" s="3" t="s">
        <v>2578</v>
      </c>
      <c r="S2688" s="3" t="s">
        <v>87</v>
      </c>
      <c r="T2688" s="5"/>
      <c r="U2688" s="3" t="s">
        <v>2918</v>
      </c>
      <c r="V2688" s="3" t="s">
        <v>2580</v>
      </c>
      <c r="W2688" s="3" t="s">
        <v>2581</v>
      </c>
      <c r="X2688" s="3" t="s">
        <v>2333</v>
      </c>
      <c r="Y2688" s="3" t="s">
        <v>2595</v>
      </c>
      <c r="Z2688" s="3" t="s">
        <v>2584</v>
      </c>
      <c r="AA2688" s="4">
        <v>774882</v>
      </c>
    </row>
    <row r="2689" spans="1:27" ht="39.6" x14ac:dyDescent="0.25">
      <c r="A2689" s="3" t="s">
        <v>3207</v>
      </c>
      <c r="B2689" s="3" t="s">
        <v>4075</v>
      </c>
      <c r="C2689" s="3" t="s">
        <v>2598</v>
      </c>
      <c r="D2689" s="3" t="s">
        <v>824</v>
      </c>
      <c r="E2689" s="3" t="s">
        <v>2583</v>
      </c>
      <c r="F2689" s="4">
        <v>7259</v>
      </c>
      <c r="G2689" s="4">
        <v>7259430</v>
      </c>
      <c r="H2689" s="4">
        <v>7259</v>
      </c>
      <c r="I2689" s="4">
        <v>7249</v>
      </c>
      <c r="J2689" s="4">
        <v>7299</v>
      </c>
      <c r="K2689" s="4">
        <v>7186</v>
      </c>
      <c r="L2689" s="4">
        <v>1000</v>
      </c>
      <c r="M2689" s="4">
        <v>1130</v>
      </c>
      <c r="N2689" s="4">
        <v>1000</v>
      </c>
      <c r="O2689" s="3" t="s">
        <v>2575</v>
      </c>
      <c r="P2689" s="3" t="s">
        <v>3582</v>
      </c>
      <c r="Q2689" s="3" t="s">
        <v>3159</v>
      </c>
      <c r="R2689" s="3" t="s">
        <v>2578</v>
      </c>
      <c r="S2689" s="3" t="s">
        <v>824</v>
      </c>
      <c r="T2689" s="5"/>
      <c r="U2689" s="3" t="s">
        <v>2616</v>
      </c>
      <c r="V2689" s="3" t="s">
        <v>2580</v>
      </c>
      <c r="W2689" s="3" t="s">
        <v>2581</v>
      </c>
      <c r="X2689" s="3" t="s">
        <v>2582</v>
      </c>
      <c r="Y2689" s="3" t="s">
        <v>2583</v>
      </c>
      <c r="Z2689" s="3" t="s">
        <v>2584</v>
      </c>
      <c r="AA2689" s="4">
        <v>774887</v>
      </c>
    </row>
    <row r="2690" spans="1:27" ht="39.6" x14ac:dyDescent="0.25">
      <c r="A2690" s="3" t="s">
        <v>3216</v>
      </c>
      <c r="B2690" s="3" t="s">
        <v>3243</v>
      </c>
      <c r="C2690" s="3" t="s">
        <v>2598</v>
      </c>
      <c r="D2690" s="3" t="s">
        <v>824</v>
      </c>
      <c r="E2690" s="3" t="s">
        <v>2583</v>
      </c>
      <c r="F2690" s="4">
        <v>8298</v>
      </c>
      <c r="G2690" s="4">
        <v>27715320</v>
      </c>
      <c r="H2690" s="4">
        <v>8298</v>
      </c>
      <c r="I2690" s="4">
        <v>8298</v>
      </c>
      <c r="J2690" s="4">
        <v>8298</v>
      </c>
      <c r="K2690" s="4">
        <v>8298</v>
      </c>
      <c r="L2690" s="4">
        <v>4000</v>
      </c>
      <c r="M2690" s="4">
        <v>3340</v>
      </c>
      <c r="N2690" s="4">
        <v>3340</v>
      </c>
      <c r="O2690" s="3" t="s">
        <v>2575</v>
      </c>
      <c r="P2690" s="3" t="s">
        <v>3582</v>
      </c>
      <c r="Q2690" s="3" t="s">
        <v>3159</v>
      </c>
      <c r="R2690" s="3" t="s">
        <v>2578</v>
      </c>
      <c r="S2690" s="3" t="s">
        <v>824</v>
      </c>
      <c r="T2690" s="5"/>
      <c r="U2690" s="3" t="s">
        <v>2616</v>
      </c>
      <c r="V2690" s="3" t="s">
        <v>2580</v>
      </c>
      <c r="W2690" s="3" t="s">
        <v>2581</v>
      </c>
      <c r="X2690" s="3" t="s">
        <v>2601</v>
      </c>
      <c r="Y2690" s="3" t="s">
        <v>2583</v>
      </c>
      <c r="Z2690" s="3" t="s">
        <v>2584</v>
      </c>
      <c r="AA2690" s="4">
        <v>774891</v>
      </c>
    </row>
    <row r="2691" spans="1:27" ht="39.6" x14ac:dyDescent="0.25">
      <c r="A2691" s="3" t="s">
        <v>3216</v>
      </c>
      <c r="B2691" s="3" t="s">
        <v>3243</v>
      </c>
      <c r="C2691" s="3" t="s">
        <v>2598</v>
      </c>
      <c r="D2691" s="3" t="s">
        <v>824</v>
      </c>
      <c r="E2691" s="3" t="s">
        <v>2673</v>
      </c>
      <c r="F2691" s="4">
        <v>8298</v>
      </c>
      <c r="G2691" s="4">
        <v>4397940</v>
      </c>
      <c r="H2691" s="4">
        <v>8298</v>
      </c>
      <c r="I2691" s="4">
        <v>8298</v>
      </c>
      <c r="J2691" s="4">
        <v>8298</v>
      </c>
      <c r="K2691" s="4">
        <v>8298</v>
      </c>
      <c r="L2691" s="3">
        <v>0</v>
      </c>
      <c r="M2691" s="3">
        <v>530</v>
      </c>
      <c r="N2691" s="3">
        <v>530</v>
      </c>
      <c r="O2691" s="3" t="s">
        <v>2575</v>
      </c>
      <c r="P2691" s="3" t="s">
        <v>3582</v>
      </c>
      <c r="Q2691" s="3" t="s">
        <v>3159</v>
      </c>
      <c r="R2691" s="3" t="s">
        <v>2578</v>
      </c>
      <c r="S2691" s="3" t="s">
        <v>824</v>
      </c>
      <c r="T2691" s="5"/>
      <c r="U2691" s="3" t="s">
        <v>2616</v>
      </c>
      <c r="V2691" s="3" t="s">
        <v>2580</v>
      </c>
      <c r="W2691" s="3" t="s">
        <v>2581</v>
      </c>
      <c r="X2691" s="3" t="s">
        <v>2601</v>
      </c>
      <c r="Y2691" s="3" t="s">
        <v>2583</v>
      </c>
      <c r="Z2691" s="3" t="s">
        <v>2584</v>
      </c>
      <c r="AA2691" s="4">
        <v>774891</v>
      </c>
    </row>
    <row r="2692" spans="1:27" ht="79.2" x14ac:dyDescent="0.25">
      <c r="A2692" s="3" t="s">
        <v>3122</v>
      </c>
      <c r="B2692" s="3" t="s">
        <v>3145</v>
      </c>
      <c r="C2692" s="3" t="s">
        <v>2677</v>
      </c>
      <c r="D2692" s="3" t="s">
        <v>2696</v>
      </c>
      <c r="E2692" s="3" t="s">
        <v>2574</v>
      </c>
      <c r="F2692" s="4">
        <v>211538</v>
      </c>
      <c r="G2692" s="4">
        <v>1480769000</v>
      </c>
      <c r="H2692" s="4">
        <v>211538</v>
      </c>
      <c r="I2692" s="4">
        <v>211010</v>
      </c>
      <c r="J2692" s="4">
        <v>212059</v>
      </c>
      <c r="K2692" s="4">
        <v>205000</v>
      </c>
      <c r="L2692" s="4">
        <v>7000</v>
      </c>
      <c r="M2692" s="4">
        <v>22500</v>
      </c>
      <c r="N2692" s="4">
        <v>7000</v>
      </c>
      <c r="O2692" s="3" t="s">
        <v>2575</v>
      </c>
      <c r="P2692" s="3" t="s">
        <v>3582</v>
      </c>
      <c r="Q2692" s="3" t="s">
        <v>2577</v>
      </c>
      <c r="R2692" s="3" t="s">
        <v>2578</v>
      </c>
      <c r="S2692" s="3" t="s">
        <v>2698</v>
      </c>
      <c r="T2692" s="5"/>
      <c r="U2692" s="3" t="s">
        <v>2699</v>
      </c>
      <c r="V2692" s="3" t="s">
        <v>2580</v>
      </c>
      <c r="W2692" s="3" t="s">
        <v>2581</v>
      </c>
      <c r="X2692" s="3" t="s">
        <v>2333</v>
      </c>
      <c r="Y2692" s="3" t="s">
        <v>2583</v>
      </c>
      <c r="Z2692" s="3" t="s">
        <v>2584</v>
      </c>
      <c r="AA2692" s="4">
        <v>774894</v>
      </c>
    </row>
    <row r="2693" spans="1:27" ht="39.6" x14ac:dyDescent="0.25">
      <c r="A2693" s="3" t="s">
        <v>3207</v>
      </c>
      <c r="B2693" s="3" t="s">
        <v>3208</v>
      </c>
      <c r="C2693" s="3" t="s">
        <v>2598</v>
      </c>
      <c r="D2693" s="3" t="s">
        <v>759</v>
      </c>
      <c r="E2693" s="3" t="s">
        <v>2583</v>
      </c>
      <c r="F2693" s="4">
        <v>9507</v>
      </c>
      <c r="G2693" s="4">
        <v>4753400</v>
      </c>
      <c r="H2693" s="4">
        <v>9507</v>
      </c>
      <c r="I2693" s="4">
        <v>9500</v>
      </c>
      <c r="J2693" s="4">
        <v>9510</v>
      </c>
      <c r="K2693" s="4">
        <v>8646</v>
      </c>
      <c r="L2693" s="3">
        <v>500</v>
      </c>
      <c r="M2693" s="3">
        <v>680</v>
      </c>
      <c r="N2693" s="3">
        <v>500</v>
      </c>
      <c r="O2693" s="3" t="s">
        <v>2575</v>
      </c>
      <c r="P2693" s="3" t="s">
        <v>3582</v>
      </c>
      <c r="Q2693" s="3" t="s">
        <v>3159</v>
      </c>
      <c r="R2693" s="3" t="s">
        <v>2578</v>
      </c>
      <c r="S2693" s="3" t="s">
        <v>2931</v>
      </c>
      <c r="T2693" s="5"/>
      <c r="U2693" s="3" t="s">
        <v>2691</v>
      </c>
      <c r="V2693" s="3" t="s">
        <v>2580</v>
      </c>
      <c r="W2693" s="3" t="s">
        <v>2581</v>
      </c>
      <c r="X2693" s="3" t="s">
        <v>2582</v>
      </c>
      <c r="Y2693" s="3" t="s">
        <v>2583</v>
      </c>
      <c r="Z2693" s="3" t="s">
        <v>2584</v>
      </c>
      <c r="AA2693" s="4">
        <v>774903</v>
      </c>
    </row>
    <row r="2694" spans="1:27" ht="39.6" x14ac:dyDescent="0.25">
      <c r="A2694" s="3" t="s">
        <v>3122</v>
      </c>
      <c r="B2694" s="3" t="s">
        <v>3161</v>
      </c>
      <c r="C2694" s="3" t="s">
        <v>2677</v>
      </c>
      <c r="D2694" s="3" t="s">
        <v>87</v>
      </c>
      <c r="E2694" s="3" t="s">
        <v>2666</v>
      </c>
      <c r="F2694" s="4">
        <v>209434</v>
      </c>
      <c r="G2694" s="4">
        <v>1884906000</v>
      </c>
      <c r="H2694" s="4">
        <v>209434</v>
      </c>
      <c r="I2694" s="4">
        <v>209434</v>
      </c>
      <c r="J2694" s="4">
        <v>209434</v>
      </c>
      <c r="K2694" s="4">
        <v>209434</v>
      </c>
      <c r="L2694" s="3">
        <v>0</v>
      </c>
      <c r="M2694" s="4">
        <v>9000</v>
      </c>
      <c r="N2694" s="4">
        <v>9000</v>
      </c>
      <c r="O2694" s="3" t="s">
        <v>2575</v>
      </c>
      <c r="P2694" s="3" t="s">
        <v>3582</v>
      </c>
      <c r="Q2694" s="3" t="s">
        <v>4027</v>
      </c>
      <c r="R2694" s="3" t="s">
        <v>2578</v>
      </c>
      <c r="S2694" s="3" t="s">
        <v>87</v>
      </c>
      <c r="T2694" s="5"/>
      <c r="U2694" s="3" t="s">
        <v>2918</v>
      </c>
      <c r="V2694" s="3" t="s">
        <v>2580</v>
      </c>
      <c r="W2694" s="3" t="s">
        <v>2581</v>
      </c>
      <c r="X2694" s="3" t="s">
        <v>2333</v>
      </c>
      <c r="Y2694" s="3" t="s">
        <v>2583</v>
      </c>
      <c r="Z2694" s="3" t="s">
        <v>2584</v>
      </c>
      <c r="AA2694" s="4">
        <v>774908</v>
      </c>
    </row>
    <row r="2695" spans="1:27" ht="39.6" x14ac:dyDescent="0.25">
      <c r="A2695" s="3" t="s">
        <v>3122</v>
      </c>
      <c r="B2695" s="3" t="s">
        <v>3161</v>
      </c>
      <c r="C2695" s="3" t="s">
        <v>2677</v>
      </c>
      <c r="D2695" s="3" t="s">
        <v>87</v>
      </c>
      <c r="E2695" s="3" t="s">
        <v>2574</v>
      </c>
      <c r="F2695" s="4">
        <v>209434</v>
      </c>
      <c r="G2695" s="4">
        <v>1204245500</v>
      </c>
      <c r="H2695" s="4">
        <v>209434</v>
      </c>
      <c r="I2695" s="4">
        <v>209434</v>
      </c>
      <c r="J2695" s="4">
        <v>209434</v>
      </c>
      <c r="K2695" s="4">
        <v>209434</v>
      </c>
      <c r="L2695" s="4">
        <v>30000</v>
      </c>
      <c r="M2695" s="4">
        <v>13250</v>
      </c>
      <c r="N2695" s="4">
        <v>5750</v>
      </c>
      <c r="O2695" s="3" t="s">
        <v>2575</v>
      </c>
      <c r="P2695" s="3" t="s">
        <v>3582</v>
      </c>
      <c r="Q2695" s="3" t="s">
        <v>4027</v>
      </c>
      <c r="R2695" s="3" t="s">
        <v>2578</v>
      </c>
      <c r="S2695" s="3" t="s">
        <v>87</v>
      </c>
      <c r="T2695" s="5"/>
      <c r="U2695" s="3" t="s">
        <v>2918</v>
      </c>
      <c r="V2695" s="3" t="s">
        <v>2580</v>
      </c>
      <c r="W2695" s="3" t="s">
        <v>2581</v>
      </c>
      <c r="X2695" s="3" t="s">
        <v>2333</v>
      </c>
      <c r="Y2695" s="3" t="s">
        <v>2583</v>
      </c>
      <c r="Z2695" s="3" t="s">
        <v>2584</v>
      </c>
      <c r="AA2695" s="4">
        <v>774908</v>
      </c>
    </row>
    <row r="2696" spans="1:27" ht="39.6" x14ac:dyDescent="0.25">
      <c r="A2696" s="3" t="s">
        <v>3216</v>
      </c>
      <c r="B2696" s="3" t="s">
        <v>3251</v>
      </c>
      <c r="C2696" s="3" t="s">
        <v>2598</v>
      </c>
      <c r="D2696" s="3" t="s">
        <v>759</v>
      </c>
      <c r="E2696" s="3" t="s">
        <v>2583</v>
      </c>
      <c r="F2696" s="4">
        <v>10541</v>
      </c>
      <c r="G2696" s="4">
        <v>63243750</v>
      </c>
      <c r="H2696" s="4">
        <v>10541</v>
      </c>
      <c r="I2696" s="4">
        <v>10290</v>
      </c>
      <c r="J2696" s="4">
        <v>10605</v>
      </c>
      <c r="K2696" s="4">
        <v>9573</v>
      </c>
      <c r="L2696" s="4">
        <v>6000</v>
      </c>
      <c r="M2696" s="4">
        <v>9950</v>
      </c>
      <c r="N2696" s="4">
        <v>6000</v>
      </c>
      <c r="O2696" s="3" t="s">
        <v>2575</v>
      </c>
      <c r="P2696" s="3" t="s">
        <v>3582</v>
      </c>
      <c r="Q2696" s="3" t="s">
        <v>3159</v>
      </c>
      <c r="R2696" s="3" t="s">
        <v>2578</v>
      </c>
      <c r="S2696" s="3" t="s">
        <v>2931</v>
      </c>
      <c r="T2696" s="5"/>
      <c r="U2696" s="3" t="s">
        <v>2691</v>
      </c>
      <c r="V2696" s="3" t="s">
        <v>2580</v>
      </c>
      <c r="W2696" s="3" t="s">
        <v>2581</v>
      </c>
      <c r="X2696" s="3" t="s">
        <v>2601</v>
      </c>
      <c r="Y2696" s="3" t="s">
        <v>2583</v>
      </c>
      <c r="Z2696" s="3" t="s">
        <v>2584</v>
      </c>
      <c r="AA2696" s="4">
        <v>774911</v>
      </c>
    </row>
    <row r="2697" spans="1:27" ht="39.6" x14ac:dyDescent="0.25">
      <c r="A2697" s="3" t="s">
        <v>3200</v>
      </c>
      <c r="B2697" s="3" t="s">
        <v>3264</v>
      </c>
      <c r="C2697" s="3" t="s">
        <v>2598</v>
      </c>
      <c r="D2697" s="3" t="s">
        <v>830</v>
      </c>
      <c r="E2697" s="3" t="s">
        <v>2673</v>
      </c>
      <c r="F2697" s="4">
        <v>8232</v>
      </c>
      <c r="G2697" s="4">
        <v>2263800</v>
      </c>
      <c r="H2697" s="4">
        <v>8232</v>
      </c>
      <c r="I2697" s="4">
        <v>8232</v>
      </c>
      <c r="J2697" s="4">
        <v>8232</v>
      </c>
      <c r="K2697" s="4">
        <v>8232</v>
      </c>
      <c r="L2697" s="3">
        <v>0</v>
      </c>
      <c r="M2697" s="3">
        <v>275</v>
      </c>
      <c r="N2697" s="3">
        <v>275</v>
      </c>
      <c r="O2697" s="3" t="s">
        <v>2575</v>
      </c>
      <c r="P2697" s="3" t="s">
        <v>3582</v>
      </c>
      <c r="Q2697" s="3" t="s">
        <v>3159</v>
      </c>
      <c r="R2697" s="3" t="s">
        <v>2578</v>
      </c>
      <c r="S2697" s="3" t="s">
        <v>830</v>
      </c>
      <c r="T2697" s="5"/>
      <c r="U2697" s="3" t="s">
        <v>2672</v>
      </c>
      <c r="V2697" s="3" t="s">
        <v>2580</v>
      </c>
      <c r="W2697" s="3" t="s">
        <v>2581</v>
      </c>
      <c r="X2697" s="3" t="s">
        <v>2582</v>
      </c>
      <c r="Y2697" s="3" t="s">
        <v>2583</v>
      </c>
      <c r="Z2697" s="3" t="s">
        <v>2584</v>
      </c>
      <c r="AA2697" s="4">
        <v>774914</v>
      </c>
    </row>
    <row r="2698" spans="1:27" ht="39.6" x14ac:dyDescent="0.25">
      <c r="A2698" s="3" t="s">
        <v>3200</v>
      </c>
      <c r="B2698" s="3" t="s">
        <v>3264</v>
      </c>
      <c r="C2698" s="3" t="s">
        <v>2598</v>
      </c>
      <c r="D2698" s="3" t="s">
        <v>830</v>
      </c>
      <c r="E2698" s="3" t="s">
        <v>2583</v>
      </c>
      <c r="F2698" s="4">
        <v>8232</v>
      </c>
      <c r="G2698" s="4">
        <v>18316200</v>
      </c>
      <c r="H2698" s="4">
        <v>8232</v>
      </c>
      <c r="I2698" s="4">
        <v>8232</v>
      </c>
      <c r="J2698" s="4">
        <v>8232</v>
      </c>
      <c r="K2698" s="4">
        <v>8232</v>
      </c>
      <c r="L2698" s="4">
        <v>2500</v>
      </c>
      <c r="M2698" s="4">
        <v>4825</v>
      </c>
      <c r="N2698" s="4">
        <v>2225</v>
      </c>
      <c r="O2698" s="3" t="s">
        <v>2575</v>
      </c>
      <c r="P2698" s="3" t="s">
        <v>3582</v>
      </c>
      <c r="Q2698" s="3" t="s">
        <v>3159</v>
      </c>
      <c r="R2698" s="3" t="s">
        <v>2578</v>
      </c>
      <c r="S2698" s="3" t="s">
        <v>830</v>
      </c>
      <c r="T2698" s="5"/>
      <c r="U2698" s="3" t="s">
        <v>2672</v>
      </c>
      <c r="V2698" s="3" t="s">
        <v>2580</v>
      </c>
      <c r="W2698" s="3" t="s">
        <v>2581</v>
      </c>
      <c r="X2698" s="3" t="s">
        <v>2582</v>
      </c>
      <c r="Y2698" s="3" t="s">
        <v>2583</v>
      </c>
      <c r="Z2698" s="3" t="s">
        <v>2584</v>
      </c>
      <c r="AA2698" s="4">
        <v>774914</v>
      </c>
    </row>
    <row r="2699" spans="1:27" ht="39.6" x14ac:dyDescent="0.25">
      <c r="A2699" s="3" t="s">
        <v>3210</v>
      </c>
      <c r="B2699" s="3" t="s">
        <v>3265</v>
      </c>
      <c r="C2699" s="3" t="s">
        <v>2598</v>
      </c>
      <c r="D2699" s="3" t="s">
        <v>830</v>
      </c>
      <c r="E2699" s="3" t="s">
        <v>2583</v>
      </c>
      <c r="F2699" s="4">
        <v>11695</v>
      </c>
      <c r="G2699" s="4">
        <v>140334775</v>
      </c>
      <c r="H2699" s="4">
        <v>11695</v>
      </c>
      <c r="I2699" s="4">
        <v>11600</v>
      </c>
      <c r="J2699" s="4">
        <v>11900</v>
      </c>
      <c r="K2699" s="4">
        <v>10184</v>
      </c>
      <c r="L2699" s="4">
        <v>12000</v>
      </c>
      <c r="M2699" s="4">
        <v>24500</v>
      </c>
      <c r="N2699" s="4">
        <v>12000</v>
      </c>
      <c r="O2699" s="3" t="s">
        <v>2575</v>
      </c>
      <c r="P2699" s="3" t="s">
        <v>3582</v>
      </c>
      <c r="Q2699" s="3" t="s">
        <v>3159</v>
      </c>
      <c r="R2699" s="3" t="s">
        <v>2578</v>
      </c>
      <c r="S2699" s="3" t="s">
        <v>830</v>
      </c>
      <c r="T2699" s="5"/>
      <c r="U2699" s="3" t="s">
        <v>2672</v>
      </c>
      <c r="V2699" s="3" t="s">
        <v>2580</v>
      </c>
      <c r="W2699" s="3" t="s">
        <v>2581</v>
      </c>
      <c r="X2699" s="3" t="s">
        <v>2601</v>
      </c>
      <c r="Y2699" s="3" t="s">
        <v>2583</v>
      </c>
      <c r="Z2699" s="3" t="s">
        <v>2584</v>
      </c>
      <c r="AA2699" s="4">
        <v>774921</v>
      </c>
    </row>
    <row r="2700" spans="1:27" ht="39.6" x14ac:dyDescent="0.25">
      <c r="A2700" s="3" t="s">
        <v>3122</v>
      </c>
      <c r="B2700" s="3" t="s">
        <v>4076</v>
      </c>
      <c r="C2700" s="3" t="s">
        <v>2677</v>
      </c>
      <c r="D2700" s="3" t="s">
        <v>173</v>
      </c>
      <c r="E2700" s="3" t="s">
        <v>2583</v>
      </c>
      <c r="F2700" s="4">
        <v>212284</v>
      </c>
      <c r="G2700" s="4">
        <v>53071100</v>
      </c>
      <c r="H2700" s="4">
        <v>212284</v>
      </c>
      <c r="I2700" s="4">
        <v>212222</v>
      </c>
      <c r="J2700" s="4">
        <v>212300</v>
      </c>
      <c r="K2700" s="4">
        <v>202880</v>
      </c>
      <c r="L2700" s="3">
        <v>250</v>
      </c>
      <c r="M2700" s="3">
        <v>600</v>
      </c>
      <c r="N2700" s="3">
        <v>250</v>
      </c>
      <c r="O2700" s="3" t="s">
        <v>2575</v>
      </c>
      <c r="P2700" s="3" t="s">
        <v>3582</v>
      </c>
      <c r="Q2700" s="3" t="s">
        <v>3587</v>
      </c>
      <c r="R2700" s="3" t="s">
        <v>2578</v>
      </c>
      <c r="S2700" s="3" t="s">
        <v>2747</v>
      </c>
      <c r="T2700" s="5"/>
      <c r="U2700" s="3" t="s">
        <v>2616</v>
      </c>
      <c r="V2700" s="3" t="s">
        <v>2580</v>
      </c>
      <c r="W2700" s="3" t="s">
        <v>2581</v>
      </c>
      <c r="X2700" s="3" t="s">
        <v>2333</v>
      </c>
      <c r="Y2700" s="3" t="s">
        <v>2583</v>
      </c>
      <c r="Z2700" s="3" t="s">
        <v>2584</v>
      </c>
      <c r="AA2700" s="4">
        <v>774924</v>
      </c>
    </row>
    <row r="2701" spans="1:27" ht="39.6" x14ac:dyDescent="0.25">
      <c r="A2701" s="3" t="s">
        <v>3216</v>
      </c>
      <c r="B2701" s="3" t="s">
        <v>3257</v>
      </c>
      <c r="C2701" s="3" t="s">
        <v>2598</v>
      </c>
      <c r="D2701" s="3" t="s">
        <v>889</v>
      </c>
      <c r="E2701" s="3" t="s">
        <v>2583</v>
      </c>
      <c r="F2701" s="4">
        <v>9965</v>
      </c>
      <c r="G2701" s="4">
        <v>26905500</v>
      </c>
      <c r="H2701" s="4">
        <v>9965</v>
      </c>
      <c r="I2701" s="4">
        <v>9965</v>
      </c>
      <c r="J2701" s="4">
        <v>9965</v>
      </c>
      <c r="K2701" s="4">
        <v>9965</v>
      </c>
      <c r="L2701" s="4">
        <v>2700</v>
      </c>
      <c r="M2701" s="4">
        <v>5925</v>
      </c>
      <c r="N2701" s="4">
        <v>2700</v>
      </c>
      <c r="O2701" s="3" t="s">
        <v>2575</v>
      </c>
      <c r="P2701" s="3" t="s">
        <v>3582</v>
      </c>
      <c r="Q2701" s="3" t="s">
        <v>3159</v>
      </c>
      <c r="R2701" s="3" t="s">
        <v>2578</v>
      </c>
      <c r="S2701" s="3" t="s">
        <v>889</v>
      </c>
      <c r="T2701" s="5"/>
      <c r="U2701" s="3" t="s">
        <v>2619</v>
      </c>
      <c r="V2701" s="3" t="s">
        <v>2580</v>
      </c>
      <c r="W2701" s="3" t="s">
        <v>2581</v>
      </c>
      <c r="X2701" s="3" t="s">
        <v>2601</v>
      </c>
      <c r="Y2701" s="3" t="s">
        <v>2583</v>
      </c>
      <c r="Z2701" s="3" t="s">
        <v>2584</v>
      </c>
      <c r="AA2701" s="4">
        <v>774927</v>
      </c>
    </row>
    <row r="2702" spans="1:27" ht="39.6" x14ac:dyDescent="0.25">
      <c r="A2702" s="3" t="s">
        <v>4041</v>
      </c>
      <c r="B2702" s="3" t="s">
        <v>4077</v>
      </c>
      <c r="C2702" s="3" t="s">
        <v>2677</v>
      </c>
      <c r="D2702" s="3" t="s">
        <v>4078</v>
      </c>
      <c r="E2702" s="3" t="s">
        <v>2583</v>
      </c>
      <c r="F2702" s="5"/>
      <c r="G2702" s="3">
        <v>0</v>
      </c>
      <c r="H2702" s="5"/>
      <c r="I2702" s="5"/>
      <c r="J2702" s="5"/>
      <c r="K2702" s="4">
        <v>1179000</v>
      </c>
      <c r="L2702" s="3">
        <v>25</v>
      </c>
      <c r="M2702" s="3">
        <v>0</v>
      </c>
      <c r="N2702" s="3">
        <v>0</v>
      </c>
      <c r="O2702" s="3" t="s">
        <v>2575</v>
      </c>
      <c r="P2702" s="3" t="s">
        <v>2749</v>
      </c>
      <c r="Q2702" s="3" t="s">
        <v>2862</v>
      </c>
      <c r="R2702" s="3" t="s">
        <v>2578</v>
      </c>
      <c r="S2702" s="3" t="s">
        <v>4078</v>
      </c>
      <c r="T2702" s="5"/>
      <c r="U2702" s="3" t="s">
        <v>2859</v>
      </c>
      <c r="V2702" s="3" t="s">
        <v>2580</v>
      </c>
      <c r="W2702" s="3" t="s">
        <v>2581</v>
      </c>
      <c r="X2702" s="3" t="s">
        <v>2689</v>
      </c>
      <c r="Y2702" s="3" t="s">
        <v>2583</v>
      </c>
      <c r="Z2702" s="3" t="s">
        <v>2584</v>
      </c>
      <c r="AA2702" s="4">
        <v>774932</v>
      </c>
    </row>
    <row r="2703" spans="1:27" ht="39.6" x14ac:dyDescent="0.25">
      <c r="A2703" s="3" t="s">
        <v>3210</v>
      </c>
      <c r="B2703" s="3" t="s">
        <v>3275</v>
      </c>
      <c r="C2703" s="3" t="s">
        <v>2598</v>
      </c>
      <c r="D2703" s="3" t="s">
        <v>857</v>
      </c>
      <c r="E2703" s="3" t="s">
        <v>2583</v>
      </c>
      <c r="F2703" s="4">
        <v>8988</v>
      </c>
      <c r="G2703" s="4">
        <v>26963500</v>
      </c>
      <c r="H2703" s="4">
        <v>8988</v>
      </c>
      <c r="I2703" s="4">
        <v>8955</v>
      </c>
      <c r="J2703" s="4">
        <v>9566</v>
      </c>
      <c r="K2703" s="4">
        <v>8411</v>
      </c>
      <c r="L2703" s="4">
        <v>3000</v>
      </c>
      <c r="M2703" s="4">
        <v>4975</v>
      </c>
      <c r="N2703" s="4">
        <v>3000</v>
      </c>
      <c r="O2703" s="3" t="s">
        <v>2575</v>
      </c>
      <c r="P2703" s="3" t="s">
        <v>3582</v>
      </c>
      <c r="Q2703" s="3" t="s">
        <v>3159</v>
      </c>
      <c r="R2703" s="3" t="s">
        <v>2578</v>
      </c>
      <c r="S2703" s="3" t="s">
        <v>857</v>
      </c>
      <c r="T2703" s="5"/>
      <c r="U2703" s="3" t="s">
        <v>2672</v>
      </c>
      <c r="V2703" s="3" t="s">
        <v>2580</v>
      </c>
      <c r="W2703" s="3" t="s">
        <v>2581</v>
      </c>
      <c r="X2703" s="3" t="s">
        <v>2601</v>
      </c>
      <c r="Y2703" s="3" t="s">
        <v>2583</v>
      </c>
      <c r="Z2703" s="3" t="s">
        <v>2584</v>
      </c>
      <c r="AA2703" s="4">
        <v>774936</v>
      </c>
    </row>
    <row r="2704" spans="1:27" ht="39.6" x14ac:dyDescent="0.25">
      <c r="A2704" s="3" t="s">
        <v>3200</v>
      </c>
      <c r="B2704" s="3" t="s">
        <v>3299</v>
      </c>
      <c r="C2704" s="3" t="s">
        <v>2598</v>
      </c>
      <c r="D2704" s="3" t="s">
        <v>857</v>
      </c>
      <c r="E2704" s="3" t="s">
        <v>2583</v>
      </c>
      <c r="F2704" s="4">
        <v>8457</v>
      </c>
      <c r="G2704" s="4">
        <v>16914350</v>
      </c>
      <c r="H2704" s="4">
        <v>8457</v>
      </c>
      <c r="I2704" s="4">
        <v>8425</v>
      </c>
      <c r="J2704" s="4">
        <v>8505</v>
      </c>
      <c r="K2704" s="4">
        <v>7698</v>
      </c>
      <c r="L2704" s="4">
        <v>2000</v>
      </c>
      <c r="M2704" s="4">
        <v>4550</v>
      </c>
      <c r="N2704" s="4">
        <v>2000</v>
      </c>
      <c r="O2704" s="3" t="s">
        <v>2575</v>
      </c>
      <c r="P2704" s="3" t="s">
        <v>3582</v>
      </c>
      <c r="Q2704" s="3" t="s">
        <v>3159</v>
      </c>
      <c r="R2704" s="3" t="s">
        <v>2578</v>
      </c>
      <c r="S2704" s="3" t="s">
        <v>857</v>
      </c>
      <c r="T2704" s="5"/>
      <c r="U2704" s="3" t="s">
        <v>2672</v>
      </c>
      <c r="V2704" s="3" t="s">
        <v>2580</v>
      </c>
      <c r="W2704" s="3" t="s">
        <v>2581</v>
      </c>
      <c r="X2704" s="3" t="s">
        <v>2582</v>
      </c>
      <c r="Y2704" s="3" t="s">
        <v>2583</v>
      </c>
      <c r="Z2704" s="3" t="s">
        <v>2584</v>
      </c>
      <c r="AA2704" s="4">
        <v>774945</v>
      </c>
    </row>
    <row r="2705" spans="1:27" ht="39.6" x14ac:dyDescent="0.25">
      <c r="A2705" s="3" t="s">
        <v>3107</v>
      </c>
      <c r="B2705" s="3" t="s">
        <v>3108</v>
      </c>
      <c r="C2705" s="3" t="s">
        <v>2573</v>
      </c>
      <c r="D2705" s="3" t="s">
        <v>87</v>
      </c>
      <c r="E2705" s="3" t="s">
        <v>2574</v>
      </c>
      <c r="F2705" s="4">
        <v>236000</v>
      </c>
      <c r="G2705" s="4">
        <v>1652000000</v>
      </c>
      <c r="H2705" s="4">
        <v>236000</v>
      </c>
      <c r="I2705" s="4">
        <v>236000</v>
      </c>
      <c r="J2705" s="4">
        <v>236000</v>
      </c>
      <c r="K2705" s="4">
        <v>236000</v>
      </c>
      <c r="L2705" s="4">
        <v>50000</v>
      </c>
      <c r="M2705" s="4">
        <v>12000</v>
      </c>
      <c r="N2705" s="4">
        <v>7000</v>
      </c>
      <c r="O2705" s="3" t="s">
        <v>2575</v>
      </c>
      <c r="P2705" s="3" t="s">
        <v>3582</v>
      </c>
      <c r="Q2705" s="3" t="s">
        <v>4079</v>
      </c>
      <c r="R2705" s="3" t="s">
        <v>2578</v>
      </c>
      <c r="S2705" s="3" t="s">
        <v>87</v>
      </c>
      <c r="T2705" s="5"/>
      <c r="U2705" s="3" t="s">
        <v>2918</v>
      </c>
      <c r="V2705" s="3" t="s">
        <v>2580</v>
      </c>
      <c r="W2705" s="3" t="s">
        <v>2581</v>
      </c>
      <c r="X2705" s="3" t="s">
        <v>2333</v>
      </c>
      <c r="Y2705" s="3" t="s">
        <v>2595</v>
      </c>
      <c r="Z2705" s="3" t="s">
        <v>2584</v>
      </c>
      <c r="AA2705" s="4">
        <v>774946</v>
      </c>
    </row>
    <row r="2706" spans="1:27" ht="39.6" x14ac:dyDescent="0.25">
      <c r="A2706" s="3" t="s">
        <v>3122</v>
      </c>
      <c r="B2706" s="3" t="s">
        <v>3149</v>
      </c>
      <c r="C2706" s="3" t="s">
        <v>2677</v>
      </c>
      <c r="D2706" s="3" t="s">
        <v>178</v>
      </c>
      <c r="E2706" s="3" t="s">
        <v>2574</v>
      </c>
      <c r="F2706" s="4">
        <v>208974</v>
      </c>
      <c r="G2706" s="4">
        <v>208974000</v>
      </c>
      <c r="H2706" s="4">
        <v>208974</v>
      </c>
      <c r="I2706" s="4">
        <v>208974</v>
      </c>
      <c r="J2706" s="4">
        <v>208974</v>
      </c>
      <c r="K2706" s="4">
        <v>208974</v>
      </c>
      <c r="L2706" s="4">
        <v>1500</v>
      </c>
      <c r="M2706" s="4">
        <v>1500</v>
      </c>
      <c r="N2706" s="4">
        <v>1000</v>
      </c>
      <c r="O2706" s="3" t="s">
        <v>2575</v>
      </c>
      <c r="P2706" s="3" t="s">
        <v>3582</v>
      </c>
      <c r="Q2706" s="3" t="s">
        <v>4027</v>
      </c>
      <c r="R2706" s="3" t="s">
        <v>2578</v>
      </c>
      <c r="S2706" s="3" t="s">
        <v>178</v>
      </c>
      <c r="T2706" s="5"/>
      <c r="U2706" s="3" t="s">
        <v>3150</v>
      </c>
      <c r="V2706" s="3" t="s">
        <v>2580</v>
      </c>
      <c r="W2706" s="3" t="s">
        <v>2581</v>
      </c>
      <c r="X2706" s="3" t="s">
        <v>2333</v>
      </c>
      <c r="Y2706" s="3" t="s">
        <v>2583</v>
      </c>
      <c r="Z2706" s="3" t="s">
        <v>2584</v>
      </c>
      <c r="AA2706" s="4">
        <v>774975</v>
      </c>
    </row>
    <row r="2707" spans="1:27" ht="39.6" x14ac:dyDescent="0.25">
      <c r="A2707" s="3" t="s">
        <v>3143</v>
      </c>
      <c r="B2707" s="3" t="s">
        <v>4080</v>
      </c>
      <c r="C2707" s="3" t="s">
        <v>2677</v>
      </c>
      <c r="D2707" s="3" t="s">
        <v>178</v>
      </c>
      <c r="E2707" s="3" t="s">
        <v>2574</v>
      </c>
      <c r="F2707" s="5"/>
      <c r="G2707" s="3">
        <v>0</v>
      </c>
      <c r="H2707" s="5"/>
      <c r="I2707" s="5"/>
      <c r="J2707" s="5"/>
      <c r="K2707" s="4">
        <v>208974</v>
      </c>
      <c r="L2707" s="4">
        <v>1500</v>
      </c>
      <c r="M2707" s="3">
        <v>0</v>
      </c>
      <c r="N2707" s="3">
        <v>0</v>
      </c>
      <c r="O2707" s="3" t="s">
        <v>2575</v>
      </c>
      <c r="P2707" s="3" t="s">
        <v>3582</v>
      </c>
      <c r="Q2707" s="3" t="s">
        <v>4027</v>
      </c>
      <c r="R2707" s="3" t="s">
        <v>2578</v>
      </c>
      <c r="S2707" s="3" t="s">
        <v>178</v>
      </c>
      <c r="T2707" s="5"/>
      <c r="U2707" s="3" t="s">
        <v>3150</v>
      </c>
      <c r="V2707" s="3" t="s">
        <v>2580</v>
      </c>
      <c r="W2707" s="3" t="s">
        <v>2581</v>
      </c>
      <c r="X2707" s="3" t="s">
        <v>2333</v>
      </c>
      <c r="Y2707" s="3" t="s">
        <v>2583</v>
      </c>
      <c r="Z2707" s="3" t="s">
        <v>2584</v>
      </c>
      <c r="AA2707" s="4">
        <v>774987</v>
      </c>
    </row>
    <row r="2708" spans="1:27" ht="39.6" x14ac:dyDescent="0.25">
      <c r="A2708" s="3" t="s">
        <v>3198</v>
      </c>
      <c r="B2708" s="3" t="s">
        <v>4081</v>
      </c>
      <c r="C2708" s="3" t="s">
        <v>2598</v>
      </c>
      <c r="D2708" s="3" t="s">
        <v>763</v>
      </c>
      <c r="E2708" s="3" t="s">
        <v>2583</v>
      </c>
      <c r="F2708" s="4">
        <v>9317</v>
      </c>
      <c r="G2708" s="4">
        <v>2795200</v>
      </c>
      <c r="H2708" s="4">
        <v>9317</v>
      </c>
      <c r="I2708" s="4">
        <v>9259</v>
      </c>
      <c r="J2708" s="4">
        <v>9459</v>
      </c>
      <c r="K2708" s="4">
        <v>7268</v>
      </c>
      <c r="L2708" s="3">
        <v>300</v>
      </c>
      <c r="M2708" s="3">
        <v>550</v>
      </c>
      <c r="N2708" s="3">
        <v>300</v>
      </c>
      <c r="O2708" s="3" t="s">
        <v>2575</v>
      </c>
      <c r="P2708" s="3" t="s">
        <v>3582</v>
      </c>
      <c r="Q2708" s="3" t="s">
        <v>3159</v>
      </c>
      <c r="R2708" s="3" t="s">
        <v>2578</v>
      </c>
      <c r="S2708" s="3" t="s">
        <v>2002</v>
      </c>
      <c r="T2708" s="5"/>
      <c r="U2708" s="3" t="s">
        <v>2638</v>
      </c>
      <c r="V2708" s="3" t="s">
        <v>2580</v>
      </c>
      <c r="W2708" s="3" t="s">
        <v>2581</v>
      </c>
      <c r="X2708" s="3" t="s">
        <v>2582</v>
      </c>
      <c r="Y2708" s="3" t="s">
        <v>2583</v>
      </c>
      <c r="Z2708" s="3" t="s">
        <v>2584</v>
      </c>
      <c r="AA2708" s="4">
        <v>774994</v>
      </c>
    </row>
    <row r="2709" spans="1:27" ht="39.6" x14ac:dyDescent="0.25">
      <c r="A2709" s="3" t="s">
        <v>4082</v>
      </c>
      <c r="B2709" s="3" t="s">
        <v>4083</v>
      </c>
      <c r="C2709" s="3" t="s">
        <v>2677</v>
      </c>
      <c r="D2709" s="3" t="s">
        <v>4084</v>
      </c>
      <c r="E2709" s="3" t="s">
        <v>2574</v>
      </c>
      <c r="F2709" s="5"/>
      <c r="G2709" s="3">
        <v>0</v>
      </c>
      <c r="H2709" s="5"/>
      <c r="I2709" s="5"/>
      <c r="J2709" s="5"/>
      <c r="K2709" s="4">
        <v>220358</v>
      </c>
      <c r="L2709" s="3">
        <v>330</v>
      </c>
      <c r="M2709" s="3">
        <v>0</v>
      </c>
      <c r="N2709" s="3">
        <v>0</v>
      </c>
      <c r="O2709" s="3" t="s">
        <v>2575</v>
      </c>
      <c r="P2709" s="3" t="s">
        <v>3582</v>
      </c>
      <c r="Q2709" s="3" t="s">
        <v>4027</v>
      </c>
      <c r="R2709" s="3" t="s">
        <v>2578</v>
      </c>
      <c r="S2709" s="3" t="s">
        <v>288</v>
      </c>
      <c r="T2709" s="5"/>
      <c r="U2709" s="3" t="s">
        <v>2730</v>
      </c>
      <c r="V2709" s="3" t="s">
        <v>2580</v>
      </c>
      <c r="W2709" s="3" t="s">
        <v>2581</v>
      </c>
      <c r="X2709" s="3" t="s">
        <v>2709</v>
      </c>
      <c r="Y2709" s="3" t="s">
        <v>2595</v>
      </c>
      <c r="Z2709" s="3" t="s">
        <v>2584</v>
      </c>
      <c r="AA2709" s="4">
        <v>775019</v>
      </c>
    </row>
    <row r="2710" spans="1:27" ht="39.6" x14ac:dyDescent="0.25">
      <c r="A2710" s="3" t="s">
        <v>3122</v>
      </c>
      <c r="B2710" s="3" t="s">
        <v>3766</v>
      </c>
      <c r="C2710" s="3" t="s">
        <v>2677</v>
      </c>
      <c r="D2710" s="3" t="s">
        <v>38</v>
      </c>
      <c r="E2710" s="3" t="s">
        <v>2666</v>
      </c>
      <c r="F2710" s="4">
        <v>209434</v>
      </c>
      <c r="G2710" s="4">
        <v>50264160</v>
      </c>
      <c r="H2710" s="4">
        <v>209434</v>
      </c>
      <c r="I2710" s="4">
        <v>209434</v>
      </c>
      <c r="J2710" s="4">
        <v>209434</v>
      </c>
      <c r="K2710" s="4">
        <v>209434</v>
      </c>
      <c r="L2710" s="3">
        <v>0</v>
      </c>
      <c r="M2710" s="3">
        <v>240</v>
      </c>
      <c r="N2710" s="3">
        <v>240</v>
      </c>
      <c r="O2710" s="3" t="s">
        <v>2575</v>
      </c>
      <c r="P2710" s="3" t="s">
        <v>3582</v>
      </c>
      <c r="Q2710" s="3" t="s">
        <v>4027</v>
      </c>
      <c r="R2710" s="3" t="s">
        <v>2578</v>
      </c>
      <c r="S2710" s="3" t="s">
        <v>38</v>
      </c>
      <c r="T2710" s="5"/>
      <c r="U2710" s="3" t="s">
        <v>2688</v>
      </c>
      <c r="V2710" s="3" t="s">
        <v>2580</v>
      </c>
      <c r="W2710" s="3" t="s">
        <v>2581</v>
      </c>
      <c r="X2710" s="3" t="s">
        <v>2333</v>
      </c>
      <c r="Y2710" s="3" t="s">
        <v>2583</v>
      </c>
      <c r="Z2710" s="3" t="s">
        <v>2584</v>
      </c>
      <c r="AA2710" s="4">
        <v>775029</v>
      </c>
    </row>
    <row r="2711" spans="1:27" ht="39.6" x14ac:dyDescent="0.25">
      <c r="A2711" s="3" t="s">
        <v>3122</v>
      </c>
      <c r="B2711" s="3" t="s">
        <v>3766</v>
      </c>
      <c r="C2711" s="3" t="s">
        <v>2677</v>
      </c>
      <c r="D2711" s="3" t="s">
        <v>38</v>
      </c>
      <c r="E2711" s="3" t="s">
        <v>2574</v>
      </c>
      <c r="F2711" s="4">
        <v>209434</v>
      </c>
      <c r="G2711" s="4">
        <v>996905840</v>
      </c>
      <c r="H2711" s="4">
        <v>209434</v>
      </c>
      <c r="I2711" s="4">
        <v>209434</v>
      </c>
      <c r="J2711" s="4">
        <v>209434</v>
      </c>
      <c r="K2711" s="4">
        <v>209434</v>
      </c>
      <c r="L2711" s="4">
        <v>5000</v>
      </c>
      <c r="M2711" s="4">
        <v>7760</v>
      </c>
      <c r="N2711" s="4">
        <v>4760</v>
      </c>
      <c r="O2711" s="3" t="s">
        <v>2575</v>
      </c>
      <c r="P2711" s="3" t="s">
        <v>3582</v>
      </c>
      <c r="Q2711" s="3" t="s">
        <v>4027</v>
      </c>
      <c r="R2711" s="3" t="s">
        <v>2578</v>
      </c>
      <c r="S2711" s="3" t="s">
        <v>38</v>
      </c>
      <c r="T2711" s="5"/>
      <c r="U2711" s="3" t="s">
        <v>2688</v>
      </c>
      <c r="V2711" s="3" t="s">
        <v>2580</v>
      </c>
      <c r="W2711" s="3" t="s">
        <v>2581</v>
      </c>
      <c r="X2711" s="3" t="s">
        <v>2333</v>
      </c>
      <c r="Y2711" s="3" t="s">
        <v>2583</v>
      </c>
      <c r="Z2711" s="3" t="s">
        <v>2584</v>
      </c>
      <c r="AA2711" s="4">
        <v>775029</v>
      </c>
    </row>
    <row r="2712" spans="1:27" ht="39.6" x14ac:dyDescent="0.25">
      <c r="A2712" s="3" t="s">
        <v>3122</v>
      </c>
      <c r="B2712" s="3" t="s">
        <v>3766</v>
      </c>
      <c r="C2712" s="3" t="s">
        <v>2677</v>
      </c>
      <c r="D2712" s="3" t="s">
        <v>38</v>
      </c>
      <c r="E2712" s="3" t="s">
        <v>2574</v>
      </c>
      <c r="F2712" s="4">
        <v>227271</v>
      </c>
      <c r="G2712" s="4">
        <v>3409067240</v>
      </c>
      <c r="H2712" s="4">
        <v>227271</v>
      </c>
      <c r="I2712" s="4">
        <v>226569</v>
      </c>
      <c r="J2712" s="4">
        <v>227999</v>
      </c>
      <c r="K2712" s="4">
        <v>209434</v>
      </c>
      <c r="L2712" s="4">
        <v>15000</v>
      </c>
      <c r="M2712" s="4">
        <v>32500</v>
      </c>
      <c r="N2712" s="4">
        <v>15000</v>
      </c>
      <c r="O2712" s="3" t="s">
        <v>2575</v>
      </c>
      <c r="P2712" s="3" t="s">
        <v>3582</v>
      </c>
      <c r="Q2712" s="3" t="s">
        <v>4027</v>
      </c>
      <c r="R2712" s="3" t="s">
        <v>2578</v>
      </c>
      <c r="S2712" s="3" t="s">
        <v>38</v>
      </c>
      <c r="T2712" s="5"/>
      <c r="U2712" s="3" t="s">
        <v>2688</v>
      </c>
      <c r="V2712" s="3" t="s">
        <v>2580</v>
      </c>
      <c r="W2712" s="3" t="s">
        <v>2581</v>
      </c>
      <c r="X2712" s="3" t="s">
        <v>2333</v>
      </c>
      <c r="Y2712" s="3" t="s">
        <v>2595</v>
      </c>
      <c r="Z2712" s="3" t="s">
        <v>2584</v>
      </c>
      <c r="AA2712" s="4">
        <v>775031</v>
      </c>
    </row>
    <row r="2713" spans="1:27" ht="39.6" x14ac:dyDescent="0.25">
      <c r="A2713" s="3" t="s">
        <v>3219</v>
      </c>
      <c r="B2713" s="3" t="s">
        <v>3793</v>
      </c>
      <c r="C2713" s="3" t="s">
        <v>2598</v>
      </c>
      <c r="D2713" s="3" t="s">
        <v>801</v>
      </c>
      <c r="E2713" s="3" t="s">
        <v>2583</v>
      </c>
      <c r="F2713" s="4">
        <v>23788</v>
      </c>
      <c r="G2713" s="4">
        <v>23788200</v>
      </c>
      <c r="H2713" s="4">
        <v>23788</v>
      </c>
      <c r="I2713" s="4">
        <v>23559</v>
      </c>
      <c r="J2713" s="4">
        <v>23929</v>
      </c>
      <c r="K2713" s="4">
        <v>22120</v>
      </c>
      <c r="L2713" s="4">
        <v>1000</v>
      </c>
      <c r="M2713" s="4">
        <v>1325</v>
      </c>
      <c r="N2713" s="4">
        <v>1000</v>
      </c>
      <c r="O2713" s="3" t="s">
        <v>2575</v>
      </c>
      <c r="P2713" s="3" t="s">
        <v>3582</v>
      </c>
      <c r="Q2713" s="3" t="s">
        <v>3159</v>
      </c>
      <c r="R2713" s="3" t="s">
        <v>2578</v>
      </c>
      <c r="S2713" s="3" t="s">
        <v>801</v>
      </c>
      <c r="T2713" s="5"/>
      <c r="U2713" s="3" t="s">
        <v>2638</v>
      </c>
      <c r="V2713" s="3" t="s">
        <v>2580</v>
      </c>
      <c r="W2713" s="3" t="s">
        <v>2581</v>
      </c>
      <c r="X2713" s="3" t="s">
        <v>2601</v>
      </c>
      <c r="Y2713" s="3" t="s">
        <v>2583</v>
      </c>
      <c r="Z2713" s="3" t="s">
        <v>2584</v>
      </c>
      <c r="AA2713" s="4">
        <v>775039</v>
      </c>
    </row>
    <row r="2714" spans="1:27" ht="39.6" x14ac:dyDescent="0.25">
      <c r="A2714" s="3" t="s">
        <v>3258</v>
      </c>
      <c r="B2714" s="3" t="s">
        <v>3786</v>
      </c>
      <c r="C2714" s="3" t="s">
        <v>2598</v>
      </c>
      <c r="D2714" s="3" t="s">
        <v>801</v>
      </c>
      <c r="E2714" s="3" t="s">
        <v>2583</v>
      </c>
      <c r="F2714" s="4">
        <v>24589</v>
      </c>
      <c r="G2714" s="4">
        <v>19670875</v>
      </c>
      <c r="H2714" s="4">
        <v>24589</v>
      </c>
      <c r="I2714" s="4">
        <v>24500</v>
      </c>
      <c r="J2714" s="4">
        <v>24830</v>
      </c>
      <c r="K2714" s="4">
        <v>22730</v>
      </c>
      <c r="L2714" s="3">
        <v>800</v>
      </c>
      <c r="M2714" s="4">
        <v>1150</v>
      </c>
      <c r="N2714" s="3">
        <v>800</v>
      </c>
      <c r="O2714" s="3" t="s">
        <v>2575</v>
      </c>
      <c r="P2714" s="3" t="s">
        <v>3582</v>
      </c>
      <c r="Q2714" s="3" t="s">
        <v>3159</v>
      </c>
      <c r="R2714" s="3" t="s">
        <v>2578</v>
      </c>
      <c r="S2714" s="3" t="s">
        <v>801</v>
      </c>
      <c r="T2714" s="5"/>
      <c r="U2714" s="3" t="s">
        <v>2638</v>
      </c>
      <c r="V2714" s="3" t="s">
        <v>2580</v>
      </c>
      <c r="W2714" s="3" t="s">
        <v>2581</v>
      </c>
      <c r="X2714" s="3" t="s">
        <v>2601</v>
      </c>
      <c r="Y2714" s="3" t="s">
        <v>2583</v>
      </c>
      <c r="Z2714" s="3" t="s">
        <v>2584</v>
      </c>
      <c r="AA2714" s="4">
        <v>775040</v>
      </c>
    </row>
    <row r="2715" spans="1:27" ht="39.6" x14ac:dyDescent="0.25">
      <c r="A2715" s="3" t="s">
        <v>3247</v>
      </c>
      <c r="B2715" s="3" t="s">
        <v>3794</v>
      </c>
      <c r="C2715" s="3" t="s">
        <v>2598</v>
      </c>
      <c r="D2715" s="3" t="s">
        <v>801</v>
      </c>
      <c r="E2715" s="3" t="s">
        <v>2583</v>
      </c>
      <c r="F2715" s="4">
        <v>26271</v>
      </c>
      <c r="G2715" s="4">
        <v>21016900</v>
      </c>
      <c r="H2715" s="4">
        <v>26271</v>
      </c>
      <c r="I2715" s="4">
        <v>26200</v>
      </c>
      <c r="J2715" s="4">
        <v>26369</v>
      </c>
      <c r="K2715" s="4">
        <v>24326</v>
      </c>
      <c r="L2715" s="3">
        <v>800</v>
      </c>
      <c r="M2715" s="4">
        <v>1250</v>
      </c>
      <c r="N2715" s="3">
        <v>800</v>
      </c>
      <c r="O2715" s="3" t="s">
        <v>2575</v>
      </c>
      <c r="P2715" s="3" t="s">
        <v>3582</v>
      </c>
      <c r="Q2715" s="3" t="s">
        <v>3159</v>
      </c>
      <c r="R2715" s="3" t="s">
        <v>2578</v>
      </c>
      <c r="S2715" s="3" t="s">
        <v>801</v>
      </c>
      <c r="T2715" s="5"/>
      <c r="U2715" s="3" t="s">
        <v>2638</v>
      </c>
      <c r="V2715" s="3" t="s">
        <v>2580</v>
      </c>
      <c r="W2715" s="3" t="s">
        <v>2581</v>
      </c>
      <c r="X2715" s="3" t="s">
        <v>2601</v>
      </c>
      <c r="Y2715" s="3" t="s">
        <v>2583</v>
      </c>
      <c r="Z2715" s="3" t="s">
        <v>2584</v>
      </c>
      <c r="AA2715" s="4">
        <v>775041</v>
      </c>
    </row>
    <row r="2716" spans="1:27" ht="39.6" x14ac:dyDescent="0.25">
      <c r="A2716" s="3" t="s">
        <v>3245</v>
      </c>
      <c r="B2716" s="3" t="s">
        <v>3789</v>
      </c>
      <c r="C2716" s="3" t="s">
        <v>2598</v>
      </c>
      <c r="D2716" s="3" t="s">
        <v>801</v>
      </c>
      <c r="E2716" s="3" t="s">
        <v>2583</v>
      </c>
      <c r="F2716" s="4">
        <v>30573</v>
      </c>
      <c r="G2716" s="4">
        <v>36687050</v>
      </c>
      <c r="H2716" s="4">
        <v>30573</v>
      </c>
      <c r="I2716" s="4">
        <v>30155</v>
      </c>
      <c r="J2716" s="4">
        <v>31399</v>
      </c>
      <c r="K2716" s="4">
        <v>26642</v>
      </c>
      <c r="L2716" s="4">
        <v>1200</v>
      </c>
      <c r="M2716" s="4">
        <v>2525</v>
      </c>
      <c r="N2716" s="4">
        <v>1200</v>
      </c>
      <c r="O2716" s="3" t="s">
        <v>2575</v>
      </c>
      <c r="P2716" s="3" t="s">
        <v>3582</v>
      </c>
      <c r="Q2716" s="3" t="s">
        <v>3159</v>
      </c>
      <c r="R2716" s="3" t="s">
        <v>2578</v>
      </c>
      <c r="S2716" s="3" t="s">
        <v>801</v>
      </c>
      <c r="T2716" s="5"/>
      <c r="U2716" s="3" t="s">
        <v>2638</v>
      </c>
      <c r="V2716" s="3" t="s">
        <v>2580</v>
      </c>
      <c r="W2716" s="3" t="s">
        <v>2581</v>
      </c>
      <c r="X2716" s="3" t="s">
        <v>2601</v>
      </c>
      <c r="Y2716" s="3" t="s">
        <v>2583</v>
      </c>
      <c r="Z2716" s="3" t="s">
        <v>2584</v>
      </c>
      <c r="AA2716" s="4">
        <v>775042</v>
      </c>
    </row>
    <row r="2717" spans="1:27" ht="39.6" x14ac:dyDescent="0.25">
      <c r="A2717" s="3" t="s">
        <v>3213</v>
      </c>
      <c r="B2717" s="3" t="s">
        <v>3787</v>
      </c>
      <c r="C2717" s="3" t="s">
        <v>2598</v>
      </c>
      <c r="D2717" s="3" t="s">
        <v>801</v>
      </c>
      <c r="E2717" s="3" t="s">
        <v>2583</v>
      </c>
      <c r="F2717" s="4">
        <v>20564</v>
      </c>
      <c r="G2717" s="4">
        <v>4112800</v>
      </c>
      <c r="H2717" s="4">
        <v>20564</v>
      </c>
      <c r="I2717" s="4">
        <v>20400</v>
      </c>
      <c r="J2717" s="4">
        <v>20678</v>
      </c>
      <c r="K2717" s="4">
        <v>17619</v>
      </c>
      <c r="L2717" s="3">
        <v>200</v>
      </c>
      <c r="M2717" s="3">
        <v>600</v>
      </c>
      <c r="N2717" s="3">
        <v>200</v>
      </c>
      <c r="O2717" s="3" t="s">
        <v>2575</v>
      </c>
      <c r="P2717" s="3" t="s">
        <v>3582</v>
      </c>
      <c r="Q2717" s="3" t="s">
        <v>3159</v>
      </c>
      <c r="R2717" s="3" t="s">
        <v>2578</v>
      </c>
      <c r="S2717" s="3" t="s">
        <v>801</v>
      </c>
      <c r="T2717" s="5"/>
      <c r="U2717" s="3" t="s">
        <v>2638</v>
      </c>
      <c r="V2717" s="3" t="s">
        <v>2580</v>
      </c>
      <c r="W2717" s="3" t="s">
        <v>2581</v>
      </c>
      <c r="X2717" s="3" t="s">
        <v>2582</v>
      </c>
      <c r="Y2717" s="3" t="s">
        <v>2583</v>
      </c>
      <c r="Z2717" s="3" t="s">
        <v>2584</v>
      </c>
      <c r="AA2717" s="4">
        <v>775043</v>
      </c>
    </row>
    <row r="2718" spans="1:27" ht="39.6" x14ac:dyDescent="0.25">
      <c r="A2718" s="3" t="s">
        <v>3347</v>
      </c>
      <c r="B2718" s="3" t="s">
        <v>3369</v>
      </c>
      <c r="C2718" s="3" t="s">
        <v>2809</v>
      </c>
      <c r="D2718" s="3" t="s">
        <v>3350</v>
      </c>
      <c r="E2718" s="3" t="s">
        <v>2574</v>
      </c>
      <c r="F2718" s="4">
        <v>407367</v>
      </c>
      <c r="G2718" s="4">
        <v>1057525920</v>
      </c>
      <c r="H2718" s="4">
        <v>407367</v>
      </c>
      <c r="I2718" s="4">
        <v>406031</v>
      </c>
      <c r="J2718" s="4">
        <v>408999</v>
      </c>
      <c r="K2718" s="4">
        <v>320611</v>
      </c>
      <c r="L2718" s="4">
        <v>2596</v>
      </c>
      <c r="M2718" s="4">
        <v>5104</v>
      </c>
      <c r="N2718" s="4">
        <v>2596</v>
      </c>
      <c r="O2718" s="3" t="s">
        <v>2575</v>
      </c>
      <c r="P2718" s="3" t="s">
        <v>3582</v>
      </c>
      <c r="Q2718" s="3" t="s">
        <v>3120</v>
      </c>
      <c r="R2718" s="3" t="s">
        <v>2578</v>
      </c>
      <c r="S2718" s="3" t="s">
        <v>931</v>
      </c>
      <c r="T2718" s="5"/>
      <c r="U2718" s="3" t="s">
        <v>2838</v>
      </c>
      <c r="V2718" s="3" t="s">
        <v>2580</v>
      </c>
      <c r="W2718" s="3" t="s">
        <v>2581</v>
      </c>
      <c r="X2718" s="3" t="s">
        <v>2814</v>
      </c>
      <c r="Y2718" s="3" t="s">
        <v>2583</v>
      </c>
      <c r="Z2718" s="3" t="s">
        <v>2584</v>
      </c>
      <c r="AA2718" s="4">
        <v>775047</v>
      </c>
    </row>
    <row r="2719" spans="1:27" ht="39.6" x14ac:dyDescent="0.25">
      <c r="A2719" s="3" t="s">
        <v>3347</v>
      </c>
      <c r="B2719" s="3" t="s">
        <v>3349</v>
      </c>
      <c r="C2719" s="3" t="s">
        <v>2809</v>
      </c>
      <c r="D2719" s="3" t="s">
        <v>3350</v>
      </c>
      <c r="E2719" s="3" t="s">
        <v>2574</v>
      </c>
      <c r="F2719" s="4">
        <v>407176</v>
      </c>
      <c r="G2719" s="4">
        <v>207660000</v>
      </c>
      <c r="H2719" s="4">
        <v>407176</v>
      </c>
      <c r="I2719" s="4">
        <v>404000</v>
      </c>
      <c r="J2719" s="4">
        <v>410999</v>
      </c>
      <c r="K2719" s="4">
        <v>320611</v>
      </c>
      <c r="L2719" s="3">
        <v>510</v>
      </c>
      <c r="M2719" s="4">
        <v>1480</v>
      </c>
      <c r="N2719" s="3">
        <v>510</v>
      </c>
      <c r="O2719" s="3" t="s">
        <v>2575</v>
      </c>
      <c r="P2719" s="3" t="s">
        <v>3582</v>
      </c>
      <c r="Q2719" s="3" t="s">
        <v>3120</v>
      </c>
      <c r="R2719" s="3" t="s">
        <v>2578</v>
      </c>
      <c r="S2719" s="3" t="s">
        <v>931</v>
      </c>
      <c r="T2719" s="5"/>
      <c r="U2719" s="3" t="s">
        <v>2838</v>
      </c>
      <c r="V2719" s="3" t="s">
        <v>2580</v>
      </c>
      <c r="W2719" s="3" t="s">
        <v>2581</v>
      </c>
      <c r="X2719" s="3" t="s">
        <v>2594</v>
      </c>
      <c r="Y2719" s="3" t="s">
        <v>2583</v>
      </c>
      <c r="Z2719" s="3" t="s">
        <v>2584</v>
      </c>
      <c r="AA2719" s="4">
        <v>775050</v>
      </c>
    </row>
    <row r="2720" spans="1:27" ht="52.8" x14ac:dyDescent="0.25">
      <c r="A2720" s="3" t="s">
        <v>3122</v>
      </c>
      <c r="B2720" s="3" t="s">
        <v>3157</v>
      </c>
      <c r="C2720" s="3" t="s">
        <v>2677</v>
      </c>
      <c r="D2720" s="3" t="s">
        <v>120</v>
      </c>
      <c r="E2720" s="3" t="s">
        <v>2583</v>
      </c>
      <c r="F2720" s="4">
        <v>220075</v>
      </c>
      <c r="G2720" s="4">
        <v>220075000</v>
      </c>
      <c r="H2720" s="4">
        <v>220075</v>
      </c>
      <c r="I2720" s="4">
        <v>220000</v>
      </c>
      <c r="J2720" s="4">
        <v>220150</v>
      </c>
      <c r="K2720" s="4">
        <v>210916</v>
      </c>
      <c r="L2720" s="4">
        <v>1000</v>
      </c>
      <c r="M2720" s="4">
        <v>4250</v>
      </c>
      <c r="N2720" s="4">
        <v>1000</v>
      </c>
      <c r="O2720" s="3" t="s">
        <v>2575</v>
      </c>
      <c r="P2720" s="3" t="s">
        <v>3582</v>
      </c>
      <c r="Q2720" s="3" t="s">
        <v>2862</v>
      </c>
      <c r="R2720" s="3" t="s">
        <v>2578</v>
      </c>
      <c r="S2720" s="3" t="s">
        <v>120</v>
      </c>
      <c r="T2720" s="5"/>
      <c r="U2720" s="3" t="s">
        <v>2771</v>
      </c>
      <c r="V2720" s="3" t="s">
        <v>2580</v>
      </c>
      <c r="W2720" s="3" t="s">
        <v>2581</v>
      </c>
      <c r="X2720" s="3" t="s">
        <v>2333</v>
      </c>
      <c r="Y2720" s="3" t="s">
        <v>2583</v>
      </c>
      <c r="Z2720" s="3" t="s">
        <v>2584</v>
      </c>
      <c r="AA2720" s="4">
        <v>775052</v>
      </c>
    </row>
    <row r="2721" spans="1:27" ht="52.8" x14ac:dyDescent="0.25">
      <c r="A2721" s="3" t="s">
        <v>3169</v>
      </c>
      <c r="B2721" s="3" t="s">
        <v>3170</v>
      </c>
      <c r="C2721" s="3" t="s">
        <v>2677</v>
      </c>
      <c r="D2721" s="3" t="s">
        <v>120</v>
      </c>
      <c r="E2721" s="3" t="s">
        <v>2583</v>
      </c>
      <c r="F2721" s="5"/>
      <c r="G2721" s="3">
        <v>0</v>
      </c>
      <c r="H2721" s="5"/>
      <c r="I2721" s="5"/>
      <c r="J2721" s="5"/>
      <c r="K2721" s="4">
        <v>210916</v>
      </c>
      <c r="L2721" s="3">
        <v>100</v>
      </c>
      <c r="M2721" s="3">
        <v>0</v>
      </c>
      <c r="N2721" s="3">
        <v>0</v>
      </c>
      <c r="O2721" s="3" t="s">
        <v>2575</v>
      </c>
      <c r="P2721" s="3" t="s">
        <v>3582</v>
      </c>
      <c r="Q2721" s="3" t="s">
        <v>2862</v>
      </c>
      <c r="R2721" s="3" t="s">
        <v>2578</v>
      </c>
      <c r="S2721" s="3" t="s">
        <v>120</v>
      </c>
      <c r="T2721" s="5"/>
      <c r="U2721" s="3" t="s">
        <v>2771</v>
      </c>
      <c r="V2721" s="3" t="s">
        <v>2580</v>
      </c>
      <c r="W2721" s="3" t="s">
        <v>2581</v>
      </c>
      <c r="X2721" s="3" t="s">
        <v>2333</v>
      </c>
      <c r="Y2721" s="3" t="s">
        <v>2583</v>
      </c>
      <c r="Z2721" s="3" t="s">
        <v>2584</v>
      </c>
      <c r="AA2721" s="4">
        <v>775056</v>
      </c>
    </row>
    <row r="2722" spans="1:27" ht="39.6" x14ac:dyDescent="0.25">
      <c r="A2722" s="3" t="s">
        <v>3205</v>
      </c>
      <c r="B2722" s="3" t="s">
        <v>3285</v>
      </c>
      <c r="C2722" s="3" t="s">
        <v>2598</v>
      </c>
      <c r="D2722" s="3" t="s">
        <v>761</v>
      </c>
      <c r="E2722" s="3" t="s">
        <v>2583</v>
      </c>
      <c r="F2722" s="4">
        <v>11362</v>
      </c>
      <c r="G2722" s="4">
        <v>1136150</v>
      </c>
      <c r="H2722" s="4">
        <v>11362</v>
      </c>
      <c r="I2722" s="4">
        <v>11333</v>
      </c>
      <c r="J2722" s="4">
        <v>11399</v>
      </c>
      <c r="K2722" s="4">
        <v>10668</v>
      </c>
      <c r="L2722" s="3">
        <v>100</v>
      </c>
      <c r="M2722" s="3">
        <v>130</v>
      </c>
      <c r="N2722" s="3">
        <v>100</v>
      </c>
      <c r="O2722" s="3" t="s">
        <v>2575</v>
      </c>
      <c r="P2722" s="3" t="s">
        <v>3582</v>
      </c>
      <c r="Q2722" s="3" t="s">
        <v>3159</v>
      </c>
      <c r="R2722" s="3" t="s">
        <v>2578</v>
      </c>
      <c r="S2722" s="3" t="s">
        <v>761</v>
      </c>
      <c r="T2722" s="5"/>
      <c r="U2722" s="3" t="s">
        <v>2638</v>
      </c>
      <c r="V2722" s="3" t="s">
        <v>2580</v>
      </c>
      <c r="W2722" s="3" t="s">
        <v>2581</v>
      </c>
      <c r="X2722" s="3" t="s">
        <v>2601</v>
      </c>
      <c r="Y2722" s="3" t="s">
        <v>2583</v>
      </c>
      <c r="Z2722" s="3" t="s">
        <v>2584</v>
      </c>
      <c r="AA2722" s="4">
        <v>775057</v>
      </c>
    </row>
    <row r="2723" spans="1:27" ht="39.6" x14ac:dyDescent="0.25">
      <c r="A2723" s="3" t="s">
        <v>3345</v>
      </c>
      <c r="B2723" s="3" t="s">
        <v>3824</v>
      </c>
      <c r="C2723" s="3" t="s">
        <v>2809</v>
      </c>
      <c r="D2723" s="3" t="s">
        <v>1906</v>
      </c>
      <c r="E2723" s="3" t="s">
        <v>2583</v>
      </c>
      <c r="F2723" s="4">
        <v>483134</v>
      </c>
      <c r="G2723" s="4">
        <v>840653640</v>
      </c>
      <c r="H2723" s="4">
        <v>483134</v>
      </c>
      <c r="I2723" s="4">
        <v>481009</v>
      </c>
      <c r="J2723" s="4">
        <v>487487</v>
      </c>
      <c r="K2723" s="4">
        <v>437224</v>
      </c>
      <c r="L2723" s="4">
        <v>1740</v>
      </c>
      <c r="M2723" s="4">
        <v>2180</v>
      </c>
      <c r="N2723" s="4">
        <v>1740</v>
      </c>
      <c r="O2723" s="3" t="s">
        <v>2575</v>
      </c>
      <c r="P2723" s="3" t="s">
        <v>3582</v>
      </c>
      <c r="Q2723" s="3" t="s">
        <v>3159</v>
      </c>
      <c r="R2723" s="3" t="s">
        <v>2578</v>
      </c>
      <c r="S2723" s="3" t="s">
        <v>1906</v>
      </c>
      <c r="T2723" s="5"/>
      <c r="U2723" s="3" t="s">
        <v>2616</v>
      </c>
      <c r="V2723" s="3" t="s">
        <v>2580</v>
      </c>
      <c r="W2723" s="3" t="s">
        <v>2581</v>
      </c>
      <c r="X2723" s="3" t="s">
        <v>2814</v>
      </c>
      <c r="Y2723" s="3" t="s">
        <v>2583</v>
      </c>
      <c r="Z2723" s="3" t="s">
        <v>2584</v>
      </c>
      <c r="AA2723" s="4">
        <v>775058</v>
      </c>
    </row>
    <row r="2724" spans="1:27" ht="39.6" x14ac:dyDescent="0.25">
      <c r="A2724" s="3" t="s">
        <v>3198</v>
      </c>
      <c r="B2724" s="3" t="s">
        <v>3232</v>
      </c>
      <c r="C2724" s="3" t="s">
        <v>2598</v>
      </c>
      <c r="D2724" s="3" t="s">
        <v>761</v>
      </c>
      <c r="E2724" s="3" t="s">
        <v>2673</v>
      </c>
      <c r="F2724" s="4">
        <v>9142</v>
      </c>
      <c r="G2724" s="4">
        <v>182840</v>
      </c>
      <c r="H2724" s="4">
        <v>9142</v>
      </c>
      <c r="I2724" s="4">
        <v>9142</v>
      </c>
      <c r="J2724" s="4">
        <v>9142</v>
      </c>
      <c r="K2724" s="4">
        <v>9142</v>
      </c>
      <c r="L2724" s="3">
        <v>0</v>
      </c>
      <c r="M2724" s="3">
        <v>20</v>
      </c>
      <c r="N2724" s="3">
        <v>20</v>
      </c>
      <c r="O2724" s="3" t="s">
        <v>2575</v>
      </c>
      <c r="P2724" s="3" t="s">
        <v>3582</v>
      </c>
      <c r="Q2724" s="3" t="s">
        <v>3159</v>
      </c>
      <c r="R2724" s="3" t="s">
        <v>2578</v>
      </c>
      <c r="S2724" s="3" t="s">
        <v>761</v>
      </c>
      <c r="T2724" s="5"/>
      <c r="U2724" s="3" t="s">
        <v>2638</v>
      </c>
      <c r="V2724" s="3" t="s">
        <v>2580</v>
      </c>
      <c r="W2724" s="3" t="s">
        <v>2581</v>
      </c>
      <c r="X2724" s="3" t="s">
        <v>2582</v>
      </c>
      <c r="Y2724" s="3" t="s">
        <v>2583</v>
      </c>
      <c r="Z2724" s="3" t="s">
        <v>2584</v>
      </c>
      <c r="AA2724" s="4">
        <v>775059</v>
      </c>
    </row>
    <row r="2725" spans="1:27" ht="39.6" x14ac:dyDescent="0.25">
      <c r="A2725" s="3" t="s">
        <v>3198</v>
      </c>
      <c r="B2725" s="3" t="s">
        <v>3232</v>
      </c>
      <c r="C2725" s="3" t="s">
        <v>2598</v>
      </c>
      <c r="D2725" s="3" t="s">
        <v>761</v>
      </c>
      <c r="E2725" s="3" t="s">
        <v>2583</v>
      </c>
      <c r="F2725" s="4">
        <v>9142</v>
      </c>
      <c r="G2725" s="4">
        <v>731360</v>
      </c>
      <c r="H2725" s="4">
        <v>9142</v>
      </c>
      <c r="I2725" s="4">
        <v>9142</v>
      </c>
      <c r="J2725" s="4">
        <v>9142</v>
      </c>
      <c r="K2725" s="4">
        <v>9142</v>
      </c>
      <c r="L2725" s="3">
        <v>100</v>
      </c>
      <c r="M2725" s="3">
        <v>80</v>
      </c>
      <c r="N2725" s="3">
        <v>80</v>
      </c>
      <c r="O2725" s="3" t="s">
        <v>2575</v>
      </c>
      <c r="P2725" s="3" t="s">
        <v>3582</v>
      </c>
      <c r="Q2725" s="3" t="s">
        <v>3159</v>
      </c>
      <c r="R2725" s="3" t="s">
        <v>2578</v>
      </c>
      <c r="S2725" s="3" t="s">
        <v>761</v>
      </c>
      <c r="T2725" s="5"/>
      <c r="U2725" s="3" t="s">
        <v>2638</v>
      </c>
      <c r="V2725" s="3" t="s">
        <v>2580</v>
      </c>
      <c r="W2725" s="3" t="s">
        <v>2581</v>
      </c>
      <c r="X2725" s="3" t="s">
        <v>2582</v>
      </c>
      <c r="Y2725" s="3" t="s">
        <v>2583</v>
      </c>
      <c r="Z2725" s="3" t="s">
        <v>2584</v>
      </c>
      <c r="AA2725" s="4">
        <v>775059</v>
      </c>
    </row>
    <row r="2726" spans="1:27" ht="39.6" x14ac:dyDescent="0.25">
      <c r="A2726" s="3" t="s">
        <v>3371</v>
      </c>
      <c r="B2726" s="3" t="s">
        <v>3820</v>
      </c>
      <c r="C2726" s="3" t="s">
        <v>2809</v>
      </c>
      <c r="D2726" s="3" t="s">
        <v>1906</v>
      </c>
      <c r="E2726" s="3" t="s">
        <v>2583</v>
      </c>
      <c r="F2726" s="4">
        <v>476350</v>
      </c>
      <c r="G2726" s="4">
        <v>285810180</v>
      </c>
      <c r="H2726" s="4">
        <v>476350</v>
      </c>
      <c r="I2726" s="4">
        <v>472089</v>
      </c>
      <c r="J2726" s="4">
        <v>480879</v>
      </c>
      <c r="K2726" s="4">
        <v>437224</v>
      </c>
      <c r="L2726" s="3">
        <v>600</v>
      </c>
      <c r="M2726" s="3">
        <v>900</v>
      </c>
      <c r="N2726" s="3">
        <v>600</v>
      </c>
      <c r="O2726" s="3" t="s">
        <v>2575</v>
      </c>
      <c r="P2726" s="3" t="s">
        <v>3582</v>
      </c>
      <c r="Q2726" s="3" t="s">
        <v>3159</v>
      </c>
      <c r="R2726" s="3" t="s">
        <v>2578</v>
      </c>
      <c r="S2726" s="3" t="s">
        <v>1906</v>
      </c>
      <c r="T2726" s="5"/>
      <c r="U2726" s="3" t="s">
        <v>2616</v>
      </c>
      <c r="V2726" s="3" t="s">
        <v>2580</v>
      </c>
      <c r="W2726" s="3" t="s">
        <v>2581</v>
      </c>
      <c r="X2726" s="3" t="s">
        <v>2814</v>
      </c>
      <c r="Y2726" s="3" t="s">
        <v>2583</v>
      </c>
      <c r="Z2726" s="3" t="s">
        <v>2584</v>
      </c>
      <c r="AA2726" s="4">
        <v>775060</v>
      </c>
    </row>
    <row r="2727" spans="1:27" ht="39.6" x14ac:dyDescent="0.25">
      <c r="A2727" s="3" t="s">
        <v>3493</v>
      </c>
      <c r="B2727" s="3" t="s">
        <v>3753</v>
      </c>
      <c r="C2727" s="3" t="s">
        <v>2916</v>
      </c>
      <c r="D2727" s="3" t="s">
        <v>3754</v>
      </c>
      <c r="E2727" s="3" t="s">
        <v>2583</v>
      </c>
      <c r="F2727" s="5"/>
      <c r="G2727" s="3">
        <v>0</v>
      </c>
      <c r="H2727" s="5"/>
      <c r="I2727" s="5"/>
      <c r="J2727" s="5"/>
      <c r="K2727" s="4">
        <v>140000</v>
      </c>
      <c r="L2727" s="3">
        <v>50</v>
      </c>
      <c r="M2727" s="3">
        <v>0</v>
      </c>
      <c r="N2727" s="3">
        <v>0</v>
      </c>
      <c r="O2727" s="3" t="s">
        <v>2575</v>
      </c>
      <c r="P2727" s="3" t="s">
        <v>3582</v>
      </c>
      <c r="Q2727" s="3" t="s">
        <v>3159</v>
      </c>
      <c r="R2727" s="3" t="s">
        <v>2578</v>
      </c>
      <c r="S2727" s="3" t="s">
        <v>3754</v>
      </c>
      <c r="T2727" s="5"/>
      <c r="U2727" s="3" t="s">
        <v>2859</v>
      </c>
      <c r="V2727" s="3" t="s">
        <v>2580</v>
      </c>
      <c r="W2727" s="3" t="s">
        <v>2581</v>
      </c>
      <c r="X2727" s="3" t="s">
        <v>2582</v>
      </c>
      <c r="Y2727" s="3" t="s">
        <v>2583</v>
      </c>
      <c r="Z2727" s="3" t="s">
        <v>2584</v>
      </c>
      <c r="AA2727" s="4">
        <v>775062</v>
      </c>
    </row>
    <row r="2728" spans="1:27" ht="39.6" x14ac:dyDescent="0.25">
      <c r="A2728" s="3" t="s">
        <v>3216</v>
      </c>
      <c r="B2728" s="3" t="s">
        <v>3282</v>
      </c>
      <c r="C2728" s="3" t="s">
        <v>2598</v>
      </c>
      <c r="D2728" s="3" t="s">
        <v>761</v>
      </c>
      <c r="E2728" s="3" t="s">
        <v>2583</v>
      </c>
      <c r="F2728" s="4">
        <v>8298</v>
      </c>
      <c r="G2728" s="4">
        <v>8298000</v>
      </c>
      <c r="H2728" s="4">
        <v>8298</v>
      </c>
      <c r="I2728" s="4">
        <v>8298</v>
      </c>
      <c r="J2728" s="4">
        <v>8298</v>
      </c>
      <c r="K2728" s="4">
        <v>8298</v>
      </c>
      <c r="L2728" s="4">
        <v>1000</v>
      </c>
      <c r="M2728" s="4">
        <v>1000</v>
      </c>
      <c r="N2728" s="4">
        <v>1000</v>
      </c>
      <c r="O2728" s="3" t="s">
        <v>2575</v>
      </c>
      <c r="P2728" s="3" t="s">
        <v>3582</v>
      </c>
      <c r="Q2728" s="3" t="s">
        <v>3159</v>
      </c>
      <c r="R2728" s="3" t="s">
        <v>2578</v>
      </c>
      <c r="S2728" s="3" t="s">
        <v>761</v>
      </c>
      <c r="T2728" s="5"/>
      <c r="U2728" s="3" t="s">
        <v>2638</v>
      </c>
      <c r="V2728" s="3" t="s">
        <v>2580</v>
      </c>
      <c r="W2728" s="3" t="s">
        <v>2581</v>
      </c>
      <c r="X2728" s="3" t="s">
        <v>2601</v>
      </c>
      <c r="Y2728" s="3" t="s">
        <v>2583</v>
      </c>
      <c r="Z2728" s="3" t="s">
        <v>2584</v>
      </c>
      <c r="AA2728" s="4">
        <v>775063</v>
      </c>
    </row>
    <row r="2729" spans="1:27" ht="52.8" x14ac:dyDescent="0.25">
      <c r="A2729" s="3" t="s">
        <v>3203</v>
      </c>
      <c r="B2729" s="3" t="s">
        <v>3204</v>
      </c>
      <c r="C2729" s="3" t="s">
        <v>2598</v>
      </c>
      <c r="D2729" s="3" t="s">
        <v>761</v>
      </c>
      <c r="E2729" s="3" t="s">
        <v>2583</v>
      </c>
      <c r="F2729" s="4">
        <v>8453</v>
      </c>
      <c r="G2729" s="4">
        <v>845300</v>
      </c>
      <c r="H2729" s="4">
        <v>8453</v>
      </c>
      <c r="I2729" s="4">
        <v>8429</v>
      </c>
      <c r="J2729" s="4">
        <v>8469</v>
      </c>
      <c r="K2729" s="4">
        <v>8298</v>
      </c>
      <c r="L2729" s="3">
        <v>100</v>
      </c>
      <c r="M2729" s="3">
        <v>160</v>
      </c>
      <c r="N2729" s="3">
        <v>100</v>
      </c>
      <c r="O2729" s="3" t="s">
        <v>2575</v>
      </c>
      <c r="P2729" s="3" t="s">
        <v>3582</v>
      </c>
      <c r="Q2729" s="3" t="s">
        <v>3159</v>
      </c>
      <c r="R2729" s="3" t="s">
        <v>2578</v>
      </c>
      <c r="S2729" s="3" t="s">
        <v>761</v>
      </c>
      <c r="T2729" s="5"/>
      <c r="U2729" s="3" t="s">
        <v>2638</v>
      </c>
      <c r="V2729" s="3" t="s">
        <v>2580</v>
      </c>
      <c r="W2729" s="3" t="s">
        <v>2581</v>
      </c>
      <c r="X2729" s="3" t="s">
        <v>2601</v>
      </c>
      <c r="Y2729" s="3" t="s">
        <v>2583</v>
      </c>
      <c r="Z2729" s="3" t="s">
        <v>2584</v>
      </c>
      <c r="AA2729" s="4">
        <v>775064</v>
      </c>
    </row>
    <row r="2730" spans="1:27" ht="39.6" x14ac:dyDescent="0.25">
      <c r="A2730" s="3" t="s">
        <v>3200</v>
      </c>
      <c r="B2730" s="3" t="s">
        <v>3201</v>
      </c>
      <c r="C2730" s="3" t="s">
        <v>2598</v>
      </c>
      <c r="D2730" s="3" t="s">
        <v>761</v>
      </c>
      <c r="E2730" s="3" t="s">
        <v>2583</v>
      </c>
      <c r="F2730" s="4">
        <v>6816</v>
      </c>
      <c r="G2730" s="4">
        <v>39532800</v>
      </c>
      <c r="H2730" s="4">
        <v>6816</v>
      </c>
      <c r="I2730" s="4">
        <v>6816</v>
      </c>
      <c r="J2730" s="4">
        <v>6816</v>
      </c>
      <c r="K2730" s="4">
        <v>6816</v>
      </c>
      <c r="L2730" s="4">
        <v>6200</v>
      </c>
      <c r="M2730" s="4">
        <v>5800</v>
      </c>
      <c r="N2730" s="4">
        <v>5800</v>
      </c>
      <c r="O2730" s="3" t="s">
        <v>2575</v>
      </c>
      <c r="P2730" s="3" t="s">
        <v>3582</v>
      </c>
      <c r="Q2730" s="3" t="s">
        <v>3159</v>
      </c>
      <c r="R2730" s="3" t="s">
        <v>2578</v>
      </c>
      <c r="S2730" s="3" t="s">
        <v>761</v>
      </c>
      <c r="T2730" s="5"/>
      <c r="U2730" s="3" t="s">
        <v>2638</v>
      </c>
      <c r="V2730" s="3" t="s">
        <v>2580</v>
      </c>
      <c r="W2730" s="3" t="s">
        <v>2581</v>
      </c>
      <c r="X2730" s="3" t="s">
        <v>2582</v>
      </c>
      <c r="Y2730" s="3" t="s">
        <v>2583</v>
      </c>
      <c r="Z2730" s="3" t="s">
        <v>2584</v>
      </c>
      <c r="AA2730" s="4">
        <v>775065</v>
      </c>
    </row>
    <row r="2731" spans="1:27" ht="39.6" x14ac:dyDescent="0.25">
      <c r="A2731" s="3" t="s">
        <v>3200</v>
      </c>
      <c r="B2731" s="3" t="s">
        <v>3201</v>
      </c>
      <c r="C2731" s="3" t="s">
        <v>2598</v>
      </c>
      <c r="D2731" s="3" t="s">
        <v>761</v>
      </c>
      <c r="E2731" s="3" t="s">
        <v>2673</v>
      </c>
      <c r="F2731" s="4">
        <v>6816</v>
      </c>
      <c r="G2731" s="4">
        <v>2726400</v>
      </c>
      <c r="H2731" s="4">
        <v>6816</v>
      </c>
      <c r="I2731" s="4">
        <v>6816</v>
      </c>
      <c r="J2731" s="4">
        <v>6816</v>
      </c>
      <c r="K2731" s="4">
        <v>6816</v>
      </c>
      <c r="L2731" s="3">
        <v>0</v>
      </c>
      <c r="M2731" s="3">
        <v>400</v>
      </c>
      <c r="N2731" s="3">
        <v>400</v>
      </c>
      <c r="O2731" s="3" t="s">
        <v>2575</v>
      </c>
      <c r="P2731" s="3" t="s">
        <v>2749</v>
      </c>
      <c r="Q2731" s="3" t="s">
        <v>3159</v>
      </c>
      <c r="R2731" s="3" t="s">
        <v>2578</v>
      </c>
      <c r="S2731" s="3" t="s">
        <v>761</v>
      </c>
      <c r="T2731" s="5"/>
      <c r="U2731" s="3" t="s">
        <v>2638</v>
      </c>
      <c r="V2731" s="3" t="s">
        <v>2580</v>
      </c>
      <c r="W2731" s="3" t="s">
        <v>2581</v>
      </c>
      <c r="X2731" s="3" t="s">
        <v>2582</v>
      </c>
      <c r="Y2731" s="3" t="s">
        <v>2583</v>
      </c>
      <c r="Z2731" s="3" t="s">
        <v>2584</v>
      </c>
      <c r="AA2731" s="4">
        <v>775065</v>
      </c>
    </row>
    <row r="2732" spans="1:27" ht="39.6" x14ac:dyDescent="0.25">
      <c r="A2732" s="3" t="s">
        <v>3143</v>
      </c>
      <c r="B2732" s="3" t="s">
        <v>4085</v>
      </c>
      <c r="C2732" s="3" t="s">
        <v>2677</v>
      </c>
      <c r="D2732" s="3" t="s">
        <v>357</v>
      </c>
      <c r="E2732" s="3" t="s">
        <v>2583</v>
      </c>
      <c r="F2732" s="4">
        <v>213432</v>
      </c>
      <c r="G2732" s="4">
        <v>42686400</v>
      </c>
      <c r="H2732" s="4">
        <v>213432</v>
      </c>
      <c r="I2732" s="4">
        <v>212631</v>
      </c>
      <c r="J2732" s="4">
        <v>213699</v>
      </c>
      <c r="K2732" s="4">
        <v>209434</v>
      </c>
      <c r="L2732" s="3">
        <v>200</v>
      </c>
      <c r="M2732" s="3">
        <v>500</v>
      </c>
      <c r="N2732" s="3">
        <v>200</v>
      </c>
      <c r="O2732" s="3" t="s">
        <v>2575</v>
      </c>
      <c r="P2732" s="3" t="s">
        <v>3582</v>
      </c>
      <c r="Q2732" s="3" t="s">
        <v>3159</v>
      </c>
      <c r="R2732" s="3" t="s">
        <v>2578</v>
      </c>
      <c r="S2732" s="3" t="s">
        <v>357</v>
      </c>
      <c r="T2732" s="5"/>
      <c r="U2732" s="3" t="s">
        <v>2699</v>
      </c>
      <c r="V2732" s="3" t="s">
        <v>2580</v>
      </c>
      <c r="W2732" s="3" t="s">
        <v>2581</v>
      </c>
      <c r="X2732" s="3" t="s">
        <v>2333</v>
      </c>
      <c r="Y2732" s="3" t="s">
        <v>2583</v>
      </c>
      <c r="Z2732" s="3" t="s">
        <v>2584</v>
      </c>
      <c r="AA2732" s="4">
        <v>775066</v>
      </c>
    </row>
    <row r="2733" spans="1:27" ht="39.6" x14ac:dyDescent="0.25">
      <c r="A2733" s="3" t="s">
        <v>3207</v>
      </c>
      <c r="B2733" s="3" t="s">
        <v>3230</v>
      </c>
      <c r="C2733" s="3" t="s">
        <v>2598</v>
      </c>
      <c r="D2733" s="3" t="s">
        <v>761</v>
      </c>
      <c r="E2733" s="3" t="s">
        <v>2583</v>
      </c>
      <c r="F2733" s="4">
        <v>6380</v>
      </c>
      <c r="G2733" s="4">
        <v>5423000</v>
      </c>
      <c r="H2733" s="4">
        <v>6380</v>
      </c>
      <c r="I2733" s="4">
        <v>6380</v>
      </c>
      <c r="J2733" s="4">
        <v>6380</v>
      </c>
      <c r="K2733" s="4">
        <v>6380</v>
      </c>
      <c r="L2733" s="4">
        <v>1300</v>
      </c>
      <c r="M2733" s="3">
        <v>850</v>
      </c>
      <c r="N2733" s="3">
        <v>850</v>
      </c>
      <c r="O2733" s="3" t="s">
        <v>2575</v>
      </c>
      <c r="P2733" s="3" t="s">
        <v>3582</v>
      </c>
      <c r="Q2733" s="3" t="s">
        <v>3159</v>
      </c>
      <c r="R2733" s="3" t="s">
        <v>2578</v>
      </c>
      <c r="S2733" s="3" t="s">
        <v>761</v>
      </c>
      <c r="T2733" s="5"/>
      <c r="U2733" s="3" t="s">
        <v>2638</v>
      </c>
      <c r="V2733" s="3" t="s">
        <v>2580</v>
      </c>
      <c r="W2733" s="3" t="s">
        <v>2581</v>
      </c>
      <c r="X2733" s="3" t="s">
        <v>2582</v>
      </c>
      <c r="Y2733" s="3" t="s">
        <v>2583</v>
      </c>
      <c r="Z2733" s="3" t="s">
        <v>2584</v>
      </c>
      <c r="AA2733" s="4">
        <v>775068</v>
      </c>
    </row>
    <row r="2734" spans="1:27" ht="39.6" x14ac:dyDescent="0.25">
      <c r="A2734" s="3" t="s">
        <v>3207</v>
      </c>
      <c r="B2734" s="3" t="s">
        <v>3230</v>
      </c>
      <c r="C2734" s="3" t="s">
        <v>2598</v>
      </c>
      <c r="D2734" s="3" t="s">
        <v>761</v>
      </c>
      <c r="E2734" s="3" t="s">
        <v>2673</v>
      </c>
      <c r="F2734" s="4">
        <v>6380</v>
      </c>
      <c r="G2734" s="4">
        <v>2871000</v>
      </c>
      <c r="H2734" s="4">
        <v>6380</v>
      </c>
      <c r="I2734" s="4">
        <v>6380</v>
      </c>
      <c r="J2734" s="4">
        <v>6380</v>
      </c>
      <c r="K2734" s="4">
        <v>6380</v>
      </c>
      <c r="L2734" s="3">
        <v>0</v>
      </c>
      <c r="M2734" s="3">
        <v>450</v>
      </c>
      <c r="N2734" s="3">
        <v>450</v>
      </c>
      <c r="O2734" s="3" t="s">
        <v>2575</v>
      </c>
      <c r="P2734" s="3" t="s">
        <v>3582</v>
      </c>
      <c r="Q2734" s="3" t="s">
        <v>3159</v>
      </c>
      <c r="R2734" s="3" t="s">
        <v>2578</v>
      </c>
      <c r="S2734" s="3" t="s">
        <v>761</v>
      </c>
      <c r="T2734" s="5"/>
      <c r="U2734" s="3" t="s">
        <v>2638</v>
      </c>
      <c r="V2734" s="3" t="s">
        <v>2580</v>
      </c>
      <c r="W2734" s="3" t="s">
        <v>2581</v>
      </c>
      <c r="X2734" s="3" t="s">
        <v>2582</v>
      </c>
      <c r="Y2734" s="3" t="s">
        <v>2583</v>
      </c>
      <c r="Z2734" s="3" t="s">
        <v>2584</v>
      </c>
      <c r="AA2734" s="4">
        <v>775068</v>
      </c>
    </row>
    <row r="2735" spans="1:27" ht="39.6" x14ac:dyDescent="0.25">
      <c r="A2735" s="3" t="s">
        <v>3210</v>
      </c>
      <c r="B2735" s="3" t="s">
        <v>3244</v>
      </c>
      <c r="C2735" s="3" t="s">
        <v>2598</v>
      </c>
      <c r="D2735" s="3" t="s">
        <v>761</v>
      </c>
      <c r="E2735" s="3" t="s">
        <v>2583</v>
      </c>
      <c r="F2735" s="4">
        <v>8471</v>
      </c>
      <c r="G2735" s="4">
        <v>42352900</v>
      </c>
      <c r="H2735" s="4">
        <v>8471</v>
      </c>
      <c r="I2735" s="4">
        <v>8400</v>
      </c>
      <c r="J2735" s="4">
        <v>8519</v>
      </c>
      <c r="K2735" s="4">
        <v>8298</v>
      </c>
      <c r="L2735" s="4">
        <v>5000</v>
      </c>
      <c r="M2735" s="4">
        <v>5730</v>
      </c>
      <c r="N2735" s="4">
        <v>5000</v>
      </c>
      <c r="O2735" s="3" t="s">
        <v>2575</v>
      </c>
      <c r="P2735" s="3" t="s">
        <v>3582</v>
      </c>
      <c r="Q2735" s="3" t="s">
        <v>3159</v>
      </c>
      <c r="R2735" s="3" t="s">
        <v>2578</v>
      </c>
      <c r="S2735" s="3" t="s">
        <v>761</v>
      </c>
      <c r="T2735" s="5"/>
      <c r="U2735" s="3" t="s">
        <v>2638</v>
      </c>
      <c r="V2735" s="3" t="s">
        <v>2580</v>
      </c>
      <c r="W2735" s="3" t="s">
        <v>2581</v>
      </c>
      <c r="X2735" s="3" t="s">
        <v>2601</v>
      </c>
      <c r="Y2735" s="3" t="s">
        <v>2583</v>
      </c>
      <c r="Z2735" s="3" t="s">
        <v>2584</v>
      </c>
      <c r="AA2735" s="4">
        <v>775080</v>
      </c>
    </row>
    <row r="2736" spans="1:27" ht="39.6" x14ac:dyDescent="0.25">
      <c r="A2736" s="3" t="s">
        <v>3389</v>
      </c>
      <c r="B2736" s="3" t="s">
        <v>3390</v>
      </c>
      <c r="C2736" s="3" t="s">
        <v>2809</v>
      </c>
      <c r="D2736" s="3" t="s">
        <v>1052</v>
      </c>
      <c r="E2736" s="3" t="s">
        <v>2583</v>
      </c>
      <c r="F2736" s="4">
        <v>561867</v>
      </c>
      <c r="G2736" s="4">
        <v>117992133</v>
      </c>
      <c r="H2736" s="4">
        <v>561867</v>
      </c>
      <c r="I2736" s="4">
        <v>556999</v>
      </c>
      <c r="J2736" s="4">
        <v>564999</v>
      </c>
      <c r="K2736" s="4">
        <v>437224</v>
      </c>
      <c r="L2736" s="3">
        <v>210</v>
      </c>
      <c r="M2736" s="3">
        <v>357</v>
      </c>
      <c r="N2736" s="3">
        <v>210</v>
      </c>
      <c r="O2736" s="3" t="s">
        <v>2575</v>
      </c>
      <c r="P2736" s="3" t="s">
        <v>3582</v>
      </c>
      <c r="Q2736" s="3" t="s">
        <v>3159</v>
      </c>
      <c r="R2736" s="3" t="s">
        <v>2578</v>
      </c>
      <c r="S2736" s="3" t="s">
        <v>3332</v>
      </c>
      <c r="T2736" s="5"/>
      <c r="U2736" s="3" t="s">
        <v>2656</v>
      </c>
      <c r="V2736" s="3" t="s">
        <v>2580</v>
      </c>
      <c r="W2736" s="3" t="s">
        <v>2581</v>
      </c>
      <c r="X2736" s="3" t="s">
        <v>2594</v>
      </c>
      <c r="Y2736" s="3" t="s">
        <v>2595</v>
      </c>
      <c r="Z2736" s="3" t="s">
        <v>2584</v>
      </c>
      <c r="AA2736" s="4">
        <v>775102</v>
      </c>
    </row>
    <row r="2737" spans="1:27" ht="39.6" x14ac:dyDescent="0.25">
      <c r="A2737" s="3" t="s">
        <v>3122</v>
      </c>
      <c r="B2737" s="3" t="s">
        <v>4086</v>
      </c>
      <c r="C2737" s="3" t="s">
        <v>2677</v>
      </c>
      <c r="D2737" s="3" t="s">
        <v>118</v>
      </c>
      <c r="E2737" s="3" t="s">
        <v>2583</v>
      </c>
      <c r="F2737" s="4">
        <v>217102</v>
      </c>
      <c r="G2737" s="4">
        <v>86840900</v>
      </c>
      <c r="H2737" s="4">
        <v>217102</v>
      </c>
      <c r="I2737" s="4">
        <v>216509</v>
      </c>
      <c r="J2737" s="4">
        <v>217300</v>
      </c>
      <c r="K2737" s="4">
        <v>202880</v>
      </c>
      <c r="L2737" s="3">
        <v>400</v>
      </c>
      <c r="M2737" s="4">
        <v>2100</v>
      </c>
      <c r="N2737" s="3">
        <v>400</v>
      </c>
      <c r="O2737" s="3" t="s">
        <v>2575</v>
      </c>
      <c r="P2737" s="3" t="s">
        <v>3582</v>
      </c>
      <c r="Q2737" s="3" t="s">
        <v>3159</v>
      </c>
      <c r="R2737" s="3" t="s">
        <v>2578</v>
      </c>
      <c r="S2737" s="3" t="s">
        <v>118</v>
      </c>
      <c r="T2737" s="5"/>
      <c r="U2737" s="3" t="s">
        <v>3351</v>
      </c>
      <c r="V2737" s="3" t="s">
        <v>2580</v>
      </c>
      <c r="W2737" s="3" t="s">
        <v>2581</v>
      </c>
      <c r="X2737" s="3" t="s">
        <v>2333</v>
      </c>
      <c r="Y2737" s="3" t="s">
        <v>2583</v>
      </c>
      <c r="Z2737" s="3" t="s">
        <v>2584</v>
      </c>
      <c r="AA2737" s="4">
        <v>775104</v>
      </c>
    </row>
    <row r="2738" spans="1:27" ht="39.6" x14ac:dyDescent="0.25">
      <c r="A2738" s="3" t="s">
        <v>3393</v>
      </c>
      <c r="B2738" s="3" t="s">
        <v>3394</v>
      </c>
      <c r="C2738" s="3" t="s">
        <v>2809</v>
      </c>
      <c r="D2738" s="3" t="s">
        <v>1052</v>
      </c>
      <c r="E2738" s="3" t="s">
        <v>2583</v>
      </c>
      <c r="F2738" s="4">
        <v>539471</v>
      </c>
      <c r="G2738" s="4">
        <v>113288994</v>
      </c>
      <c r="H2738" s="4">
        <v>539471</v>
      </c>
      <c r="I2738" s="4">
        <v>535898</v>
      </c>
      <c r="J2738" s="4">
        <v>541999</v>
      </c>
      <c r="K2738" s="4">
        <v>437224</v>
      </c>
      <c r="L2738" s="3">
        <v>210</v>
      </c>
      <c r="M2738" s="3">
        <v>315</v>
      </c>
      <c r="N2738" s="3">
        <v>210</v>
      </c>
      <c r="O2738" s="3" t="s">
        <v>2575</v>
      </c>
      <c r="P2738" s="3" t="s">
        <v>3582</v>
      </c>
      <c r="Q2738" s="3" t="s">
        <v>3159</v>
      </c>
      <c r="R2738" s="3" t="s">
        <v>2578</v>
      </c>
      <c r="S2738" s="3" t="s">
        <v>3332</v>
      </c>
      <c r="T2738" s="5"/>
      <c r="U2738" s="3" t="s">
        <v>2656</v>
      </c>
      <c r="V2738" s="3" t="s">
        <v>2580</v>
      </c>
      <c r="W2738" s="3" t="s">
        <v>2581</v>
      </c>
      <c r="X2738" s="3" t="s">
        <v>2594</v>
      </c>
      <c r="Y2738" s="3" t="s">
        <v>2595</v>
      </c>
      <c r="Z2738" s="3" t="s">
        <v>2584</v>
      </c>
      <c r="AA2738" s="4">
        <v>775110</v>
      </c>
    </row>
    <row r="2739" spans="1:27" ht="39.6" x14ac:dyDescent="0.25">
      <c r="A2739" s="3" t="s">
        <v>3330</v>
      </c>
      <c r="B2739" s="3" t="s">
        <v>3331</v>
      </c>
      <c r="C2739" s="3" t="s">
        <v>2809</v>
      </c>
      <c r="D2739" s="3" t="s">
        <v>1052</v>
      </c>
      <c r="E2739" s="3" t="s">
        <v>2583</v>
      </c>
      <c r="F2739" s="4">
        <v>507449</v>
      </c>
      <c r="G2739" s="4">
        <v>53282103</v>
      </c>
      <c r="H2739" s="4">
        <v>507449</v>
      </c>
      <c r="I2739" s="4">
        <v>505666</v>
      </c>
      <c r="J2739" s="4">
        <v>509900</v>
      </c>
      <c r="K2739" s="4">
        <v>454575</v>
      </c>
      <c r="L2739" s="3">
        <v>105</v>
      </c>
      <c r="M2739" s="3">
        <v>210</v>
      </c>
      <c r="N2739" s="3">
        <v>105</v>
      </c>
      <c r="O2739" s="3" t="s">
        <v>2575</v>
      </c>
      <c r="P2739" s="3" t="s">
        <v>3582</v>
      </c>
      <c r="Q2739" s="3" t="s">
        <v>3159</v>
      </c>
      <c r="R2739" s="3" t="s">
        <v>2578</v>
      </c>
      <c r="S2739" s="3" t="s">
        <v>3332</v>
      </c>
      <c r="T2739" s="5"/>
      <c r="U2739" s="3" t="s">
        <v>2656</v>
      </c>
      <c r="V2739" s="3" t="s">
        <v>2580</v>
      </c>
      <c r="W2739" s="3" t="s">
        <v>2581</v>
      </c>
      <c r="X2739" s="3" t="s">
        <v>2594</v>
      </c>
      <c r="Y2739" s="3" t="s">
        <v>2583</v>
      </c>
      <c r="Z2739" s="3" t="s">
        <v>2584</v>
      </c>
      <c r="AA2739" s="4">
        <v>775111</v>
      </c>
    </row>
    <row r="2740" spans="1:27" ht="39.6" x14ac:dyDescent="0.25">
      <c r="A2740" s="3" t="s">
        <v>3363</v>
      </c>
      <c r="B2740" s="3" t="s">
        <v>3364</v>
      </c>
      <c r="C2740" s="3" t="s">
        <v>2809</v>
      </c>
      <c r="D2740" s="3" t="s">
        <v>1052</v>
      </c>
      <c r="E2740" s="3" t="s">
        <v>2583</v>
      </c>
      <c r="F2740" s="4">
        <v>658575</v>
      </c>
      <c r="G2740" s="4">
        <v>124470759</v>
      </c>
      <c r="H2740" s="4">
        <v>658575</v>
      </c>
      <c r="I2740" s="4">
        <v>654600</v>
      </c>
      <c r="J2740" s="4">
        <v>680999</v>
      </c>
      <c r="K2740" s="4">
        <v>510481</v>
      </c>
      <c r="L2740" s="3">
        <v>189</v>
      </c>
      <c r="M2740" s="3">
        <v>336</v>
      </c>
      <c r="N2740" s="3">
        <v>189</v>
      </c>
      <c r="O2740" s="3" t="s">
        <v>2575</v>
      </c>
      <c r="P2740" s="3" t="s">
        <v>3582</v>
      </c>
      <c r="Q2740" s="3" t="s">
        <v>3159</v>
      </c>
      <c r="R2740" s="3" t="s">
        <v>2578</v>
      </c>
      <c r="S2740" s="3" t="s">
        <v>3332</v>
      </c>
      <c r="T2740" s="5"/>
      <c r="U2740" s="3" t="s">
        <v>2656</v>
      </c>
      <c r="V2740" s="3" t="s">
        <v>2580</v>
      </c>
      <c r="W2740" s="3" t="s">
        <v>2581</v>
      </c>
      <c r="X2740" s="3" t="s">
        <v>2594</v>
      </c>
      <c r="Y2740" s="3" t="s">
        <v>2583</v>
      </c>
      <c r="Z2740" s="3" t="s">
        <v>2584</v>
      </c>
      <c r="AA2740" s="4">
        <v>775115</v>
      </c>
    </row>
    <row r="2741" spans="1:27" ht="39.6" x14ac:dyDescent="0.25">
      <c r="A2741" s="3" t="s">
        <v>2705</v>
      </c>
      <c r="B2741" s="3" t="s">
        <v>4087</v>
      </c>
      <c r="C2741" s="3" t="s">
        <v>2677</v>
      </c>
      <c r="D2741" s="3" t="s">
        <v>3105</v>
      </c>
      <c r="E2741" s="3" t="s">
        <v>2574</v>
      </c>
      <c r="F2741" s="4">
        <v>412611</v>
      </c>
      <c r="G2741" s="4">
        <v>4126112700</v>
      </c>
      <c r="H2741" s="4">
        <v>412611</v>
      </c>
      <c r="I2741" s="4">
        <v>399100</v>
      </c>
      <c r="J2741" s="4">
        <v>417002</v>
      </c>
      <c r="K2741" s="4">
        <v>393334</v>
      </c>
      <c r="L2741" s="4">
        <v>10000</v>
      </c>
      <c r="M2741" s="4">
        <v>11700</v>
      </c>
      <c r="N2741" s="4">
        <v>10000</v>
      </c>
      <c r="O2741" s="3" t="s">
        <v>2575</v>
      </c>
      <c r="P2741" s="3" t="s">
        <v>3582</v>
      </c>
      <c r="Q2741" s="3" t="s">
        <v>4053</v>
      </c>
      <c r="R2741" s="3" t="s">
        <v>2578</v>
      </c>
      <c r="S2741" s="3" t="s">
        <v>3105</v>
      </c>
      <c r="T2741" s="5"/>
      <c r="U2741" s="3" t="s">
        <v>2711</v>
      </c>
      <c r="V2741" s="3" t="s">
        <v>2580</v>
      </c>
      <c r="W2741" s="3" t="s">
        <v>2581</v>
      </c>
      <c r="X2741" s="3" t="s">
        <v>2689</v>
      </c>
      <c r="Y2741" s="3" t="s">
        <v>2583</v>
      </c>
      <c r="Z2741" s="3" t="s">
        <v>2584</v>
      </c>
      <c r="AA2741" s="4">
        <v>775117</v>
      </c>
    </row>
    <row r="2742" spans="1:27" ht="39.6" x14ac:dyDescent="0.25">
      <c r="A2742" s="3" t="s">
        <v>3375</v>
      </c>
      <c r="B2742" s="3" t="s">
        <v>3376</v>
      </c>
      <c r="C2742" s="3" t="s">
        <v>2809</v>
      </c>
      <c r="D2742" s="3" t="s">
        <v>1052</v>
      </c>
      <c r="E2742" s="3" t="s">
        <v>2583</v>
      </c>
      <c r="F2742" s="4">
        <v>691568</v>
      </c>
      <c r="G2742" s="4">
        <v>130706331</v>
      </c>
      <c r="H2742" s="4">
        <v>691568</v>
      </c>
      <c r="I2742" s="4">
        <v>685000</v>
      </c>
      <c r="J2742" s="4">
        <v>700008</v>
      </c>
      <c r="K2742" s="4">
        <v>494287</v>
      </c>
      <c r="L2742" s="3">
        <v>189</v>
      </c>
      <c r="M2742" s="3">
        <v>357</v>
      </c>
      <c r="N2742" s="3">
        <v>189</v>
      </c>
      <c r="O2742" s="3" t="s">
        <v>2575</v>
      </c>
      <c r="P2742" s="3" t="s">
        <v>3582</v>
      </c>
      <c r="Q2742" s="3" t="s">
        <v>3159</v>
      </c>
      <c r="R2742" s="3" t="s">
        <v>2578</v>
      </c>
      <c r="S2742" s="3" t="s">
        <v>3332</v>
      </c>
      <c r="T2742" s="5"/>
      <c r="U2742" s="3" t="s">
        <v>2656</v>
      </c>
      <c r="V2742" s="3" t="s">
        <v>2580</v>
      </c>
      <c r="W2742" s="3" t="s">
        <v>2581</v>
      </c>
      <c r="X2742" s="3" t="s">
        <v>2594</v>
      </c>
      <c r="Y2742" s="3" t="s">
        <v>2583</v>
      </c>
      <c r="Z2742" s="3" t="s">
        <v>2584</v>
      </c>
      <c r="AA2742" s="4">
        <v>775120</v>
      </c>
    </row>
    <row r="2743" spans="1:27" ht="39.6" x14ac:dyDescent="0.25">
      <c r="A2743" s="3" t="s">
        <v>3360</v>
      </c>
      <c r="B2743" s="3" t="s">
        <v>3361</v>
      </c>
      <c r="C2743" s="3" t="s">
        <v>2809</v>
      </c>
      <c r="D2743" s="3" t="s">
        <v>1052</v>
      </c>
      <c r="E2743" s="3" t="s">
        <v>2583</v>
      </c>
      <c r="F2743" s="4">
        <v>523409</v>
      </c>
      <c r="G2743" s="4">
        <v>87932775</v>
      </c>
      <c r="H2743" s="4">
        <v>523409</v>
      </c>
      <c r="I2743" s="4">
        <v>517899</v>
      </c>
      <c r="J2743" s="4">
        <v>525789</v>
      </c>
      <c r="K2743" s="4">
        <v>444936</v>
      </c>
      <c r="L2743" s="3">
        <v>168</v>
      </c>
      <c r="M2743" s="3">
        <v>357</v>
      </c>
      <c r="N2743" s="3">
        <v>168</v>
      </c>
      <c r="O2743" s="3" t="s">
        <v>2575</v>
      </c>
      <c r="P2743" s="3" t="s">
        <v>3582</v>
      </c>
      <c r="Q2743" s="3" t="s">
        <v>3159</v>
      </c>
      <c r="R2743" s="3" t="s">
        <v>2578</v>
      </c>
      <c r="S2743" s="3" t="s">
        <v>3332</v>
      </c>
      <c r="T2743" s="5"/>
      <c r="U2743" s="3" t="s">
        <v>2656</v>
      </c>
      <c r="V2743" s="3" t="s">
        <v>2580</v>
      </c>
      <c r="W2743" s="3" t="s">
        <v>2581</v>
      </c>
      <c r="X2743" s="3" t="s">
        <v>2594</v>
      </c>
      <c r="Y2743" s="3" t="s">
        <v>2583</v>
      </c>
      <c r="Z2743" s="3" t="s">
        <v>2584</v>
      </c>
      <c r="AA2743" s="4">
        <v>775126</v>
      </c>
    </row>
    <row r="2744" spans="1:27" ht="66" x14ac:dyDescent="0.25">
      <c r="A2744" s="3" t="s">
        <v>4088</v>
      </c>
      <c r="B2744" s="3" t="s">
        <v>4089</v>
      </c>
      <c r="C2744" s="3" t="s">
        <v>4090</v>
      </c>
      <c r="D2744" s="3" t="s">
        <v>4091</v>
      </c>
      <c r="E2744" s="3" t="s">
        <v>2583</v>
      </c>
      <c r="F2744" s="4">
        <v>1034505</v>
      </c>
      <c r="G2744" s="4">
        <v>1034505000</v>
      </c>
      <c r="H2744" s="4">
        <v>1034505</v>
      </c>
      <c r="I2744" s="4">
        <v>1026899</v>
      </c>
      <c r="J2744" s="4">
        <v>1042111</v>
      </c>
      <c r="K2744" s="4">
        <v>840000</v>
      </c>
      <c r="L2744" s="3">
        <v>1</v>
      </c>
      <c r="M2744" s="3">
        <v>4.54</v>
      </c>
      <c r="N2744" s="3">
        <v>1</v>
      </c>
      <c r="O2744" s="3" t="s">
        <v>2575</v>
      </c>
      <c r="P2744" s="3" t="s">
        <v>2878</v>
      </c>
      <c r="Q2744" s="3" t="s">
        <v>2577</v>
      </c>
      <c r="R2744" s="3" t="s">
        <v>3813</v>
      </c>
      <c r="S2744" s="3" t="s">
        <v>1588</v>
      </c>
      <c r="T2744" s="5"/>
      <c r="U2744" s="3" t="s">
        <v>4092</v>
      </c>
      <c r="V2744" s="3" t="s">
        <v>2580</v>
      </c>
      <c r="W2744" s="3" t="s">
        <v>2581</v>
      </c>
      <c r="X2744" s="3" t="s">
        <v>2689</v>
      </c>
      <c r="Y2744" s="3" t="s">
        <v>2583</v>
      </c>
      <c r="Z2744" s="3" t="s">
        <v>2584</v>
      </c>
      <c r="AA2744" s="4">
        <v>775129</v>
      </c>
    </row>
    <row r="2745" spans="1:27" ht="39.6" x14ac:dyDescent="0.25">
      <c r="A2745" s="3" t="s">
        <v>3391</v>
      </c>
      <c r="B2745" s="3" t="s">
        <v>3392</v>
      </c>
      <c r="C2745" s="3" t="s">
        <v>2809</v>
      </c>
      <c r="D2745" s="3" t="s">
        <v>1052</v>
      </c>
      <c r="E2745" s="3" t="s">
        <v>2583</v>
      </c>
      <c r="F2745" s="4">
        <v>594102</v>
      </c>
      <c r="G2745" s="4">
        <v>112285215</v>
      </c>
      <c r="H2745" s="4">
        <v>594102</v>
      </c>
      <c r="I2745" s="4">
        <v>590999</v>
      </c>
      <c r="J2745" s="4">
        <v>595791</v>
      </c>
      <c r="K2745" s="4">
        <v>477708</v>
      </c>
      <c r="L2745" s="3">
        <v>189</v>
      </c>
      <c r="M2745" s="3">
        <v>252</v>
      </c>
      <c r="N2745" s="3">
        <v>189</v>
      </c>
      <c r="O2745" s="3" t="s">
        <v>2575</v>
      </c>
      <c r="P2745" s="3" t="s">
        <v>3582</v>
      </c>
      <c r="Q2745" s="3" t="s">
        <v>3159</v>
      </c>
      <c r="R2745" s="3" t="s">
        <v>2578</v>
      </c>
      <c r="S2745" s="3" t="s">
        <v>3332</v>
      </c>
      <c r="T2745" s="5"/>
      <c r="U2745" s="3" t="s">
        <v>2656</v>
      </c>
      <c r="V2745" s="3" t="s">
        <v>2580</v>
      </c>
      <c r="W2745" s="3" t="s">
        <v>2581</v>
      </c>
      <c r="X2745" s="3" t="s">
        <v>2594</v>
      </c>
      <c r="Y2745" s="3" t="s">
        <v>2595</v>
      </c>
      <c r="Z2745" s="3" t="s">
        <v>2584</v>
      </c>
      <c r="AA2745" s="4">
        <v>775134</v>
      </c>
    </row>
    <row r="2746" spans="1:27" ht="39.6" x14ac:dyDescent="0.25">
      <c r="A2746" s="3" t="s">
        <v>3122</v>
      </c>
      <c r="B2746" s="3" t="s">
        <v>3761</v>
      </c>
      <c r="C2746" s="3" t="s">
        <v>2677</v>
      </c>
      <c r="D2746" s="3" t="s">
        <v>686</v>
      </c>
      <c r="E2746" s="3" t="s">
        <v>2574</v>
      </c>
      <c r="F2746" s="4">
        <v>225284</v>
      </c>
      <c r="G2746" s="4">
        <v>1576984500</v>
      </c>
      <c r="H2746" s="4">
        <v>225284</v>
      </c>
      <c r="I2746" s="4">
        <v>224679</v>
      </c>
      <c r="J2746" s="4">
        <v>226100</v>
      </c>
      <c r="K2746" s="4">
        <v>209434</v>
      </c>
      <c r="L2746" s="4">
        <v>7000</v>
      </c>
      <c r="M2746" s="4">
        <v>12750</v>
      </c>
      <c r="N2746" s="4">
        <v>7000</v>
      </c>
      <c r="O2746" s="3" t="s">
        <v>2575</v>
      </c>
      <c r="P2746" s="3" t="s">
        <v>3582</v>
      </c>
      <c r="Q2746" s="3" t="s">
        <v>3854</v>
      </c>
      <c r="R2746" s="3" t="s">
        <v>2578</v>
      </c>
      <c r="S2746" s="3" t="s">
        <v>686</v>
      </c>
      <c r="T2746" s="5"/>
      <c r="U2746" s="3" t="s">
        <v>3763</v>
      </c>
      <c r="V2746" s="3" t="s">
        <v>2580</v>
      </c>
      <c r="W2746" s="3" t="s">
        <v>2581</v>
      </c>
      <c r="X2746" s="3" t="s">
        <v>2333</v>
      </c>
      <c r="Y2746" s="3" t="s">
        <v>2595</v>
      </c>
      <c r="Z2746" s="3" t="s">
        <v>2584</v>
      </c>
      <c r="AA2746" s="4">
        <v>775136</v>
      </c>
    </row>
    <row r="2747" spans="1:27" ht="52.8" x14ac:dyDescent="0.25">
      <c r="A2747" s="3" t="s">
        <v>4093</v>
      </c>
      <c r="B2747" s="3" t="s">
        <v>4094</v>
      </c>
      <c r="C2747" s="3" t="s">
        <v>2809</v>
      </c>
      <c r="D2747" s="3" t="s">
        <v>1059</v>
      </c>
      <c r="E2747" s="3" t="s">
        <v>2641</v>
      </c>
      <c r="F2747" s="5"/>
      <c r="G2747" s="3">
        <v>0</v>
      </c>
      <c r="H2747" s="5"/>
      <c r="I2747" s="5"/>
      <c r="J2747" s="5"/>
      <c r="K2747" s="4">
        <v>669607</v>
      </c>
      <c r="L2747" s="3">
        <v>20</v>
      </c>
      <c r="M2747" s="3">
        <v>0</v>
      </c>
      <c r="N2747" s="3">
        <v>0</v>
      </c>
      <c r="O2747" s="3" t="s">
        <v>2575</v>
      </c>
      <c r="P2747" s="3" t="s">
        <v>3582</v>
      </c>
      <c r="Q2747" s="3" t="s">
        <v>3159</v>
      </c>
      <c r="R2747" s="3" t="s">
        <v>2578</v>
      </c>
      <c r="S2747" s="3" t="s">
        <v>1059</v>
      </c>
      <c r="T2747" s="6">
        <v>45483</v>
      </c>
      <c r="U2747" s="3" t="s">
        <v>2859</v>
      </c>
      <c r="V2747" s="3" t="s">
        <v>2580</v>
      </c>
      <c r="W2747" s="3" t="s">
        <v>2581</v>
      </c>
      <c r="X2747" s="3" t="s">
        <v>2839</v>
      </c>
      <c r="Y2747" s="3" t="s">
        <v>2642</v>
      </c>
      <c r="Z2747" s="3" t="s">
        <v>2584</v>
      </c>
      <c r="AA2747" s="4">
        <v>775147</v>
      </c>
    </row>
    <row r="2748" spans="1:27" ht="39.6" x14ac:dyDescent="0.25">
      <c r="A2748" s="3" t="s">
        <v>3449</v>
      </c>
      <c r="B2748" s="3" t="s">
        <v>4095</v>
      </c>
      <c r="C2748" s="3" t="s">
        <v>2677</v>
      </c>
      <c r="D2748" s="3" t="s">
        <v>3420</v>
      </c>
      <c r="E2748" s="3" t="s">
        <v>2574</v>
      </c>
      <c r="F2748" s="5"/>
      <c r="G2748" s="3">
        <v>0</v>
      </c>
      <c r="H2748" s="5"/>
      <c r="I2748" s="5"/>
      <c r="J2748" s="5"/>
      <c r="K2748" s="4">
        <v>240250</v>
      </c>
      <c r="L2748" s="3">
        <v>72</v>
      </c>
      <c r="M2748" s="3">
        <v>0</v>
      </c>
      <c r="N2748" s="3">
        <v>0</v>
      </c>
      <c r="O2748" s="3" t="s">
        <v>2575</v>
      </c>
      <c r="P2748" s="3" t="s">
        <v>2749</v>
      </c>
      <c r="Q2748" s="3" t="s">
        <v>3109</v>
      </c>
      <c r="R2748" s="3" t="s">
        <v>2578</v>
      </c>
      <c r="S2748" s="3" t="s">
        <v>3421</v>
      </c>
      <c r="T2748" s="5"/>
      <c r="U2748" s="3" t="s">
        <v>3422</v>
      </c>
      <c r="V2748" s="3" t="s">
        <v>2580</v>
      </c>
      <c r="W2748" s="3" t="s">
        <v>2581</v>
      </c>
      <c r="X2748" s="3" t="s">
        <v>2780</v>
      </c>
      <c r="Y2748" s="3" t="s">
        <v>2583</v>
      </c>
      <c r="Z2748" s="3" t="s">
        <v>2584</v>
      </c>
      <c r="AA2748" s="4">
        <v>775163</v>
      </c>
    </row>
    <row r="2749" spans="1:27" ht="39.6" x14ac:dyDescent="0.25">
      <c r="A2749" s="3" t="s">
        <v>3402</v>
      </c>
      <c r="B2749" s="3" t="s">
        <v>4096</v>
      </c>
      <c r="C2749" s="3" t="s">
        <v>2677</v>
      </c>
      <c r="D2749" s="3" t="s">
        <v>3420</v>
      </c>
      <c r="E2749" s="3" t="s">
        <v>2574</v>
      </c>
      <c r="F2749" s="5"/>
      <c r="G2749" s="3">
        <v>0</v>
      </c>
      <c r="H2749" s="5"/>
      <c r="I2749" s="5"/>
      <c r="J2749" s="5"/>
      <c r="K2749" s="4">
        <v>247680</v>
      </c>
      <c r="L2749" s="3">
        <v>816</v>
      </c>
      <c r="M2749" s="3">
        <v>0</v>
      </c>
      <c r="N2749" s="3">
        <v>0</v>
      </c>
      <c r="O2749" s="3" t="s">
        <v>2575</v>
      </c>
      <c r="P2749" s="3" t="s">
        <v>2749</v>
      </c>
      <c r="Q2749" s="3" t="s">
        <v>3109</v>
      </c>
      <c r="R2749" s="3" t="s">
        <v>2578</v>
      </c>
      <c r="S2749" s="3" t="s">
        <v>3421</v>
      </c>
      <c r="T2749" s="5"/>
      <c r="U2749" s="3" t="s">
        <v>3422</v>
      </c>
      <c r="V2749" s="3" t="s">
        <v>2580</v>
      </c>
      <c r="W2749" s="3" t="s">
        <v>2581</v>
      </c>
      <c r="X2749" s="3" t="s">
        <v>2780</v>
      </c>
      <c r="Y2749" s="3" t="s">
        <v>2583</v>
      </c>
      <c r="Z2749" s="3" t="s">
        <v>2584</v>
      </c>
      <c r="AA2749" s="4">
        <v>775168</v>
      </c>
    </row>
    <row r="2750" spans="1:27" ht="39.6" x14ac:dyDescent="0.25">
      <c r="A2750" s="3" t="s">
        <v>2914</v>
      </c>
      <c r="B2750" s="3" t="s">
        <v>3799</v>
      </c>
      <c r="C2750" s="3" t="s">
        <v>2916</v>
      </c>
      <c r="D2750" s="3" t="s">
        <v>1468</v>
      </c>
      <c r="E2750" s="3" t="s">
        <v>2583</v>
      </c>
      <c r="F2750" s="4">
        <v>345690</v>
      </c>
      <c r="G2750" s="4">
        <v>461151058</v>
      </c>
      <c r="H2750" s="4">
        <v>345690</v>
      </c>
      <c r="I2750" s="4">
        <v>342599</v>
      </c>
      <c r="J2750" s="4">
        <v>351029</v>
      </c>
      <c r="K2750" s="4">
        <v>337613</v>
      </c>
      <c r="L2750" s="4">
        <v>1334</v>
      </c>
      <c r="M2750" s="4">
        <v>2254</v>
      </c>
      <c r="N2750" s="4">
        <v>1334</v>
      </c>
      <c r="O2750" s="3" t="s">
        <v>2575</v>
      </c>
      <c r="P2750" s="3" t="s">
        <v>3582</v>
      </c>
      <c r="Q2750" s="3" t="s">
        <v>3159</v>
      </c>
      <c r="R2750" s="3" t="s">
        <v>2578</v>
      </c>
      <c r="S2750" s="3" t="s">
        <v>1468</v>
      </c>
      <c r="T2750" s="5"/>
      <c r="U2750" s="3" t="s">
        <v>2849</v>
      </c>
      <c r="V2750" s="3" t="s">
        <v>2580</v>
      </c>
      <c r="W2750" s="3" t="s">
        <v>2581</v>
      </c>
      <c r="X2750" s="3" t="s">
        <v>2582</v>
      </c>
      <c r="Y2750" s="3" t="s">
        <v>2583</v>
      </c>
      <c r="Z2750" s="3" t="s">
        <v>2584</v>
      </c>
      <c r="AA2750" s="4">
        <v>775177</v>
      </c>
    </row>
    <row r="2751" spans="1:27" ht="39.6" x14ac:dyDescent="0.25">
      <c r="A2751" s="3" t="s">
        <v>3223</v>
      </c>
      <c r="B2751" s="3" t="s">
        <v>3236</v>
      </c>
      <c r="C2751" s="3" t="s">
        <v>2598</v>
      </c>
      <c r="D2751" s="3" t="s">
        <v>791</v>
      </c>
      <c r="E2751" s="3" t="s">
        <v>2583</v>
      </c>
      <c r="F2751" s="4">
        <v>8298</v>
      </c>
      <c r="G2751" s="4">
        <v>16596000</v>
      </c>
      <c r="H2751" s="4">
        <v>8298</v>
      </c>
      <c r="I2751" s="4">
        <v>8298</v>
      </c>
      <c r="J2751" s="4">
        <v>8298</v>
      </c>
      <c r="K2751" s="4">
        <v>8298</v>
      </c>
      <c r="L2751" s="4">
        <v>2000</v>
      </c>
      <c r="M2751" s="4">
        <v>2000</v>
      </c>
      <c r="N2751" s="4">
        <v>2000</v>
      </c>
      <c r="O2751" s="3" t="s">
        <v>2575</v>
      </c>
      <c r="P2751" s="3" t="s">
        <v>3582</v>
      </c>
      <c r="Q2751" s="3" t="s">
        <v>3159</v>
      </c>
      <c r="R2751" s="3" t="s">
        <v>2578</v>
      </c>
      <c r="S2751" s="3" t="s">
        <v>791</v>
      </c>
      <c r="T2751" s="5"/>
      <c r="U2751" s="3" t="s">
        <v>2849</v>
      </c>
      <c r="V2751" s="3" t="s">
        <v>2580</v>
      </c>
      <c r="W2751" s="3" t="s">
        <v>2581</v>
      </c>
      <c r="X2751" s="3" t="s">
        <v>2601</v>
      </c>
      <c r="Y2751" s="3" t="s">
        <v>2583</v>
      </c>
      <c r="Z2751" s="3" t="s">
        <v>2584</v>
      </c>
      <c r="AA2751" s="4">
        <v>775179</v>
      </c>
    </row>
    <row r="2752" spans="1:27" ht="39.6" x14ac:dyDescent="0.25">
      <c r="A2752" s="3" t="s">
        <v>3198</v>
      </c>
      <c r="B2752" s="3" t="s">
        <v>3242</v>
      </c>
      <c r="C2752" s="3" t="s">
        <v>2598</v>
      </c>
      <c r="D2752" s="3" t="s">
        <v>883</v>
      </c>
      <c r="E2752" s="3" t="s">
        <v>2583</v>
      </c>
      <c r="F2752" s="4">
        <v>10100</v>
      </c>
      <c r="G2752" s="4">
        <v>2020000</v>
      </c>
      <c r="H2752" s="4">
        <v>10100</v>
      </c>
      <c r="I2752" s="4">
        <v>10100</v>
      </c>
      <c r="J2752" s="4">
        <v>10100</v>
      </c>
      <c r="K2752" s="4">
        <v>9469</v>
      </c>
      <c r="L2752" s="3">
        <v>200</v>
      </c>
      <c r="M2752" s="3">
        <v>475</v>
      </c>
      <c r="N2752" s="3">
        <v>200</v>
      </c>
      <c r="O2752" s="3" t="s">
        <v>2575</v>
      </c>
      <c r="P2752" s="3" t="s">
        <v>3582</v>
      </c>
      <c r="Q2752" s="3" t="s">
        <v>3159</v>
      </c>
      <c r="R2752" s="3" t="s">
        <v>2578</v>
      </c>
      <c r="S2752" s="3" t="s">
        <v>2664</v>
      </c>
      <c r="T2752" s="5"/>
      <c r="U2752" s="3" t="s">
        <v>2638</v>
      </c>
      <c r="V2752" s="3" t="s">
        <v>2580</v>
      </c>
      <c r="W2752" s="3" t="s">
        <v>2581</v>
      </c>
      <c r="X2752" s="3" t="s">
        <v>2582</v>
      </c>
      <c r="Y2752" s="3" t="s">
        <v>2583</v>
      </c>
      <c r="Z2752" s="3" t="s">
        <v>2584</v>
      </c>
      <c r="AA2752" s="4">
        <v>775195</v>
      </c>
    </row>
    <row r="2753" spans="1:27" ht="52.8" x14ac:dyDescent="0.25">
      <c r="A2753" s="3" t="s">
        <v>3499</v>
      </c>
      <c r="B2753" s="3" t="s">
        <v>3500</v>
      </c>
      <c r="C2753" s="3" t="s">
        <v>2809</v>
      </c>
      <c r="D2753" s="3" t="s">
        <v>3322</v>
      </c>
      <c r="E2753" s="3" t="s">
        <v>2583</v>
      </c>
      <c r="F2753" s="4">
        <v>509890</v>
      </c>
      <c r="G2753" s="4">
        <v>232509840</v>
      </c>
      <c r="H2753" s="4">
        <v>509890</v>
      </c>
      <c r="I2753" s="4">
        <v>509890</v>
      </c>
      <c r="J2753" s="4">
        <v>509890</v>
      </c>
      <c r="K2753" s="4">
        <v>509890</v>
      </c>
      <c r="L2753" s="3">
        <v>456</v>
      </c>
      <c r="M2753" s="3">
        <v>456</v>
      </c>
      <c r="N2753" s="3">
        <v>456</v>
      </c>
      <c r="O2753" s="3" t="s">
        <v>2575</v>
      </c>
      <c r="P2753" s="3" t="s">
        <v>2749</v>
      </c>
      <c r="Q2753" s="3" t="s">
        <v>2862</v>
      </c>
      <c r="R2753" s="3" t="s">
        <v>2578</v>
      </c>
      <c r="S2753" s="3" t="s">
        <v>3323</v>
      </c>
      <c r="T2753" s="5"/>
      <c r="U2753" s="3" t="s">
        <v>2727</v>
      </c>
      <c r="V2753" s="3" t="s">
        <v>2580</v>
      </c>
      <c r="W2753" s="3" t="s">
        <v>2581</v>
      </c>
      <c r="X2753" s="3" t="s">
        <v>2814</v>
      </c>
      <c r="Y2753" s="3" t="s">
        <v>2583</v>
      </c>
      <c r="Z2753" s="3" t="s">
        <v>2584</v>
      </c>
      <c r="AA2753" s="4">
        <v>775199</v>
      </c>
    </row>
    <row r="2754" spans="1:27" ht="52.8" x14ac:dyDescent="0.25">
      <c r="A2754" s="3" t="s">
        <v>3499</v>
      </c>
      <c r="B2754" s="3" t="s">
        <v>3910</v>
      </c>
      <c r="C2754" s="3" t="s">
        <v>2809</v>
      </c>
      <c r="D2754" s="3" t="s">
        <v>3322</v>
      </c>
      <c r="E2754" s="3" t="s">
        <v>2583</v>
      </c>
      <c r="F2754" s="4">
        <v>509890</v>
      </c>
      <c r="G2754" s="4">
        <v>152967000</v>
      </c>
      <c r="H2754" s="4">
        <v>509890</v>
      </c>
      <c r="I2754" s="4">
        <v>509890</v>
      </c>
      <c r="J2754" s="4">
        <v>509890</v>
      </c>
      <c r="K2754" s="4">
        <v>509890</v>
      </c>
      <c r="L2754" s="3">
        <v>300</v>
      </c>
      <c r="M2754" s="3">
        <v>300</v>
      </c>
      <c r="N2754" s="3">
        <v>300</v>
      </c>
      <c r="O2754" s="3" t="s">
        <v>2575</v>
      </c>
      <c r="P2754" s="3" t="s">
        <v>2749</v>
      </c>
      <c r="Q2754" s="3" t="s">
        <v>2862</v>
      </c>
      <c r="R2754" s="3" t="s">
        <v>2578</v>
      </c>
      <c r="S2754" s="3" t="s">
        <v>3323</v>
      </c>
      <c r="T2754" s="5"/>
      <c r="U2754" s="3" t="s">
        <v>2727</v>
      </c>
      <c r="V2754" s="3" t="s">
        <v>2580</v>
      </c>
      <c r="W2754" s="3" t="s">
        <v>2581</v>
      </c>
      <c r="X2754" s="3" t="s">
        <v>2594</v>
      </c>
      <c r="Y2754" s="3" t="s">
        <v>2583</v>
      </c>
      <c r="Z2754" s="3" t="s">
        <v>2584</v>
      </c>
      <c r="AA2754" s="4">
        <v>775200</v>
      </c>
    </row>
    <row r="2755" spans="1:27" ht="52.8" x14ac:dyDescent="0.25">
      <c r="A2755" s="3" t="s">
        <v>3554</v>
      </c>
      <c r="B2755" s="3" t="s">
        <v>3555</v>
      </c>
      <c r="C2755" s="3" t="s">
        <v>2809</v>
      </c>
      <c r="D2755" s="3" t="s">
        <v>3322</v>
      </c>
      <c r="E2755" s="3" t="s">
        <v>2583</v>
      </c>
      <c r="F2755" s="4">
        <v>701361</v>
      </c>
      <c r="G2755" s="4">
        <v>108009638</v>
      </c>
      <c r="H2755" s="4">
        <v>701361</v>
      </c>
      <c r="I2755" s="4">
        <v>701182</v>
      </c>
      <c r="J2755" s="4">
        <v>701800</v>
      </c>
      <c r="K2755" s="4">
        <v>509890</v>
      </c>
      <c r="L2755" s="3">
        <v>154</v>
      </c>
      <c r="M2755" s="3">
        <v>198</v>
      </c>
      <c r="N2755" s="3">
        <v>154</v>
      </c>
      <c r="O2755" s="3" t="s">
        <v>2575</v>
      </c>
      <c r="P2755" s="3" t="s">
        <v>2749</v>
      </c>
      <c r="Q2755" s="3" t="s">
        <v>2862</v>
      </c>
      <c r="R2755" s="3" t="s">
        <v>2578</v>
      </c>
      <c r="S2755" s="3" t="s">
        <v>3323</v>
      </c>
      <c r="T2755" s="5"/>
      <c r="U2755" s="3" t="s">
        <v>2727</v>
      </c>
      <c r="V2755" s="3" t="s">
        <v>2580</v>
      </c>
      <c r="W2755" s="3" t="s">
        <v>2581</v>
      </c>
      <c r="X2755" s="3" t="s">
        <v>2814</v>
      </c>
      <c r="Y2755" s="3" t="s">
        <v>2583</v>
      </c>
      <c r="Z2755" s="3" t="s">
        <v>2584</v>
      </c>
      <c r="AA2755" s="4">
        <v>775201</v>
      </c>
    </row>
    <row r="2756" spans="1:27" ht="39.6" x14ac:dyDescent="0.25">
      <c r="A2756" s="3" t="s">
        <v>4097</v>
      </c>
      <c r="B2756" s="3" t="s">
        <v>4098</v>
      </c>
      <c r="C2756" s="3" t="s">
        <v>2598</v>
      </c>
      <c r="D2756" s="3" t="s">
        <v>883</v>
      </c>
      <c r="E2756" s="3" t="s">
        <v>2583</v>
      </c>
      <c r="F2756" s="5"/>
      <c r="G2756" s="3">
        <v>0</v>
      </c>
      <c r="H2756" s="5"/>
      <c r="I2756" s="5"/>
      <c r="J2756" s="5"/>
      <c r="K2756" s="4">
        <v>11363</v>
      </c>
      <c r="L2756" s="4">
        <v>5300</v>
      </c>
      <c r="M2756" s="3">
        <v>0</v>
      </c>
      <c r="N2756" s="3">
        <v>0</v>
      </c>
      <c r="O2756" s="3" t="s">
        <v>2575</v>
      </c>
      <c r="P2756" s="3" t="s">
        <v>3582</v>
      </c>
      <c r="Q2756" s="3" t="s">
        <v>3159</v>
      </c>
      <c r="R2756" s="3" t="s">
        <v>2578</v>
      </c>
      <c r="S2756" s="3" t="s">
        <v>2664</v>
      </c>
      <c r="T2756" s="5"/>
      <c r="U2756" s="3" t="s">
        <v>2638</v>
      </c>
      <c r="V2756" s="3" t="s">
        <v>2580</v>
      </c>
      <c r="W2756" s="3" t="s">
        <v>2581</v>
      </c>
      <c r="X2756" s="3" t="s">
        <v>2582</v>
      </c>
      <c r="Y2756" s="3" t="s">
        <v>2583</v>
      </c>
      <c r="Z2756" s="3" t="s">
        <v>2584</v>
      </c>
      <c r="AA2756" s="4">
        <v>775228</v>
      </c>
    </row>
    <row r="2757" spans="1:27" ht="39.6" x14ac:dyDescent="0.25">
      <c r="A2757" s="3" t="s">
        <v>3411</v>
      </c>
      <c r="B2757" s="3" t="s">
        <v>3425</v>
      </c>
      <c r="C2757" s="3" t="s">
        <v>2677</v>
      </c>
      <c r="D2757" s="3" t="s">
        <v>3426</v>
      </c>
      <c r="E2757" s="3" t="s">
        <v>2574</v>
      </c>
      <c r="F2757" s="5"/>
      <c r="G2757" s="3">
        <v>0</v>
      </c>
      <c r="H2757" s="5"/>
      <c r="I2757" s="5"/>
      <c r="J2757" s="5"/>
      <c r="K2757" s="4">
        <v>263919</v>
      </c>
      <c r="L2757" s="4">
        <v>3984</v>
      </c>
      <c r="M2757" s="3">
        <v>0</v>
      </c>
      <c r="N2757" s="3">
        <v>0</v>
      </c>
      <c r="O2757" s="3" t="s">
        <v>2575</v>
      </c>
      <c r="P2757" s="3" t="s">
        <v>2749</v>
      </c>
      <c r="Q2757" s="3" t="s">
        <v>3109</v>
      </c>
      <c r="R2757" s="3" t="s">
        <v>2578</v>
      </c>
      <c r="S2757" s="3" t="s">
        <v>3426</v>
      </c>
      <c r="T2757" s="5"/>
      <c r="U2757" s="3" t="s">
        <v>3422</v>
      </c>
      <c r="V2757" s="3" t="s">
        <v>2580</v>
      </c>
      <c r="W2757" s="3" t="s">
        <v>2581</v>
      </c>
      <c r="X2757" s="3" t="s">
        <v>2780</v>
      </c>
      <c r="Y2757" s="3" t="s">
        <v>2583</v>
      </c>
      <c r="Z2757" s="3" t="s">
        <v>2584</v>
      </c>
      <c r="AA2757" s="4">
        <v>775241</v>
      </c>
    </row>
    <row r="2758" spans="1:27" ht="39.6" x14ac:dyDescent="0.25">
      <c r="A2758" s="3" t="s">
        <v>3347</v>
      </c>
      <c r="B2758" s="3" t="s">
        <v>3809</v>
      </c>
      <c r="C2758" s="3" t="s">
        <v>2809</v>
      </c>
      <c r="D2758" s="3" t="s">
        <v>911</v>
      </c>
      <c r="E2758" s="3" t="s">
        <v>2574</v>
      </c>
      <c r="F2758" s="4">
        <v>432134</v>
      </c>
      <c r="G2758" s="4">
        <v>864268270</v>
      </c>
      <c r="H2758" s="4">
        <v>432134</v>
      </c>
      <c r="I2758" s="4">
        <v>429410</v>
      </c>
      <c r="J2758" s="4">
        <v>441396</v>
      </c>
      <c r="K2758" s="4">
        <v>320611</v>
      </c>
      <c r="L2758" s="4">
        <v>2000</v>
      </c>
      <c r="M2758" s="4">
        <v>4220</v>
      </c>
      <c r="N2758" s="4">
        <v>2000</v>
      </c>
      <c r="O2758" s="3" t="s">
        <v>2575</v>
      </c>
      <c r="P2758" s="3" t="s">
        <v>3582</v>
      </c>
      <c r="Q2758" s="3" t="s">
        <v>3650</v>
      </c>
      <c r="R2758" s="3" t="s">
        <v>2578</v>
      </c>
      <c r="S2758" s="3" t="s">
        <v>911</v>
      </c>
      <c r="T2758" s="5"/>
      <c r="U2758" s="3" t="s">
        <v>2859</v>
      </c>
      <c r="V2758" s="3" t="s">
        <v>2580</v>
      </c>
      <c r="W2758" s="3" t="s">
        <v>2581</v>
      </c>
      <c r="X2758" s="3" t="s">
        <v>2594</v>
      </c>
      <c r="Y2758" s="3" t="s">
        <v>2595</v>
      </c>
      <c r="Z2758" s="3" t="s">
        <v>2584</v>
      </c>
      <c r="AA2758" s="4">
        <v>775242</v>
      </c>
    </row>
    <row r="2759" spans="1:27" ht="39.6" x14ac:dyDescent="0.25">
      <c r="A2759" s="3" t="s">
        <v>3462</v>
      </c>
      <c r="B2759" s="3" t="s">
        <v>3463</v>
      </c>
      <c r="C2759" s="3" t="s">
        <v>2677</v>
      </c>
      <c r="D2759" s="3" t="s">
        <v>3426</v>
      </c>
      <c r="E2759" s="3" t="s">
        <v>2583</v>
      </c>
      <c r="F2759" s="5"/>
      <c r="G2759" s="3">
        <v>0</v>
      </c>
      <c r="H2759" s="5"/>
      <c r="I2759" s="5"/>
      <c r="J2759" s="5"/>
      <c r="K2759" s="4">
        <v>256001</v>
      </c>
      <c r="L2759" s="3">
        <v>500</v>
      </c>
      <c r="M2759" s="3">
        <v>0</v>
      </c>
      <c r="N2759" s="3">
        <v>0</v>
      </c>
      <c r="O2759" s="3" t="s">
        <v>2575</v>
      </c>
      <c r="P2759" s="3" t="s">
        <v>2749</v>
      </c>
      <c r="Q2759" s="3" t="s">
        <v>2862</v>
      </c>
      <c r="R2759" s="3" t="s">
        <v>2578</v>
      </c>
      <c r="S2759" s="3" t="s">
        <v>3426</v>
      </c>
      <c r="T2759" s="5"/>
      <c r="U2759" s="3" t="s">
        <v>3422</v>
      </c>
      <c r="V2759" s="3" t="s">
        <v>2580</v>
      </c>
      <c r="W2759" s="3" t="s">
        <v>2581</v>
      </c>
      <c r="X2759" s="3" t="s">
        <v>2780</v>
      </c>
      <c r="Y2759" s="3" t="s">
        <v>2583</v>
      </c>
      <c r="Z2759" s="3" t="s">
        <v>2584</v>
      </c>
      <c r="AA2759" s="4">
        <v>775246</v>
      </c>
    </row>
    <row r="2760" spans="1:27" ht="39.6" x14ac:dyDescent="0.25">
      <c r="A2760" s="3" t="s">
        <v>3411</v>
      </c>
      <c r="B2760" s="3" t="s">
        <v>3425</v>
      </c>
      <c r="C2760" s="3" t="s">
        <v>2677</v>
      </c>
      <c r="D2760" s="3" t="s">
        <v>3426</v>
      </c>
      <c r="E2760" s="3" t="s">
        <v>2583</v>
      </c>
      <c r="F2760" s="5"/>
      <c r="G2760" s="3">
        <v>0</v>
      </c>
      <c r="H2760" s="5"/>
      <c r="I2760" s="5"/>
      <c r="J2760" s="5"/>
      <c r="K2760" s="4">
        <v>263919</v>
      </c>
      <c r="L2760" s="4">
        <v>2016</v>
      </c>
      <c r="M2760" s="3">
        <v>0</v>
      </c>
      <c r="N2760" s="3">
        <v>0</v>
      </c>
      <c r="O2760" s="3" t="s">
        <v>2575</v>
      </c>
      <c r="P2760" s="3" t="s">
        <v>2749</v>
      </c>
      <c r="Q2760" s="3" t="s">
        <v>2862</v>
      </c>
      <c r="R2760" s="3" t="s">
        <v>2578</v>
      </c>
      <c r="S2760" s="3" t="s">
        <v>3426</v>
      </c>
      <c r="T2760" s="5"/>
      <c r="U2760" s="3" t="s">
        <v>3422</v>
      </c>
      <c r="V2760" s="3" t="s">
        <v>2580</v>
      </c>
      <c r="W2760" s="3" t="s">
        <v>2581</v>
      </c>
      <c r="X2760" s="3" t="s">
        <v>2780</v>
      </c>
      <c r="Y2760" s="3" t="s">
        <v>2583</v>
      </c>
      <c r="Z2760" s="3" t="s">
        <v>2584</v>
      </c>
      <c r="AA2760" s="4">
        <v>775247</v>
      </c>
    </row>
    <row r="2761" spans="1:27" ht="39.6" x14ac:dyDescent="0.25">
      <c r="A2761" s="3" t="s">
        <v>3093</v>
      </c>
      <c r="B2761" s="3" t="s">
        <v>3094</v>
      </c>
      <c r="C2761" s="3" t="s">
        <v>2573</v>
      </c>
      <c r="D2761" s="3" t="s">
        <v>911</v>
      </c>
      <c r="E2761" s="3" t="s">
        <v>2583</v>
      </c>
      <c r="F2761" s="4">
        <v>544438</v>
      </c>
      <c r="G2761" s="4">
        <v>275485441</v>
      </c>
      <c r="H2761" s="4">
        <v>544438</v>
      </c>
      <c r="I2761" s="4">
        <v>544101</v>
      </c>
      <c r="J2761" s="4">
        <v>544504</v>
      </c>
      <c r="K2761" s="4">
        <v>543512</v>
      </c>
      <c r="L2761" s="3">
        <v>506</v>
      </c>
      <c r="M2761" s="3">
        <v>594</v>
      </c>
      <c r="N2761" s="3">
        <v>506</v>
      </c>
      <c r="O2761" s="3" t="s">
        <v>2575</v>
      </c>
      <c r="P2761" s="3" t="s">
        <v>3582</v>
      </c>
      <c r="Q2761" s="3" t="s">
        <v>2862</v>
      </c>
      <c r="R2761" s="3" t="s">
        <v>2578</v>
      </c>
      <c r="S2761" s="3" t="s">
        <v>911</v>
      </c>
      <c r="T2761" s="5"/>
      <c r="U2761" s="3" t="s">
        <v>2859</v>
      </c>
      <c r="V2761" s="3" t="s">
        <v>2580</v>
      </c>
      <c r="W2761" s="3" t="s">
        <v>2581</v>
      </c>
      <c r="X2761" s="3" t="s">
        <v>2814</v>
      </c>
      <c r="Y2761" s="3" t="s">
        <v>2595</v>
      </c>
      <c r="Z2761" s="3" t="s">
        <v>2584</v>
      </c>
      <c r="AA2761" s="4">
        <v>775248</v>
      </c>
    </row>
    <row r="2762" spans="1:27" ht="39.6" x14ac:dyDescent="0.25">
      <c r="A2762" s="3" t="s">
        <v>3223</v>
      </c>
      <c r="B2762" s="3" t="s">
        <v>3224</v>
      </c>
      <c r="C2762" s="3" t="s">
        <v>2598</v>
      </c>
      <c r="D2762" s="3" t="s">
        <v>2610</v>
      </c>
      <c r="E2762" s="3" t="s">
        <v>2583</v>
      </c>
      <c r="F2762" s="4">
        <v>9090</v>
      </c>
      <c r="G2762" s="4">
        <v>4544850</v>
      </c>
      <c r="H2762" s="4">
        <v>9090</v>
      </c>
      <c r="I2762" s="4">
        <v>9069</v>
      </c>
      <c r="J2762" s="4">
        <v>9199</v>
      </c>
      <c r="K2762" s="4">
        <v>8692</v>
      </c>
      <c r="L2762" s="3">
        <v>500</v>
      </c>
      <c r="M2762" s="3">
        <v>825</v>
      </c>
      <c r="N2762" s="3">
        <v>500</v>
      </c>
      <c r="O2762" s="3" t="s">
        <v>2575</v>
      </c>
      <c r="P2762" s="3" t="s">
        <v>3582</v>
      </c>
      <c r="Q2762" s="3" t="s">
        <v>3159</v>
      </c>
      <c r="R2762" s="3" t="s">
        <v>2578</v>
      </c>
      <c r="S2762" s="3" t="s">
        <v>2610</v>
      </c>
      <c r="T2762" s="5"/>
      <c r="U2762" s="3" t="s">
        <v>3999</v>
      </c>
      <c r="V2762" s="3" t="s">
        <v>2580</v>
      </c>
      <c r="W2762" s="3" t="s">
        <v>2581</v>
      </c>
      <c r="X2762" s="3" t="s">
        <v>2601</v>
      </c>
      <c r="Y2762" s="3" t="s">
        <v>2583</v>
      </c>
      <c r="Z2762" s="3" t="s">
        <v>2584</v>
      </c>
      <c r="AA2762" s="4">
        <v>775249</v>
      </c>
    </row>
    <row r="2763" spans="1:27" ht="39.6" x14ac:dyDescent="0.25">
      <c r="A2763" s="3" t="s">
        <v>2440</v>
      </c>
      <c r="B2763" s="3" t="s">
        <v>3756</v>
      </c>
      <c r="C2763" s="3" t="s">
        <v>2573</v>
      </c>
      <c r="D2763" s="3" t="s">
        <v>937</v>
      </c>
      <c r="E2763" s="3" t="s">
        <v>2583</v>
      </c>
      <c r="F2763" s="4">
        <v>442993</v>
      </c>
      <c r="G2763" s="4">
        <v>1658565792</v>
      </c>
      <c r="H2763" s="4">
        <v>442993</v>
      </c>
      <c r="I2763" s="4">
        <v>442993</v>
      </c>
      <c r="J2763" s="4">
        <v>442993</v>
      </c>
      <c r="K2763" s="4">
        <v>442993</v>
      </c>
      <c r="L2763" s="4">
        <v>3744</v>
      </c>
      <c r="M2763" s="4">
        <v>3744</v>
      </c>
      <c r="N2763" s="4">
        <v>3744</v>
      </c>
      <c r="O2763" s="3" t="s">
        <v>2575</v>
      </c>
      <c r="P2763" s="3" t="s">
        <v>3582</v>
      </c>
      <c r="Q2763" s="3" t="s">
        <v>3159</v>
      </c>
      <c r="R2763" s="3" t="s">
        <v>2578</v>
      </c>
      <c r="S2763" s="3" t="s">
        <v>937</v>
      </c>
      <c r="T2763" s="5"/>
      <c r="U2763" s="3" t="s">
        <v>2638</v>
      </c>
      <c r="V2763" s="3" t="s">
        <v>2580</v>
      </c>
      <c r="W2763" s="3" t="s">
        <v>2581</v>
      </c>
      <c r="X2763" s="3" t="s">
        <v>2582</v>
      </c>
      <c r="Y2763" s="3" t="s">
        <v>2583</v>
      </c>
      <c r="Z2763" s="3" t="s">
        <v>2584</v>
      </c>
      <c r="AA2763" s="4">
        <v>775250</v>
      </c>
    </row>
    <row r="2764" spans="1:27" ht="39.6" x14ac:dyDescent="0.25">
      <c r="A2764" s="3" t="s">
        <v>2440</v>
      </c>
      <c r="B2764" s="3" t="s">
        <v>3756</v>
      </c>
      <c r="C2764" s="3" t="s">
        <v>2573</v>
      </c>
      <c r="D2764" s="3" t="s">
        <v>937</v>
      </c>
      <c r="E2764" s="3" t="s">
        <v>2583</v>
      </c>
      <c r="F2764" s="4">
        <v>646388</v>
      </c>
      <c r="G2764" s="4">
        <v>496426200</v>
      </c>
      <c r="H2764" s="4">
        <v>646388</v>
      </c>
      <c r="I2764" s="4">
        <v>646100</v>
      </c>
      <c r="J2764" s="4">
        <v>647000</v>
      </c>
      <c r="K2764" s="4">
        <v>442993</v>
      </c>
      <c r="L2764" s="3">
        <v>768</v>
      </c>
      <c r="M2764" s="4">
        <v>1392</v>
      </c>
      <c r="N2764" s="3">
        <v>768</v>
      </c>
      <c r="O2764" s="3" t="s">
        <v>2575</v>
      </c>
      <c r="P2764" s="3" t="s">
        <v>2749</v>
      </c>
      <c r="Q2764" s="3" t="s">
        <v>2862</v>
      </c>
      <c r="R2764" s="3" t="s">
        <v>2578</v>
      </c>
      <c r="S2764" s="3" t="s">
        <v>937</v>
      </c>
      <c r="T2764" s="5"/>
      <c r="U2764" s="3" t="s">
        <v>2638</v>
      </c>
      <c r="V2764" s="3" t="s">
        <v>2580</v>
      </c>
      <c r="W2764" s="3" t="s">
        <v>2581</v>
      </c>
      <c r="X2764" s="3" t="s">
        <v>2582</v>
      </c>
      <c r="Y2764" s="3" t="s">
        <v>2583</v>
      </c>
      <c r="Z2764" s="3" t="s">
        <v>2584</v>
      </c>
      <c r="AA2764" s="4">
        <v>775251</v>
      </c>
    </row>
    <row r="2765" spans="1:27" ht="39.6" x14ac:dyDescent="0.25">
      <c r="A2765" s="3" t="s">
        <v>3371</v>
      </c>
      <c r="B2765" s="3" t="s">
        <v>3372</v>
      </c>
      <c r="C2765" s="3" t="s">
        <v>2809</v>
      </c>
      <c r="D2765" s="3" t="s">
        <v>989</v>
      </c>
      <c r="E2765" s="3" t="s">
        <v>2583</v>
      </c>
      <c r="F2765" s="4">
        <v>488285</v>
      </c>
      <c r="G2765" s="4">
        <v>537112950</v>
      </c>
      <c r="H2765" s="4">
        <v>488285</v>
      </c>
      <c r="I2765" s="4">
        <v>484899</v>
      </c>
      <c r="J2765" s="4">
        <v>492492</v>
      </c>
      <c r="K2765" s="4">
        <v>437224</v>
      </c>
      <c r="L2765" s="4">
        <v>1100</v>
      </c>
      <c r="M2765" s="4">
        <v>1540</v>
      </c>
      <c r="N2765" s="4">
        <v>1100</v>
      </c>
      <c r="O2765" s="3" t="s">
        <v>2575</v>
      </c>
      <c r="P2765" s="3" t="s">
        <v>3582</v>
      </c>
      <c r="Q2765" s="3" t="s">
        <v>3159</v>
      </c>
      <c r="R2765" s="3" t="s">
        <v>2578</v>
      </c>
      <c r="S2765" s="3" t="s">
        <v>989</v>
      </c>
      <c r="T2765" s="5"/>
      <c r="U2765" s="3" t="s">
        <v>2638</v>
      </c>
      <c r="V2765" s="3" t="s">
        <v>2580</v>
      </c>
      <c r="W2765" s="3" t="s">
        <v>2581</v>
      </c>
      <c r="X2765" s="3" t="s">
        <v>2814</v>
      </c>
      <c r="Y2765" s="3" t="s">
        <v>2583</v>
      </c>
      <c r="Z2765" s="3" t="s">
        <v>2584</v>
      </c>
      <c r="AA2765" s="4">
        <v>775254</v>
      </c>
    </row>
    <row r="2766" spans="1:27" ht="52.8" x14ac:dyDescent="0.25">
      <c r="A2766" s="3" t="s">
        <v>3228</v>
      </c>
      <c r="B2766" s="3" t="s">
        <v>3229</v>
      </c>
      <c r="C2766" s="3" t="s">
        <v>2598</v>
      </c>
      <c r="D2766" s="3" t="s">
        <v>2610</v>
      </c>
      <c r="E2766" s="3" t="s">
        <v>2673</v>
      </c>
      <c r="F2766" s="4">
        <v>8298</v>
      </c>
      <c r="G2766" s="4">
        <v>9542700</v>
      </c>
      <c r="H2766" s="4">
        <v>8298</v>
      </c>
      <c r="I2766" s="4">
        <v>8298</v>
      </c>
      <c r="J2766" s="4">
        <v>8298</v>
      </c>
      <c r="K2766" s="4">
        <v>8298</v>
      </c>
      <c r="L2766" s="3">
        <v>0</v>
      </c>
      <c r="M2766" s="4">
        <v>1150</v>
      </c>
      <c r="N2766" s="4">
        <v>1150</v>
      </c>
      <c r="O2766" s="3" t="s">
        <v>2575</v>
      </c>
      <c r="P2766" s="3" t="s">
        <v>3582</v>
      </c>
      <c r="Q2766" s="3" t="s">
        <v>3159</v>
      </c>
      <c r="R2766" s="3" t="s">
        <v>2578</v>
      </c>
      <c r="S2766" s="3" t="s">
        <v>2610</v>
      </c>
      <c r="T2766" s="5"/>
      <c r="U2766" s="3" t="s">
        <v>3999</v>
      </c>
      <c r="V2766" s="3" t="s">
        <v>2580</v>
      </c>
      <c r="W2766" s="3" t="s">
        <v>2581</v>
      </c>
      <c r="X2766" s="3" t="s">
        <v>2601</v>
      </c>
      <c r="Y2766" s="3" t="s">
        <v>2583</v>
      </c>
      <c r="Z2766" s="3" t="s">
        <v>2584</v>
      </c>
      <c r="AA2766" s="4">
        <v>775260</v>
      </c>
    </row>
    <row r="2767" spans="1:27" ht="52.8" x14ac:dyDescent="0.25">
      <c r="A2767" s="3" t="s">
        <v>3228</v>
      </c>
      <c r="B2767" s="3" t="s">
        <v>3229</v>
      </c>
      <c r="C2767" s="3" t="s">
        <v>2598</v>
      </c>
      <c r="D2767" s="3" t="s">
        <v>2610</v>
      </c>
      <c r="E2767" s="3" t="s">
        <v>2583</v>
      </c>
      <c r="F2767" s="4">
        <v>8298</v>
      </c>
      <c r="G2767" s="4">
        <v>15351300</v>
      </c>
      <c r="H2767" s="4">
        <v>8298</v>
      </c>
      <c r="I2767" s="4">
        <v>8298</v>
      </c>
      <c r="J2767" s="4">
        <v>8298</v>
      </c>
      <c r="K2767" s="4">
        <v>8298</v>
      </c>
      <c r="L2767" s="4">
        <v>3000</v>
      </c>
      <c r="M2767" s="4">
        <v>1850</v>
      </c>
      <c r="N2767" s="4">
        <v>1850</v>
      </c>
      <c r="O2767" s="3" t="s">
        <v>2575</v>
      </c>
      <c r="P2767" s="3" t="s">
        <v>3582</v>
      </c>
      <c r="Q2767" s="3" t="s">
        <v>3159</v>
      </c>
      <c r="R2767" s="3" t="s">
        <v>2578</v>
      </c>
      <c r="S2767" s="3" t="s">
        <v>2610</v>
      </c>
      <c r="T2767" s="5"/>
      <c r="U2767" s="3" t="s">
        <v>3999</v>
      </c>
      <c r="V2767" s="3" t="s">
        <v>2580</v>
      </c>
      <c r="W2767" s="3" t="s">
        <v>2581</v>
      </c>
      <c r="X2767" s="3" t="s">
        <v>2601</v>
      </c>
      <c r="Y2767" s="3" t="s">
        <v>2583</v>
      </c>
      <c r="Z2767" s="3" t="s">
        <v>2584</v>
      </c>
      <c r="AA2767" s="4">
        <v>775260</v>
      </c>
    </row>
    <row r="2768" spans="1:27" ht="39.6" x14ac:dyDescent="0.25">
      <c r="A2768" s="3" t="s">
        <v>3447</v>
      </c>
      <c r="B2768" s="3" t="s">
        <v>3467</v>
      </c>
      <c r="C2768" s="3" t="s">
        <v>2677</v>
      </c>
      <c r="D2768" s="3" t="s">
        <v>3420</v>
      </c>
      <c r="E2768" s="3" t="s">
        <v>2574</v>
      </c>
      <c r="F2768" s="5"/>
      <c r="G2768" s="3">
        <v>0</v>
      </c>
      <c r="H2768" s="5"/>
      <c r="I2768" s="5"/>
      <c r="J2768" s="5"/>
      <c r="K2768" s="4">
        <v>240250</v>
      </c>
      <c r="L2768" s="3">
        <v>192</v>
      </c>
      <c r="M2768" s="3">
        <v>0</v>
      </c>
      <c r="N2768" s="3">
        <v>0</v>
      </c>
      <c r="O2768" s="3" t="s">
        <v>2575</v>
      </c>
      <c r="P2768" s="3" t="s">
        <v>2749</v>
      </c>
      <c r="Q2768" s="3" t="s">
        <v>3109</v>
      </c>
      <c r="R2768" s="3" t="s">
        <v>2578</v>
      </c>
      <c r="S2768" s="3" t="s">
        <v>3421</v>
      </c>
      <c r="T2768" s="5"/>
      <c r="U2768" s="3" t="s">
        <v>3422</v>
      </c>
      <c r="V2768" s="3" t="s">
        <v>2580</v>
      </c>
      <c r="W2768" s="3" t="s">
        <v>2581</v>
      </c>
      <c r="X2768" s="3" t="s">
        <v>2780</v>
      </c>
      <c r="Y2768" s="3" t="s">
        <v>2583</v>
      </c>
      <c r="Z2768" s="3" t="s">
        <v>2584</v>
      </c>
      <c r="AA2768" s="4">
        <v>775267</v>
      </c>
    </row>
    <row r="2769" spans="1:27" ht="39.6" x14ac:dyDescent="0.25">
      <c r="A2769" s="3" t="s">
        <v>3373</v>
      </c>
      <c r="B2769" s="3" t="s">
        <v>3374</v>
      </c>
      <c r="C2769" s="3" t="s">
        <v>2809</v>
      </c>
      <c r="D2769" s="3" t="s">
        <v>989</v>
      </c>
      <c r="E2769" s="3" t="s">
        <v>2583</v>
      </c>
      <c r="F2769" s="4">
        <v>532018</v>
      </c>
      <c r="G2769" s="4">
        <v>585219932</v>
      </c>
      <c r="H2769" s="4">
        <v>532018</v>
      </c>
      <c r="I2769" s="4">
        <v>526826</v>
      </c>
      <c r="J2769" s="4">
        <v>536899</v>
      </c>
      <c r="K2769" s="4">
        <v>437224</v>
      </c>
      <c r="L2769" s="4">
        <v>1100</v>
      </c>
      <c r="M2769" s="4">
        <v>1892</v>
      </c>
      <c r="N2769" s="4">
        <v>1100</v>
      </c>
      <c r="O2769" s="3" t="s">
        <v>2575</v>
      </c>
      <c r="P2769" s="3" t="s">
        <v>3582</v>
      </c>
      <c r="Q2769" s="3" t="s">
        <v>3159</v>
      </c>
      <c r="R2769" s="3" t="s">
        <v>2578</v>
      </c>
      <c r="S2769" s="3" t="s">
        <v>989</v>
      </c>
      <c r="T2769" s="5"/>
      <c r="U2769" s="3" t="s">
        <v>2638</v>
      </c>
      <c r="V2769" s="3" t="s">
        <v>2580</v>
      </c>
      <c r="W2769" s="3" t="s">
        <v>2581</v>
      </c>
      <c r="X2769" s="3" t="s">
        <v>2814</v>
      </c>
      <c r="Y2769" s="3" t="s">
        <v>2583</v>
      </c>
      <c r="Z2769" s="3" t="s">
        <v>2584</v>
      </c>
      <c r="AA2769" s="4">
        <v>775268</v>
      </c>
    </row>
    <row r="2770" spans="1:27" ht="39.6" x14ac:dyDescent="0.25">
      <c r="A2770" s="3" t="s">
        <v>3408</v>
      </c>
      <c r="B2770" s="3" t="s">
        <v>3419</v>
      </c>
      <c r="C2770" s="3" t="s">
        <v>2677</v>
      </c>
      <c r="D2770" s="3" t="s">
        <v>3420</v>
      </c>
      <c r="E2770" s="3" t="s">
        <v>2574</v>
      </c>
      <c r="F2770" s="5"/>
      <c r="G2770" s="3">
        <v>0</v>
      </c>
      <c r="H2770" s="5"/>
      <c r="I2770" s="5"/>
      <c r="J2770" s="5"/>
      <c r="K2770" s="4">
        <v>247680</v>
      </c>
      <c r="L2770" s="4">
        <v>1920</v>
      </c>
      <c r="M2770" s="3">
        <v>24</v>
      </c>
      <c r="N2770" s="3">
        <v>0</v>
      </c>
      <c r="O2770" s="3" t="s">
        <v>2575</v>
      </c>
      <c r="P2770" s="3" t="s">
        <v>2749</v>
      </c>
      <c r="Q2770" s="3" t="s">
        <v>3109</v>
      </c>
      <c r="R2770" s="3" t="s">
        <v>2578</v>
      </c>
      <c r="S2770" s="3" t="s">
        <v>3421</v>
      </c>
      <c r="T2770" s="5"/>
      <c r="U2770" s="3" t="s">
        <v>3422</v>
      </c>
      <c r="V2770" s="3" t="s">
        <v>2580</v>
      </c>
      <c r="W2770" s="3" t="s">
        <v>2581</v>
      </c>
      <c r="X2770" s="3" t="s">
        <v>2780</v>
      </c>
      <c r="Y2770" s="3" t="s">
        <v>2583</v>
      </c>
      <c r="Z2770" s="3" t="s">
        <v>2584</v>
      </c>
      <c r="AA2770" s="4">
        <v>775274</v>
      </c>
    </row>
    <row r="2771" spans="1:27" ht="39.6" x14ac:dyDescent="0.25">
      <c r="A2771" s="3" t="s">
        <v>3345</v>
      </c>
      <c r="B2771" s="3" t="s">
        <v>4099</v>
      </c>
      <c r="C2771" s="3" t="s">
        <v>2809</v>
      </c>
      <c r="D2771" s="3" t="s">
        <v>989</v>
      </c>
      <c r="E2771" s="3" t="s">
        <v>2583</v>
      </c>
      <c r="F2771" s="4">
        <v>487320</v>
      </c>
      <c r="G2771" s="4">
        <v>536051692</v>
      </c>
      <c r="H2771" s="4">
        <v>487320</v>
      </c>
      <c r="I2771" s="4">
        <v>485558</v>
      </c>
      <c r="J2771" s="4">
        <v>489777</v>
      </c>
      <c r="K2771" s="4">
        <v>437224</v>
      </c>
      <c r="L2771" s="4">
        <v>1100</v>
      </c>
      <c r="M2771" s="4">
        <v>1782</v>
      </c>
      <c r="N2771" s="4">
        <v>1100</v>
      </c>
      <c r="O2771" s="3" t="s">
        <v>2575</v>
      </c>
      <c r="P2771" s="3" t="s">
        <v>3582</v>
      </c>
      <c r="Q2771" s="3" t="s">
        <v>3159</v>
      </c>
      <c r="R2771" s="3" t="s">
        <v>2578</v>
      </c>
      <c r="S2771" s="3" t="s">
        <v>989</v>
      </c>
      <c r="T2771" s="5"/>
      <c r="U2771" s="3" t="s">
        <v>2638</v>
      </c>
      <c r="V2771" s="3" t="s">
        <v>2580</v>
      </c>
      <c r="W2771" s="3" t="s">
        <v>2581</v>
      </c>
      <c r="X2771" s="3" t="s">
        <v>2814</v>
      </c>
      <c r="Y2771" s="3" t="s">
        <v>2583</v>
      </c>
      <c r="Z2771" s="3" t="s">
        <v>2584</v>
      </c>
      <c r="AA2771" s="4">
        <v>775277</v>
      </c>
    </row>
    <row r="2772" spans="1:27" ht="39.6" x14ac:dyDescent="0.25">
      <c r="A2772" s="3" t="s">
        <v>3385</v>
      </c>
      <c r="B2772" s="3" t="s">
        <v>3386</v>
      </c>
      <c r="C2772" s="3" t="s">
        <v>2809</v>
      </c>
      <c r="D2772" s="3" t="s">
        <v>989</v>
      </c>
      <c r="E2772" s="3" t="s">
        <v>2583</v>
      </c>
      <c r="F2772" s="4">
        <v>568728</v>
      </c>
      <c r="G2772" s="4">
        <v>450432356</v>
      </c>
      <c r="H2772" s="4">
        <v>568728</v>
      </c>
      <c r="I2772" s="4">
        <v>566666</v>
      </c>
      <c r="J2772" s="4">
        <v>596002</v>
      </c>
      <c r="K2772" s="4">
        <v>463458</v>
      </c>
      <c r="L2772" s="3">
        <v>792</v>
      </c>
      <c r="M2772" s="3">
        <v>946</v>
      </c>
      <c r="N2772" s="3">
        <v>792</v>
      </c>
      <c r="O2772" s="3" t="s">
        <v>2575</v>
      </c>
      <c r="P2772" s="3" t="s">
        <v>3582</v>
      </c>
      <c r="Q2772" s="3" t="s">
        <v>3159</v>
      </c>
      <c r="R2772" s="3" t="s">
        <v>2578</v>
      </c>
      <c r="S2772" s="3" t="s">
        <v>989</v>
      </c>
      <c r="T2772" s="5"/>
      <c r="U2772" s="3" t="s">
        <v>2638</v>
      </c>
      <c r="V2772" s="3" t="s">
        <v>2580</v>
      </c>
      <c r="W2772" s="3" t="s">
        <v>2581</v>
      </c>
      <c r="X2772" s="3" t="s">
        <v>2814</v>
      </c>
      <c r="Y2772" s="3" t="s">
        <v>2583</v>
      </c>
      <c r="Z2772" s="3" t="s">
        <v>2584</v>
      </c>
      <c r="AA2772" s="4">
        <v>775279</v>
      </c>
    </row>
    <row r="2773" spans="1:27" ht="39.6" x14ac:dyDescent="0.25">
      <c r="A2773" s="3" t="s">
        <v>3480</v>
      </c>
      <c r="B2773" s="3" t="s">
        <v>3836</v>
      </c>
      <c r="C2773" s="3" t="s">
        <v>2677</v>
      </c>
      <c r="D2773" s="3" t="s">
        <v>110</v>
      </c>
      <c r="E2773" s="3" t="s">
        <v>2574</v>
      </c>
      <c r="F2773" s="4">
        <v>240441</v>
      </c>
      <c r="G2773" s="4">
        <v>17311752</v>
      </c>
      <c r="H2773" s="4">
        <v>240441</v>
      </c>
      <c r="I2773" s="4">
        <v>240441</v>
      </c>
      <c r="J2773" s="4">
        <v>240441</v>
      </c>
      <c r="K2773" s="4">
        <v>240441</v>
      </c>
      <c r="L2773" s="4">
        <v>2280</v>
      </c>
      <c r="M2773" s="3">
        <v>72</v>
      </c>
      <c r="N2773" s="3">
        <v>72</v>
      </c>
      <c r="O2773" s="3" t="s">
        <v>2575</v>
      </c>
      <c r="P2773" s="3" t="s">
        <v>2749</v>
      </c>
      <c r="Q2773" s="3" t="s">
        <v>3109</v>
      </c>
      <c r="R2773" s="3" t="s">
        <v>2578</v>
      </c>
      <c r="S2773" s="3" t="s">
        <v>110</v>
      </c>
      <c r="T2773" s="5"/>
      <c r="U2773" s="3" t="s">
        <v>3422</v>
      </c>
      <c r="V2773" s="3" t="s">
        <v>2580</v>
      </c>
      <c r="W2773" s="3" t="s">
        <v>2581</v>
      </c>
      <c r="X2773" s="3" t="s">
        <v>2780</v>
      </c>
      <c r="Y2773" s="3" t="s">
        <v>2583</v>
      </c>
      <c r="Z2773" s="3" t="s">
        <v>2584</v>
      </c>
      <c r="AA2773" s="4">
        <v>775281</v>
      </c>
    </row>
    <row r="2774" spans="1:27" ht="39.6" x14ac:dyDescent="0.25">
      <c r="A2774" s="3" t="s">
        <v>3480</v>
      </c>
      <c r="B2774" s="3" t="s">
        <v>3836</v>
      </c>
      <c r="C2774" s="3" t="s">
        <v>2677</v>
      </c>
      <c r="D2774" s="3" t="s">
        <v>110</v>
      </c>
      <c r="E2774" s="3" t="s">
        <v>2666</v>
      </c>
      <c r="F2774" s="4">
        <v>240441</v>
      </c>
      <c r="G2774" s="4">
        <v>40394088</v>
      </c>
      <c r="H2774" s="4">
        <v>240441</v>
      </c>
      <c r="I2774" s="4">
        <v>240441</v>
      </c>
      <c r="J2774" s="4">
        <v>240441</v>
      </c>
      <c r="K2774" s="4">
        <v>240441</v>
      </c>
      <c r="L2774" s="3">
        <v>0</v>
      </c>
      <c r="M2774" s="3">
        <v>168</v>
      </c>
      <c r="N2774" s="3">
        <v>168</v>
      </c>
      <c r="O2774" s="3" t="s">
        <v>2575</v>
      </c>
      <c r="P2774" s="3" t="s">
        <v>2749</v>
      </c>
      <c r="Q2774" s="3" t="s">
        <v>3109</v>
      </c>
      <c r="R2774" s="3" t="s">
        <v>2578</v>
      </c>
      <c r="S2774" s="3" t="s">
        <v>110</v>
      </c>
      <c r="T2774" s="5"/>
      <c r="U2774" s="3" t="s">
        <v>3422</v>
      </c>
      <c r="V2774" s="3" t="s">
        <v>2580</v>
      </c>
      <c r="W2774" s="3" t="s">
        <v>2581</v>
      </c>
      <c r="X2774" s="3" t="s">
        <v>2780</v>
      </c>
      <c r="Y2774" s="3" t="s">
        <v>2583</v>
      </c>
      <c r="Z2774" s="3" t="s">
        <v>2584</v>
      </c>
      <c r="AA2774" s="4">
        <v>775281</v>
      </c>
    </row>
    <row r="2775" spans="1:27" ht="39.6" x14ac:dyDescent="0.25">
      <c r="A2775" s="3" t="s">
        <v>3408</v>
      </c>
      <c r="B2775" s="3" t="s">
        <v>3834</v>
      </c>
      <c r="C2775" s="3" t="s">
        <v>2677</v>
      </c>
      <c r="D2775" s="3" t="s">
        <v>110</v>
      </c>
      <c r="E2775" s="3" t="s">
        <v>2666</v>
      </c>
      <c r="F2775" s="4">
        <v>240441</v>
      </c>
      <c r="G2775" s="4">
        <v>11541168</v>
      </c>
      <c r="H2775" s="4">
        <v>240441</v>
      </c>
      <c r="I2775" s="4">
        <v>240441</v>
      </c>
      <c r="J2775" s="4">
        <v>240441</v>
      </c>
      <c r="K2775" s="4">
        <v>240441</v>
      </c>
      <c r="L2775" s="3">
        <v>0</v>
      </c>
      <c r="M2775" s="3">
        <v>48</v>
      </c>
      <c r="N2775" s="3">
        <v>48</v>
      </c>
      <c r="O2775" s="3" t="s">
        <v>2575</v>
      </c>
      <c r="P2775" s="3" t="s">
        <v>2749</v>
      </c>
      <c r="Q2775" s="3" t="s">
        <v>3109</v>
      </c>
      <c r="R2775" s="3" t="s">
        <v>2578</v>
      </c>
      <c r="S2775" s="3" t="s">
        <v>110</v>
      </c>
      <c r="T2775" s="5"/>
      <c r="U2775" s="3" t="s">
        <v>3422</v>
      </c>
      <c r="V2775" s="3" t="s">
        <v>2580</v>
      </c>
      <c r="W2775" s="3" t="s">
        <v>2581</v>
      </c>
      <c r="X2775" s="3" t="s">
        <v>2780</v>
      </c>
      <c r="Y2775" s="3" t="s">
        <v>2583</v>
      </c>
      <c r="Z2775" s="3" t="s">
        <v>2584</v>
      </c>
      <c r="AA2775" s="4">
        <v>775282</v>
      </c>
    </row>
    <row r="2776" spans="1:27" ht="39.6" x14ac:dyDescent="0.25">
      <c r="A2776" s="3" t="s">
        <v>3408</v>
      </c>
      <c r="B2776" s="3" t="s">
        <v>3834</v>
      </c>
      <c r="C2776" s="3" t="s">
        <v>2677</v>
      </c>
      <c r="D2776" s="3" t="s">
        <v>110</v>
      </c>
      <c r="E2776" s="3" t="s">
        <v>2574</v>
      </c>
      <c r="F2776" s="4">
        <v>240441</v>
      </c>
      <c r="G2776" s="4">
        <v>86558760</v>
      </c>
      <c r="H2776" s="4">
        <v>240441</v>
      </c>
      <c r="I2776" s="4">
        <v>240441</v>
      </c>
      <c r="J2776" s="4">
        <v>240441</v>
      </c>
      <c r="K2776" s="4">
        <v>240441</v>
      </c>
      <c r="L2776" s="4">
        <v>9768</v>
      </c>
      <c r="M2776" s="3">
        <v>360</v>
      </c>
      <c r="N2776" s="3">
        <v>360</v>
      </c>
      <c r="O2776" s="3" t="s">
        <v>2575</v>
      </c>
      <c r="P2776" s="3" t="s">
        <v>2749</v>
      </c>
      <c r="Q2776" s="3" t="s">
        <v>3109</v>
      </c>
      <c r="R2776" s="3" t="s">
        <v>2578</v>
      </c>
      <c r="S2776" s="3" t="s">
        <v>110</v>
      </c>
      <c r="T2776" s="5"/>
      <c r="U2776" s="3" t="s">
        <v>3422</v>
      </c>
      <c r="V2776" s="3" t="s">
        <v>2580</v>
      </c>
      <c r="W2776" s="3" t="s">
        <v>2581</v>
      </c>
      <c r="X2776" s="3" t="s">
        <v>2780</v>
      </c>
      <c r="Y2776" s="3" t="s">
        <v>2583</v>
      </c>
      <c r="Z2776" s="3" t="s">
        <v>2584</v>
      </c>
      <c r="AA2776" s="4">
        <v>775282</v>
      </c>
    </row>
    <row r="2777" spans="1:27" ht="39.6" x14ac:dyDescent="0.25">
      <c r="A2777" s="3" t="s">
        <v>3408</v>
      </c>
      <c r="B2777" s="3" t="s">
        <v>3834</v>
      </c>
      <c r="C2777" s="3" t="s">
        <v>2677</v>
      </c>
      <c r="D2777" s="3" t="s">
        <v>110</v>
      </c>
      <c r="E2777" s="3" t="s">
        <v>2574</v>
      </c>
      <c r="F2777" s="4">
        <v>256471</v>
      </c>
      <c r="G2777" s="4">
        <v>98484912</v>
      </c>
      <c r="H2777" s="4">
        <v>256471</v>
      </c>
      <c r="I2777" s="4">
        <v>255980</v>
      </c>
      <c r="J2777" s="4">
        <v>257309</v>
      </c>
      <c r="K2777" s="4">
        <v>240441</v>
      </c>
      <c r="L2777" s="3">
        <v>384</v>
      </c>
      <c r="M2777" s="4">
        <v>1008</v>
      </c>
      <c r="N2777" s="3">
        <v>384</v>
      </c>
      <c r="O2777" s="3" t="s">
        <v>2575</v>
      </c>
      <c r="P2777" s="3" t="s">
        <v>2749</v>
      </c>
      <c r="Q2777" s="3" t="s">
        <v>3109</v>
      </c>
      <c r="R2777" s="3" t="s">
        <v>2578</v>
      </c>
      <c r="S2777" s="3" t="s">
        <v>110</v>
      </c>
      <c r="T2777" s="5"/>
      <c r="U2777" s="3" t="s">
        <v>3422</v>
      </c>
      <c r="V2777" s="3" t="s">
        <v>2580</v>
      </c>
      <c r="W2777" s="3" t="s">
        <v>2581</v>
      </c>
      <c r="X2777" s="3" t="s">
        <v>2780</v>
      </c>
      <c r="Y2777" s="3" t="s">
        <v>2595</v>
      </c>
      <c r="Z2777" s="3" t="s">
        <v>2584</v>
      </c>
      <c r="AA2777" s="4">
        <v>775287</v>
      </c>
    </row>
    <row r="2778" spans="1:27" ht="39.6" x14ac:dyDescent="0.25">
      <c r="A2778" s="3" t="s">
        <v>3480</v>
      </c>
      <c r="B2778" s="3" t="s">
        <v>3836</v>
      </c>
      <c r="C2778" s="3" t="s">
        <v>2677</v>
      </c>
      <c r="D2778" s="3" t="s">
        <v>110</v>
      </c>
      <c r="E2778" s="3" t="s">
        <v>2574</v>
      </c>
      <c r="F2778" s="4">
        <v>240441</v>
      </c>
      <c r="G2778" s="4">
        <v>23082336</v>
      </c>
      <c r="H2778" s="4">
        <v>240441</v>
      </c>
      <c r="I2778" s="4">
        <v>240441</v>
      </c>
      <c r="J2778" s="4">
        <v>240441</v>
      </c>
      <c r="K2778" s="4">
        <v>240441</v>
      </c>
      <c r="L2778" s="3">
        <v>96</v>
      </c>
      <c r="M2778" s="3">
        <v>96</v>
      </c>
      <c r="N2778" s="3">
        <v>96</v>
      </c>
      <c r="O2778" s="3" t="s">
        <v>2575</v>
      </c>
      <c r="P2778" s="3" t="s">
        <v>2749</v>
      </c>
      <c r="Q2778" s="3" t="s">
        <v>3109</v>
      </c>
      <c r="R2778" s="3" t="s">
        <v>2578</v>
      </c>
      <c r="S2778" s="3" t="s">
        <v>110</v>
      </c>
      <c r="T2778" s="5"/>
      <c r="U2778" s="3" t="s">
        <v>3422</v>
      </c>
      <c r="V2778" s="3" t="s">
        <v>2580</v>
      </c>
      <c r="W2778" s="3" t="s">
        <v>2581</v>
      </c>
      <c r="X2778" s="3" t="s">
        <v>2780</v>
      </c>
      <c r="Y2778" s="3" t="s">
        <v>2595</v>
      </c>
      <c r="Z2778" s="3" t="s">
        <v>2584</v>
      </c>
      <c r="AA2778" s="4">
        <v>775288</v>
      </c>
    </row>
    <row r="2779" spans="1:27" ht="39.6" x14ac:dyDescent="0.25">
      <c r="A2779" s="3" t="s">
        <v>2914</v>
      </c>
      <c r="B2779" s="3" t="s">
        <v>2917</v>
      </c>
      <c r="C2779" s="3" t="s">
        <v>2916</v>
      </c>
      <c r="D2779" s="3" t="s">
        <v>1462</v>
      </c>
      <c r="E2779" s="3" t="s">
        <v>2666</v>
      </c>
      <c r="F2779" s="4">
        <v>337613</v>
      </c>
      <c r="G2779" s="4">
        <v>16880650</v>
      </c>
      <c r="H2779" s="4">
        <v>337613</v>
      </c>
      <c r="I2779" s="4">
        <v>337613</v>
      </c>
      <c r="J2779" s="4">
        <v>337613</v>
      </c>
      <c r="K2779" s="4">
        <v>337613</v>
      </c>
      <c r="L2779" s="3">
        <v>0</v>
      </c>
      <c r="M2779" s="3">
        <v>50</v>
      </c>
      <c r="N2779" s="3">
        <v>50</v>
      </c>
      <c r="O2779" s="3" t="s">
        <v>2575</v>
      </c>
      <c r="P2779" s="3" t="s">
        <v>3582</v>
      </c>
      <c r="Q2779" s="3" t="s">
        <v>3924</v>
      </c>
      <c r="R2779" s="3" t="s">
        <v>2578</v>
      </c>
      <c r="S2779" s="3" t="s">
        <v>1462</v>
      </c>
      <c r="T2779" s="5"/>
      <c r="U2779" s="3" t="s">
        <v>2918</v>
      </c>
      <c r="V2779" s="3" t="s">
        <v>2580</v>
      </c>
      <c r="W2779" s="3" t="s">
        <v>2581</v>
      </c>
      <c r="X2779" s="3" t="s">
        <v>2582</v>
      </c>
      <c r="Y2779" s="3" t="s">
        <v>2583</v>
      </c>
      <c r="Z2779" s="3" t="s">
        <v>2584</v>
      </c>
      <c r="AA2779" s="4">
        <v>775298</v>
      </c>
    </row>
    <row r="2780" spans="1:27" ht="39.6" x14ac:dyDescent="0.25">
      <c r="A2780" s="3" t="s">
        <v>2914</v>
      </c>
      <c r="B2780" s="3" t="s">
        <v>2917</v>
      </c>
      <c r="C2780" s="3" t="s">
        <v>2916</v>
      </c>
      <c r="D2780" s="3" t="s">
        <v>1462</v>
      </c>
      <c r="E2780" s="3" t="s">
        <v>2574</v>
      </c>
      <c r="F2780" s="4">
        <v>337613</v>
      </c>
      <c r="G2780" s="4">
        <v>59082275</v>
      </c>
      <c r="H2780" s="4">
        <v>337613</v>
      </c>
      <c r="I2780" s="4">
        <v>337613</v>
      </c>
      <c r="J2780" s="4">
        <v>337613</v>
      </c>
      <c r="K2780" s="4">
        <v>337613</v>
      </c>
      <c r="L2780" s="3">
        <v>525</v>
      </c>
      <c r="M2780" s="3">
        <v>175</v>
      </c>
      <c r="N2780" s="3">
        <v>175</v>
      </c>
      <c r="O2780" s="3" t="s">
        <v>2575</v>
      </c>
      <c r="P2780" s="3" t="s">
        <v>3582</v>
      </c>
      <c r="Q2780" s="3" t="s">
        <v>3924</v>
      </c>
      <c r="R2780" s="3" t="s">
        <v>2578</v>
      </c>
      <c r="S2780" s="3" t="s">
        <v>1462</v>
      </c>
      <c r="T2780" s="5"/>
      <c r="U2780" s="3" t="s">
        <v>2918</v>
      </c>
      <c r="V2780" s="3" t="s">
        <v>2580</v>
      </c>
      <c r="W2780" s="3" t="s">
        <v>2581</v>
      </c>
      <c r="X2780" s="3" t="s">
        <v>2582</v>
      </c>
      <c r="Y2780" s="3" t="s">
        <v>2583</v>
      </c>
      <c r="Z2780" s="3" t="s">
        <v>2584</v>
      </c>
      <c r="AA2780" s="4">
        <v>775298</v>
      </c>
    </row>
    <row r="2781" spans="1:27" ht="39.6" x14ac:dyDescent="0.25">
      <c r="A2781" s="3" t="s">
        <v>3205</v>
      </c>
      <c r="B2781" s="3" t="s">
        <v>4100</v>
      </c>
      <c r="C2781" s="3" t="s">
        <v>2598</v>
      </c>
      <c r="D2781" s="3" t="s">
        <v>755</v>
      </c>
      <c r="E2781" s="3" t="s">
        <v>2583</v>
      </c>
      <c r="F2781" s="4">
        <v>11164</v>
      </c>
      <c r="G2781" s="4">
        <v>2232800</v>
      </c>
      <c r="H2781" s="4">
        <v>11164</v>
      </c>
      <c r="I2781" s="4">
        <v>11059</v>
      </c>
      <c r="J2781" s="4">
        <v>11199</v>
      </c>
      <c r="K2781" s="4">
        <v>8620</v>
      </c>
      <c r="L2781" s="3">
        <v>200</v>
      </c>
      <c r="M2781" s="3">
        <v>675</v>
      </c>
      <c r="N2781" s="3">
        <v>200</v>
      </c>
      <c r="O2781" s="3" t="s">
        <v>2575</v>
      </c>
      <c r="P2781" s="3" t="s">
        <v>3582</v>
      </c>
      <c r="Q2781" s="3" t="s">
        <v>3159</v>
      </c>
      <c r="R2781" s="3" t="s">
        <v>2578</v>
      </c>
      <c r="S2781" s="3" t="s">
        <v>755</v>
      </c>
      <c r="T2781" s="5"/>
      <c r="U2781" s="3" t="s">
        <v>2648</v>
      </c>
      <c r="V2781" s="3" t="s">
        <v>2580</v>
      </c>
      <c r="W2781" s="3" t="s">
        <v>2581</v>
      </c>
      <c r="X2781" s="3" t="s">
        <v>2601</v>
      </c>
      <c r="Y2781" s="3" t="s">
        <v>2595</v>
      </c>
      <c r="Z2781" s="3" t="s">
        <v>2584</v>
      </c>
      <c r="AA2781" s="4">
        <v>775299</v>
      </c>
    </row>
    <row r="2782" spans="1:27" ht="39.6" x14ac:dyDescent="0.25">
      <c r="A2782" s="3" t="s">
        <v>3198</v>
      </c>
      <c r="B2782" s="3" t="s">
        <v>4101</v>
      </c>
      <c r="C2782" s="3" t="s">
        <v>2598</v>
      </c>
      <c r="D2782" s="3" t="s">
        <v>755</v>
      </c>
      <c r="E2782" s="3" t="s">
        <v>2583</v>
      </c>
      <c r="F2782" s="4">
        <v>8635</v>
      </c>
      <c r="G2782" s="4">
        <v>1727000</v>
      </c>
      <c r="H2782" s="4">
        <v>8635</v>
      </c>
      <c r="I2782" s="4">
        <v>8609</v>
      </c>
      <c r="J2782" s="4">
        <v>8869</v>
      </c>
      <c r="K2782" s="4">
        <v>6536</v>
      </c>
      <c r="L2782" s="3">
        <v>200</v>
      </c>
      <c r="M2782" s="3">
        <v>380</v>
      </c>
      <c r="N2782" s="3">
        <v>200</v>
      </c>
      <c r="O2782" s="3" t="s">
        <v>2575</v>
      </c>
      <c r="P2782" s="3" t="s">
        <v>3582</v>
      </c>
      <c r="Q2782" s="3" t="s">
        <v>3159</v>
      </c>
      <c r="R2782" s="3" t="s">
        <v>2578</v>
      </c>
      <c r="S2782" s="3" t="s">
        <v>755</v>
      </c>
      <c r="T2782" s="5"/>
      <c r="U2782" s="3" t="s">
        <v>2648</v>
      </c>
      <c r="V2782" s="3" t="s">
        <v>2580</v>
      </c>
      <c r="W2782" s="3" t="s">
        <v>2581</v>
      </c>
      <c r="X2782" s="3" t="s">
        <v>2582</v>
      </c>
      <c r="Y2782" s="3" t="s">
        <v>2595</v>
      </c>
      <c r="Z2782" s="3" t="s">
        <v>2584</v>
      </c>
      <c r="AA2782" s="4">
        <v>775300</v>
      </c>
    </row>
    <row r="2783" spans="1:27" ht="39.6" x14ac:dyDescent="0.25">
      <c r="A2783" s="3" t="s">
        <v>2926</v>
      </c>
      <c r="B2783" s="3" t="s">
        <v>2927</v>
      </c>
      <c r="C2783" s="3" t="s">
        <v>2916</v>
      </c>
      <c r="D2783" s="3" t="s">
        <v>1462</v>
      </c>
      <c r="E2783" s="3" t="s">
        <v>2574</v>
      </c>
      <c r="F2783" s="4">
        <v>421639</v>
      </c>
      <c r="G2783" s="4">
        <v>73786900</v>
      </c>
      <c r="H2783" s="4">
        <v>421639</v>
      </c>
      <c r="I2783" s="4">
        <v>418777</v>
      </c>
      <c r="J2783" s="4">
        <v>426000</v>
      </c>
      <c r="K2783" s="4">
        <v>337613</v>
      </c>
      <c r="L2783" s="3">
        <v>175</v>
      </c>
      <c r="M2783" s="3">
        <v>300</v>
      </c>
      <c r="N2783" s="3">
        <v>175</v>
      </c>
      <c r="O2783" s="3" t="s">
        <v>2575</v>
      </c>
      <c r="P2783" s="3" t="s">
        <v>3582</v>
      </c>
      <c r="Q2783" s="3" t="s">
        <v>3924</v>
      </c>
      <c r="R2783" s="3" t="s">
        <v>2578</v>
      </c>
      <c r="S2783" s="3" t="s">
        <v>1462</v>
      </c>
      <c r="T2783" s="5"/>
      <c r="U2783" s="3" t="s">
        <v>2918</v>
      </c>
      <c r="V2783" s="3" t="s">
        <v>2580</v>
      </c>
      <c r="W2783" s="3" t="s">
        <v>2581</v>
      </c>
      <c r="X2783" s="3" t="s">
        <v>2582</v>
      </c>
      <c r="Y2783" s="3" t="s">
        <v>2583</v>
      </c>
      <c r="Z2783" s="3" t="s">
        <v>2584</v>
      </c>
      <c r="AA2783" s="4">
        <v>775302</v>
      </c>
    </row>
    <row r="2784" spans="1:27" ht="39.6" x14ac:dyDescent="0.25">
      <c r="A2784" s="3" t="s">
        <v>3827</v>
      </c>
      <c r="B2784" s="3" t="s">
        <v>3828</v>
      </c>
      <c r="C2784" s="3" t="s">
        <v>2809</v>
      </c>
      <c r="D2784" s="3" t="s">
        <v>919</v>
      </c>
      <c r="E2784" s="3" t="s">
        <v>2574</v>
      </c>
      <c r="F2784" s="4">
        <v>409659</v>
      </c>
      <c r="G2784" s="4">
        <v>110607930</v>
      </c>
      <c r="H2784" s="4">
        <v>409659</v>
      </c>
      <c r="I2784" s="4">
        <v>404999</v>
      </c>
      <c r="J2784" s="4">
        <v>411989</v>
      </c>
      <c r="K2784" s="4">
        <v>332841</v>
      </c>
      <c r="L2784" s="3">
        <v>270</v>
      </c>
      <c r="M2784" s="3">
        <v>922.5</v>
      </c>
      <c r="N2784" s="3">
        <v>270</v>
      </c>
      <c r="O2784" s="3" t="s">
        <v>2575</v>
      </c>
      <c r="P2784" s="3" t="s">
        <v>3582</v>
      </c>
      <c r="Q2784" s="3" t="s">
        <v>3924</v>
      </c>
      <c r="R2784" s="3" t="s">
        <v>2578</v>
      </c>
      <c r="S2784" s="3" t="s">
        <v>919</v>
      </c>
      <c r="T2784" s="5"/>
      <c r="U2784" s="3" t="s">
        <v>2593</v>
      </c>
      <c r="V2784" s="3" t="s">
        <v>2580</v>
      </c>
      <c r="W2784" s="3" t="s">
        <v>2581</v>
      </c>
      <c r="X2784" s="3" t="s">
        <v>2814</v>
      </c>
      <c r="Y2784" s="3" t="s">
        <v>2583</v>
      </c>
      <c r="Z2784" s="3" t="s">
        <v>2584</v>
      </c>
      <c r="AA2784" s="4">
        <v>775306</v>
      </c>
    </row>
    <row r="2785" spans="1:27" ht="39.6" x14ac:dyDescent="0.25">
      <c r="A2785" s="3" t="s">
        <v>3347</v>
      </c>
      <c r="B2785" s="3" t="s">
        <v>3362</v>
      </c>
      <c r="C2785" s="3" t="s">
        <v>2809</v>
      </c>
      <c r="D2785" s="3" t="s">
        <v>967</v>
      </c>
      <c r="E2785" s="3" t="s">
        <v>2583</v>
      </c>
      <c r="F2785" s="4">
        <v>439372</v>
      </c>
      <c r="G2785" s="4">
        <v>878744420</v>
      </c>
      <c r="H2785" s="4">
        <v>439372</v>
      </c>
      <c r="I2785" s="4">
        <v>436300</v>
      </c>
      <c r="J2785" s="4">
        <v>448899</v>
      </c>
      <c r="K2785" s="4">
        <v>320611</v>
      </c>
      <c r="L2785" s="4">
        <v>2000</v>
      </c>
      <c r="M2785" s="4">
        <v>3940</v>
      </c>
      <c r="N2785" s="4">
        <v>2000</v>
      </c>
      <c r="O2785" s="3" t="s">
        <v>2575</v>
      </c>
      <c r="P2785" s="3" t="s">
        <v>3582</v>
      </c>
      <c r="Q2785" s="3" t="s">
        <v>3159</v>
      </c>
      <c r="R2785" s="3" t="s">
        <v>2578</v>
      </c>
      <c r="S2785" s="3" t="s">
        <v>967</v>
      </c>
      <c r="T2785" s="5"/>
      <c r="U2785" s="3" t="s">
        <v>2593</v>
      </c>
      <c r="V2785" s="3" t="s">
        <v>2580</v>
      </c>
      <c r="W2785" s="3" t="s">
        <v>2581</v>
      </c>
      <c r="X2785" s="3" t="s">
        <v>2594</v>
      </c>
      <c r="Y2785" s="3" t="s">
        <v>2595</v>
      </c>
      <c r="Z2785" s="3" t="s">
        <v>2584</v>
      </c>
      <c r="AA2785" s="4">
        <v>775311</v>
      </c>
    </row>
    <row r="2786" spans="1:27" ht="39.6" x14ac:dyDescent="0.25">
      <c r="A2786" s="3" t="s">
        <v>3347</v>
      </c>
      <c r="B2786" s="3" t="s">
        <v>3348</v>
      </c>
      <c r="C2786" s="3" t="s">
        <v>2809</v>
      </c>
      <c r="D2786" s="3" t="s">
        <v>967</v>
      </c>
      <c r="E2786" s="3" t="s">
        <v>2583</v>
      </c>
      <c r="F2786" s="4">
        <v>442498</v>
      </c>
      <c r="G2786" s="4">
        <v>438073086</v>
      </c>
      <c r="H2786" s="4">
        <v>442498</v>
      </c>
      <c r="I2786" s="4">
        <v>440999</v>
      </c>
      <c r="J2786" s="4">
        <v>448899</v>
      </c>
      <c r="K2786" s="4">
        <v>320611</v>
      </c>
      <c r="L2786" s="3">
        <v>990</v>
      </c>
      <c r="M2786" s="4">
        <v>2002</v>
      </c>
      <c r="N2786" s="3">
        <v>990</v>
      </c>
      <c r="O2786" s="3" t="s">
        <v>2575</v>
      </c>
      <c r="P2786" s="3" t="s">
        <v>3582</v>
      </c>
      <c r="Q2786" s="3" t="s">
        <v>3159</v>
      </c>
      <c r="R2786" s="3" t="s">
        <v>2578</v>
      </c>
      <c r="S2786" s="3" t="s">
        <v>967</v>
      </c>
      <c r="T2786" s="5"/>
      <c r="U2786" s="3" t="s">
        <v>2593</v>
      </c>
      <c r="V2786" s="3" t="s">
        <v>2580</v>
      </c>
      <c r="W2786" s="3" t="s">
        <v>2581</v>
      </c>
      <c r="X2786" s="3" t="s">
        <v>2814</v>
      </c>
      <c r="Y2786" s="3" t="s">
        <v>2595</v>
      </c>
      <c r="Z2786" s="3" t="s">
        <v>2584</v>
      </c>
      <c r="AA2786" s="4">
        <v>775313</v>
      </c>
    </row>
    <row r="2787" spans="1:27" ht="39.6" x14ac:dyDescent="0.25">
      <c r="A2787" s="3" t="s">
        <v>3096</v>
      </c>
      <c r="B2787" s="3" t="s">
        <v>3102</v>
      </c>
      <c r="C2787" s="3" t="s">
        <v>2573</v>
      </c>
      <c r="D2787" s="3" t="s">
        <v>1200</v>
      </c>
      <c r="E2787" s="3" t="s">
        <v>2641</v>
      </c>
      <c r="F2787" s="4">
        <v>124013</v>
      </c>
      <c r="G2787" s="4">
        <v>1860200000</v>
      </c>
      <c r="H2787" s="4">
        <v>124013</v>
      </c>
      <c r="I2787" s="4">
        <v>124000</v>
      </c>
      <c r="J2787" s="4">
        <v>124100</v>
      </c>
      <c r="K2787" s="4">
        <v>118800</v>
      </c>
      <c r="L2787" s="4">
        <v>15000</v>
      </c>
      <c r="M2787" s="4">
        <v>24000</v>
      </c>
      <c r="N2787" s="4">
        <v>15000</v>
      </c>
      <c r="O2787" s="3" t="s">
        <v>2575</v>
      </c>
      <c r="P2787" s="3" t="s">
        <v>2749</v>
      </c>
      <c r="Q2787" s="3" t="s">
        <v>2862</v>
      </c>
      <c r="R2787" s="3" t="s">
        <v>2578</v>
      </c>
      <c r="S2787" s="3" t="s">
        <v>1200</v>
      </c>
      <c r="T2787" s="6">
        <v>45490</v>
      </c>
      <c r="U2787" s="3" t="s">
        <v>2838</v>
      </c>
      <c r="V2787" s="3" t="s">
        <v>2580</v>
      </c>
      <c r="W2787" s="3" t="s">
        <v>2581</v>
      </c>
      <c r="X2787" s="3" t="s">
        <v>2582</v>
      </c>
      <c r="Y2787" s="3" t="s">
        <v>2642</v>
      </c>
      <c r="Z2787" s="3" t="s">
        <v>2584</v>
      </c>
      <c r="AA2787" s="4">
        <v>775331</v>
      </c>
    </row>
    <row r="2788" spans="1:27" ht="52.8" x14ac:dyDescent="0.25">
      <c r="A2788" s="3" t="s">
        <v>3497</v>
      </c>
      <c r="B2788" s="3" t="s">
        <v>3498</v>
      </c>
      <c r="C2788" s="3" t="s">
        <v>2809</v>
      </c>
      <c r="D2788" s="3" t="s">
        <v>1027</v>
      </c>
      <c r="E2788" s="3" t="s">
        <v>2583</v>
      </c>
      <c r="F2788" s="4">
        <v>509890</v>
      </c>
      <c r="G2788" s="4">
        <v>177441720</v>
      </c>
      <c r="H2788" s="4">
        <v>509890</v>
      </c>
      <c r="I2788" s="4">
        <v>509890</v>
      </c>
      <c r="J2788" s="4">
        <v>509890</v>
      </c>
      <c r="K2788" s="4">
        <v>509890</v>
      </c>
      <c r="L2788" s="3">
        <v>348</v>
      </c>
      <c r="M2788" s="3">
        <v>456.75</v>
      </c>
      <c r="N2788" s="3">
        <v>348</v>
      </c>
      <c r="O2788" s="3" t="s">
        <v>2575</v>
      </c>
      <c r="P2788" s="3" t="s">
        <v>2749</v>
      </c>
      <c r="Q2788" s="3" t="s">
        <v>2862</v>
      </c>
      <c r="R2788" s="3" t="s">
        <v>2578</v>
      </c>
      <c r="S2788" s="3" t="s">
        <v>3339</v>
      </c>
      <c r="T2788" s="5"/>
      <c r="U2788" s="3" t="s">
        <v>3340</v>
      </c>
      <c r="V2788" s="3" t="s">
        <v>2580</v>
      </c>
      <c r="W2788" s="3" t="s">
        <v>2581</v>
      </c>
      <c r="X2788" s="3" t="s">
        <v>2594</v>
      </c>
      <c r="Y2788" s="3" t="s">
        <v>2583</v>
      </c>
      <c r="Z2788" s="3" t="s">
        <v>2584</v>
      </c>
      <c r="AA2788" s="4">
        <v>775334</v>
      </c>
    </row>
    <row r="2789" spans="1:27" ht="39.6" x14ac:dyDescent="0.25">
      <c r="A2789" s="3" t="s">
        <v>3548</v>
      </c>
      <c r="B2789" s="3" t="s">
        <v>3624</v>
      </c>
      <c r="C2789" s="3" t="s">
        <v>2809</v>
      </c>
      <c r="D2789" s="3" t="s">
        <v>1000</v>
      </c>
      <c r="E2789" s="3" t="s">
        <v>2583</v>
      </c>
      <c r="F2789" s="4">
        <v>357862</v>
      </c>
      <c r="G2789" s="4">
        <v>1253949756</v>
      </c>
      <c r="H2789" s="4">
        <v>357862</v>
      </c>
      <c r="I2789" s="4">
        <v>356660</v>
      </c>
      <c r="J2789" s="4">
        <v>363999</v>
      </c>
      <c r="K2789" s="4">
        <v>348536</v>
      </c>
      <c r="L2789" s="4">
        <v>3504</v>
      </c>
      <c r="M2789" s="4">
        <v>5268</v>
      </c>
      <c r="N2789" s="4">
        <v>3504</v>
      </c>
      <c r="O2789" s="3" t="s">
        <v>2575</v>
      </c>
      <c r="P2789" s="3" t="s">
        <v>2749</v>
      </c>
      <c r="Q2789" s="3" t="s">
        <v>2862</v>
      </c>
      <c r="R2789" s="3" t="s">
        <v>2578</v>
      </c>
      <c r="S2789" s="3" t="s">
        <v>1000</v>
      </c>
      <c r="T2789" s="5"/>
      <c r="U2789" s="3" t="s">
        <v>3340</v>
      </c>
      <c r="V2789" s="3" t="s">
        <v>2580</v>
      </c>
      <c r="W2789" s="3" t="s">
        <v>2581</v>
      </c>
      <c r="X2789" s="3" t="s">
        <v>2839</v>
      </c>
      <c r="Y2789" s="3" t="s">
        <v>2583</v>
      </c>
      <c r="Z2789" s="3" t="s">
        <v>2584</v>
      </c>
      <c r="AA2789" s="4">
        <v>775335</v>
      </c>
    </row>
    <row r="2790" spans="1:27" ht="52.8" x14ac:dyDescent="0.25">
      <c r="A2790" s="3" t="s">
        <v>3609</v>
      </c>
      <c r="B2790" s="3" t="s">
        <v>3911</v>
      </c>
      <c r="C2790" s="3" t="s">
        <v>2809</v>
      </c>
      <c r="D2790" s="3" t="s">
        <v>1000</v>
      </c>
      <c r="E2790" s="3" t="s">
        <v>2583</v>
      </c>
      <c r="F2790" s="4">
        <v>393352</v>
      </c>
      <c r="G2790" s="4">
        <v>31468120</v>
      </c>
      <c r="H2790" s="4">
        <v>393352</v>
      </c>
      <c r="I2790" s="4">
        <v>392999</v>
      </c>
      <c r="J2790" s="4">
        <v>393469</v>
      </c>
      <c r="K2790" s="4">
        <v>348536</v>
      </c>
      <c r="L2790" s="3">
        <v>80</v>
      </c>
      <c r="M2790" s="3">
        <v>110</v>
      </c>
      <c r="N2790" s="3">
        <v>80</v>
      </c>
      <c r="O2790" s="3" t="s">
        <v>2575</v>
      </c>
      <c r="P2790" s="3" t="s">
        <v>2749</v>
      </c>
      <c r="Q2790" s="3" t="s">
        <v>2862</v>
      </c>
      <c r="R2790" s="3" t="s">
        <v>2578</v>
      </c>
      <c r="S2790" s="3" t="s">
        <v>1000</v>
      </c>
      <c r="T2790" s="5"/>
      <c r="U2790" s="3" t="s">
        <v>3340</v>
      </c>
      <c r="V2790" s="3" t="s">
        <v>2580</v>
      </c>
      <c r="W2790" s="3" t="s">
        <v>2581</v>
      </c>
      <c r="X2790" s="3" t="s">
        <v>2594</v>
      </c>
      <c r="Y2790" s="3" t="s">
        <v>2583</v>
      </c>
      <c r="Z2790" s="3" t="s">
        <v>2584</v>
      </c>
      <c r="AA2790" s="4">
        <v>775336</v>
      </c>
    </row>
    <row r="2791" spans="1:27" ht="39.6" x14ac:dyDescent="0.25">
      <c r="A2791" s="3" t="s">
        <v>3882</v>
      </c>
      <c r="B2791" s="3" t="s">
        <v>3883</v>
      </c>
      <c r="C2791" s="3" t="s">
        <v>2916</v>
      </c>
      <c r="D2791" s="3" t="s">
        <v>3884</v>
      </c>
      <c r="E2791" s="3" t="s">
        <v>2583</v>
      </c>
      <c r="F2791" s="5"/>
      <c r="G2791" s="3">
        <v>0</v>
      </c>
      <c r="H2791" s="5"/>
      <c r="I2791" s="5"/>
      <c r="J2791" s="5"/>
      <c r="K2791" s="4">
        <v>139838</v>
      </c>
      <c r="L2791" s="3">
        <v>500</v>
      </c>
      <c r="M2791" s="3">
        <v>0</v>
      </c>
      <c r="N2791" s="3">
        <v>0</v>
      </c>
      <c r="O2791" s="3" t="s">
        <v>2575</v>
      </c>
      <c r="P2791" s="3" t="s">
        <v>2749</v>
      </c>
      <c r="Q2791" s="3" t="s">
        <v>2862</v>
      </c>
      <c r="R2791" s="3" t="s">
        <v>2578</v>
      </c>
      <c r="S2791" s="3" t="s">
        <v>1464</v>
      </c>
      <c r="T2791" s="5"/>
      <c r="U2791" s="3" t="s">
        <v>2593</v>
      </c>
      <c r="V2791" s="3" t="s">
        <v>2580</v>
      </c>
      <c r="W2791" s="3" t="s">
        <v>2581</v>
      </c>
      <c r="X2791" s="3" t="s">
        <v>2582</v>
      </c>
      <c r="Y2791" s="3" t="s">
        <v>2595</v>
      </c>
      <c r="Z2791" s="3" t="s">
        <v>2584</v>
      </c>
      <c r="AA2791" s="4">
        <v>775338</v>
      </c>
    </row>
    <row r="2792" spans="1:27" ht="39.6" x14ac:dyDescent="0.25">
      <c r="A2792" s="3" t="s">
        <v>3873</v>
      </c>
      <c r="B2792" s="3" t="s">
        <v>3874</v>
      </c>
      <c r="C2792" s="3" t="s">
        <v>2916</v>
      </c>
      <c r="D2792" s="3" t="s">
        <v>3875</v>
      </c>
      <c r="E2792" s="3" t="s">
        <v>2583</v>
      </c>
      <c r="F2792" s="4">
        <v>128500</v>
      </c>
      <c r="G2792" s="4">
        <v>71960000</v>
      </c>
      <c r="H2792" s="4">
        <v>128500</v>
      </c>
      <c r="I2792" s="4">
        <v>128500</v>
      </c>
      <c r="J2792" s="4">
        <v>128500</v>
      </c>
      <c r="K2792" s="4">
        <v>128500</v>
      </c>
      <c r="L2792" s="4">
        <v>1000</v>
      </c>
      <c r="M2792" s="4">
        <v>1560</v>
      </c>
      <c r="N2792" s="3">
        <v>560</v>
      </c>
      <c r="O2792" s="3" t="s">
        <v>2575</v>
      </c>
      <c r="P2792" s="3" t="s">
        <v>2749</v>
      </c>
      <c r="Q2792" s="3" t="s">
        <v>2862</v>
      </c>
      <c r="R2792" s="3" t="s">
        <v>2578</v>
      </c>
      <c r="S2792" s="3" t="s">
        <v>1464</v>
      </c>
      <c r="T2792" s="5"/>
      <c r="U2792" s="3" t="s">
        <v>2593</v>
      </c>
      <c r="V2792" s="3" t="s">
        <v>2580</v>
      </c>
      <c r="W2792" s="3" t="s">
        <v>2581</v>
      </c>
      <c r="X2792" s="3" t="s">
        <v>2582</v>
      </c>
      <c r="Y2792" s="3" t="s">
        <v>2595</v>
      </c>
      <c r="Z2792" s="3" t="s">
        <v>2584</v>
      </c>
      <c r="AA2792" s="4">
        <v>775340</v>
      </c>
    </row>
    <row r="2793" spans="1:27" ht="39.6" x14ac:dyDescent="0.25">
      <c r="A2793" s="3" t="s">
        <v>3873</v>
      </c>
      <c r="B2793" s="3" t="s">
        <v>3874</v>
      </c>
      <c r="C2793" s="3" t="s">
        <v>2916</v>
      </c>
      <c r="D2793" s="3" t="s">
        <v>3875</v>
      </c>
      <c r="E2793" s="3" t="s">
        <v>2673</v>
      </c>
      <c r="F2793" s="4">
        <v>128500</v>
      </c>
      <c r="G2793" s="4">
        <v>32639000</v>
      </c>
      <c r="H2793" s="4">
        <v>128500</v>
      </c>
      <c r="I2793" s="4">
        <v>128500</v>
      </c>
      <c r="J2793" s="4">
        <v>128500</v>
      </c>
      <c r="K2793" s="4">
        <v>128500</v>
      </c>
      <c r="L2793" s="3">
        <v>0</v>
      </c>
      <c r="M2793" s="3">
        <v>254</v>
      </c>
      <c r="N2793" s="3">
        <v>254</v>
      </c>
      <c r="O2793" s="3" t="s">
        <v>2575</v>
      </c>
      <c r="P2793" s="3" t="s">
        <v>2749</v>
      </c>
      <c r="Q2793" s="3" t="s">
        <v>2862</v>
      </c>
      <c r="R2793" s="3" t="s">
        <v>2578</v>
      </c>
      <c r="S2793" s="3" t="s">
        <v>1464</v>
      </c>
      <c r="T2793" s="5"/>
      <c r="U2793" s="3" t="s">
        <v>2593</v>
      </c>
      <c r="V2793" s="3" t="s">
        <v>2580</v>
      </c>
      <c r="W2793" s="3" t="s">
        <v>2581</v>
      </c>
      <c r="X2793" s="3" t="s">
        <v>2582</v>
      </c>
      <c r="Y2793" s="3" t="s">
        <v>2595</v>
      </c>
      <c r="Z2793" s="3" t="s">
        <v>2584</v>
      </c>
      <c r="AA2793" s="4">
        <v>775340</v>
      </c>
    </row>
    <row r="2794" spans="1:27" ht="39.6" x14ac:dyDescent="0.25">
      <c r="A2794" s="3" t="s">
        <v>3800</v>
      </c>
      <c r="B2794" s="3" t="s">
        <v>3887</v>
      </c>
      <c r="C2794" s="3" t="s">
        <v>2916</v>
      </c>
      <c r="D2794" s="3" t="s">
        <v>3888</v>
      </c>
      <c r="E2794" s="3" t="s">
        <v>2583</v>
      </c>
      <c r="F2794" s="5"/>
      <c r="G2794" s="3">
        <v>0</v>
      </c>
      <c r="H2794" s="5"/>
      <c r="I2794" s="5"/>
      <c r="J2794" s="5"/>
      <c r="K2794" s="4">
        <v>139838</v>
      </c>
      <c r="L2794" s="3">
        <v>500</v>
      </c>
      <c r="M2794" s="3">
        <v>0</v>
      </c>
      <c r="N2794" s="3">
        <v>0</v>
      </c>
      <c r="O2794" s="3" t="s">
        <v>2575</v>
      </c>
      <c r="P2794" s="3" t="s">
        <v>2749</v>
      </c>
      <c r="Q2794" s="3" t="s">
        <v>2862</v>
      </c>
      <c r="R2794" s="3" t="s">
        <v>2578</v>
      </c>
      <c r="S2794" s="3" t="s">
        <v>1464</v>
      </c>
      <c r="T2794" s="5"/>
      <c r="U2794" s="3" t="s">
        <v>2593</v>
      </c>
      <c r="V2794" s="3" t="s">
        <v>2580</v>
      </c>
      <c r="W2794" s="3" t="s">
        <v>2581</v>
      </c>
      <c r="X2794" s="3" t="s">
        <v>2582</v>
      </c>
      <c r="Y2794" s="3" t="s">
        <v>2595</v>
      </c>
      <c r="Z2794" s="3" t="s">
        <v>2584</v>
      </c>
      <c r="AA2794" s="4">
        <v>775348</v>
      </c>
    </row>
    <row r="2795" spans="1:27" ht="39.6" x14ac:dyDescent="0.25">
      <c r="A2795" s="3" t="s">
        <v>3882</v>
      </c>
      <c r="B2795" s="3" t="s">
        <v>4102</v>
      </c>
      <c r="C2795" s="3" t="s">
        <v>2916</v>
      </c>
      <c r="D2795" s="3" t="s">
        <v>3886</v>
      </c>
      <c r="E2795" s="3" t="s">
        <v>2583</v>
      </c>
      <c r="F2795" s="5"/>
      <c r="G2795" s="3">
        <v>0</v>
      </c>
      <c r="H2795" s="5"/>
      <c r="I2795" s="5"/>
      <c r="J2795" s="5"/>
      <c r="K2795" s="4">
        <v>150808</v>
      </c>
      <c r="L2795" s="3">
        <v>500</v>
      </c>
      <c r="M2795" s="3">
        <v>0</v>
      </c>
      <c r="N2795" s="3">
        <v>0</v>
      </c>
      <c r="O2795" s="3" t="s">
        <v>2575</v>
      </c>
      <c r="P2795" s="3" t="s">
        <v>2749</v>
      </c>
      <c r="Q2795" s="3" t="s">
        <v>2862</v>
      </c>
      <c r="R2795" s="3" t="s">
        <v>2578</v>
      </c>
      <c r="S2795" s="3" t="s">
        <v>1464</v>
      </c>
      <c r="T2795" s="5"/>
      <c r="U2795" s="3" t="s">
        <v>2593</v>
      </c>
      <c r="V2795" s="3" t="s">
        <v>2580</v>
      </c>
      <c r="W2795" s="3" t="s">
        <v>2581</v>
      </c>
      <c r="X2795" s="3" t="s">
        <v>2582</v>
      </c>
      <c r="Y2795" s="3" t="s">
        <v>2595</v>
      </c>
      <c r="Z2795" s="3" t="s">
        <v>2584</v>
      </c>
      <c r="AA2795" s="4">
        <v>775349</v>
      </c>
    </row>
    <row r="2796" spans="1:27" ht="39.6" x14ac:dyDescent="0.25">
      <c r="A2796" s="3" t="s">
        <v>3873</v>
      </c>
      <c r="B2796" s="3" t="s">
        <v>3876</v>
      </c>
      <c r="C2796" s="3" t="s">
        <v>2916</v>
      </c>
      <c r="D2796" s="3" t="s">
        <v>3877</v>
      </c>
      <c r="E2796" s="3" t="s">
        <v>2583</v>
      </c>
      <c r="F2796" s="5"/>
      <c r="G2796" s="3">
        <v>0</v>
      </c>
      <c r="H2796" s="5"/>
      <c r="I2796" s="5"/>
      <c r="J2796" s="5"/>
      <c r="K2796" s="4">
        <v>139838</v>
      </c>
      <c r="L2796" s="3">
        <v>500</v>
      </c>
      <c r="M2796" s="3">
        <v>60</v>
      </c>
      <c r="N2796" s="3">
        <v>0</v>
      </c>
      <c r="O2796" s="3" t="s">
        <v>2575</v>
      </c>
      <c r="P2796" s="3" t="s">
        <v>2749</v>
      </c>
      <c r="Q2796" s="3" t="s">
        <v>2862</v>
      </c>
      <c r="R2796" s="3" t="s">
        <v>2578</v>
      </c>
      <c r="S2796" s="3" t="s">
        <v>1464</v>
      </c>
      <c r="T2796" s="5"/>
      <c r="U2796" s="3" t="s">
        <v>2593</v>
      </c>
      <c r="V2796" s="3" t="s">
        <v>2580</v>
      </c>
      <c r="W2796" s="3" t="s">
        <v>2581</v>
      </c>
      <c r="X2796" s="3" t="s">
        <v>2582</v>
      </c>
      <c r="Y2796" s="3" t="s">
        <v>2595</v>
      </c>
      <c r="Z2796" s="3" t="s">
        <v>2584</v>
      </c>
      <c r="AA2796" s="4">
        <v>775352</v>
      </c>
    </row>
    <row r="2797" spans="1:27" ht="39.6" x14ac:dyDescent="0.25">
      <c r="A2797" s="3" t="s">
        <v>3493</v>
      </c>
      <c r="B2797" s="3" t="s">
        <v>3878</v>
      </c>
      <c r="C2797" s="3" t="s">
        <v>2916</v>
      </c>
      <c r="D2797" s="3" t="s">
        <v>3877</v>
      </c>
      <c r="E2797" s="3" t="s">
        <v>2583</v>
      </c>
      <c r="F2797" s="5"/>
      <c r="G2797" s="3">
        <v>0</v>
      </c>
      <c r="H2797" s="5"/>
      <c r="I2797" s="5"/>
      <c r="J2797" s="5"/>
      <c r="K2797" s="4">
        <v>139838</v>
      </c>
      <c r="L2797" s="3">
        <v>500</v>
      </c>
      <c r="M2797" s="3">
        <v>0</v>
      </c>
      <c r="N2797" s="3">
        <v>0</v>
      </c>
      <c r="O2797" s="3" t="s">
        <v>2575</v>
      </c>
      <c r="P2797" s="3" t="s">
        <v>2749</v>
      </c>
      <c r="Q2797" s="3" t="s">
        <v>2862</v>
      </c>
      <c r="R2797" s="3" t="s">
        <v>2578</v>
      </c>
      <c r="S2797" s="3" t="s">
        <v>1464</v>
      </c>
      <c r="T2797" s="5"/>
      <c r="U2797" s="3" t="s">
        <v>2593</v>
      </c>
      <c r="V2797" s="3" t="s">
        <v>2580</v>
      </c>
      <c r="W2797" s="3" t="s">
        <v>2581</v>
      </c>
      <c r="X2797" s="3" t="s">
        <v>2582</v>
      </c>
      <c r="Y2797" s="3" t="s">
        <v>2595</v>
      </c>
      <c r="Z2797" s="3" t="s">
        <v>2584</v>
      </c>
      <c r="AA2797" s="4">
        <v>775353</v>
      </c>
    </row>
    <row r="2798" spans="1:27" ht="26.4" x14ac:dyDescent="0.25">
      <c r="A2798" s="3" t="s">
        <v>3538</v>
      </c>
      <c r="B2798" s="3" t="s">
        <v>3541</v>
      </c>
      <c r="C2798" s="3" t="s">
        <v>2809</v>
      </c>
      <c r="D2798" s="3" t="s">
        <v>989</v>
      </c>
      <c r="E2798" s="3" t="s">
        <v>2583</v>
      </c>
      <c r="F2798" s="4">
        <v>187035</v>
      </c>
      <c r="G2798" s="4">
        <v>67332600</v>
      </c>
      <c r="H2798" s="4">
        <v>187035</v>
      </c>
      <c r="I2798" s="4">
        <v>187035</v>
      </c>
      <c r="J2798" s="4">
        <v>187035</v>
      </c>
      <c r="K2798" s="4">
        <v>187035</v>
      </c>
      <c r="L2798" s="3">
        <v>408</v>
      </c>
      <c r="M2798" s="3">
        <v>456</v>
      </c>
      <c r="N2798" s="3">
        <v>360</v>
      </c>
      <c r="O2798" s="3" t="s">
        <v>2575</v>
      </c>
      <c r="P2798" s="3" t="s">
        <v>2749</v>
      </c>
      <c r="Q2798" s="3" t="s">
        <v>2862</v>
      </c>
      <c r="R2798" s="3" t="s">
        <v>2578</v>
      </c>
      <c r="S2798" s="3" t="s">
        <v>989</v>
      </c>
      <c r="T2798" s="5"/>
      <c r="U2798" s="3" t="s">
        <v>2849</v>
      </c>
      <c r="V2798" s="3" t="s">
        <v>2580</v>
      </c>
      <c r="W2798" s="3" t="s">
        <v>2581</v>
      </c>
      <c r="X2798" s="3" t="s">
        <v>2582</v>
      </c>
      <c r="Y2798" s="3" t="s">
        <v>2583</v>
      </c>
      <c r="Z2798" s="3" t="s">
        <v>2584</v>
      </c>
      <c r="AA2798" s="4">
        <v>775354</v>
      </c>
    </row>
    <row r="2799" spans="1:27" ht="26.4" x14ac:dyDescent="0.25">
      <c r="A2799" s="3" t="s">
        <v>3596</v>
      </c>
      <c r="B2799" s="3" t="s">
        <v>3606</v>
      </c>
      <c r="C2799" s="3" t="s">
        <v>2809</v>
      </c>
      <c r="D2799" s="3" t="s">
        <v>989</v>
      </c>
      <c r="E2799" s="3" t="s">
        <v>2583</v>
      </c>
      <c r="F2799" s="4">
        <v>234806</v>
      </c>
      <c r="G2799" s="4">
        <v>33812064</v>
      </c>
      <c r="H2799" s="4">
        <v>234806</v>
      </c>
      <c r="I2799" s="4">
        <v>234806</v>
      </c>
      <c r="J2799" s="4">
        <v>234806</v>
      </c>
      <c r="K2799" s="4">
        <v>234806</v>
      </c>
      <c r="L2799" s="3">
        <v>312</v>
      </c>
      <c r="M2799" s="3">
        <v>240</v>
      </c>
      <c r="N2799" s="3">
        <v>144</v>
      </c>
      <c r="O2799" s="3" t="s">
        <v>2575</v>
      </c>
      <c r="P2799" s="3" t="s">
        <v>2749</v>
      </c>
      <c r="Q2799" s="3" t="s">
        <v>2862</v>
      </c>
      <c r="R2799" s="3" t="s">
        <v>2578</v>
      </c>
      <c r="S2799" s="3" t="s">
        <v>989</v>
      </c>
      <c r="T2799" s="5"/>
      <c r="U2799" s="3" t="s">
        <v>2849</v>
      </c>
      <c r="V2799" s="3" t="s">
        <v>2580</v>
      </c>
      <c r="W2799" s="3" t="s">
        <v>2581</v>
      </c>
      <c r="X2799" s="3" t="s">
        <v>2582</v>
      </c>
      <c r="Y2799" s="3" t="s">
        <v>2583</v>
      </c>
      <c r="Z2799" s="3" t="s">
        <v>2584</v>
      </c>
      <c r="AA2799" s="4">
        <v>775355</v>
      </c>
    </row>
    <row r="2800" spans="1:27" ht="26.4" x14ac:dyDescent="0.25">
      <c r="A2800" s="3" t="s">
        <v>3596</v>
      </c>
      <c r="B2800" s="3" t="s">
        <v>3606</v>
      </c>
      <c r="C2800" s="3" t="s">
        <v>2809</v>
      </c>
      <c r="D2800" s="3" t="s">
        <v>989</v>
      </c>
      <c r="E2800" s="3" t="s">
        <v>2673</v>
      </c>
      <c r="F2800" s="4">
        <v>234806</v>
      </c>
      <c r="G2800" s="4">
        <v>5635344</v>
      </c>
      <c r="H2800" s="4">
        <v>234806</v>
      </c>
      <c r="I2800" s="4">
        <v>234806</v>
      </c>
      <c r="J2800" s="4">
        <v>234806</v>
      </c>
      <c r="K2800" s="4">
        <v>234806</v>
      </c>
      <c r="L2800" s="3">
        <v>0</v>
      </c>
      <c r="M2800" s="3">
        <v>24</v>
      </c>
      <c r="N2800" s="3">
        <v>24</v>
      </c>
      <c r="O2800" s="3" t="s">
        <v>2575</v>
      </c>
      <c r="P2800" s="3" t="s">
        <v>2749</v>
      </c>
      <c r="Q2800" s="3" t="s">
        <v>2862</v>
      </c>
      <c r="R2800" s="3" t="s">
        <v>2578</v>
      </c>
      <c r="S2800" s="3" t="s">
        <v>989</v>
      </c>
      <c r="T2800" s="5"/>
      <c r="U2800" s="3" t="s">
        <v>2849</v>
      </c>
      <c r="V2800" s="3" t="s">
        <v>2580</v>
      </c>
      <c r="W2800" s="3" t="s">
        <v>2581</v>
      </c>
      <c r="X2800" s="3" t="s">
        <v>2582</v>
      </c>
      <c r="Y2800" s="3" t="s">
        <v>2583</v>
      </c>
      <c r="Z2800" s="3" t="s">
        <v>2584</v>
      </c>
      <c r="AA2800" s="4">
        <v>775355</v>
      </c>
    </row>
    <row r="2801" spans="1:27" ht="39.6" x14ac:dyDescent="0.25">
      <c r="A2801" s="3" t="s">
        <v>3523</v>
      </c>
      <c r="B2801" s="3" t="s">
        <v>3524</v>
      </c>
      <c r="C2801" s="3" t="s">
        <v>2809</v>
      </c>
      <c r="D2801" s="3" t="s">
        <v>989</v>
      </c>
      <c r="E2801" s="3" t="s">
        <v>2583</v>
      </c>
      <c r="F2801" s="4">
        <v>332217</v>
      </c>
      <c r="G2801" s="4">
        <v>1001302038</v>
      </c>
      <c r="H2801" s="4">
        <v>332217</v>
      </c>
      <c r="I2801" s="4">
        <v>332217</v>
      </c>
      <c r="J2801" s="4">
        <v>332217</v>
      </c>
      <c r="K2801" s="4">
        <v>332217</v>
      </c>
      <c r="L2801" s="4">
        <v>3014</v>
      </c>
      <c r="M2801" s="4">
        <v>3234</v>
      </c>
      <c r="N2801" s="4">
        <v>3014</v>
      </c>
      <c r="O2801" s="3" t="s">
        <v>2575</v>
      </c>
      <c r="P2801" s="3" t="s">
        <v>2749</v>
      </c>
      <c r="Q2801" s="3" t="s">
        <v>2862</v>
      </c>
      <c r="R2801" s="3" t="s">
        <v>2578</v>
      </c>
      <c r="S2801" s="3" t="s">
        <v>989</v>
      </c>
      <c r="T2801" s="5"/>
      <c r="U2801" s="3" t="s">
        <v>2849</v>
      </c>
      <c r="V2801" s="3" t="s">
        <v>2580</v>
      </c>
      <c r="W2801" s="3" t="s">
        <v>2581</v>
      </c>
      <c r="X2801" s="3" t="s">
        <v>2814</v>
      </c>
      <c r="Y2801" s="3" t="s">
        <v>2595</v>
      </c>
      <c r="Z2801" s="3" t="s">
        <v>2584</v>
      </c>
      <c r="AA2801" s="4">
        <v>775356</v>
      </c>
    </row>
    <row r="2802" spans="1:27" ht="39.6" x14ac:dyDescent="0.25">
      <c r="A2802" s="3" t="s">
        <v>3499</v>
      </c>
      <c r="B2802" s="3" t="s">
        <v>3530</v>
      </c>
      <c r="C2802" s="3" t="s">
        <v>2809</v>
      </c>
      <c r="D2802" s="3" t="s">
        <v>989</v>
      </c>
      <c r="E2802" s="3" t="s">
        <v>2583</v>
      </c>
      <c r="F2802" s="4">
        <v>509890</v>
      </c>
      <c r="G2802" s="4">
        <v>213134020</v>
      </c>
      <c r="H2802" s="4">
        <v>509890</v>
      </c>
      <c r="I2802" s="4">
        <v>509890</v>
      </c>
      <c r="J2802" s="4">
        <v>509890</v>
      </c>
      <c r="K2802" s="4">
        <v>509890</v>
      </c>
      <c r="L2802" s="3">
        <v>418</v>
      </c>
      <c r="M2802" s="3">
        <v>418</v>
      </c>
      <c r="N2802" s="3">
        <v>418</v>
      </c>
      <c r="O2802" s="3" t="s">
        <v>2575</v>
      </c>
      <c r="P2802" s="3" t="s">
        <v>2749</v>
      </c>
      <c r="Q2802" s="3" t="s">
        <v>2862</v>
      </c>
      <c r="R2802" s="3" t="s">
        <v>2578</v>
      </c>
      <c r="S2802" s="3" t="s">
        <v>989</v>
      </c>
      <c r="T2802" s="5"/>
      <c r="U2802" s="3" t="s">
        <v>2849</v>
      </c>
      <c r="V2802" s="3" t="s">
        <v>2580</v>
      </c>
      <c r="W2802" s="3" t="s">
        <v>2581</v>
      </c>
      <c r="X2802" s="3" t="s">
        <v>2814</v>
      </c>
      <c r="Y2802" s="3" t="s">
        <v>2583</v>
      </c>
      <c r="Z2802" s="3" t="s">
        <v>2584</v>
      </c>
      <c r="AA2802" s="4">
        <v>775357</v>
      </c>
    </row>
    <row r="2803" spans="1:27" ht="39.6" x14ac:dyDescent="0.25">
      <c r="A2803" s="3" t="s">
        <v>3347</v>
      </c>
      <c r="B2803" s="3" t="s">
        <v>3819</v>
      </c>
      <c r="C2803" s="3" t="s">
        <v>2809</v>
      </c>
      <c r="D2803" s="3" t="s">
        <v>911</v>
      </c>
      <c r="E2803" s="3" t="s">
        <v>2574</v>
      </c>
      <c r="F2803" s="4">
        <v>461214</v>
      </c>
      <c r="G2803" s="4">
        <v>1496637879</v>
      </c>
      <c r="H2803" s="4">
        <v>461214</v>
      </c>
      <c r="I2803" s="4">
        <v>457932</v>
      </c>
      <c r="J2803" s="4">
        <v>466999</v>
      </c>
      <c r="K2803" s="4">
        <v>320611</v>
      </c>
      <c r="L2803" s="4">
        <v>3245</v>
      </c>
      <c r="M2803" s="4">
        <v>8635</v>
      </c>
      <c r="N2803" s="4">
        <v>3245</v>
      </c>
      <c r="O2803" s="3" t="s">
        <v>2575</v>
      </c>
      <c r="P2803" s="3" t="s">
        <v>3582</v>
      </c>
      <c r="Q2803" s="3" t="s">
        <v>3650</v>
      </c>
      <c r="R2803" s="3" t="s">
        <v>2578</v>
      </c>
      <c r="S2803" s="3" t="s">
        <v>911</v>
      </c>
      <c r="T2803" s="5"/>
      <c r="U2803" s="3" t="s">
        <v>2859</v>
      </c>
      <c r="V2803" s="3" t="s">
        <v>2580</v>
      </c>
      <c r="W2803" s="3" t="s">
        <v>2581</v>
      </c>
      <c r="X2803" s="3" t="s">
        <v>2814</v>
      </c>
      <c r="Y2803" s="3" t="s">
        <v>2595</v>
      </c>
      <c r="Z2803" s="3" t="s">
        <v>2584</v>
      </c>
      <c r="AA2803" s="4">
        <v>775358</v>
      </c>
    </row>
    <row r="2804" spans="1:27" ht="39.6" x14ac:dyDescent="0.25">
      <c r="A2804" s="3" t="s">
        <v>4103</v>
      </c>
      <c r="B2804" s="3" t="s">
        <v>4104</v>
      </c>
      <c r="C2804" s="3" t="s">
        <v>2677</v>
      </c>
      <c r="D2804" s="3" t="s">
        <v>380</v>
      </c>
      <c r="E2804" s="3" t="s">
        <v>2583</v>
      </c>
      <c r="F2804" s="4">
        <v>5413999</v>
      </c>
      <c r="G2804" s="4">
        <v>1055729805</v>
      </c>
      <c r="H2804" s="4">
        <v>5413999</v>
      </c>
      <c r="I2804" s="4">
        <v>5413999</v>
      </c>
      <c r="J2804" s="4">
        <v>5413999</v>
      </c>
      <c r="K2804" s="4">
        <v>5413999</v>
      </c>
      <c r="L2804" s="3">
        <v>500</v>
      </c>
      <c r="M2804" s="3">
        <v>220</v>
      </c>
      <c r="N2804" s="3">
        <v>195</v>
      </c>
      <c r="O2804" s="3" t="s">
        <v>2575</v>
      </c>
      <c r="P2804" s="3" t="s">
        <v>2749</v>
      </c>
      <c r="Q2804" s="3" t="s">
        <v>2862</v>
      </c>
      <c r="R2804" s="3" t="s">
        <v>2578</v>
      </c>
      <c r="S2804" s="3" t="s">
        <v>380</v>
      </c>
      <c r="T2804" s="5"/>
      <c r="U2804" s="3" t="s">
        <v>2588</v>
      </c>
      <c r="V2804" s="3" t="s">
        <v>2580</v>
      </c>
      <c r="W2804" s="3" t="s">
        <v>2581</v>
      </c>
      <c r="X2804" s="3" t="s">
        <v>2689</v>
      </c>
      <c r="Y2804" s="3" t="s">
        <v>2583</v>
      </c>
      <c r="Z2804" s="3" t="s">
        <v>2584</v>
      </c>
      <c r="AA2804" s="4">
        <v>775362</v>
      </c>
    </row>
    <row r="2805" spans="1:27" ht="26.4" x14ac:dyDescent="0.25">
      <c r="A2805" s="3" t="s">
        <v>3538</v>
      </c>
      <c r="B2805" s="3" t="s">
        <v>3905</v>
      </c>
      <c r="C2805" s="3" t="s">
        <v>2809</v>
      </c>
      <c r="D2805" s="3" t="s">
        <v>991</v>
      </c>
      <c r="E2805" s="3" t="s">
        <v>2583</v>
      </c>
      <c r="F2805" s="4">
        <v>187035</v>
      </c>
      <c r="G2805" s="4">
        <v>9351750</v>
      </c>
      <c r="H2805" s="4">
        <v>187035</v>
      </c>
      <c r="I2805" s="4">
        <v>187035</v>
      </c>
      <c r="J2805" s="4">
        <v>187035</v>
      </c>
      <c r="K2805" s="4">
        <v>187035</v>
      </c>
      <c r="L2805" s="3">
        <v>850</v>
      </c>
      <c r="M2805" s="3">
        <v>200</v>
      </c>
      <c r="N2805" s="3">
        <v>50</v>
      </c>
      <c r="O2805" s="3" t="s">
        <v>2575</v>
      </c>
      <c r="P2805" s="3" t="s">
        <v>2749</v>
      </c>
      <c r="Q2805" s="3" t="s">
        <v>2862</v>
      </c>
      <c r="R2805" s="3" t="s">
        <v>2578</v>
      </c>
      <c r="S2805" s="3" t="s">
        <v>991</v>
      </c>
      <c r="T2805" s="5"/>
      <c r="U2805" s="3" t="s">
        <v>2849</v>
      </c>
      <c r="V2805" s="3" t="s">
        <v>2580</v>
      </c>
      <c r="W2805" s="3" t="s">
        <v>2581</v>
      </c>
      <c r="X2805" s="3" t="s">
        <v>2582</v>
      </c>
      <c r="Y2805" s="3" t="s">
        <v>2583</v>
      </c>
      <c r="Z2805" s="3" t="s">
        <v>2584</v>
      </c>
      <c r="AA2805" s="4">
        <v>775366</v>
      </c>
    </row>
    <row r="2806" spans="1:27" ht="26.4" x14ac:dyDescent="0.25">
      <c r="A2806" s="3" t="s">
        <v>3596</v>
      </c>
      <c r="B2806" s="3" t="s">
        <v>3907</v>
      </c>
      <c r="C2806" s="3" t="s">
        <v>2809</v>
      </c>
      <c r="D2806" s="3" t="s">
        <v>991</v>
      </c>
      <c r="E2806" s="3" t="s">
        <v>2673</v>
      </c>
      <c r="F2806" s="4">
        <v>234806</v>
      </c>
      <c r="G2806" s="4">
        <v>5870150</v>
      </c>
      <c r="H2806" s="4">
        <v>234806</v>
      </c>
      <c r="I2806" s="4">
        <v>234806</v>
      </c>
      <c r="J2806" s="4">
        <v>234806</v>
      </c>
      <c r="K2806" s="4">
        <v>234806</v>
      </c>
      <c r="L2806" s="3">
        <v>0</v>
      </c>
      <c r="M2806" s="3">
        <v>25</v>
      </c>
      <c r="N2806" s="3">
        <v>25</v>
      </c>
      <c r="O2806" s="3" t="s">
        <v>2575</v>
      </c>
      <c r="P2806" s="3" t="s">
        <v>2749</v>
      </c>
      <c r="Q2806" s="3" t="s">
        <v>2862</v>
      </c>
      <c r="R2806" s="3" t="s">
        <v>2578</v>
      </c>
      <c r="S2806" s="3" t="s">
        <v>991</v>
      </c>
      <c r="T2806" s="5"/>
      <c r="U2806" s="3" t="s">
        <v>2849</v>
      </c>
      <c r="V2806" s="3" t="s">
        <v>2580</v>
      </c>
      <c r="W2806" s="3" t="s">
        <v>2581</v>
      </c>
      <c r="X2806" s="3" t="s">
        <v>2582</v>
      </c>
      <c r="Y2806" s="3" t="s">
        <v>2583</v>
      </c>
      <c r="Z2806" s="3" t="s">
        <v>2584</v>
      </c>
      <c r="AA2806" s="4">
        <v>775367</v>
      </c>
    </row>
    <row r="2807" spans="1:27" ht="26.4" x14ac:dyDescent="0.25">
      <c r="A2807" s="3" t="s">
        <v>3596</v>
      </c>
      <c r="B2807" s="3" t="s">
        <v>3907</v>
      </c>
      <c r="C2807" s="3" t="s">
        <v>2809</v>
      </c>
      <c r="D2807" s="3" t="s">
        <v>991</v>
      </c>
      <c r="E2807" s="3" t="s">
        <v>2583</v>
      </c>
      <c r="F2807" s="4">
        <v>234806</v>
      </c>
      <c r="G2807" s="4">
        <v>58701500</v>
      </c>
      <c r="H2807" s="4">
        <v>234806</v>
      </c>
      <c r="I2807" s="4">
        <v>234806</v>
      </c>
      <c r="J2807" s="4">
        <v>234806</v>
      </c>
      <c r="K2807" s="4">
        <v>234806</v>
      </c>
      <c r="L2807" s="3">
        <v>325</v>
      </c>
      <c r="M2807" s="3">
        <v>250</v>
      </c>
      <c r="N2807" s="3">
        <v>250</v>
      </c>
      <c r="O2807" s="3" t="s">
        <v>2575</v>
      </c>
      <c r="P2807" s="3" t="s">
        <v>2749</v>
      </c>
      <c r="Q2807" s="3" t="s">
        <v>2862</v>
      </c>
      <c r="R2807" s="3" t="s">
        <v>2578</v>
      </c>
      <c r="S2807" s="3" t="s">
        <v>991</v>
      </c>
      <c r="T2807" s="5"/>
      <c r="U2807" s="3" t="s">
        <v>2849</v>
      </c>
      <c r="V2807" s="3" t="s">
        <v>2580</v>
      </c>
      <c r="W2807" s="3" t="s">
        <v>2581</v>
      </c>
      <c r="X2807" s="3" t="s">
        <v>2582</v>
      </c>
      <c r="Y2807" s="3" t="s">
        <v>2583</v>
      </c>
      <c r="Z2807" s="3" t="s">
        <v>2584</v>
      </c>
      <c r="AA2807" s="4">
        <v>775367</v>
      </c>
    </row>
    <row r="2808" spans="1:27" ht="39.6" x14ac:dyDescent="0.25">
      <c r="A2808" s="3" t="s">
        <v>3578</v>
      </c>
      <c r="B2808" s="3" t="s">
        <v>3909</v>
      </c>
      <c r="C2808" s="3" t="s">
        <v>2809</v>
      </c>
      <c r="D2808" s="3" t="s">
        <v>947</v>
      </c>
      <c r="E2808" s="3" t="s">
        <v>2583</v>
      </c>
      <c r="F2808" s="4">
        <v>744130</v>
      </c>
      <c r="G2808" s="4">
        <v>225024912</v>
      </c>
      <c r="H2808" s="4">
        <v>744130</v>
      </c>
      <c r="I2808" s="4">
        <v>744130</v>
      </c>
      <c r="J2808" s="4">
        <v>744130</v>
      </c>
      <c r="K2808" s="4">
        <v>744130</v>
      </c>
      <c r="L2808" s="3">
        <v>725.76</v>
      </c>
      <c r="M2808" s="3">
        <v>302.39999999999998</v>
      </c>
      <c r="N2808" s="3">
        <v>302.39999999999998</v>
      </c>
      <c r="O2808" s="3" t="s">
        <v>2575</v>
      </c>
      <c r="P2808" s="3" t="s">
        <v>2749</v>
      </c>
      <c r="Q2808" s="3" t="s">
        <v>2862</v>
      </c>
      <c r="R2808" s="3" t="s">
        <v>2578</v>
      </c>
      <c r="S2808" s="3" t="s">
        <v>2902</v>
      </c>
      <c r="T2808" s="5"/>
      <c r="U2808" s="3" t="s">
        <v>2838</v>
      </c>
      <c r="V2808" s="3" t="s">
        <v>2580</v>
      </c>
      <c r="W2808" s="3" t="s">
        <v>2581</v>
      </c>
      <c r="X2808" s="3" t="s">
        <v>2839</v>
      </c>
      <c r="Y2808" s="3" t="s">
        <v>2595</v>
      </c>
      <c r="Z2808" s="3" t="s">
        <v>2584</v>
      </c>
      <c r="AA2808" s="4">
        <v>775368</v>
      </c>
    </row>
    <row r="2809" spans="1:27" ht="39.6" x14ac:dyDescent="0.25">
      <c r="A2809" s="3" t="s">
        <v>2900</v>
      </c>
      <c r="B2809" s="3" t="s">
        <v>2901</v>
      </c>
      <c r="C2809" s="3" t="s">
        <v>2809</v>
      </c>
      <c r="D2809" s="3" t="s">
        <v>947</v>
      </c>
      <c r="E2809" s="3" t="s">
        <v>2583</v>
      </c>
      <c r="F2809" s="5"/>
      <c r="G2809" s="3">
        <v>0</v>
      </c>
      <c r="H2809" s="5"/>
      <c r="I2809" s="5"/>
      <c r="J2809" s="5"/>
      <c r="K2809" s="4">
        <v>764102</v>
      </c>
      <c r="L2809" s="3">
        <v>745.92</v>
      </c>
      <c r="M2809" s="3">
        <v>0</v>
      </c>
      <c r="N2809" s="3">
        <v>0</v>
      </c>
      <c r="O2809" s="3" t="s">
        <v>2575</v>
      </c>
      <c r="P2809" s="3" t="s">
        <v>2878</v>
      </c>
      <c r="Q2809" s="3" t="s">
        <v>3514</v>
      </c>
      <c r="R2809" s="3" t="s">
        <v>2578</v>
      </c>
      <c r="S2809" s="3" t="s">
        <v>2902</v>
      </c>
      <c r="T2809" s="5"/>
      <c r="U2809" s="3" t="s">
        <v>2838</v>
      </c>
      <c r="V2809" s="3" t="s">
        <v>2580</v>
      </c>
      <c r="W2809" s="3" t="s">
        <v>2581</v>
      </c>
      <c r="X2809" s="3" t="s">
        <v>2839</v>
      </c>
      <c r="Y2809" s="3" t="s">
        <v>2595</v>
      </c>
      <c r="Z2809" s="3" t="s">
        <v>2584</v>
      </c>
      <c r="AA2809" s="4">
        <v>775369</v>
      </c>
    </row>
    <row r="2810" spans="1:27" ht="52.8" x14ac:dyDescent="0.25">
      <c r="A2810" s="3" t="s">
        <v>3509</v>
      </c>
      <c r="B2810" s="3" t="s">
        <v>4105</v>
      </c>
      <c r="C2810" s="3" t="s">
        <v>2809</v>
      </c>
      <c r="D2810" s="3" t="s">
        <v>987</v>
      </c>
      <c r="E2810" s="3" t="s">
        <v>2574</v>
      </c>
      <c r="F2810" s="4">
        <v>341829</v>
      </c>
      <c r="G2810" s="4">
        <v>272779542</v>
      </c>
      <c r="H2810" s="4">
        <v>341829</v>
      </c>
      <c r="I2810" s="4">
        <v>341829</v>
      </c>
      <c r="J2810" s="4">
        <v>341829</v>
      </c>
      <c r="K2810" s="4">
        <v>341829</v>
      </c>
      <c r="L2810" s="4">
        <v>1008</v>
      </c>
      <c r="M2810" s="3">
        <v>854</v>
      </c>
      <c r="N2810" s="3">
        <v>798</v>
      </c>
      <c r="O2810" s="3" t="s">
        <v>2575</v>
      </c>
      <c r="P2810" s="3" t="s">
        <v>2749</v>
      </c>
      <c r="Q2810" s="3" t="s">
        <v>2577</v>
      </c>
      <c r="R2810" s="3" t="s">
        <v>2578</v>
      </c>
      <c r="S2810" s="3" t="s">
        <v>987</v>
      </c>
      <c r="T2810" s="5"/>
      <c r="U2810" s="3" t="s">
        <v>3511</v>
      </c>
      <c r="V2810" s="3" t="s">
        <v>2580</v>
      </c>
      <c r="W2810" s="3" t="s">
        <v>2581</v>
      </c>
      <c r="X2810" s="3" t="s">
        <v>2594</v>
      </c>
      <c r="Y2810" s="3" t="s">
        <v>2595</v>
      </c>
      <c r="Z2810" s="3" t="s">
        <v>2584</v>
      </c>
      <c r="AA2810" s="4">
        <v>775370</v>
      </c>
    </row>
    <row r="2811" spans="1:27" ht="52.8" x14ac:dyDescent="0.25">
      <c r="A2811" s="3" t="s">
        <v>3509</v>
      </c>
      <c r="B2811" s="3" t="s">
        <v>4105</v>
      </c>
      <c r="C2811" s="3" t="s">
        <v>2809</v>
      </c>
      <c r="D2811" s="3" t="s">
        <v>987</v>
      </c>
      <c r="E2811" s="3" t="s">
        <v>2666</v>
      </c>
      <c r="F2811" s="4">
        <v>341829</v>
      </c>
      <c r="G2811" s="4">
        <v>19142424</v>
      </c>
      <c r="H2811" s="4">
        <v>341829</v>
      </c>
      <c r="I2811" s="4">
        <v>341829</v>
      </c>
      <c r="J2811" s="4">
        <v>341829</v>
      </c>
      <c r="K2811" s="4">
        <v>341829</v>
      </c>
      <c r="L2811" s="3">
        <v>0</v>
      </c>
      <c r="M2811" s="3">
        <v>56</v>
      </c>
      <c r="N2811" s="3">
        <v>56</v>
      </c>
      <c r="O2811" s="3" t="s">
        <v>2575</v>
      </c>
      <c r="P2811" s="3" t="s">
        <v>2749</v>
      </c>
      <c r="Q2811" s="3" t="s">
        <v>2577</v>
      </c>
      <c r="R2811" s="3" t="s">
        <v>2578</v>
      </c>
      <c r="S2811" s="3" t="s">
        <v>987</v>
      </c>
      <c r="T2811" s="5"/>
      <c r="U2811" s="3" t="s">
        <v>3511</v>
      </c>
      <c r="V2811" s="3" t="s">
        <v>2580</v>
      </c>
      <c r="W2811" s="3" t="s">
        <v>2581</v>
      </c>
      <c r="X2811" s="3" t="s">
        <v>2594</v>
      </c>
      <c r="Y2811" s="3" t="s">
        <v>2595</v>
      </c>
      <c r="Z2811" s="3" t="s">
        <v>2584</v>
      </c>
      <c r="AA2811" s="4">
        <v>775370</v>
      </c>
    </row>
    <row r="2812" spans="1:27" ht="52.8" x14ac:dyDescent="0.25">
      <c r="A2812" s="3" t="s">
        <v>3914</v>
      </c>
      <c r="B2812" s="3" t="s">
        <v>3915</v>
      </c>
      <c r="C2812" s="3" t="s">
        <v>2809</v>
      </c>
      <c r="D2812" s="3" t="s">
        <v>987</v>
      </c>
      <c r="E2812" s="3" t="s">
        <v>2583</v>
      </c>
      <c r="F2812" s="4">
        <v>455113</v>
      </c>
      <c r="G2812" s="4">
        <v>109227120</v>
      </c>
      <c r="H2812" s="4">
        <v>455113</v>
      </c>
      <c r="I2812" s="4">
        <v>454500</v>
      </c>
      <c r="J2812" s="4">
        <v>455555</v>
      </c>
      <c r="K2812" s="4">
        <v>335668</v>
      </c>
      <c r="L2812" s="3">
        <v>240</v>
      </c>
      <c r="M2812" s="3">
        <v>816</v>
      </c>
      <c r="N2812" s="3">
        <v>240</v>
      </c>
      <c r="O2812" s="3" t="s">
        <v>2575</v>
      </c>
      <c r="P2812" s="3" t="s">
        <v>2749</v>
      </c>
      <c r="Q2812" s="3" t="s">
        <v>2862</v>
      </c>
      <c r="R2812" s="3" t="s">
        <v>2578</v>
      </c>
      <c r="S2812" s="3" t="s">
        <v>987</v>
      </c>
      <c r="T2812" s="5"/>
      <c r="U2812" s="3" t="s">
        <v>3511</v>
      </c>
      <c r="V2812" s="3" t="s">
        <v>2580</v>
      </c>
      <c r="W2812" s="3" t="s">
        <v>2581</v>
      </c>
      <c r="X2812" s="3" t="s">
        <v>2814</v>
      </c>
      <c r="Y2812" s="3" t="s">
        <v>2583</v>
      </c>
      <c r="Z2812" s="3" t="s">
        <v>2584</v>
      </c>
      <c r="AA2812" s="4">
        <v>775371</v>
      </c>
    </row>
    <row r="2813" spans="1:27" ht="66" x14ac:dyDescent="0.25">
      <c r="A2813" s="3" t="s">
        <v>3516</v>
      </c>
      <c r="B2813" s="3" t="s">
        <v>3517</v>
      </c>
      <c r="C2813" s="3" t="s">
        <v>2809</v>
      </c>
      <c r="D2813" s="3" t="s">
        <v>987</v>
      </c>
      <c r="E2813" s="3" t="s">
        <v>2673</v>
      </c>
      <c r="F2813" s="4">
        <v>318118</v>
      </c>
      <c r="G2813" s="4">
        <v>15269664</v>
      </c>
      <c r="H2813" s="4">
        <v>318118</v>
      </c>
      <c r="I2813" s="4">
        <v>318118</v>
      </c>
      <c r="J2813" s="4">
        <v>318118</v>
      </c>
      <c r="K2813" s="4">
        <v>318118</v>
      </c>
      <c r="L2813" s="3">
        <v>0</v>
      </c>
      <c r="M2813" s="3">
        <v>48</v>
      </c>
      <c r="N2813" s="3">
        <v>48</v>
      </c>
      <c r="O2813" s="3" t="s">
        <v>2575</v>
      </c>
      <c r="P2813" s="3" t="s">
        <v>2749</v>
      </c>
      <c r="Q2813" s="3" t="s">
        <v>2862</v>
      </c>
      <c r="R2813" s="3" t="s">
        <v>2578</v>
      </c>
      <c r="S2813" s="3" t="s">
        <v>987</v>
      </c>
      <c r="T2813" s="5"/>
      <c r="U2813" s="3" t="s">
        <v>3511</v>
      </c>
      <c r="V2813" s="3" t="s">
        <v>2580</v>
      </c>
      <c r="W2813" s="3" t="s">
        <v>2581</v>
      </c>
      <c r="X2813" s="3" t="s">
        <v>2594</v>
      </c>
      <c r="Y2813" s="3" t="s">
        <v>2583</v>
      </c>
      <c r="Z2813" s="3" t="s">
        <v>2584</v>
      </c>
      <c r="AA2813" s="4">
        <v>775372</v>
      </c>
    </row>
    <row r="2814" spans="1:27" ht="66" x14ac:dyDescent="0.25">
      <c r="A2814" s="3" t="s">
        <v>3516</v>
      </c>
      <c r="B2814" s="3" t="s">
        <v>3517</v>
      </c>
      <c r="C2814" s="3" t="s">
        <v>2809</v>
      </c>
      <c r="D2814" s="3" t="s">
        <v>987</v>
      </c>
      <c r="E2814" s="3" t="s">
        <v>2583</v>
      </c>
      <c r="F2814" s="4">
        <v>318118</v>
      </c>
      <c r="G2814" s="4">
        <v>249404512</v>
      </c>
      <c r="H2814" s="4">
        <v>318118</v>
      </c>
      <c r="I2814" s="4">
        <v>318118</v>
      </c>
      <c r="J2814" s="4">
        <v>318118</v>
      </c>
      <c r="K2814" s="4">
        <v>318118</v>
      </c>
      <c r="L2814" s="4">
        <v>3008</v>
      </c>
      <c r="M2814" s="3">
        <v>784</v>
      </c>
      <c r="N2814" s="3">
        <v>784</v>
      </c>
      <c r="O2814" s="3" t="s">
        <v>2575</v>
      </c>
      <c r="P2814" s="3" t="s">
        <v>2749</v>
      </c>
      <c r="Q2814" s="3" t="s">
        <v>2862</v>
      </c>
      <c r="R2814" s="3" t="s">
        <v>2578</v>
      </c>
      <c r="S2814" s="3" t="s">
        <v>987</v>
      </c>
      <c r="T2814" s="5"/>
      <c r="U2814" s="3" t="s">
        <v>3511</v>
      </c>
      <c r="V2814" s="3" t="s">
        <v>2580</v>
      </c>
      <c r="W2814" s="3" t="s">
        <v>2581</v>
      </c>
      <c r="X2814" s="3" t="s">
        <v>2594</v>
      </c>
      <c r="Y2814" s="3" t="s">
        <v>2583</v>
      </c>
      <c r="Z2814" s="3" t="s">
        <v>2584</v>
      </c>
      <c r="AA2814" s="4">
        <v>775372</v>
      </c>
    </row>
    <row r="2815" spans="1:27" ht="39.6" x14ac:dyDescent="0.25">
      <c r="A2815" s="3" t="s">
        <v>4106</v>
      </c>
      <c r="B2815" s="3" t="s">
        <v>4107</v>
      </c>
      <c r="C2815" s="3" t="s">
        <v>2809</v>
      </c>
      <c r="D2815" s="3" t="s">
        <v>995</v>
      </c>
      <c r="E2815" s="3" t="s">
        <v>2583</v>
      </c>
      <c r="F2815" s="4">
        <v>387746</v>
      </c>
      <c r="G2815" s="4">
        <v>93059112</v>
      </c>
      <c r="H2815" s="4">
        <v>387746</v>
      </c>
      <c r="I2815" s="4">
        <v>385009</v>
      </c>
      <c r="J2815" s="4">
        <v>389999</v>
      </c>
      <c r="K2815" s="4">
        <v>354329</v>
      </c>
      <c r="L2815" s="3">
        <v>240</v>
      </c>
      <c r="M2815" s="3">
        <v>456</v>
      </c>
      <c r="N2815" s="3">
        <v>240</v>
      </c>
      <c r="O2815" s="3" t="s">
        <v>2575</v>
      </c>
      <c r="P2815" s="3" t="s">
        <v>2749</v>
      </c>
      <c r="Q2815" s="3" t="s">
        <v>2862</v>
      </c>
      <c r="R2815" s="3" t="s">
        <v>2578</v>
      </c>
      <c r="S2815" s="3" t="s">
        <v>995</v>
      </c>
      <c r="T2815" s="5"/>
      <c r="U2815" s="3" t="s">
        <v>3511</v>
      </c>
      <c r="V2815" s="3" t="s">
        <v>2580</v>
      </c>
      <c r="W2815" s="3" t="s">
        <v>2581</v>
      </c>
      <c r="X2815" s="3" t="s">
        <v>2814</v>
      </c>
      <c r="Y2815" s="3" t="s">
        <v>2583</v>
      </c>
      <c r="Z2815" s="3" t="s">
        <v>2584</v>
      </c>
      <c r="AA2815" s="4">
        <v>775374</v>
      </c>
    </row>
    <row r="2816" spans="1:27" ht="39.6" x14ac:dyDescent="0.25">
      <c r="A2816" s="3" t="s">
        <v>3583</v>
      </c>
      <c r="B2816" s="3" t="s">
        <v>3584</v>
      </c>
      <c r="C2816" s="3" t="s">
        <v>2809</v>
      </c>
      <c r="D2816" s="3" t="s">
        <v>995</v>
      </c>
      <c r="E2816" s="3" t="s">
        <v>2583</v>
      </c>
      <c r="F2816" s="4">
        <v>376955</v>
      </c>
      <c r="G2816" s="4">
        <v>678519432</v>
      </c>
      <c r="H2816" s="4">
        <v>376955</v>
      </c>
      <c r="I2816" s="4">
        <v>375002</v>
      </c>
      <c r="J2816" s="4">
        <v>378999</v>
      </c>
      <c r="K2816" s="4">
        <v>352401</v>
      </c>
      <c r="L2816" s="4">
        <v>1800</v>
      </c>
      <c r="M2816" s="4">
        <v>2712</v>
      </c>
      <c r="N2816" s="4">
        <v>1800</v>
      </c>
      <c r="O2816" s="3" t="s">
        <v>2575</v>
      </c>
      <c r="P2816" s="3" t="s">
        <v>2749</v>
      </c>
      <c r="Q2816" s="3" t="s">
        <v>2862</v>
      </c>
      <c r="R2816" s="3" t="s">
        <v>2578</v>
      </c>
      <c r="S2816" s="3" t="s">
        <v>995</v>
      </c>
      <c r="T2816" s="5"/>
      <c r="U2816" s="3" t="s">
        <v>3511</v>
      </c>
      <c r="V2816" s="3" t="s">
        <v>2580</v>
      </c>
      <c r="W2816" s="3" t="s">
        <v>2581</v>
      </c>
      <c r="X2816" s="3" t="s">
        <v>2839</v>
      </c>
      <c r="Y2816" s="3" t="s">
        <v>2583</v>
      </c>
      <c r="Z2816" s="3" t="s">
        <v>2584</v>
      </c>
      <c r="AA2816" s="4">
        <v>775375</v>
      </c>
    </row>
    <row r="2817" spans="1:27" ht="39.6" x14ac:dyDescent="0.25">
      <c r="A2817" s="3" t="s">
        <v>3535</v>
      </c>
      <c r="B2817" s="3" t="s">
        <v>3536</v>
      </c>
      <c r="C2817" s="3" t="s">
        <v>2809</v>
      </c>
      <c r="D2817" s="3" t="s">
        <v>3537</v>
      </c>
      <c r="E2817" s="3" t="s">
        <v>2583</v>
      </c>
      <c r="F2817" s="4">
        <v>377116</v>
      </c>
      <c r="G2817" s="4">
        <v>877926048</v>
      </c>
      <c r="H2817" s="4">
        <v>377116</v>
      </c>
      <c r="I2817" s="4">
        <v>377116</v>
      </c>
      <c r="J2817" s="4">
        <v>377116</v>
      </c>
      <c r="K2817" s="4">
        <v>377116</v>
      </c>
      <c r="L2817" s="4">
        <v>2400</v>
      </c>
      <c r="M2817" s="4">
        <v>2616</v>
      </c>
      <c r="N2817" s="4">
        <v>2328</v>
      </c>
      <c r="O2817" s="3" t="s">
        <v>2575</v>
      </c>
      <c r="P2817" s="3" t="s">
        <v>2749</v>
      </c>
      <c r="Q2817" s="3" t="s">
        <v>2862</v>
      </c>
      <c r="R2817" s="3" t="s">
        <v>2578</v>
      </c>
      <c r="S2817" s="3" t="s">
        <v>3537</v>
      </c>
      <c r="T2817" s="5"/>
      <c r="U2817" s="3" t="s">
        <v>3511</v>
      </c>
      <c r="V2817" s="3" t="s">
        <v>2580</v>
      </c>
      <c r="W2817" s="3" t="s">
        <v>2581</v>
      </c>
      <c r="X2817" s="3" t="s">
        <v>2839</v>
      </c>
      <c r="Y2817" s="3" t="s">
        <v>2595</v>
      </c>
      <c r="Z2817" s="3" t="s">
        <v>2584</v>
      </c>
      <c r="AA2817" s="4">
        <v>775376</v>
      </c>
    </row>
    <row r="2818" spans="1:27" ht="39.6" x14ac:dyDescent="0.25">
      <c r="A2818" s="3" t="s">
        <v>3548</v>
      </c>
      <c r="B2818" s="3" t="s">
        <v>3549</v>
      </c>
      <c r="C2818" s="3" t="s">
        <v>2809</v>
      </c>
      <c r="D2818" s="3" t="s">
        <v>998</v>
      </c>
      <c r="E2818" s="3" t="s">
        <v>2583</v>
      </c>
      <c r="F2818" s="4">
        <v>348536</v>
      </c>
      <c r="G2818" s="4">
        <v>167297280</v>
      </c>
      <c r="H2818" s="4">
        <v>348536</v>
      </c>
      <c r="I2818" s="4">
        <v>348536</v>
      </c>
      <c r="J2818" s="4">
        <v>348536</v>
      </c>
      <c r="K2818" s="4">
        <v>348536</v>
      </c>
      <c r="L2818" s="4">
        <v>1512</v>
      </c>
      <c r="M2818" s="3">
        <v>576</v>
      </c>
      <c r="N2818" s="3">
        <v>480</v>
      </c>
      <c r="O2818" s="3" t="s">
        <v>2575</v>
      </c>
      <c r="P2818" s="3" t="s">
        <v>2749</v>
      </c>
      <c r="Q2818" s="3" t="s">
        <v>2862</v>
      </c>
      <c r="R2818" s="3" t="s">
        <v>2578</v>
      </c>
      <c r="S2818" s="3" t="s">
        <v>998</v>
      </c>
      <c r="T2818" s="5"/>
      <c r="U2818" s="3" t="s">
        <v>3511</v>
      </c>
      <c r="V2818" s="3" t="s">
        <v>2580</v>
      </c>
      <c r="W2818" s="3" t="s">
        <v>2581</v>
      </c>
      <c r="X2818" s="3" t="s">
        <v>2814</v>
      </c>
      <c r="Y2818" s="3" t="s">
        <v>2595</v>
      </c>
      <c r="Z2818" s="3" t="s">
        <v>2584</v>
      </c>
      <c r="AA2818" s="4">
        <v>775378</v>
      </c>
    </row>
    <row r="2819" spans="1:27" ht="52.8" x14ac:dyDescent="0.25">
      <c r="A2819" s="3" t="s">
        <v>3609</v>
      </c>
      <c r="B2819" s="3" t="s">
        <v>3610</v>
      </c>
      <c r="C2819" s="3" t="s">
        <v>2809</v>
      </c>
      <c r="D2819" s="3" t="s">
        <v>998</v>
      </c>
      <c r="E2819" s="3" t="s">
        <v>2583</v>
      </c>
      <c r="F2819" s="4">
        <v>407921</v>
      </c>
      <c r="G2819" s="4">
        <v>20396070</v>
      </c>
      <c r="H2819" s="4">
        <v>407921</v>
      </c>
      <c r="I2819" s="4">
        <v>407469</v>
      </c>
      <c r="J2819" s="4">
        <v>408600</v>
      </c>
      <c r="K2819" s="4">
        <v>348536</v>
      </c>
      <c r="L2819" s="3">
        <v>50</v>
      </c>
      <c r="M2819" s="3">
        <v>120</v>
      </c>
      <c r="N2819" s="3">
        <v>50</v>
      </c>
      <c r="O2819" s="3" t="s">
        <v>2575</v>
      </c>
      <c r="P2819" s="3" t="s">
        <v>2749</v>
      </c>
      <c r="Q2819" s="3" t="s">
        <v>2862</v>
      </c>
      <c r="R2819" s="3" t="s">
        <v>2578</v>
      </c>
      <c r="S2819" s="3" t="s">
        <v>998</v>
      </c>
      <c r="T2819" s="5"/>
      <c r="U2819" s="3" t="s">
        <v>3511</v>
      </c>
      <c r="V2819" s="3" t="s">
        <v>2580</v>
      </c>
      <c r="W2819" s="3" t="s">
        <v>2581</v>
      </c>
      <c r="X2819" s="3" t="s">
        <v>2594</v>
      </c>
      <c r="Y2819" s="3" t="s">
        <v>2583</v>
      </c>
      <c r="Z2819" s="3" t="s">
        <v>2584</v>
      </c>
      <c r="AA2819" s="4">
        <v>775379</v>
      </c>
    </row>
    <row r="2820" spans="1:27" ht="39.6" x14ac:dyDescent="0.25">
      <c r="A2820" s="3" t="s">
        <v>3476</v>
      </c>
      <c r="B2820" s="3" t="s">
        <v>3839</v>
      </c>
      <c r="C2820" s="3" t="s">
        <v>2677</v>
      </c>
      <c r="D2820" s="3" t="s">
        <v>3840</v>
      </c>
      <c r="E2820" s="3" t="s">
        <v>2574</v>
      </c>
      <c r="F2820" s="4">
        <v>317789</v>
      </c>
      <c r="G2820" s="4">
        <v>31778900</v>
      </c>
      <c r="H2820" s="4">
        <v>317789</v>
      </c>
      <c r="I2820" s="4">
        <v>317789</v>
      </c>
      <c r="J2820" s="4">
        <v>317789</v>
      </c>
      <c r="K2820" s="4">
        <v>317789</v>
      </c>
      <c r="L2820" s="4">
        <v>16100</v>
      </c>
      <c r="M2820" s="3">
        <v>100</v>
      </c>
      <c r="N2820" s="3">
        <v>100</v>
      </c>
      <c r="O2820" s="3" t="s">
        <v>2575</v>
      </c>
      <c r="P2820" s="3" t="s">
        <v>2749</v>
      </c>
      <c r="Q2820" s="3" t="s">
        <v>4108</v>
      </c>
      <c r="R2820" s="3" t="s">
        <v>2578</v>
      </c>
      <c r="S2820" s="3" t="s">
        <v>3840</v>
      </c>
      <c r="T2820" s="5"/>
      <c r="U2820" s="3" t="s">
        <v>2619</v>
      </c>
      <c r="V2820" s="3" t="s">
        <v>2580</v>
      </c>
      <c r="W2820" s="3" t="s">
        <v>2581</v>
      </c>
      <c r="X2820" s="3" t="s">
        <v>2689</v>
      </c>
      <c r="Y2820" s="3" t="s">
        <v>2583</v>
      </c>
      <c r="Z2820" s="3" t="s">
        <v>2584</v>
      </c>
      <c r="AA2820" s="4">
        <v>775380</v>
      </c>
    </row>
    <row r="2821" spans="1:27" ht="39.6" x14ac:dyDescent="0.25">
      <c r="A2821" s="3" t="s">
        <v>4103</v>
      </c>
      <c r="B2821" s="3" t="s">
        <v>4109</v>
      </c>
      <c r="C2821" s="3" t="s">
        <v>2677</v>
      </c>
      <c r="D2821" s="3" t="s">
        <v>4110</v>
      </c>
      <c r="E2821" s="3" t="s">
        <v>2583</v>
      </c>
      <c r="F2821" s="5"/>
      <c r="G2821" s="3">
        <v>0</v>
      </c>
      <c r="H2821" s="5"/>
      <c r="I2821" s="5"/>
      <c r="J2821" s="5"/>
      <c r="K2821" s="4">
        <v>5413999</v>
      </c>
      <c r="L2821" s="3">
        <v>135</v>
      </c>
      <c r="M2821" s="3">
        <v>0</v>
      </c>
      <c r="N2821" s="3">
        <v>0</v>
      </c>
      <c r="O2821" s="3" t="s">
        <v>2575</v>
      </c>
      <c r="P2821" s="3" t="s">
        <v>2749</v>
      </c>
      <c r="Q2821" s="3" t="s">
        <v>3587</v>
      </c>
      <c r="R2821" s="3" t="s">
        <v>2578</v>
      </c>
      <c r="S2821" s="3" t="s">
        <v>4110</v>
      </c>
      <c r="T2821" s="5"/>
      <c r="U2821" s="3" t="s">
        <v>2708</v>
      </c>
      <c r="V2821" s="3" t="s">
        <v>2580</v>
      </c>
      <c r="W2821" s="3" t="s">
        <v>2581</v>
      </c>
      <c r="X2821" s="3" t="s">
        <v>2689</v>
      </c>
      <c r="Y2821" s="3" t="s">
        <v>2583</v>
      </c>
      <c r="Z2821" s="3" t="s">
        <v>2584</v>
      </c>
      <c r="AA2821" s="4">
        <v>775381</v>
      </c>
    </row>
    <row r="2822" spans="1:27" ht="39.6" x14ac:dyDescent="0.25">
      <c r="A2822" s="3" t="s">
        <v>3096</v>
      </c>
      <c r="B2822" s="3" t="s">
        <v>3110</v>
      </c>
      <c r="C2822" s="3" t="s">
        <v>2573</v>
      </c>
      <c r="D2822" s="3" t="s">
        <v>3111</v>
      </c>
      <c r="E2822" s="3" t="s">
        <v>2583</v>
      </c>
      <c r="F2822" s="4">
        <v>132412</v>
      </c>
      <c r="G2822" s="4">
        <v>1324120000</v>
      </c>
      <c r="H2822" s="4">
        <v>132412</v>
      </c>
      <c r="I2822" s="4">
        <v>132400</v>
      </c>
      <c r="J2822" s="4">
        <v>132500</v>
      </c>
      <c r="K2822" s="4">
        <v>118800</v>
      </c>
      <c r="L2822" s="4">
        <v>10000</v>
      </c>
      <c r="M2822" s="4">
        <v>31720</v>
      </c>
      <c r="N2822" s="4">
        <v>10000</v>
      </c>
      <c r="O2822" s="3" t="s">
        <v>2575</v>
      </c>
      <c r="P2822" s="3" t="s">
        <v>2749</v>
      </c>
      <c r="Q2822" s="3" t="s">
        <v>2862</v>
      </c>
      <c r="R2822" s="3" t="s">
        <v>2578</v>
      </c>
      <c r="S2822" s="3" t="s">
        <v>1204</v>
      </c>
      <c r="T2822" s="5"/>
      <c r="U2822" s="3" t="s">
        <v>3112</v>
      </c>
      <c r="V2822" s="3" t="s">
        <v>2580</v>
      </c>
      <c r="W2822" s="3" t="s">
        <v>2581</v>
      </c>
      <c r="X2822" s="3" t="s">
        <v>2582</v>
      </c>
      <c r="Y2822" s="3" t="s">
        <v>2595</v>
      </c>
      <c r="Z2822" s="3" t="s">
        <v>2584</v>
      </c>
      <c r="AA2822" s="4">
        <v>775382</v>
      </c>
    </row>
    <row r="2823" spans="1:27" ht="39.6" x14ac:dyDescent="0.25">
      <c r="A2823" s="3" t="s">
        <v>3307</v>
      </c>
      <c r="B2823" s="3" t="s">
        <v>3311</v>
      </c>
      <c r="C2823" s="3" t="s">
        <v>2916</v>
      </c>
      <c r="D2823" s="3" t="s">
        <v>3111</v>
      </c>
      <c r="E2823" s="3" t="s">
        <v>2583</v>
      </c>
      <c r="F2823" s="4">
        <v>208413</v>
      </c>
      <c r="G2823" s="4">
        <v>2084130000</v>
      </c>
      <c r="H2823" s="4">
        <v>208413</v>
      </c>
      <c r="I2823" s="4">
        <v>208413</v>
      </c>
      <c r="J2823" s="4">
        <v>208413</v>
      </c>
      <c r="K2823" s="4">
        <v>208413</v>
      </c>
      <c r="L2823" s="4">
        <v>10000</v>
      </c>
      <c r="M2823" s="4">
        <v>10000</v>
      </c>
      <c r="N2823" s="4">
        <v>10000</v>
      </c>
      <c r="O2823" s="3" t="s">
        <v>2575</v>
      </c>
      <c r="P2823" s="3" t="s">
        <v>2749</v>
      </c>
      <c r="Q2823" s="3" t="s">
        <v>2862</v>
      </c>
      <c r="R2823" s="3" t="s">
        <v>2578</v>
      </c>
      <c r="S2823" s="3" t="s">
        <v>1204</v>
      </c>
      <c r="T2823" s="5"/>
      <c r="U2823" s="3" t="s">
        <v>3112</v>
      </c>
      <c r="V2823" s="3" t="s">
        <v>2580</v>
      </c>
      <c r="W2823" s="3" t="s">
        <v>2581</v>
      </c>
      <c r="X2823" s="3" t="s">
        <v>2582</v>
      </c>
      <c r="Y2823" s="3" t="s">
        <v>2595</v>
      </c>
      <c r="Z2823" s="3" t="s">
        <v>2584</v>
      </c>
      <c r="AA2823" s="4">
        <v>775383</v>
      </c>
    </row>
    <row r="2824" spans="1:27" ht="39.6" x14ac:dyDescent="0.25">
      <c r="A2824" s="3" t="s">
        <v>3303</v>
      </c>
      <c r="B2824" s="3" t="s">
        <v>3304</v>
      </c>
      <c r="C2824" s="3" t="s">
        <v>2916</v>
      </c>
      <c r="D2824" s="3" t="s">
        <v>3111</v>
      </c>
      <c r="E2824" s="3" t="s">
        <v>2583</v>
      </c>
      <c r="F2824" s="4">
        <v>25896</v>
      </c>
      <c r="G2824" s="4">
        <v>34700640</v>
      </c>
      <c r="H2824" s="4">
        <v>25896</v>
      </c>
      <c r="I2824" s="4">
        <v>25896</v>
      </c>
      <c r="J2824" s="4">
        <v>25896</v>
      </c>
      <c r="K2824" s="4">
        <v>25896</v>
      </c>
      <c r="L2824" s="4">
        <v>1500</v>
      </c>
      <c r="M2824" s="4">
        <v>1340</v>
      </c>
      <c r="N2824" s="4">
        <v>1340</v>
      </c>
      <c r="O2824" s="3" t="s">
        <v>2575</v>
      </c>
      <c r="P2824" s="3" t="s">
        <v>2749</v>
      </c>
      <c r="Q2824" s="3" t="s">
        <v>2862</v>
      </c>
      <c r="R2824" s="3" t="s">
        <v>2578</v>
      </c>
      <c r="S2824" s="3" t="s">
        <v>1204</v>
      </c>
      <c r="T2824" s="5"/>
      <c r="U2824" s="3" t="s">
        <v>3112</v>
      </c>
      <c r="V2824" s="3" t="s">
        <v>2580</v>
      </c>
      <c r="W2824" s="3" t="s">
        <v>2581</v>
      </c>
      <c r="X2824" s="3" t="s">
        <v>2582</v>
      </c>
      <c r="Y2824" s="3" t="s">
        <v>2583</v>
      </c>
      <c r="Z2824" s="3" t="s">
        <v>2584</v>
      </c>
      <c r="AA2824" s="4">
        <v>775384</v>
      </c>
    </row>
    <row r="2825" spans="1:27" ht="39.6" x14ac:dyDescent="0.25">
      <c r="A2825" s="3" t="s">
        <v>3303</v>
      </c>
      <c r="B2825" s="3" t="s">
        <v>3304</v>
      </c>
      <c r="C2825" s="3" t="s">
        <v>2916</v>
      </c>
      <c r="D2825" s="3" t="s">
        <v>3111</v>
      </c>
      <c r="E2825" s="3" t="s">
        <v>2673</v>
      </c>
      <c r="F2825" s="4">
        <v>25896</v>
      </c>
      <c r="G2825" s="4">
        <v>517920</v>
      </c>
      <c r="H2825" s="4">
        <v>25896</v>
      </c>
      <c r="I2825" s="4">
        <v>25896</v>
      </c>
      <c r="J2825" s="4">
        <v>25896</v>
      </c>
      <c r="K2825" s="4">
        <v>25896</v>
      </c>
      <c r="L2825" s="3">
        <v>0</v>
      </c>
      <c r="M2825" s="3">
        <v>20</v>
      </c>
      <c r="N2825" s="3">
        <v>20</v>
      </c>
      <c r="O2825" s="3" t="s">
        <v>2575</v>
      </c>
      <c r="P2825" s="3" t="s">
        <v>2878</v>
      </c>
      <c r="Q2825" s="3" t="s">
        <v>2862</v>
      </c>
      <c r="R2825" s="3" t="s">
        <v>2578</v>
      </c>
      <c r="S2825" s="3" t="s">
        <v>1204</v>
      </c>
      <c r="T2825" s="5"/>
      <c r="U2825" s="3" t="s">
        <v>3112</v>
      </c>
      <c r="V2825" s="3" t="s">
        <v>2580</v>
      </c>
      <c r="W2825" s="3" t="s">
        <v>2581</v>
      </c>
      <c r="X2825" s="3" t="s">
        <v>2582</v>
      </c>
      <c r="Y2825" s="3" t="s">
        <v>2583</v>
      </c>
      <c r="Z2825" s="3" t="s">
        <v>2584</v>
      </c>
      <c r="AA2825" s="4">
        <v>775384</v>
      </c>
    </row>
    <row r="2826" spans="1:27" ht="39.6" x14ac:dyDescent="0.25">
      <c r="A2826" s="3" t="s">
        <v>3303</v>
      </c>
      <c r="B2826" s="3" t="s">
        <v>3304</v>
      </c>
      <c r="C2826" s="3" t="s">
        <v>2916</v>
      </c>
      <c r="D2826" s="3" t="s">
        <v>3111</v>
      </c>
      <c r="E2826" s="3" t="s">
        <v>2673</v>
      </c>
      <c r="F2826" s="4">
        <v>25896</v>
      </c>
      <c r="G2826" s="4">
        <v>1294800</v>
      </c>
      <c r="H2826" s="4">
        <v>25896</v>
      </c>
      <c r="I2826" s="4">
        <v>25896</v>
      </c>
      <c r="J2826" s="4">
        <v>25896</v>
      </c>
      <c r="K2826" s="4">
        <v>25896</v>
      </c>
      <c r="L2826" s="3">
        <v>0</v>
      </c>
      <c r="M2826" s="3">
        <v>50</v>
      </c>
      <c r="N2826" s="3">
        <v>50</v>
      </c>
      <c r="O2826" s="3" t="s">
        <v>2575</v>
      </c>
      <c r="P2826" s="3" t="s">
        <v>3159</v>
      </c>
      <c r="Q2826" s="3" t="s">
        <v>2862</v>
      </c>
      <c r="R2826" s="3" t="s">
        <v>2578</v>
      </c>
      <c r="S2826" s="3" t="s">
        <v>1204</v>
      </c>
      <c r="T2826" s="5"/>
      <c r="U2826" s="3" t="s">
        <v>3112</v>
      </c>
      <c r="V2826" s="3" t="s">
        <v>2580</v>
      </c>
      <c r="W2826" s="3" t="s">
        <v>2581</v>
      </c>
      <c r="X2826" s="3" t="s">
        <v>2582</v>
      </c>
      <c r="Y2826" s="3" t="s">
        <v>2583</v>
      </c>
      <c r="Z2826" s="3" t="s">
        <v>2584</v>
      </c>
      <c r="AA2826" s="4">
        <v>775384</v>
      </c>
    </row>
    <row r="2827" spans="1:27" ht="39.6" x14ac:dyDescent="0.25">
      <c r="A2827" s="3" t="s">
        <v>3174</v>
      </c>
      <c r="B2827" s="3" t="s">
        <v>3183</v>
      </c>
      <c r="C2827" s="3" t="s">
        <v>2677</v>
      </c>
      <c r="D2827" s="3" t="s">
        <v>31</v>
      </c>
      <c r="E2827" s="3" t="s">
        <v>2666</v>
      </c>
      <c r="F2827" s="4">
        <v>462124</v>
      </c>
      <c r="G2827" s="4">
        <v>323486800</v>
      </c>
      <c r="H2827" s="4">
        <v>462124</v>
      </c>
      <c r="I2827" s="4">
        <v>462124</v>
      </c>
      <c r="J2827" s="4">
        <v>462124</v>
      </c>
      <c r="K2827" s="4">
        <v>462124</v>
      </c>
      <c r="L2827" s="3">
        <v>0</v>
      </c>
      <c r="M2827" s="3">
        <v>700</v>
      </c>
      <c r="N2827" s="3">
        <v>700</v>
      </c>
      <c r="O2827" s="3" t="s">
        <v>2575</v>
      </c>
      <c r="P2827" s="3" t="s">
        <v>2749</v>
      </c>
      <c r="Q2827" s="3" t="s">
        <v>3109</v>
      </c>
      <c r="R2827" s="3" t="s">
        <v>2578</v>
      </c>
      <c r="S2827" s="3" t="s">
        <v>230</v>
      </c>
      <c r="T2827" s="5"/>
      <c r="U2827" s="3" t="s">
        <v>2708</v>
      </c>
      <c r="V2827" s="3" t="s">
        <v>2580</v>
      </c>
      <c r="W2827" s="3" t="s">
        <v>2581</v>
      </c>
      <c r="X2827" s="3" t="s">
        <v>2709</v>
      </c>
      <c r="Y2827" s="3" t="s">
        <v>2642</v>
      </c>
      <c r="Z2827" s="3" t="s">
        <v>2584</v>
      </c>
      <c r="AA2827" s="4">
        <v>775399</v>
      </c>
    </row>
    <row r="2828" spans="1:27" ht="39.6" x14ac:dyDescent="0.25">
      <c r="A2828" s="3" t="s">
        <v>3174</v>
      </c>
      <c r="B2828" s="3" t="s">
        <v>3183</v>
      </c>
      <c r="C2828" s="3" t="s">
        <v>2677</v>
      </c>
      <c r="D2828" s="3" t="s">
        <v>31</v>
      </c>
      <c r="E2828" s="3" t="s">
        <v>2574</v>
      </c>
      <c r="F2828" s="4">
        <v>462124</v>
      </c>
      <c r="G2828" s="4">
        <v>161743400</v>
      </c>
      <c r="H2828" s="4">
        <v>462124</v>
      </c>
      <c r="I2828" s="4">
        <v>462124</v>
      </c>
      <c r="J2828" s="4">
        <v>462124</v>
      </c>
      <c r="K2828" s="4">
        <v>462124</v>
      </c>
      <c r="L2828" s="4">
        <v>1050</v>
      </c>
      <c r="M2828" s="3">
        <v>550</v>
      </c>
      <c r="N2828" s="3">
        <v>350</v>
      </c>
      <c r="O2828" s="3" t="s">
        <v>2575</v>
      </c>
      <c r="P2828" s="3" t="s">
        <v>2749</v>
      </c>
      <c r="Q2828" s="3" t="s">
        <v>3109</v>
      </c>
      <c r="R2828" s="3" t="s">
        <v>2578</v>
      </c>
      <c r="S2828" s="3" t="s">
        <v>230</v>
      </c>
      <c r="T2828" s="5"/>
      <c r="U2828" s="3" t="s">
        <v>2708</v>
      </c>
      <c r="V2828" s="3" t="s">
        <v>2580</v>
      </c>
      <c r="W2828" s="3" t="s">
        <v>2581</v>
      </c>
      <c r="X2828" s="3" t="s">
        <v>2709</v>
      </c>
      <c r="Y2828" s="3" t="s">
        <v>2642</v>
      </c>
      <c r="Z2828" s="3" t="s">
        <v>2584</v>
      </c>
      <c r="AA2828" s="4">
        <v>775399</v>
      </c>
    </row>
    <row r="2829" spans="1:27" ht="39.6" x14ac:dyDescent="0.25">
      <c r="A2829" s="3" t="s">
        <v>3174</v>
      </c>
      <c r="B2829" s="3" t="s">
        <v>3181</v>
      </c>
      <c r="C2829" s="3" t="s">
        <v>2677</v>
      </c>
      <c r="D2829" s="3" t="s">
        <v>3182</v>
      </c>
      <c r="E2829" s="3" t="s">
        <v>2574</v>
      </c>
      <c r="F2829" s="4">
        <v>462124</v>
      </c>
      <c r="G2829" s="4">
        <v>161743400</v>
      </c>
      <c r="H2829" s="4">
        <v>462124</v>
      </c>
      <c r="I2829" s="4">
        <v>462124</v>
      </c>
      <c r="J2829" s="4">
        <v>462124</v>
      </c>
      <c r="K2829" s="4">
        <v>462124</v>
      </c>
      <c r="L2829" s="4">
        <v>1500</v>
      </c>
      <c r="M2829" s="3">
        <v>550</v>
      </c>
      <c r="N2829" s="3">
        <v>350</v>
      </c>
      <c r="O2829" s="3" t="s">
        <v>2575</v>
      </c>
      <c r="P2829" s="3" t="s">
        <v>2749</v>
      </c>
      <c r="Q2829" s="3" t="s">
        <v>3109</v>
      </c>
      <c r="R2829" s="3" t="s">
        <v>2578</v>
      </c>
      <c r="S2829" s="3" t="s">
        <v>3182</v>
      </c>
      <c r="T2829" s="5"/>
      <c r="U2829" s="3" t="s">
        <v>2708</v>
      </c>
      <c r="V2829" s="3" t="s">
        <v>2580</v>
      </c>
      <c r="W2829" s="3" t="s">
        <v>2581</v>
      </c>
      <c r="X2829" s="3" t="s">
        <v>2709</v>
      </c>
      <c r="Y2829" s="3" t="s">
        <v>2595</v>
      </c>
      <c r="Z2829" s="3" t="s">
        <v>2584</v>
      </c>
      <c r="AA2829" s="4">
        <v>775401</v>
      </c>
    </row>
    <row r="2830" spans="1:27" ht="39.6" x14ac:dyDescent="0.25">
      <c r="A2830" s="3" t="s">
        <v>3174</v>
      </c>
      <c r="B2830" s="3" t="s">
        <v>3181</v>
      </c>
      <c r="C2830" s="3" t="s">
        <v>2677</v>
      </c>
      <c r="D2830" s="3" t="s">
        <v>3182</v>
      </c>
      <c r="E2830" s="3" t="s">
        <v>2666</v>
      </c>
      <c r="F2830" s="4">
        <v>462124</v>
      </c>
      <c r="G2830" s="4">
        <v>138637200</v>
      </c>
      <c r="H2830" s="4">
        <v>462124</v>
      </c>
      <c r="I2830" s="4">
        <v>462124</v>
      </c>
      <c r="J2830" s="4">
        <v>462124</v>
      </c>
      <c r="K2830" s="4">
        <v>462124</v>
      </c>
      <c r="L2830" s="3">
        <v>0</v>
      </c>
      <c r="M2830" s="3">
        <v>300</v>
      </c>
      <c r="N2830" s="3">
        <v>300</v>
      </c>
      <c r="O2830" s="3" t="s">
        <v>2575</v>
      </c>
      <c r="P2830" s="3" t="s">
        <v>2749</v>
      </c>
      <c r="Q2830" s="3" t="s">
        <v>3109</v>
      </c>
      <c r="R2830" s="3" t="s">
        <v>2578</v>
      </c>
      <c r="S2830" s="3" t="s">
        <v>3182</v>
      </c>
      <c r="T2830" s="5"/>
      <c r="U2830" s="3" t="s">
        <v>2708</v>
      </c>
      <c r="V2830" s="3" t="s">
        <v>2580</v>
      </c>
      <c r="W2830" s="3" t="s">
        <v>2581</v>
      </c>
      <c r="X2830" s="3" t="s">
        <v>2709</v>
      </c>
      <c r="Y2830" s="3" t="s">
        <v>2595</v>
      </c>
      <c r="Z2830" s="3" t="s">
        <v>2584</v>
      </c>
      <c r="AA2830" s="4">
        <v>775401</v>
      </c>
    </row>
    <row r="2831" spans="1:27" ht="39.6" x14ac:dyDescent="0.25">
      <c r="A2831" s="3" t="s">
        <v>3174</v>
      </c>
      <c r="B2831" s="3" t="s">
        <v>3175</v>
      </c>
      <c r="C2831" s="3" t="s">
        <v>2677</v>
      </c>
      <c r="D2831" s="3" t="s">
        <v>3176</v>
      </c>
      <c r="E2831" s="3" t="s">
        <v>2666</v>
      </c>
      <c r="F2831" s="4">
        <v>420000</v>
      </c>
      <c r="G2831" s="4">
        <v>63000000</v>
      </c>
      <c r="H2831" s="4">
        <v>420000</v>
      </c>
      <c r="I2831" s="4">
        <v>420000</v>
      </c>
      <c r="J2831" s="4">
        <v>420000</v>
      </c>
      <c r="K2831" s="4">
        <v>420000</v>
      </c>
      <c r="L2831" s="3">
        <v>0</v>
      </c>
      <c r="M2831" s="3">
        <v>150</v>
      </c>
      <c r="N2831" s="3">
        <v>150</v>
      </c>
      <c r="O2831" s="3" t="s">
        <v>2575</v>
      </c>
      <c r="P2831" s="3" t="s">
        <v>2749</v>
      </c>
      <c r="Q2831" s="3" t="s">
        <v>3109</v>
      </c>
      <c r="R2831" s="3" t="s">
        <v>2578</v>
      </c>
      <c r="S2831" s="3" t="s">
        <v>3177</v>
      </c>
      <c r="T2831" s="5"/>
      <c r="U2831" s="3" t="s">
        <v>2859</v>
      </c>
      <c r="V2831" s="3" t="s">
        <v>2580</v>
      </c>
      <c r="W2831" s="3" t="s">
        <v>2581</v>
      </c>
      <c r="X2831" s="3" t="s">
        <v>2689</v>
      </c>
      <c r="Y2831" s="3" t="s">
        <v>2583</v>
      </c>
      <c r="Z2831" s="3" t="s">
        <v>2584</v>
      </c>
      <c r="AA2831" s="4">
        <v>775402</v>
      </c>
    </row>
    <row r="2832" spans="1:27" ht="39.6" x14ac:dyDescent="0.25">
      <c r="A2832" s="3" t="s">
        <v>3174</v>
      </c>
      <c r="B2832" s="3" t="s">
        <v>3175</v>
      </c>
      <c r="C2832" s="3" t="s">
        <v>2677</v>
      </c>
      <c r="D2832" s="3" t="s">
        <v>3176</v>
      </c>
      <c r="E2832" s="3" t="s">
        <v>2574</v>
      </c>
      <c r="F2832" s="4">
        <v>420000</v>
      </c>
      <c r="G2832" s="4">
        <v>567000000</v>
      </c>
      <c r="H2832" s="4">
        <v>420000</v>
      </c>
      <c r="I2832" s="4">
        <v>420000</v>
      </c>
      <c r="J2832" s="4">
        <v>420000</v>
      </c>
      <c r="K2832" s="4">
        <v>420000</v>
      </c>
      <c r="L2832" s="4">
        <v>1500</v>
      </c>
      <c r="M2832" s="4">
        <v>1350</v>
      </c>
      <c r="N2832" s="4">
        <v>1350</v>
      </c>
      <c r="O2832" s="3" t="s">
        <v>2575</v>
      </c>
      <c r="P2832" s="3" t="s">
        <v>2749</v>
      </c>
      <c r="Q2832" s="3" t="s">
        <v>3109</v>
      </c>
      <c r="R2832" s="3" t="s">
        <v>2578</v>
      </c>
      <c r="S2832" s="3" t="s">
        <v>3177</v>
      </c>
      <c r="T2832" s="5"/>
      <c r="U2832" s="3" t="s">
        <v>2859</v>
      </c>
      <c r="V2832" s="3" t="s">
        <v>2580</v>
      </c>
      <c r="W2832" s="3" t="s">
        <v>2581</v>
      </c>
      <c r="X2832" s="3" t="s">
        <v>2689</v>
      </c>
      <c r="Y2832" s="3" t="s">
        <v>2583</v>
      </c>
      <c r="Z2832" s="3" t="s">
        <v>2584</v>
      </c>
      <c r="AA2832" s="4">
        <v>775402</v>
      </c>
    </row>
    <row r="2833" spans="1:27" ht="39.6" x14ac:dyDescent="0.25">
      <c r="A2833" s="3" t="s">
        <v>3867</v>
      </c>
      <c r="B2833" s="3" t="s">
        <v>3868</v>
      </c>
      <c r="C2833" s="3" t="s">
        <v>2677</v>
      </c>
      <c r="D2833" s="3" t="s">
        <v>2714</v>
      </c>
      <c r="E2833" s="3" t="s">
        <v>2583</v>
      </c>
      <c r="F2833" s="4">
        <v>1601680</v>
      </c>
      <c r="G2833" s="4">
        <v>800840050</v>
      </c>
      <c r="H2833" s="4">
        <v>1601680</v>
      </c>
      <c r="I2833" s="4">
        <v>1589660</v>
      </c>
      <c r="J2833" s="4">
        <v>1605989</v>
      </c>
      <c r="K2833" s="4">
        <v>1480934</v>
      </c>
      <c r="L2833" s="3">
        <v>500</v>
      </c>
      <c r="M2833" s="4">
        <v>1100</v>
      </c>
      <c r="N2833" s="3">
        <v>500</v>
      </c>
      <c r="O2833" s="3" t="s">
        <v>2575</v>
      </c>
      <c r="P2833" s="3" t="s">
        <v>2749</v>
      </c>
      <c r="Q2833" s="3" t="s">
        <v>2862</v>
      </c>
      <c r="R2833" s="3" t="s">
        <v>2578</v>
      </c>
      <c r="S2833" s="3" t="s">
        <v>2715</v>
      </c>
      <c r="T2833" s="5"/>
      <c r="U2833" s="3" t="s">
        <v>2716</v>
      </c>
      <c r="V2833" s="3" t="s">
        <v>2580</v>
      </c>
      <c r="W2833" s="3" t="s">
        <v>2581</v>
      </c>
      <c r="X2833" s="3" t="s">
        <v>2689</v>
      </c>
      <c r="Y2833" s="3" t="s">
        <v>2595</v>
      </c>
      <c r="Z2833" s="3" t="s">
        <v>2584</v>
      </c>
      <c r="AA2833" s="4">
        <v>775405</v>
      </c>
    </row>
    <row r="2834" spans="1:27" ht="39.6" x14ac:dyDescent="0.25">
      <c r="A2834" s="3" t="s">
        <v>4111</v>
      </c>
      <c r="B2834" s="3" t="s">
        <v>4112</v>
      </c>
      <c r="C2834" s="3" t="s">
        <v>2677</v>
      </c>
      <c r="D2834" s="3" t="s">
        <v>2714</v>
      </c>
      <c r="E2834" s="3" t="s">
        <v>2583</v>
      </c>
      <c r="F2834" s="5"/>
      <c r="G2834" s="3">
        <v>0</v>
      </c>
      <c r="H2834" s="5"/>
      <c r="I2834" s="5"/>
      <c r="J2834" s="5"/>
      <c r="K2834" s="4">
        <v>1414226</v>
      </c>
      <c r="L2834" s="3">
        <v>200</v>
      </c>
      <c r="M2834" s="3">
        <v>0</v>
      </c>
      <c r="N2834" s="3">
        <v>0</v>
      </c>
      <c r="O2834" s="3" t="s">
        <v>2575</v>
      </c>
      <c r="P2834" s="3" t="s">
        <v>2749</v>
      </c>
      <c r="Q2834" s="3" t="s">
        <v>2862</v>
      </c>
      <c r="R2834" s="3" t="s">
        <v>2578</v>
      </c>
      <c r="S2834" s="3" t="s">
        <v>2715</v>
      </c>
      <c r="T2834" s="5"/>
      <c r="U2834" s="3" t="s">
        <v>2716</v>
      </c>
      <c r="V2834" s="3" t="s">
        <v>2580</v>
      </c>
      <c r="W2834" s="3" t="s">
        <v>2581</v>
      </c>
      <c r="X2834" s="3" t="s">
        <v>2689</v>
      </c>
      <c r="Y2834" s="3" t="s">
        <v>2595</v>
      </c>
      <c r="Z2834" s="3" t="s">
        <v>2584</v>
      </c>
      <c r="AA2834" s="4">
        <v>775407</v>
      </c>
    </row>
    <row r="2835" spans="1:27" ht="52.8" x14ac:dyDescent="0.25">
      <c r="A2835" s="3" t="s">
        <v>3627</v>
      </c>
      <c r="B2835" s="3" t="s">
        <v>3628</v>
      </c>
      <c r="C2835" s="3" t="s">
        <v>2809</v>
      </c>
      <c r="D2835" s="3" t="s">
        <v>1020</v>
      </c>
      <c r="E2835" s="3" t="s">
        <v>2583</v>
      </c>
      <c r="F2835" s="4">
        <v>419453</v>
      </c>
      <c r="G2835" s="4">
        <v>247477270</v>
      </c>
      <c r="H2835" s="4">
        <v>419453</v>
      </c>
      <c r="I2835" s="4">
        <v>419453</v>
      </c>
      <c r="J2835" s="4">
        <v>419453</v>
      </c>
      <c r="K2835" s="4">
        <v>419453</v>
      </c>
      <c r="L2835" s="4">
        <v>1000</v>
      </c>
      <c r="M2835" s="3">
        <v>760</v>
      </c>
      <c r="N2835" s="3">
        <v>590</v>
      </c>
      <c r="O2835" s="3" t="s">
        <v>2575</v>
      </c>
      <c r="P2835" s="3" t="s">
        <v>2749</v>
      </c>
      <c r="Q2835" s="3" t="s">
        <v>2862</v>
      </c>
      <c r="R2835" s="3" t="s">
        <v>2871</v>
      </c>
      <c r="S2835" s="3" t="s">
        <v>1020</v>
      </c>
      <c r="T2835" s="5"/>
      <c r="U2835" s="3" t="s">
        <v>2854</v>
      </c>
      <c r="V2835" s="3" t="s">
        <v>2580</v>
      </c>
      <c r="W2835" s="3" t="s">
        <v>2581</v>
      </c>
      <c r="X2835" s="3" t="s">
        <v>2594</v>
      </c>
      <c r="Y2835" s="3" t="s">
        <v>2595</v>
      </c>
      <c r="Z2835" s="3" t="s">
        <v>2584</v>
      </c>
      <c r="AA2835" s="4">
        <v>775413</v>
      </c>
    </row>
    <row r="2836" spans="1:27" ht="52.8" x14ac:dyDescent="0.25">
      <c r="A2836" s="3" t="s">
        <v>3568</v>
      </c>
      <c r="B2836" s="3" t="s">
        <v>3569</v>
      </c>
      <c r="C2836" s="3" t="s">
        <v>2809</v>
      </c>
      <c r="D2836" s="3" t="s">
        <v>1020</v>
      </c>
      <c r="E2836" s="3" t="s">
        <v>2574</v>
      </c>
      <c r="F2836" s="4">
        <v>419453</v>
      </c>
      <c r="G2836" s="4">
        <v>130030430</v>
      </c>
      <c r="H2836" s="4">
        <v>419453</v>
      </c>
      <c r="I2836" s="4">
        <v>419453</v>
      </c>
      <c r="J2836" s="4">
        <v>419453</v>
      </c>
      <c r="K2836" s="4">
        <v>419453</v>
      </c>
      <c r="L2836" s="3">
        <v>600</v>
      </c>
      <c r="M2836" s="3">
        <v>370</v>
      </c>
      <c r="N2836" s="3">
        <v>310</v>
      </c>
      <c r="O2836" s="3" t="s">
        <v>2575</v>
      </c>
      <c r="P2836" s="3" t="s">
        <v>2749</v>
      </c>
      <c r="Q2836" s="3" t="s">
        <v>4113</v>
      </c>
      <c r="R2836" s="3" t="s">
        <v>2871</v>
      </c>
      <c r="S2836" s="3" t="s">
        <v>1020</v>
      </c>
      <c r="T2836" s="5"/>
      <c r="U2836" s="3" t="s">
        <v>2854</v>
      </c>
      <c r="V2836" s="3" t="s">
        <v>2580</v>
      </c>
      <c r="W2836" s="3" t="s">
        <v>2581</v>
      </c>
      <c r="X2836" s="3" t="s">
        <v>2594</v>
      </c>
      <c r="Y2836" s="3" t="s">
        <v>2595</v>
      </c>
      <c r="Z2836" s="3" t="s">
        <v>2584</v>
      </c>
      <c r="AA2836" s="4">
        <v>775415</v>
      </c>
    </row>
    <row r="2837" spans="1:27" ht="52.8" x14ac:dyDescent="0.25">
      <c r="A2837" s="3" t="s">
        <v>3565</v>
      </c>
      <c r="B2837" s="3" t="s">
        <v>3566</v>
      </c>
      <c r="C2837" s="3" t="s">
        <v>2809</v>
      </c>
      <c r="D2837" s="3" t="s">
        <v>1020</v>
      </c>
      <c r="E2837" s="3" t="s">
        <v>2673</v>
      </c>
      <c r="F2837" s="4">
        <v>397495</v>
      </c>
      <c r="G2837" s="4">
        <v>23849700</v>
      </c>
      <c r="H2837" s="4">
        <v>397495</v>
      </c>
      <c r="I2837" s="4">
        <v>397495</v>
      </c>
      <c r="J2837" s="4">
        <v>397495</v>
      </c>
      <c r="K2837" s="4">
        <v>397495</v>
      </c>
      <c r="L2837" s="3">
        <v>0</v>
      </c>
      <c r="M2837" s="3">
        <v>60</v>
      </c>
      <c r="N2837" s="3">
        <v>60</v>
      </c>
      <c r="O2837" s="3" t="s">
        <v>2575</v>
      </c>
      <c r="P2837" s="3" t="s">
        <v>2749</v>
      </c>
      <c r="Q2837" s="3" t="s">
        <v>2862</v>
      </c>
      <c r="R2837" s="3" t="s">
        <v>2871</v>
      </c>
      <c r="S2837" s="3" t="s">
        <v>1020</v>
      </c>
      <c r="T2837" s="5"/>
      <c r="U2837" s="3" t="s">
        <v>2854</v>
      </c>
      <c r="V2837" s="3" t="s">
        <v>2580</v>
      </c>
      <c r="W2837" s="3" t="s">
        <v>2581</v>
      </c>
      <c r="X2837" s="3" t="s">
        <v>2594</v>
      </c>
      <c r="Y2837" s="3" t="s">
        <v>2595</v>
      </c>
      <c r="Z2837" s="3" t="s">
        <v>2584</v>
      </c>
      <c r="AA2837" s="4">
        <v>775417</v>
      </c>
    </row>
    <row r="2838" spans="1:27" ht="52.8" x14ac:dyDescent="0.25">
      <c r="A2838" s="3" t="s">
        <v>3565</v>
      </c>
      <c r="B2838" s="3" t="s">
        <v>3566</v>
      </c>
      <c r="C2838" s="3" t="s">
        <v>2809</v>
      </c>
      <c r="D2838" s="3" t="s">
        <v>1020</v>
      </c>
      <c r="E2838" s="3" t="s">
        <v>2583</v>
      </c>
      <c r="F2838" s="4">
        <v>397495</v>
      </c>
      <c r="G2838" s="4">
        <v>59624250</v>
      </c>
      <c r="H2838" s="4">
        <v>397495</v>
      </c>
      <c r="I2838" s="4">
        <v>397495</v>
      </c>
      <c r="J2838" s="4">
        <v>397495</v>
      </c>
      <c r="K2838" s="4">
        <v>397495</v>
      </c>
      <c r="L2838" s="3">
        <v>600</v>
      </c>
      <c r="M2838" s="3">
        <v>180</v>
      </c>
      <c r="N2838" s="3">
        <v>150</v>
      </c>
      <c r="O2838" s="3" t="s">
        <v>2575</v>
      </c>
      <c r="P2838" s="3" t="s">
        <v>2749</v>
      </c>
      <c r="Q2838" s="3" t="s">
        <v>2862</v>
      </c>
      <c r="R2838" s="3" t="s">
        <v>2871</v>
      </c>
      <c r="S2838" s="3" t="s">
        <v>1020</v>
      </c>
      <c r="T2838" s="5"/>
      <c r="U2838" s="3" t="s">
        <v>2854</v>
      </c>
      <c r="V2838" s="3" t="s">
        <v>2580</v>
      </c>
      <c r="W2838" s="3" t="s">
        <v>2581</v>
      </c>
      <c r="X2838" s="3" t="s">
        <v>2594</v>
      </c>
      <c r="Y2838" s="3" t="s">
        <v>2595</v>
      </c>
      <c r="Z2838" s="3" t="s">
        <v>2584</v>
      </c>
      <c r="AA2838" s="4">
        <v>775417</v>
      </c>
    </row>
    <row r="2839" spans="1:27" ht="39.6" x14ac:dyDescent="0.25">
      <c r="A2839" s="3" t="s">
        <v>3305</v>
      </c>
      <c r="B2839" s="3" t="s">
        <v>3310</v>
      </c>
      <c r="C2839" s="3" t="s">
        <v>2916</v>
      </c>
      <c r="D2839" s="3" t="s">
        <v>3111</v>
      </c>
      <c r="E2839" s="3" t="s">
        <v>2583</v>
      </c>
      <c r="F2839" s="4">
        <v>213850</v>
      </c>
      <c r="G2839" s="4">
        <v>2138500000</v>
      </c>
      <c r="H2839" s="4">
        <v>213850</v>
      </c>
      <c r="I2839" s="4">
        <v>213850</v>
      </c>
      <c r="J2839" s="4">
        <v>213850</v>
      </c>
      <c r="K2839" s="4">
        <v>213850</v>
      </c>
      <c r="L2839" s="4">
        <v>10000</v>
      </c>
      <c r="M2839" s="4">
        <v>10000</v>
      </c>
      <c r="N2839" s="4">
        <v>10000</v>
      </c>
      <c r="O2839" s="3" t="s">
        <v>2575</v>
      </c>
      <c r="P2839" s="3" t="s">
        <v>2749</v>
      </c>
      <c r="Q2839" s="3" t="s">
        <v>2862</v>
      </c>
      <c r="R2839" s="3" t="s">
        <v>2578</v>
      </c>
      <c r="S2839" s="3" t="s">
        <v>1204</v>
      </c>
      <c r="T2839" s="5"/>
      <c r="U2839" s="3" t="s">
        <v>2854</v>
      </c>
      <c r="V2839" s="3" t="s">
        <v>2580</v>
      </c>
      <c r="W2839" s="3" t="s">
        <v>2581</v>
      </c>
      <c r="X2839" s="3" t="s">
        <v>2582</v>
      </c>
      <c r="Y2839" s="3" t="s">
        <v>2595</v>
      </c>
      <c r="Z2839" s="3" t="s">
        <v>2584</v>
      </c>
      <c r="AA2839" s="4">
        <v>775419</v>
      </c>
    </row>
    <row r="2840" spans="1:27" ht="39.6" x14ac:dyDescent="0.25">
      <c r="A2840" s="3" t="s">
        <v>3408</v>
      </c>
      <c r="B2840" s="3" t="s">
        <v>3846</v>
      </c>
      <c r="C2840" s="3" t="s">
        <v>2677</v>
      </c>
      <c r="D2840" s="3" t="s">
        <v>36</v>
      </c>
      <c r="E2840" s="3" t="s">
        <v>2673</v>
      </c>
      <c r="F2840" s="4">
        <v>246609</v>
      </c>
      <c r="G2840" s="4">
        <v>75955572</v>
      </c>
      <c r="H2840" s="4">
        <v>246609</v>
      </c>
      <c r="I2840" s="4">
        <v>246609</v>
      </c>
      <c r="J2840" s="4">
        <v>246609</v>
      </c>
      <c r="K2840" s="4">
        <v>246609</v>
      </c>
      <c r="L2840" s="3">
        <v>0</v>
      </c>
      <c r="M2840" s="3">
        <v>308</v>
      </c>
      <c r="N2840" s="3">
        <v>308</v>
      </c>
      <c r="O2840" s="3" t="s">
        <v>2575</v>
      </c>
      <c r="P2840" s="3" t="s">
        <v>2749</v>
      </c>
      <c r="Q2840" s="3" t="s">
        <v>3120</v>
      </c>
      <c r="R2840" s="3" t="s">
        <v>2578</v>
      </c>
      <c r="S2840" s="3" t="s">
        <v>36</v>
      </c>
      <c r="T2840" s="5"/>
      <c r="U2840" s="3" t="s">
        <v>2859</v>
      </c>
      <c r="V2840" s="3" t="s">
        <v>2580</v>
      </c>
      <c r="W2840" s="3" t="s">
        <v>2581</v>
      </c>
      <c r="X2840" s="3" t="s">
        <v>2780</v>
      </c>
      <c r="Y2840" s="3" t="s">
        <v>2583</v>
      </c>
      <c r="Z2840" s="3" t="s">
        <v>2584</v>
      </c>
      <c r="AA2840" s="4">
        <v>775420</v>
      </c>
    </row>
    <row r="2841" spans="1:27" ht="39.6" x14ac:dyDescent="0.25">
      <c r="A2841" s="3" t="s">
        <v>3408</v>
      </c>
      <c r="B2841" s="3" t="s">
        <v>3846</v>
      </c>
      <c r="C2841" s="3" t="s">
        <v>2677</v>
      </c>
      <c r="D2841" s="3" t="s">
        <v>36</v>
      </c>
      <c r="E2841" s="3" t="s">
        <v>2583</v>
      </c>
      <c r="F2841" s="4">
        <v>246609</v>
      </c>
      <c r="G2841" s="4">
        <v>434031840</v>
      </c>
      <c r="H2841" s="4">
        <v>246609</v>
      </c>
      <c r="I2841" s="4">
        <v>246609</v>
      </c>
      <c r="J2841" s="4">
        <v>246609</v>
      </c>
      <c r="K2841" s="4">
        <v>246609</v>
      </c>
      <c r="L2841" s="4">
        <v>2068</v>
      </c>
      <c r="M2841" s="4">
        <v>1936</v>
      </c>
      <c r="N2841" s="4">
        <v>1760</v>
      </c>
      <c r="O2841" s="3" t="s">
        <v>2575</v>
      </c>
      <c r="P2841" s="3" t="s">
        <v>2749</v>
      </c>
      <c r="Q2841" s="3" t="s">
        <v>3120</v>
      </c>
      <c r="R2841" s="3" t="s">
        <v>2578</v>
      </c>
      <c r="S2841" s="3" t="s">
        <v>36</v>
      </c>
      <c r="T2841" s="5"/>
      <c r="U2841" s="3" t="s">
        <v>2859</v>
      </c>
      <c r="V2841" s="3" t="s">
        <v>2580</v>
      </c>
      <c r="W2841" s="3" t="s">
        <v>2581</v>
      </c>
      <c r="X2841" s="3" t="s">
        <v>2780</v>
      </c>
      <c r="Y2841" s="3" t="s">
        <v>2583</v>
      </c>
      <c r="Z2841" s="3" t="s">
        <v>2584</v>
      </c>
      <c r="AA2841" s="4">
        <v>775420</v>
      </c>
    </row>
    <row r="2842" spans="1:27" ht="39.6" x14ac:dyDescent="0.25">
      <c r="A2842" s="3" t="s">
        <v>3548</v>
      </c>
      <c r="B2842" s="3" t="s">
        <v>3633</v>
      </c>
      <c r="C2842" s="3" t="s">
        <v>2809</v>
      </c>
      <c r="D2842" s="3" t="s">
        <v>917</v>
      </c>
      <c r="E2842" s="3" t="s">
        <v>2583</v>
      </c>
      <c r="F2842" s="4">
        <v>353958</v>
      </c>
      <c r="G2842" s="4">
        <v>638541068</v>
      </c>
      <c r="H2842" s="4">
        <v>353958</v>
      </c>
      <c r="I2842" s="4">
        <v>353008</v>
      </c>
      <c r="J2842" s="4">
        <v>355889</v>
      </c>
      <c r="K2842" s="4">
        <v>348536</v>
      </c>
      <c r="L2842" s="4">
        <v>1804</v>
      </c>
      <c r="M2842" s="4">
        <v>2332</v>
      </c>
      <c r="N2842" s="4">
        <v>1804</v>
      </c>
      <c r="O2842" s="3" t="s">
        <v>2575</v>
      </c>
      <c r="P2842" s="3" t="s">
        <v>2749</v>
      </c>
      <c r="Q2842" s="3" t="s">
        <v>3120</v>
      </c>
      <c r="R2842" s="3" t="s">
        <v>2578</v>
      </c>
      <c r="S2842" s="3" t="s">
        <v>917</v>
      </c>
      <c r="T2842" s="5"/>
      <c r="U2842" s="3" t="s">
        <v>2854</v>
      </c>
      <c r="V2842" s="3" t="s">
        <v>2580</v>
      </c>
      <c r="W2842" s="3" t="s">
        <v>2581</v>
      </c>
      <c r="X2842" s="3" t="s">
        <v>2839</v>
      </c>
      <c r="Y2842" s="3" t="s">
        <v>2583</v>
      </c>
      <c r="Z2842" s="3" t="s">
        <v>2584</v>
      </c>
      <c r="AA2842" s="4">
        <v>775422</v>
      </c>
    </row>
    <row r="2843" spans="1:27" ht="39.6" x14ac:dyDescent="0.25">
      <c r="A2843" s="3" t="s">
        <v>3493</v>
      </c>
      <c r="B2843" s="3" t="s">
        <v>3881</v>
      </c>
      <c r="C2843" s="3" t="s">
        <v>2916</v>
      </c>
      <c r="D2843" s="3" t="s">
        <v>1122</v>
      </c>
      <c r="E2843" s="3" t="s">
        <v>2583</v>
      </c>
      <c r="F2843" s="5"/>
      <c r="G2843" s="3">
        <v>0</v>
      </c>
      <c r="H2843" s="5"/>
      <c r="I2843" s="5"/>
      <c r="J2843" s="5"/>
      <c r="K2843" s="4">
        <v>139838</v>
      </c>
      <c r="L2843" s="3">
        <v>150</v>
      </c>
      <c r="M2843" s="3">
        <v>0</v>
      </c>
      <c r="N2843" s="3">
        <v>0</v>
      </c>
      <c r="O2843" s="3" t="s">
        <v>2575</v>
      </c>
      <c r="P2843" s="3" t="s">
        <v>2749</v>
      </c>
      <c r="Q2843" s="3" t="s">
        <v>3120</v>
      </c>
      <c r="R2843" s="3" t="s">
        <v>2578</v>
      </c>
      <c r="S2843" s="3" t="s">
        <v>1122</v>
      </c>
      <c r="T2843" s="5"/>
      <c r="U2843" s="3" t="s">
        <v>2648</v>
      </c>
      <c r="V2843" s="3" t="s">
        <v>2580</v>
      </c>
      <c r="W2843" s="3" t="s">
        <v>2581</v>
      </c>
      <c r="X2843" s="3" t="s">
        <v>2582</v>
      </c>
      <c r="Y2843" s="3" t="s">
        <v>2583</v>
      </c>
      <c r="Z2843" s="3" t="s">
        <v>2584</v>
      </c>
      <c r="AA2843" s="4">
        <v>775439</v>
      </c>
    </row>
    <row r="2844" spans="1:27" ht="39.6" x14ac:dyDescent="0.25">
      <c r="A2844" s="3" t="s">
        <v>3804</v>
      </c>
      <c r="B2844" s="3" t="s">
        <v>3880</v>
      </c>
      <c r="C2844" s="3" t="s">
        <v>2916</v>
      </c>
      <c r="D2844" s="3" t="s">
        <v>1122</v>
      </c>
      <c r="E2844" s="3" t="s">
        <v>2583</v>
      </c>
      <c r="F2844" s="5"/>
      <c r="G2844" s="3">
        <v>0</v>
      </c>
      <c r="H2844" s="5"/>
      <c r="I2844" s="5"/>
      <c r="J2844" s="5"/>
      <c r="K2844" s="4">
        <v>139838</v>
      </c>
      <c r="L2844" s="3">
        <v>100</v>
      </c>
      <c r="M2844" s="3">
        <v>0</v>
      </c>
      <c r="N2844" s="3">
        <v>0</v>
      </c>
      <c r="O2844" s="3" t="s">
        <v>2575</v>
      </c>
      <c r="P2844" s="3" t="s">
        <v>2749</v>
      </c>
      <c r="Q2844" s="3" t="s">
        <v>3120</v>
      </c>
      <c r="R2844" s="3" t="s">
        <v>2578</v>
      </c>
      <c r="S2844" s="3" t="s">
        <v>1122</v>
      </c>
      <c r="T2844" s="5"/>
      <c r="U2844" s="3" t="s">
        <v>2648</v>
      </c>
      <c r="V2844" s="3" t="s">
        <v>2580</v>
      </c>
      <c r="W2844" s="3" t="s">
        <v>2581</v>
      </c>
      <c r="X2844" s="3" t="s">
        <v>2582</v>
      </c>
      <c r="Y2844" s="3" t="s">
        <v>2583</v>
      </c>
      <c r="Z2844" s="3" t="s">
        <v>2584</v>
      </c>
      <c r="AA2844" s="4">
        <v>775442</v>
      </c>
    </row>
    <row r="2845" spans="1:27" ht="39.6" x14ac:dyDescent="0.25">
      <c r="A2845" s="3" t="s">
        <v>3411</v>
      </c>
      <c r="B2845" s="3" t="s">
        <v>3464</v>
      </c>
      <c r="C2845" s="3" t="s">
        <v>2677</v>
      </c>
      <c r="D2845" s="3" t="s">
        <v>336</v>
      </c>
      <c r="E2845" s="3" t="s">
        <v>2583</v>
      </c>
      <c r="F2845" s="4">
        <v>263919</v>
      </c>
      <c r="G2845" s="4">
        <v>6597975</v>
      </c>
      <c r="H2845" s="4">
        <v>263919</v>
      </c>
      <c r="I2845" s="4">
        <v>263919</v>
      </c>
      <c r="J2845" s="4">
        <v>263919</v>
      </c>
      <c r="K2845" s="4">
        <v>263919</v>
      </c>
      <c r="L2845" s="4">
        <v>3400</v>
      </c>
      <c r="M2845" s="3">
        <v>150</v>
      </c>
      <c r="N2845" s="3">
        <v>25</v>
      </c>
      <c r="O2845" s="3" t="s">
        <v>2575</v>
      </c>
      <c r="P2845" s="3" t="s">
        <v>2749</v>
      </c>
      <c r="Q2845" s="3" t="s">
        <v>2862</v>
      </c>
      <c r="R2845" s="3" t="s">
        <v>2578</v>
      </c>
      <c r="S2845" s="3" t="s">
        <v>336</v>
      </c>
      <c r="T2845" s="5"/>
      <c r="U2845" s="3" t="s">
        <v>2744</v>
      </c>
      <c r="V2845" s="3" t="s">
        <v>2580</v>
      </c>
      <c r="W2845" s="3" t="s">
        <v>2581</v>
      </c>
      <c r="X2845" s="3" t="s">
        <v>2780</v>
      </c>
      <c r="Y2845" s="3" t="s">
        <v>2583</v>
      </c>
      <c r="Z2845" s="3" t="s">
        <v>2584</v>
      </c>
      <c r="AA2845" s="4">
        <v>775452</v>
      </c>
    </row>
    <row r="2846" spans="1:27" ht="39.6" x14ac:dyDescent="0.25">
      <c r="A2846" s="3" t="s">
        <v>3770</v>
      </c>
      <c r="B2846" s="3" t="s">
        <v>4114</v>
      </c>
      <c r="C2846" s="3" t="s">
        <v>2677</v>
      </c>
      <c r="D2846" s="3" t="s">
        <v>213</v>
      </c>
      <c r="E2846" s="3" t="s">
        <v>2574</v>
      </c>
      <c r="F2846" s="4">
        <v>260923</v>
      </c>
      <c r="G2846" s="4">
        <v>28701552</v>
      </c>
      <c r="H2846" s="4">
        <v>260923</v>
      </c>
      <c r="I2846" s="4">
        <v>260729</v>
      </c>
      <c r="J2846" s="4">
        <v>261700</v>
      </c>
      <c r="K2846" s="4">
        <v>243906</v>
      </c>
      <c r="L2846" s="3">
        <v>110</v>
      </c>
      <c r="M2846" s="3">
        <v>572</v>
      </c>
      <c r="N2846" s="3">
        <v>110</v>
      </c>
      <c r="O2846" s="3" t="s">
        <v>2575</v>
      </c>
      <c r="P2846" s="3" t="s">
        <v>2749</v>
      </c>
      <c r="Q2846" s="3" t="s">
        <v>2697</v>
      </c>
      <c r="R2846" s="3" t="s">
        <v>2578</v>
      </c>
      <c r="S2846" s="3" t="s">
        <v>213</v>
      </c>
      <c r="T2846" s="5"/>
      <c r="U2846" s="3" t="s">
        <v>2656</v>
      </c>
      <c r="V2846" s="3" t="s">
        <v>2580</v>
      </c>
      <c r="W2846" s="3" t="s">
        <v>2581</v>
      </c>
      <c r="X2846" s="3" t="s">
        <v>2780</v>
      </c>
      <c r="Y2846" s="3" t="s">
        <v>2583</v>
      </c>
      <c r="Z2846" s="3" t="s">
        <v>2584</v>
      </c>
      <c r="AA2846" s="4">
        <v>775456</v>
      </c>
    </row>
    <row r="2847" spans="1:27" ht="39.6" x14ac:dyDescent="0.25">
      <c r="A2847" s="3" t="s">
        <v>3533</v>
      </c>
      <c r="B2847" s="3" t="s">
        <v>3534</v>
      </c>
      <c r="C2847" s="3" t="s">
        <v>2809</v>
      </c>
      <c r="D2847" s="3" t="s">
        <v>1052</v>
      </c>
      <c r="E2847" s="3" t="s">
        <v>2583</v>
      </c>
      <c r="F2847" s="4">
        <v>509890</v>
      </c>
      <c r="G2847" s="4">
        <v>85661520</v>
      </c>
      <c r="H2847" s="4">
        <v>509890</v>
      </c>
      <c r="I2847" s="4">
        <v>509890</v>
      </c>
      <c r="J2847" s="4">
        <v>509890</v>
      </c>
      <c r="K2847" s="4">
        <v>509890</v>
      </c>
      <c r="L2847" s="3">
        <v>168</v>
      </c>
      <c r="M2847" s="3">
        <v>189</v>
      </c>
      <c r="N2847" s="3">
        <v>168</v>
      </c>
      <c r="O2847" s="3" t="s">
        <v>2575</v>
      </c>
      <c r="P2847" s="3" t="s">
        <v>2749</v>
      </c>
      <c r="Q2847" s="3" t="s">
        <v>2862</v>
      </c>
      <c r="R2847" s="3" t="s">
        <v>2578</v>
      </c>
      <c r="S2847" s="3" t="s">
        <v>3332</v>
      </c>
      <c r="T2847" s="5"/>
      <c r="U2847" s="3" t="s">
        <v>2656</v>
      </c>
      <c r="V2847" s="3" t="s">
        <v>2580</v>
      </c>
      <c r="W2847" s="3" t="s">
        <v>2581</v>
      </c>
      <c r="X2847" s="3" t="s">
        <v>2594</v>
      </c>
      <c r="Y2847" s="3" t="s">
        <v>2583</v>
      </c>
      <c r="Z2847" s="3" t="s">
        <v>2584</v>
      </c>
      <c r="AA2847" s="4">
        <v>775457</v>
      </c>
    </row>
    <row r="2848" spans="1:27" ht="39.6" x14ac:dyDescent="0.25">
      <c r="A2848" s="3" t="s">
        <v>4115</v>
      </c>
      <c r="B2848" s="3" t="s">
        <v>4116</v>
      </c>
      <c r="C2848" s="3" t="s">
        <v>2677</v>
      </c>
      <c r="D2848" s="3" t="s">
        <v>213</v>
      </c>
      <c r="E2848" s="3" t="s">
        <v>2574</v>
      </c>
      <c r="F2848" s="4">
        <v>268429</v>
      </c>
      <c r="G2848" s="4">
        <v>29527190</v>
      </c>
      <c r="H2848" s="4">
        <v>268429</v>
      </c>
      <c r="I2848" s="4">
        <v>268429</v>
      </c>
      <c r="J2848" s="4">
        <v>268429</v>
      </c>
      <c r="K2848" s="4">
        <v>240233</v>
      </c>
      <c r="L2848" s="3">
        <v>110</v>
      </c>
      <c r="M2848" s="4">
        <v>1210</v>
      </c>
      <c r="N2848" s="3">
        <v>110</v>
      </c>
      <c r="O2848" s="3" t="s">
        <v>2575</v>
      </c>
      <c r="P2848" s="3" t="s">
        <v>2749</v>
      </c>
      <c r="Q2848" s="3" t="s">
        <v>2697</v>
      </c>
      <c r="R2848" s="3" t="s">
        <v>2578</v>
      </c>
      <c r="S2848" s="3" t="s">
        <v>213</v>
      </c>
      <c r="T2848" s="5"/>
      <c r="U2848" s="3" t="s">
        <v>2656</v>
      </c>
      <c r="V2848" s="3" t="s">
        <v>2580</v>
      </c>
      <c r="W2848" s="3" t="s">
        <v>2581</v>
      </c>
      <c r="X2848" s="3" t="s">
        <v>2780</v>
      </c>
      <c r="Y2848" s="3" t="s">
        <v>2583</v>
      </c>
      <c r="Z2848" s="3" t="s">
        <v>2584</v>
      </c>
      <c r="AA2848" s="4">
        <v>775458</v>
      </c>
    </row>
    <row r="2849" spans="1:27" ht="39.6" x14ac:dyDescent="0.25">
      <c r="A2849" s="3" t="s">
        <v>3408</v>
      </c>
      <c r="B2849" s="3" t="s">
        <v>3456</v>
      </c>
      <c r="C2849" s="3" t="s">
        <v>2677</v>
      </c>
      <c r="D2849" s="3" t="s">
        <v>44</v>
      </c>
      <c r="E2849" s="3" t="s">
        <v>2574</v>
      </c>
      <c r="F2849" s="4">
        <v>241309</v>
      </c>
      <c r="G2849" s="4">
        <v>12065450</v>
      </c>
      <c r="H2849" s="4">
        <v>241309</v>
      </c>
      <c r="I2849" s="4">
        <v>241309</v>
      </c>
      <c r="J2849" s="4">
        <v>241309</v>
      </c>
      <c r="K2849" s="4">
        <v>241309</v>
      </c>
      <c r="L2849" s="3">
        <v>700</v>
      </c>
      <c r="M2849" s="3">
        <v>150</v>
      </c>
      <c r="N2849" s="3">
        <v>50</v>
      </c>
      <c r="O2849" s="3" t="s">
        <v>2575</v>
      </c>
      <c r="P2849" s="3" t="s">
        <v>2749</v>
      </c>
      <c r="Q2849" s="3" t="s">
        <v>3109</v>
      </c>
      <c r="R2849" s="3" t="s">
        <v>2578</v>
      </c>
      <c r="S2849" s="3" t="s">
        <v>44</v>
      </c>
      <c r="T2849" s="5"/>
      <c r="U2849" s="3" t="s">
        <v>2656</v>
      </c>
      <c r="V2849" s="3" t="s">
        <v>2580</v>
      </c>
      <c r="W2849" s="3" t="s">
        <v>2581</v>
      </c>
      <c r="X2849" s="3" t="s">
        <v>2780</v>
      </c>
      <c r="Y2849" s="3" t="s">
        <v>2583</v>
      </c>
      <c r="Z2849" s="3" t="s">
        <v>2584</v>
      </c>
      <c r="AA2849" s="4">
        <v>775459</v>
      </c>
    </row>
    <row r="2850" spans="1:27" ht="26.4" x14ac:dyDescent="0.25">
      <c r="A2850" s="3" t="s">
        <v>3620</v>
      </c>
      <c r="B2850" s="3" t="s">
        <v>3623</v>
      </c>
      <c r="C2850" s="3" t="s">
        <v>2809</v>
      </c>
      <c r="D2850" s="3" t="s">
        <v>965</v>
      </c>
      <c r="E2850" s="3" t="s">
        <v>2583</v>
      </c>
      <c r="F2850" s="4">
        <v>329703</v>
      </c>
      <c r="G2850" s="4">
        <v>131881370</v>
      </c>
      <c r="H2850" s="4">
        <v>329703</v>
      </c>
      <c r="I2850" s="4">
        <v>326002</v>
      </c>
      <c r="J2850" s="4">
        <v>336719</v>
      </c>
      <c r="K2850" s="4">
        <v>127843</v>
      </c>
      <c r="L2850" s="3">
        <v>400</v>
      </c>
      <c r="M2850" s="3">
        <v>575</v>
      </c>
      <c r="N2850" s="3">
        <v>400</v>
      </c>
      <c r="O2850" s="3" t="s">
        <v>2575</v>
      </c>
      <c r="P2850" s="3" t="s">
        <v>2749</v>
      </c>
      <c r="Q2850" s="3" t="s">
        <v>2862</v>
      </c>
      <c r="R2850" s="3" t="s">
        <v>2578</v>
      </c>
      <c r="S2850" s="3" t="s">
        <v>965</v>
      </c>
      <c r="T2850" s="5"/>
      <c r="U2850" s="3" t="s">
        <v>2616</v>
      </c>
      <c r="V2850" s="3" t="s">
        <v>2580</v>
      </c>
      <c r="W2850" s="3" t="s">
        <v>2581</v>
      </c>
      <c r="X2850" s="3" t="s">
        <v>2582</v>
      </c>
      <c r="Y2850" s="3" t="s">
        <v>2583</v>
      </c>
      <c r="Z2850" s="3" t="s">
        <v>2584</v>
      </c>
      <c r="AA2850" s="4">
        <v>775462</v>
      </c>
    </row>
    <row r="2851" spans="1:27" ht="39.6" x14ac:dyDescent="0.25">
      <c r="A2851" s="3" t="s">
        <v>3408</v>
      </c>
      <c r="B2851" s="3" t="s">
        <v>3835</v>
      </c>
      <c r="C2851" s="3" t="s">
        <v>2677</v>
      </c>
      <c r="D2851" s="3" t="s">
        <v>143</v>
      </c>
      <c r="E2851" s="3" t="s">
        <v>2583</v>
      </c>
      <c r="F2851" s="4">
        <v>243817</v>
      </c>
      <c r="G2851" s="4">
        <v>11703216</v>
      </c>
      <c r="H2851" s="4">
        <v>243817</v>
      </c>
      <c r="I2851" s="4">
        <v>243817</v>
      </c>
      <c r="J2851" s="4">
        <v>243817</v>
      </c>
      <c r="K2851" s="4">
        <v>243817</v>
      </c>
      <c r="L2851" s="4">
        <v>4080</v>
      </c>
      <c r="M2851" s="3">
        <v>552</v>
      </c>
      <c r="N2851" s="3">
        <v>48</v>
      </c>
      <c r="O2851" s="3" t="s">
        <v>2575</v>
      </c>
      <c r="P2851" s="3" t="s">
        <v>2749</v>
      </c>
      <c r="Q2851" s="3" t="s">
        <v>2862</v>
      </c>
      <c r="R2851" s="3" t="s">
        <v>2578</v>
      </c>
      <c r="S2851" s="3" t="s">
        <v>143</v>
      </c>
      <c r="T2851" s="5"/>
      <c r="U2851" s="3" t="s">
        <v>2616</v>
      </c>
      <c r="V2851" s="3" t="s">
        <v>2580</v>
      </c>
      <c r="W2851" s="3" t="s">
        <v>2581</v>
      </c>
      <c r="X2851" s="3" t="s">
        <v>2780</v>
      </c>
      <c r="Y2851" s="3" t="s">
        <v>2583</v>
      </c>
      <c r="Z2851" s="3" t="s">
        <v>2584</v>
      </c>
      <c r="AA2851" s="4">
        <v>775464</v>
      </c>
    </row>
    <row r="2852" spans="1:27" ht="39.6" x14ac:dyDescent="0.25">
      <c r="A2852" s="3" t="s">
        <v>3444</v>
      </c>
      <c r="B2852" s="3" t="s">
        <v>3457</v>
      </c>
      <c r="C2852" s="3" t="s">
        <v>2677</v>
      </c>
      <c r="D2852" s="3" t="s">
        <v>44</v>
      </c>
      <c r="E2852" s="3" t="s">
        <v>2574</v>
      </c>
      <c r="F2852" s="5"/>
      <c r="G2852" s="3">
        <v>0</v>
      </c>
      <c r="H2852" s="5"/>
      <c r="I2852" s="5"/>
      <c r="J2852" s="5"/>
      <c r="K2852" s="4">
        <v>241309</v>
      </c>
      <c r="L2852" s="3">
        <v>200</v>
      </c>
      <c r="M2852" s="3">
        <v>75</v>
      </c>
      <c r="N2852" s="3">
        <v>0</v>
      </c>
      <c r="O2852" s="3" t="s">
        <v>2575</v>
      </c>
      <c r="P2852" s="3" t="s">
        <v>2749</v>
      </c>
      <c r="Q2852" s="3" t="s">
        <v>3109</v>
      </c>
      <c r="R2852" s="3" t="s">
        <v>2578</v>
      </c>
      <c r="S2852" s="3" t="s">
        <v>44</v>
      </c>
      <c r="T2852" s="5"/>
      <c r="U2852" s="3" t="s">
        <v>2656</v>
      </c>
      <c r="V2852" s="3" t="s">
        <v>2580</v>
      </c>
      <c r="W2852" s="3" t="s">
        <v>2581</v>
      </c>
      <c r="X2852" s="3" t="s">
        <v>2780</v>
      </c>
      <c r="Y2852" s="3" t="s">
        <v>2583</v>
      </c>
      <c r="Z2852" s="3" t="s">
        <v>2584</v>
      </c>
      <c r="AA2852" s="4">
        <v>775466</v>
      </c>
    </row>
    <row r="2853" spans="1:27" ht="39.6" x14ac:dyDescent="0.25">
      <c r="A2853" s="3" t="s">
        <v>3594</v>
      </c>
      <c r="B2853" s="3" t="s">
        <v>3622</v>
      </c>
      <c r="C2853" s="3" t="s">
        <v>2809</v>
      </c>
      <c r="D2853" s="3" t="s">
        <v>1906</v>
      </c>
      <c r="E2853" s="3" t="s">
        <v>2574</v>
      </c>
      <c r="F2853" s="4">
        <v>369087</v>
      </c>
      <c r="G2853" s="4">
        <v>442904180</v>
      </c>
      <c r="H2853" s="4">
        <v>369087</v>
      </c>
      <c r="I2853" s="4">
        <v>368299</v>
      </c>
      <c r="J2853" s="4">
        <v>370519</v>
      </c>
      <c r="K2853" s="4">
        <v>352401</v>
      </c>
      <c r="L2853" s="4">
        <v>1200</v>
      </c>
      <c r="M2853" s="4">
        <v>1600</v>
      </c>
      <c r="N2853" s="4">
        <v>1200</v>
      </c>
      <c r="O2853" s="3" t="s">
        <v>2575</v>
      </c>
      <c r="P2853" s="3" t="s">
        <v>2749</v>
      </c>
      <c r="Q2853" s="3" t="s">
        <v>2587</v>
      </c>
      <c r="R2853" s="3" t="s">
        <v>2578</v>
      </c>
      <c r="S2853" s="3" t="s">
        <v>1906</v>
      </c>
      <c r="T2853" s="5"/>
      <c r="U2853" s="3" t="s">
        <v>2616</v>
      </c>
      <c r="V2853" s="3" t="s">
        <v>2580</v>
      </c>
      <c r="W2853" s="3" t="s">
        <v>2581</v>
      </c>
      <c r="X2853" s="3" t="s">
        <v>2814</v>
      </c>
      <c r="Y2853" s="3" t="s">
        <v>2583</v>
      </c>
      <c r="Z2853" s="3" t="s">
        <v>2584</v>
      </c>
      <c r="AA2853" s="4">
        <v>775471</v>
      </c>
    </row>
    <row r="2854" spans="1:27" ht="52.8" x14ac:dyDescent="0.25">
      <c r="A2854" s="3" t="s">
        <v>3603</v>
      </c>
      <c r="B2854" s="3" t="s">
        <v>3604</v>
      </c>
      <c r="C2854" s="3" t="s">
        <v>2809</v>
      </c>
      <c r="D2854" s="3" t="s">
        <v>1906</v>
      </c>
      <c r="E2854" s="3" t="s">
        <v>2583</v>
      </c>
      <c r="F2854" s="4">
        <v>441947</v>
      </c>
      <c r="G2854" s="4">
        <v>494980640</v>
      </c>
      <c r="H2854" s="4">
        <v>441947</v>
      </c>
      <c r="I2854" s="4">
        <v>441947</v>
      </c>
      <c r="J2854" s="4">
        <v>441947</v>
      </c>
      <c r="K2854" s="4">
        <v>441947</v>
      </c>
      <c r="L2854" s="4">
        <v>1600</v>
      </c>
      <c r="M2854" s="4">
        <v>1180</v>
      </c>
      <c r="N2854" s="4">
        <v>1120</v>
      </c>
      <c r="O2854" s="3" t="s">
        <v>2575</v>
      </c>
      <c r="P2854" s="3" t="s">
        <v>2749</v>
      </c>
      <c r="Q2854" s="3" t="s">
        <v>2862</v>
      </c>
      <c r="R2854" s="3" t="s">
        <v>2578</v>
      </c>
      <c r="S2854" s="3" t="s">
        <v>1906</v>
      </c>
      <c r="T2854" s="5"/>
      <c r="U2854" s="3" t="s">
        <v>2616</v>
      </c>
      <c r="V2854" s="3" t="s">
        <v>2580</v>
      </c>
      <c r="W2854" s="3" t="s">
        <v>2581</v>
      </c>
      <c r="X2854" s="3" t="s">
        <v>2814</v>
      </c>
      <c r="Y2854" s="3" t="s">
        <v>2583</v>
      </c>
      <c r="Z2854" s="3" t="s">
        <v>2584</v>
      </c>
      <c r="AA2854" s="4">
        <v>775476</v>
      </c>
    </row>
    <row r="2855" spans="1:27" ht="52.8" x14ac:dyDescent="0.25">
      <c r="A2855" s="3" t="s">
        <v>3603</v>
      </c>
      <c r="B2855" s="3" t="s">
        <v>3604</v>
      </c>
      <c r="C2855" s="3" t="s">
        <v>2809</v>
      </c>
      <c r="D2855" s="3" t="s">
        <v>1906</v>
      </c>
      <c r="E2855" s="3" t="s">
        <v>2673</v>
      </c>
      <c r="F2855" s="4">
        <v>441947</v>
      </c>
      <c r="G2855" s="4">
        <v>61872580</v>
      </c>
      <c r="H2855" s="4">
        <v>441947</v>
      </c>
      <c r="I2855" s="4">
        <v>441947</v>
      </c>
      <c r="J2855" s="4">
        <v>441947</v>
      </c>
      <c r="K2855" s="4">
        <v>441947</v>
      </c>
      <c r="L2855" s="3">
        <v>0</v>
      </c>
      <c r="M2855" s="3">
        <v>140</v>
      </c>
      <c r="N2855" s="3">
        <v>140</v>
      </c>
      <c r="O2855" s="3" t="s">
        <v>2575</v>
      </c>
      <c r="P2855" s="3" t="s">
        <v>2749</v>
      </c>
      <c r="Q2855" s="3" t="s">
        <v>2862</v>
      </c>
      <c r="R2855" s="3" t="s">
        <v>2578</v>
      </c>
      <c r="S2855" s="3" t="s">
        <v>1906</v>
      </c>
      <c r="T2855" s="5"/>
      <c r="U2855" s="3" t="s">
        <v>2616</v>
      </c>
      <c r="V2855" s="3" t="s">
        <v>2580</v>
      </c>
      <c r="W2855" s="3" t="s">
        <v>2581</v>
      </c>
      <c r="X2855" s="3" t="s">
        <v>2814</v>
      </c>
      <c r="Y2855" s="3" t="s">
        <v>2583</v>
      </c>
      <c r="Z2855" s="3" t="s">
        <v>2584</v>
      </c>
      <c r="AA2855" s="4">
        <v>775476</v>
      </c>
    </row>
    <row r="2856" spans="1:27" ht="39.6" x14ac:dyDescent="0.25">
      <c r="A2856" s="3" t="s">
        <v>3189</v>
      </c>
      <c r="B2856" s="3" t="s">
        <v>4117</v>
      </c>
      <c r="C2856" s="3" t="s">
        <v>2677</v>
      </c>
      <c r="D2856" s="3" t="s">
        <v>18</v>
      </c>
      <c r="E2856" s="3" t="s">
        <v>2574</v>
      </c>
      <c r="F2856" s="4">
        <v>251803</v>
      </c>
      <c r="G2856" s="4">
        <v>25180300</v>
      </c>
      <c r="H2856" s="4">
        <v>251803</v>
      </c>
      <c r="I2856" s="4">
        <v>251803</v>
      </c>
      <c r="J2856" s="4">
        <v>251803</v>
      </c>
      <c r="K2856" s="4">
        <v>251803</v>
      </c>
      <c r="L2856" s="3">
        <v>100</v>
      </c>
      <c r="M2856" s="3">
        <v>175</v>
      </c>
      <c r="N2856" s="3">
        <v>100</v>
      </c>
      <c r="O2856" s="3" t="s">
        <v>2575</v>
      </c>
      <c r="P2856" s="3" t="s">
        <v>2749</v>
      </c>
      <c r="Q2856" s="3" t="s">
        <v>4040</v>
      </c>
      <c r="R2856" s="3" t="s">
        <v>2578</v>
      </c>
      <c r="S2856" s="3" t="s">
        <v>18</v>
      </c>
      <c r="T2856" s="5"/>
      <c r="U2856" s="3" t="s">
        <v>4118</v>
      </c>
      <c r="V2856" s="3" t="s">
        <v>2580</v>
      </c>
      <c r="W2856" s="3" t="s">
        <v>2581</v>
      </c>
      <c r="X2856" s="3" t="s">
        <v>2780</v>
      </c>
      <c r="Y2856" s="3" t="s">
        <v>2642</v>
      </c>
      <c r="Z2856" s="3" t="s">
        <v>2584</v>
      </c>
      <c r="AA2856" s="4">
        <v>775478</v>
      </c>
    </row>
    <row r="2857" spans="1:27" ht="39.6" x14ac:dyDescent="0.25">
      <c r="A2857" s="3" t="s">
        <v>2378</v>
      </c>
      <c r="B2857" s="3" t="s">
        <v>3485</v>
      </c>
      <c r="C2857" s="3" t="s">
        <v>2573</v>
      </c>
      <c r="D2857" s="3" t="s">
        <v>1906</v>
      </c>
      <c r="E2857" s="3" t="s">
        <v>2673</v>
      </c>
      <c r="F2857" s="4">
        <v>358483</v>
      </c>
      <c r="G2857" s="4">
        <v>7886626</v>
      </c>
      <c r="H2857" s="4">
        <v>358483</v>
      </c>
      <c r="I2857" s="4">
        <v>358483</v>
      </c>
      <c r="J2857" s="4">
        <v>358483</v>
      </c>
      <c r="K2857" s="4">
        <v>358483</v>
      </c>
      <c r="L2857" s="3">
        <v>0</v>
      </c>
      <c r="M2857" s="3">
        <v>22</v>
      </c>
      <c r="N2857" s="3">
        <v>22</v>
      </c>
      <c r="O2857" s="3" t="s">
        <v>2575</v>
      </c>
      <c r="P2857" s="3" t="s">
        <v>2749</v>
      </c>
      <c r="Q2857" s="3" t="s">
        <v>2862</v>
      </c>
      <c r="R2857" s="3" t="s">
        <v>2578</v>
      </c>
      <c r="S2857" s="3" t="s">
        <v>1906</v>
      </c>
      <c r="T2857" s="5"/>
      <c r="U2857" s="3" t="s">
        <v>2616</v>
      </c>
      <c r="V2857" s="3" t="s">
        <v>2580</v>
      </c>
      <c r="W2857" s="3" t="s">
        <v>2581</v>
      </c>
      <c r="X2857" s="3" t="s">
        <v>2582</v>
      </c>
      <c r="Y2857" s="3" t="s">
        <v>2583</v>
      </c>
      <c r="Z2857" s="3" t="s">
        <v>2584</v>
      </c>
      <c r="AA2857" s="4">
        <v>775479</v>
      </c>
    </row>
    <row r="2858" spans="1:27" ht="39.6" x14ac:dyDescent="0.25">
      <c r="A2858" s="3" t="s">
        <v>2378</v>
      </c>
      <c r="B2858" s="3" t="s">
        <v>3485</v>
      </c>
      <c r="C2858" s="3" t="s">
        <v>2573</v>
      </c>
      <c r="D2858" s="3" t="s">
        <v>1906</v>
      </c>
      <c r="E2858" s="3" t="s">
        <v>2583</v>
      </c>
      <c r="F2858" s="4">
        <v>358483</v>
      </c>
      <c r="G2858" s="4">
        <v>110412764</v>
      </c>
      <c r="H2858" s="4">
        <v>358483</v>
      </c>
      <c r="I2858" s="4">
        <v>358483</v>
      </c>
      <c r="J2858" s="4">
        <v>358483</v>
      </c>
      <c r="K2858" s="4">
        <v>358483</v>
      </c>
      <c r="L2858" s="3">
        <v>550</v>
      </c>
      <c r="M2858" s="3">
        <v>308</v>
      </c>
      <c r="N2858" s="3">
        <v>308</v>
      </c>
      <c r="O2858" s="3" t="s">
        <v>2575</v>
      </c>
      <c r="P2858" s="3" t="s">
        <v>2749</v>
      </c>
      <c r="Q2858" s="3" t="s">
        <v>2862</v>
      </c>
      <c r="R2858" s="3" t="s">
        <v>2578</v>
      </c>
      <c r="S2858" s="3" t="s">
        <v>1906</v>
      </c>
      <c r="T2858" s="5"/>
      <c r="U2858" s="3" t="s">
        <v>2616</v>
      </c>
      <c r="V2858" s="3" t="s">
        <v>2580</v>
      </c>
      <c r="W2858" s="3" t="s">
        <v>2581</v>
      </c>
      <c r="X2858" s="3" t="s">
        <v>2582</v>
      </c>
      <c r="Y2858" s="3" t="s">
        <v>2583</v>
      </c>
      <c r="Z2858" s="3" t="s">
        <v>2584</v>
      </c>
      <c r="AA2858" s="4">
        <v>775479</v>
      </c>
    </row>
    <row r="2859" spans="1:27" ht="26.4" x14ac:dyDescent="0.25">
      <c r="A2859" s="3" t="s">
        <v>3538</v>
      </c>
      <c r="B2859" s="3" t="s">
        <v>3615</v>
      </c>
      <c r="C2859" s="3" t="s">
        <v>2809</v>
      </c>
      <c r="D2859" s="3" t="s">
        <v>1906</v>
      </c>
      <c r="E2859" s="3" t="s">
        <v>2673</v>
      </c>
      <c r="F2859" s="4">
        <v>187035</v>
      </c>
      <c r="G2859" s="4">
        <v>4114770</v>
      </c>
      <c r="H2859" s="4">
        <v>187035</v>
      </c>
      <c r="I2859" s="4">
        <v>187035</v>
      </c>
      <c r="J2859" s="4">
        <v>187035</v>
      </c>
      <c r="K2859" s="4">
        <v>187035</v>
      </c>
      <c r="L2859" s="3">
        <v>0</v>
      </c>
      <c r="M2859" s="3">
        <v>22</v>
      </c>
      <c r="N2859" s="3">
        <v>22</v>
      </c>
      <c r="O2859" s="3" t="s">
        <v>2575</v>
      </c>
      <c r="P2859" s="3" t="s">
        <v>2749</v>
      </c>
      <c r="Q2859" s="3" t="s">
        <v>2862</v>
      </c>
      <c r="R2859" s="3" t="s">
        <v>2578</v>
      </c>
      <c r="S2859" s="3" t="s">
        <v>1906</v>
      </c>
      <c r="T2859" s="5"/>
      <c r="U2859" s="3" t="s">
        <v>2616</v>
      </c>
      <c r="V2859" s="3" t="s">
        <v>2580</v>
      </c>
      <c r="W2859" s="3" t="s">
        <v>2581</v>
      </c>
      <c r="X2859" s="3" t="s">
        <v>2582</v>
      </c>
      <c r="Y2859" s="3" t="s">
        <v>2583</v>
      </c>
      <c r="Z2859" s="3" t="s">
        <v>2584</v>
      </c>
      <c r="AA2859" s="4">
        <v>775482</v>
      </c>
    </row>
    <row r="2860" spans="1:27" ht="26.4" x14ac:dyDescent="0.25">
      <c r="A2860" s="3" t="s">
        <v>3538</v>
      </c>
      <c r="B2860" s="3" t="s">
        <v>3615</v>
      </c>
      <c r="C2860" s="3" t="s">
        <v>2809</v>
      </c>
      <c r="D2860" s="3" t="s">
        <v>1906</v>
      </c>
      <c r="E2860" s="3" t="s">
        <v>2583</v>
      </c>
      <c r="F2860" s="4">
        <v>187035</v>
      </c>
      <c r="G2860" s="4">
        <v>325066830</v>
      </c>
      <c r="H2860" s="4">
        <v>187035</v>
      </c>
      <c r="I2860" s="4">
        <v>187035</v>
      </c>
      <c r="J2860" s="4">
        <v>187035</v>
      </c>
      <c r="K2860" s="4">
        <v>187035</v>
      </c>
      <c r="L2860" s="4">
        <v>2002</v>
      </c>
      <c r="M2860" s="4">
        <v>2002</v>
      </c>
      <c r="N2860" s="4">
        <v>1738</v>
      </c>
      <c r="O2860" s="3" t="s">
        <v>2575</v>
      </c>
      <c r="P2860" s="3" t="s">
        <v>2749</v>
      </c>
      <c r="Q2860" s="3" t="s">
        <v>2862</v>
      </c>
      <c r="R2860" s="3" t="s">
        <v>2578</v>
      </c>
      <c r="S2860" s="3" t="s">
        <v>1906</v>
      </c>
      <c r="T2860" s="5"/>
      <c r="U2860" s="3" t="s">
        <v>2616</v>
      </c>
      <c r="V2860" s="3" t="s">
        <v>2580</v>
      </c>
      <c r="W2860" s="3" t="s">
        <v>2581</v>
      </c>
      <c r="X2860" s="3" t="s">
        <v>2582</v>
      </c>
      <c r="Y2860" s="3" t="s">
        <v>2583</v>
      </c>
      <c r="Z2860" s="3" t="s">
        <v>2584</v>
      </c>
      <c r="AA2860" s="4">
        <v>775482</v>
      </c>
    </row>
    <row r="2861" spans="1:27" ht="39.6" x14ac:dyDescent="0.25">
      <c r="A2861" s="3" t="s">
        <v>3538</v>
      </c>
      <c r="B2861" s="3" t="s">
        <v>3539</v>
      </c>
      <c r="C2861" s="3" t="s">
        <v>2809</v>
      </c>
      <c r="D2861" s="3" t="s">
        <v>1906</v>
      </c>
      <c r="E2861" s="3" t="s">
        <v>2583</v>
      </c>
      <c r="F2861" s="4">
        <v>201806</v>
      </c>
      <c r="G2861" s="7">
        <v>4641528.8</v>
      </c>
      <c r="H2861" s="4">
        <v>201806</v>
      </c>
      <c r="I2861" s="4">
        <v>198999</v>
      </c>
      <c r="J2861" s="4">
        <v>213032</v>
      </c>
      <c r="K2861" s="4">
        <v>187035</v>
      </c>
      <c r="L2861" s="3">
        <v>23</v>
      </c>
      <c r="M2861" s="3">
        <v>46</v>
      </c>
      <c r="N2861" s="3">
        <v>23</v>
      </c>
      <c r="O2861" s="3" t="s">
        <v>2575</v>
      </c>
      <c r="P2861" s="3" t="s">
        <v>2749</v>
      </c>
      <c r="Q2861" s="3" t="s">
        <v>2862</v>
      </c>
      <c r="R2861" s="3" t="s">
        <v>2578</v>
      </c>
      <c r="S2861" s="3" t="s">
        <v>1906</v>
      </c>
      <c r="T2861" s="5"/>
      <c r="U2861" s="3" t="s">
        <v>2616</v>
      </c>
      <c r="V2861" s="3" t="s">
        <v>2580</v>
      </c>
      <c r="W2861" s="3" t="s">
        <v>2581</v>
      </c>
      <c r="X2861" s="3" t="s">
        <v>3503</v>
      </c>
      <c r="Y2861" s="3" t="s">
        <v>2583</v>
      </c>
      <c r="Z2861" s="3" t="s">
        <v>2584</v>
      </c>
      <c r="AA2861" s="4">
        <v>775486</v>
      </c>
    </row>
    <row r="2862" spans="1:27" ht="39.6" x14ac:dyDescent="0.25">
      <c r="A2862" s="3" t="s">
        <v>3867</v>
      </c>
      <c r="B2862" s="3" t="s">
        <v>4119</v>
      </c>
      <c r="C2862" s="3" t="s">
        <v>2677</v>
      </c>
      <c r="D2862" s="3" t="s">
        <v>446</v>
      </c>
      <c r="E2862" s="3" t="s">
        <v>2583</v>
      </c>
      <c r="F2862" s="5"/>
      <c r="G2862" s="3">
        <v>0</v>
      </c>
      <c r="H2862" s="5"/>
      <c r="I2862" s="5"/>
      <c r="J2862" s="5"/>
      <c r="K2862" s="4">
        <v>1480934</v>
      </c>
      <c r="L2862" s="3">
        <v>20</v>
      </c>
      <c r="M2862" s="3">
        <v>10</v>
      </c>
      <c r="N2862" s="3">
        <v>0</v>
      </c>
      <c r="O2862" s="3" t="s">
        <v>2575</v>
      </c>
      <c r="P2862" s="3" t="s">
        <v>2749</v>
      </c>
      <c r="Q2862" s="3" t="s">
        <v>2862</v>
      </c>
      <c r="R2862" s="3" t="s">
        <v>2578</v>
      </c>
      <c r="S2862" s="3" t="s">
        <v>4120</v>
      </c>
      <c r="T2862" s="5"/>
      <c r="U2862" s="3" t="s">
        <v>2744</v>
      </c>
      <c r="V2862" s="3" t="s">
        <v>2580</v>
      </c>
      <c r="W2862" s="3" t="s">
        <v>2581</v>
      </c>
      <c r="X2862" s="3" t="s">
        <v>2689</v>
      </c>
      <c r="Y2862" s="3" t="s">
        <v>2583</v>
      </c>
      <c r="Z2862" s="3" t="s">
        <v>2584</v>
      </c>
      <c r="AA2862" s="4">
        <v>775488</v>
      </c>
    </row>
    <row r="2863" spans="1:27" ht="26.4" x14ac:dyDescent="0.25">
      <c r="A2863" s="3" t="s">
        <v>3596</v>
      </c>
      <c r="B2863" s="3" t="s">
        <v>3614</v>
      </c>
      <c r="C2863" s="3" t="s">
        <v>2809</v>
      </c>
      <c r="D2863" s="3" t="s">
        <v>1906</v>
      </c>
      <c r="E2863" s="3" t="s">
        <v>2583</v>
      </c>
      <c r="F2863" s="4">
        <v>243672</v>
      </c>
      <c r="G2863" s="4">
        <v>40205825</v>
      </c>
      <c r="H2863" s="4">
        <v>243672</v>
      </c>
      <c r="I2863" s="4">
        <v>242850</v>
      </c>
      <c r="J2863" s="4">
        <v>246999</v>
      </c>
      <c r="K2863" s="4">
        <v>234806</v>
      </c>
      <c r="L2863" s="3">
        <v>165</v>
      </c>
      <c r="M2863" s="3">
        <v>286</v>
      </c>
      <c r="N2863" s="3">
        <v>165</v>
      </c>
      <c r="O2863" s="3" t="s">
        <v>2575</v>
      </c>
      <c r="P2863" s="3" t="s">
        <v>2749</v>
      </c>
      <c r="Q2863" s="3" t="s">
        <v>2862</v>
      </c>
      <c r="R2863" s="3" t="s">
        <v>2578</v>
      </c>
      <c r="S2863" s="3" t="s">
        <v>1906</v>
      </c>
      <c r="T2863" s="5"/>
      <c r="U2863" s="3" t="s">
        <v>2616</v>
      </c>
      <c r="V2863" s="3" t="s">
        <v>2580</v>
      </c>
      <c r="W2863" s="3" t="s">
        <v>2581</v>
      </c>
      <c r="X2863" s="3" t="s">
        <v>2582</v>
      </c>
      <c r="Y2863" s="3" t="s">
        <v>2583</v>
      </c>
      <c r="Z2863" s="3" t="s">
        <v>2584</v>
      </c>
      <c r="AA2863" s="4">
        <v>775491</v>
      </c>
    </row>
    <row r="2864" spans="1:27" ht="39.6" x14ac:dyDescent="0.25">
      <c r="A2864" s="3" t="s">
        <v>4121</v>
      </c>
      <c r="B2864" s="3" t="s">
        <v>4122</v>
      </c>
      <c r="C2864" s="3" t="s">
        <v>2677</v>
      </c>
      <c r="D2864" s="3" t="s">
        <v>446</v>
      </c>
      <c r="E2864" s="3" t="s">
        <v>2583</v>
      </c>
      <c r="F2864" s="5"/>
      <c r="G2864" s="3">
        <v>0</v>
      </c>
      <c r="H2864" s="5"/>
      <c r="I2864" s="5"/>
      <c r="J2864" s="5"/>
      <c r="K2864" s="4">
        <v>1480934</v>
      </c>
      <c r="L2864" s="3">
        <v>30</v>
      </c>
      <c r="M2864" s="3">
        <v>0</v>
      </c>
      <c r="N2864" s="3">
        <v>0</v>
      </c>
      <c r="O2864" s="3" t="s">
        <v>2575</v>
      </c>
      <c r="P2864" s="3" t="s">
        <v>2749</v>
      </c>
      <c r="Q2864" s="3" t="s">
        <v>2862</v>
      </c>
      <c r="R2864" s="3" t="s">
        <v>2578</v>
      </c>
      <c r="S2864" s="3" t="s">
        <v>4120</v>
      </c>
      <c r="T2864" s="5"/>
      <c r="U2864" s="3" t="s">
        <v>2744</v>
      </c>
      <c r="V2864" s="3" t="s">
        <v>2580</v>
      </c>
      <c r="W2864" s="3" t="s">
        <v>2581</v>
      </c>
      <c r="X2864" s="3" t="s">
        <v>2689</v>
      </c>
      <c r="Y2864" s="3" t="s">
        <v>2583</v>
      </c>
      <c r="Z2864" s="3" t="s">
        <v>2584</v>
      </c>
      <c r="AA2864" s="4">
        <v>775492</v>
      </c>
    </row>
    <row r="2865" spans="1:27" ht="66" x14ac:dyDescent="0.25">
      <c r="A2865" s="3" t="s">
        <v>3179</v>
      </c>
      <c r="B2865" s="3" t="s">
        <v>4123</v>
      </c>
      <c r="C2865" s="3" t="s">
        <v>2677</v>
      </c>
      <c r="D2865" s="3" t="s">
        <v>453</v>
      </c>
      <c r="E2865" s="3" t="s">
        <v>2641</v>
      </c>
      <c r="F2865" s="5"/>
      <c r="G2865" s="3">
        <v>0</v>
      </c>
      <c r="H2865" s="5"/>
      <c r="I2865" s="5"/>
      <c r="J2865" s="5"/>
      <c r="K2865" s="4">
        <v>1250000</v>
      </c>
      <c r="L2865" s="3">
        <v>100</v>
      </c>
      <c r="M2865" s="3">
        <v>0</v>
      </c>
      <c r="N2865" s="3">
        <v>0</v>
      </c>
      <c r="O2865" s="3" t="s">
        <v>2575</v>
      </c>
      <c r="P2865" s="3" t="s">
        <v>2749</v>
      </c>
      <c r="Q2865" s="3" t="s">
        <v>2862</v>
      </c>
      <c r="R2865" s="3" t="s">
        <v>2578</v>
      </c>
      <c r="S2865" s="3" t="s">
        <v>453</v>
      </c>
      <c r="T2865" s="6">
        <v>45484</v>
      </c>
      <c r="U2865" s="3" t="s">
        <v>2859</v>
      </c>
      <c r="V2865" s="3" t="s">
        <v>2580</v>
      </c>
      <c r="W2865" s="3" t="s">
        <v>2581</v>
      </c>
      <c r="X2865" s="3" t="s">
        <v>2689</v>
      </c>
      <c r="Y2865" s="3" t="s">
        <v>2642</v>
      </c>
      <c r="Z2865" s="3" t="s">
        <v>2584</v>
      </c>
      <c r="AA2865" s="4">
        <v>775493</v>
      </c>
    </row>
    <row r="2866" spans="1:27" ht="26.4" x14ac:dyDescent="0.25">
      <c r="A2866" s="3" t="s">
        <v>3501</v>
      </c>
      <c r="B2866" s="3" t="s">
        <v>3508</v>
      </c>
      <c r="C2866" s="3" t="s">
        <v>2809</v>
      </c>
      <c r="D2866" s="3" t="s">
        <v>1906</v>
      </c>
      <c r="E2866" s="3" t="s">
        <v>2583</v>
      </c>
      <c r="F2866" s="4">
        <v>381280</v>
      </c>
      <c r="G2866" s="4">
        <v>8388160</v>
      </c>
      <c r="H2866" s="4">
        <v>381280</v>
      </c>
      <c r="I2866" s="4">
        <v>381280</v>
      </c>
      <c r="J2866" s="4">
        <v>381280</v>
      </c>
      <c r="K2866" s="4">
        <v>381280</v>
      </c>
      <c r="L2866" s="3">
        <v>110</v>
      </c>
      <c r="M2866" s="3">
        <v>44</v>
      </c>
      <c r="N2866" s="3">
        <v>22</v>
      </c>
      <c r="O2866" s="3" t="s">
        <v>2575</v>
      </c>
      <c r="P2866" s="3" t="s">
        <v>2749</v>
      </c>
      <c r="Q2866" s="3" t="s">
        <v>2862</v>
      </c>
      <c r="R2866" s="3" t="s">
        <v>2578</v>
      </c>
      <c r="S2866" s="3" t="s">
        <v>1906</v>
      </c>
      <c r="T2866" s="5"/>
      <c r="U2866" s="3" t="s">
        <v>2616</v>
      </c>
      <c r="V2866" s="3" t="s">
        <v>2580</v>
      </c>
      <c r="W2866" s="3" t="s">
        <v>2581</v>
      </c>
      <c r="X2866" s="3" t="s">
        <v>2582</v>
      </c>
      <c r="Y2866" s="3" t="s">
        <v>2583</v>
      </c>
      <c r="Z2866" s="3" t="s">
        <v>2584</v>
      </c>
      <c r="AA2866" s="4">
        <v>775494</v>
      </c>
    </row>
    <row r="2867" spans="1:27" ht="26.4" x14ac:dyDescent="0.25">
      <c r="A2867" s="3" t="s">
        <v>3501</v>
      </c>
      <c r="B2867" s="3" t="s">
        <v>3508</v>
      </c>
      <c r="C2867" s="3" t="s">
        <v>2809</v>
      </c>
      <c r="D2867" s="3" t="s">
        <v>1906</v>
      </c>
      <c r="E2867" s="3" t="s">
        <v>2673</v>
      </c>
      <c r="F2867" s="4">
        <v>381280</v>
      </c>
      <c r="G2867" s="4">
        <v>8388160</v>
      </c>
      <c r="H2867" s="4">
        <v>381280</v>
      </c>
      <c r="I2867" s="4">
        <v>381280</v>
      </c>
      <c r="J2867" s="4">
        <v>381280</v>
      </c>
      <c r="K2867" s="4">
        <v>381280</v>
      </c>
      <c r="L2867" s="3">
        <v>0</v>
      </c>
      <c r="M2867" s="3">
        <v>22</v>
      </c>
      <c r="N2867" s="3">
        <v>22</v>
      </c>
      <c r="O2867" s="3" t="s">
        <v>2575</v>
      </c>
      <c r="P2867" s="3" t="s">
        <v>2749</v>
      </c>
      <c r="Q2867" s="3" t="s">
        <v>2862</v>
      </c>
      <c r="R2867" s="3" t="s">
        <v>2578</v>
      </c>
      <c r="S2867" s="3" t="s">
        <v>1906</v>
      </c>
      <c r="T2867" s="5"/>
      <c r="U2867" s="3" t="s">
        <v>2616</v>
      </c>
      <c r="V2867" s="3" t="s">
        <v>2580</v>
      </c>
      <c r="W2867" s="3" t="s">
        <v>2581</v>
      </c>
      <c r="X2867" s="3" t="s">
        <v>2582</v>
      </c>
      <c r="Y2867" s="3" t="s">
        <v>2583</v>
      </c>
      <c r="Z2867" s="3" t="s">
        <v>2584</v>
      </c>
      <c r="AA2867" s="4">
        <v>775494</v>
      </c>
    </row>
    <row r="2868" spans="1:27" ht="39.6" x14ac:dyDescent="0.25">
      <c r="A2868" s="3" t="s">
        <v>3501</v>
      </c>
      <c r="B2868" s="3" t="s">
        <v>3502</v>
      </c>
      <c r="C2868" s="3" t="s">
        <v>2809</v>
      </c>
      <c r="D2868" s="3" t="s">
        <v>1906</v>
      </c>
      <c r="E2868" s="3" t="s">
        <v>2583</v>
      </c>
      <c r="F2868" s="4">
        <v>381280</v>
      </c>
      <c r="G2868" s="4">
        <v>10065792</v>
      </c>
      <c r="H2868" s="4">
        <v>381280</v>
      </c>
      <c r="I2868" s="4">
        <v>381280</v>
      </c>
      <c r="J2868" s="4">
        <v>381280</v>
      </c>
      <c r="K2868" s="4">
        <v>381280</v>
      </c>
      <c r="L2868" s="3">
        <v>52.8</v>
      </c>
      <c r="M2868" s="3">
        <v>35.200000000000003</v>
      </c>
      <c r="N2868" s="3">
        <v>26.4</v>
      </c>
      <c r="O2868" s="3" t="s">
        <v>2575</v>
      </c>
      <c r="P2868" s="3" t="s">
        <v>2749</v>
      </c>
      <c r="Q2868" s="3" t="s">
        <v>2862</v>
      </c>
      <c r="R2868" s="3" t="s">
        <v>2578</v>
      </c>
      <c r="S2868" s="3" t="s">
        <v>1906</v>
      </c>
      <c r="T2868" s="5"/>
      <c r="U2868" s="3" t="s">
        <v>2616</v>
      </c>
      <c r="V2868" s="3" t="s">
        <v>2580</v>
      </c>
      <c r="W2868" s="3" t="s">
        <v>2581</v>
      </c>
      <c r="X2868" s="3" t="s">
        <v>3503</v>
      </c>
      <c r="Y2868" s="3" t="s">
        <v>2583</v>
      </c>
      <c r="Z2868" s="3" t="s">
        <v>2584</v>
      </c>
      <c r="AA2868" s="4">
        <v>775498</v>
      </c>
    </row>
    <row r="2869" spans="1:27" ht="39.6" x14ac:dyDescent="0.25">
      <c r="A2869" s="3" t="s">
        <v>4124</v>
      </c>
      <c r="B2869" s="3" t="s">
        <v>4125</v>
      </c>
      <c r="C2869" s="3" t="s">
        <v>2677</v>
      </c>
      <c r="D2869" s="3" t="s">
        <v>446</v>
      </c>
      <c r="E2869" s="3" t="s">
        <v>2583</v>
      </c>
      <c r="F2869" s="5"/>
      <c r="G2869" s="3">
        <v>0</v>
      </c>
      <c r="H2869" s="5"/>
      <c r="I2869" s="5"/>
      <c r="J2869" s="5"/>
      <c r="K2869" s="4">
        <v>1414226</v>
      </c>
      <c r="L2869" s="3">
        <v>10</v>
      </c>
      <c r="M2869" s="3">
        <v>0</v>
      </c>
      <c r="N2869" s="3">
        <v>0</v>
      </c>
      <c r="O2869" s="3" t="s">
        <v>2575</v>
      </c>
      <c r="P2869" s="3" t="s">
        <v>2749</v>
      </c>
      <c r="Q2869" s="3" t="s">
        <v>2862</v>
      </c>
      <c r="R2869" s="3" t="s">
        <v>2578</v>
      </c>
      <c r="S2869" s="3" t="s">
        <v>4120</v>
      </c>
      <c r="T2869" s="5"/>
      <c r="U2869" s="3" t="s">
        <v>2744</v>
      </c>
      <c r="V2869" s="3" t="s">
        <v>2580</v>
      </c>
      <c r="W2869" s="3" t="s">
        <v>2581</v>
      </c>
      <c r="X2869" s="3" t="s">
        <v>2689</v>
      </c>
      <c r="Y2869" s="3" t="s">
        <v>2583</v>
      </c>
      <c r="Z2869" s="3" t="s">
        <v>2584</v>
      </c>
      <c r="AA2869" s="4">
        <v>775500</v>
      </c>
    </row>
    <row r="2870" spans="1:27" ht="26.4" x14ac:dyDescent="0.25">
      <c r="A2870" s="3" t="s">
        <v>3918</v>
      </c>
      <c r="B2870" s="3" t="s">
        <v>3919</v>
      </c>
      <c r="C2870" s="3" t="s">
        <v>2809</v>
      </c>
      <c r="D2870" s="3" t="s">
        <v>1906</v>
      </c>
      <c r="E2870" s="3" t="s">
        <v>2583</v>
      </c>
      <c r="F2870" s="4">
        <v>602388</v>
      </c>
      <c r="G2870" s="4">
        <v>198788128</v>
      </c>
      <c r="H2870" s="4">
        <v>602388</v>
      </c>
      <c r="I2870" s="4">
        <v>599888</v>
      </c>
      <c r="J2870" s="4">
        <v>608999</v>
      </c>
      <c r="K2870" s="4">
        <v>337364</v>
      </c>
      <c r="L2870" s="3">
        <v>330</v>
      </c>
      <c r="M2870" s="3">
        <v>539</v>
      </c>
      <c r="N2870" s="3">
        <v>330</v>
      </c>
      <c r="O2870" s="3" t="s">
        <v>2575</v>
      </c>
      <c r="P2870" s="3" t="s">
        <v>2749</v>
      </c>
      <c r="Q2870" s="3" t="s">
        <v>2862</v>
      </c>
      <c r="R2870" s="3" t="s">
        <v>2578</v>
      </c>
      <c r="S2870" s="3" t="s">
        <v>1906</v>
      </c>
      <c r="T2870" s="5"/>
      <c r="U2870" s="3" t="s">
        <v>2616</v>
      </c>
      <c r="V2870" s="3" t="s">
        <v>2580</v>
      </c>
      <c r="W2870" s="3" t="s">
        <v>2581</v>
      </c>
      <c r="X2870" s="3" t="s">
        <v>2582</v>
      </c>
      <c r="Y2870" s="3" t="s">
        <v>2583</v>
      </c>
      <c r="Z2870" s="3" t="s">
        <v>2584</v>
      </c>
      <c r="AA2870" s="4">
        <v>775502</v>
      </c>
    </row>
    <row r="2871" spans="1:27" ht="39.6" x14ac:dyDescent="0.25">
      <c r="A2871" s="3" t="s">
        <v>3189</v>
      </c>
      <c r="B2871" s="3" t="s">
        <v>4126</v>
      </c>
      <c r="C2871" s="3" t="s">
        <v>2677</v>
      </c>
      <c r="D2871" s="3" t="s">
        <v>4127</v>
      </c>
      <c r="E2871" s="3" t="s">
        <v>2574</v>
      </c>
      <c r="F2871" s="4">
        <v>251803</v>
      </c>
      <c r="G2871" s="4">
        <v>40288480</v>
      </c>
      <c r="H2871" s="4">
        <v>251803</v>
      </c>
      <c r="I2871" s="4">
        <v>251803</v>
      </c>
      <c r="J2871" s="4">
        <v>251803</v>
      </c>
      <c r="K2871" s="4">
        <v>251803</v>
      </c>
      <c r="L2871" s="3">
        <v>300</v>
      </c>
      <c r="M2871" s="3">
        <v>160</v>
      </c>
      <c r="N2871" s="3">
        <v>160</v>
      </c>
      <c r="O2871" s="3" t="s">
        <v>2575</v>
      </c>
      <c r="P2871" s="3" t="s">
        <v>2749</v>
      </c>
      <c r="Q2871" s="3" t="s">
        <v>4040</v>
      </c>
      <c r="R2871" s="3" t="s">
        <v>2578</v>
      </c>
      <c r="S2871" s="3" t="s">
        <v>4127</v>
      </c>
      <c r="T2871" s="5"/>
      <c r="U2871" s="3" t="s">
        <v>2744</v>
      </c>
      <c r="V2871" s="3" t="s">
        <v>2580</v>
      </c>
      <c r="W2871" s="3" t="s">
        <v>2581</v>
      </c>
      <c r="X2871" s="3" t="s">
        <v>2780</v>
      </c>
      <c r="Y2871" s="3" t="s">
        <v>2583</v>
      </c>
      <c r="Z2871" s="3" t="s">
        <v>2584</v>
      </c>
      <c r="AA2871" s="4">
        <v>775504</v>
      </c>
    </row>
    <row r="2872" spans="1:27" ht="39.6" x14ac:dyDescent="0.25">
      <c r="A2872" s="3" t="s">
        <v>4128</v>
      </c>
      <c r="B2872" s="3" t="s">
        <v>4129</v>
      </c>
      <c r="C2872" s="3" t="s">
        <v>2677</v>
      </c>
      <c r="D2872" s="3" t="s">
        <v>320</v>
      </c>
      <c r="E2872" s="3" t="s">
        <v>2641</v>
      </c>
      <c r="F2872" s="4">
        <v>262039</v>
      </c>
      <c r="G2872" s="4">
        <v>26203900</v>
      </c>
      <c r="H2872" s="4">
        <v>262039</v>
      </c>
      <c r="I2872" s="4">
        <v>262039</v>
      </c>
      <c r="J2872" s="4">
        <v>262039</v>
      </c>
      <c r="K2872" s="4">
        <v>243906</v>
      </c>
      <c r="L2872" s="3">
        <v>100</v>
      </c>
      <c r="M2872" s="3">
        <v>275</v>
      </c>
      <c r="N2872" s="3">
        <v>100</v>
      </c>
      <c r="O2872" s="3" t="s">
        <v>2575</v>
      </c>
      <c r="P2872" s="3" t="s">
        <v>2749</v>
      </c>
      <c r="Q2872" s="3" t="s">
        <v>2862</v>
      </c>
      <c r="R2872" s="3" t="s">
        <v>2578</v>
      </c>
      <c r="S2872" s="3" t="s">
        <v>320</v>
      </c>
      <c r="T2872" s="6">
        <v>45411</v>
      </c>
      <c r="U2872" s="3" t="s">
        <v>2985</v>
      </c>
      <c r="V2872" s="3" t="s">
        <v>2580</v>
      </c>
      <c r="W2872" s="3" t="s">
        <v>2581</v>
      </c>
      <c r="X2872" s="3" t="s">
        <v>2780</v>
      </c>
      <c r="Y2872" s="3" t="s">
        <v>2642</v>
      </c>
      <c r="Z2872" s="3" t="s">
        <v>2584</v>
      </c>
      <c r="AA2872" s="4">
        <v>775509</v>
      </c>
    </row>
    <row r="2873" spans="1:27" ht="39.6" x14ac:dyDescent="0.25">
      <c r="A2873" s="3" t="s">
        <v>3404</v>
      </c>
      <c r="B2873" s="3" t="s">
        <v>4130</v>
      </c>
      <c r="C2873" s="3" t="s">
        <v>2677</v>
      </c>
      <c r="D2873" s="3" t="s">
        <v>18</v>
      </c>
      <c r="E2873" s="3" t="s">
        <v>2583</v>
      </c>
      <c r="F2873" s="5"/>
      <c r="G2873" s="3">
        <v>0</v>
      </c>
      <c r="H2873" s="5"/>
      <c r="I2873" s="5"/>
      <c r="J2873" s="5"/>
      <c r="K2873" s="4">
        <v>263919</v>
      </c>
      <c r="L2873" s="3">
        <v>100</v>
      </c>
      <c r="M2873" s="3">
        <v>0</v>
      </c>
      <c r="N2873" s="3">
        <v>0</v>
      </c>
      <c r="O2873" s="3" t="s">
        <v>2575</v>
      </c>
      <c r="P2873" s="3" t="s">
        <v>2749</v>
      </c>
      <c r="Q2873" s="3" t="s">
        <v>2862</v>
      </c>
      <c r="R2873" s="3" t="s">
        <v>2578</v>
      </c>
      <c r="S2873" s="3" t="s">
        <v>18</v>
      </c>
      <c r="T2873" s="5"/>
      <c r="U2873" s="3" t="s">
        <v>4118</v>
      </c>
      <c r="V2873" s="3" t="s">
        <v>2580</v>
      </c>
      <c r="W2873" s="3" t="s">
        <v>2581</v>
      </c>
      <c r="X2873" s="3" t="s">
        <v>2780</v>
      </c>
      <c r="Y2873" s="3" t="s">
        <v>2583</v>
      </c>
      <c r="Z2873" s="3" t="s">
        <v>2584</v>
      </c>
      <c r="AA2873" s="4">
        <v>775517</v>
      </c>
    </row>
    <row r="2874" spans="1:27" ht="39.6" x14ac:dyDescent="0.25">
      <c r="A2874" s="3" t="s">
        <v>3770</v>
      </c>
      <c r="B2874" s="3" t="s">
        <v>4131</v>
      </c>
      <c r="C2874" s="3" t="s">
        <v>2677</v>
      </c>
      <c r="D2874" s="3" t="s">
        <v>363</v>
      </c>
      <c r="E2874" s="3" t="s">
        <v>2583</v>
      </c>
      <c r="F2874" s="4">
        <v>250394</v>
      </c>
      <c r="G2874" s="4">
        <v>50078700</v>
      </c>
      <c r="H2874" s="4">
        <v>250394</v>
      </c>
      <c r="I2874" s="4">
        <v>249300</v>
      </c>
      <c r="J2874" s="4">
        <v>251008</v>
      </c>
      <c r="K2874" s="4">
        <v>243906</v>
      </c>
      <c r="L2874" s="3">
        <v>200</v>
      </c>
      <c r="M2874" s="3">
        <v>525</v>
      </c>
      <c r="N2874" s="3">
        <v>200</v>
      </c>
      <c r="O2874" s="3" t="s">
        <v>2575</v>
      </c>
      <c r="P2874" s="3" t="s">
        <v>2749</v>
      </c>
      <c r="Q2874" s="3" t="s">
        <v>2862</v>
      </c>
      <c r="R2874" s="3" t="s">
        <v>2578</v>
      </c>
      <c r="S2874" s="3" t="s">
        <v>363</v>
      </c>
      <c r="T2874" s="5"/>
      <c r="U2874" s="3" t="s">
        <v>4118</v>
      </c>
      <c r="V2874" s="3" t="s">
        <v>2580</v>
      </c>
      <c r="W2874" s="3" t="s">
        <v>2581</v>
      </c>
      <c r="X2874" s="3" t="s">
        <v>2780</v>
      </c>
      <c r="Y2874" s="3" t="s">
        <v>2583</v>
      </c>
      <c r="Z2874" s="3" t="s">
        <v>2584</v>
      </c>
      <c r="AA2874" s="4">
        <v>775519</v>
      </c>
    </row>
    <row r="2875" spans="1:27" ht="39.6" x14ac:dyDescent="0.25">
      <c r="A2875" s="3" t="s">
        <v>3408</v>
      </c>
      <c r="B2875" s="3" t="s">
        <v>3418</v>
      </c>
      <c r="C2875" s="3" t="s">
        <v>2677</v>
      </c>
      <c r="D2875" s="3" t="s">
        <v>3147</v>
      </c>
      <c r="E2875" s="3" t="s">
        <v>2666</v>
      </c>
      <c r="F2875" s="4">
        <v>248000</v>
      </c>
      <c r="G2875" s="4">
        <v>111600000</v>
      </c>
      <c r="H2875" s="4">
        <v>248000</v>
      </c>
      <c r="I2875" s="4">
        <v>248000</v>
      </c>
      <c r="J2875" s="4">
        <v>248000</v>
      </c>
      <c r="K2875" s="4">
        <v>248000</v>
      </c>
      <c r="L2875" s="3">
        <v>0</v>
      </c>
      <c r="M2875" s="3">
        <v>450</v>
      </c>
      <c r="N2875" s="3">
        <v>450</v>
      </c>
      <c r="O2875" s="3" t="s">
        <v>2575</v>
      </c>
      <c r="P2875" s="3" t="s">
        <v>2749</v>
      </c>
      <c r="Q2875" s="3" t="s">
        <v>4040</v>
      </c>
      <c r="R2875" s="3" t="s">
        <v>2578</v>
      </c>
      <c r="S2875" s="3" t="s">
        <v>3147</v>
      </c>
      <c r="T2875" s="5"/>
      <c r="U2875" s="3" t="s">
        <v>2739</v>
      </c>
      <c r="V2875" s="3" t="s">
        <v>2580</v>
      </c>
      <c r="W2875" s="3" t="s">
        <v>2581</v>
      </c>
      <c r="X2875" s="3" t="s">
        <v>2780</v>
      </c>
      <c r="Y2875" s="3" t="s">
        <v>2595</v>
      </c>
      <c r="Z2875" s="3" t="s">
        <v>2584</v>
      </c>
      <c r="AA2875" s="4">
        <v>775530</v>
      </c>
    </row>
    <row r="2876" spans="1:27" ht="39.6" x14ac:dyDescent="0.25">
      <c r="A2876" s="3" t="s">
        <v>3408</v>
      </c>
      <c r="B2876" s="3" t="s">
        <v>3418</v>
      </c>
      <c r="C2876" s="3" t="s">
        <v>2677</v>
      </c>
      <c r="D2876" s="3" t="s">
        <v>3147</v>
      </c>
      <c r="E2876" s="3" t="s">
        <v>2574</v>
      </c>
      <c r="F2876" s="4">
        <v>248000</v>
      </c>
      <c r="G2876" s="4">
        <v>1376400000</v>
      </c>
      <c r="H2876" s="4">
        <v>248000</v>
      </c>
      <c r="I2876" s="4">
        <v>248000</v>
      </c>
      <c r="J2876" s="4">
        <v>248000</v>
      </c>
      <c r="K2876" s="4">
        <v>248000</v>
      </c>
      <c r="L2876" s="4">
        <v>6000</v>
      </c>
      <c r="M2876" s="4">
        <v>6450</v>
      </c>
      <c r="N2876" s="4">
        <v>5550</v>
      </c>
      <c r="O2876" s="3" t="s">
        <v>2575</v>
      </c>
      <c r="P2876" s="3" t="s">
        <v>2749</v>
      </c>
      <c r="Q2876" s="3" t="s">
        <v>4040</v>
      </c>
      <c r="R2876" s="3" t="s">
        <v>2578</v>
      </c>
      <c r="S2876" s="3" t="s">
        <v>3147</v>
      </c>
      <c r="T2876" s="5"/>
      <c r="U2876" s="3" t="s">
        <v>2739</v>
      </c>
      <c r="V2876" s="3" t="s">
        <v>2580</v>
      </c>
      <c r="W2876" s="3" t="s">
        <v>2581</v>
      </c>
      <c r="X2876" s="3" t="s">
        <v>2780</v>
      </c>
      <c r="Y2876" s="3" t="s">
        <v>2595</v>
      </c>
      <c r="Z2876" s="3" t="s">
        <v>2584</v>
      </c>
      <c r="AA2876" s="4">
        <v>775530</v>
      </c>
    </row>
    <row r="2877" spans="1:27" ht="39.6" x14ac:dyDescent="0.25">
      <c r="A2877" s="3" t="s">
        <v>3402</v>
      </c>
      <c r="B2877" s="3" t="s">
        <v>3852</v>
      </c>
      <c r="C2877" s="3" t="s">
        <v>2677</v>
      </c>
      <c r="D2877" s="3" t="s">
        <v>3147</v>
      </c>
      <c r="E2877" s="3" t="s">
        <v>2574</v>
      </c>
      <c r="F2877" s="4">
        <v>248000</v>
      </c>
      <c r="G2877" s="4">
        <v>124000000</v>
      </c>
      <c r="H2877" s="4">
        <v>248000</v>
      </c>
      <c r="I2877" s="4">
        <v>248000</v>
      </c>
      <c r="J2877" s="4">
        <v>248000</v>
      </c>
      <c r="K2877" s="4">
        <v>248000</v>
      </c>
      <c r="L2877" s="4">
        <v>2000</v>
      </c>
      <c r="M2877" s="4">
        <v>1150</v>
      </c>
      <c r="N2877" s="3">
        <v>500</v>
      </c>
      <c r="O2877" s="3" t="s">
        <v>2575</v>
      </c>
      <c r="P2877" s="3" t="s">
        <v>2749</v>
      </c>
      <c r="Q2877" s="3" t="s">
        <v>4040</v>
      </c>
      <c r="R2877" s="3" t="s">
        <v>2578</v>
      </c>
      <c r="S2877" s="3" t="s">
        <v>3147</v>
      </c>
      <c r="T2877" s="5"/>
      <c r="U2877" s="3" t="s">
        <v>2739</v>
      </c>
      <c r="V2877" s="3" t="s">
        <v>2580</v>
      </c>
      <c r="W2877" s="3" t="s">
        <v>2581</v>
      </c>
      <c r="X2877" s="3" t="s">
        <v>2780</v>
      </c>
      <c r="Y2877" s="3" t="s">
        <v>2595</v>
      </c>
      <c r="Z2877" s="3" t="s">
        <v>2584</v>
      </c>
      <c r="AA2877" s="4">
        <v>775534</v>
      </c>
    </row>
    <row r="2878" spans="1:27" ht="39.6" x14ac:dyDescent="0.25">
      <c r="A2878" s="3" t="s">
        <v>3402</v>
      </c>
      <c r="B2878" s="3" t="s">
        <v>3852</v>
      </c>
      <c r="C2878" s="3" t="s">
        <v>2677</v>
      </c>
      <c r="D2878" s="3" t="s">
        <v>3147</v>
      </c>
      <c r="E2878" s="3" t="s">
        <v>2666</v>
      </c>
      <c r="F2878" s="4">
        <v>248000</v>
      </c>
      <c r="G2878" s="4">
        <v>372000000</v>
      </c>
      <c r="H2878" s="4">
        <v>248000</v>
      </c>
      <c r="I2878" s="4">
        <v>248000</v>
      </c>
      <c r="J2878" s="4">
        <v>248000</v>
      </c>
      <c r="K2878" s="4">
        <v>248000</v>
      </c>
      <c r="L2878" s="3">
        <v>0</v>
      </c>
      <c r="M2878" s="4">
        <v>1500</v>
      </c>
      <c r="N2878" s="4">
        <v>1500</v>
      </c>
      <c r="O2878" s="3" t="s">
        <v>2575</v>
      </c>
      <c r="P2878" s="3" t="s">
        <v>2749</v>
      </c>
      <c r="Q2878" s="3" t="s">
        <v>4040</v>
      </c>
      <c r="R2878" s="3" t="s">
        <v>2578</v>
      </c>
      <c r="S2878" s="3" t="s">
        <v>3147</v>
      </c>
      <c r="T2878" s="5"/>
      <c r="U2878" s="3" t="s">
        <v>2739</v>
      </c>
      <c r="V2878" s="3" t="s">
        <v>2580</v>
      </c>
      <c r="W2878" s="3" t="s">
        <v>2581</v>
      </c>
      <c r="X2878" s="3" t="s">
        <v>2780</v>
      </c>
      <c r="Y2878" s="3" t="s">
        <v>2595</v>
      </c>
      <c r="Z2878" s="3" t="s">
        <v>2584</v>
      </c>
      <c r="AA2878" s="4">
        <v>775534</v>
      </c>
    </row>
    <row r="2879" spans="1:27" ht="39.6" x14ac:dyDescent="0.25">
      <c r="A2879" s="3" t="s">
        <v>3189</v>
      </c>
      <c r="B2879" s="3" t="s">
        <v>3190</v>
      </c>
      <c r="C2879" s="3" t="s">
        <v>2677</v>
      </c>
      <c r="D2879" s="3" t="s">
        <v>309</v>
      </c>
      <c r="E2879" s="3" t="s">
        <v>2641</v>
      </c>
      <c r="F2879" s="4">
        <v>260029</v>
      </c>
      <c r="G2879" s="4">
        <v>52005800</v>
      </c>
      <c r="H2879" s="4">
        <v>260029</v>
      </c>
      <c r="I2879" s="4">
        <v>260029</v>
      </c>
      <c r="J2879" s="4">
        <v>260029</v>
      </c>
      <c r="K2879" s="4">
        <v>255322</v>
      </c>
      <c r="L2879" s="3">
        <v>200</v>
      </c>
      <c r="M2879" s="3">
        <v>350</v>
      </c>
      <c r="N2879" s="3">
        <v>200</v>
      </c>
      <c r="O2879" s="3" t="s">
        <v>2575</v>
      </c>
      <c r="P2879" s="3" t="s">
        <v>2749</v>
      </c>
      <c r="Q2879" s="3" t="s">
        <v>2862</v>
      </c>
      <c r="R2879" s="3" t="s">
        <v>2578</v>
      </c>
      <c r="S2879" s="3" t="s">
        <v>309</v>
      </c>
      <c r="T2879" s="6">
        <v>45411</v>
      </c>
      <c r="U2879" s="3" t="s">
        <v>2985</v>
      </c>
      <c r="V2879" s="3" t="s">
        <v>2580</v>
      </c>
      <c r="W2879" s="3" t="s">
        <v>2581</v>
      </c>
      <c r="X2879" s="3" t="s">
        <v>2780</v>
      </c>
      <c r="Y2879" s="3" t="s">
        <v>2642</v>
      </c>
      <c r="Z2879" s="3" t="s">
        <v>2584</v>
      </c>
      <c r="AA2879" s="4">
        <v>775537</v>
      </c>
    </row>
    <row r="2880" spans="1:27" ht="26.4" x14ac:dyDescent="0.25">
      <c r="A2880" s="3" t="s">
        <v>3525</v>
      </c>
      <c r="B2880" s="3" t="s">
        <v>3526</v>
      </c>
      <c r="C2880" s="3" t="s">
        <v>2809</v>
      </c>
      <c r="D2880" s="3" t="s">
        <v>935</v>
      </c>
      <c r="E2880" s="3" t="s">
        <v>2583</v>
      </c>
      <c r="F2880" s="4">
        <v>551350</v>
      </c>
      <c r="G2880" s="4">
        <v>496215000</v>
      </c>
      <c r="H2880" s="4">
        <v>551350</v>
      </c>
      <c r="I2880" s="4">
        <v>551350</v>
      </c>
      <c r="J2880" s="4">
        <v>551350</v>
      </c>
      <c r="K2880" s="4">
        <v>551350</v>
      </c>
      <c r="L2880" s="3">
        <v>900</v>
      </c>
      <c r="M2880" s="3">
        <v>900</v>
      </c>
      <c r="N2880" s="3">
        <v>900</v>
      </c>
      <c r="O2880" s="3" t="s">
        <v>2575</v>
      </c>
      <c r="P2880" s="3" t="s">
        <v>2749</v>
      </c>
      <c r="Q2880" s="3" t="s">
        <v>2862</v>
      </c>
      <c r="R2880" s="3" t="s">
        <v>2578</v>
      </c>
      <c r="S2880" s="3" t="s">
        <v>935</v>
      </c>
      <c r="T2880" s="5"/>
      <c r="U2880" s="3" t="s">
        <v>2579</v>
      </c>
      <c r="V2880" s="3" t="s">
        <v>2580</v>
      </c>
      <c r="W2880" s="3" t="s">
        <v>2581</v>
      </c>
      <c r="X2880" s="3" t="s">
        <v>2582</v>
      </c>
      <c r="Y2880" s="3" t="s">
        <v>2583</v>
      </c>
      <c r="Z2880" s="3" t="s">
        <v>2584</v>
      </c>
      <c r="AA2880" s="4">
        <v>775544</v>
      </c>
    </row>
    <row r="2881" spans="1:27" ht="39.6" x14ac:dyDescent="0.25">
      <c r="A2881" s="3" t="s">
        <v>2705</v>
      </c>
      <c r="B2881" s="3" t="s">
        <v>2706</v>
      </c>
      <c r="C2881" s="3" t="s">
        <v>2677</v>
      </c>
      <c r="D2881" s="3" t="s">
        <v>93</v>
      </c>
      <c r="E2881" s="3" t="s">
        <v>2666</v>
      </c>
      <c r="F2881" s="4">
        <v>393334</v>
      </c>
      <c r="G2881" s="4">
        <v>177000300</v>
      </c>
      <c r="H2881" s="4">
        <v>393334</v>
      </c>
      <c r="I2881" s="4">
        <v>393334</v>
      </c>
      <c r="J2881" s="4">
        <v>393334</v>
      </c>
      <c r="K2881" s="4">
        <v>393334</v>
      </c>
      <c r="L2881" s="3">
        <v>0</v>
      </c>
      <c r="M2881" s="3">
        <v>450</v>
      </c>
      <c r="N2881" s="3">
        <v>450</v>
      </c>
      <c r="O2881" s="3" t="s">
        <v>2575</v>
      </c>
      <c r="P2881" s="3" t="s">
        <v>2749</v>
      </c>
      <c r="Q2881" s="3" t="s">
        <v>2707</v>
      </c>
      <c r="R2881" s="3" t="s">
        <v>2578</v>
      </c>
      <c r="S2881" s="3" t="s">
        <v>93</v>
      </c>
      <c r="T2881" s="5"/>
      <c r="U2881" s="3" t="s">
        <v>2708</v>
      </c>
      <c r="V2881" s="3" t="s">
        <v>2580</v>
      </c>
      <c r="W2881" s="3" t="s">
        <v>2581</v>
      </c>
      <c r="X2881" s="3" t="s">
        <v>2709</v>
      </c>
      <c r="Y2881" s="3" t="s">
        <v>2595</v>
      </c>
      <c r="Z2881" s="3" t="s">
        <v>2584</v>
      </c>
      <c r="AA2881" s="4">
        <v>775556</v>
      </c>
    </row>
    <row r="2882" spans="1:27" ht="39.6" x14ac:dyDescent="0.25">
      <c r="A2882" s="3" t="s">
        <v>2705</v>
      </c>
      <c r="B2882" s="3" t="s">
        <v>2706</v>
      </c>
      <c r="C2882" s="3" t="s">
        <v>2677</v>
      </c>
      <c r="D2882" s="3" t="s">
        <v>93</v>
      </c>
      <c r="E2882" s="3" t="s">
        <v>2574</v>
      </c>
      <c r="F2882" s="4">
        <v>393334</v>
      </c>
      <c r="G2882" s="4">
        <v>1789669700</v>
      </c>
      <c r="H2882" s="4">
        <v>393334</v>
      </c>
      <c r="I2882" s="4">
        <v>393334</v>
      </c>
      <c r="J2882" s="4">
        <v>393334</v>
      </c>
      <c r="K2882" s="4">
        <v>393334</v>
      </c>
      <c r="L2882" s="4">
        <v>5000</v>
      </c>
      <c r="M2882" s="4">
        <v>4550</v>
      </c>
      <c r="N2882" s="4">
        <v>4550</v>
      </c>
      <c r="O2882" s="3" t="s">
        <v>2575</v>
      </c>
      <c r="P2882" s="3" t="s">
        <v>2749</v>
      </c>
      <c r="Q2882" s="3" t="s">
        <v>2707</v>
      </c>
      <c r="R2882" s="3" t="s">
        <v>2578</v>
      </c>
      <c r="S2882" s="3" t="s">
        <v>93</v>
      </c>
      <c r="T2882" s="5"/>
      <c r="U2882" s="3" t="s">
        <v>2708</v>
      </c>
      <c r="V2882" s="3" t="s">
        <v>2580</v>
      </c>
      <c r="W2882" s="3" t="s">
        <v>2581</v>
      </c>
      <c r="X2882" s="3" t="s">
        <v>2709</v>
      </c>
      <c r="Y2882" s="3" t="s">
        <v>2595</v>
      </c>
      <c r="Z2882" s="3" t="s">
        <v>2584</v>
      </c>
      <c r="AA2882" s="4">
        <v>775556</v>
      </c>
    </row>
    <row r="2883" spans="1:27" ht="39.6" x14ac:dyDescent="0.25">
      <c r="A2883" s="3" t="s">
        <v>3129</v>
      </c>
      <c r="B2883" s="3" t="s">
        <v>4132</v>
      </c>
      <c r="C2883" s="3" t="s">
        <v>2677</v>
      </c>
      <c r="D2883" s="3" t="s">
        <v>19</v>
      </c>
      <c r="E2883" s="3" t="s">
        <v>2583</v>
      </c>
      <c r="F2883" s="4">
        <v>249533</v>
      </c>
      <c r="G2883" s="4">
        <v>18714975</v>
      </c>
      <c r="H2883" s="4">
        <v>249533</v>
      </c>
      <c r="I2883" s="4">
        <v>249100</v>
      </c>
      <c r="J2883" s="4">
        <v>250399</v>
      </c>
      <c r="K2883" s="4">
        <v>243906</v>
      </c>
      <c r="L2883" s="3">
        <v>75</v>
      </c>
      <c r="M2883" s="3">
        <v>225</v>
      </c>
      <c r="N2883" s="3">
        <v>75</v>
      </c>
      <c r="O2883" s="3" t="s">
        <v>2575</v>
      </c>
      <c r="P2883" s="3" t="s">
        <v>2749</v>
      </c>
      <c r="Q2883" s="3" t="s">
        <v>2862</v>
      </c>
      <c r="R2883" s="3" t="s">
        <v>2578</v>
      </c>
      <c r="S2883" s="3" t="s">
        <v>19</v>
      </c>
      <c r="T2883" s="5"/>
      <c r="U2883" s="3" t="s">
        <v>2994</v>
      </c>
      <c r="V2883" s="3" t="s">
        <v>2580</v>
      </c>
      <c r="W2883" s="3" t="s">
        <v>2581</v>
      </c>
      <c r="X2883" s="3" t="s">
        <v>2780</v>
      </c>
      <c r="Y2883" s="3" t="s">
        <v>2583</v>
      </c>
      <c r="Z2883" s="3" t="s">
        <v>2584</v>
      </c>
      <c r="AA2883" s="4">
        <v>775577</v>
      </c>
    </row>
    <row r="2884" spans="1:27" ht="39.6" x14ac:dyDescent="0.25">
      <c r="A2884" s="3" t="s">
        <v>3135</v>
      </c>
      <c r="B2884" s="3" t="s">
        <v>4133</v>
      </c>
      <c r="C2884" s="3" t="s">
        <v>2677</v>
      </c>
      <c r="D2884" s="3" t="s">
        <v>431</v>
      </c>
      <c r="E2884" s="3" t="s">
        <v>2583</v>
      </c>
      <c r="F2884" s="5"/>
      <c r="G2884" s="3">
        <v>0</v>
      </c>
      <c r="H2884" s="5"/>
      <c r="I2884" s="5"/>
      <c r="J2884" s="5"/>
      <c r="K2884" s="4">
        <v>1165000</v>
      </c>
      <c r="L2884" s="3">
        <v>60</v>
      </c>
      <c r="M2884" s="3">
        <v>0</v>
      </c>
      <c r="N2884" s="3">
        <v>0</v>
      </c>
      <c r="O2884" s="3" t="s">
        <v>2575</v>
      </c>
      <c r="P2884" s="3" t="s">
        <v>2749</v>
      </c>
      <c r="Q2884" s="3" t="s">
        <v>3514</v>
      </c>
      <c r="R2884" s="3" t="s">
        <v>2578</v>
      </c>
      <c r="S2884" s="3" t="s">
        <v>431</v>
      </c>
      <c r="T2884" s="5"/>
      <c r="U2884" s="3" t="s">
        <v>3131</v>
      </c>
      <c r="V2884" s="3" t="s">
        <v>2580</v>
      </c>
      <c r="W2884" s="3" t="s">
        <v>2581</v>
      </c>
      <c r="X2884" s="3" t="s">
        <v>2689</v>
      </c>
      <c r="Y2884" s="3" t="s">
        <v>2595</v>
      </c>
      <c r="Z2884" s="3" t="s">
        <v>2584</v>
      </c>
      <c r="AA2884" s="4">
        <v>775579</v>
      </c>
    </row>
    <row r="2885" spans="1:27" ht="39.6" x14ac:dyDescent="0.25">
      <c r="A2885" s="3" t="s">
        <v>3179</v>
      </c>
      <c r="B2885" s="3" t="s">
        <v>4134</v>
      </c>
      <c r="C2885" s="3" t="s">
        <v>2677</v>
      </c>
      <c r="D2885" s="3" t="s">
        <v>431</v>
      </c>
      <c r="E2885" s="3" t="s">
        <v>2583</v>
      </c>
      <c r="F2885" s="5"/>
      <c r="G2885" s="3">
        <v>0</v>
      </c>
      <c r="H2885" s="5"/>
      <c r="I2885" s="5"/>
      <c r="J2885" s="5"/>
      <c r="K2885" s="4">
        <v>1155000</v>
      </c>
      <c r="L2885" s="3">
        <v>60</v>
      </c>
      <c r="M2885" s="3">
        <v>0</v>
      </c>
      <c r="N2885" s="3">
        <v>0</v>
      </c>
      <c r="O2885" s="3" t="s">
        <v>2575</v>
      </c>
      <c r="P2885" s="3" t="s">
        <v>2749</v>
      </c>
      <c r="Q2885" s="3" t="s">
        <v>3514</v>
      </c>
      <c r="R2885" s="3" t="s">
        <v>2578</v>
      </c>
      <c r="S2885" s="3" t="s">
        <v>431</v>
      </c>
      <c r="T2885" s="5"/>
      <c r="U2885" s="3" t="s">
        <v>3131</v>
      </c>
      <c r="V2885" s="3" t="s">
        <v>2580</v>
      </c>
      <c r="W2885" s="3" t="s">
        <v>2581</v>
      </c>
      <c r="X2885" s="3" t="s">
        <v>2689</v>
      </c>
      <c r="Y2885" s="3" t="s">
        <v>2595</v>
      </c>
      <c r="Z2885" s="3" t="s">
        <v>2584</v>
      </c>
      <c r="AA2885" s="4">
        <v>775590</v>
      </c>
    </row>
    <row r="2886" spans="1:27" ht="39.6" x14ac:dyDescent="0.25">
      <c r="A2886" s="3" t="s">
        <v>3772</v>
      </c>
      <c r="B2886" s="3" t="s">
        <v>3773</v>
      </c>
      <c r="C2886" s="3" t="s">
        <v>2677</v>
      </c>
      <c r="D2886" s="3" t="s">
        <v>307</v>
      </c>
      <c r="E2886" s="3" t="s">
        <v>2641</v>
      </c>
      <c r="F2886" s="4">
        <v>245828</v>
      </c>
      <c r="G2886" s="4">
        <v>49165600</v>
      </c>
      <c r="H2886" s="4">
        <v>245828</v>
      </c>
      <c r="I2886" s="4">
        <v>245828</v>
      </c>
      <c r="J2886" s="4">
        <v>245828</v>
      </c>
      <c r="K2886" s="4">
        <v>245828</v>
      </c>
      <c r="L2886" s="3">
        <v>200</v>
      </c>
      <c r="M2886" s="3">
        <v>250</v>
      </c>
      <c r="N2886" s="3">
        <v>200</v>
      </c>
      <c r="O2886" s="3" t="s">
        <v>2575</v>
      </c>
      <c r="P2886" s="3" t="s">
        <v>2749</v>
      </c>
      <c r="Q2886" s="3" t="s">
        <v>2862</v>
      </c>
      <c r="R2886" s="3" t="s">
        <v>2578</v>
      </c>
      <c r="S2886" s="3" t="s">
        <v>307</v>
      </c>
      <c r="T2886" s="6">
        <v>45411</v>
      </c>
      <c r="U2886" s="3" t="s">
        <v>2985</v>
      </c>
      <c r="V2886" s="3" t="s">
        <v>2580</v>
      </c>
      <c r="W2886" s="3" t="s">
        <v>2581</v>
      </c>
      <c r="X2886" s="3" t="s">
        <v>2780</v>
      </c>
      <c r="Y2886" s="3" t="s">
        <v>2642</v>
      </c>
      <c r="Z2886" s="3" t="s">
        <v>2584</v>
      </c>
      <c r="AA2886" s="4">
        <v>775605</v>
      </c>
    </row>
    <row r="2887" spans="1:27" ht="39.6" x14ac:dyDescent="0.25">
      <c r="A2887" s="3" t="s">
        <v>3556</v>
      </c>
      <c r="B2887" s="3" t="s">
        <v>3557</v>
      </c>
      <c r="C2887" s="3" t="s">
        <v>2809</v>
      </c>
      <c r="D2887" s="3" t="s">
        <v>985</v>
      </c>
      <c r="E2887" s="3" t="s">
        <v>2583</v>
      </c>
      <c r="F2887" s="4">
        <v>390584</v>
      </c>
      <c r="G2887" s="4">
        <v>103114176</v>
      </c>
      <c r="H2887" s="4">
        <v>390584</v>
      </c>
      <c r="I2887" s="4">
        <v>388999</v>
      </c>
      <c r="J2887" s="4">
        <v>391999</v>
      </c>
      <c r="K2887" s="4">
        <v>377116</v>
      </c>
      <c r="L2887" s="3">
        <v>264</v>
      </c>
      <c r="M2887" s="3">
        <v>374</v>
      </c>
      <c r="N2887" s="3">
        <v>264</v>
      </c>
      <c r="O2887" s="3" t="s">
        <v>2575</v>
      </c>
      <c r="P2887" s="3" t="s">
        <v>2749</v>
      </c>
      <c r="Q2887" s="3" t="s">
        <v>2862</v>
      </c>
      <c r="R2887" s="3" t="s">
        <v>2578</v>
      </c>
      <c r="S2887" s="3" t="s">
        <v>985</v>
      </c>
      <c r="T2887" s="5"/>
      <c r="U2887" s="3" t="s">
        <v>2691</v>
      </c>
      <c r="V2887" s="3" t="s">
        <v>2580</v>
      </c>
      <c r="W2887" s="3" t="s">
        <v>2581</v>
      </c>
      <c r="X2887" s="3" t="s">
        <v>2814</v>
      </c>
      <c r="Y2887" s="3" t="s">
        <v>2595</v>
      </c>
      <c r="Z2887" s="3" t="s">
        <v>2584</v>
      </c>
      <c r="AA2887" s="4">
        <v>775611</v>
      </c>
    </row>
    <row r="2888" spans="1:27" ht="39.6" x14ac:dyDescent="0.25">
      <c r="A2888" s="3" t="s">
        <v>3556</v>
      </c>
      <c r="B2888" s="3" t="s">
        <v>3557</v>
      </c>
      <c r="C2888" s="3" t="s">
        <v>2809</v>
      </c>
      <c r="D2888" s="3" t="s">
        <v>985</v>
      </c>
      <c r="E2888" s="3" t="s">
        <v>2673</v>
      </c>
      <c r="F2888" s="4">
        <v>377116</v>
      </c>
      <c r="G2888" s="4">
        <v>141041384</v>
      </c>
      <c r="H2888" s="4">
        <v>377116</v>
      </c>
      <c r="I2888" s="4">
        <v>377116</v>
      </c>
      <c r="J2888" s="4">
        <v>377116</v>
      </c>
      <c r="K2888" s="4">
        <v>377116</v>
      </c>
      <c r="L2888" s="3">
        <v>0</v>
      </c>
      <c r="M2888" s="3">
        <v>374</v>
      </c>
      <c r="N2888" s="3">
        <v>374</v>
      </c>
      <c r="O2888" s="3" t="s">
        <v>2575</v>
      </c>
      <c r="P2888" s="3" t="s">
        <v>2749</v>
      </c>
      <c r="Q2888" s="3" t="s">
        <v>2862</v>
      </c>
      <c r="R2888" s="3" t="s">
        <v>2578</v>
      </c>
      <c r="S2888" s="3" t="s">
        <v>985</v>
      </c>
      <c r="T2888" s="5"/>
      <c r="U2888" s="3" t="s">
        <v>2691</v>
      </c>
      <c r="V2888" s="3" t="s">
        <v>2580</v>
      </c>
      <c r="W2888" s="3" t="s">
        <v>2581</v>
      </c>
      <c r="X2888" s="3" t="s">
        <v>2814</v>
      </c>
      <c r="Y2888" s="3" t="s">
        <v>2583</v>
      </c>
      <c r="Z2888" s="3" t="s">
        <v>2584</v>
      </c>
      <c r="AA2888" s="4">
        <v>775616</v>
      </c>
    </row>
    <row r="2889" spans="1:27" ht="39.6" x14ac:dyDescent="0.25">
      <c r="A2889" s="3" t="s">
        <v>3556</v>
      </c>
      <c r="B2889" s="3" t="s">
        <v>3557</v>
      </c>
      <c r="C2889" s="3" t="s">
        <v>2809</v>
      </c>
      <c r="D2889" s="3" t="s">
        <v>985</v>
      </c>
      <c r="E2889" s="3" t="s">
        <v>2583</v>
      </c>
      <c r="F2889" s="4">
        <v>377116</v>
      </c>
      <c r="G2889" s="4">
        <v>414827600</v>
      </c>
      <c r="H2889" s="4">
        <v>377116</v>
      </c>
      <c r="I2889" s="4">
        <v>377116</v>
      </c>
      <c r="J2889" s="4">
        <v>377116</v>
      </c>
      <c r="K2889" s="4">
        <v>377116</v>
      </c>
      <c r="L2889" s="4">
        <v>1804</v>
      </c>
      <c r="M2889" s="4">
        <v>1232</v>
      </c>
      <c r="N2889" s="4">
        <v>1100</v>
      </c>
      <c r="O2889" s="3" t="s">
        <v>2575</v>
      </c>
      <c r="P2889" s="3" t="s">
        <v>2749</v>
      </c>
      <c r="Q2889" s="3" t="s">
        <v>2862</v>
      </c>
      <c r="R2889" s="3" t="s">
        <v>2578</v>
      </c>
      <c r="S2889" s="3" t="s">
        <v>985</v>
      </c>
      <c r="T2889" s="5"/>
      <c r="U2889" s="3" t="s">
        <v>2691</v>
      </c>
      <c r="V2889" s="3" t="s">
        <v>2580</v>
      </c>
      <c r="W2889" s="3" t="s">
        <v>2581</v>
      </c>
      <c r="X2889" s="3" t="s">
        <v>2814</v>
      </c>
      <c r="Y2889" s="3" t="s">
        <v>2583</v>
      </c>
      <c r="Z2889" s="3" t="s">
        <v>2584</v>
      </c>
      <c r="AA2889" s="4">
        <v>775616</v>
      </c>
    </row>
    <row r="2890" spans="1:27" ht="39.6" x14ac:dyDescent="0.25">
      <c r="A2890" s="3" t="s">
        <v>3561</v>
      </c>
      <c r="B2890" s="3" t="s">
        <v>3562</v>
      </c>
      <c r="C2890" s="3" t="s">
        <v>2809</v>
      </c>
      <c r="D2890" s="3" t="s">
        <v>985</v>
      </c>
      <c r="E2890" s="3" t="s">
        <v>2583</v>
      </c>
      <c r="F2890" s="4">
        <v>411056</v>
      </c>
      <c r="G2890" s="4">
        <v>180864640</v>
      </c>
      <c r="H2890" s="4">
        <v>411056</v>
      </c>
      <c r="I2890" s="4">
        <v>411056</v>
      </c>
      <c r="J2890" s="4">
        <v>411056</v>
      </c>
      <c r="K2890" s="4">
        <v>411056</v>
      </c>
      <c r="L2890" s="3">
        <v>440</v>
      </c>
      <c r="M2890" s="3">
        <v>484</v>
      </c>
      <c r="N2890" s="3">
        <v>440</v>
      </c>
      <c r="O2890" s="3" t="s">
        <v>2575</v>
      </c>
      <c r="P2890" s="3" t="s">
        <v>2749</v>
      </c>
      <c r="Q2890" s="3" t="s">
        <v>2862</v>
      </c>
      <c r="R2890" s="3" t="s">
        <v>2578</v>
      </c>
      <c r="S2890" s="3" t="s">
        <v>985</v>
      </c>
      <c r="T2890" s="5"/>
      <c r="U2890" s="3" t="s">
        <v>2691</v>
      </c>
      <c r="V2890" s="3" t="s">
        <v>2580</v>
      </c>
      <c r="W2890" s="3" t="s">
        <v>2581</v>
      </c>
      <c r="X2890" s="3" t="s">
        <v>2814</v>
      </c>
      <c r="Y2890" s="3" t="s">
        <v>2583</v>
      </c>
      <c r="Z2890" s="3" t="s">
        <v>2584</v>
      </c>
      <c r="AA2890" s="4">
        <v>775623</v>
      </c>
    </row>
    <row r="2891" spans="1:27" ht="39.6" x14ac:dyDescent="0.25">
      <c r="A2891" s="3" t="s">
        <v>3521</v>
      </c>
      <c r="B2891" s="3" t="s">
        <v>3522</v>
      </c>
      <c r="C2891" s="3" t="s">
        <v>2809</v>
      </c>
      <c r="D2891" s="3" t="s">
        <v>985</v>
      </c>
      <c r="E2891" s="3" t="s">
        <v>2583</v>
      </c>
      <c r="F2891" s="4">
        <v>413180</v>
      </c>
      <c r="G2891" s="4">
        <v>81809574</v>
      </c>
      <c r="H2891" s="4">
        <v>413180</v>
      </c>
      <c r="I2891" s="4">
        <v>411999</v>
      </c>
      <c r="J2891" s="4">
        <v>416663</v>
      </c>
      <c r="K2891" s="4">
        <v>388429</v>
      </c>
      <c r="L2891" s="3">
        <v>198</v>
      </c>
      <c r="M2891" s="3">
        <v>374</v>
      </c>
      <c r="N2891" s="3">
        <v>198</v>
      </c>
      <c r="O2891" s="3" t="s">
        <v>2575</v>
      </c>
      <c r="P2891" s="3" t="s">
        <v>2749</v>
      </c>
      <c r="Q2891" s="3" t="s">
        <v>2862</v>
      </c>
      <c r="R2891" s="3" t="s">
        <v>2578</v>
      </c>
      <c r="S2891" s="3" t="s">
        <v>985</v>
      </c>
      <c r="T2891" s="5"/>
      <c r="U2891" s="3" t="s">
        <v>2691</v>
      </c>
      <c r="V2891" s="3" t="s">
        <v>2580</v>
      </c>
      <c r="W2891" s="3" t="s">
        <v>2581</v>
      </c>
      <c r="X2891" s="3" t="s">
        <v>2814</v>
      </c>
      <c r="Y2891" s="3" t="s">
        <v>2583</v>
      </c>
      <c r="Z2891" s="3" t="s">
        <v>2584</v>
      </c>
      <c r="AA2891" s="4">
        <v>775628</v>
      </c>
    </row>
    <row r="2892" spans="1:27" ht="39.6" x14ac:dyDescent="0.25">
      <c r="A2892" s="3" t="s">
        <v>3506</v>
      </c>
      <c r="B2892" s="3" t="s">
        <v>3507</v>
      </c>
      <c r="C2892" s="3" t="s">
        <v>2809</v>
      </c>
      <c r="D2892" s="3" t="s">
        <v>3350</v>
      </c>
      <c r="E2892" s="3" t="s">
        <v>2673</v>
      </c>
      <c r="F2892" s="4">
        <v>332217</v>
      </c>
      <c r="G2892" s="4">
        <v>95014062</v>
      </c>
      <c r="H2892" s="4">
        <v>332217</v>
      </c>
      <c r="I2892" s="4">
        <v>332217</v>
      </c>
      <c r="J2892" s="4">
        <v>332217</v>
      </c>
      <c r="K2892" s="4">
        <v>332217</v>
      </c>
      <c r="L2892" s="3">
        <v>0</v>
      </c>
      <c r="M2892" s="3">
        <v>286</v>
      </c>
      <c r="N2892" s="3">
        <v>286</v>
      </c>
      <c r="O2892" s="3" t="s">
        <v>2575</v>
      </c>
      <c r="P2892" s="3" t="s">
        <v>2749</v>
      </c>
      <c r="Q2892" s="3" t="s">
        <v>3120</v>
      </c>
      <c r="R2892" s="3" t="s">
        <v>2578</v>
      </c>
      <c r="S2892" s="3" t="s">
        <v>931</v>
      </c>
      <c r="T2892" s="5"/>
      <c r="U2892" s="3" t="s">
        <v>2711</v>
      </c>
      <c r="V2892" s="3" t="s">
        <v>2580</v>
      </c>
      <c r="W2892" s="3" t="s">
        <v>2581</v>
      </c>
      <c r="X2892" s="3" t="s">
        <v>2814</v>
      </c>
      <c r="Y2892" s="3" t="s">
        <v>2583</v>
      </c>
      <c r="Z2892" s="3" t="s">
        <v>2584</v>
      </c>
      <c r="AA2892" s="4">
        <v>775630</v>
      </c>
    </row>
    <row r="2893" spans="1:27" ht="39.6" x14ac:dyDescent="0.25">
      <c r="A2893" s="3" t="s">
        <v>3506</v>
      </c>
      <c r="B2893" s="3" t="s">
        <v>3507</v>
      </c>
      <c r="C2893" s="3" t="s">
        <v>2809</v>
      </c>
      <c r="D2893" s="3" t="s">
        <v>3350</v>
      </c>
      <c r="E2893" s="3" t="s">
        <v>2583</v>
      </c>
      <c r="F2893" s="4">
        <v>332217</v>
      </c>
      <c r="G2893" s="4">
        <v>570084372</v>
      </c>
      <c r="H2893" s="4">
        <v>332217</v>
      </c>
      <c r="I2893" s="4">
        <v>332217</v>
      </c>
      <c r="J2893" s="4">
        <v>332217</v>
      </c>
      <c r="K2893" s="4">
        <v>332217</v>
      </c>
      <c r="L2893" s="4">
        <v>2002</v>
      </c>
      <c r="M2893" s="4">
        <v>1870</v>
      </c>
      <c r="N2893" s="4">
        <v>1716</v>
      </c>
      <c r="O2893" s="3" t="s">
        <v>2575</v>
      </c>
      <c r="P2893" s="3" t="s">
        <v>2749</v>
      </c>
      <c r="Q2893" s="3" t="s">
        <v>3120</v>
      </c>
      <c r="R2893" s="3" t="s">
        <v>2578</v>
      </c>
      <c r="S2893" s="3" t="s">
        <v>931</v>
      </c>
      <c r="T2893" s="5"/>
      <c r="U2893" s="3" t="s">
        <v>2711</v>
      </c>
      <c r="V2893" s="3" t="s">
        <v>2580</v>
      </c>
      <c r="W2893" s="3" t="s">
        <v>2581</v>
      </c>
      <c r="X2893" s="3" t="s">
        <v>2814</v>
      </c>
      <c r="Y2893" s="3" t="s">
        <v>2583</v>
      </c>
      <c r="Z2893" s="3" t="s">
        <v>2584</v>
      </c>
      <c r="AA2893" s="4">
        <v>775630</v>
      </c>
    </row>
    <row r="2894" spans="1:27" ht="39.6" x14ac:dyDescent="0.25">
      <c r="A2894" s="3" t="s">
        <v>3611</v>
      </c>
      <c r="B2894" s="3" t="s">
        <v>3612</v>
      </c>
      <c r="C2894" s="3" t="s">
        <v>2809</v>
      </c>
      <c r="D2894" s="3" t="s">
        <v>3350</v>
      </c>
      <c r="E2894" s="3" t="s">
        <v>2574</v>
      </c>
      <c r="F2894" s="4">
        <v>387183</v>
      </c>
      <c r="G2894" s="4">
        <v>348464400</v>
      </c>
      <c r="H2894" s="4">
        <v>387183</v>
      </c>
      <c r="I2894" s="4">
        <v>385600</v>
      </c>
      <c r="J2894" s="4">
        <v>388999</v>
      </c>
      <c r="K2894" s="4">
        <v>377116</v>
      </c>
      <c r="L2894" s="3">
        <v>900</v>
      </c>
      <c r="M2894" s="4">
        <v>1300</v>
      </c>
      <c r="N2894" s="3">
        <v>900</v>
      </c>
      <c r="O2894" s="3" t="s">
        <v>2575</v>
      </c>
      <c r="P2894" s="3" t="s">
        <v>2749</v>
      </c>
      <c r="Q2894" s="3" t="s">
        <v>3570</v>
      </c>
      <c r="R2894" s="3" t="s">
        <v>2578</v>
      </c>
      <c r="S2894" s="3" t="s">
        <v>931</v>
      </c>
      <c r="T2894" s="5"/>
      <c r="U2894" s="3" t="s">
        <v>2711</v>
      </c>
      <c r="V2894" s="3" t="s">
        <v>2580</v>
      </c>
      <c r="W2894" s="3" t="s">
        <v>2581</v>
      </c>
      <c r="X2894" s="3" t="s">
        <v>2814</v>
      </c>
      <c r="Y2894" s="3" t="s">
        <v>2583</v>
      </c>
      <c r="Z2894" s="3" t="s">
        <v>2584</v>
      </c>
      <c r="AA2894" s="4">
        <v>775636</v>
      </c>
    </row>
    <row r="2895" spans="1:27" ht="39.6" x14ac:dyDescent="0.25">
      <c r="A2895" s="3" t="s">
        <v>4103</v>
      </c>
      <c r="B2895" s="3" t="s">
        <v>4135</v>
      </c>
      <c r="C2895" s="3" t="s">
        <v>2677</v>
      </c>
      <c r="D2895" s="3" t="s">
        <v>4136</v>
      </c>
      <c r="E2895" s="3" t="s">
        <v>2583</v>
      </c>
      <c r="F2895" s="4">
        <v>5413999</v>
      </c>
      <c r="G2895" s="4">
        <v>757959860</v>
      </c>
      <c r="H2895" s="4">
        <v>5413999</v>
      </c>
      <c r="I2895" s="4">
        <v>5413999</v>
      </c>
      <c r="J2895" s="4">
        <v>5413999</v>
      </c>
      <c r="K2895" s="4">
        <v>5413999</v>
      </c>
      <c r="L2895" s="4">
        <v>1500</v>
      </c>
      <c r="M2895" s="3">
        <v>180</v>
      </c>
      <c r="N2895" s="3">
        <v>140</v>
      </c>
      <c r="O2895" s="3" t="s">
        <v>2575</v>
      </c>
      <c r="P2895" s="3" t="s">
        <v>2749</v>
      </c>
      <c r="Q2895" s="3" t="s">
        <v>2862</v>
      </c>
      <c r="R2895" s="3" t="s">
        <v>2578</v>
      </c>
      <c r="S2895" s="3" t="s">
        <v>4137</v>
      </c>
      <c r="T2895" s="5"/>
      <c r="U2895" s="3" t="s">
        <v>2691</v>
      </c>
      <c r="V2895" s="3" t="s">
        <v>2580</v>
      </c>
      <c r="W2895" s="3" t="s">
        <v>2581</v>
      </c>
      <c r="X2895" s="3" t="s">
        <v>2689</v>
      </c>
      <c r="Y2895" s="3" t="s">
        <v>2583</v>
      </c>
      <c r="Z2895" s="3" t="s">
        <v>2584</v>
      </c>
      <c r="AA2895" s="4">
        <v>775638</v>
      </c>
    </row>
    <row r="2896" spans="1:27" ht="39.6" x14ac:dyDescent="0.25">
      <c r="A2896" s="3" t="s">
        <v>3585</v>
      </c>
      <c r="B2896" s="3" t="s">
        <v>3586</v>
      </c>
      <c r="C2896" s="3" t="s">
        <v>2809</v>
      </c>
      <c r="D2896" s="3" t="s">
        <v>3350</v>
      </c>
      <c r="E2896" s="3" t="s">
        <v>2574</v>
      </c>
      <c r="F2896" s="4">
        <v>429468</v>
      </c>
      <c r="G2896" s="4">
        <v>386521390</v>
      </c>
      <c r="H2896" s="4">
        <v>429468</v>
      </c>
      <c r="I2896" s="4">
        <v>427299</v>
      </c>
      <c r="J2896" s="4">
        <v>431999</v>
      </c>
      <c r="K2896" s="4">
        <v>377116</v>
      </c>
      <c r="L2896" s="3">
        <v>900</v>
      </c>
      <c r="M2896" s="4">
        <v>1750</v>
      </c>
      <c r="N2896" s="3">
        <v>900</v>
      </c>
      <c r="O2896" s="3" t="s">
        <v>2575</v>
      </c>
      <c r="P2896" s="3" t="s">
        <v>2749</v>
      </c>
      <c r="Q2896" s="3" t="s">
        <v>3570</v>
      </c>
      <c r="R2896" s="3" t="s">
        <v>2578</v>
      </c>
      <c r="S2896" s="3" t="s">
        <v>931</v>
      </c>
      <c r="T2896" s="5"/>
      <c r="U2896" s="3" t="s">
        <v>2711</v>
      </c>
      <c r="V2896" s="3" t="s">
        <v>2580</v>
      </c>
      <c r="W2896" s="3" t="s">
        <v>2581</v>
      </c>
      <c r="X2896" s="3" t="s">
        <v>2814</v>
      </c>
      <c r="Y2896" s="3" t="s">
        <v>2583</v>
      </c>
      <c r="Z2896" s="3" t="s">
        <v>2584</v>
      </c>
      <c r="AA2896" s="4">
        <v>775639</v>
      </c>
    </row>
    <row r="2897" spans="1:27" ht="39.6" x14ac:dyDescent="0.25">
      <c r="A2897" s="3" t="s">
        <v>4103</v>
      </c>
      <c r="B2897" s="3" t="s">
        <v>4135</v>
      </c>
      <c r="C2897" s="3" t="s">
        <v>2677</v>
      </c>
      <c r="D2897" s="3" t="s">
        <v>4136</v>
      </c>
      <c r="E2897" s="3" t="s">
        <v>2583</v>
      </c>
      <c r="F2897" s="4">
        <v>5413999</v>
      </c>
      <c r="G2897" s="4">
        <v>2679929505</v>
      </c>
      <c r="H2897" s="4">
        <v>5413999</v>
      </c>
      <c r="I2897" s="4">
        <v>5413999</v>
      </c>
      <c r="J2897" s="4">
        <v>5413999</v>
      </c>
      <c r="K2897" s="4">
        <v>5413999</v>
      </c>
      <c r="L2897" s="3">
        <v>500</v>
      </c>
      <c r="M2897" s="3">
        <v>720</v>
      </c>
      <c r="N2897" s="3">
        <v>495</v>
      </c>
      <c r="O2897" s="3" t="s">
        <v>2575</v>
      </c>
      <c r="P2897" s="3" t="s">
        <v>2749</v>
      </c>
      <c r="Q2897" s="3" t="s">
        <v>2862</v>
      </c>
      <c r="R2897" s="3" t="s">
        <v>2578</v>
      </c>
      <c r="S2897" s="3" t="s">
        <v>4137</v>
      </c>
      <c r="T2897" s="5"/>
      <c r="U2897" s="3" t="s">
        <v>2691</v>
      </c>
      <c r="V2897" s="3" t="s">
        <v>2580</v>
      </c>
      <c r="W2897" s="3" t="s">
        <v>2581</v>
      </c>
      <c r="X2897" s="3" t="s">
        <v>2689</v>
      </c>
      <c r="Y2897" s="3" t="s">
        <v>2595</v>
      </c>
      <c r="Z2897" s="3" t="s">
        <v>2584</v>
      </c>
      <c r="AA2897" s="4">
        <v>775642</v>
      </c>
    </row>
    <row r="2898" spans="1:27" ht="39.6" x14ac:dyDescent="0.25">
      <c r="A2898" s="3" t="s">
        <v>4103</v>
      </c>
      <c r="B2898" s="3" t="s">
        <v>4135</v>
      </c>
      <c r="C2898" s="3" t="s">
        <v>2677</v>
      </c>
      <c r="D2898" s="3" t="s">
        <v>4136</v>
      </c>
      <c r="E2898" s="3" t="s">
        <v>2673</v>
      </c>
      <c r="F2898" s="4">
        <v>5413999</v>
      </c>
      <c r="G2898" s="4">
        <v>27069995</v>
      </c>
      <c r="H2898" s="4">
        <v>5413999</v>
      </c>
      <c r="I2898" s="4">
        <v>5413999</v>
      </c>
      <c r="J2898" s="4">
        <v>5413999</v>
      </c>
      <c r="K2898" s="4">
        <v>5413999</v>
      </c>
      <c r="L2898" s="3">
        <v>0</v>
      </c>
      <c r="M2898" s="3">
        <v>5</v>
      </c>
      <c r="N2898" s="3">
        <v>5</v>
      </c>
      <c r="O2898" s="3" t="s">
        <v>2575</v>
      </c>
      <c r="P2898" s="3" t="s">
        <v>2749</v>
      </c>
      <c r="Q2898" s="3" t="s">
        <v>2862</v>
      </c>
      <c r="R2898" s="3" t="s">
        <v>2578</v>
      </c>
      <c r="S2898" s="3" t="s">
        <v>4137</v>
      </c>
      <c r="T2898" s="5"/>
      <c r="U2898" s="3" t="s">
        <v>2691</v>
      </c>
      <c r="V2898" s="3" t="s">
        <v>2580</v>
      </c>
      <c r="W2898" s="3" t="s">
        <v>2581</v>
      </c>
      <c r="X2898" s="3" t="s">
        <v>2689</v>
      </c>
      <c r="Y2898" s="3" t="s">
        <v>2595</v>
      </c>
      <c r="Z2898" s="3" t="s">
        <v>2584</v>
      </c>
      <c r="AA2898" s="4">
        <v>775642</v>
      </c>
    </row>
    <row r="2899" spans="1:27" ht="39.6" x14ac:dyDescent="0.25">
      <c r="A2899" s="3" t="s">
        <v>4103</v>
      </c>
      <c r="B2899" s="3" t="s">
        <v>4135</v>
      </c>
      <c r="C2899" s="3" t="s">
        <v>2677</v>
      </c>
      <c r="D2899" s="3" t="s">
        <v>4136</v>
      </c>
      <c r="E2899" s="3" t="s">
        <v>2673</v>
      </c>
      <c r="F2899" s="4">
        <v>5413999</v>
      </c>
      <c r="G2899" s="4">
        <v>162419970</v>
      </c>
      <c r="H2899" s="4">
        <v>5413999</v>
      </c>
      <c r="I2899" s="4">
        <v>5413999</v>
      </c>
      <c r="J2899" s="4">
        <v>5413999</v>
      </c>
      <c r="K2899" s="4">
        <v>5413999</v>
      </c>
      <c r="L2899" s="3">
        <v>0</v>
      </c>
      <c r="M2899" s="3">
        <v>30</v>
      </c>
      <c r="N2899" s="3">
        <v>30</v>
      </c>
      <c r="O2899" s="3" t="s">
        <v>2575</v>
      </c>
      <c r="P2899" s="3" t="s">
        <v>2749</v>
      </c>
      <c r="Q2899" s="3" t="s">
        <v>2862</v>
      </c>
      <c r="R2899" s="3" t="s">
        <v>2578</v>
      </c>
      <c r="S2899" s="3" t="s">
        <v>4137</v>
      </c>
      <c r="T2899" s="5"/>
      <c r="U2899" s="3" t="s">
        <v>2691</v>
      </c>
      <c r="V2899" s="3" t="s">
        <v>2580</v>
      </c>
      <c r="W2899" s="3" t="s">
        <v>2581</v>
      </c>
      <c r="X2899" s="3" t="s">
        <v>2689</v>
      </c>
      <c r="Y2899" s="3" t="s">
        <v>2642</v>
      </c>
      <c r="Z2899" s="3" t="s">
        <v>2584</v>
      </c>
      <c r="AA2899" s="4">
        <v>775645</v>
      </c>
    </row>
    <row r="2900" spans="1:27" ht="39.6" x14ac:dyDescent="0.25">
      <c r="A2900" s="3" t="s">
        <v>4103</v>
      </c>
      <c r="B2900" s="3" t="s">
        <v>4135</v>
      </c>
      <c r="C2900" s="3" t="s">
        <v>2677</v>
      </c>
      <c r="D2900" s="3" t="s">
        <v>4136</v>
      </c>
      <c r="E2900" s="3" t="s">
        <v>2583</v>
      </c>
      <c r="F2900" s="4">
        <v>5413999</v>
      </c>
      <c r="G2900" s="4">
        <v>2544579530</v>
      </c>
      <c r="H2900" s="4">
        <v>5413999</v>
      </c>
      <c r="I2900" s="4">
        <v>5413999</v>
      </c>
      <c r="J2900" s="4">
        <v>5413999</v>
      </c>
      <c r="K2900" s="4">
        <v>5413999</v>
      </c>
      <c r="L2900" s="3">
        <v>500</v>
      </c>
      <c r="M2900" s="3">
        <v>550</v>
      </c>
      <c r="N2900" s="3">
        <v>470</v>
      </c>
      <c r="O2900" s="3" t="s">
        <v>2575</v>
      </c>
      <c r="P2900" s="3" t="s">
        <v>2749</v>
      </c>
      <c r="Q2900" s="3" t="s">
        <v>2862</v>
      </c>
      <c r="R2900" s="3" t="s">
        <v>2578</v>
      </c>
      <c r="S2900" s="3" t="s">
        <v>4137</v>
      </c>
      <c r="T2900" s="5"/>
      <c r="U2900" s="3" t="s">
        <v>2691</v>
      </c>
      <c r="V2900" s="3" t="s">
        <v>2580</v>
      </c>
      <c r="W2900" s="3" t="s">
        <v>2581</v>
      </c>
      <c r="X2900" s="3" t="s">
        <v>2689</v>
      </c>
      <c r="Y2900" s="3" t="s">
        <v>2642</v>
      </c>
      <c r="Z2900" s="3" t="s">
        <v>2584</v>
      </c>
      <c r="AA2900" s="4">
        <v>775645</v>
      </c>
    </row>
    <row r="2901" spans="1:27" ht="39.6" x14ac:dyDescent="0.25">
      <c r="A2901" s="3" t="s">
        <v>3912</v>
      </c>
      <c r="B2901" s="3" t="s">
        <v>3913</v>
      </c>
      <c r="C2901" s="3" t="s">
        <v>2809</v>
      </c>
      <c r="D2901" s="3" t="s">
        <v>941</v>
      </c>
      <c r="E2901" s="3" t="s">
        <v>2583</v>
      </c>
      <c r="F2901" s="4">
        <v>348536</v>
      </c>
      <c r="G2901" s="4">
        <v>108743232</v>
      </c>
      <c r="H2901" s="4">
        <v>348536</v>
      </c>
      <c r="I2901" s="4">
        <v>348536</v>
      </c>
      <c r="J2901" s="4">
        <v>348536</v>
      </c>
      <c r="K2901" s="4">
        <v>348536</v>
      </c>
      <c r="L2901" s="3">
        <v>360</v>
      </c>
      <c r="M2901" s="3">
        <v>312</v>
      </c>
      <c r="N2901" s="3">
        <v>312</v>
      </c>
      <c r="O2901" s="3" t="s">
        <v>2575</v>
      </c>
      <c r="P2901" s="3" t="s">
        <v>2749</v>
      </c>
      <c r="Q2901" s="3" t="s">
        <v>2862</v>
      </c>
      <c r="R2901" s="3" t="s">
        <v>2578</v>
      </c>
      <c r="S2901" s="3" t="s">
        <v>941</v>
      </c>
      <c r="T2901" s="5"/>
      <c r="U2901" s="3" t="s">
        <v>2685</v>
      </c>
      <c r="V2901" s="3" t="s">
        <v>2580</v>
      </c>
      <c r="W2901" s="3" t="s">
        <v>2581</v>
      </c>
      <c r="X2901" s="3" t="s">
        <v>2814</v>
      </c>
      <c r="Y2901" s="3" t="s">
        <v>2583</v>
      </c>
      <c r="Z2901" s="3" t="s">
        <v>2584</v>
      </c>
      <c r="AA2901" s="4">
        <v>775650</v>
      </c>
    </row>
    <row r="2902" spans="1:27" ht="39.6" x14ac:dyDescent="0.25">
      <c r="A2902" s="3" t="s">
        <v>3912</v>
      </c>
      <c r="B2902" s="3" t="s">
        <v>3913</v>
      </c>
      <c r="C2902" s="3" t="s">
        <v>2809</v>
      </c>
      <c r="D2902" s="3" t="s">
        <v>941</v>
      </c>
      <c r="E2902" s="3" t="s">
        <v>2673</v>
      </c>
      <c r="F2902" s="4">
        <v>348536</v>
      </c>
      <c r="G2902" s="4">
        <v>16729728</v>
      </c>
      <c r="H2902" s="4">
        <v>348536</v>
      </c>
      <c r="I2902" s="4">
        <v>348536</v>
      </c>
      <c r="J2902" s="4">
        <v>348536</v>
      </c>
      <c r="K2902" s="4">
        <v>348536</v>
      </c>
      <c r="L2902" s="3">
        <v>0</v>
      </c>
      <c r="M2902" s="3">
        <v>48</v>
      </c>
      <c r="N2902" s="3">
        <v>48</v>
      </c>
      <c r="O2902" s="3" t="s">
        <v>2575</v>
      </c>
      <c r="P2902" s="3" t="s">
        <v>2749</v>
      </c>
      <c r="Q2902" s="3" t="s">
        <v>2862</v>
      </c>
      <c r="R2902" s="3" t="s">
        <v>2578</v>
      </c>
      <c r="S2902" s="3" t="s">
        <v>941</v>
      </c>
      <c r="T2902" s="5"/>
      <c r="U2902" s="3" t="s">
        <v>2685</v>
      </c>
      <c r="V2902" s="3" t="s">
        <v>2580</v>
      </c>
      <c r="W2902" s="3" t="s">
        <v>2581</v>
      </c>
      <c r="X2902" s="3" t="s">
        <v>2814</v>
      </c>
      <c r="Y2902" s="3" t="s">
        <v>2583</v>
      </c>
      <c r="Z2902" s="3" t="s">
        <v>2584</v>
      </c>
      <c r="AA2902" s="4">
        <v>775650</v>
      </c>
    </row>
    <row r="2903" spans="1:27" ht="39.6" x14ac:dyDescent="0.25">
      <c r="A2903" s="3" t="s">
        <v>4138</v>
      </c>
      <c r="B2903" s="3" t="s">
        <v>4139</v>
      </c>
      <c r="C2903" s="3" t="s">
        <v>2677</v>
      </c>
      <c r="D2903" s="3" t="s">
        <v>322</v>
      </c>
      <c r="E2903" s="3" t="s">
        <v>2574</v>
      </c>
      <c r="F2903" s="4">
        <v>233026</v>
      </c>
      <c r="G2903" s="4">
        <v>11185248</v>
      </c>
      <c r="H2903" s="4">
        <v>233026</v>
      </c>
      <c r="I2903" s="4">
        <v>233026</v>
      </c>
      <c r="J2903" s="4">
        <v>233026</v>
      </c>
      <c r="K2903" s="4">
        <v>233026</v>
      </c>
      <c r="L2903" s="3">
        <v>120</v>
      </c>
      <c r="M2903" s="3">
        <v>48</v>
      </c>
      <c r="N2903" s="3">
        <v>48</v>
      </c>
      <c r="O2903" s="3" t="s">
        <v>2575</v>
      </c>
      <c r="P2903" s="3" t="s">
        <v>2749</v>
      </c>
      <c r="Q2903" s="3" t="s">
        <v>3109</v>
      </c>
      <c r="R2903" s="3" t="s">
        <v>2578</v>
      </c>
      <c r="S2903" s="3" t="s">
        <v>322</v>
      </c>
      <c r="T2903" s="5"/>
      <c r="U2903" s="3" t="s">
        <v>2813</v>
      </c>
      <c r="V2903" s="3" t="s">
        <v>2580</v>
      </c>
      <c r="W2903" s="3" t="s">
        <v>2581</v>
      </c>
      <c r="X2903" s="3" t="s">
        <v>2780</v>
      </c>
      <c r="Y2903" s="3" t="s">
        <v>2583</v>
      </c>
      <c r="Z2903" s="3" t="s">
        <v>2584</v>
      </c>
      <c r="AA2903" s="4">
        <v>775661</v>
      </c>
    </row>
    <row r="2904" spans="1:27" ht="39.6" x14ac:dyDescent="0.25">
      <c r="A2904" s="3" t="s">
        <v>4140</v>
      </c>
      <c r="B2904" s="3" t="s">
        <v>4141</v>
      </c>
      <c r="C2904" s="3" t="s">
        <v>2677</v>
      </c>
      <c r="D2904" s="3" t="s">
        <v>322</v>
      </c>
      <c r="E2904" s="3" t="s">
        <v>2574</v>
      </c>
      <c r="F2904" s="4">
        <v>248591</v>
      </c>
      <c r="G2904" s="4">
        <v>298309056</v>
      </c>
      <c r="H2904" s="4">
        <v>248591</v>
      </c>
      <c r="I2904" s="4">
        <v>248119</v>
      </c>
      <c r="J2904" s="4">
        <v>248999</v>
      </c>
      <c r="K2904" s="4">
        <v>240233</v>
      </c>
      <c r="L2904" s="4">
        <v>1200</v>
      </c>
      <c r="M2904" s="4">
        <v>3120</v>
      </c>
      <c r="N2904" s="4">
        <v>1200</v>
      </c>
      <c r="O2904" s="3" t="s">
        <v>2575</v>
      </c>
      <c r="P2904" s="3" t="s">
        <v>2749</v>
      </c>
      <c r="Q2904" s="3" t="s">
        <v>3109</v>
      </c>
      <c r="R2904" s="3" t="s">
        <v>2578</v>
      </c>
      <c r="S2904" s="3" t="s">
        <v>322</v>
      </c>
      <c r="T2904" s="5"/>
      <c r="U2904" s="3" t="s">
        <v>2813</v>
      </c>
      <c r="V2904" s="3" t="s">
        <v>2580</v>
      </c>
      <c r="W2904" s="3" t="s">
        <v>2581</v>
      </c>
      <c r="X2904" s="3" t="s">
        <v>2780</v>
      </c>
      <c r="Y2904" s="3" t="s">
        <v>2583</v>
      </c>
      <c r="Z2904" s="3" t="s">
        <v>2584</v>
      </c>
      <c r="AA2904" s="4">
        <v>775667</v>
      </c>
    </row>
    <row r="2905" spans="1:27" ht="39.6" x14ac:dyDescent="0.25">
      <c r="A2905" s="3" t="s">
        <v>3408</v>
      </c>
      <c r="B2905" s="3" t="s">
        <v>3844</v>
      </c>
      <c r="C2905" s="3" t="s">
        <v>2677</v>
      </c>
      <c r="D2905" s="3" t="s">
        <v>686</v>
      </c>
      <c r="E2905" s="3" t="s">
        <v>2574</v>
      </c>
      <c r="F2905" s="4">
        <v>255083</v>
      </c>
      <c r="G2905" s="4">
        <v>1785580800</v>
      </c>
      <c r="H2905" s="4">
        <v>255083</v>
      </c>
      <c r="I2905" s="4">
        <v>254699</v>
      </c>
      <c r="J2905" s="4">
        <v>255538</v>
      </c>
      <c r="K2905" s="4">
        <v>248007</v>
      </c>
      <c r="L2905" s="4">
        <v>7000</v>
      </c>
      <c r="M2905" s="4">
        <v>21900</v>
      </c>
      <c r="N2905" s="4">
        <v>7000</v>
      </c>
      <c r="O2905" s="3" t="s">
        <v>2575</v>
      </c>
      <c r="P2905" s="3" t="s">
        <v>2749</v>
      </c>
      <c r="Q2905" s="3" t="s">
        <v>3854</v>
      </c>
      <c r="R2905" s="3" t="s">
        <v>2578</v>
      </c>
      <c r="S2905" s="3" t="s">
        <v>686</v>
      </c>
      <c r="T2905" s="5"/>
      <c r="U2905" s="3" t="s">
        <v>3763</v>
      </c>
      <c r="V2905" s="3" t="s">
        <v>2580</v>
      </c>
      <c r="W2905" s="3" t="s">
        <v>2581</v>
      </c>
      <c r="X2905" s="3" t="s">
        <v>2780</v>
      </c>
      <c r="Y2905" s="3" t="s">
        <v>2595</v>
      </c>
      <c r="Z2905" s="3" t="s">
        <v>2584</v>
      </c>
      <c r="AA2905" s="4">
        <v>775669</v>
      </c>
    </row>
    <row r="2906" spans="1:27" ht="39.6" x14ac:dyDescent="0.25">
      <c r="A2906" s="3" t="s">
        <v>3414</v>
      </c>
      <c r="B2906" s="3" t="s">
        <v>3415</v>
      </c>
      <c r="C2906" s="3" t="s">
        <v>2677</v>
      </c>
      <c r="D2906" s="3" t="s">
        <v>91</v>
      </c>
      <c r="E2906" s="3" t="s">
        <v>2673</v>
      </c>
      <c r="F2906" s="4">
        <v>250139</v>
      </c>
      <c r="G2906" s="4">
        <v>200111200</v>
      </c>
      <c r="H2906" s="4">
        <v>250139</v>
      </c>
      <c r="I2906" s="4">
        <v>250139</v>
      </c>
      <c r="J2906" s="4">
        <v>250139</v>
      </c>
      <c r="K2906" s="4">
        <v>250139</v>
      </c>
      <c r="L2906" s="3">
        <v>0</v>
      </c>
      <c r="M2906" s="3">
        <v>800</v>
      </c>
      <c r="N2906" s="3">
        <v>800</v>
      </c>
      <c r="O2906" s="3" t="s">
        <v>2575</v>
      </c>
      <c r="P2906" s="3" t="s">
        <v>2749</v>
      </c>
      <c r="Q2906" s="3" t="s">
        <v>3514</v>
      </c>
      <c r="R2906" s="3" t="s">
        <v>2578</v>
      </c>
      <c r="S2906" s="3" t="s">
        <v>91</v>
      </c>
      <c r="T2906" s="5"/>
      <c r="U2906" s="3" t="s">
        <v>2988</v>
      </c>
      <c r="V2906" s="3" t="s">
        <v>2580</v>
      </c>
      <c r="W2906" s="3" t="s">
        <v>2581</v>
      </c>
      <c r="X2906" s="3" t="s">
        <v>2780</v>
      </c>
      <c r="Y2906" s="3" t="s">
        <v>2583</v>
      </c>
      <c r="Z2906" s="3" t="s">
        <v>2584</v>
      </c>
      <c r="AA2906" s="4">
        <v>775670</v>
      </c>
    </row>
    <row r="2907" spans="1:27" ht="39.6" x14ac:dyDescent="0.25">
      <c r="A2907" s="3" t="s">
        <v>3414</v>
      </c>
      <c r="B2907" s="3" t="s">
        <v>3415</v>
      </c>
      <c r="C2907" s="3" t="s">
        <v>2677</v>
      </c>
      <c r="D2907" s="3" t="s">
        <v>91</v>
      </c>
      <c r="E2907" s="3" t="s">
        <v>2583</v>
      </c>
      <c r="F2907" s="4">
        <v>250139</v>
      </c>
      <c r="G2907" s="4">
        <v>425236300</v>
      </c>
      <c r="H2907" s="4">
        <v>250139</v>
      </c>
      <c r="I2907" s="4">
        <v>250139</v>
      </c>
      <c r="J2907" s="4">
        <v>250139</v>
      </c>
      <c r="K2907" s="4">
        <v>250139</v>
      </c>
      <c r="L2907" s="4">
        <v>2500</v>
      </c>
      <c r="M2907" s="4">
        <v>1800</v>
      </c>
      <c r="N2907" s="4">
        <v>1700</v>
      </c>
      <c r="O2907" s="3" t="s">
        <v>2575</v>
      </c>
      <c r="P2907" s="3" t="s">
        <v>2749</v>
      </c>
      <c r="Q2907" s="3" t="s">
        <v>3514</v>
      </c>
      <c r="R2907" s="3" t="s">
        <v>2578</v>
      </c>
      <c r="S2907" s="3" t="s">
        <v>91</v>
      </c>
      <c r="T2907" s="5"/>
      <c r="U2907" s="3" t="s">
        <v>2988</v>
      </c>
      <c r="V2907" s="3" t="s">
        <v>2580</v>
      </c>
      <c r="W2907" s="3" t="s">
        <v>2581</v>
      </c>
      <c r="X2907" s="3" t="s">
        <v>2780</v>
      </c>
      <c r="Y2907" s="3" t="s">
        <v>2583</v>
      </c>
      <c r="Z2907" s="3" t="s">
        <v>2584</v>
      </c>
      <c r="AA2907" s="4">
        <v>775670</v>
      </c>
    </row>
    <row r="2908" spans="1:27" ht="39.6" x14ac:dyDescent="0.25">
      <c r="A2908" s="3" t="s">
        <v>3408</v>
      </c>
      <c r="B2908" s="3" t="s">
        <v>3844</v>
      </c>
      <c r="C2908" s="3" t="s">
        <v>2677</v>
      </c>
      <c r="D2908" s="3" t="s">
        <v>686</v>
      </c>
      <c r="E2908" s="3" t="s">
        <v>2574</v>
      </c>
      <c r="F2908" s="4">
        <v>248007</v>
      </c>
      <c r="G2908" s="4">
        <v>3410096250</v>
      </c>
      <c r="H2908" s="4">
        <v>248007</v>
      </c>
      <c r="I2908" s="4">
        <v>248007</v>
      </c>
      <c r="J2908" s="4">
        <v>248007</v>
      </c>
      <c r="K2908" s="4">
        <v>248007</v>
      </c>
      <c r="L2908" s="4">
        <v>15000</v>
      </c>
      <c r="M2908" s="4">
        <v>19000</v>
      </c>
      <c r="N2908" s="4">
        <v>13750</v>
      </c>
      <c r="O2908" s="3" t="s">
        <v>2575</v>
      </c>
      <c r="P2908" s="3" t="s">
        <v>2749</v>
      </c>
      <c r="Q2908" s="3" t="s">
        <v>4027</v>
      </c>
      <c r="R2908" s="3" t="s">
        <v>2578</v>
      </c>
      <c r="S2908" s="3" t="s">
        <v>686</v>
      </c>
      <c r="T2908" s="5"/>
      <c r="U2908" s="3" t="s">
        <v>3763</v>
      </c>
      <c r="V2908" s="3" t="s">
        <v>2580</v>
      </c>
      <c r="W2908" s="3" t="s">
        <v>2581</v>
      </c>
      <c r="X2908" s="3" t="s">
        <v>2780</v>
      </c>
      <c r="Y2908" s="3" t="s">
        <v>2595</v>
      </c>
      <c r="Z2908" s="3" t="s">
        <v>2584</v>
      </c>
      <c r="AA2908" s="4">
        <v>775671</v>
      </c>
    </row>
    <row r="2909" spans="1:27" ht="39.6" x14ac:dyDescent="0.25">
      <c r="A2909" s="3" t="s">
        <v>3408</v>
      </c>
      <c r="B2909" s="3" t="s">
        <v>3844</v>
      </c>
      <c r="C2909" s="3" t="s">
        <v>2677</v>
      </c>
      <c r="D2909" s="3" t="s">
        <v>686</v>
      </c>
      <c r="E2909" s="3" t="s">
        <v>2666</v>
      </c>
      <c r="F2909" s="4">
        <v>248007</v>
      </c>
      <c r="G2909" s="4">
        <v>310008750</v>
      </c>
      <c r="H2909" s="4">
        <v>248007</v>
      </c>
      <c r="I2909" s="4">
        <v>248007</v>
      </c>
      <c r="J2909" s="4">
        <v>248007</v>
      </c>
      <c r="K2909" s="4">
        <v>248007</v>
      </c>
      <c r="L2909" s="3">
        <v>0</v>
      </c>
      <c r="M2909" s="4">
        <v>1250</v>
      </c>
      <c r="N2909" s="4">
        <v>1250</v>
      </c>
      <c r="O2909" s="3" t="s">
        <v>2575</v>
      </c>
      <c r="P2909" s="3" t="s">
        <v>2749</v>
      </c>
      <c r="Q2909" s="3" t="s">
        <v>4027</v>
      </c>
      <c r="R2909" s="3" t="s">
        <v>2578</v>
      </c>
      <c r="S2909" s="3" t="s">
        <v>686</v>
      </c>
      <c r="T2909" s="5"/>
      <c r="U2909" s="3" t="s">
        <v>3763</v>
      </c>
      <c r="V2909" s="3" t="s">
        <v>2580</v>
      </c>
      <c r="W2909" s="3" t="s">
        <v>2581</v>
      </c>
      <c r="X2909" s="3" t="s">
        <v>2780</v>
      </c>
      <c r="Y2909" s="3" t="s">
        <v>2595</v>
      </c>
      <c r="Z2909" s="3" t="s">
        <v>2584</v>
      </c>
      <c r="AA2909" s="4">
        <v>775671</v>
      </c>
    </row>
    <row r="2910" spans="1:27" ht="39.6" x14ac:dyDescent="0.25">
      <c r="A2910" s="3" t="s">
        <v>3408</v>
      </c>
      <c r="B2910" s="3" t="s">
        <v>4142</v>
      </c>
      <c r="C2910" s="3" t="s">
        <v>2677</v>
      </c>
      <c r="D2910" s="3" t="s">
        <v>4143</v>
      </c>
      <c r="E2910" s="3" t="s">
        <v>2574</v>
      </c>
      <c r="F2910" s="4">
        <v>241683</v>
      </c>
      <c r="G2910" s="4">
        <v>423429144</v>
      </c>
      <c r="H2910" s="4">
        <v>241683</v>
      </c>
      <c r="I2910" s="4">
        <v>241253</v>
      </c>
      <c r="J2910" s="4">
        <v>242500</v>
      </c>
      <c r="K2910" s="4">
        <v>240233</v>
      </c>
      <c r="L2910" s="4">
        <v>1752</v>
      </c>
      <c r="M2910" s="4">
        <v>2736</v>
      </c>
      <c r="N2910" s="4">
        <v>1752</v>
      </c>
      <c r="O2910" s="3" t="s">
        <v>2575</v>
      </c>
      <c r="P2910" s="3" t="s">
        <v>2749</v>
      </c>
      <c r="Q2910" s="3" t="s">
        <v>3109</v>
      </c>
      <c r="R2910" s="3" t="s">
        <v>2578</v>
      </c>
      <c r="S2910" s="3" t="s">
        <v>4143</v>
      </c>
      <c r="T2910" s="5"/>
      <c r="U2910" s="3" t="s">
        <v>2988</v>
      </c>
      <c r="V2910" s="3" t="s">
        <v>2580</v>
      </c>
      <c r="W2910" s="3" t="s">
        <v>2581</v>
      </c>
      <c r="X2910" s="3" t="s">
        <v>2780</v>
      </c>
      <c r="Y2910" s="3" t="s">
        <v>2583</v>
      </c>
      <c r="Z2910" s="3" t="s">
        <v>2584</v>
      </c>
      <c r="AA2910" s="4">
        <v>775680</v>
      </c>
    </row>
    <row r="2911" spans="1:27" ht="39.6" x14ac:dyDescent="0.25">
      <c r="A2911" s="3" t="s">
        <v>3592</v>
      </c>
      <c r="B2911" s="3" t="s">
        <v>3593</v>
      </c>
      <c r="C2911" s="3" t="s">
        <v>2809</v>
      </c>
      <c r="D2911" s="3" t="s">
        <v>3350</v>
      </c>
      <c r="E2911" s="3" t="s">
        <v>2583</v>
      </c>
      <c r="F2911" s="4">
        <v>388784</v>
      </c>
      <c r="G2911" s="4">
        <v>233270360</v>
      </c>
      <c r="H2911" s="4">
        <v>388784</v>
      </c>
      <c r="I2911" s="4">
        <v>385889</v>
      </c>
      <c r="J2911" s="4">
        <v>391000</v>
      </c>
      <c r="K2911" s="4">
        <v>372936</v>
      </c>
      <c r="L2911" s="3">
        <v>600</v>
      </c>
      <c r="M2911" s="3">
        <v>780</v>
      </c>
      <c r="N2911" s="3">
        <v>600</v>
      </c>
      <c r="O2911" s="3" t="s">
        <v>2575</v>
      </c>
      <c r="P2911" s="3" t="s">
        <v>2749</v>
      </c>
      <c r="Q2911" s="3" t="s">
        <v>2862</v>
      </c>
      <c r="R2911" s="3" t="s">
        <v>2578</v>
      </c>
      <c r="S2911" s="3" t="s">
        <v>931</v>
      </c>
      <c r="T2911" s="5"/>
      <c r="U2911" s="3" t="s">
        <v>3520</v>
      </c>
      <c r="V2911" s="3" t="s">
        <v>2580</v>
      </c>
      <c r="W2911" s="3" t="s">
        <v>2581</v>
      </c>
      <c r="X2911" s="3" t="s">
        <v>2582</v>
      </c>
      <c r="Y2911" s="3" t="s">
        <v>2583</v>
      </c>
      <c r="Z2911" s="3" t="s">
        <v>2584</v>
      </c>
      <c r="AA2911" s="4">
        <v>775681</v>
      </c>
    </row>
    <row r="2912" spans="1:27" ht="39.6" x14ac:dyDescent="0.25">
      <c r="A2912" s="3" t="s">
        <v>3402</v>
      </c>
      <c r="B2912" s="3" t="s">
        <v>4144</v>
      </c>
      <c r="C2912" s="3" t="s">
        <v>2677</v>
      </c>
      <c r="D2912" s="3" t="s">
        <v>4143</v>
      </c>
      <c r="E2912" s="3" t="s">
        <v>2574</v>
      </c>
      <c r="F2912" s="4">
        <v>240233</v>
      </c>
      <c r="G2912" s="4">
        <v>178733352</v>
      </c>
      <c r="H2912" s="4">
        <v>240233</v>
      </c>
      <c r="I2912" s="4">
        <v>240233</v>
      </c>
      <c r="J2912" s="4">
        <v>240233</v>
      </c>
      <c r="K2912" s="4">
        <v>240233</v>
      </c>
      <c r="L2912" s="3">
        <v>744</v>
      </c>
      <c r="M2912" s="3">
        <v>840</v>
      </c>
      <c r="N2912" s="3">
        <v>744</v>
      </c>
      <c r="O2912" s="3" t="s">
        <v>2575</v>
      </c>
      <c r="P2912" s="3" t="s">
        <v>2749</v>
      </c>
      <c r="Q2912" s="3" t="s">
        <v>3109</v>
      </c>
      <c r="R2912" s="3" t="s">
        <v>2578</v>
      </c>
      <c r="S2912" s="3" t="s">
        <v>4143</v>
      </c>
      <c r="T2912" s="5"/>
      <c r="U2912" s="3" t="s">
        <v>2988</v>
      </c>
      <c r="V2912" s="3" t="s">
        <v>2580</v>
      </c>
      <c r="W2912" s="3" t="s">
        <v>2581</v>
      </c>
      <c r="X2912" s="3" t="s">
        <v>2780</v>
      </c>
      <c r="Y2912" s="3" t="s">
        <v>2583</v>
      </c>
      <c r="Z2912" s="3" t="s">
        <v>2584</v>
      </c>
      <c r="AA2912" s="4">
        <v>775684</v>
      </c>
    </row>
    <row r="2913" spans="1:27" ht="39.6" x14ac:dyDescent="0.25">
      <c r="A2913" s="3" t="s">
        <v>3770</v>
      </c>
      <c r="B2913" s="3" t="s">
        <v>3771</v>
      </c>
      <c r="C2913" s="3" t="s">
        <v>2677</v>
      </c>
      <c r="D2913" s="3" t="s">
        <v>202</v>
      </c>
      <c r="E2913" s="3" t="s">
        <v>2583</v>
      </c>
      <c r="F2913" s="4">
        <v>265555</v>
      </c>
      <c r="G2913" s="4">
        <v>26555500</v>
      </c>
      <c r="H2913" s="4">
        <v>265555</v>
      </c>
      <c r="I2913" s="4">
        <v>265555</v>
      </c>
      <c r="J2913" s="4">
        <v>265555</v>
      </c>
      <c r="K2913" s="4">
        <v>252010</v>
      </c>
      <c r="L2913" s="3">
        <v>100</v>
      </c>
      <c r="M2913" s="3">
        <v>225</v>
      </c>
      <c r="N2913" s="3">
        <v>100</v>
      </c>
      <c r="O2913" s="3" t="s">
        <v>2575</v>
      </c>
      <c r="P2913" s="3" t="s">
        <v>2749</v>
      </c>
      <c r="Q2913" s="3" t="s">
        <v>2862</v>
      </c>
      <c r="R2913" s="3" t="s">
        <v>2578</v>
      </c>
      <c r="S2913" s="3" t="s">
        <v>202</v>
      </c>
      <c r="T2913" s="5"/>
      <c r="U2913" s="3" t="s">
        <v>2985</v>
      </c>
      <c r="V2913" s="3" t="s">
        <v>2580</v>
      </c>
      <c r="W2913" s="3" t="s">
        <v>2581</v>
      </c>
      <c r="X2913" s="3" t="s">
        <v>2780</v>
      </c>
      <c r="Y2913" s="3" t="s">
        <v>2583</v>
      </c>
      <c r="Z2913" s="3" t="s">
        <v>2584</v>
      </c>
      <c r="AA2913" s="4">
        <v>775692</v>
      </c>
    </row>
    <row r="2914" spans="1:27" ht="39.6" x14ac:dyDescent="0.25">
      <c r="A2914" s="3" t="s">
        <v>4145</v>
      </c>
      <c r="B2914" s="3" t="s">
        <v>4146</v>
      </c>
      <c r="C2914" s="3" t="s">
        <v>2916</v>
      </c>
      <c r="D2914" s="3" t="s">
        <v>3875</v>
      </c>
      <c r="E2914" s="3" t="s">
        <v>2583</v>
      </c>
      <c r="F2914" s="4">
        <v>128500</v>
      </c>
      <c r="G2914" s="4">
        <v>321250000</v>
      </c>
      <c r="H2914" s="4">
        <v>128500</v>
      </c>
      <c r="I2914" s="4">
        <v>128500</v>
      </c>
      <c r="J2914" s="4">
        <v>128500</v>
      </c>
      <c r="K2914" s="4">
        <v>128500</v>
      </c>
      <c r="L2914" s="4">
        <v>10000</v>
      </c>
      <c r="M2914" s="4">
        <v>2500</v>
      </c>
      <c r="N2914" s="4">
        <v>2500</v>
      </c>
      <c r="O2914" s="3" t="s">
        <v>2575</v>
      </c>
      <c r="P2914" s="3" t="s">
        <v>2749</v>
      </c>
      <c r="Q2914" s="3" t="s">
        <v>2862</v>
      </c>
      <c r="R2914" s="3" t="s">
        <v>2578</v>
      </c>
      <c r="S2914" s="3" t="s">
        <v>1464</v>
      </c>
      <c r="T2914" s="5"/>
      <c r="U2914" s="3" t="s">
        <v>2593</v>
      </c>
      <c r="V2914" s="3" t="s">
        <v>2580</v>
      </c>
      <c r="W2914" s="3" t="s">
        <v>2581</v>
      </c>
      <c r="X2914" s="3" t="s">
        <v>2582</v>
      </c>
      <c r="Y2914" s="3" t="s">
        <v>2595</v>
      </c>
      <c r="Z2914" s="3" t="s">
        <v>2584</v>
      </c>
      <c r="AA2914" s="4">
        <v>775698</v>
      </c>
    </row>
    <row r="2915" spans="1:27" ht="39.6" x14ac:dyDescent="0.25">
      <c r="A2915" s="3" t="s">
        <v>4145</v>
      </c>
      <c r="B2915" s="3" t="s">
        <v>4146</v>
      </c>
      <c r="C2915" s="3" t="s">
        <v>2916</v>
      </c>
      <c r="D2915" s="3" t="s">
        <v>3875</v>
      </c>
      <c r="E2915" s="3" t="s">
        <v>2673</v>
      </c>
      <c r="F2915" s="4">
        <v>128500</v>
      </c>
      <c r="G2915" s="4">
        <v>931625000</v>
      </c>
      <c r="H2915" s="4">
        <v>128500</v>
      </c>
      <c r="I2915" s="4">
        <v>128500</v>
      </c>
      <c r="J2915" s="4">
        <v>128500</v>
      </c>
      <c r="K2915" s="4">
        <v>128500</v>
      </c>
      <c r="L2915" s="3">
        <v>0</v>
      </c>
      <c r="M2915" s="4">
        <v>7250</v>
      </c>
      <c r="N2915" s="4">
        <v>7250</v>
      </c>
      <c r="O2915" s="3" t="s">
        <v>2575</v>
      </c>
      <c r="P2915" s="3" t="s">
        <v>2749</v>
      </c>
      <c r="Q2915" s="3" t="s">
        <v>2862</v>
      </c>
      <c r="R2915" s="3" t="s">
        <v>2578</v>
      </c>
      <c r="S2915" s="3" t="s">
        <v>1464</v>
      </c>
      <c r="T2915" s="5"/>
      <c r="U2915" s="3" t="s">
        <v>2593</v>
      </c>
      <c r="V2915" s="3" t="s">
        <v>2580</v>
      </c>
      <c r="W2915" s="3" t="s">
        <v>2581</v>
      </c>
      <c r="X2915" s="3" t="s">
        <v>2582</v>
      </c>
      <c r="Y2915" s="3" t="s">
        <v>2595</v>
      </c>
      <c r="Z2915" s="3" t="s">
        <v>2584</v>
      </c>
      <c r="AA2915" s="4">
        <v>775698</v>
      </c>
    </row>
    <row r="2916" spans="1:27" ht="39.6" x14ac:dyDescent="0.25">
      <c r="A2916" s="3" t="s">
        <v>3139</v>
      </c>
      <c r="B2916" s="3" t="s">
        <v>3195</v>
      </c>
      <c r="C2916" s="3" t="s">
        <v>2677</v>
      </c>
      <c r="D2916" s="3" t="s">
        <v>314</v>
      </c>
      <c r="E2916" s="3" t="s">
        <v>2641</v>
      </c>
      <c r="F2916" s="4">
        <v>257666</v>
      </c>
      <c r="G2916" s="4">
        <v>51533200</v>
      </c>
      <c r="H2916" s="4">
        <v>257666</v>
      </c>
      <c r="I2916" s="4">
        <v>257666</v>
      </c>
      <c r="J2916" s="4">
        <v>257666</v>
      </c>
      <c r="K2916" s="4">
        <v>254379</v>
      </c>
      <c r="L2916" s="3">
        <v>200</v>
      </c>
      <c r="M2916" s="3">
        <v>300</v>
      </c>
      <c r="N2916" s="3">
        <v>200</v>
      </c>
      <c r="O2916" s="3" t="s">
        <v>2575</v>
      </c>
      <c r="P2916" s="3" t="s">
        <v>2749</v>
      </c>
      <c r="Q2916" s="3" t="s">
        <v>2862</v>
      </c>
      <c r="R2916" s="3" t="s">
        <v>2578</v>
      </c>
      <c r="S2916" s="3" t="s">
        <v>314</v>
      </c>
      <c r="T2916" s="6">
        <v>45411</v>
      </c>
      <c r="U2916" s="3" t="s">
        <v>2985</v>
      </c>
      <c r="V2916" s="3" t="s">
        <v>2580</v>
      </c>
      <c r="W2916" s="3" t="s">
        <v>2581</v>
      </c>
      <c r="X2916" s="3" t="s">
        <v>2780</v>
      </c>
      <c r="Y2916" s="3" t="s">
        <v>2642</v>
      </c>
      <c r="Z2916" s="3" t="s">
        <v>2584</v>
      </c>
      <c r="AA2916" s="4">
        <v>775700</v>
      </c>
    </row>
    <row r="2917" spans="1:27" ht="39.6" x14ac:dyDescent="0.25">
      <c r="A2917" s="3" t="s">
        <v>3174</v>
      </c>
      <c r="B2917" s="3" t="s">
        <v>3779</v>
      </c>
      <c r="C2917" s="3" t="s">
        <v>2677</v>
      </c>
      <c r="D2917" s="3" t="s">
        <v>209</v>
      </c>
      <c r="E2917" s="3" t="s">
        <v>2574</v>
      </c>
      <c r="F2917" s="4">
        <v>488633</v>
      </c>
      <c r="G2917" s="4">
        <v>488633300</v>
      </c>
      <c r="H2917" s="4">
        <v>488633</v>
      </c>
      <c r="I2917" s="4">
        <v>486559</v>
      </c>
      <c r="J2917" s="4">
        <v>489899</v>
      </c>
      <c r="K2917" s="4">
        <v>462124</v>
      </c>
      <c r="L2917" s="4">
        <v>1000</v>
      </c>
      <c r="M2917" s="4">
        <v>3150</v>
      </c>
      <c r="N2917" s="4">
        <v>1000</v>
      </c>
      <c r="O2917" s="3" t="s">
        <v>2575</v>
      </c>
      <c r="P2917" s="3" t="s">
        <v>2749</v>
      </c>
      <c r="Q2917" s="3" t="s">
        <v>3109</v>
      </c>
      <c r="R2917" s="3" t="s">
        <v>2578</v>
      </c>
      <c r="S2917" s="3" t="s">
        <v>209</v>
      </c>
      <c r="T2917" s="5"/>
      <c r="U2917" s="3" t="s">
        <v>2711</v>
      </c>
      <c r="V2917" s="3" t="s">
        <v>2580</v>
      </c>
      <c r="W2917" s="3" t="s">
        <v>2581</v>
      </c>
      <c r="X2917" s="3" t="s">
        <v>2709</v>
      </c>
      <c r="Y2917" s="3" t="s">
        <v>2595</v>
      </c>
      <c r="Z2917" s="3" t="s">
        <v>2584</v>
      </c>
      <c r="AA2917" s="4">
        <v>775708</v>
      </c>
    </row>
    <row r="2918" spans="1:27" ht="39.6" x14ac:dyDescent="0.25">
      <c r="A2918" s="3" t="s">
        <v>3174</v>
      </c>
      <c r="B2918" s="3" t="s">
        <v>3776</v>
      </c>
      <c r="C2918" s="3" t="s">
        <v>2677</v>
      </c>
      <c r="D2918" s="3" t="s">
        <v>3777</v>
      </c>
      <c r="E2918" s="3" t="s">
        <v>2574</v>
      </c>
      <c r="F2918" s="4">
        <v>476680</v>
      </c>
      <c r="G2918" s="4">
        <v>1430038550</v>
      </c>
      <c r="H2918" s="4">
        <v>476680</v>
      </c>
      <c r="I2918" s="4">
        <v>475999</v>
      </c>
      <c r="J2918" s="4">
        <v>478900</v>
      </c>
      <c r="K2918" s="4">
        <v>462124</v>
      </c>
      <c r="L2918" s="4">
        <v>3000</v>
      </c>
      <c r="M2918" s="4">
        <v>5050</v>
      </c>
      <c r="N2918" s="4">
        <v>3000</v>
      </c>
      <c r="O2918" s="3" t="s">
        <v>2575</v>
      </c>
      <c r="P2918" s="3" t="s">
        <v>2749</v>
      </c>
      <c r="Q2918" s="3" t="s">
        <v>3109</v>
      </c>
      <c r="R2918" s="3" t="s">
        <v>2578</v>
      </c>
      <c r="S2918" s="3" t="s">
        <v>3778</v>
      </c>
      <c r="T2918" s="5"/>
      <c r="U2918" s="3" t="s">
        <v>2711</v>
      </c>
      <c r="V2918" s="3" t="s">
        <v>2580</v>
      </c>
      <c r="W2918" s="3" t="s">
        <v>2581</v>
      </c>
      <c r="X2918" s="3" t="s">
        <v>2709</v>
      </c>
      <c r="Y2918" s="3" t="s">
        <v>2595</v>
      </c>
      <c r="Z2918" s="3" t="s">
        <v>2584</v>
      </c>
      <c r="AA2918" s="4">
        <v>775712</v>
      </c>
    </row>
    <row r="2919" spans="1:27" ht="52.8" x14ac:dyDescent="0.25">
      <c r="A2919" s="3" t="s">
        <v>3174</v>
      </c>
      <c r="B2919" s="3" t="s">
        <v>3774</v>
      </c>
      <c r="C2919" s="3" t="s">
        <v>2677</v>
      </c>
      <c r="D2919" s="3" t="s">
        <v>3775</v>
      </c>
      <c r="E2919" s="3" t="s">
        <v>2574</v>
      </c>
      <c r="F2919" s="4">
        <v>485881</v>
      </c>
      <c r="G2919" s="4">
        <v>971761850</v>
      </c>
      <c r="H2919" s="4">
        <v>485881</v>
      </c>
      <c r="I2919" s="4">
        <v>477899</v>
      </c>
      <c r="J2919" s="4">
        <v>493789</v>
      </c>
      <c r="K2919" s="4">
        <v>462124</v>
      </c>
      <c r="L2919" s="4">
        <v>2000</v>
      </c>
      <c r="M2919" s="4">
        <v>3150</v>
      </c>
      <c r="N2919" s="4">
        <v>2000</v>
      </c>
      <c r="O2919" s="3" t="s">
        <v>2575</v>
      </c>
      <c r="P2919" s="3" t="s">
        <v>2749</v>
      </c>
      <c r="Q2919" s="3" t="s">
        <v>3109</v>
      </c>
      <c r="R2919" s="3" t="s">
        <v>2578</v>
      </c>
      <c r="S2919" s="3" t="s">
        <v>255</v>
      </c>
      <c r="T2919" s="5"/>
      <c r="U2919" s="3" t="s">
        <v>2711</v>
      </c>
      <c r="V2919" s="3" t="s">
        <v>2580</v>
      </c>
      <c r="W2919" s="3" t="s">
        <v>2581</v>
      </c>
      <c r="X2919" s="3" t="s">
        <v>2689</v>
      </c>
      <c r="Y2919" s="3" t="s">
        <v>2595</v>
      </c>
      <c r="Z2919" s="3" t="s">
        <v>2584</v>
      </c>
      <c r="AA2919" s="4">
        <v>775715</v>
      </c>
    </row>
    <row r="2920" spans="1:27" ht="39.6" x14ac:dyDescent="0.25">
      <c r="A2920" s="3" t="s">
        <v>3550</v>
      </c>
      <c r="B2920" s="3" t="s">
        <v>3551</v>
      </c>
      <c r="C2920" s="3" t="s">
        <v>2809</v>
      </c>
      <c r="D2920" s="3" t="s">
        <v>913</v>
      </c>
      <c r="E2920" s="3" t="s">
        <v>2583</v>
      </c>
      <c r="F2920" s="4">
        <v>393733</v>
      </c>
      <c r="G2920" s="4">
        <v>31498640</v>
      </c>
      <c r="H2920" s="4">
        <v>393733</v>
      </c>
      <c r="I2920" s="4">
        <v>393733</v>
      </c>
      <c r="J2920" s="4">
        <v>393733</v>
      </c>
      <c r="K2920" s="4">
        <v>393733</v>
      </c>
      <c r="L2920" s="3">
        <v>80</v>
      </c>
      <c r="M2920" s="3">
        <v>80</v>
      </c>
      <c r="N2920" s="3">
        <v>80</v>
      </c>
      <c r="O2920" s="3" t="s">
        <v>2575</v>
      </c>
      <c r="P2920" s="3" t="s">
        <v>2749</v>
      </c>
      <c r="Q2920" s="3" t="s">
        <v>2862</v>
      </c>
      <c r="R2920" s="3" t="s">
        <v>2578</v>
      </c>
      <c r="S2920" s="3" t="s">
        <v>913</v>
      </c>
      <c r="T2920" s="5"/>
      <c r="U2920" s="3" t="s">
        <v>2859</v>
      </c>
      <c r="V2920" s="3" t="s">
        <v>2580</v>
      </c>
      <c r="W2920" s="3" t="s">
        <v>2581</v>
      </c>
      <c r="X2920" s="3" t="s">
        <v>2582</v>
      </c>
      <c r="Y2920" s="3" t="s">
        <v>2583</v>
      </c>
      <c r="Z2920" s="3" t="s">
        <v>2584</v>
      </c>
      <c r="AA2920" s="4">
        <v>775722</v>
      </c>
    </row>
    <row r="2921" spans="1:27" ht="39.6" x14ac:dyDescent="0.25">
      <c r="A2921" s="3" t="s">
        <v>3592</v>
      </c>
      <c r="B2921" s="3" t="s">
        <v>3600</v>
      </c>
      <c r="C2921" s="3" t="s">
        <v>2809</v>
      </c>
      <c r="D2921" s="3" t="s">
        <v>913</v>
      </c>
      <c r="E2921" s="3" t="s">
        <v>2583</v>
      </c>
      <c r="F2921" s="4">
        <v>381082</v>
      </c>
      <c r="G2921" s="4">
        <v>133378830</v>
      </c>
      <c r="H2921" s="4">
        <v>381082</v>
      </c>
      <c r="I2921" s="4">
        <v>377999</v>
      </c>
      <c r="J2921" s="4">
        <v>382482</v>
      </c>
      <c r="K2921" s="4">
        <v>372936</v>
      </c>
      <c r="L2921" s="3">
        <v>350</v>
      </c>
      <c r="M2921" s="3">
        <v>410</v>
      </c>
      <c r="N2921" s="3">
        <v>350</v>
      </c>
      <c r="O2921" s="3" t="s">
        <v>2575</v>
      </c>
      <c r="P2921" s="3" t="s">
        <v>2749</v>
      </c>
      <c r="Q2921" s="3" t="s">
        <v>2862</v>
      </c>
      <c r="R2921" s="3" t="s">
        <v>2578</v>
      </c>
      <c r="S2921" s="3" t="s">
        <v>913</v>
      </c>
      <c r="T2921" s="5"/>
      <c r="U2921" s="3" t="s">
        <v>2859</v>
      </c>
      <c r="V2921" s="3" t="s">
        <v>2580</v>
      </c>
      <c r="W2921" s="3" t="s">
        <v>2581</v>
      </c>
      <c r="X2921" s="3" t="s">
        <v>2582</v>
      </c>
      <c r="Y2921" s="3" t="s">
        <v>2583</v>
      </c>
      <c r="Z2921" s="3" t="s">
        <v>2584</v>
      </c>
      <c r="AA2921" s="4">
        <v>775733</v>
      </c>
    </row>
    <row r="2922" spans="1:27" ht="26.4" x14ac:dyDescent="0.25">
      <c r="A2922" s="3" t="s">
        <v>2857</v>
      </c>
      <c r="B2922" s="3" t="s">
        <v>2858</v>
      </c>
      <c r="C2922" s="3" t="s">
        <v>2809</v>
      </c>
      <c r="D2922" s="3" t="s">
        <v>913</v>
      </c>
      <c r="E2922" s="3" t="s">
        <v>2673</v>
      </c>
      <c r="F2922" s="4">
        <v>523000</v>
      </c>
      <c r="G2922" s="4">
        <v>20920000</v>
      </c>
      <c r="H2922" s="4">
        <v>523000</v>
      </c>
      <c r="I2922" s="4">
        <v>523000</v>
      </c>
      <c r="J2922" s="4">
        <v>523000</v>
      </c>
      <c r="K2922" s="4">
        <v>523000</v>
      </c>
      <c r="L2922" s="3">
        <v>0</v>
      </c>
      <c r="M2922" s="3">
        <v>40</v>
      </c>
      <c r="N2922" s="3">
        <v>40</v>
      </c>
      <c r="O2922" s="3" t="s">
        <v>2575</v>
      </c>
      <c r="P2922" s="3" t="s">
        <v>3159</v>
      </c>
      <c r="Q2922" s="3" t="s">
        <v>3514</v>
      </c>
      <c r="R2922" s="3" t="s">
        <v>2578</v>
      </c>
      <c r="S2922" s="3" t="s">
        <v>913</v>
      </c>
      <c r="T2922" s="5"/>
      <c r="U2922" s="3" t="s">
        <v>2859</v>
      </c>
      <c r="V2922" s="3" t="s">
        <v>2580</v>
      </c>
      <c r="W2922" s="3" t="s">
        <v>2581</v>
      </c>
      <c r="X2922" s="3" t="s">
        <v>2594</v>
      </c>
      <c r="Y2922" s="3" t="s">
        <v>2595</v>
      </c>
      <c r="Z2922" s="3" t="s">
        <v>2584</v>
      </c>
      <c r="AA2922" s="4">
        <v>775747</v>
      </c>
    </row>
    <row r="2923" spans="1:27" ht="26.4" x14ac:dyDescent="0.25">
      <c r="A2923" s="3" t="s">
        <v>2857</v>
      </c>
      <c r="B2923" s="3" t="s">
        <v>2858</v>
      </c>
      <c r="C2923" s="3" t="s">
        <v>2809</v>
      </c>
      <c r="D2923" s="3" t="s">
        <v>913</v>
      </c>
      <c r="E2923" s="3" t="s">
        <v>2583</v>
      </c>
      <c r="F2923" s="4">
        <v>523000</v>
      </c>
      <c r="G2923" s="4">
        <v>162130000</v>
      </c>
      <c r="H2923" s="4">
        <v>523000</v>
      </c>
      <c r="I2923" s="4">
        <v>523000</v>
      </c>
      <c r="J2923" s="4">
        <v>523000</v>
      </c>
      <c r="K2923" s="4">
        <v>523000</v>
      </c>
      <c r="L2923" s="3">
        <v>500</v>
      </c>
      <c r="M2923" s="3">
        <v>310</v>
      </c>
      <c r="N2923" s="3">
        <v>310</v>
      </c>
      <c r="O2923" s="3" t="s">
        <v>2575</v>
      </c>
      <c r="P2923" s="3" t="s">
        <v>2878</v>
      </c>
      <c r="Q2923" s="3" t="s">
        <v>3514</v>
      </c>
      <c r="R2923" s="3" t="s">
        <v>2578</v>
      </c>
      <c r="S2923" s="3" t="s">
        <v>913</v>
      </c>
      <c r="T2923" s="5"/>
      <c r="U2923" s="3" t="s">
        <v>2859</v>
      </c>
      <c r="V2923" s="3" t="s">
        <v>2580</v>
      </c>
      <c r="W2923" s="3" t="s">
        <v>2581</v>
      </c>
      <c r="X2923" s="3" t="s">
        <v>2594</v>
      </c>
      <c r="Y2923" s="3" t="s">
        <v>2595</v>
      </c>
      <c r="Z2923" s="3" t="s">
        <v>2584</v>
      </c>
      <c r="AA2923" s="4">
        <v>775747</v>
      </c>
    </row>
    <row r="2924" spans="1:27" ht="52.8" x14ac:dyDescent="0.25">
      <c r="A2924" s="3" t="s">
        <v>4147</v>
      </c>
      <c r="B2924" s="3" t="s">
        <v>4148</v>
      </c>
      <c r="C2924" s="3" t="s">
        <v>2677</v>
      </c>
      <c r="D2924" s="3" t="s">
        <v>194</v>
      </c>
      <c r="E2924" s="3" t="s">
        <v>2574</v>
      </c>
      <c r="F2924" s="4">
        <v>248710</v>
      </c>
      <c r="G2924" s="4">
        <v>59690376</v>
      </c>
      <c r="H2924" s="4">
        <v>248710</v>
      </c>
      <c r="I2924" s="4">
        <v>247820</v>
      </c>
      <c r="J2924" s="4">
        <v>249789</v>
      </c>
      <c r="K2924" s="4">
        <v>240233</v>
      </c>
      <c r="L2924" s="3">
        <v>240</v>
      </c>
      <c r="M2924" s="3">
        <v>456</v>
      </c>
      <c r="N2924" s="3">
        <v>240</v>
      </c>
      <c r="O2924" s="3" t="s">
        <v>2575</v>
      </c>
      <c r="P2924" s="3" t="s">
        <v>2749</v>
      </c>
      <c r="Q2924" s="3" t="s">
        <v>4027</v>
      </c>
      <c r="R2924" s="3" t="s">
        <v>2578</v>
      </c>
      <c r="S2924" s="3" t="s">
        <v>4149</v>
      </c>
      <c r="T2924" s="5"/>
      <c r="U2924" s="3" t="s">
        <v>3187</v>
      </c>
      <c r="V2924" s="3" t="s">
        <v>2580</v>
      </c>
      <c r="W2924" s="3" t="s">
        <v>2581</v>
      </c>
      <c r="X2924" s="3" t="s">
        <v>2780</v>
      </c>
      <c r="Y2924" s="3" t="s">
        <v>2583</v>
      </c>
      <c r="Z2924" s="3" t="s">
        <v>2584</v>
      </c>
      <c r="AA2924" s="4">
        <v>775748</v>
      </c>
    </row>
    <row r="2925" spans="1:27" ht="39.6" x14ac:dyDescent="0.25">
      <c r="A2925" s="3" t="s">
        <v>4103</v>
      </c>
      <c r="B2925" s="3" t="s">
        <v>4150</v>
      </c>
      <c r="C2925" s="3" t="s">
        <v>2677</v>
      </c>
      <c r="D2925" s="3" t="s">
        <v>380</v>
      </c>
      <c r="E2925" s="3" t="s">
        <v>2583</v>
      </c>
      <c r="F2925" s="5"/>
      <c r="G2925" s="3">
        <v>0</v>
      </c>
      <c r="H2925" s="5"/>
      <c r="I2925" s="5"/>
      <c r="J2925" s="5"/>
      <c r="K2925" s="4">
        <v>5413999</v>
      </c>
      <c r="L2925" s="3">
        <v>200</v>
      </c>
      <c r="M2925" s="3">
        <v>5</v>
      </c>
      <c r="N2925" s="3">
        <v>0</v>
      </c>
      <c r="O2925" s="3" t="s">
        <v>2575</v>
      </c>
      <c r="P2925" s="3" t="s">
        <v>2749</v>
      </c>
      <c r="Q2925" s="3" t="s">
        <v>2862</v>
      </c>
      <c r="R2925" s="3" t="s">
        <v>4151</v>
      </c>
      <c r="S2925" s="3" t="s">
        <v>325</v>
      </c>
      <c r="T2925" s="5"/>
      <c r="U2925" s="3" t="s">
        <v>3131</v>
      </c>
      <c r="V2925" s="3" t="s">
        <v>2580</v>
      </c>
      <c r="W2925" s="3" t="s">
        <v>2581</v>
      </c>
      <c r="X2925" s="3" t="s">
        <v>2689</v>
      </c>
      <c r="Y2925" s="3" t="s">
        <v>2583</v>
      </c>
      <c r="Z2925" s="3" t="s">
        <v>2584</v>
      </c>
      <c r="AA2925" s="4">
        <v>775750</v>
      </c>
    </row>
    <row r="2926" spans="1:27" ht="39.6" x14ac:dyDescent="0.25">
      <c r="A2926" s="3" t="s">
        <v>4103</v>
      </c>
      <c r="B2926" s="3" t="s">
        <v>4150</v>
      </c>
      <c r="C2926" s="3" t="s">
        <v>2677</v>
      </c>
      <c r="D2926" s="3" t="s">
        <v>380</v>
      </c>
      <c r="E2926" s="3" t="s">
        <v>2674</v>
      </c>
      <c r="F2926" s="4">
        <v>5413999</v>
      </c>
      <c r="G2926" s="4">
        <v>676749875</v>
      </c>
      <c r="H2926" s="4">
        <v>5413999</v>
      </c>
      <c r="I2926" s="4">
        <v>5413999</v>
      </c>
      <c r="J2926" s="4">
        <v>5413999</v>
      </c>
      <c r="K2926" s="4">
        <v>5413999</v>
      </c>
      <c r="L2926" s="3">
        <v>0</v>
      </c>
      <c r="M2926" s="3">
        <v>125</v>
      </c>
      <c r="N2926" s="3">
        <v>125</v>
      </c>
      <c r="O2926" s="3" t="s">
        <v>2575</v>
      </c>
      <c r="P2926" s="3" t="s">
        <v>2749</v>
      </c>
      <c r="Q2926" s="3" t="s">
        <v>2862</v>
      </c>
      <c r="R2926" s="3" t="s">
        <v>4151</v>
      </c>
      <c r="S2926" s="3" t="s">
        <v>325</v>
      </c>
      <c r="T2926" s="6">
        <v>45484</v>
      </c>
      <c r="U2926" s="3" t="s">
        <v>3131</v>
      </c>
      <c r="V2926" s="3" t="s">
        <v>2580</v>
      </c>
      <c r="W2926" s="3" t="s">
        <v>2581</v>
      </c>
      <c r="X2926" s="3" t="s">
        <v>2689</v>
      </c>
      <c r="Y2926" s="3" t="s">
        <v>2642</v>
      </c>
      <c r="Z2926" s="3" t="s">
        <v>2584</v>
      </c>
      <c r="AA2926" s="4">
        <v>775755</v>
      </c>
    </row>
    <row r="2927" spans="1:27" ht="39.6" x14ac:dyDescent="0.25">
      <c r="A2927" s="3" t="s">
        <v>4103</v>
      </c>
      <c r="B2927" s="3" t="s">
        <v>4150</v>
      </c>
      <c r="C2927" s="3" t="s">
        <v>2677</v>
      </c>
      <c r="D2927" s="3" t="s">
        <v>380</v>
      </c>
      <c r="E2927" s="3" t="s">
        <v>2641</v>
      </c>
      <c r="F2927" s="4">
        <v>5413999</v>
      </c>
      <c r="G2927" s="4">
        <v>947449825</v>
      </c>
      <c r="H2927" s="4">
        <v>5413999</v>
      </c>
      <c r="I2927" s="4">
        <v>5413999</v>
      </c>
      <c r="J2927" s="4">
        <v>5413999</v>
      </c>
      <c r="K2927" s="4">
        <v>5413999</v>
      </c>
      <c r="L2927" s="3">
        <v>300</v>
      </c>
      <c r="M2927" s="3">
        <v>240</v>
      </c>
      <c r="N2927" s="3">
        <v>175</v>
      </c>
      <c r="O2927" s="3" t="s">
        <v>2575</v>
      </c>
      <c r="P2927" s="3" t="s">
        <v>2749</v>
      </c>
      <c r="Q2927" s="3" t="s">
        <v>2862</v>
      </c>
      <c r="R2927" s="3" t="s">
        <v>4151</v>
      </c>
      <c r="S2927" s="3" t="s">
        <v>325</v>
      </c>
      <c r="T2927" s="6">
        <v>45484</v>
      </c>
      <c r="U2927" s="3" t="s">
        <v>3131</v>
      </c>
      <c r="V2927" s="3" t="s">
        <v>2580</v>
      </c>
      <c r="W2927" s="3" t="s">
        <v>2581</v>
      </c>
      <c r="X2927" s="3" t="s">
        <v>2689</v>
      </c>
      <c r="Y2927" s="3" t="s">
        <v>2642</v>
      </c>
      <c r="Z2927" s="3" t="s">
        <v>2584</v>
      </c>
      <c r="AA2927" s="4">
        <v>775755</v>
      </c>
    </row>
    <row r="2928" spans="1:27" ht="52.8" x14ac:dyDescent="0.25">
      <c r="A2928" s="3" t="s">
        <v>3423</v>
      </c>
      <c r="B2928" s="3" t="s">
        <v>4152</v>
      </c>
      <c r="C2928" s="3" t="s">
        <v>2677</v>
      </c>
      <c r="D2928" s="3" t="s">
        <v>194</v>
      </c>
      <c r="E2928" s="3" t="s">
        <v>2574</v>
      </c>
      <c r="F2928" s="4">
        <v>240233</v>
      </c>
      <c r="G2928" s="4">
        <v>51890328</v>
      </c>
      <c r="H2928" s="4">
        <v>240233</v>
      </c>
      <c r="I2928" s="4">
        <v>240233</v>
      </c>
      <c r="J2928" s="4">
        <v>240233</v>
      </c>
      <c r="K2928" s="4">
        <v>240233</v>
      </c>
      <c r="L2928" s="3">
        <v>240</v>
      </c>
      <c r="M2928" s="3">
        <v>384</v>
      </c>
      <c r="N2928" s="3">
        <v>216</v>
      </c>
      <c r="O2928" s="3" t="s">
        <v>2575</v>
      </c>
      <c r="P2928" s="3" t="s">
        <v>2749</v>
      </c>
      <c r="Q2928" s="3" t="s">
        <v>4027</v>
      </c>
      <c r="R2928" s="3" t="s">
        <v>2578</v>
      </c>
      <c r="S2928" s="3" t="s">
        <v>4149</v>
      </c>
      <c r="T2928" s="5"/>
      <c r="U2928" s="3" t="s">
        <v>3187</v>
      </c>
      <c r="V2928" s="3" t="s">
        <v>2580</v>
      </c>
      <c r="W2928" s="3" t="s">
        <v>2581</v>
      </c>
      <c r="X2928" s="3" t="s">
        <v>2780</v>
      </c>
      <c r="Y2928" s="3" t="s">
        <v>2583</v>
      </c>
      <c r="Z2928" s="3" t="s">
        <v>2584</v>
      </c>
      <c r="AA2928" s="4">
        <v>775757</v>
      </c>
    </row>
    <row r="2929" spans="1:27" ht="52.8" x14ac:dyDescent="0.25">
      <c r="A2929" s="3" t="s">
        <v>3423</v>
      </c>
      <c r="B2929" s="3" t="s">
        <v>4152</v>
      </c>
      <c r="C2929" s="3" t="s">
        <v>2677</v>
      </c>
      <c r="D2929" s="3" t="s">
        <v>194</v>
      </c>
      <c r="E2929" s="3" t="s">
        <v>2666</v>
      </c>
      <c r="F2929" s="4">
        <v>240233</v>
      </c>
      <c r="G2929" s="4">
        <v>5765592</v>
      </c>
      <c r="H2929" s="4">
        <v>240233</v>
      </c>
      <c r="I2929" s="4">
        <v>240233</v>
      </c>
      <c r="J2929" s="4">
        <v>240233</v>
      </c>
      <c r="K2929" s="4">
        <v>240233</v>
      </c>
      <c r="L2929" s="3">
        <v>0</v>
      </c>
      <c r="M2929" s="3">
        <v>24</v>
      </c>
      <c r="N2929" s="3">
        <v>24</v>
      </c>
      <c r="O2929" s="3" t="s">
        <v>2575</v>
      </c>
      <c r="P2929" s="3" t="s">
        <v>2749</v>
      </c>
      <c r="Q2929" s="3" t="s">
        <v>4027</v>
      </c>
      <c r="R2929" s="3" t="s">
        <v>2578</v>
      </c>
      <c r="S2929" s="3" t="s">
        <v>4149</v>
      </c>
      <c r="T2929" s="5"/>
      <c r="U2929" s="3" t="s">
        <v>3187</v>
      </c>
      <c r="V2929" s="3" t="s">
        <v>2580</v>
      </c>
      <c r="W2929" s="3" t="s">
        <v>2581</v>
      </c>
      <c r="X2929" s="3" t="s">
        <v>2780</v>
      </c>
      <c r="Y2929" s="3" t="s">
        <v>2583</v>
      </c>
      <c r="Z2929" s="3" t="s">
        <v>2584</v>
      </c>
      <c r="AA2929" s="4">
        <v>775757</v>
      </c>
    </row>
    <row r="2930" spans="1:27" ht="39.6" x14ac:dyDescent="0.25">
      <c r="A2930" s="3" t="s">
        <v>3408</v>
      </c>
      <c r="B2930" s="3" t="s">
        <v>3829</v>
      </c>
      <c r="C2930" s="3" t="s">
        <v>2677</v>
      </c>
      <c r="D2930" s="3" t="s">
        <v>252</v>
      </c>
      <c r="E2930" s="3" t="s">
        <v>2574</v>
      </c>
      <c r="F2930" s="4">
        <v>240442</v>
      </c>
      <c r="G2930" s="4">
        <v>132243100</v>
      </c>
      <c r="H2930" s="4">
        <v>240442</v>
      </c>
      <c r="I2930" s="4">
        <v>240442</v>
      </c>
      <c r="J2930" s="4">
        <v>240442</v>
      </c>
      <c r="K2930" s="4">
        <v>240442</v>
      </c>
      <c r="L2930" s="4">
        <v>2200</v>
      </c>
      <c r="M2930" s="3">
        <v>550</v>
      </c>
      <c r="N2930" s="3">
        <v>550</v>
      </c>
      <c r="O2930" s="3" t="s">
        <v>2575</v>
      </c>
      <c r="P2930" s="3" t="s">
        <v>2749</v>
      </c>
      <c r="Q2930" s="3" t="s">
        <v>3109</v>
      </c>
      <c r="R2930" s="3" t="s">
        <v>2578</v>
      </c>
      <c r="S2930" s="3" t="s">
        <v>252</v>
      </c>
      <c r="T2930" s="5"/>
      <c r="U2930" s="3" t="s">
        <v>3131</v>
      </c>
      <c r="V2930" s="3" t="s">
        <v>2580</v>
      </c>
      <c r="W2930" s="3" t="s">
        <v>2581</v>
      </c>
      <c r="X2930" s="3" t="s">
        <v>2780</v>
      </c>
      <c r="Y2930" s="3" t="s">
        <v>2583</v>
      </c>
      <c r="Z2930" s="3" t="s">
        <v>2584</v>
      </c>
      <c r="AA2930" s="4">
        <v>775769</v>
      </c>
    </row>
    <row r="2931" spans="1:27" ht="39.6" x14ac:dyDescent="0.25">
      <c r="A2931" s="3" t="s">
        <v>3523</v>
      </c>
      <c r="B2931" s="3" t="s">
        <v>3908</v>
      </c>
      <c r="C2931" s="3" t="s">
        <v>2809</v>
      </c>
      <c r="D2931" s="3" t="s">
        <v>941</v>
      </c>
      <c r="E2931" s="3" t="s">
        <v>2583</v>
      </c>
      <c r="F2931" s="4">
        <v>332217</v>
      </c>
      <c r="G2931" s="4">
        <v>757454760</v>
      </c>
      <c r="H2931" s="4">
        <v>332217</v>
      </c>
      <c r="I2931" s="4">
        <v>332217</v>
      </c>
      <c r="J2931" s="4">
        <v>332217</v>
      </c>
      <c r="K2931" s="4">
        <v>332217</v>
      </c>
      <c r="L2931" s="4">
        <v>2400</v>
      </c>
      <c r="M2931" s="4">
        <v>2640</v>
      </c>
      <c r="N2931" s="4">
        <v>2280</v>
      </c>
      <c r="O2931" s="3" t="s">
        <v>2575</v>
      </c>
      <c r="P2931" s="3" t="s">
        <v>2749</v>
      </c>
      <c r="Q2931" s="3" t="s">
        <v>2862</v>
      </c>
      <c r="R2931" s="3" t="s">
        <v>2578</v>
      </c>
      <c r="S2931" s="3" t="s">
        <v>941</v>
      </c>
      <c r="T2931" s="5"/>
      <c r="U2931" s="3" t="s">
        <v>2685</v>
      </c>
      <c r="V2931" s="3" t="s">
        <v>2580</v>
      </c>
      <c r="W2931" s="3" t="s">
        <v>2581</v>
      </c>
      <c r="X2931" s="3" t="s">
        <v>2814</v>
      </c>
      <c r="Y2931" s="3" t="s">
        <v>2595</v>
      </c>
      <c r="Z2931" s="3" t="s">
        <v>2584</v>
      </c>
      <c r="AA2931" s="4">
        <v>775772</v>
      </c>
    </row>
    <row r="2932" spans="1:27" ht="39.6" x14ac:dyDescent="0.25">
      <c r="A2932" s="3" t="s">
        <v>3523</v>
      </c>
      <c r="B2932" s="3" t="s">
        <v>3908</v>
      </c>
      <c r="C2932" s="3" t="s">
        <v>2809</v>
      </c>
      <c r="D2932" s="3" t="s">
        <v>941</v>
      </c>
      <c r="E2932" s="3" t="s">
        <v>2673</v>
      </c>
      <c r="F2932" s="4">
        <v>332217</v>
      </c>
      <c r="G2932" s="4">
        <v>39866040</v>
      </c>
      <c r="H2932" s="4">
        <v>332217</v>
      </c>
      <c r="I2932" s="4">
        <v>332217</v>
      </c>
      <c r="J2932" s="4">
        <v>332217</v>
      </c>
      <c r="K2932" s="4">
        <v>332217</v>
      </c>
      <c r="L2932" s="3">
        <v>0</v>
      </c>
      <c r="M2932" s="3">
        <v>120</v>
      </c>
      <c r="N2932" s="3">
        <v>120</v>
      </c>
      <c r="O2932" s="3" t="s">
        <v>2575</v>
      </c>
      <c r="P2932" s="3" t="s">
        <v>2749</v>
      </c>
      <c r="Q2932" s="3" t="s">
        <v>2862</v>
      </c>
      <c r="R2932" s="3" t="s">
        <v>2578</v>
      </c>
      <c r="S2932" s="3" t="s">
        <v>941</v>
      </c>
      <c r="T2932" s="5"/>
      <c r="U2932" s="3" t="s">
        <v>2685</v>
      </c>
      <c r="V2932" s="3" t="s">
        <v>2580</v>
      </c>
      <c r="W2932" s="3" t="s">
        <v>2581</v>
      </c>
      <c r="X2932" s="3" t="s">
        <v>2814</v>
      </c>
      <c r="Y2932" s="3" t="s">
        <v>2595</v>
      </c>
      <c r="Z2932" s="3" t="s">
        <v>2584</v>
      </c>
      <c r="AA2932" s="4">
        <v>775772</v>
      </c>
    </row>
    <row r="2933" spans="1:27" ht="39.6" x14ac:dyDescent="0.25">
      <c r="A2933" s="3" t="s">
        <v>3550</v>
      </c>
      <c r="B2933" s="3" t="s">
        <v>3573</v>
      </c>
      <c r="C2933" s="3" t="s">
        <v>2809</v>
      </c>
      <c r="D2933" s="3" t="s">
        <v>3350</v>
      </c>
      <c r="E2933" s="3" t="s">
        <v>2583</v>
      </c>
      <c r="F2933" s="5"/>
      <c r="G2933" s="3">
        <v>0</v>
      </c>
      <c r="H2933" s="5"/>
      <c r="I2933" s="5"/>
      <c r="J2933" s="5"/>
      <c r="K2933" s="4">
        <v>393733</v>
      </c>
      <c r="L2933" s="3">
        <v>360</v>
      </c>
      <c r="M2933" s="3">
        <v>0</v>
      </c>
      <c r="N2933" s="3">
        <v>0</v>
      </c>
      <c r="O2933" s="3" t="s">
        <v>2575</v>
      </c>
      <c r="P2933" s="3" t="s">
        <v>2749</v>
      </c>
      <c r="Q2933" s="3" t="s">
        <v>2862</v>
      </c>
      <c r="R2933" s="3" t="s">
        <v>2578</v>
      </c>
      <c r="S2933" s="3" t="s">
        <v>931</v>
      </c>
      <c r="T2933" s="5"/>
      <c r="U2933" s="3" t="s">
        <v>3520</v>
      </c>
      <c r="V2933" s="3" t="s">
        <v>2580</v>
      </c>
      <c r="W2933" s="3" t="s">
        <v>2581</v>
      </c>
      <c r="X2933" s="3" t="s">
        <v>2582</v>
      </c>
      <c r="Y2933" s="3" t="s">
        <v>2583</v>
      </c>
      <c r="Z2933" s="3" t="s">
        <v>2584</v>
      </c>
      <c r="AA2933" s="4">
        <v>775777</v>
      </c>
    </row>
    <row r="2934" spans="1:27" ht="52.8" x14ac:dyDescent="0.25">
      <c r="A2934" s="3" t="s">
        <v>3428</v>
      </c>
      <c r="B2934" s="3" t="s">
        <v>4153</v>
      </c>
      <c r="C2934" s="3" t="s">
        <v>2677</v>
      </c>
      <c r="D2934" s="3" t="s">
        <v>194</v>
      </c>
      <c r="E2934" s="3" t="s">
        <v>2574</v>
      </c>
      <c r="F2934" s="5"/>
      <c r="G2934" s="3">
        <v>0</v>
      </c>
      <c r="H2934" s="5"/>
      <c r="I2934" s="5"/>
      <c r="J2934" s="5"/>
      <c r="K2934" s="4">
        <v>240233</v>
      </c>
      <c r="L2934" s="3">
        <v>240</v>
      </c>
      <c r="M2934" s="3">
        <v>0</v>
      </c>
      <c r="N2934" s="3">
        <v>0</v>
      </c>
      <c r="O2934" s="3" t="s">
        <v>2575</v>
      </c>
      <c r="P2934" s="3" t="s">
        <v>2749</v>
      </c>
      <c r="Q2934" s="3" t="s">
        <v>4027</v>
      </c>
      <c r="R2934" s="3" t="s">
        <v>2578</v>
      </c>
      <c r="S2934" s="3" t="s">
        <v>4149</v>
      </c>
      <c r="T2934" s="5"/>
      <c r="U2934" s="3" t="s">
        <v>3187</v>
      </c>
      <c r="V2934" s="3" t="s">
        <v>2580</v>
      </c>
      <c r="W2934" s="3" t="s">
        <v>2581</v>
      </c>
      <c r="X2934" s="3" t="s">
        <v>2780</v>
      </c>
      <c r="Y2934" s="3" t="s">
        <v>2583</v>
      </c>
      <c r="Z2934" s="3" t="s">
        <v>2584</v>
      </c>
      <c r="AA2934" s="4">
        <v>775793</v>
      </c>
    </row>
    <row r="2935" spans="1:27" ht="39.6" x14ac:dyDescent="0.25">
      <c r="A2935" s="3" t="s">
        <v>3449</v>
      </c>
      <c r="B2935" s="3" t="s">
        <v>3451</v>
      </c>
      <c r="C2935" s="3" t="s">
        <v>2677</v>
      </c>
      <c r="D2935" s="3" t="s">
        <v>51</v>
      </c>
      <c r="E2935" s="3" t="s">
        <v>2574</v>
      </c>
      <c r="F2935" s="5"/>
      <c r="G2935" s="3">
        <v>0</v>
      </c>
      <c r="H2935" s="5"/>
      <c r="I2935" s="5"/>
      <c r="J2935" s="5"/>
      <c r="K2935" s="4">
        <v>240541</v>
      </c>
      <c r="L2935" s="3">
        <v>44</v>
      </c>
      <c r="M2935" s="3">
        <v>0</v>
      </c>
      <c r="N2935" s="3">
        <v>0</v>
      </c>
      <c r="O2935" s="3" t="s">
        <v>2575</v>
      </c>
      <c r="P2935" s="3" t="s">
        <v>2749</v>
      </c>
      <c r="Q2935" s="3" t="s">
        <v>4027</v>
      </c>
      <c r="R2935" s="3" t="s">
        <v>2578</v>
      </c>
      <c r="S2935" s="3" t="s">
        <v>51</v>
      </c>
      <c r="T2935" s="5"/>
      <c r="U2935" s="3" t="s">
        <v>2681</v>
      </c>
      <c r="V2935" s="3" t="s">
        <v>2580</v>
      </c>
      <c r="W2935" s="3" t="s">
        <v>2581</v>
      </c>
      <c r="X2935" s="3" t="s">
        <v>2780</v>
      </c>
      <c r="Y2935" s="3" t="s">
        <v>2583</v>
      </c>
      <c r="Z2935" s="3" t="s">
        <v>2584</v>
      </c>
      <c r="AA2935" s="4">
        <v>775803</v>
      </c>
    </row>
    <row r="2936" spans="1:27" ht="39.6" x14ac:dyDescent="0.25">
      <c r="A2936" s="3" t="s">
        <v>2705</v>
      </c>
      <c r="B2936" s="3" t="s">
        <v>4154</v>
      </c>
      <c r="C2936" s="3" t="s">
        <v>2677</v>
      </c>
      <c r="D2936" s="3" t="s">
        <v>65</v>
      </c>
      <c r="E2936" s="3" t="s">
        <v>2574</v>
      </c>
      <c r="F2936" s="4">
        <v>393334</v>
      </c>
      <c r="G2936" s="4">
        <v>432667400</v>
      </c>
      <c r="H2936" s="4">
        <v>393334</v>
      </c>
      <c r="I2936" s="4">
        <v>393334</v>
      </c>
      <c r="J2936" s="4">
        <v>393334</v>
      </c>
      <c r="K2936" s="4">
        <v>393334</v>
      </c>
      <c r="L2936" s="4">
        <v>4000</v>
      </c>
      <c r="M2936" s="4">
        <v>1600</v>
      </c>
      <c r="N2936" s="4">
        <v>1100</v>
      </c>
      <c r="O2936" s="3" t="s">
        <v>2575</v>
      </c>
      <c r="P2936" s="3" t="s">
        <v>2749</v>
      </c>
      <c r="Q2936" s="3" t="s">
        <v>4108</v>
      </c>
      <c r="R2936" s="3" t="s">
        <v>2578</v>
      </c>
      <c r="S2936" s="3" t="s">
        <v>65</v>
      </c>
      <c r="T2936" s="5"/>
      <c r="U2936" s="3" t="s">
        <v>3351</v>
      </c>
      <c r="V2936" s="3" t="s">
        <v>2580</v>
      </c>
      <c r="W2936" s="3" t="s">
        <v>2581</v>
      </c>
      <c r="X2936" s="3" t="s">
        <v>2709</v>
      </c>
      <c r="Y2936" s="3" t="s">
        <v>2583</v>
      </c>
      <c r="Z2936" s="3" t="s">
        <v>2584</v>
      </c>
      <c r="AA2936" s="4">
        <v>775806</v>
      </c>
    </row>
    <row r="2937" spans="1:27" ht="39.6" x14ac:dyDescent="0.25">
      <c r="A2937" s="3" t="s">
        <v>2705</v>
      </c>
      <c r="B2937" s="3" t="s">
        <v>4154</v>
      </c>
      <c r="C2937" s="3" t="s">
        <v>2677</v>
      </c>
      <c r="D2937" s="3" t="s">
        <v>65</v>
      </c>
      <c r="E2937" s="3" t="s">
        <v>2666</v>
      </c>
      <c r="F2937" s="4">
        <v>393334</v>
      </c>
      <c r="G2937" s="4">
        <v>1140668600</v>
      </c>
      <c r="H2937" s="4">
        <v>393334</v>
      </c>
      <c r="I2937" s="4">
        <v>393334</v>
      </c>
      <c r="J2937" s="4">
        <v>393334</v>
      </c>
      <c r="K2937" s="4">
        <v>393334</v>
      </c>
      <c r="L2937" s="3">
        <v>0</v>
      </c>
      <c r="M2937" s="4">
        <v>2900</v>
      </c>
      <c r="N2937" s="4">
        <v>2900</v>
      </c>
      <c r="O2937" s="3" t="s">
        <v>2575</v>
      </c>
      <c r="P2937" s="3" t="s">
        <v>2878</v>
      </c>
      <c r="Q2937" s="3" t="s">
        <v>4108</v>
      </c>
      <c r="R2937" s="3" t="s">
        <v>2578</v>
      </c>
      <c r="S2937" s="3" t="s">
        <v>65</v>
      </c>
      <c r="T2937" s="5"/>
      <c r="U2937" s="3" t="s">
        <v>3351</v>
      </c>
      <c r="V2937" s="3" t="s">
        <v>2580</v>
      </c>
      <c r="W2937" s="3" t="s">
        <v>2581</v>
      </c>
      <c r="X2937" s="3" t="s">
        <v>2709</v>
      </c>
      <c r="Y2937" s="3" t="s">
        <v>2583</v>
      </c>
      <c r="Z2937" s="3" t="s">
        <v>2584</v>
      </c>
      <c r="AA2937" s="4">
        <v>775806</v>
      </c>
    </row>
    <row r="2938" spans="1:27" ht="39.6" x14ac:dyDescent="0.25">
      <c r="A2938" s="3" t="s">
        <v>3174</v>
      </c>
      <c r="B2938" s="3" t="s">
        <v>4155</v>
      </c>
      <c r="C2938" s="3" t="s">
        <v>2677</v>
      </c>
      <c r="D2938" s="3" t="s">
        <v>65</v>
      </c>
      <c r="E2938" s="3" t="s">
        <v>2574</v>
      </c>
      <c r="F2938" s="4">
        <v>462124</v>
      </c>
      <c r="G2938" s="4">
        <v>23106200</v>
      </c>
      <c r="H2938" s="4">
        <v>462124</v>
      </c>
      <c r="I2938" s="4">
        <v>462124</v>
      </c>
      <c r="J2938" s="4">
        <v>462124</v>
      </c>
      <c r="K2938" s="4">
        <v>462124</v>
      </c>
      <c r="L2938" s="4">
        <v>3000</v>
      </c>
      <c r="M2938" s="3">
        <v>250</v>
      </c>
      <c r="N2938" s="3">
        <v>50</v>
      </c>
      <c r="O2938" s="3" t="s">
        <v>2575</v>
      </c>
      <c r="P2938" s="3" t="s">
        <v>2749</v>
      </c>
      <c r="Q2938" s="3" t="s">
        <v>4027</v>
      </c>
      <c r="R2938" s="3" t="s">
        <v>2578</v>
      </c>
      <c r="S2938" s="3" t="s">
        <v>65</v>
      </c>
      <c r="T2938" s="5"/>
      <c r="U2938" s="3" t="s">
        <v>3351</v>
      </c>
      <c r="V2938" s="3" t="s">
        <v>2580</v>
      </c>
      <c r="W2938" s="3" t="s">
        <v>2581</v>
      </c>
      <c r="X2938" s="3" t="s">
        <v>2709</v>
      </c>
      <c r="Y2938" s="3" t="s">
        <v>2595</v>
      </c>
      <c r="Z2938" s="3" t="s">
        <v>2584</v>
      </c>
      <c r="AA2938" s="4">
        <v>775811</v>
      </c>
    </row>
    <row r="2939" spans="1:27" ht="39.6" x14ac:dyDescent="0.25">
      <c r="A2939" s="3" t="s">
        <v>3920</v>
      </c>
      <c r="B2939" s="3" t="s">
        <v>3921</v>
      </c>
      <c r="C2939" s="3" t="s">
        <v>2809</v>
      </c>
      <c r="D2939" s="3" t="s">
        <v>975</v>
      </c>
      <c r="E2939" s="3" t="s">
        <v>2574</v>
      </c>
      <c r="F2939" s="4">
        <v>208990</v>
      </c>
      <c r="G2939" s="4">
        <v>295929384</v>
      </c>
      <c r="H2939" s="4">
        <v>208990</v>
      </c>
      <c r="I2939" s="4">
        <v>207015</v>
      </c>
      <c r="J2939" s="4">
        <v>218799</v>
      </c>
      <c r="K2939" s="4">
        <v>153838</v>
      </c>
      <c r="L2939" s="4">
        <v>1416</v>
      </c>
      <c r="M2939" s="4">
        <v>2088</v>
      </c>
      <c r="N2939" s="4">
        <v>1416</v>
      </c>
      <c r="O2939" s="3" t="s">
        <v>2575</v>
      </c>
      <c r="P2939" s="3" t="s">
        <v>2749</v>
      </c>
      <c r="Q2939" s="3" t="s">
        <v>4027</v>
      </c>
      <c r="R2939" s="3" t="s">
        <v>2578</v>
      </c>
      <c r="S2939" s="3" t="s">
        <v>975</v>
      </c>
      <c r="T2939" s="5"/>
      <c r="U2939" s="3" t="s">
        <v>2593</v>
      </c>
      <c r="V2939" s="3" t="s">
        <v>2580</v>
      </c>
      <c r="W2939" s="3" t="s">
        <v>2581</v>
      </c>
      <c r="X2939" s="3" t="s">
        <v>2582</v>
      </c>
      <c r="Y2939" s="3" t="s">
        <v>2583</v>
      </c>
      <c r="Z2939" s="3" t="s">
        <v>2584</v>
      </c>
      <c r="AA2939" s="4">
        <v>775827</v>
      </c>
    </row>
    <row r="2940" spans="1:27" ht="39.6" x14ac:dyDescent="0.25">
      <c r="A2940" s="3" t="s">
        <v>3411</v>
      </c>
      <c r="B2940" s="3" t="s">
        <v>3837</v>
      </c>
      <c r="C2940" s="3" t="s">
        <v>2677</v>
      </c>
      <c r="D2940" s="3" t="s">
        <v>3413</v>
      </c>
      <c r="E2940" s="3" t="s">
        <v>2574</v>
      </c>
      <c r="F2940" s="5"/>
      <c r="G2940" s="3">
        <v>0</v>
      </c>
      <c r="H2940" s="5"/>
      <c r="I2940" s="5"/>
      <c r="J2940" s="5"/>
      <c r="K2940" s="4">
        <v>267887</v>
      </c>
      <c r="L2940" s="4">
        <v>1080</v>
      </c>
      <c r="M2940" s="3">
        <v>0</v>
      </c>
      <c r="N2940" s="3">
        <v>0</v>
      </c>
      <c r="O2940" s="3" t="s">
        <v>2575</v>
      </c>
      <c r="P2940" s="3" t="s">
        <v>2749</v>
      </c>
      <c r="Q2940" s="3" t="s">
        <v>3109</v>
      </c>
      <c r="R2940" s="3" t="s">
        <v>2578</v>
      </c>
      <c r="S2940" s="3" t="s">
        <v>3413</v>
      </c>
      <c r="T2940" s="5"/>
      <c r="U2940" s="3" t="s">
        <v>2672</v>
      </c>
      <c r="V2940" s="3" t="s">
        <v>2580</v>
      </c>
      <c r="W2940" s="3" t="s">
        <v>2581</v>
      </c>
      <c r="X2940" s="3" t="s">
        <v>2780</v>
      </c>
      <c r="Y2940" s="3" t="s">
        <v>2583</v>
      </c>
      <c r="Z2940" s="3" t="s">
        <v>2584</v>
      </c>
      <c r="AA2940" s="4">
        <v>775830</v>
      </c>
    </row>
    <row r="2941" spans="1:27" ht="39.6" x14ac:dyDescent="0.25">
      <c r="A2941" s="3" t="s">
        <v>3447</v>
      </c>
      <c r="B2941" s="3" t="s">
        <v>3452</v>
      </c>
      <c r="C2941" s="3" t="s">
        <v>2677</v>
      </c>
      <c r="D2941" s="3" t="s">
        <v>51</v>
      </c>
      <c r="E2941" s="3" t="s">
        <v>2574</v>
      </c>
      <c r="F2941" s="5"/>
      <c r="G2941" s="3">
        <v>0</v>
      </c>
      <c r="H2941" s="5"/>
      <c r="I2941" s="5"/>
      <c r="J2941" s="5"/>
      <c r="K2941" s="4">
        <v>240541</v>
      </c>
      <c r="L2941" s="3">
        <v>132</v>
      </c>
      <c r="M2941" s="3">
        <v>0</v>
      </c>
      <c r="N2941" s="3">
        <v>0</v>
      </c>
      <c r="O2941" s="3" t="s">
        <v>2575</v>
      </c>
      <c r="P2941" s="3" t="s">
        <v>2749</v>
      </c>
      <c r="Q2941" s="3" t="s">
        <v>4027</v>
      </c>
      <c r="R2941" s="3" t="s">
        <v>2578</v>
      </c>
      <c r="S2941" s="3" t="s">
        <v>51</v>
      </c>
      <c r="T2941" s="5"/>
      <c r="U2941" s="3" t="s">
        <v>2681</v>
      </c>
      <c r="V2941" s="3" t="s">
        <v>2580</v>
      </c>
      <c r="W2941" s="3" t="s">
        <v>2581</v>
      </c>
      <c r="X2941" s="3" t="s">
        <v>2780</v>
      </c>
      <c r="Y2941" s="3" t="s">
        <v>2583</v>
      </c>
      <c r="Z2941" s="3" t="s">
        <v>2584</v>
      </c>
      <c r="AA2941" s="4">
        <v>775834</v>
      </c>
    </row>
    <row r="2942" spans="1:27" ht="39.6" x14ac:dyDescent="0.25">
      <c r="A2942" s="3" t="s">
        <v>3174</v>
      </c>
      <c r="B2942" s="3" t="s">
        <v>4156</v>
      </c>
      <c r="C2942" s="3" t="s">
        <v>2677</v>
      </c>
      <c r="D2942" s="3" t="s">
        <v>199</v>
      </c>
      <c r="E2942" s="3" t="s">
        <v>2574</v>
      </c>
      <c r="F2942" s="4">
        <v>462124</v>
      </c>
      <c r="G2942" s="4">
        <v>184849600</v>
      </c>
      <c r="H2942" s="4">
        <v>462124</v>
      </c>
      <c r="I2942" s="4">
        <v>462124</v>
      </c>
      <c r="J2942" s="4">
        <v>462124</v>
      </c>
      <c r="K2942" s="4">
        <v>462124</v>
      </c>
      <c r="L2942" s="3">
        <v>650</v>
      </c>
      <c r="M2942" s="3">
        <v>450</v>
      </c>
      <c r="N2942" s="3">
        <v>400</v>
      </c>
      <c r="O2942" s="3" t="s">
        <v>2575</v>
      </c>
      <c r="P2942" s="3" t="s">
        <v>2749</v>
      </c>
      <c r="Q2942" s="3" t="s">
        <v>3109</v>
      </c>
      <c r="R2942" s="3" t="s">
        <v>2578</v>
      </c>
      <c r="S2942" s="3" t="s">
        <v>199</v>
      </c>
      <c r="T2942" s="5"/>
      <c r="U2942" s="3" t="s">
        <v>2672</v>
      </c>
      <c r="V2942" s="3" t="s">
        <v>2580</v>
      </c>
      <c r="W2942" s="3" t="s">
        <v>2581</v>
      </c>
      <c r="X2942" s="3" t="s">
        <v>2709</v>
      </c>
      <c r="Y2942" s="3" t="s">
        <v>2583</v>
      </c>
      <c r="Z2942" s="3" t="s">
        <v>2584</v>
      </c>
      <c r="AA2942" s="4">
        <v>775837</v>
      </c>
    </row>
    <row r="2943" spans="1:27" ht="39.6" x14ac:dyDescent="0.25">
      <c r="A2943" s="3" t="s">
        <v>3408</v>
      </c>
      <c r="B2943" s="3" t="s">
        <v>4157</v>
      </c>
      <c r="C2943" s="3" t="s">
        <v>2677</v>
      </c>
      <c r="D2943" s="3" t="s">
        <v>114</v>
      </c>
      <c r="E2943" s="3" t="s">
        <v>2574</v>
      </c>
      <c r="F2943" s="4">
        <v>249057</v>
      </c>
      <c r="G2943" s="4">
        <v>197253144</v>
      </c>
      <c r="H2943" s="4">
        <v>249057</v>
      </c>
      <c r="I2943" s="4">
        <v>249057</v>
      </c>
      <c r="J2943" s="4">
        <v>249057</v>
      </c>
      <c r="K2943" s="4">
        <v>249057</v>
      </c>
      <c r="L2943" s="4">
        <v>7744</v>
      </c>
      <c r="M2943" s="3">
        <v>792</v>
      </c>
      <c r="N2943" s="3">
        <v>792</v>
      </c>
      <c r="O2943" s="3" t="s">
        <v>2575</v>
      </c>
      <c r="P2943" s="3" t="s">
        <v>2749</v>
      </c>
      <c r="Q2943" s="3" t="s">
        <v>3109</v>
      </c>
      <c r="R2943" s="3" t="s">
        <v>2578</v>
      </c>
      <c r="S2943" s="3" t="s">
        <v>114</v>
      </c>
      <c r="T2943" s="5"/>
      <c r="U2943" s="3" t="s">
        <v>2688</v>
      </c>
      <c r="V2943" s="3" t="s">
        <v>2580</v>
      </c>
      <c r="W2943" s="3" t="s">
        <v>2581</v>
      </c>
      <c r="X2943" s="3" t="s">
        <v>2780</v>
      </c>
      <c r="Y2943" s="3" t="s">
        <v>2583</v>
      </c>
      <c r="Z2943" s="3" t="s">
        <v>2584</v>
      </c>
      <c r="AA2943" s="4">
        <v>775846</v>
      </c>
    </row>
    <row r="2944" spans="1:27" ht="39.6" x14ac:dyDescent="0.25">
      <c r="A2944" s="3" t="s">
        <v>4103</v>
      </c>
      <c r="B2944" s="3" t="s">
        <v>4158</v>
      </c>
      <c r="C2944" s="3" t="s">
        <v>2677</v>
      </c>
      <c r="D2944" s="3" t="s">
        <v>383</v>
      </c>
      <c r="E2944" s="3" t="s">
        <v>2583</v>
      </c>
      <c r="F2944" s="5"/>
      <c r="G2944" s="3">
        <v>0</v>
      </c>
      <c r="H2944" s="5"/>
      <c r="I2944" s="5"/>
      <c r="J2944" s="5"/>
      <c r="K2944" s="4">
        <v>5413999</v>
      </c>
      <c r="L2944" s="3">
        <v>48</v>
      </c>
      <c r="M2944" s="3">
        <v>0</v>
      </c>
      <c r="N2944" s="3">
        <v>0</v>
      </c>
      <c r="O2944" s="3" t="s">
        <v>2575</v>
      </c>
      <c r="P2944" s="3" t="s">
        <v>2749</v>
      </c>
      <c r="Q2944" s="3" t="s">
        <v>2862</v>
      </c>
      <c r="R2944" s="3" t="s">
        <v>2578</v>
      </c>
      <c r="S2944" s="3" t="s">
        <v>383</v>
      </c>
      <c r="T2944" s="5"/>
      <c r="U2944" s="3" t="s">
        <v>4159</v>
      </c>
      <c r="V2944" s="3" t="s">
        <v>2580</v>
      </c>
      <c r="W2944" s="3" t="s">
        <v>2581</v>
      </c>
      <c r="X2944" s="3" t="s">
        <v>2689</v>
      </c>
      <c r="Y2944" s="3" t="s">
        <v>2583</v>
      </c>
      <c r="Z2944" s="3" t="s">
        <v>2584</v>
      </c>
      <c r="AA2944" s="4">
        <v>775847</v>
      </c>
    </row>
    <row r="2945" spans="1:27" ht="39.6" x14ac:dyDescent="0.25">
      <c r="A2945" s="3" t="s">
        <v>3447</v>
      </c>
      <c r="B2945" s="3" t="s">
        <v>4160</v>
      </c>
      <c r="C2945" s="3" t="s">
        <v>2677</v>
      </c>
      <c r="D2945" s="3" t="s">
        <v>114</v>
      </c>
      <c r="E2945" s="3" t="s">
        <v>2583</v>
      </c>
      <c r="F2945" s="5"/>
      <c r="G2945" s="3">
        <v>0</v>
      </c>
      <c r="H2945" s="5"/>
      <c r="I2945" s="5"/>
      <c r="J2945" s="5"/>
      <c r="K2945" s="4">
        <v>226641</v>
      </c>
      <c r="L2945" s="3">
        <v>550</v>
      </c>
      <c r="M2945" s="3">
        <v>0</v>
      </c>
      <c r="N2945" s="3">
        <v>0</v>
      </c>
      <c r="O2945" s="3" t="s">
        <v>2575</v>
      </c>
      <c r="P2945" s="3" t="s">
        <v>2749</v>
      </c>
      <c r="Q2945" s="3" t="s">
        <v>3120</v>
      </c>
      <c r="R2945" s="3" t="s">
        <v>2578</v>
      </c>
      <c r="S2945" s="3" t="s">
        <v>114</v>
      </c>
      <c r="T2945" s="5"/>
      <c r="U2945" s="3" t="s">
        <v>2688</v>
      </c>
      <c r="V2945" s="3" t="s">
        <v>2580</v>
      </c>
      <c r="W2945" s="3" t="s">
        <v>2581</v>
      </c>
      <c r="X2945" s="3" t="s">
        <v>2780</v>
      </c>
      <c r="Y2945" s="3" t="s">
        <v>2595</v>
      </c>
      <c r="Z2945" s="3" t="s">
        <v>2584</v>
      </c>
      <c r="AA2945" s="4">
        <v>775856</v>
      </c>
    </row>
    <row r="2946" spans="1:27" ht="39.6" x14ac:dyDescent="0.25">
      <c r="A2946" s="3" t="s">
        <v>3404</v>
      </c>
      <c r="B2946" s="3" t="s">
        <v>4161</v>
      </c>
      <c r="C2946" s="3" t="s">
        <v>2677</v>
      </c>
      <c r="D2946" s="3" t="s">
        <v>252</v>
      </c>
      <c r="E2946" s="3" t="s">
        <v>2574</v>
      </c>
      <c r="F2946" s="5"/>
      <c r="G2946" s="3">
        <v>0</v>
      </c>
      <c r="H2946" s="5"/>
      <c r="I2946" s="5"/>
      <c r="J2946" s="5"/>
      <c r="K2946" s="4">
        <v>263919</v>
      </c>
      <c r="L2946" s="4">
        <v>1496</v>
      </c>
      <c r="M2946" s="3">
        <v>0</v>
      </c>
      <c r="N2946" s="3">
        <v>0</v>
      </c>
      <c r="O2946" s="3" t="s">
        <v>2575</v>
      </c>
      <c r="P2946" s="3" t="s">
        <v>2749</v>
      </c>
      <c r="Q2946" s="3" t="s">
        <v>3109</v>
      </c>
      <c r="R2946" s="3" t="s">
        <v>2578</v>
      </c>
      <c r="S2946" s="3" t="s">
        <v>252</v>
      </c>
      <c r="T2946" s="5"/>
      <c r="U2946" s="3" t="s">
        <v>3131</v>
      </c>
      <c r="V2946" s="3" t="s">
        <v>2580</v>
      </c>
      <c r="W2946" s="3" t="s">
        <v>2581</v>
      </c>
      <c r="X2946" s="3" t="s">
        <v>2780</v>
      </c>
      <c r="Y2946" s="3" t="s">
        <v>2583</v>
      </c>
      <c r="Z2946" s="3" t="s">
        <v>2584</v>
      </c>
      <c r="AA2946" s="4">
        <v>775857</v>
      </c>
    </row>
    <row r="2947" spans="1:27" ht="39.6" x14ac:dyDescent="0.25">
      <c r="A2947" s="3" t="s">
        <v>3408</v>
      </c>
      <c r="B2947" s="3" t="s">
        <v>3416</v>
      </c>
      <c r="C2947" s="3" t="s">
        <v>2677</v>
      </c>
      <c r="D2947" s="3" t="s">
        <v>86</v>
      </c>
      <c r="E2947" s="3" t="s">
        <v>2673</v>
      </c>
      <c r="F2947" s="4">
        <v>243507</v>
      </c>
      <c r="G2947" s="4">
        <v>101785926</v>
      </c>
      <c r="H2947" s="4">
        <v>243507</v>
      </c>
      <c r="I2947" s="4">
        <v>243507</v>
      </c>
      <c r="J2947" s="4">
        <v>243507</v>
      </c>
      <c r="K2947" s="4">
        <v>243507</v>
      </c>
      <c r="L2947" s="3">
        <v>0</v>
      </c>
      <c r="M2947" s="3">
        <v>418</v>
      </c>
      <c r="N2947" s="3">
        <v>418</v>
      </c>
      <c r="O2947" s="3" t="s">
        <v>2575</v>
      </c>
      <c r="P2947" s="3" t="s">
        <v>2749</v>
      </c>
      <c r="Q2947" s="3" t="s">
        <v>2862</v>
      </c>
      <c r="R2947" s="3" t="s">
        <v>2578</v>
      </c>
      <c r="S2947" s="3" t="s">
        <v>3417</v>
      </c>
      <c r="T2947" s="5"/>
      <c r="U2947" s="3" t="s">
        <v>3131</v>
      </c>
      <c r="V2947" s="3" t="s">
        <v>2580</v>
      </c>
      <c r="W2947" s="3" t="s">
        <v>2581</v>
      </c>
      <c r="X2947" s="3" t="s">
        <v>2780</v>
      </c>
      <c r="Y2947" s="3" t="s">
        <v>2583</v>
      </c>
      <c r="Z2947" s="3" t="s">
        <v>2584</v>
      </c>
      <c r="AA2947" s="4">
        <v>775869</v>
      </c>
    </row>
    <row r="2948" spans="1:27" ht="39.6" x14ac:dyDescent="0.25">
      <c r="A2948" s="3" t="s">
        <v>3408</v>
      </c>
      <c r="B2948" s="3" t="s">
        <v>3416</v>
      </c>
      <c r="C2948" s="3" t="s">
        <v>2677</v>
      </c>
      <c r="D2948" s="3" t="s">
        <v>86</v>
      </c>
      <c r="E2948" s="3" t="s">
        <v>2583</v>
      </c>
      <c r="F2948" s="4">
        <v>243507</v>
      </c>
      <c r="G2948" s="4">
        <v>75000156</v>
      </c>
      <c r="H2948" s="4">
        <v>243507</v>
      </c>
      <c r="I2948" s="4">
        <v>243507</v>
      </c>
      <c r="J2948" s="4">
        <v>243507</v>
      </c>
      <c r="K2948" s="4">
        <v>243507</v>
      </c>
      <c r="L2948" s="4">
        <v>1386</v>
      </c>
      <c r="M2948" s="4">
        <v>2288</v>
      </c>
      <c r="N2948" s="3">
        <v>308</v>
      </c>
      <c r="O2948" s="3" t="s">
        <v>2575</v>
      </c>
      <c r="P2948" s="3" t="s">
        <v>2749</v>
      </c>
      <c r="Q2948" s="3" t="s">
        <v>2862</v>
      </c>
      <c r="R2948" s="3" t="s">
        <v>2578</v>
      </c>
      <c r="S2948" s="3" t="s">
        <v>3417</v>
      </c>
      <c r="T2948" s="5"/>
      <c r="U2948" s="3" t="s">
        <v>3131</v>
      </c>
      <c r="V2948" s="3" t="s">
        <v>2580</v>
      </c>
      <c r="W2948" s="3" t="s">
        <v>2581</v>
      </c>
      <c r="X2948" s="3" t="s">
        <v>2780</v>
      </c>
      <c r="Y2948" s="3" t="s">
        <v>2583</v>
      </c>
      <c r="Z2948" s="3" t="s">
        <v>2584</v>
      </c>
      <c r="AA2948" s="4">
        <v>775869</v>
      </c>
    </row>
    <row r="2949" spans="1:27" ht="39.6" x14ac:dyDescent="0.25">
      <c r="A2949" s="3" t="s">
        <v>3408</v>
      </c>
      <c r="B2949" s="3" t="s">
        <v>3438</v>
      </c>
      <c r="C2949" s="3" t="s">
        <v>2677</v>
      </c>
      <c r="D2949" s="3" t="s">
        <v>70</v>
      </c>
      <c r="E2949" s="3" t="s">
        <v>2583</v>
      </c>
      <c r="F2949" s="4">
        <v>251187</v>
      </c>
      <c r="G2949" s="4">
        <v>276305200</v>
      </c>
      <c r="H2949" s="4">
        <v>251187</v>
      </c>
      <c r="I2949" s="4">
        <v>250989</v>
      </c>
      <c r="J2949" s="4">
        <v>251399</v>
      </c>
      <c r="K2949" s="4">
        <v>248417</v>
      </c>
      <c r="L2949" s="4">
        <v>1100</v>
      </c>
      <c r="M2949" s="4">
        <v>2525</v>
      </c>
      <c r="N2949" s="4">
        <v>1100</v>
      </c>
      <c r="O2949" s="3" t="s">
        <v>2575</v>
      </c>
      <c r="P2949" s="3" t="s">
        <v>2749</v>
      </c>
      <c r="Q2949" s="3" t="s">
        <v>3120</v>
      </c>
      <c r="R2949" s="3" t="s">
        <v>2578</v>
      </c>
      <c r="S2949" s="3" t="s">
        <v>70</v>
      </c>
      <c r="T2949" s="5"/>
      <c r="U2949" s="3" t="s">
        <v>2688</v>
      </c>
      <c r="V2949" s="3" t="s">
        <v>2580</v>
      </c>
      <c r="W2949" s="3" t="s">
        <v>2581</v>
      </c>
      <c r="X2949" s="3" t="s">
        <v>2780</v>
      </c>
      <c r="Y2949" s="3" t="s">
        <v>2583</v>
      </c>
      <c r="Z2949" s="3" t="s">
        <v>2584</v>
      </c>
      <c r="AA2949" s="4">
        <v>775873</v>
      </c>
    </row>
    <row r="2950" spans="1:27" ht="39.6" x14ac:dyDescent="0.25">
      <c r="A2950" s="3" t="s">
        <v>3135</v>
      </c>
      <c r="B2950" s="3" t="s">
        <v>4162</v>
      </c>
      <c r="C2950" s="3" t="s">
        <v>2677</v>
      </c>
      <c r="D2950" s="3" t="s">
        <v>4078</v>
      </c>
      <c r="E2950" s="3" t="s">
        <v>2583</v>
      </c>
      <c r="F2950" s="5"/>
      <c r="G2950" s="3">
        <v>0</v>
      </c>
      <c r="H2950" s="5"/>
      <c r="I2950" s="5"/>
      <c r="J2950" s="5"/>
      <c r="K2950" s="4">
        <v>1265000</v>
      </c>
      <c r="L2950" s="3">
        <v>25</v>
      </c>
      <c r="M2950" s="3">
        <v>0</v>
      </c>
      <c r="N2950" s="3">
        <v>0</v>
      </c>
      <c r="O2950" s="3" t="s">
        <v>2575</v>
      </c>
      <c r="P2950" s="3" t="s">
        <v>2749</v>
      </c>
      <c r="Q2950" s="3" t="s">
        <v>2862</v>
      </c>
      <c r="R2950" s="3" t="s">
        <v>2578</v>
      </c>
      <c r="S2950" s="3" t="s">
        <v>4078</v>
      </c>
      <c r="T2950" s="5"/>
      <c r="U2950" s="3" t="s">
        <v>2859</v>
      </c>
      <c r="V2950" s="3" t="s">
        <v>2580</v>
      </c>
      <c r="W2950" s="3" t="s">
        <v>2581</v>
      </c>
      <c r="X2950" s="3" t="s">
        <v>2689</v>
      </c>
      <c r="Y2950" s="3" t="s">
        <v>2583</v>
      </c>
      <c r="Z2950" s="3" t="s">
        <v>2584</v>
      </c>
      <c r="AA2950" s="4">
        <v>775880</v>
      </c>
    </row>
    <row r="2951" spans="1:27" ht="39.6" x14ac:dyDescent="0.25">
      <c r="A2951" s="3" t="s">
        <v>3408</v>
      </c>
      <c r="B2951" s="3" t="s">
        <v>3847</v>
      </c>
      <c r="C2951" s="3" t="s">
        <v>2677</v>
      </c>
      <c r="D2951" s="3" t="s">
        <v>84</v>
      </c>
      <c r="E2951" s="3" t="s">
        <v>2583</v>
      </c>
      <c r="F2951" s="4">
        <v>254689</v>
      </c>
      <c r="G2951" s="4">
        <v>256726440</v>
      </c>
      <c r="H2951" s="4">
        <v>254689</v>
      </c>
      <c r="I2951" s="4">
        <v>254420</v>
      </c>
      <c r="J2951" s="4">
        <v>256301</v>
      </c>
      <c r="K2951" s="4">
        <v>247117</v>
      </c>
      <c r="L2951" s="4">
        <v>1008</v>
      </c>
      <c r="M2951" s="4">
        <v>1848</v>
      </c>
      <c r="N2951" s="4">
        <v>1008</v>
      </c>
      <c r="O2951" s="3" t="s">
        <v>2575</v>
      </c>
      <c r="P2951" s="3" t="s">
        <v>2749</v>
      </c>
      <c r="Q2951" s="3" t="s">
        <v>2862</v>
      </c>
      <c r="R2951" s="3" t="s">
        <v>2578</v>
      </c>
      <c r="S2951" s="3" t="s">
        <v>84</v>
      </c>
      <c r="T2951" s="5"/>
      <c r="U2951" s="3" t="s">
        <v>2813</v>
      </c>
      <c r="V2951" s="3" t="s">
        <v>2580</v>
      </c>
      <c r="W2951" s="3" t="s">
        <v>2581</v>
      </c>
      <c r="X2951" s="3" t="s">
        <v>2780</v>
      </c>
      <c r="Y2951" s="3" t="s">
        <v>2583</v>
      </c>
      <c r="Z2951" s="3" t="s">
        <v>2584</v>
      </c>
      <c r="AA2951" s="4">
        <v>775884</v>
      </c>
    </row>
    <row r="2952" spans="1:27" ht="39.6" x14ac:dyDescent="0.25">
      <c r="A2952" s="3" t="s">
        <v>3402</v>
      </c>
      <c r="B2952" s="3" t="s">
        <v>3403</v>
      </c>
      <c r="C2952" s="3" t="s">
        <v>2677</v>
      </c>
      <c r="D2952" s="3" t="s">
        <v>51</v>
      </c>
      <c r="E2952" s="3" t="s">
        <v>2574</v>
      </c>
      <c r="F2952" s="5"/>
      <c r="G2952" s="3">
        <v>0</v>
      </c>
      <c r="H2952" s="5"/>
      <c r="I2952" s="5"/>
      <c r="J2952" s="5"/>
      <c r="K2952" s="4">
        <v>247981</v>
      </c>
      <c r="L2952" s="3">
        <v>616</v>
      </c>
      <c r="M2952" s="3">
        <v>198</v>
      </c>
      <c r="N2952" s="3">
        <v>0</v>
      </c>
      <c r="O2952" s="3" t="s">
        <v>2575</v>
      </c>
      <c r="P2952" s="3" t="s">
        <v>2749</v>
      </c>
      <c r="Q2952" s="3" t="s">
        <v>4027</v>
      </c>
      <c r="R2952" s="3" t="s">
        <v>2578</v>
      </c>
      <c r="S2952" s="3" t="s">
        <v>51</v>
      </c>
      <c r="T2952" s="5"/>
      <c r="U2952" s="3" t="s">
        <v>2681</v>
      </c>
      <c r="V2952" s="3" t="s">
        <v>2580</v>
      </c>
      <c r="W2952" s="3" t="s">
        <v>2581</v>
      </c>
      <c r="X2952" s="3" t="s">
        <v>2780</v>
      </c>
      <c r="Y2952" s="3" t="s">
        <v>2583</v>
      </c>
      <c r="Z2952" s="3" t="s">
        <v>2584</v>
      </c>
      <c r="AA2952" s="4">
        <v>775890</v>
      </c>
    </row>
    <row r="2953" spans="1:27" ht="39.6" x14ac:dyDescent="0.25">
      <c r="A2953" s="3" t="s">
        <v>3408</v>
      </c>
      <c r="B2953" s="3" t="s">
        <v>3416</v>
      </c>
      <c r="C2953" s="3" t="s">
        <v>2677</v>
      </c>
      <c r="D2953" s="3" t="s">
        <v>86</v>
      </c>
      <c r="E2953" s="3" t="s">
        <v>2641</v>
      </c>
      <c r="F2953" s="4">
        <v>270899</v>
      </c>
      <c r="G2953" s="4">
        <v>268190010</v>
      </c>
      <c r="H2953" s="4">
        <v>270899</v>
      </c>
      <c r="I2953" s="4">
        <v>270899</v>
      </c>
      <c r="J2953" s="4">
        <v>270899</v>
      </c>
      <c r="K2953" s="4">
        <v>243507</v>
      </c>
      <c r="L2953" s="3">
        <v>990</v>
      </c>
      <c r="M2953" s="4">
        <v>2420</v>
      </c>
      <c r="N2953" s="3">
        <v>990</v>
      </c>
      <c r="O2953" s="3" t="s">
        <v>2575</v>
      </c>
      <c r="P2953" s="3" t="s">
        <v>2749</v>
      </c>
      <c r="Q2953" s="3" t="s">
        <v>2862</v>
      </c>
      <c r="R2953" s="3" t="s">
        <v>2578</v>
      </c>
      <c r="S2953" s="3" t="s">
        <v>3417</v>
      </c>
      <c r="T2953" s="6">
        <v>45484</v>
      </c>
      <c r="U2953" s="3" t="s">
        <v>3131</v>
      </c>
      <c r="V2953" s="3" t="s">
        <v>2580</v>
      </c>
      <c r="W2953" s="3" t="s">
        <v>2581</v>
      </c>
      <c r="X2953" s="3" t="s">
        <v>2780</v>
      </c>
      <c r="Y2953" s="3" t="s">
        <v>2642</v>
      </c>
      <c r="Z2953" s="3" t="s">
        <v>2584</v>
      </c>
      <c r="AA2953" s="4">
        <v>775896</v>
      </c>
    </row>
    <row r="2954" spans="1:27" ht="39.6" x14ac:dyDescent="0.25">
      <c r="A2954" s="3" t="s">
        <v>3423</v>
      </c>
      <c r="B2954" s="3" t="s">
        <v>3424</v>
      </c>
      <c r="C2954" s="3" t="s">
        <v>2677</v>
      </c>
      <c r="D2954" s="3" t="s">
        <v>235</v>
      </c>
      <c r="E2954" s="3" t="s">
        <v>2574</v>
      </c>
      <c r="F2954" s="5"/>
      <c r="G2954" s="3">
        <v>0</v>
      </c>
      <c r="H2954" s="5"/>
      <c r="I2954" s="5"/>
      <c r="J2954" s="5"/>
      <c r="K2954" s="4">
        <v>248176</v>
      </c>
      <c r="L2954" s="3">
        <v>440</v>
      </c>
      <c r="M2954" s="3">
        <v>200</v>
      </c>
      <c r="N2954" s="3">
        <v>0</v>
      </c>
      <c r="O2954" s="3" t="s">
        <v>2575</v>
      </c>
      <c r="P2954" s="3" t="s">
        <v>2749</v>
      </c>
      <c r="Q2954" s="3" t="s">
        <v>4027</v>
      </c>
      <c r="R2954" s="3" t="s">
        <v>2578</v>
      </c>
      <c r="S2954" s="3" t="s">
        <v>235</v>
      </c>
      <c r="T2954" s="5"/>
      <c r="U2954" s="3" t="s">
        <v>3187</v>
      </c>
      <c r="V2954" s="3" t="s">
        <v>2580</v>
      </c>
      <c r="W2954" s="3" t="s">
        <v>2581</v>
      </c>
      <c r="X2954" s="3" t="s">
        <v>2780</v>
      </c>
      <c r="Y2954" s="3" t="s">
        <v>2583</v>
      </c>
      <c r="Z2954" s="3" t="s">
        <v>2584</v>
      </c>
      <c r="AA2954" s="4">
        <v>775897</v>
      </c>
    </row>
    <row r="2955" spans="1:27" ht="39.6" x14ac:dyDescent="0.25">
      <c r="A2955" s="3" t="s">
        <v>3408</v>
      </c>
      <c r="B2955" s="3" t="s">
        <v>3439</v>
      </c>
      <c r="C2955" s="3" t="s">
        <v>2677</v>
      </c>
      <c r="D2955" s="3" t="s">
        <v>51</v>
      </c>
      <c r="E2955" s="3" t="s">
        <v>2666</v>
      </c>
      <c r="F2955" s="4">
        <v>247981</v>
      </c>
      <c r="G2955" s="4">
        <v>43644656</v>
      </c>
      <c r="H2955" s="4">
        <v>247981</v>
      </c>
      <c r="I2955" s="4">
        <v>247981</v>
      </c>
      <c r="J2955" s="4">
        <v>247981</v>
      </c>
      <c r="K2955" s="4">
        <v>247981</v>
      </c>
      <c r="L2955" s="3">
        <v>0</v>
      </c>
      <c r="M2955" s="3">
        <v>176</v>
      </c>
      <c r="N2955" s="3">
        <v>176</v>
      </c>
      <c r="O2955" s="3" t="s">
        <v>2575</v>
      </c>
      <c r="P2955" s="3" t="s">
        <v>2749</v>
      </c>
      <c r="Q2955" s="3" t="s">
        <v>4027</v>
      </c>
      <c r="R2955" s="3" t="s">
        <v>2578</v>
      </c>
      <c r="S2955" s="3" t="s">
        <v>51</v>
      </c>
      <c r="T2955" s="5"/>
      <c r="U2955" s="3" t="s">
        <v>2681</v>
      </c>
      <c r="V2955" s="3" t="s">
        <v>2580</v>
      </c>
      <c r="W2955" s="3" t="s">
        <v>2581</v>
      </c>
      <c r="X2955" s="3" t="s">
        <v>2780</v>
      </c>
      <c r="Y2955" s="3" t="s">
        <v>2583</v>
      </c>
      <c r="Z2955" s="3" t="s">
        <v>2584</v>
      </c>
      <c r="AA2955" s="4">
        <v>775914</v>
      </c>
    </row>
    <row r="2956" spans="1:27" ht="39.6" x14ac:dyDescent="0.25">
      <c r="A2956" s="3" t="s">
        <v>3408</v>
      </c>
      <c r="B2956" s="3" t="s">
        <v>3439</v>
      </c>
      <c r="C2956" s="3" t="s">
        <v>2677</v>
      </c>
      <c r="D2956" s="3" t="s">
        <v>51</v>
      </c>
      <c r="E2956" s="3" t="s">
        <v>2574</v>
      </c>
      <c r="F2956" s="4">
        <v>247981</v>
      </c>
      <c r="G2956" s="4">
        <v>114567222</v>
      </c>
      <c r="H2956" s="4">
        <v>247981</v>
      </c>
      <c r="I2956" s="4">
        <v>247981</v>
      </c>
      <c r="J2956" s="4">
        <v>247981</v>
      </c>
      <c r="K2956" s="4">
        <v>247981</v>
      </c>
      <c r="L2956" s="4">
        <v>1408</v>
      </c>
      <c r="M2956" s="3">
        <v>550</v>
      </c>
      <c r="N2956" s="3">
        <v>462</v>
      </c>
      <c r="O2956" s="3" t="s">
        <v>2575</v>
      </c>
      <c r="P2956" s="3" t="s">
        <v>2749</v>
      </c>
      <c r="Q2956" s="3" t="s">
        <v>4027</v>
      </c>
      <c r="R2956" s="3" t="s">
        <v>2578</v>
      </c>
      <c r="S2956" s="3" t="s">
        <v>51</v>
      </c>
      <c r="T2956" s="5"/>
      <c r="U2956" s="3" t="s">
        <v>2681</v>
      </c>
      <c r="V2956" s="3" t="s">
        <v>2580</v>
      </c>
      <c r="W2956" s="3" t="s">
        <v>2581</v>
      </c>
      <c r="X2956" s="3" t="s">
        <v>2780</v>
      </c>
      <c r="Y2956" s="3" t="s">
        <v>2583</v>
      </c>
      <c r="Z2956" s="3" t="s">
        <v>2584</v>
      </c>
      <c r="AA2956" s="4">
        <v>775914</v>
      </c>
    </row>
    <row r="2957" spans="1:27" ht="39.6" x14ac:dyDescent="0.25">
      <c r="A2957" s="3" t="s">
        <v>3411</v>
      </c>
      <c r="B2957" s="3" t="s">
        <v>3453</v>
      </c>
      <c r="C2957" s="3" t="s">
        <v>2677</v>
      </c>
      <c r="D2957" s="3" t="s">
        <v>51</v>
      </c>
      <c r="E2957" s="3" t="s">
        <v>2574</v>
      </c>
      <c r="F2957" s="5"/>
      <c r="G2957" s="3">
        <v>0</v>
      </c>
      <c r="H2957" s="5"/>
      <c r="I2957" s="5"/>
      <c r="J2957" s="5"/>
      <c r="K2957" s="4">
        <v>264394</v>
      </c>
      <c r="L2957" s="4">
        <v>3000</v>
      </c>
      <c r="M2957" s="3">
        <v>0</v>
      </c>
      <c r="N2957" s="3">
        <v>0</v>
      </c>
      <c r="O2957" s="3" t="s">
        <v>2575</v>
      </c>
      <c r="P2957" s="3" t="s">
        <v>2749</v>
      </c>
      <c r="Q2957" s="3" t="s">
        <v>4027</v>
      </c>
      <c r="R2957" s="3" t="s">
        <v>2578</v>
      </c>
      <c r="S2957" s="3" t="s">
        <v>51</v>
      </c>
      <c r="T2957" s="5"/>
      <c r="U2957" s="3" t="s">
        <v>2681</v>
      </c>
      <c r="V2957" s="3" t="s">
        <v>2580</v>
      </c>
      <c r="W2957" s="3" t="s">
        <v>2581</v>
      </c>
      <c r="X2957" s="3" t="s">
        <v>2780</v>
      </c>
      <c r="Y2957" s="3" t="s">
        <v>2583</v>
      </c>
      <c r="Z2957" s="3" t="s">
        <v>2584</v>
      </c>
      <c r="AA2957" s="4">
        <v>775925</v>
      </c>
    </row>
    <row r="2958" spans="1:27" ht="26.4" x14ac:dyDescent="0.25">
      <c r="A2958" s="3" t="s">
        <v>3546</v>
      </c>
      <c r="B2958" s="3" t="s">
        <v>3567</v>
      </c>
      <c r="C2958" s="3" t="s">
        <v>2809</v>
      </c>
      <c r="D2958" s="3" t="s">
        <v>955</v>
      </c>
      <c r="E2958" s="3" t="s">
        <v>2583</v>
      </c>
      <c r="F2958" s="4">
        <v>431513</v>
      </c>
      <c r="G2958" s="4">
        <v>172605395</v>
      </c>
      <c r="H2958" s="4">
        <v>431513</v>
      </c>
      <c r="I2958" s="4">
        <v>429600</v>
      </c>
      <c r="J2958" s="4">
        <v>435209</v>
      </c>
      <c r="K2958" s="4">
        <v>421841</v>
      </c>
      <c r="L2958" s="3">
        <v>400</v>
      </c>
      <c r="M2958" s="3">
        <v>475</v>
      </c>
      <c r="N2958" s="3">
        <v>400</v>
      </c>
      <c r="O2958" s="3" t="s">
        <v>2575</v>
      </c>
      <c r="P2958" s="3" t="s">
        <v>2749</v>
      </c>
      <c r="Q2958" s="3" t="s">
        <v>2862</v>
      </c>
      <c r="R2958" s="3" t="s">
        <v>2578</v>
      </c>
      <c r="S2958" s="3" t="s">
        <v>955</v>
      </c>
      <c r="T2958" s="5"/>
      <c r="U2958" s="3" t="s">
        <v>2593</v>
      </c>
      <c r="V2958" s="3" t="s">
        <v>2580</v>
      </c>
      <c r="W2958" s="3" t="s">
        <v>2581</v>
      </c>
      <c r="X2958" s="3" t="s">
        <v>2594</v>
      </c>
      <c r="Y2958" s="3" t="s">
        <v>2595</v>
      </c>
      <c r="Z2958" s="3" t="s">
        <v>2584</v>
      </c>
      <c r="AA2958" s="4">
        <v>775943</v>
      </c>
    </row>
    <row r="2959" spans="1:27" ht="39.6" x14ac:dyDescent="0.25">
      <c r="A2959" s="3" t="s">
        <v>3444</v>
      </c>
      <c r="B2959" s="3" t="s">
        <v>3445</v>
      </c>
      <c r="C2959" s="3" t="s">
        <v>2677</v>
      </c>
      <c r="D2959" s="3" t="s">
        <v>86</v>
      </c>
      <c r="E2959" s="3" t="s">
        <v>2583</v>
      </c>
      <c r="F2959" s="5"/>
      <c r="G2959" s="3">
        <v>0</v>
      </c>
      <c r="H2959" s="5"/>
      <c r="I2959" s="5"/>
      <c r="J2959" s="5"/>
      <c r="K2959" s="4">
        <v>243507</v>
      </c>
      <c r="L2959" s="3">
        <v>594</v>
      </c>
      <c r="M2959" s="3">
        <v>0</v>
      </c>
      <c r="N2959" s="3">
        <v>0</v>
      </c>
      <c r="O2959" s="3" t="s">
        <v>2575</v>
      </c>
      <c r="P2959" s="3" t="s">
        <v>2749</v>
      </c>
      <c r="Q2959" s="3" t="s">
        <v>2862</v>
      </c>
      <c r="R2959" s="3" t="s">
        <v>2578</v>
      </c>
      <c r="S2959" s="3" t="s">
        <v>3417</v>
      </c>
      <c r="T2959" s="5"/>
      <c r="U2959" s="3" t="s">
        <v>3131</v>
      </c>
      <c r="V2959" s="3" t="s">
        <v>2580</v>
      </c>
      <c r="W2959" s="3" t="s">
        <v>2581</v>
      </c>
      <c r="X2959" s="3" t="s">
        <v>2780</v>
      </c>
      <c r="Y2959" s="3" t="s">
        <v>2583</v>
      </c>
      <c r="Z2959" s="3" t="s">
        <v>2584</v>
      </c>
      <c r="AA2959" s="4">
        <v>775953</v>
      </c>
    </row>
    <row r="2960" spans="1:27" ht="39.6" x14ac:dyDescent="0.25">
      <c r="A2960" s="3" t="s">
        <v>4163</v>
      </c>
      <c r="B2960" s="3" t="s">
        <v>4164</v>
      </c>
      <c r="C2960" s="3" t="s">
        <v>2677</v>
      </c>
      <c r="D2960" s="3" t="s">
        <v>4165</v>
      </c>
      <c r="E2960" s="3" t="s">
        <v>2574</v>
      </c>
      <c r="F2960" s="5"/>
      <c r="G2960" s="3">
        <v>0</v>
      </c>
      <c r="H2960" s="5"/>
      <c r="I2960" s="5"/>
      <c r="J2960" s="5"/>
      <c r="K2960" s="4">
        <v>240233</v>
      </c>
      <c r="L2960" s="3">
        <v>960</v>
      </c>
      <c r="M2960" s="3">
        <v>0</v>
      </c>
      <c r="N2960" s="3">
        <v>0</v>
      </c>
      <c r="O2960" s="3" t="s">
        <v>2575</v>
      </c>
      <c r="P2960" s="3" t="s">
        <v>2749</v>
      </c>
      <c r="Q2960" s="3" t="s">
        <v>3109</v>
      </c>
      <c r="R2960" s="3" t="s">
        <v>2578</v>
      </c>
      <c r="S2960" s="3" t="s">
        <v>4165</v>
      </c>
      <c r="T2960" s="5"/>
      <c r="U2960" s="3" t="s">
        <v>2730</v>
      </c>
      <c r="V2960" s="3" t="s">
        <v>2580</v>
      </c>
      <c r="W2960" s="3" t="s">
        <v>2581</v>
      </c>
      <c r="X2960" s="3" t="s">
        <v>2780</v>
      </c>
      <c r="Y2960" s="3" t="s">
        <v>2583</v>
      </c>
      <c r="Z2960" s="3" t="s">
        <v>2584</v>
      </c>
      <c r="AA2960" s="4">
        <v>775963</v>
      </c>
    </row>
    <row r="2961" spans="1:27" ht="39.6" x14ac:dyDescent="0.25">
      <c r="A2961" s="3" t="s">
        <v>4166</v>
      </c>
      <c r="B2961" s="3" t="s">
        <v>4167</v>
      </c>
      <c r="C2961" s="3" t="s">
        <v>2677</v>
      </c>
      <c r="D2961" s="3" t="s">
        <v>4165</v>
      </c>
      <c r="E2961" s="3" t="s">
        <v>2574</v>
      </c>
      <c r="F2961" s="5"/>
      <c r="G2961" s="3">
        <v>0</v>
      </c>
      <c r="H2961" s="5"/>
      <c r="I2961" s="5"/>
      <c r="J2961" s="5"/>
      <c r="K2961" s="4">
        <v>240233</v>
      </c>
      <c r="L2961" s="3">
        <v>312</v>
      </c>
      <c r="M2961" s="3">
        <v>0</v>
      </c>
      <c r="N2961" s="3">
        <v>0</v>
      </c>
      <c r="O2961" s="3" t="s">
        <v>2575</v>
      </c>
      <c r="P2961" s="3" t="s">
        <v>2749</v>
      </c>
      <c r="Q2961" s="3" t="s">
        <v>3109</v>
      </c>
      <c r="R2961" s="3" t="s">
        <v>2578</v>
      </c>
      <c r="S2961" s="3" t="s">
        <v>4165</v>
      </c>
      <c r="T2961" s="5"/>
      <c r="U2961" s="3" t="s">
        <v>2730</v>
      </c>
      <c r="V2961" s="3" t="s">
        <v>2580</v>
      </c>
      <c r="W2961" s="3" t="s">
        <v>2581</v>
      </c>
      <c r="X2961" s="3" t="s">
        <v>2780</v>
      </c>
      <c r="Y2961" s="3" t="s">
        <v>2583</v>
      </c>
      <c r="Z2961" s="3" t="s">
        <v>2584</v>
      </c>
      <c r="AA2961" s="4">
        <v>775971</v>
      </c>
    </row>
    <row r="2962" spans="1:27" ht="52.8" x14ac:dyDescent="0.25">
      <c r="A2962" s="3" t="s">
        <v>3625</v>
      </c>
      <c r="B2962" s="3" t="s">
        <v>3626</v>
      </c>
      <c r="C2962" s="3" t="s">
        <v>2809</v>
      </c>
      <c r="D2962" s="3" t="s">
        <v>949</v>
      </c>
      <c r="E2962" s="3" t="s">
        <v>2574</v>
      </c>
      <c r="F2962" s="4">
        <v>320542</v>
      </c>
      <c r="G2962" s="4">
        <v>803919050</v>
      </c>
      <c r="H2962" s="4">
        <v>320542</v>
      </c>
      <c r="I2962" s="4">
        <v>320000</v>
      </c>
      <c r="J2962" s="4">
        <v>343999</v>
      </c>
      <c r="K2962" s="4">
        <v>291511</v>
      </c>
      <c r="L2962" s="4">
        <v>2508</v>
      </c>
      <c r="M2962" s="4">
        <v>4730</v>
      </c>
      <c r="N2962" s="4">
        <v>2508</v>
      </c>
      <c r="O2962" s="3" t="s">
        <v>2575</v>
      </c>
      <c r="P2962" s="3" t="s">
        <v>2749</v>
      </c>
      <c r="Q2962" s="3" t="s">
        <v>4040</v>
      </c>
      <c r="R2962" s="3" t="s">
        <v>2578</v>
      </c>
      <c r="S2962" s="3" t="s">
        <v>2837</v>
      </c>
      <c r="T2962" s="5"/>
      <c r="U2962" s="3" t="s">
        <v>2648</v>
      </c>
      <c r="V2962" s="3" t="s">
        <v>2580</v>
      </c>
      <c r="W2962" s="3" t="s">
        <v>2581</v>
      </c>
      <c r="X2962" s="3" t="s">
        <v>2594</v>
      </c>
      <c r="Y2962" s="3" t="s">
        <v>2595</v>
      </c>
      <c r="Z2962" s="3" t="s">
        <v>2584</v>
      </c>
      <c r="AA2962" s="4">
        <v>775986</v>
      </c>
    </row>
    <row r="2963" spans="1:27" ht="52.8" x14ac:dyDescent="0.25">
      <c r="A2963" s="3" t="s">
        <v>3631</v>
      </c>
      <c r="B2963" s="3" t="s">
        <v>3632</v>
      </c>
      <c r="C2963" s="3" t="s">
        <v>2809</v>
      </c>
      <c r="D2963" s="3" t="s">
        <v>949</v>
      </c>
      <c r="E2963" s="3" t="s">
        <v>2574</v>
      </c>
      <c r="F2963" s="4">
        <v>448190</v>
      </c>
      <c r="G2963" s="4">
        <v>453568522</v>
      </c>
      <c r="H2963" s="4">
        <v>448190</v>
      </c>
      <c r="I2963" s="4">
        <v>444444</v>
      </c>
      <c r="J2963" s="4">
        <v>468800</v>
      </c>
      <c r="K2963" s="4">
        <v>286081</v>
      </c>
      <c r="L2963" s="4">
        <v>1012</v>
      </c>
      <c r="M2963" s="4">
        <v>2508</v>
      </c>
      <c r="N2963" s="4">
        <v>1012</v>
      </c>
      <c r="O2963" s="3" t="s">
        <v>2575</v>
      </c>
      <c r="P2963" s="3" t="s">
        <v>2749</v>
      </c>
      <c r="Q2963" s="3" t="s">
        <v>4040</v>
      </c>
      <c r="R2963" s="3" t="s">
        <v>2578</v>
      </c>
      <c r="S2963" s="3" t="s">
        <v>2837</v>
      </c>
      <c r="T2963" s="5"/>
      <c r="U2963" s="3" t="s">
        <v>2648</v>
      </c>
      <c r="V2963" s="3" t="s">
        <v>2580</v>
      </c>
      <c r="W2963" s="3" t="s">
        <v>2581</v>
      </c>
      <c r="X2963" s="3" t="s">
        <v>2594</v>
      </c>
      <c r="Y2963" s="3" t="s">
        <v>2595</v>
      </c>
      <c r="Z2963" s="3" t="s">
        <v>2584</v>
      </c>
      <c r="AA2963" s="4">
        <v>776000</v>
      </c>
    </row>
    <row r="2964" spans="1:27" ht="79.2" x14ac:dyDescent="0.25">
      <c r="A2964" s="3" t="s">
        <v>3629</v>
      </c>
      <c r="B2964" s="3" t="s">
        <v>3630</v>
      </c>
      <c r="C2964" s="3" t="s">
        <v>2809</v>
      </c>
      <c r="D2964" s="3" t="s">
        <v>949</v>
      </c>
      <c r="E2964" s="3" t="s">
        <v>2574</v>
      </c>
      <c r="F2964" s="4">
        <v>330252</v>
      </c>
      <c r="G2964" s="4">
        <v>653898278</v>
      </c>
      <c r="H2964" s="4">
        <v>330252</v>
      </c>
      <c r="I2964" s="4">
        <v>330000</v>
      </c>
      <c r="J2964" s="4">
        <v>332000</v>
      </c>
      <c r="K2964" s="4">
        <v>302112</v>
      </c>
      <c r="L2964" s="4">
        <v>1980</v>
      </c>
      <c r="M2964" s="4">
        <v>2904</v>
      </c>
      <c r="N2964" s="4">
        <v>1980</v>
      </c>
      <c r="O2964" s="3" t="s">
        <v>2575</v>
      </c>
      <c r="P2964" s="3" t="s">
        <v>2749</v>
      </c>
      <c r="Q2964" s="3" t="s">
        <v>4040</v>
      </c>
      <c r="R2964" s="3" t="s">
        <v>2578</v>
      </c>
      <c r="S2964" s="3" t="s">
        <v>2837</v>
      </c>
      <c r="T2964" s="5"/>
      <c r="U2964" s="3" t="s">
        <v>2648</v>
      </c>
      <c r="V2964" s="3" t="s">
        <v>2580</v>
      </c>
      <c r="W2964" s="3" t="s">
        <v>2581</v>
      </c>
      <c r="X2964" s="3" t="s">
        <v>2594</v>
      </c>
      <c r="Y2964" s="3" t="s">
        <v>2595</v>
      </c>
      <c r="Z2964" s="3" t="s">
        <v>2584</v>
      </c>
      <c r="AA2964" s="4">
        <v>776003</v>
      </c>
    </row>
    <row r="2965" spans="1:27" ht="39.6" x14ac:dyDescent="0.25">
      <c r="A2965" s="3" t="s">
        <v>4103</v>
      </c>
      <c r="B2965" s="3" t="s">
        <v>4168</v>
      </c>
      <c r="C2965" s="3" t="s">
        <v>2677</v>
      </c>
      <c r="D2965" s="3" t="s">
        <v>1931</v>
      </c>
      <c r="E2965" s="3" t="s">
        <v>2673</v>
      </c>
      <c r="F2965" s="4">
        <v>5413999</v>
      </c>
      <c r="G2965" s="4">
        <v>433119920</v>
      </c>
      <c r="H2965" s="4">
        <v>5413999</v>
      </c>
      <c r="I2965" s="4">
        <v>5413999</v>
      </c>
      <c r="J2965" s="4">
        <v>5413999</v>
      </c>
      <c r="K2965" s="4">
        <v>5413999</v>
      </c>
      <c r="L2965" s="3">
        <v>0</v>
      </c>
      <c r="M2965" s="3">
        <v>80</v>
      </c>
      <c r="N2965" s="3">
        <v>80</v>
      </c>
      <c r="O2965" s="3" t="s">
        <v>2575</v>
      </c>
      <c r="P2965" s="3" t="s">
        <v>2749</v>
      </c>
      <c r="Q2965" s="3" t="s">
        <v>2862</v>
      </c>
      <c r="R2965" s="3" t="s">
        <v>2578</v>
      </c>
      <c r="S2965" s="3" t="s">
        <v>1931</v>
      </c>
      <c r="T2965" s="5"/>
      <c r="U2965" s="3" t="s">
        <v>2688</v>
      </c>
      <c r="V2965" s="3" t="s">
        <v>2580</v>
      </c>
      <c r="W2965" s="3" t="s">
        <v>2581</v>
      </c>
      <c r="X2965" s="3" t="s">
        <v>2689</v>
      </c>
      <c r="Y2965" s="3" t="s">
        <v>2595</v>
      </c>
      <c r="Z2965" s="3" t="s">
        <v>2584</v>
      </c>
      <c r="AA2965" s="4">
        <v>776004</v>
      </c>
    </row>
    <row r="2966" spans="1:27" ht="39.6" x14ac:dyDescent="0.25">
      <c r="A2966" s="3" t="s">
        <v>4103</v>
      </c>
      <c r="B2966" s="3" t="s">
        <v>4168</v>
      </c>
      <c r="C2966" s="3" t="s">
        <v>2677</v>
      </c>
      <c r="D2966" s="3" t="s">
        <v>1931</v>
      </c>
      <c r="E2966" s="3" t="s">
        <v>2583</v>
      </c>
      <c r="F2966" s="4">
        <v>5413999</v>
      </c>
      <c r="G2966" s="4">
        <v>4980879080</v>
      </c>
      <c r="H2966" s="4">
        <v>5413999</v>
      </c>
      <c r="I2966" s="4">
        <v>5413999</v>
      </c>
      <c r="J2966" s="4">
        <v>5413999</v>
      </c>
      <c r="K2966" s="4">
        <v>5413999</v>
      </c>
      <c r="L2966" s="4">
        <v>1000</v>
      </c>
      <c r="M2966" s="3">
        <v>980</v>
      </c>
      <c r="N2966" s="3">
        <v>920</v>
      </c>
      <c r="O2966" s="3" t="s">
        <v>2575</v>
      </c>
      <c r="P2966" s="3" t="s">
        <v>2749</v>
      </c>
      <c r="Q2966" s="3" t="s">
        <v>2862</v>
      </c>
      <c r="R2966" s="3" t="s">
        <v>2578</v>
      </c>
      <c r="S2966" s="3" t="s">
        <v>1931</v>
      </c>
      <c r="T2966" s="5"/>
      <c r="U2966" s="3" t="s">
        <v>2688</v>
      </c>
      <c r="V2966" s="3" t="s">
        <v>2580</v>
      </c>
      <c r="W2966" s="3" t="s">
        <v>2581</v>
      </c>
      <c r="X2966" s="3" t="s">
        <v>2689</v>
      </c>
      <c r="Y2966" s="3" t="s">
        <v>2595</v>
      </c>
      <c r="Z2966" s="3" t="s">
        <v>2584</v>
      </c>
      <c r="AA2966" s="4">
        <v>776004</v>
      </c>
    </row>
    <row r="2967" spans="1:27" ht="52.8" x14ac:dyDescent="0.25">
      <c r="A2967" s="3" t="s">
        <v>3408</v>
      </c>
      <c r="B2967" s="3" t="s">
        <v>3427</v>
      </c>
      <c r="C2967" s="3" t="s">
        <v>2677</v>
      </c>
      <c r="D2967" s="3" t="s">
        <v>337</v>
      </c>
      <c r="E2967" s="3" t="s">
        <v>2641</v>
      </c>
      <c r="F2967" s="4">
        <v>295905</v>
      </c>
      <c r="G2967" s="4">
        <v>592401810</v>
      </c>
      <c r="H2967" s="4">
        <v>295905</v>
      </c>
      <c r="I2967" s="4">
        <v>295905</v>
      </c>
      <c r="J2967" s="4">
        <v>295905</v>
      </c>
      <c r="K2967" s="4">
        <v>244371</v>
      </c>
      <c r="L2967" s="4">
        <v>2002</v>
      </c>
      <c r="M2967" s="4">
        <v>6402</v>
      </c>
      <c r="N2967" s="4">
        <v>2002</v>
      </c>
      <c r="O2967" s="3" t="s">
        <v>2575</v>
      </c>
      <c r="P2967" s="3" t="s">
        <v>2749</v>
      </c>
      <c r="Q2967" s="3" t="s">
        <v>2862</v>
      </c>
      <c r="R2967" s="3" t="s">
        <v>2578</v>
      </c>
      <c r="S2967" s="3" t="s">
        <v>337</v>
      </c>
      <c r="T2967" s="6">
        <v>45484</v>
      </c>
      <c r="U2967" s="3" t="s">
        <v>3131</v>
      </c>
      <c r="V2967" s="3" t="s">
        <v>2580</v>
      </c>
      <c r="W2967" s="3" t="s">
        <v>2581</v>
      </c>
      <c r="X2967" s="3" t="s">
        <v>2780</v>
      </c>
      <c r="Y2967" s="3" t="s">
        <v>2642</v>
      </c>
      <c r="Z2967" s="3" t="s">
        <v>2584</v>
      </c>
      <c r="AA2967" s="4">
        <v>776015</v>
      </c>
    </row>
    <row r="2968" spans="1:27" ht="39.6" x14ac:dyDescent="0.25">
      <c r="A2968" s="3" t="s">
        <v>3476</v>
      </c>
      <c r="B2968" s="3" t="s">
        <v>3838</v>
      </c>
      <c r="C2968" s="3" t="s">
        <v>2677</v>
      </c>
      <c r="D2968" s="3" t="s">
        <v>96</v>
      </c>
      <c r="E2968" s="3" t="s">
        <v>2674</v>
      </c>
      <c r="F2968" s="4">
        <v>302702</v>
      </c>
      <c r="G2968" s="4">
        <v>121080800</v>
      </c>
      <c r="H2968" s="4">
        <v>302702</v>
      </c>
      <c r="I2968" s="4">
        <v>302702</v>
      </c>
      <c r="J2968" s="4">
        <v>302702</v>
      </c>
      <c r="K2968" s="4">
        <v>302702</v>
      </c>
      <c r="L2968" s="3">
        <v>0</v>
      </c>
      <c r="M2968" s="3">
        <v>400</v>
      </c>
      <c r="N2968" s="3">
        <v>400</v>
      </c>
      <c r="O2968" s="3" t="s">
        <v>2575</v>
      </c>
      <c r="P2968" s="3" t="s">
        <v>2749</v>
      </c>
      <c r="Q2968" s="3" t="s">
        <v>2862</v>
      </c>
      <c r="R2968" s="3" t="s">
        <v>2578</v>
      </c>
      <c r="S2968" s="3" t="s">
        <v>96</v>
      </c>
      <c r="T2968" s="6">
        <v>45453</v>
      </c>
      <c r="U2968" s="3" t="s">
        <v>3511</v>
      </c>
      <c r="V2968" s="3" t="s">
        <v>2580</v>
      </c>
      <c r="W2968" s="3" t="s">
        <v>2581</v>
      </c>
      <c r="X2968" s="3" t="s">
        <v>2689</v>
      </c>
      <c r="Y2968" s="3" t="s">
        <v>2642</v>
      </c>
      <c r="Z2968" s="3" t="s">
        <v>2584</v>
      </c>
      <c r="AA2968" s="4">
        <v>776016</v>
      </c>
    </row>
    <row r="2969" spans="1:27" ht="39.6" x14ac:dyDescent="0.25">
      <c r="A2969" s="3" t="s">
        <v>3476</v>
      </c>
      <c r="B2969" s="3" t="s">
        <v>3838</v>
      </c>
      <c r="C2969" s="3" t="s">
        <v>2677</v>
      </c>
      <c r="D2969" s="3" t="s">
        <v>96</v>
      </c>
      <c r="E2969" s="3" t="s">
        <v>2641</v>
      </c>
      <c r="F2969" s="4">
        <v>302702</v>
      </c>
      <c r="G2969" s="4">
        <v>756755000</v>
      </c>
      <c r="H2969" s="4">
        <v>302702</v>
      </c>
      <c r="I2969" s="4">
        <v>302702</v>
      </c>
      <c r="J2969" s="4">
        <v>302702</v>
      </c>
      <c r="K2969" s="4">
        <v>302702</v>
      </c>
      <c r="L2969" s="4">
        <v>8000</v>
      </c>
      <c r="M2969" s="4">
        <v>2500</v>
      </c>
      <c r="N2969" s="4">
        <v>2500</v>
      </c>
      <c r="O2969" s="3" t="s">
        <v>2575</v>
      </c>
      <c r="P2969" s="3" t="s">
        <v>2749</v>
      </c>
      <c r="Q2969" s="3" t="s">
        <v>2862</v>
      </c>
      <c r="R2969" s="3" t="s">
        <v>2578</v>
      </c>
      <c r="S2969" s="3" t="s">
        <v>96</v>
      </c>
      <c r="T2969" s="6">
        <v>45453</v>
      </c>
      <c r="U2969" s="3" t="s">
        <v>3511</v>
      </c>
      <c r="V2969" s="3" t="s">
        <v>2580</v>
      </c>
      <c r="W2969" s="3" t="s">
        <v>2581</v>
      </c>
      <c r="X2969" s="3" t="s">
        <v>2689</v>
      </c>
      <c r="Y2969" s="3" t="s">
        <v>2642</v>
      </c>
      <c r="Z2969" s="3" t="s">
        <v>2584</v>
      </c>
      <c r="AA2969" s="4">
        <v>776016</v>
      </c>
    </row>
    <row r="2970" spans="1:27" ht="26.4" x14ac:dyDescent="0.25">
      <c r="A2970" s="3" t="s">
        <v>3318</v>
      </c>
      <c r="B2970" s="3" t="s">
        <v>3752</v>
      </c>
      <c r="C2970" s="3" t="s">
        <v>2916</v>
      </c>
      <c r="D2970" s="3" t="s">
        <v>1200</v>
      </c>
      <c r="E2970" s="3" t="s">
        <v>2641</v>
      </c>
      <c r="F2970" s="4">
        <v>20717</v>
      </c>
      <c r="G2970" s="4">
        <v>13466050</v>
      </c>
      <c r="H2970" s="4">
        <v>20717</v>
      </c>
      <c r="I2970" s="4">
        <v>20717</v>
      </c>
      <c r="J2970" s="4">
        <v>20717</v>
      </c>
      <c r="K2970" s="4">
        <v>20717</v>
      </c>
      <c r="L2970" s="4">
        <v>1000</v>
      </c>
      <c r="M2970" s="3">
        <v>650</v>
      </c>
      <c r="N2970" s="3">
        <v>650</v>
      </c>
      <c r="O2970" s="3" t="s">
        <v>2575</v>
      </c>
      <c r="P2970" s="3" t="s">
        <v>2749</v>
      </c>
      <c r="Q2970" s="3" t="s">
        <v>2862</v>
      </c>
      <c r="R2970" s="3" t="s">
        <v>2578</v>
      </c>
      <c r="S2970" s="3" t="s">
        <v>1200</v>
      </c>
      <c r="T2970" s="6">
        <v>45459</v>
      </c>
      <c r="U2970" s="3" t="s">
        <v>2838</v>
      </c>
      <c r="V2970" s="3" t="s">
        <v>2580</v>
      </c>
      <c r="W2970" s="3" t="s">
        <v>2581</v>
      </c>
      <c r="X2970" s="3" t="s">
        <v>2582</v>
      </c>
      <c r="Y2970" s="3" t="s">
        <v>2642</v>
      </c>
      <c r="Z2970" s="3" t="s">
        <v>2584</v>
      </c>
      <c r="AA2970" s="4">
        <v>776019</v>
      </c>
    </row>
    <row r="2971" spans="1:27" ht="39.6" x14ac:dyDescent="0.25">
      <c r="A2971" s="3" t="s">
        <v>3882</v>
      </c>
      <c r="B2971" s="3" t="s">
        <v>4169</v>
      </c>
      <c r="C2971" s="3" t="s">
        <v>2916</v>
      </c>
      <c r="D2971" s="3" t="s">
        <v>3901</v>
      </c>
      <c r="E2971" s="3" t="s">
        <v>2583</v>
      </c>
      <c r="F2971" s="5"/>
      <c r="G2971" s="3">
        <v>0</v>
      </c>
      <c r="H2971" s="5"/>
      <c r="I2971" s="5"/>
      <c r="J2971" s="5"/>
      <c r="K2971" s="4">
        <v>150808</v>
      </c>
      <c r="L2971" s="3">
        <v>500</v>
      </c>
      <c r="M2971" s="3">
        <v>0</v>
      </c>
      <c r="N2971" s="3">
        <v>0</v>
      </c>
      <c r="O2971" s="3" t="s">
        <v>2575</v>
      </c>
      <c r="P2971" s="3" t="s">
        <v>2749</v>
      </c>
      <c r="Q2971" s="3" t="s">
        <v>2862</v>
      </c>
      <c r="R2971" s="3" t="s">
        <v>2578</v>
      </c>
      <c r="S2971" s="3" t="s">
        <v>1464</v>
      </c>
      <c r="T2971" s="5"/>
      <c r="U2971" s="3" t="s">
        <v>2593</v>
      </c>
      <c r="V2971" s="3" t="s">
        <v>2580</v>
      </c>
      <c r="W2971" s="3" t="s">
        <v>2581</v>
      </c>
      <c r="X2971" s="3" t="s">
        <v>2582</v>
      </c>
      <c r="Y2971" s="3" t="s">
        <v>2595</v>
      </c>
      <c r="Z2971" s="3" t="s">
        <v>2584</v>
      </c>
      <c r="AA2971" s="4">
        <v>776020</v>
      </c>
    </row>
    <row r="2972" spans="1:27" ht="39.6" x14ac:dyDescent="0.25">
      <c r="A2972" s="3" t="s">
        <v>4170</v>
      </c>
      <c r="B2972" s="3" t="s">
        <v>4171</v>
      </c>
      <c r="C2972" s="3" t="s">
        <v>2573</v>
      </c>
      <c r="D2972" s="3" t="s">
        <v>1931</v>
      </c>
      <c r="E2972" s="3" t="s">
        <v>2583</v>
      </c>
      <c r="F2972" s="4">
        <v>49560000</v>
      </c>
      <c r="G2972" s="4">
        <v>148680000</v>
      </c>
      <c r="H2972" s="4">
        <v>49560000</v>
      </c>
      <c r="I2972" s="4">
        <v>49560000</v>
      </c>
      <c r="J2972" s="4">
        <v>49560000</v>
      </c>
      <c r="K2972" s="4">
        <v>49555000</v>
      </c>
      <c r="L2972" s="3">
        <v>3</v>
      </c>
      <c r="M2972" s="3">
        <v>27</v>
      </c>
      <c r="N2972" s="3">
        <v>3</v>
      </c>
      <c r="O2972" s="3" t="s">
        <v>2575</v>
      </c>
      <c r="P2972" s="3" t="s">
        <v>2749</v>
      </c>
      <c r="Q2972" s="3" t="s">
        <v>2862</v>
      </c>
      <c r="R2972" s="3" t="s">
        <v>2578</v>
      </c>
      <c r="S2972" s="3" t="s">
        <v>1931</v>
      </c>
      <c r="T2972" s="5"/>
      <c r="U2972" s="3" t="s">
        <v>2688</v>
      </c>
      <c r="V2972" s="3" t="s">
        <v>2580</v>
      </c>
      <c r="W2972" s="3" t="s">
        <v>2581</v>
      </c>
      <c r="X2972" s="3" t="s">
        <v>3503</v>
      </c>
      <c r="Y2972" s="3" t="s">
        <v>2595</v>
      </c>
      <c r="Z2972" s="3" t="s">
        <v>2584</v>
      </c>
      <c r="AA2972" s="4">
        <v>776025</v>
      </c>
    </row>
    <row r="2973" spans="1:27" ht="39.6" x14ac:dyDescent="0.25">
      <c r="A2973" s="3" t="s">
        <v>4170</v>
      </c>
      <c r="B2973" s="3" t="s">
        <v>4171</v>
      </c>
      <c r="C2973" s="3" t="s">
        <v>2573</v>
      </c>
      <c r="D2973" s="3" t="s">
        <v>1931</v>
      </c>
      <c r="E2973" s="3" t="s">
        <v>2583</v>
      </c>
      <c r="F2973" s="4">
        <v>54270000</v>
      </c>
      <c r="G2973" s="4">
        <v>162810000</v>
      </c>
      <c r="H2973" s="4">
        <v>54270000</v>
      </c>
      <c r="I2973" s="4">
        <v>54270000</v>
      </c>
      <c r="J2973" s="4">
        <v>54270000</v>
      </c>
      <c r="K2973" s="4">
        <v>54265000</v>
      </c>
      <c r="L2973" s="3">
        <v>3</v>
      </c>
      <c r="M2973" s="3">
        <v>27</v>
      </c>
      <c r="N2973" s="3">
        <v>3</v>
      </c>
      <c r="O2973" s="3" t="s">
        <v>2575</v>
      </c>
      <c r="P2973" s="3" t="s">
        <v>2749</v>
      </c>
      <c r="Q2973" s="3" t="s">
        <v>2862</v>
      </c>
      <c r="R2973" s="3" t="s">
        <v>2578</v>
      </c>
      <c r="S2973" s="3" t="s">
        <v>1931</v>
      </c>
      <c r="T2973" s="5"/>
      <c r="U2973" s="3" t="s">
        <v>2688</v>
      </c>
      <c r="V2973" s="3" t="s">
        <v>2580</v>
      </c>
      <c r="W2973" s="3" t="s">
        <v>2581</v>
      </c>
      <c r="X2973" s="3" t="s">
        <v>3503</v>
      </c>
      <c r="Y2973" s="3" t="s">
        <v>2595</v>
      </c>
      <c r="Z2973" s="3" t="s">
        <v>2584</v>
      </c>
      <c r="AA2973" s="4">
        <v>776027</v>
      </c>
    </row>
    <row r="2974" spans="1:27" ht="39.6" x14ac:dyDescent="0.25">
      <c r="A2974" s="3" t="s">
        <v>3859</v>
      </c>
      <c r="B2974" s="3" t="s">
        <v>3860</v>
      </c>
      <c r="C2974" s="3" t="s">
        <v>2677</v>
      </c>
      <c r="D2974" s="3" t="s">
        <v>61</v>
      </c>
      <c r="E2974" s="3" t="s">
        <v>2583</v>
      </c>
      <c r="F2974" s="4">
        <v>282380</v>
      </c>
      <c r="G2974" s="4">
        <v>71442048</v>
      </c>
      <c r="H2974" s="4">
        <v>282380</v>
      </c>
      <c r="I2974" s="4">
        <v>280789</v>
      </c>
      <c r="J2974" s="4">
        <v>283899</v>
      </c>
      <c r="K2974" s="4">
        <v>272931</v>
      </c>
      <c r="L2974" s="3">
        <v>253</v>
      </c>
      <c r="M2974" s="4">
        <v>1104</v>
      </c>
      <c r="N2974" s="3">
        <v>253</v>
      </c>
      <c r="O2974" s="3" t="s">
        <v>2575</v>
      </c>
      <c r="P2974" s="3" t="s">
        <v>2749</v>
      </c>
      <c r="Q2974" s="3" t="s">
        <v>3120</v>
      </c>
      <c r="R2974" s="3" t="s">
        <v>2578</v>
      </c>
      <c r="S2974" s="3" t="s">
        <v>61</v>
      </c>
      <c r="T2974" s="5"/>
      <c r="U2974" s="3" t="s">
        <v>2593</v>
      </c>
      <c r="V2974" s="3" t="s">
        <v>2580</v>
      </c>
      <c r="W2974" s="3" t="s">
        <v>2581</v>
      </c>
      <c r="X2974" s="3" t="s">
        <v>2780</v>
      </c>
      <c r="Y2974" s="3" t="s">
        <v>2595</v>
      </c>
      <c r="Z2974" s="3" t="s">
        <v>2584</v>
      </c>
      <c r="AA2974" s="4">
        <v>776029</v>
      </c>
    </row>
    <row r="2975" spans="1:27" ht="39.6" x14ac:dyDescent="0.25">
      <c r="A2975" s="3" t="s">
        <v>4170</v>
      </c>
      <c r="B2975" s="3" t="s">
        <v>4171</v>
      </c>
      <c r="C2975" s="3" t="s">
        <v>2573</v>
      </c>
      <c r="D2975" s="3" t="s">
        <v>1931</v>
      </c>
      <c r="E2975" s="3" t="s">
        <v>2583</v>
      </c>
      <c r="F2975" s="4">
        <v>55320000</v>
      </c>
      <c r="G2975" s="4">
        <v>165960000</v>
      </c>
      <c r="H2975" s="4">
        <v>55320000</v>
      </c>
      <c r="I2975" s="4">
        <v>55320000</v>
      </c>
      <c r="J2975" s="4">
        <v>55320000</v>
      </c>
      <c r="K2975" s="4">
        <v>55315000</v>
      </c>
      <c r="L2975" s="3">
        <v>3</v>
      </c>
      <c r="M2975" s="3">
        <v>27</v>
      </c>
      <c r="N2975" s="3">
        <v>3</v>
      </c>
      <c r="O2975" s="3" t="s">
        <v>2575</v>
      </c>
      <c r="P2975" s="3" t="s">
        <v>2749</v>
      </c>
      <c r="Q2975" s="3" t="s">
        <v>2862</v>
      </c>
      <c r="R2975" s="3" t="s">
        <v>2578</v>
      </c>
      <c r="S2975" s="3" t="s">
        <v>1931</v>
      </c>
      <c r="T2975" s="5"/>
      <c r="U2975" s="3" t="s">
        <v>2688</v>
      </c>
      <c r="V2975" s="3" t="s">
        <v>2580</v>
      </c>
      <c r="W2975" s="3" t="s">
        <v>2581</v>
      </c>
      <c r="X2975" s="3" t="s">
        <v>3503</v>
      </c>
      <c r="Y2975" s="3" t="s">
        <v>2595</v>
      </c>
      <c r="Z2975" s="3" t="s">
        <v>2584</v>
      </c>
      <c r="AA2975" s="4">
        <v>776032</v>
      </c>
    </row>
    <row r="2976" spans="1:27" ht="39.6" x14ac:dyDescent="0.25">
      <c r="A2976" s="3" t="s">
        <v>3411</v>
      </c>
      <c r="B2976" s="3" t="s">
        <v>3861</v>
      </c>
      <c r="C2976" s="3" t="s">
        <v>2677</v>
      </c>
      <c r="D2976" s="3" t="s">
        <v>61</v>
      </c>
      <c r="E2976" s="3" t="s">
        <v>2574</v>
      </c>
      <c r="F2976" s="4">
        <v>285157</v>
      </c>
      <c r="G2976" s="4">
        <v>347606728</v>
      </c>
      <c r="H2976" s="4">
        <v>285157</v>
      </c>
      <c r="I2976" s="4">
        <v>284897</v>
      </c>
      <c r="J2976" s="4">
        <v>287009</v>
      </c>
      <c r="K2976" s="4">
        <v>265000</v>
      </c>
      <c r="L2976" s="4">
        <v>1219</v>
      </c>
      <c r="M2976" s="4">
        <v>4416</v>
      </c>
      <c r="N2976" s="4">
        <v>1219</v>
      </c>
      <c r="O2976" s="3" t="s">
        <v>2575</v>
      </c>
      <c r="P2976" s="3" t="s">
        <v>2749</v>
      </c>
      <c r="Q2976" s="3" t="s">
        <v>3114</v>
      </c>
      <c r="R2976" s="3" t="s">
        <v>2578</v>
      </c>
      <c r="S2976" s="3" t="s">
        <v>61</v>
      </c>
      <c r="T2976" s="5"/>
      <c r="U2976" s="3" t="s">
        <v>2593</v>
      </c>
      <c r="V2976" s="3" t="s">
        <v>2580</v>
      </c>
      <c r="W2976" s="3" t="s">
        <v>2581</v>
      </c>
      <c r="X2976" s="3" t="s">
        <v>2780</v>
      </c>
      <c r="Y2976" s="3" t="s">
        <v>2595</v>
      </c>
      <c r="Z2976" s="3" t="s">
        <v>2584</v>
      </c>
      <c r="AA2976" s="4">
        <v>776033</v>
      </c>
    </row>
    <row r="2977" spans="1:27" ht="39.6" x14ac:dyDescent="0.25">
      <c r="A2977" s="3" t="s">
        <v>3404</v>
      </c>
      <c r="B2977" s="3" t="s">
        <v>3866</v>
      </c>
      <c r="C2977" s="3" t="s">
        <v>2677</v>
      </c>
      <c r="D2977" s="3" t="s">
        <v>61</v>
      </c>
      <c r="E2977" s="3" t="s">
        <v>2574</v>
      </c>
      <c r="F2977" s="4">
        <v>272593</v>
      </c>
      <c r="G2977" s="4">
        <v>275863932</v>
      </c>
      <c r="H2977" s="4">
        <v>272593</v>
      </c>
      <c r="I2977" s="4">
        <v>271888</v>
      </c>
      <c r="J2977" s="4">
        <v>273330</v>
      </c>
      <c r="K2977" s="4">
        <v>265000</v>
      </c>
      <c r="L2977" s="4">
        <v>1012</v>
      </c>
      <c r="M2977" s="4">
        <v>2737</v>
      </c>
      <c r="N2977" s="4">
        <v>1012</v>
      </c>
      <c r="O2977" s="3" t="s">
        <v>2575</v>
      </c>
      <c r="P2977" s="3" t="s">
        <v>2749</v>
      </c>
      <c r="Q2977" s="3" t="s">
        <v>3114</v>
      </c>
      <c r="R2977" s="3" t="s">
        <v>2578</v>
      </c>
      <c r="S2977" s="3" t="s">
        <v>61</v>
      </c>
      <c r="T2977" s="5"/>
      <c r="U2977" s="3" t="s">
        <v>2593</v>
      </c>
      <c r="V2977" s="3" t="s">
        <v>2580</v>
      </c>
      <c r="W2977" s="3" t="s">
        <v>2581</v>
      </c>
      <c r="X2977" s="3" t="s">
        <v>2780</v>
      </c>
      <c r="Y2977" s="3" t="s">
        <v>2595</v>
      </c>
      <c r="Z2977" s="3" t="s">
        <v>2584</v>
      </c>
      <c r="AA2977" s="4">
        <v>776034</v>
      </c>
    </row>
    <row r="2978" spans="1:27" ht="39.6" x14ac:dyDescent="0.25">
      <c r="A2978" s="3" t="s">
        <v>4170</v>
      </c>
      <c r="B2978" s="3" t="s">
        <v>4171</v>
      </c>
      <c r="C2978" s="3" t="s">
        <v>2573</v>
      </c>
      <c r="D2978" s="3" t="s">
        <v>1931</v>
      </c>
      <c r="E2978" s="3" t="s">
        <v>2583</v>
      </c>
      <c r="F2978" s="4">
        <v>57850000</v>
      </c>
      <c r="G2978" s="4">
        <v>173550000</v>
      </c>
      <c r="H2978" s="4">
        <v>57850000</v>
      </c>
      <c r="I2978" s="4">
        <v>57850000</v>
      </c>
      <c r="J2978" s="4">
        <v>57850000</v>
      </c>
      <c r="K2978" s="4">
        <v>57845000</v>
      </c>
      <c r="L2978" s="3">
        <v>3</v>
      </c>
      <c r="M2978" s="3">
        <v>27</v>
      </c>
      <c r="N2978" s="3">
        <v>3</v>
      </c>
      <c r="O2978" s="3" t="s">
        <v>2575</v>
      </c>
      <c r="P2978" s="3" t="s">
        <v>2749</v>
      </c>
      <c r="Q2978" s="3" t="s">
        <v>2862</v>
      </c>
      <c r="R2978" s="3" t="s">
        <v>2578</v>
      </c>
      <c r="S2978" s="3" t="s">
        <v>1931</v>
      </c>
      <c r="T2978" s="5"/>
      <c r="U2978" s="3" t="s">
        <v>2688</v>
      </c>
      <c r="V2978" s="3" t="s">
        <v>2580</v>
      </c>
      <c r="W2978" s="3" t="s">
        <v>2581</v>
      </c>
      <c r="X2978" s="3" t="s">
        <v>3503</v>
      </c>
      <c r="Y2978" s="3" t="s">
        <v>2595</v>
      </c>
      <c r="Z2978" s="3" t="s">
        <v>2584</v>
      </c>
      <c r="AA2978" s="4">
        <v>776035</v>
      </c>
    </row>
    <row r="2979" spans="1:27" ht="39.6" x14ac:dyDescent="0.25">
      <c r="A2979" s="3" t="s">
        <v>3594</v>
      </c>
      <c r="B2979" s="3" t="s">
        <v>3595</v>
      </c>
      <c r="C2979" s="3" t="s">
        <v>2809</v>
      </c>
      <c r="D2979" s="3" t="s">
        <v>915</v>
      </c>
      <c r="E2979" s="3" t="s">
        <v>2583</v>
      </c>
      <c r="F2979" s="4">
        <v>381226</v>
      </c>
      <c r="G2979" s="4">
        <v>190613190</v>
      </c>
      <c r="H2979" s="4">
        <v>381226</v>
      </c>
      <c r="I2979" s="4">
        <v>379666</v>
      </c>
      <c r="J2979" s="4">
        <v>383900</v>
      </c>
      <c r="K2979" s="4">
        <v>352401</v>
      </c>
      <c r="L2979" s="3">
        <v>500</v>
      </c>
      <c r="M2979" s="4">
        <v>1420</v>
      </c>
      <c r="N2979" s="3">
        <v>500</v>
      </c>
      <c r="O2979" s="3" t="s">
        <v>2575</v>
      </c>
      <c r="P2979" s="3" t="s">
        <v>2749</v>
      </c>
      <c r="Q2979" s="3" t="s">
        <v>3120</v>
      </c>
      <c r="R2979" s="3" t="s">
        <v>2578</v>
      </c>
      <c r="S2979" s="3" t="s">
        <v>915</v>
      </c>
      <c r="T2979" s="5"/>
      <c r="U2979" s="3" t="s">
        <v>3101</v>
      </c>
      <c r="V2979" s="3" t="s">
        <v>2580</v>
      </c>
      <c r="W2979" s="3" t="s">
        <v>2581</v>
      </c>
      <c r="X2979" s="3" t="s">
        <v>2594</v>
      </c>
      <c r="Y2979" s="3" t="s">
        <v>2583</v>
      </c>
      <c r="Z2979" s="3" t="s">
        <v>2584</v>
      </c>
      <c r="AA2979" s="4">
        <v>776037</v>
      </c>
    </row>
    <row r="2980" spans="1:27" ht="39.6" x14ac:dyDescent="0.25">
      <c r="A2980" s="3" t="s">
        <v>3864</v>
      </c>
      <c r="B2980" s="3" t="s">
        <v>3865</v>
      </c>
      <c r="C2980" s="3" t="s">
        <v>2677</v>
      </c>
      <c r="D2980" s="3" t="s">
        <v>61</v>
      </c>
      <c r="E2980" s="3" t="s">
        <v>2574</v>
      </c>
      <c r="F2980" s="4">
        <v>312364</v>
      </c>
      <c r="G2980" s="4">
        <v>251452905</v>
      </c>
      <c r="H2980" s="4">
        <v>312364</v>
      </c>
      <c r="I2980" s="4">
        <v>310519</v>
      </c>
      <c r="J2980" s="4">
        <v>313333</v>
      </c>
      <c r="K2980" s="4">
        <v>272931</v>
      </c>
      <c r="L2980" s="3">
        <v>805</v>
      </c>
      <c r="M2980" s="4">
        <v>2967</v>
      </c>
      <c r="N2980" s="3">
        <v>805</v>
      </c>
      <c r="O2980" s="3" t="s">
        <v>2575</v>
      </c>
      <c r="P2980" s="3" t="s">
        <v>2749</v>
      </c>
      <c r="Q2980" s="3" t="s">
        <v>3114</v>
      </c>
      <c r="R2980" s="3" t="s">
        <v>2578</v>
      </c>
      <c r="S2980" s="3" t="s">
        <v>61</v>
      </c>
      <c r="T2980" s="5"/>
      <c r="U2980" s="3" t="s">
        <v>2593</v>
      </c>
      <c r="V2980" s="3" t="s">
        <v>2580</v>
      </c>
      <c r="W2980" s="3" t="s">
        <v>2581</v>
      </c>
      <c r="X2980" s="3" t="s">
        <v>2780</v>
      </c>
      <c r="Y2980" s="3" t="s">
        <v>2595</v>
      </c>
      <c r="Z2980" s="3" t="s">
        <v>2584</v>
      </c>
      <c r="AA2980" s="4">
        <v>776038</v>
      </c>
    </row>
    <row r="2981" spans="1:27" ht="39.6" x14ac:dyDescent="0.25">
      <c r="A2981" s="3" t="s">
        <v>3488</v>
      </c>
      <c r="B2981" s="3" t="s">
        <v>3489</v>
      </c>
      <c r="C2981" s="3" t="s">
        <v>2573</v>
      </c>
      <c r="D2981" s="3" t="s">
        <v>3490</v>
      </c>
      <c r="E2981" s="3" t="s">
        <v>2574</v>
      </c>
      <c r="F2981" s="4">
        <v>440278</v>
      </c>
      <c r="G2981" s="4">
        <v>308194360</v>
      </c>
      <c r="H2981" s="4">
        <v>440278</v>
      </c>
      <c r="I2981" s="4">
        <v>440184</v>
      </c>
      <c r="J2981" s="4">
        <v>441009</v>
      </c>
      <c r="K2981" s="4">
        <v>397920</v>
      </c>
      <c r="L2981" s="3">
        <v>700</v>
      </c>
      <c r="M2981" s="3">
        <v>860</v>
      </c>
      <c r="N2981" s="3">
        <v>700</v>
      </c>
      <c r="O2981" s="3" t="s">
        <v>2575</v>
      </c>
      <c r="P2981" s="3" t="s">
        <v>2749</v>
      </c>
      <c r="Q2981" s="3" t="s">
        <v>4040</v>
      </c>
      <c r="R2981" s="3" t="s">
        <v>2578</v>
      </c>
      <c r="S2981" s="3" t="s">
        <v>3490</v>
      </c>
      <c r="T2981" s="5"/>
      <c r="U2981" s="3" t="s">
        <v>2579</v>
      </c>
      <c r="V2981" s="3" t="s">
        <v>2580</v>
      </c>
      <c r="W2981" s="3" t="s">
        <v>2581</v>
      </c>
      <c r="X2981" s="3" t="s">
        <v>2582</v>
      </c>
      <c r="Y2981" s="3" t="s">
        <v>2583</v>
      </c>
      <c r="Z2981" s="3" t="s">
        <v>2584</v>
      </c>
      <c r="AA2981" s="4">
        <v>776039</v>
      </c>
    </row>
    <row r="2982" spans="1:27" ht="39.6" x14ac:dyDescent="0.25">
      <c r="A2982" s="3" t="s">
        <v>4170</v>
      </c>
      <c r="B2982" s="3" t="s">
        <v>4171</v>
      </c>
      <c r="C2982" s="3" t="s">
        <v>2573</v>
      </c>
      <c r="D2982" s="3" t="s">
        <v>1931</v>
      </c>
      <c r="E2982" s="3" t="s">
        <v>2583</v>
      </c>
      <c r="F2982" s="4">
        <v>59630000</v>
      </c>
      <c r="G2982" s="4">
        <v>178890000</v>
      </c>
      <c r="H2982" s="4">
        <v>59630000</v>
      </c>
      <c r="I2982" s="4">
        <v>59630000</v>
      </c>
      <c r="J2982" s="4">
        <v>59630000</v>
      </c>
      <c r="K2982" s="4">
        <v>59625000</v>
      </c>
      <c r="L2982" s="3">
        <v>3</v>
      </c>
      <c r="M2982" s="3">
        <v>27</v>
      </c>
      <c r="N2982" s="3">
        <v>3</v>
      </c>
      <c r="O2982" s="3" t="s">
        <v>2575</v>
      </c>
      <c r="P2982" s="3" t="s">
        <v>2749</v>
      </c>
      <c r="Q2982" s="3" t="s">
        <v>2862</v>
      </c>
      <c r="R2982" s="3" t="s">
        <v>2578</v>
      </c>
      <c r="S2982" s="3" t="s">
        <v>1931</v>
      </c>
      <c r="T2982" s="5"/>
      <c r="U2982" s="3" t="s">
        <v>2688</v>
      </c>
      <c r="V2982" s="3" t="s">
        <v>2580</v>
      </c>
      <c r="W2982" s="3" t="s">
        <v>2581</v>
      </c>
      <c r="X2982" s="3" t="s">
        <v>3503</v>
      </c>
      <c r="Y2982" s="3" t="s">
        <v>2595</v>
      </c>
      <c r="Z2982" s="3" t="s">
        <v>2584</v>
      </c>
      <c r="AA2982" s="4">
        <v>776041</v>
      </c>
    </row>
    <row r="2983" spans="1:27" ht="39.6" x14ac:dyDescent="0.25">
      <c r="A2983" s="3" t="s">
        <v>3855</v>
      </c>
      <c r="B2983" s="3" t="s">
        <v>3856</v>
      </c>
      <c r="C2983" s="3" t="s">
        <v>2677</v>
      </c>
      <c r="D2983" s="3" t="s">
        <v>61</v>
      </c>
      <c r="E2983" s="3" t="s">
        <v>2574</v>
      </c>
      <c r="F2983" s="4">
        <v>278828</v>
      </c>
      <c r="G2983" s="4">
        <v>775979520</v>
      </c>
      <c r="H2983" s="4">
        <v>278828</v>
      </c>
      <c r="I2983" s="4">
        <v>276119</v>
      </c>
      <c r="J2983" s="4">
        <v>279999</v>
      </c>
      <c r="K2983" s="4">
        <v>265000</v>
      </c>
      <c r="L2983" s="4">
        <v>2783</v>
      </c>
      <c r="M2983" s="4">
        <v>6118</v>
      </c>
      <c r="N2983" s="4">
        <v>2783</v>
      </c>
      <c r="O2983" s="3" t="s">
        <v>2575</v>
      </c>
      <c r="P2983" s="3" t="s">
        <v>2749</v>
      </c>
      <c r="Q2983" s="3" t="s">
        <v>3948</v>
      </c>
      <c r="R2983" s="3" t="s">
        <v>2578</v>
      </c>
      <c r="S2983" s="3" t="s">
        <v>61</v>
      </c>
      <c r="T2983" s="5"/>
      <c r="U2983" s="3" t="s">
        <v>2593</v>
      </c>
      <c r="V2983" s="3" t="s">
        <v>2580</v>
      </c>
      <c r="W2983" s="3" t="s">
        <v>2581</v>
      </c>
      <c r="X2983" s="3" t="s">
        <v>2780</v>
      </c>
      <c r="Y2983" s="3" t="s">
        <v>2595</v>
      </c>
      <c r="Z2983" s="3" t="s">
        <v>2584</v>
      </c>
      <c r="AA2983" s="4">
        <v>776042</v>
      </c>
    </row>
    <row r="2984" spans="1:27" ht="39.6" x14ac:dyDescent="0.25">
      <c r="A2984" s="3" t="s">
        <v>4170</v>
      </c>
      <c r="B2984" s="3" t="s">
        <v>4171</v>
      </c>
      <c r="C2984" s="3" t="s">
        <v>2573</v>
      </c>
      <c r="D2984" s="3" t="s">
        <v>1931</v>
      </c>
      <c r="E2984" s="3" t="s">
        <v>2583</v>
      </c>
      <c r="F2984" s="4">
        <v>57165000</v>
      </c>
      <c r="G2984" s="4">
        <v>171495000</v>
      </c>
      <c r="H2984" s="4">
        <v>57165000</v>
      </c>
      <c r="I2984" s="4">
        <v>57165000</v>
      </c>
      <c r="J2984" s="4">
        <v>57165000</v>
      </c>
      <c r="K2984" s="4">
        <v>57160000</v>
      </c>
      <c r="L2984" s="3">
        <v>3</v>
      </c>
      <c r="M2984" s="3">
        <v>30</v>
      </c>
      <c r="N2984" s="3">
        <v>3</v>
      </c>
      <c r="O2984" s="3" t="s">
        <v>2575</v>
      </c>
      <c r="P2984" s="3" t="s">
        <v>2749</v>
      </c>
      <c r="Q2984" s="3" t="s">
        <v>2862</v>
      </c>
      <c r="R2984" s="3" t="s">
        <v>2578</v>
      </c>
      <c r="S2984" s="3" t="s">
        <v>1931</v>
      </c>
      <c r="T2984" s="5"/>
      <c r="U2984" s="3" t="s">
        <v>2688</v>
      </c>
      <c r="V2984" s="3" t="s">
        <v>2580</v>
      </c>
      <c r="W2984" s="3" t="s">
        <v>2581</v>
      </c>
      <c r="X2984" s="3" t="s">
        <v>3503</v>
      </c>
      <c r="Y2984" s="3" t="s">
        <v>2595</v>
      </c>
      <c r="Z2984" s="3" t="s">
        <v>2584</v>
      </c>
      <c r="AA2984" s="4">
        <v>776044</v>
      </c>
    </row>
    <row r="2985" spans="1:27" ht="39.6" x14ac:dyDescent="0.25">
      <c r="A2985" s="3" t="s">
        <v>3862</v>
      </c>
      <c r="B2985" s="3" t="s">
        <v>3863</v>
      </c>
      <c r="C2985" s="3" t="s">
        <v>2677</v>
      </c>
      <c r="D2985" s="3" t="s">
        <v>61</v>
      </c>
      <c r="E2985" s="3" t="s">
        <v>2574</v>
      </c>
      <c r="F2985" s="4">
        <v>276742</v>
      </c>
      <c r="G2985" s="4">
        <v>719253378</v>
      </c>
      <c r="H2985" s="4">
        <v>276742</v>
      </c>
      <c r="I2985" s="4">
        <v>275987</v>
      </c>
      <c r="J2985" s="4">
        <v>280100</v>
      </c>
      <c r="K2985" s="4">
        <v>265000</v>
      </c>
      <c r="L2985" s="4">
        <v>2599</v>
      </c>
      <c r="M2985" s="4">
        <v>6279</v>
      </c>
      <c r="N2985" s="4">
        <v>2599</v>
      </c>
      <c r="O2985" s="3" t="s">
        <v>2575</v>
      </c>
      <c r="P2985" s="3" t="s">
        <v>2749</v>
      </c>
      <c r="Q2985" s="3" t="s">
        <v>3114</v>
      </c>
      <c r="R2985" s="3" t="s">
        <v>2578</v>
      </c>
      <c r="S2985" s="3" t="s">
        <v>61</v>
      </c>
      <c r="T2985" s="5"/>
      <c r="U2985" s="3" t="s">
        <v>2593</v>
      </c>
      <c r="V2985" s="3" t="s">
        <v>2580</v>
      </c>
      <c r="W2985" s="3" t="s">
        <v>2581</v>
      </c>
      <c r="X2985" s="3" t="s">
        <v>2780</v>
      </c>
      <c r="Y2985" s="3" t="s">
        <v>2595</v>
      </c>
      <c r="Z2985" s="3" t="s">
        <v>2584</v>
      </c>
      <c r="AA2985" s="4">
        <v>776045</v>
      </c>
    </row>
    <row r="2986" spans="1:27" ht="39.6" x14ac:dyDescent="0.25">
      <c r="A2986" s="3" t="s">
        <v>4172</v>
      </c>
      <c r="B2986" s="3" t="s">
        <v>4173</v>
      </c>
      <c r="C2986" s="3" t="s">
        <v>2677</v>
      </c>
      <c r="D2986" s="3" t="s">
        <v>61</v>
      </c>
      <c r="E2986" s="3" t="s">
        <v>2574</v>
      </c>
      <c r="F2986" s="4">
        <v>275427</v>
      </c>
      <c r="G2986" s="4">
        <v>633482008</v>
      </c>
      <c r="H2986" s="4">
        <v>275427</v>
      </c>
      <c r="I2986" s="4">
        <v>274987</v>
      </c>
      <c r="J2986" s="4">
        <v>276399</v>
      </c>
      <c r="K2986" s="4">
        <v>265000</v>
      </c>
      <c r="L2986" s="4">
        <v>2300</v>
      </c>
      <c r="M2986" s="4">
        <v>6210</v>
      </c>
      <c r="N2986" s="4">
        <v>2300</v>
      </c>
      <c r="O2986" s="3" t="s">
        <v>2575</v>
      </c>
      <c r="P2986" s="3" t="s">
        <v>2749</v>
      </c>
      <c r="Q2986" s="3" t="s">
        <v>3114</v>
      </c>
      <c r="R2986" s="3" t="s">
        <v>2578</v>
      </c>
      <c r="S2986" s="3" t="s">
        <v>61</v>
      </c>
      <c r="T2986" s="5"/>
      <c r="U2986" s="3" t="s">
        <v>2593</v>
      </c>
      <c r="V2986" s="3" t="s">
        <v>2580</v>
      </c>
      <c r="W2986" s="3" t="s">
        <v>2581</v>
      </c>
      <c r="X2986" s="3" t="s">
        <v>2780</v>
      </c>
      <c r="Y2986" s="3" t="s">
        <v>2595</v>
      </c>
      <c r="Z2986" s="3" t="s">
        <v>2584</v>
      </c>
      <c r="AA2986" s="4">
        <v>776047</v>
      </c>
    </row>
    <row r="2987" spans="1:27" ht="26.4" x14ac:dyDescent="0.25">
      <c r="A2987" s="3" t="s">
        <v>3576</v>
      </c>
      <c r="B2987" s="3" t="s">
        <v>3577</v>
      </c>
      <c r="C2987" s="3" t="s">
        <v>2809</v>
      </c>
      <c r="D2987" s="3" t="s">
        <v>3490</v>
      </c>
      <c r="E2987" s="3" t="s">
        <v>2583</v>
      </c>
      <c r="F2987" s="4">
        <v>296376</v>
      </c>
      <c r="G2987" s="4">
        <v>148188000</v>
      </c>
      <c r="H2987" s="4">
        <v>296376</v>
      </c>
      <c r="I2987" s="4">
        <v>296376</v>
      </c>
      <c r="J2987" s="4">
        <v>296376</v>
      </c>
      <c r="K2987" s="4">
        <v>296376</v>
      </c>
      <c r="L2987" s="3">
        <v>500</v>
      </c>
      <c r="M2987" s="3">
        <v>500</v>
      </c>
      <c r="N2987" s="3">
        <v>500</v>
      </c>
      <c r="O2987" s="3" t="s">
        <v>2575</v>
      </c>
      <c r="P2987" s="3" t="s">
        <v>2749</v>
      </c>
      <c r="Q2987" s="3" t="s">
        <v>2862</v>
      </c>
      <c r="R2987" s="3" t="s">
        <v>2578</v>
      </c>
      <c r="S2987" s="3" t="s">
        <v>3490</v>
      </c>
      <c r="T2987" s="5"/>
      <c r="U2987" s="3" t="s">
        <v>2579</v>
      </c>
      <c r="V2987" s="3" t="s">
        <v>2580</v>
      </c>
      <c r="W2987" s="3" t="s">
        <v>2581</v>
      </c>
      <c r="X2987" s="3" t="s">
        <v>2582</v>
      </c>
      <c r="Y2987" s="3" t="s">
        <v>2583</v>
      </c>
      <c r="Z2987" s="3" t="s">
        <v>2584</v>
      </c>
      <c r="AA2987" s="4">
        <v>776049</v>
      </c>
    </row>
    <row r="2988" spans="1:27" ht="39.6" x14ac:dyDescent="0.25">
      <c r="A2988" s="3" t="s">
        <v>4170</v>
      </c>
      <c r="B2988" s="3" t="s">
        <v>4171</v>
      </c>
      <c r="C2988" s="3" t="s">
        <v>2573</v>
      </c>
      <c r="D2988" s="3" t="s">
        <v>1931</v>
      </c>
      <c r="E2988" s="3" t="s">
        <v>2583</v>
      </c>
      <c r="F2988" s="4">
        <v>53280000</v>
      </c>
      <c r="G2988" s="4">
        <v>159840000</v>
      </c>
      <c r="H2988" s="4">
        <v>53280000</v>
      </c>
      <c r="I2988" s="4">
        <v>53280000</v>
      </c>
      <c r="J2988" s="4">
        <v>53280000</v>
      </c>
      <c r="K2988" s="4">
        <v>53275000</v>
      </c>
      <c r="L2988" s="3">
        <v>3</v>
      </c>
      <c r="M2988" s="3">
        <v>30</v>
      </c>
      <c r="N2988" s="3">
        <v>3</v>
      </c>
      <c r="O2988" s="3" t="s">
        <v>2575</v>
      </c>
      <c r="P2988" s="3" t="s">
        <v>2749</v>
      </c>
      <c r="Q2988" s="3" t="s">
        <v>2862</v>
      </c>
      <c r="R2988" s="3" t="s">
        <v>2578</v>
      </c>
      <c r="S2988" s="3" t="s">
        <v>1931</v>
      </c>
      <c r="T2988" s="5"/>
      <c r="U2988" s="3" t="s">
        <v>2688</v>
      </c>
      <c r="V2988" s="3" t="s">
        <v>2580</v>
      </c>
      <c r="W2988" s="3" t="s">
        <v>2581</v>
      </c>
      <c r="X2988" s="3" t="s">
        <v>3503</v>
      </c>
      <c r="Y2988" s="3" t="s">
        <v>2595</v>
      </c>
      <c r="Z2988" s="3" t="s">
        <v>2584</v>
      </c>
      <c r="AA2988" s="4">
        <v>776051</v>
      </c>
    </row>
    <row r="2989" spans="1:27" ht="39.6" x14ac:dyDescent="0.25">
      <c r="A2989" s="3" t="s">
        <v>3458</v>
      </c>
      <c r="B2989" s="3" t="s">
        <v>3853</v>
      </c>
      <c r="C2989" s="3" t="s">
        <v>2677</v>
      </c>
      <c r="D2989" s="3" t="s">
        <v>61</v>
      </c>
      <c r="E2989" s="3" t="s">
        <v>2574</v>
      </c>
      <c r="F2989" s="4">
        <v>276758</v>
      </c>
      <c r="G2989" s="4">
        <v>362829876</v>
      </c>
      <c r="H2989" s="4">
        <v>276758</v>
      </c>
      <c r="I2989" s="4">
        <v>276222</v>
      </c>
      <c r="J2989" s="4">
        <v>277299</v>
      </c>
      <c r="K2989" s="4">
        <v>265000</v>
      </c>
      <c r="L2989" s="4">
        <v>1311</v>
      </c>
      <c r="M2989" s="4">
        <v>3565</v>
      </c>
      <c r="N2989" s="4">
        <v>1311</v>
      </c>
      <c r="O2989" s="3" t="s">
        <v>2575</v>
      </c>
      <c r="P2989" s="3" t="s">
        <v>2749</v>
      </c>
      <c r="Q2989" s="3" t="s">
        <v>3114</v>
      </c>
      <c r="R2989" s="3" t="s">
        <v>2578</v>
      </c>
      <c r="S2989" s="3" t="s">
        <v>61</v>
      </c>
      <c r="T2989" s="5"/>
      <c r="U2989" s="3" t="s">
        <v>3442</v>
      </c>
      <c r="V2989" s="3" t="s">
        <v>2580</v>
      </c>
      <c r="W2989" s="3" t="s">
        <v>2581</v>
      </c>
      <c r="X2989" s="3" t="s">
        <v>2780</v>
      </c>
      <c r="Y2989" s="3" t="s">
        <v>2595</v>
      </c>
      <c r="Z2989" s="3" t="s">
        <v>2584</v>
      </c>
      <c r="AA2989" s="4">
        <v>776052</v>
      </c>
    </row>
    <row r="2990" spans="1:27" ht="39.6" x14ac:dyDescent="0.25">
      <c r="A2990" s="3" t="s">
        <v>3695</v>
      </c>
      <c r="B2990" s="3" t="s">
        <v>3696</v>
      </c>
      <c r="C2990" s="3" t="s">
        <v>2809</v>
      </c>
      <c r="D2990" s="3" t="s">
        <v>3490</v>
      </c>
      <c r="E2990" s="3" t="s">
        <v>2583</v>
      </c>
      <c r="F2990" s="4">
        <v>393872</v>
      </c>
      <c r="G2990" s="4">
        <v>39387200</v>
      </c>
      <c r="H2990" s="4">
        <v>393872</v>
      </c>
      <c r="I2990" s="4">
        <v>393872</v>
      </c>
      <c r="J2990" s="4">
        <v>393872</v>
      </c>
      <c r="K2990" s="4">
        <v>393872</v>
      </c>
      <c r="L2990" s="3">
        <v>100</v>
      </c>
      <c r="M2990" s="3">
        <v>100</v>
      </c>
      <c r="N2990" s="3">
        <v>100</v>
      </c>
      <c r="O2990" s="3" t="s">
        <v>2575</v>
      </c>
      <c r="P2990" s="3" t="s">
        <v>2878</v>
      </c>
      <c r="Q2990" s="3" t="s">
        <v>3514</v>
      </c>
      <c r="R2990" s="3" t="s">
        <v>2578</v>
      </c>
      <c r="S2990" s="3" t="s">
        <v>3490</v>
      </c>
      <c r="T2990" s="5"/>
      <c r="U2990" s="3" t="s">
        <v>2579</v>
      </c>
      <c r="V2990" s="3" t="s">
        <v>2580</v>
      </c>
      <c r="W2990" s="3" t="s">
        <v>2581</v>
      </c>
      <c r="X2990" s="3" t="s">
        <v>2582</v>
      </c>
      <c r="Y2990" s="3" t="s">
        <v>2583</v>
      </c>
      <c r="Z2990" s="3" t="s">
        <v>2584</v>
      </c>
      <c r="AA2990" s="4">
        <v>776054</v>
      </c>
    </row>
    <row r="2991" spans="1:27" ht="39.6" x14ac:dyDescent="0.25">
      <c r="A2991" s="3" t="s">
        <v>4170</v>
      </c>
      <c r="B2991" s="3" t="s">
        <v>4171</v>
      </c>
      <c r="C2991" s="3" t="s">
        <v>2573</v>
      </c>
      <c r="D2991" s="3" t="s">
        <v>1931</v>
      </c>
      <c r="E2991" s="3" t="s">
        <v>2583</v>
      </c>
      <c r="F2991" s="4">
        <v>83550000</v>
      </c>
      <c r="G2991" s="4">
        <v>250650000</v>
      </c>
      <c r="H2991" s="4">
        <v>83550000</v>
      </c>
      <c r="I2991" s="4">
        <v>83550000</v>
      </c>
      <c r="J2991" s="4">
        <v>83550000</v>
      </c>
      <c r="K2991" s="4">
        <v>83545000</v>
      </c>
      <c r="L2991" s="3">
        <v>3</v>
      </c>
      <c r="M2991" s="3">
        <v>24</v>
      </c>
      <c r="N2991" s="3">
        <v>3</v>
      </c>
      <c r="O2991" s="3" t="s">
        <v>2575</v>
      </c>
      <c r="P2991" s="3" t="s">
        <v>2749</v>
      </c>
      <c r="Q2991" s="3" t="s">
        <v>2862</v>
      </c>
      <c r="R2991" s="3" t="s">
        <v>2578</v>
      </c>
      <c r="S2991" s="3" t="s">
        <v>1931</v>
      </c>
      <c r="T2991" s="5"/>
      <c r="U2991" s="3" t="s">
        <v>2688</v>
      </c>
      <c r="V2991" s="3" t="s">
        <v>2580</v>
      </c>
      <c r="W2991" s="3" t="s">
        <v>2581</v>
      </c>
      <c r="X2991" s="3" t="s">
        <v>3503</v>
      </c>
      <c r="Y2991" s="3" t="s">
        <v>2595</v>
      </c>
      <c r="Z2991" s="3" t="s">
        <v>2584</v>
      </c>
      <c r="AA2991" s="4">
        <v>776055</v>
      </c>
    </row>
    <row r="2992" spans="1:27" ht="39.6" x14ac:dyDescent="0.25">
      <c r="A2992" s="3" t="s">
        <v>3571</v>
      </c>
      <c r="B2992" s="3" t="s">
        <v>3572</v>
      </c>
      <c r="C2992" s="3" t="s">
        <v>2809</v>
      </c>
      <c r="D2992" s="3" t="s">
        <v>915</v>
      </c>
      <c r="E2992" s="3" t="s">
        <v>2583</v>
      </c>
      <c r="F2992" s="4">
        <v>377116</v>
      </c>
      <c r="G2992" s="4">
        <v>26398120</v>
      </c>
      <c r="H2992" s="4">
        <v>377116</v>
      </c>
      <c r="I2992" s="4">
        <v>377116</v>
      </c>
      <c r="J2992" s="4">
        <v>377116</v>
      </c>
      <c r="K2992" s="4">
        <v>377116</v>
      </c>
      <c r="L2992" s="3">
        <v>140</v>
      </c>
      <c r="M2992" s="3">
        <v>90</v>
      </c>
      <c r="N2992" s="3">
        <v>70</v>
      </c>
      <c r="O2992" s="3" t="s">
        <v>2575</v>
      </c>
      <c r="P2992" s="3" t="s">
        <v>2749</v>
      </c>
      <c r="Q2992" s="3" t="s">
        <v>3120</v>
      </c>
      <c r="R2992" s="3" t="s">
        <v>2578</v>
      </c>
      <c r="S2992" s="3" t="s">
        <v>915</v>
      </c>
      <c r="T2992" s="5"/>
      <c r="U2992" s="3" t="s">
        <v>3101</v>
      </c>
      <c r="V2992" s="3" t="s">
        <v>2580</v>
      </c>
      <c r="W2992" s="3" t="s">
        <v>2581</v>
      </c>
      <c r="X2992" s="3" t="s">
        <v>2594</v>
      </c>
      <c r="Y2992" s="3" t="s">
        <v>2583</v>
      </c>
      <c r="Z2992" s="3" t="s">
        <v>2584</v>
      </c>
      <c r="AA2992" s="4">
        <v>776056</v>
      </c>
    </row>
    <row r="2993" spans="1:27" ht="39.6" x14ac:dyDescent="0.25">
      <c r="A2993" s="3" t="s">
        <v>3436</v>
      </c>
      <c r="B2993" s="3" t="s">
        <v>3848</v>
      </c>
      <c r="C2993" s="3" t="s">
        <v>2677</v>
      </c>
      <c r="D2993" s="3" t="s">
        <v>61</v>
      </c>
      <c r="E2993" s="3" t="s">
        <v>2574</v>
      </c>
      <c r="F2993" s="4">
        <v>247600</v>
      </c>
      <c r="G2993" s="4">
        <v>74280000</v>
      </c>
      <c r="H2993" s="4">
        <v>247600</v>
      </c>
      <c r="I2993" s="4">
        <v>247600</v>
      </c>
      <c r="J2993" s="4">
        <v>247600</v>
      </c>
      <c r="K2993" s="4">
        <v>246283</v>
      </c>
      <c r="L2993" s="3">
        <v>300</v>
      </c>
      <c r="M2993" s="4">
        <v>1025</v>
      </c>
      <c r="N2993" s="3">
        <v>300</v>
      </c>
      <c r="O2993" s="3" t="s">
        <v>2575</v>
      </c>
      <c r="P2993" s="3" t="s">
        <v>2749</v>
      </c>
      <c r="Q2993" s="3" t="s">
        <v>3841</v>
      </c>
      <c r="R2993" s="3" t="s">
        <v>2578</v>
      </c>
      <c r="S2993" s="3" t="s">
        <v>61</v>
      </c>
      <c r="T2993" s="5"/>
      <c r="U2993" s="3" t="s">
        <v>3660</v>
      </c>
      <c r="V2993" s="3" t="s">
        <v>2580</v>
      </c>
      <c r="W2993" s="3" t="s">
        <v>2581</v>
      </c>
      <c r="X2993" s="3" t="s">
        <v>2780</v>
      </c>
      <c r="Y2993" s="3" t="s">
        <v>2595</v>
      </c>
      <c r="Z2993" s="3" t="s">
        <v>2584</v>
      </c>
      <c r="AA2993" s="4">
        <v>776057</v>
      </c>
    </row>
    <row r="2994" spans="1:27" ht="39.6" x14ac:dyDescent="0.25">
      <c r="A2994" s="3" t="s">
        <v>4170</v>
      </c>
      <c r="B2994" s="3" t="s">
        <v>4171</v>
      </c>
      <c r="C2994" s="3" t="s">
        <v>2573</v>
      </c>
      <c r="D2994" s="3" t="s">
        <v>1931</v>
      </c>
      <c r="E2994" s="3" t="s">
        <v>2583</v>
      </c>
      <c r="F2994" s="4">
        <v>75430000</v>
      </c>
      <c r="G2994" s="4">
        <v>226290000</v>
      </c>
      <c r="H2994" s="4">
        <v>75430000</v>
      </c>
      <c r="I2994" s="4">
        <v>75430000</v>
      </c>
      <c r="J2994" s="4">
        <v>75430000</v>
      </c>
      <c r="K2994" s="4">
        <v>75430000</v>
      </c>
      <c r="L2994" s="3">
        <v>3</v>
      </c>
      <c r="M2994" s="3">
        <v>21</v>
      </c>
      <c r="N2994" s="3">
        <v>3</v>
      </c>
      <c r="O2994" s="3" t="s">
        <v>2575</v>
      </c>
      <c r="P2994" s="3" t="s">
        <v>2749</v>
      </c>
      <c r="Q2994" s="3" t="s">
        <v>2862</v>
      </c>
      <c r="R2994" s="3" t="s">
        <v>2578</v>
      </c>
      <c r="S2994" s="3" t="s">
        <v>1931</v>
      </c>
      <c r="T2994" s="5"/>
      <c r="U2994" s="3" t="s">
        <v>2688</v>
      </c>
      <c r="V2994" s="3" t="s">
        <v>2580</v>
      </c>
      <c r="W2994" s="3" t="s">
        <v>2581</v>
      </c>
      <c r="X2994" s="3" t="s">
        <v>3503</v>
      </c>
      <c r="Y2994" s="3" t="s">
        <v>2595</v>
      </c>
      <c r="Z2994" s="3" t="s">
        <v>2584</v>
      </c>
      <c r="AA2994" s="4">
        <v>776058</v>
      </c>
    </row>
    <row r="2995" spans="1:27" ht="39.6" x14ac:dyDescent="0.25">
      <c r="A2995" s="3" t="s">
        <v>3523</v>
      </c>
      <c r="B2995" s="3" t="s">
        <v>3904</v>
      </c>
      <c r="C2995" s="3" t="s">
        <v>2809</v>
      </c>
      <c r="D2995" s="3" t="s">
        <v>915</v>
      </c>
      <c r="E2995" s="3" t="s">
        <v>2583</v>
      </c>
      <c r="F2995" s="4">
        <v>332217</v>
      </c>
      <c r="G2995" s="4">
        <v>19933020</v>
      </c>
      <c r="H2995" s="4">
        <v>332217</v>
      </c>
      <c r="I2995" s="4">
        <v>332217</v>
      </c>
      <c r="J2995" s="4">
        <v>332217</v>
      </c>
      <c r="K2995" s="4">
        <v>332217</v>
      </c>
      <c r="L2995" s="3">
        <v>300</v>
      </c>
      <c r="M2995" s="3">
        <v>100</v>
      </c>
      <c r="N2995" s="3">
        <v>60</v>
      </c>
      <c r="O2995" s="3" t="s">
        <v>2575</v>
      </c>
      <c r="P2995" s="3" t="s">
        <v>2749</v>
      </c>
      <c r="Q2995" s="3" t="s">
        <v>3120</v>
      </c>
      <c r="R2995" s="3" t="s">
        <v>2578</v>
      </c>
      <c r="S2995" s="3" t="s">
        <v>915</v>
      </c>
      <c r="T2995" s="5"/>
      <c r="U2995" s="3" t="s">
        <v>3101</v>
      </c>
      <c r="V2995" s="3" t="s">
        <v>2580</v>
      </c>
      <c r="W2995" s="3" t="s">
        <v>2581</v>
      </c>
      <c r="X2995" s="3" t="s">
        <v>2594</v>
      </c>
      <c r="Y2995" s="3" t="s">
        <v>2583</v>
      </c>
      <c r="Z2995" s="3" t="s">
        <v>2584</v>
      </c>
      <c r="AA2995" s="4">
        <v>776059</v>
      </c>
    </row>
    <row r="2996" spans="1:27" ht="39.6" x14ac:dyDescent="0.25">
      <c r="A2996" s="3" t="s">
        <v>3523</v>
      </c>
      <c r="B2996" s="3" t="s">
        <v>3904</v>
      </c>
      <c r="C2996" s="3" t="s">
        <v>2809</v>
      </c>
      <c r="D2996" s="3" t="s">
        <v>915</v>
      </c>
      <c r="E2996" s="3" t="s">
        <v>2673</v>
      </c>
      <c r="F2996" s="4">
        <v>332217</v>
      </c>
      <c r="G2996" s="4">
        <v>3322170</v>
      </c>
      <c r="H2996" s="4">
        <v>332217</v>
      </c>
      <c r="I2996" s="4">
        <v>332217</v>
      </c>
      <c r="J2996" s="4">
        <v>332217</v>
      </c>
      <c r="K2996" s="4">
        <v>332217</v>
      </c>
      <c r="L2996" s="3">
        <v>0</v>
      </c>
      <c r="M2996" s="3">
        <v>10</v>
      </c>
      <c r="N2996" s="3">
        <v>10</v>
      </c>
      <c r="O2996" s="3" t="s">
        <v>2575</v>
      </c>
      <c r="P2996" s="3" t="s">
        <v>2749</v>
      </c>
      <c r="Q2996" s="3" t="s">
        <v>3120</v>
      </c>
      <c r="R2996" s="3" t="s">
        <v>2578</v>
      </c>
      <c r="S2996" s="3" t="s">
        <v>915</v>
      </c>
      <c r="T2996" s="5"/>
      <c r="U2996" s="3" t="s">
        <v>3101</v>
      </c>
      <c r="V2996" s="3" t="s">
        <v>2580</v>
      </c>
      <c r="W2996" s="3" t="s">
        <v>2581</v>
      </c>
      <c r="X2996" s="3" t="s">
        <v>2594</v>
      </c>
      <c r="Y2996" s="3" t="s">
        <v>2583</v>
      </c>
      <c r="Z2996" s="3" t="s">
        <v>2584</v>
      </c>
      <c r="AA2996" s="4">
        <v>776059</v>
      </c>
    </row>
    <row r="2997" spans="1:27" ht="39.6" x14ac:dyDescent="0.25">
      <c r="A2997" s="3" t="s">
        <v>3531</v>
      </c>
      <c r="B2997" s="3" t="s">
        <v>3532</v>
      </c>
      <c r="C2997" s="3" t="s">
        <v>2809</v>
      </c>
      <c r="D2997" s="3" t="s">
        <v>915</v>
      </c>
      <c r="E2997" s="3" t="s">
        <v>2583</v>
      </c>
      <c r="F2997" s="4">
        <v>379117</v>
      </c>
      <c r="G2997" s="4">
        <v>375326160</v>
      </c>
      <c r="H2997" s="4">
        <v>379117</v>
      </c>
      <c r="I2997" s="4">
        <v>378419</v>
      </c>
      <c r="J2997" s="4">
        <v>380339</v>
      </c>
      <c r="K2997" s="4">
        <v>377116</v>
      </c>
      <c r="L2997" s="3">
        <v>990</v>
      </c>
      <c r="M2997" s="4">
        <v>1144</v>
      </c>
      <c r="N2997" s="3">
        <v>990</v>
      </c>
      <c r="O2997" s="3" t="s">
        <v>2575</v>
      </c>
      <c r="P2997" s="3" t="s">
        <v>2749</v>
      </c>
      <c r="Q2997" s="3" t="s">
        <v>3120</v>
      </c>
      <c r="R2997" s="3" t="s">
        <v>2578</v>
      </c>
      <c r="S2997" s="3" t="s">
        <v>915</v>
      </c>
      <c r="T2997" s="5"/>
      <c r="U2997" s="3" t="s">
        <v>3101</v>
      </c>
      <c r="V2997" s="3" t="s">
        <v>2580</v>
      </c>
      <c r="W2997" s="3" t="s">
        <v>2581</v>
      </c>
      <c r="X2997" s="3" t="s">
        <v>2814</v>
      </c>
      <c r="Y2997" s="3" t="s">
        <v>2583</v>
      </c>
      <c r="Z2997" s="3" t="s">
        <v>2584</v>
      </c>
      <c r="AA2997" s="4">
        <v>776065</v>
      </c>
    </row>
    <row r="2998" spans="1:27" ht="39.6" x14ac:dyDescent="0.25">
      <c r="A2998" s="3" t="s">
        <v>2494</v>
      </c>
      <c r="B2998" s="3" t="s">
        <v>3540</v>
      </c>
      <c r="C2998" s="3" t="s">
        <v>2809</v>
      </c>
      <c r="D2998" s="3" t="s">
        <v>911</v>
      </c>
      <c r="E2998" s="3" t="s">
        <v>2583</v>
      </c>
      <c r="F2998" s="4">
        <v>89412</v>
      </c>
      <c r="G2998" s="4">
        <v>536470425</v>
      </c>
      <c r="H2998" s="4">
        <v>89412</v>
      </c>
      <c r="I2998" s="4">
        <v>88779</v>
      </c>
      <c r="J2998" s="4">
        <v>89999</v>
      </c>
      <c r="K2998" s="4">
        <v>83715</v>
      </c>
      <c r="L2998" s="4">
        <v>6000</v>
      </c>
      <c r="M2998" s="4">
        <v>8750</v>
      </c>
      <c r="N2998" s="4">
        <v>6000</v>
      </c>
      <c r="O2998" s="3" t="s">
        <v>2575</v>
      </c>
      <c r="P2998" s="3" t="s">
        <v>2749</v>
      </c>
      <c r="Q2998" s="3" t="s">
        <v>2862</v>
      </c>
      <c r="R2998" s="3" t="s">
        <v>2578</v>
      </c>
      <c r="S2998" s="3" t="s">
        <v>911</v>
      </c>
      <c r="T2998" s="5"/>
      <c r="U2998" s="3" t="s">
        <v>2685</v>
      </c>
      <c r="V2998" s="3" t="s">
        <v>2580</v>
      </c>
      <c r="W2998" s="3" t="s">
        <v>2581</v>
      </c>
      <c r="X2998" s="3" t="s">
        <v>2582</v>
      </c>
      <c r="Y2998" s="3" t="s">
        <v>2595</v>
      </c>
      <c r="Z2998" s="3" t="s">
        <v>2584</v>
      </c>
      <c r="AA2998" s="4">
        <v>776067</v>
      </c>
    </row>
    <row r="2999" spans="1:27" ht="52.8" x14ac:dyDescent="0.25">
      <c r="A2999" s="3" t="s">
        <v>3634</v>
      </c>
      <c r="B2999" s="3" t="s">
        <v>3635</v>
      </c>
      <c r="C2999" s="3" t="s">
        <v>2809</v>
      </c>
      <c r="D2999" s="3" t="s">
        <v>915</v>
      </c>
      <c r="E2999" s="3" t="s">
        <v>2574</v>
      </c>
      <c r="F2999" s="4">
        <v>405569</v>
      </c>
      <c r="G2999" s="4">
        <v>973366130</v>
      </c>
      <c r="H2999" s="4">
        <v>405569</v>
      </c>
      <c r="I2999" s="4">
        <v>404404</v>
      </c>
      <c r="J2999" s="4">
        <v>412023</v>
      </c>
      <c r="K2999" s="4">
        <v>395425</v>
      </c>
      <c r="L2999" s="4">
        <v>2400</v>
      </c>
      <c r="M2999" s="4">
        <v>2850</v>
      </c>
      <c r="N2999" s="4">
        <v>2400</v>
      </c>
      <c r="O2999" s="3" t="s">
        <v>2575</v>
      </c>
      <c r="P2999" s="3" t="s">
        <v>2749</v>
      </c>
      <c r="Q2999" s="3" t="s">
        <v>3666</v>
      </c>
      <c r="R2999" s="3" t="s">
        <v>2578</v>
      </c>
      <c r="S2999" s="3" t="s">
        <v>915</v>
      </c>
      <c r="T2999" s="5"/>
      <c r="U2999" s="3" t="s">
        <v>3101</v>
      </c>
      <c r="V2999" s="3" t="s">
        <v>2580</v>
      </c>
      <c r="W2999" s="3" t="s">
        <v>2581</v>
      </c>
      <c r="X2999" s="3" t="s">
        <v>2601</v>
      </c>
      <c r="Y2999" s="3" t="s">
        <v>2595</v>
      </c>
      <c r="Z2999" s="3" t="s">
        <v>2584</v>
      </c>
      <c r="AA2999" s="4">
        <v>776068</v>
      </c>
    </row>
    <row r="3000" spans="1:27" ht="39.6" x14ac:dyDescent="0.25">
      <c r="A3000" s="3" t="s">
        <v>3594</v>
      </c>
      <c r="B3000" s="3" t="s">
        <v>3613</v>
      </c>
      <c r="C3000" s="3" t="s">
        <v>2809</v>
      </c>
      <c r="D3000" s="3" t="s">
        <v>915</v>
      </c>
      <c r="E3000" s="3" t="s">
        <v>2574</v>
      </c>
      <c r="F3000" s="4">
        <v>382847</v>
      </c>
      <c r="G3000" s="4">
        <v>1726641576</v>
      </c>
      <c r="H3000" s="4">
        <v>382847</v>
      </c>
      <c r="I3000" s="4">
        <v>380999</v>
      </c>
      <c r="J3000" s="4">
        <v>386333</v>
      </c>
      <c r="K3000" s="4">
        <v>352401</v>
      </c>
      <c r="L3000" s="4">
        <v>4510</v>
      </c>
      <c r="M3000" s="4">
        <v>7260</v>
      </c>
      <c r="N3000" s="4">
        <v>4510</v>
      </c>
      <c r="O3000" s="3" t="s">
        <v>2575</v>
      </c>
      <c r="P3000" s="3" t="s">
        <v>2749</v>
      </c>
      <c r="Q3000" s="3" t="s">
        <v>2587</v>
      </c>
      <c r="R3000" s="3" t="s">
        <v>2578</v>
      </c>
      <c r="S3000" s="3" t="s">
        <v>915</v>
      </c>
      <c r="T3000" s="5"/>
      <c r="U3000" s="3" t="s">
        <v>3101</v>
      </c>
      <c r="V3000" s="3" t="s">
        <v>2580</v>
      </c>
      <c r="W3000" s="3" t="s">
        <v>2581</v>
      </c>
      <c r="X3000" s="3" t="s">
        <v>2839</v>
      </c>
      <c r="Y3000" s="3" t="s">
        <v>2583</v>
      </c>
      <c r="Z3000" s="3" t="s">
        <v>2584</v>
      </c>
      <c r="AA3000" s="4">
        <v>776072</v>
      </c>
    </row>
    <row r="3001" spans="1:27" ht="39.6" x14ac:dyDescent="0.25">
      <c r="A3001" s="3" t="s">
        <v>3431</v>
      </c>
      <c r="B3001" s="3" t="s">
        <v>3482</v>
      </c>
      <c r="C3001" s="3" t="s">
        <v>2677</v>
      </c>
      <c r="D3001" s="3" t="s">
        <v>3483</v>
      </c>
      <c r="E3001" s="3" t="s">
        <v>2574</v>
      </c>
      <c r="F3001" s="5"/>
      <c r="G3001" s="3">
        <v>0</v>
      </c>
      <c r="H3001" s="5"/>
      <c r="I3001" s="5"/>
      <c r="J3001" s="5"/>
      <c r="K3001" s="4">
        <v>240233</v>
      </c>
      <c r="L3001" s="4">
        <v>5016</v>
      </c>
      <c r="M3001" s="4">
        <v>1254</v>
      </c>
      <c r="N3001" s="3">
        <v>0</v>
      </c>
      <c r="O3001" s="3" t="s">
        <v>2575</v>
      </c>
      <c r="P3001" s="3" t="s">
        <v>2749</v>
      </c>
      <c r="Q3001" s="3" t="s">
        <v>4027</v>
      </c>
      <c r="R3001" s="3" t="s">
        <v>2578</v>
      </c>
      <c r="S3001" s="3" t="s">
        <v>3484</v>
      </c>
      <c r="T3001" s="5"/>
      <c r="U3001" s="3" t="s">
        <v>3101</v>
      </c>
      <c r="V3001" s="3" t="s">
        <v>2580</v>
      </c>
      <c r="W3001" s="3" t="s">
        <v>2581</v>
      </c>
      <c r="X3001" s="3" t="s">
        <v>2780</v>
      </c>
      <c r="Y3001" s="3" t="s">
        <v>2583</v>
      </c>
      <c r="Z3001" s="3" t="s">
        <v>2584</v>
      </c>
      <c r="AA3001" s="4">
        <v>776074</v>
      </c>
    </row>
    <row r="3002" spans="1:27" ht="39.6" x14ac:dyDescent="0.25">
      <c r="A3002" s="3" t="s">
        <v>3307</v>
      </c>
      <c r="B3002" s="3" t="s">
        <v>4174</v>
      </c>
      <c r="C3002" s="3" t="s">
        <v>2916</v>
      </c>
      <c r="D3002" s="3" t="s">
        <v>1200</v>
      </c>
      <c r="E3002" s="3" t="s">
        <v>2641</v>
      </c>
      <c r="F3002" s="4">
        <v>204326</v>
      </c>
      <c r="G3002" s="4">
        <v>817304000</v>
      </c>
      <c r="H3002" s="4">
        <v>204326</v>
      </c>
      <c r="I3002" s="4">
        <v>204326</v>
      </c>
      <c r="J3002" s="4">
        <v>204326</v>
      </c>
      <c r="K3002" s="4">
        <v>204326</v>
      </c>
      <c r="L3002" s="4">
        <v>4000</v>
      </c>
      <c r="M3002" s="4">
        <v>4000</v>
      </c>
      <c r="N3002" s="4">
        <v>4000</v>
      </c>
      <c r="O3002" s="3" t="s">
        <v>2575</v>
      </c>
      <c r="P3002" s="3" t="s">
        <v>2749</v>
      </c>
      <c r="Q3002" s="3" t="s">
        <v>2862</v>
      </c>
      <c r="R3002" s="3" t="s">
        <v>2578</v>
      </c>
      <c r="S3002" s="3" t="s">
        <v>1200</v>
      </c>
      <c r="T3002" s="6">
        <v>45459</v>
      </c>
      <c r="U3002" s="3" t="s">
        <v>2838</v>
      </c>
      <c r="V3002" s="3" t="s">
        <v>2580</v>
      </c>
      <c r="W3002" s="3" t="s">
        <v>2581</v>
      </c>
      <c r="X3002" s="3" t="s">
        <v>2582</v>
      </c>
      <c r="Y3002" s="3" t="s">
        <v>2642</v>
      </c>
      <c r="Z3002" s="3" t="s">
        <v>2584</v>
      </c>
      <c r="AA3002" s="4">
        <v>776078</v>
      </c>
    </row>
    <row r="3003" spans="1:27" ht="39.6" x14ac:dyDescent="0.25">
      <c r="A3003" s="3" t="s">
        <v>3408</v>
      </c>
      <c r="B3003" s="3" t="s">
        <v>3845</v>
      </c>
      <c r="C3003" s="3" t="s">
        <v>2677</v>
      </c>
      <c r="D3003" s="3" t="s">
        <v>61</v>
      </c>
      <c r="E3003" s="3" t="s">
        <v>2574</v>
      </c>
      <c r="F3003" s="4">
        <v>251103</v>
      </c>
      <c r="G3003" s="4">
        <v>175771950</v>
      </c>
      <c r="H3003" s="4">
        <v>251103</v>
      </c>
      <c r="I3003" s="4">
        <v>249999</v>
      </c>
      <c r="J3003" s="4">
        <v>251222</v>
      </c>
      <c r="K3003" s="4">
        <v>246283</v>
      </c>
      <c r="L3003" s="3">
        <v>700</v>
      </c>
      <c r="M3003" s="4">
        <v>2075</v>
      </c>
      <c r="N3003" s="3">
        <v>700</v>
      </c>
      <c r="O3003" s="3" t="s">
        <v>2575</v>
      </c>
      <c r="P3003" s="3" t="s">
        <v>2749</v>
      </c>
      <c r="Q3003" s="3" t="s">
        <v>3841</v>
      </c>
      <c r="R3003" s="3" t="s">
        <v>2578</v>
      </c>
      <c r="S3003" s="3" t="s">
        <v>61</v>
      </c>
      <c r="T3003" s="5"/>
      <c r="U3003" s="3" t="s">
        <v>2593</v>
      </c>
      <c r="V3003" s="3" t="s">
        <v>2580</v>
      </c>
      <c r="W3003" s="3" t="s">
        <v>2581</v>
      </c>
      <c r="X3003" s="3" t="s">
        <v>2780</v>
      </c>
      <c r="Y3003" s="3" t="s">
        <v>2595</v>
      </c>
      <c r="Z3003" s="3" t="s">
        <v>2584</v>
      </c>
      <c r="AA3003" s="4">
        <v>776079</v>
      </c>
    </row>
    <row r="3004" spans="1:27" ht="39.6" x14ac:dyDescent="0.25">
      <c r="A3004" s="3" t="s">
        <v>4175</v>
      </c>
      <c r="B3004" s="3" t="s">
        <v>4176</v>
      </c>
      <c r="C3004" s="3" t="s">
        <v>2677</v>
      </c>
      <c r="D3004" s="3" t="s">
        <v>61</v>
      </c>
      <c r="E3004" s="3" t="s">
        <v>2574</v>
      </c>
      <c r="F3004" s="4">
        <v>251261</v>
      </c>
      <c r="G3004" s="4">
        <v>248497589</v>
      </c>
      <c r="H3004" s="4">
        <v>251261</v>
      </c>
      <c r="I3004" s="4">
        <v>251079</v>
      </c>
      <c r="J3004" s="4">
        <v>252899</v>
      </c>
      <c r="K3004" s="4">
        <v>251000</v>
      </c>
      <c r="L3004" s="3">
        <v>989</v>
      </c>
      <c r="M3004" s="4">
        <v>1127</v>
      </c>
      <c r="N3004" s="3">
        <v>989</v>
      </c>
      <c r="O3004" s="3" t="s">
        <v>2575</v>
      </c>
      <c r="P3004" s="3" t="s">
        <v>2749</v>
      </c>
      <c r="Q3004" s="3" t="s">
        <v>3114</v>
      </c>
      <c r="R3004" s="3" t="s">
        <v>2578</v>
      </c>
      <c r="S3004" s="3" t="s">
        <v>61</v>
      </c>
      <c r="T3004" s="5"/>
      <c r="U3004" s="3" t="s">
        <v>2593</v>
      </c>
      <c r="V3004" s="3" t="s">
        <v>2580</v>
      </c>
      <c r="W3004" s="3" t="s">
        <v>2581</v>
      </c>
      <c r="X3004" s="3" t="s">
        <v>2780</v>
      </c>
      <c r="Y3004" s="3" t="s">
        <v>2595</v>
      </c>
      <c r="Z3004" s="3" t="s">
        <v>2584</v>
      </c>
      <c r="AA3004" s="4">
        <v>776080</v>
      </c>
    </row>
    <row r="3005" spans="1:27" ht="39.6" x14ac:dyDescent="0.25">
      <c r="A3005" s="3" t="s">
        <v>4177</v>
      </c>
      <c r="B3005" s="3" t="s">
        <v>4178</v>
      </c>
      <c r="C3005" s="3" t="s">
        <v>2677</v>
      </c>
      <c r="D3005" s="3" t="s">
        <v>3483</v>
      </c>
      <c r="E3005" s="3" t="s">
        <v>2574</v>
      </c>
      <c r="F3005" s="5"/>
      <c r="G3005" s="3">
        <v>0</v>
      </c>
      <c r="H3005" s="5"/>
      <c r="I3005" s="5"/>
      <c r="J3005" s="5"/>
      <c r="K3005" s="4">
        <v>233026</v>
      </c>
      <c r="L3005" s="3">
        <v>506</v>
      </c>
      <c r="M3005" s="3">
        <v>0</v>
      </c>
      <c r="N3005" s="3">
        <v>0</v>
      </c>
      <c r="O3005" s="3" t="s">
        <v>2575</v>
      </c>
      <c r="P3005" s="3" t="s">
        <v>2749</v>
      </c>
      <c r="Q3005" s="3" t="s">
        <v>4027</v>
      </c>
      <c r="R3005" s="3" t="s">
        <v>2578</v>
      </c>
      <c r="S3005" s="3" t="s">
        <v>3484</v>
      </c>
      <c r="T3005" s="5"/>
      <c r="U3005" s="3" t="s">
        <v>3101</v>
      </c>
      <c r="V3005" s="3" t="s">
        <v>2580</v>
      </c>
      <c r="W3005" s="3" t="s">
        <v>2581</v>
      </c>
      <c r="X3005" s="3" t="s">
        <v>2780</v>
      </c>
      <c r="Y3005" s="3" t="s">
        <v>2583</v>
      </c>
      <c r="Z3005" s="3" t="s">
        <v>2584</v>
      </c>
      <c r="AA3005" s="4">
        <v>776081</v>
      </c>
    </row>
    <row r="3006" spans="1:27" ht="39.6" x14ac:dyDescent="0.25">
      <c r="A3006" s="3" t="s">
        <v>3869</v>
      </c>
      <c r="B3006" s="3" t="s">
        <v>4179</v>
      </c>
      <c r="C3006" s="3" t="s">
        <v>2916</v>
      </c>
      <c r="D3006" s="3" t="s">
        <v>4031</v>
      </c>
      <c r="E3006" s="3" t="s">
        <v>2583</v>
      </c>
      <c r="F3006" s="5"/>
      <c r="G3006" s="3">
        <v>0</v>
      </c>
      <c r="H3006" s="5"/>
      <c r="I3006" s="5"/>
      <c r="J3006" s="5"/>
      <c r="K3006" s="4">
        <v>128000</v>
      </c>
      <c r="L3006" s="3">
        <v>100</v>
      </c>
      <c r="M3006" s="3">
        <v>0</v>
      </c>
      <c r="N3006" s="3">
        <v>0</v>
      </c>
      <c r="O3006" s="3" t="s">
        <v>2575</v>
      </c>
      <c r="P3006" s="3" t="s">
        <v>2749</v>
      </c>
      <c r="Q3006" s="3" t="s">
        <v>2862</v>
      </c>
      <c r="R3006" s="3" t="s">
        <v>2578</v>
      </c>
      <c r="S3006" s="3" t="s">
        <v>4031</v>
      </c>
      <c r="T3006" s="5"/>
      <c r="U3006" s="3" t="s">
        <v>2588</v>
      </c>
      <c r="V3006" s="3" t="s">
        <v>2580</v>
      </c>
      <c r="W3006" s="3" t="s">
        <v>2581</v>
      </c>
      <c r="X3006" s="3" t="s">
        <v>2582</v>
      </c>
      <c r="Y3006" s="3" t="s">
        <v>2583</v>
      </c>
      <c r="Z3006" s="3" t="s">
        <v>2584</v>
      </c>
      <c r="AA3006" s="4">
        <v>776084</v>
      </c>
    </row>
    <row r="3007" spans="1:27" ht="26.4" x14ac:dyDescent="0.25">
      <c r="A3007" s="3" t="s">
        <v>3620</v>
      </c>
      <c r="B3007" s="3" t="s">
        <v>3621</v>
      </c>
      <c r="C3007" s="3" t="s">
        <v>2809</v>
      </c>
      <c r="D3007" s="3" t="s">
        <v>979</v>
      </c>
      <c r="E3007" s="3" t="s">
        <v>2574</v>
      </c>
      <c r="F3007" s="4">
        <v>232141</v>
      </c>
      <c r="G3007" s="4">
        <v>37142540</v>
      </c>
      <c r="H3007" s="4">
        <v>232141</v>
      </c>
      <c r="I3007" s="4">
        <v>224422</v>
      </c>
      <c r="J3007" s="4">
        <v>239999</v>
      </c>
      <c r="K3007" s="4">
        <v>142048</v>
      </c>
      <c r="L3007" s="3">
        <v>160</v>
      </c>
      <c r="M3007" s="3">
        <v>180</v>
      </c>
      <c r="N3007" s="3">
        <v>160</v>
      </c>
      <c r="O3007" s="3" t="s">
        <v>2575</v>
      </c>
      <c r="P3007" s="3" t="s">
        <v>2749</v>
      </c>
      <c r="Q3007" s="3" t="s">
        <v>4040</v>
      </c>
      <c r="R3007" s="3" t="s">
        <v>2578</v>
      </c>
      <c r="S3007" s="3" t="s">
        <v>979</v>
      </c>
      <c r="T3007" s="5"/>
      <c r="U3007" s="3" t="s">
        <v>2820</v>
      </c>
      <c r="V3007" s="3" t="s">
        <v>2580</v>
      </c>
      <c r="W3007" s="3" t="s">
        <v>2581</v>
      </c>
      <c r="X3007" s="3" t="s">
        <v>2582</v>
      </c>
      <c r="Y3007" s="3" t="s">
        <v>2583</v>
      </c>
      <c r="Z3007" s="3" t="s">
        <v>2584</v>
      </c>
      <c r="AA3007" s="4">
        <v>776093</v>
      </c>
    </row>
    <row r="3008" spans="1:27" ht="39.6" x14ac:dyDescent="0.25">
      <c r="A3008" s="3" t="s">
        <v>3486</v>
      </c>
      <c r="B3008" s="3" t="s">
        <v>3487</v>
      </c>
      <c r="C3008" s="3" t="s">
        <v>2573</v>
      </c>
      <c r="D3008" s="3" t="s">
        <v>979</v>
      </c>
      <c r="E3008" s="3" t="s">
        <v>2574</v>
      </c>
      <c r="F3008" s="4">
        <v>876919</v>
      </c>
      <c r="G3008" s="4">
        <v>280614100</v>
      </c>
      <c r="H3008" s="4">
        <v>876919</v>
      </c>
      <c r="I3008" s="4">
        <v>876900</v>
      </c>
      <c r="J3008" s="4">
        <v>877001</v>
      </c>
      <c r="K3008" s="4">
        <v>846191</v>
      </c>
      <c r="L3008" s="3">
        <v>320</v>
      </c>
      <c r="M3008" s="3">
        <v>380</v>
      </c>
      <c r="N3008" s="3">
        <v>320</v>
      </c>
      <c r="O3008" s="3" t="s">
        <v>2575</v>
      </c>
      <c r="P3008" s="3" t="s">
        <v>2749</v>
      </c>
      <c r="Q3008" s="3" t="s">
        <v>4040</v>
      </c>
      <c r="R3008" s="3" t="s">
        <v>2578</v>
      </c>
      <c r="S3008" s="3" t="s">
        <v>979</v>
      </c>
      <c r="T3008" s="5"/>
      <c r="U3008" s="3" t="s">
        <v>2820</v>
      </c>
      <c r="V3008" s="3" t="s">
        <v>2580</v>
      </c>
      <c r="W3008" s="3" t="s">
        <v>2581</v>
      </c>
      <c r="X3008" s="3" t="s">
        <v>2582</v>
      </c>
      <c r="Y3008" s="3" t="s">
        <v>2583</v>
      </c>
      <c r="Z3008" s="3" t="s">
        <v>2584</v>
      </c>
      <c r="AA3008" s="4">
        <v>776096</v>
      </c>
    </row>
    <row r="3009" spans="1:27" ht="52.8" x14ac:dyDescent="0.25">
      <c r="A3009" s="3" t="s">
        <v>3491</v>
      </c>
      <c r="B3009" s="3" t="s">
        <v>3492</v>
      </c>
      <c r="C3009" s="3" t="s">
        <v>2573</v>
      </c>
      <c r="D3009" s="3" t="s">
        <v>979</v>
      </c>
      <c r="E3009" s="3" t="s">
        <v>2574</v>
      </c>
      <c r="F3009" s="4">
        <v>1019569</v>
      </c>
      <c r="G3009" s="4">
        <v>183522456</v>
      </c>
      <c r="H3009" s="4">
        <v>1019569</v>
      </c>
      <c r="I3009" s="4">
        <v>1019521</v>
      </c>
      <c r="J3009" s="4">
        <v>1020000</v>
      </c>
      <c r="K3009" s="4">
        <v>858255</v>
      </c>
      <c r="L3009" s="3">
        <v>180</v>
      </c>
      <c r="M3009" s="3">
        <v>324</v>
      </c>
      <c r="N3009" s="3">
        <v>180</v>
      </c>
      <c r="O3009" s="3" t="s">
        <v>2575</v>
      </c>
      <c r="P3009" s="3" t="s">
        <v>2749</v>
      </c>
      <c r="Q3009" s="3" t="s">
        <v>4040</v>
      </c>
      <c r="R3009" s="3" t="s">
        <v>2578</v>
      </c>
      <c r="S3009" s="3" t="s">
        <v>979</v>
      </c>
      <c r="T3009" s="5"/>
      <c r="U3009" s="3" t="s">
        <v>2820</v>
      </c>
      <c r="V3009" s="3" t="s">
        <v>2580</v>
      </c>
      <c r="W3009" s="3" t="s">
        <v>2581</v>
      </c>
      <c r="X3009" s="3" t="s">
        <v>2582</v>
      </c>
      <c r="Y3009" s="3" t="s">
        <v>2583</v>
      </c>
      <c r="Z3009" s="3" t="s">
        <v>2584</v>
      </c>
      <c r="AA3009" s="4">
        <v>776104</v>
      </c>
    </row>
    <row r="3010" spans="1:27" ht="52.8" x14ac:dyDescent="0.25">
      <c r="A3010" s="3" t="s">
        <v>3525</v>
      </c>
      <c r="B3010" s="3" t="s">
        <v>3552</v>
      </c>
      <c r="C3010" s="3" t="s">
        <v>2809</v>
      </c>
      <c r="D3010" s="3" t="s">
        <v>1029</v>
      </c>
      <c r="E3010" s="3" t="s">
        <v>2583</v>
      </c>
      <c r="F3010" s="4">
        <v>551350</v>
      </c>
      <c r="G3010" s="4">
        <v>771890000</v>
      </c>
      <c r="H3010" s="4">
        <v>551350</v>
      </c>
      <c r="I3010" s="4">
        <v>551350</v>
      </c>
      <c r="J3010" s="4">
        <v>551350</v>
      </c>
      <c r="K3010" s="4">
        <v>551350</v>
      </c>
      <c r="L3010" s="4">
        <v>1400</v>
      </c>
      <c r="M3010" s="4">
        <v>1400</v>
      </c>
      <c r="N3010" s="4">
        <v>1400</v>
      </c>
      <c r="O3010" s="3" t="s">
        <v>2575</v>
      </c>
      <c r="P3010" s="3" t="s">
        <v>2749</v>
      </c>
      <c r="Q3010" s="3" t="s">
        <v>2862</v>
      </c>
      <c r="R3010" s="3" t="s">
        <v>2578</v>
      </c>
      <c r="S3010" s="3" t="s">
        <v>1864</v>
      </c>
      <c r="T3010" s="5"/>
      <c r="U3010" s="3" t="s">
        <v>2685</v>
      </c>
      <c r="V3010" s="3" t="s">
        <v>2580</v>
      </c>
      <c r="W3010" s="3" t="s">
        <v>2581</v>
      </c>
      <c r="X3010" s="3" t="s">
        <v>2582</v>
      </c>
      <c r="Y3010" s="3" t="s">
        <v>2583</v>
      </c>
      <c r="Z3010" s="3" t="s">
        <v>2584</v>
      </c>
      <c r="AA3010" s="4">
        <v>776111</v>
      </c>
    </row>
    <row r="3011" spans="1:27" ht="39.6" x14ac:dyDescent="0.25">
      <c r="A3011" s="3" t="s">
        <v>3493</v>
      </c>
      <c r="B3011" s="3" t="s">
        <v>3872</v>
      </c>
      <c r="C3011" s="3" t="s">
        <v>2916</v>
      </c>
      <c r="D3011" s="3" t="s">
        <v>1568</v>
      </c>
      <c r="E3011" s="3" t="s">
        <v>2641</v>
      </c>
      <c r="F3011" s="4">
        <v>135000</v>
      </c>
      <c r="G3011" s="4">
        <v>27000000</v>
      </c>
      <c r="H3011" s="4">
        <v>135000</v>
      </c>
      <c r="I3011" s="4">
        <v>135000</v>
      </c>
      <c r="J3011" s="4">
        <v>135000</v>
      </c>
      <c r="K3011" s="4">
        <v>135000</v>
      </c>
      <c r="L3011" s="3">
        <v>200</v>
      </c>
      <c r="M3011" s="3">
        <v>200</v>
      </c>
      <c r="N3011" s="3">
        <v>200</v>
      </c>
      <c r="O3011" s="3" t="s">
        <v>2575</v>
      </c>
      <c r="P3011" s="3" t="s">
        <v>2749</v>
      </c>
      <c r="Q3011" s="3" t="s">
        <v>2862</v>
      </c>
      <c r="R3011" s="3" t="s">
        <v>2578</v>
      </c>
      <c r="S3011" s="3" t="s">
        <v>1568</v>
      </c>
      <c r="T3011" s="6">
        <v>45422</v>
      </c>
      <c r="U3011" s="3" t="s">
        <v>2619</v>
      </c>
      <c r="V3011" s="3" t="s">
        <v>2580</v>
      </c>
      <c r="W3011" s="3" t="s">
        <v>2581</v>
      </c>
      <c r="X3011" s="3" t="s">
        <v>2582</v>
      </c>
      <c r="Y3011" s="3" t="s">
        <v>2642</v>
      </c>
      <c r="Z3011" s="3" t="s">
        <v>2584</v>
      </c>
      <c r="AA3011" s="4">
        <v>776132</v>
      </c>
    </row>
    <row r="3012" spans="1:27" ht="39.6" x14ac:dyDescent="0.25">
      <c r="A3012" s="3" t="s">
        <v>3590</v>
      </c>
      <c r="B3012" s="3" t="s">
        <v>3591</v>
      </c>
      <c r="C3012" s="3" t="s">
        <v>2809</v>
      </c>
      <c r="D3012" s="3" t="s">
        <v>945</v>
      </c>
      <c r="E3012" s="3" t="s">
        <v>2583</v>
      </c>
      <c r="F3012" s="4">
        <v>445033</v>
      </c>
      <c r="G3012" s="4">
        <v>66754900</v>
      </c>
      <c r="H3012" s="4">
        <v>445033</v>
      </c>
      <c r="I3012" s="4">
        <v>441600</v>
      </c>
      <c r="J3012" s="4">
        <v>446779</v>
      </c>
      <c r="K3012" s="4">
        <v>397495</v>
      </c>
      <c r="L3012" s="3">
        <v>150</v>
      </c>
      <c r="M3012" s="3">
        <v>260</v>
      </c>
      <c r="N3012" s="3">
        <v>150</v>
      </c>
      <c r="O3012" s="3" t="s">
        <v>2575</v>
      </c>
      <c r="P3012" s="3" t="s">
        <v>2749</v>
      </c>
      <c r="Q3012" s="3" t="s">
        <v>2862</v>
      </c>
      <c r="R3012" s="3" t="s">
        <v>2578</v>
      </c>
      <c r="S3012" s="3" t="s">
        <v>945</v>
      </c>
      <c r="T3012" s="5"/>
      <c r="U3012" s="3" t="s">
        <v>2638</v>
      </c>
      <c r="V3012" s="3" t="s">
        <v>2580</v>
      </c>
      <c r="W3012" s="3" t="s">
        <v>2581</v>
      </c>
      <c r="X3012" s="3" t="s">
        <v>2594</v>
      </c>
      <c r="Y3012" s="3" t="s">
        <v>2583</v>
      </c>
      <c r="Z3012" s="3" t="s">
        <v>2584</v>
      </c>
      <c r="AA3012" s="4">
        <v>776137</v>
      </c>
    </row>
    <row r="3013" spans="1:27" ht="39.6" x14ac:dyDescent="0.25">
      <c r="A3013" s="3" t="s">
        <v>3563</v>
      </c>
      <c r="B3013" s="3" t="s">
        <v>3574</v>
      </c>
      <c r="C3013" s="3" t="s">
        <v>2809</v>
      </c>
      <c r="D3013" s="3" t="s">
        <v>3350</v>
      </c>
      <c r="E3013" s="3" t="s">
        <v>2583</v>
      </c>
      <c r="F3013" s="4">
        <v>771042</v>
      </c>
      <c r="G3013" s="7">
        <v>217618894.08000001</v>
      </c>
      <c r="H3013" s="4">
        <v>771042</v>
      </c>
      <c r="I3013" s="4">
        <v>771042</v>
      </c>
      <c r="J3013" s="4">
        <v>771042</v>
      </c>
      <c r="K3013" s="4">
        <v>771042</v>
      </c>
      <c r="L3013" s="3">
        <v>423.36</v>
      </c>
      <c r="M3013" s="3">
        <v>282.24</v>
      </c>
      <c r="N3013" s="3">
        <v>282.24</v>
      </c>
      <c r="O3013" s="3" t="s">
        <v>2575</v>
      </c>
      <c r="P3013" s="3" t="s">
        <v>2749</v>
      </c>
      <c r="Q3013" s="3" t="s">
        <v>2862</v>
      </c>
      <c r="R3013" s="3" t="s">
        <v>2578</v>
      </c>
      <c r="S3013" s="3" t="s">
        <v>931</v>
      </c>
      <c r="T3013" s="5"/>
      <c r="U3013" s="3" t="s">
        <v>2616</v>
      </c>
      <c r="V3013" s="3" t="s">
        <v>2580</v>
      </c>
      <c r="W3013" s="3" t="s">
        <v>2581</v>
      </c>
      <c r="X3013" s="3" t="s">
        <v>3575</v>
      </c>
      <c r="Y3013" s="3" t="s">
        <v>2595</v>
      </c>
      <c r="Z3013" s="3" t="s">
        <v>2584</v>
      </c>
      <c r="AA3013" s="4">
        <v>776138</v>
      </c>
    </row>
    <row r="3014" spans="1:27" ht="39.6" x14ac:dyDescent="0.25">
      <c r="A3014" s="3" t="s">
        <v>3616</v>
      </c>
      <c r="B3014" s="3" t="s">
        <v>3617</v>
      </c>
      <c r="C3014" s="3" t="s">
        <v>2809</v>
      </c>
      <c r="D3014" s="3" t="s">
        <v>945</v>
      </c>
      <c r="E3014" s="3" t="s">
        <v>2666</v>
      </c>
      <c r="F3014" s="4">
        <v>397495</v>
      </c>
      <c r="G3014" s="4">
        <v>15899800</v>
      </c>
      <c r="H3014" s="4">
        <v>397495</v>
      </c>
      <c r="I3014" s="4">
        <v>397495</v>
      </c>
      <c r="J3014" s="4">
        <v>397495</v>
      </c>
      <c r="K3014" s="4">
        <v>397495</v>
      </c>
      <c r="L3014" s="3">
        <v>0</v>
      </c>
      <c r="M3014" s="3">
        <v>40</v>
      </c>
      <c r="N3014" s="3">
        <v>40</v>
      </c>
      <c r="O3014" s="3" t="s">
        <v>2575</v>
      </c>
      <c r="P3014" s="3" t="s">
        <v>2749</v>
      </c>
      <c r="Q3014" s="3" t="s">
        <v>2577</v>
      </c>
      <c r="R3014" s="3" t="s">
        <v>2578</v>
      </c>
      <c r="S3014" s="3" t="s">
        <v>945</v>
      </c>
      <c r="T3014" s="5"/>
      <c r="U3014" s="3" t="s">
        <v>2638</v>
      </c>
      <c r="V3014" s="3" t="s">
        <v>2580</v>
      </c>
      <c r="W3014" s="3" t="s">
        <v>2581</v>
      </c>
      <c r="X3014" s="3" t="s">
        <v>2594</v>
      </c>
      <c r="Y3014" s="3" t="s">
        <v>2583</v>
      </c>
      <c r="Z3014" s="3" t="s">
        <v>2584</v>
      </c>
      <c r="AA3014" s="4">
        <v>776140</v>
      </c>
    </row>
    <row r="3015" spans="1:27" ht="39.6" x14ac:dyDescent="0.25">
      <c r="A3015" s="3" t="s">
        <v>3616</v>
      </c>
      <c r="B3015" s="3" t="s">
        <v>3617</v>
      </c>
      <c r="C3015" s="3" t="s">
        <v>2809</v>
      </c>
      <c r="D3015" s="3" t="s">
        <v>945</v>
      </c>
      <c r="E3015" s="3" t="s">
        <v>2574</v>
      </c>
      <c r="F3015" s="4">
        <v>397495</v>
      </c>
      <c r="G3015" s="4">
        <v>11924850</v>
      </c>
      <c r="H3015" s="4">
        <v>397495</v>
      </c>
      <c r="I3015" s="4">
        <v>397495</v>
      </c>
      <c r="J3015" s="4">
        <v>397495</v>
      </c>
      <c r="K3015" s="4">
        <v>397495</v>
      </c>
      <c r="L3015" s="3">
        <v>110</v>
      </c>
      <c r="M3015" s="3">
        <v>40</v>
      </c>
      <c r="N3015" s="3">
        <v>30</v>
      </c>
      <c r="O3015" s="3" t="s">
        <v>2575</v>
      </c>
      <c r="P3015" s="3" t="s">
        <v>2749</v>
      </c>
      <c r="Q3015" s="3" t="s">
        <v>2577</v>
      </c>
      <c r="R3015" s="3" t="s">
        <v>2578</v>
      </c>
      <c r="S3015" s="3" t="s">
        <v>945</v>
      </c>
      <c r="T3015" s="5"/>
      <c r="U3015" s="3" t="s">
        <v>2638</v>
      </c>
      <c r="V3015" s="3" t="s">
        <v>2580</v>
      </c>
      <c r="W3015" s="3" t="s">
        <v>2581</v>
      </c>
      <c r="X3015" s="3" t="s">
        <v>2594</v>
      </c>
      <c r="Y3015" s="3" t="s">
        <v>2583</v>
      </c>
      <c r="Z3015" s="3" t="s">
        <v>2584</v>
      </c>
      <c r="AA3015" s="4">
        <v>776140</v>
      </c>
    </row>
    <row r="3016" spans="1:27" ht="39.6" x14ac:dyDescent="0.25">
      <c r="A3016" s="3" t="s">
        <v>4180</v>
      </c>
      <c r="B3016" s="3" t="s">
        <v>4181</v>
      </c>
      <c r="C3016" s="3" t="s">
        <v>2573</v>
      </c>
      <c r="D3016" s="3" t="s">
        <v>1931</v>
      </c>
      <c r="E3016" s="3" t="s">
        <v>2583</v>
      </c>
      <c r="F3016" s="4">
        <v>5095080</v>
      </c>
      <c r="G3016" s="4">
        <v>5095080000</v>
      </c>
      <c r="H3016" s="4">
        <v>5095080</v>
      </c>
      <c r="I3016" s="4">
        <v>5095000</v>
      </c>
      <c r="J3016" s="4">
        <v>5096000</v>
      </c>
      <c r="K3016" s="4">
        <v>4050000</v>
      </c>
      <c r="L3016" s="4">
        <v>1000</v>
      </c>
      <c r="M3016" s="4">
        <v>3020</v>
      </c>
      <c r="N3016" s="4">
        <v>1000</v>
      </c>
      <c r="O3016" s="3" t="s">
        <v>2575</v>
      </c>
      <c r="P3016" s="3" t="s">
        <v>2749</v>
      </c>
      <c r="Q3016" s="3" t="s">
        <v>2862</v>
      </c>
      <c r="R3016" s="3" t="s">
        <v>2578</v>
      </c>
      <c r="S3016" s="3" t="s">
        <v>1931</v>
      </c>
      <c r="T3016" s="5"/>
      <c r="U3016" s="3" t="s">
        <v>2739</v>
      </c>
      <c r="V3016" s="3" t="s">
        <v>2580</v>
      </c>
      <c r="W3016" s="3" t="s">
        <v>2581</v>
      </c>
      <c r="X3016" s="3" t="s">
        <v>2689</v>
      </c>
      <c r="Y3016" s="3" t="s">
        <v>2595</v>
      </c>
      <c r="Z3016" s="3" t="s">
        <v>2584</v>
      </c>
      <c r="AA3016" s="4">
        <v>776141</v>
      </c>
    </row>
    <row r="3017" spans="1:27" ht="52.8" x14ac:dyDescent="0.25">
      <c r="A3017" s="3" t="s">
        <v>3618</v>
      </c>
      <c r="B3017" s="3" t="s">
        <v>3619</v>
      </c>
      <c r="C3017" s="3" t="s">
        <v>2809</v>
      </c>
      <c r="D3017" s="3" t="s">
        <v>945</v>
      </c>
      <c r="E3017" s="3" t="s">
        <v>2574</v>
      </c>
      <c r="F3017" s="4">
        <v>485096</v>
      </c>
      <c r="G3017" s="4">
        <v>971161510</v>
      </c>
      <c r="H3017" s="4">
        <v>485096</v>
      </c>
      <c r="I3017" s="4">
        <v>481020</v>
      </c>
      <c r="J3017" s="4">
        <v>487999</v>
      </c>
      <c r="K3017" s="4">
        <v>413000</v>
      </c>
      <c r="L3017" s="4">
        <v>2002</v>
      </c>
      <c r="M3017" s="4">
        <v>2673</v>
      </c>
      <c r="N3017" s="4">
        <v>2002</v>
      </c>
      <c r="O3017" s="3" t="s">
        <v>2575</v>
      </c>
      <c r="P3017" s="3" t="s">
        <v>2749</v>
      </c>
      <c r="Q3017" s="3" t="s">
        <v>3650</v>
      </c>
      <c r="R3017" s="3" t="s">
        <v>2578</v>
      </c>
      <c r="S3017" s="3" t="s">
        <v>945</v>
      </c>
      <c r="T3017" s="5"/>
      <c r="U3017" s="3" t="s">
        <v>2638</v>
      </c>
      <c r="V3017" s="3" t="s">
        <v>2580</v>
      </c>
      <c r="W3017" s="3" t="s">
        <v>2581</v>
      </c>
      <c r="X3017" s="3" t="s">
        <v>2814</v>
      </c>
      <c r="Y3017" s="3" t="s">
        <v>2583</v>
      </c>
      <c r="Z3017" s="3" t="s">
        <v>2584</v>
      </c>
      <c r="AA3017" s="4">
        <v>776142</v>
      </c>
    </row>
    <row r="3018" spans="1:27" ht="52.8" x14ac:dyDescent="0.25">
      <c r="A3018" s="3" t="s">
        <v>3504</v>
      </c>
      <c r="B3018" s="3" t="s">
        <v>3505</v>
      </c>
      <c r="C3018" s="3" t="s">
        <v>2809</v>
      </c>
      <c r="D3018" s="3" t="s">
        <v>945</v>
      </c>
      <c r="E3018" s="3" t="s">
        <v>2583</v>
      </c>
      <c r="F3018" s="4">
        <v>708061</v>
      </c>
      <c r="G3018" s="4">
        <v>361111110</v>
      </c>
      <c r="H3018" s="4">
        <v>708061</v>
      </c>
      <c r="I3018" s="4">
        <v>708061</v>
      </c>
      <c r="J3018" s="4">
        <v>708061</v>
      </c>
      <c r="K3018" s="4">
        <v>708061</v>
      </c>
      <c r="L3018" s="3">
        <v>550</v>
      </c>
      <c r="M3018" s="3">
        <v>510</v>
      </c>
      <c r="N3018" s="3">
        <v>510</v>
      </c>
      <c r="O3018" s="3" t="s">
        <v>2575</v>
      </c>
      <c r="P3018" s="3" t="s">
        <v>2749</v>
      </c>
      <c r="Q3018" s="3" t="s">
        <v>2862</v>
      </c>
      <c r="R3018" s="3" t="s">
        <v>2578</v>
      </c>
      <c r="S3018" s="3" t="s">
        <v>945</v>
      </c>
      <c r="T3018" s="5"/>
      <c r="U3018" s="3" t="s">
        <v>2638</v>
      </c>
      <c r="V3018" s="3" t="s">
        <v>2580</v>
      </c>
      <c r="W3018" s="3" t="s">
        <v>2581</v>
      </c>
      <c r="X3018" s="3" t="s">
        <v>2814</v>
      </c>
      <c r="Y3018" s="3" t="s">
        <v>2595</v>
      </c>
      <c r="Z3018" s="3" t="s">
        <v>2584</v>
      </c>
      <c r="AA3018" s="4">
        <v>776143</v>
      </c>
    </row>
    <row r="3019" spans="1:27" ht="52.8" x14ac:dyDescent="0.25">
      <c r="A3019" s="3" t="s">
        <v>3504</v>
      </c>
      <c r="B3019" s="3" t="s">
        <v>3505</v>
      </c>
      <c r="C3019" s="3" t="s">
        <v>2809</v>
      </c>
      <c r="D3019" s="3" t="s">
        <v>945</v>
      </c>
      <c r="E3019" s="3" t="s">
        <v>2673</v>
      </c>
      <c r="F3019" s="4">
        <v>708061</v>
      </c>
      <c r="G3019" s="4">
        <v>3540305</v>
      </c>
      <c r="H3019" s="4">
        <v>708061</v>
      </c>
      <c r="I3019" s="4">
        <v>708061</v>
      </c>
      <c r="J3019" s="4">
        <v>708061</v>
      </c>
      <c r="K3019" s="4">
        <v>708061</v>
      </c>
      <c r="L3019" s="3">
        <v>0</v>
      </c>
      <c r="M3019" s="3">
        <v>5</v>
      </c>
      <c r="N3019" s="3">
        <v>5</v>
      </c>
      <c r="O3019" s="3" t="s">
        <v>2575</v>
      </c>
      <c r="P3019" s="3" t="s">
        <v>2749</v>
      </c>
      <c r="Q3019" s="3" t="s">
        <v>2862</v>
      </c>
      <c r="R3019" s="3" t="s">
        <v>2578</v>
      </c>
      <c r="S3019" s="3" t="s">
        <v>945</v>
      </c>
      <c r="T3019" s="5"/>
      <c r="U3019" s="3" t="s">
        <v>2638</v>
      </c>
      <c r="V3019" s="3" t="s">
        <v>2580</v>
      </c>
      <c r="W3019" s="3" t="s">
        <v>2581</v>
      </c>
      <c r="X3019" s="3" t="s">
        <v>2814</v>
      </c>
      <c r="Y3019" s="3" t="s">
        <v>2595</v>
      </c>
      <c r="Z3019" s="3" t="s">
        <v>2584</v>
      </c>
      <c r="AA3019" s="4">
        <v>776143</v>
      </c>
    </row>
    <row r="3020" spans="1:27" ht="39.6" x14ac:dyDescent="0.25">
      <c r="A3020" s="3" t="s">
        <v>4182</v>
      </c>
      <c r="B3020" s="3" t="s">
        <v>4183</v>
      </c>
      <c r="C3020" s="3" t="s">
        <v>2677</v>
      </c>
      <c r="D3020" s="3" t="s">
        <v>61</v>
      </c>
      <c r="E3020" s="3" t="s">
        <v>2583</v>
      </c>
      <c r="F3020" s="5"/>
      <c r="G3020" s="3">
        <v>0</v>
      </c>
      <c r="H3020" s="5"/>
      <c r="I3020" s="5"/>
      <c r="J3020" s="5"/>
      <c r="K3020" s="4">
        <v>235000</v>
      </c>
      <c r="L3020" s="3">
        <v>161</v>
      </c>
      <c r="M3020" s="3">
        <v>322</v>
      </c>
      <c r="N3020" s="3">
        <v>0</v>
      </c>
      <c r="O3020" s="3" t="s">
        <v>2575</v>
      </c>
      <c r="P3020" s="3" t="s">
        <v>2749</v>
      </c>
      <c r="Q3020" s="3" t="s">
        <v>3120</v>
      </c>
      <c r="R3020" s="3" t="s">
        <v>2578</v>
      </c>
      <c r="S3020" s="3" t="s">
        <v>61</v>
      </c>
      <c r="T3020" s="5"/>
      <c r="U3020" s="3" t="s">
        <v>2593</v>
      </c>
      <c r="V3020" s="3" t="s">
        <v>2580</v>
      </c>
      <c r="W3020" s="3" t="s">
        <v>2581</v>
      </c>
      <c r="X3020" s="3" t="s">
        <v>2780</v>
      </c>
      <c r="Y3020" s="3" t="s">
        <v>2595</v>
      </c>
      <c r="Z3020" s="3" t="s">
        <v>2584</v>
      </c>
      <c r="AA3020" s="4">
        <v>776148</v>
      </c>
    </row>
    <row r="3021" spans="1:27" ht="39.6" x14ac:dyDescent="0.25">
      <c r="A3021" s="3" t="s">
        <v>3580</v>
      </c>
      <c r="B3021" s="3" t="s">
        <v>3581</v>
      </c>
      <c r="C3021" s="3" t="s">
        <v>2809</v>
      </c>
      <c r="D3021" s="3" t="s">
        <v>3350</v>
      </c>
      <c r="E3021" s="3" t="s">
        <v>2583</v>
      </c>
      <c r="F3021" s="4">
        <v>443008</v>
      </c>
      <c r="G3021" s="4">
        <v>6645120</v>
      </c>
      <c r="H3021" s="4">
        <v>443008</v>
      </c>
      <c r="I3021" s="4">
        <v>441000</v>
      </c>
      <c r="J3021" s="4">
        <v>444012</v>
      </c>
      <c r="K3021" s="4">
        <v>332217</v>
      </c>
      <c r="L3021" s="3">
        <v>15</v>
      </c>
      <c r="M3021" s="3">
        <v>25</v>
      </c>
      <c r="N3021" s="3">
        <v>15</v>
      </c>
      <c r="O3021" s="3" t="s">
        <v>2575</v>
      </c>
      <c r="P3021" s="3" t="s">
        <v>2749</v>
      </c>
      <c r="Q3021" s="3" t="s">
        <v>3120</v>
      </c>
      <c r="R3021" s="3" t="s">
        <v>2578</v>
      </c>
      <c r="S3021" s="3" t="s">
        <v>931</v>
      </c>
      <c r="T3021" s="5"/>
      <c r="U3021" s="3" t="s">
        <v>2711</v>
      </c>
      <c r="V3021" s="3" t="s">
        <v>2580</v>
      </c>
      <c r="W3021" s="3" t="s">
        <v>2581</v>
      </c>
      <c r="X3021" s="3" t="s">
        <v>2594</v>
      </c>
      <c r="Y3021" s="3" t="s">
        <v>2583</v>
      </c>
      <c r="Z3021" s="3" t="s">
        <v>2584</v>
      </c>
      <c r="AA3021" s="4">
        <v>776153</v>
      </c>
    </row>
    <row r="3022" spans="1:27" ht="39.6" x14ac:dyDescent="0.25">
      <c r="A3022" s="3" t="s">
        <v>2827</v>
      </c>
      <c r="B3022" s="3" t="s">
        <v>2833</v>
      </c>
      <c r="C3022" s="3" t="s">
        <v>2809</v>
      </c>
      <c r="D3022" s="3" t="s">
        <v>959</v>
      </c>
      <c r="E3022" s="3" t="s">
        <v>2583</v>
      </c>
      <c r="F3022" s="4">
        <v>112834</v>
      </c>
      <c r="G3022" s="4">
        <v>29336840</v>
      </c>
      <c r="H3022" s="4">
        <v>112834</v>
      </c>
      <c r="I3022" s="4">
        <v>112834</v>
      </c>
      <c r="J3022" s="4">
        <v>112834</v>
      </c>
      <c r="K3022" s="4">
        <v>112834</v>
      </c>
      <c r="L3022" s="3">
        <v>600</v>
      </c>
      <c r="M3022" s="3">
        <v>260</v>
      </c>
      <c r="N3022" s="3">
        <v>260</v>
      </c>
      <c r="O3022" s="3" t="s">
        <v>2575</v>
      </c>
      <c r="P3022" s="3" t="s">
        <v>2878</v>
      </c>
      <c r="Q3022" s="3" t="s">
        <v>3514</v>
      </c>
      <c r="R3022" s="3" t="s">
        <v>2578</v>
      </c>
      <c r="S3022" s="3" t="s">
        <v>959</v>
      </c>
      <c r="T3022" s="5"/>
      <c r="U3022" s="3" t="s">
        <v>2834</v>
      </c>
      <c r="V3022" s="3" t="s">
        <v>2580</v>
      </c>
      <c r="W3022" s="3" t="s">
        <v>2581</v>
      </c>
      <c r="X3022" s="3" t="s">
        <v>2601</v>
      </c>
      <c r="Y3022" s="3" t="s">
        <v>2583</v>
      </c>
      <c r="Z3022" s="3" t="s">
        <v>2584</v>
      </c>
      <c r="AA3022" s="4">
        <v>776159</v>
      </c>
    </row>
    <row r="3023" spans="1:27" ht="39.6" x14ac:dyDescent="0.25">
      <c r="A3023" s="3" t="s">
        <v>2827</v>
      </c>
      <c r="B3023" s="3" t="s">
        <v>2833</v>
      </c>
      <c r="C3023" s="3" t="s">
        <v>2809</v>
      </c>
      <c r="D3023" s="3" t="s">
        <v>959</v>
      </c>
      <c r="E3023" s="3" t="s">
        <v>2673</v>
      </c>
      <c r="F3023" s="4">
        <v>112834</v>
      </c>
      <c r="G3023" s="4">
        <v>38363560</v>
      </c>
      <c r="H3023" s="4">
        <v>112834</v>
      </c>
      <c r="I3023" s="4">
        <v>112834</v>
      </c>
      <c r="J3023" s="4">
        <v>112834</v>
      </c>
      <c r="K3023" s="4">
        <v>112834</v>
      </c>
      <c r="L3023" s="3">
        <v>0</v>
      </c>
      <c r="M3023" s="3">
        <v>340</v>
      </c>
      <c r="N3023" s="3">
        <v>340</v>
      </c>
      <c r="O3023" s="3" t="s">
        <v>2575</v>
      </c>
      <c r="P3023" s="3" t="s">
        <v>3159</v>
      </c>
      <c r="Q3023" s="3" t="s">
        <v>3514</v>
      </c>
      <c r="R3023" s="3" t="s">
        <v>2578</v>
      </c>
      <c r="S3023" s="3" t="s">
        <v>959</v>
      </c>
      <c r="T3023" s="5"/>
      <c r="U3023" s="3" t="s">
        <v>2834</v>
      </c>
      <c r="V3023" s="3" t="s">
        <v>2580</v>
      </c>
      <c r="W3023" s="3" t="s">
        <v>2581</v>
      </c>
      <c r="X3023" s="3" t="s">
        <v>2601</v>
      </c>
      <c r="Y3023" s="3" t="s">
        <v>2583</v>
      </c>
      <c r="Z3023" s="3" t="s">
        <v>2584</v>
      </c>
      <c r="AA3023" s="4">
        <v>776159</v>
      </c>
    </row>
    <row r="3024" spans="1:27" ht="39.6" x14ac:dyDescent="0.25">
      <c r="A3024" s="3" t="s">
        <v>3607</v>
      </c>
      <c r="B3024" s="3" t="s">
        <v>3608</v>
      </c>
      <c r="C3024" s="3" t="s">
        <v>2809</v>
      </c>
      <c r="D3024" s="3" t="s">
        <v>951</v>
      </c>
      <c r="E3024" s="3" t="s">
        <v>2583</v>
      </c>
      <c r="F3024" s="4">
        <v>423157</v>
      </c>
      <c r="G3024" s="4">
        <v>847161238</v>
      </c>
      <c r="H3024" s="4">
        <v>423157</v>
      </c>
      <c r="I3024" s="4">
        <v>420202</v>
      </c>
      <c r="J3024" s="4">
        <v>425039</v>
      </c>
      <c r="K3024" s="4">
        <v>415725</v>
      </c>
      <c r="L3024" s="4">
        <v>2002</v>
      </c>
      <c r="M3024" s="4">
        <v>2838</v>
      </c>
      <c r="N3024" s="4">
        <v>2002</v>
      </c>
      <c r="O3024" s="3" t="s">
        <v>2575</v>
      </c>
      <c r="P3024" s="3" t="s">
        <v>2749</v>
      </c>
      <c r="Q3024" s="3" t="s">
        <v>2862</v>
      </c>
      <c r="R3024" s="3" t="s">
        <v>2578</v>
      </c>
      <c r="S3024" s="3" t="s">
        <v>3515</v>
      </c>
      <c r="T3024" s="5"/>
      <c r="U3024" s="3" t="s">
        <v>2727</v>
      </c>
      <c r="V3024" s="3" t="s">
        <v>2580</v>
      </c>
      <c r="W3024" s="3" t="s">
        <v>2581</v>
      </c>
      <c r="X3024" s="3" t="s">
        <v>2814</v>
      </c>
      <c r="Y3024" s="3" t="s">
        <v>2595</v>
      </c>
      <c r="Z3024" s="3" t="s">
        <v>2584</v>
      </c>
      <c r="AA3024" s="4">
        <v>776164</v>
      </c>
    </row>
    <row r="3025" spans="1:27" ht="39.6" x14ac:dyDescent="0.25">
      <c r="A3025" s="3" t="s">
        <v>3607</v>
      </c>
      <c r="B3025" s="3" t="s">
        <v>3608</v>
      </c>
      <c r="C3025" s="3" t="s">
        <v>2809</v>
      </c>
      <c r="D3025" s="3" t="s">
        <v>951</v>
      </c>
      <c r="E3025" s="3" t="s">
        <v>2583</v>
      </c>
      <c r="F3025" s="4">
        <v>415725</v>
      </c>
      <c r="G3025" s="4">
        <v>548757000</v>
      </c>
      <c r="H3025" s="4">
        <v>415725</v>
      </c>
      <c r="I3025" s="4">
        <v>415725</v>
      </c>
      <c r="J3025" s="4">
        <v>415725</v>
      </c>
      <c r="K3025" s="4">
        <v>415725</v>
      </c>
      <c r="L3025" s="4">
        <v>2002</v>
      </c>
      <c r="M3025" s="4">
        <v>1408</v>
      </c>
      <c r="N3025" s="4">
        <v>1320</v>
      </c>
      <c r="O3025" s="3" t="s">
        <v>2575</v>
      </c>
      <c r="P3025" s="3" t="s">
        <v>2749</v>
      </c>
      <c r="Q3025" s="3" t="s">
        <v>2862</v>
      </c>
      <c r="R3025" s="3" t="s">
        <v>2578</v>
      </c>
      <c r="S3025" s="3" t="s">
        <v>3515</v>
      </c>
      <c r="T3025" s="5"/>
      <c r="U3025" s="3" t="s">
        <v>2727</v>
      </c>
      <c r="V3025" s="3" t="s">
        <v>2580</v>
      </c>
      <c r="W3025" s="3" t="s">
        <v>2581</v>
      </c>
      <c r="X3025" s="3" t="s">
        <v>2814</v>
      </c>
      <c r="Y3025" s="3" t="s">
        <v>2583</v>
      </c>
      <c r="Z3025" s="3" t="s">
        <v>2584</v>
      </c>
      <c r="AA3025" s="4">
        <v>776166</v>
      </c>
    </row>
    <row r="3026" spans="1:27" ht="39.6" x14ac:dyDescent="0.25">
      <c r="A3026" s="3" t="s">
        <v>3607</v>
      </c>
      <c r="B3026" s="3" t="s">
        <v>3608</v>
      </c>
      <c r="C3026" s="3" t="s">
        <v>2809</v>
      </c>
      <c r="D3026" s="3" t="s">
        <v>951</v>
      </c>
      <c r="E3026" s="3" t="s">
        <v>2673</v>
      </c>
      <c r="F3026" s="4">
        <v>415725</v>
      </c>
      <c r="G3026" s="4">
        <v>54875700</v>
      </c>
      <c r="H3026" s="4">
        <v>415725</v>
      </c>
      <c r="I3026" s="4">
        <v>415725</v>
      </c>
      <c r="J3026" s="4">
        <v>415725</v>
      </c>
      <c r="K3026" s="4">
        <v>415725</v>
      </c>
      <c r="L3026" s="3">
        <v>0</v>
      </c>
      <c r="M3026" s="3">
        <v>132</v>
      </c>
      <c r="N3026" s="3">
        <v>132</v>
      </c>
      <c r="O3026" s="3" t="s">
        <v>2575</v>
      </c>
      <c r="P3026" s="3" t="s">
        <v>2749</v>
      </c>
      <c r="Q3026" s="3" t="s">
        <v>2862</v>
      </c>
      <c r="R3026" s="3" t="s">
        <v>2578</v>
      </c>
      <c r="S3026" s="3" t="s">
        <v>3515</v>
      </c>
      <c r="T3026" s="5"/>
      <c r="U3026" s="3" t="s">
        <v>2727</v>
      </c>
      <c r="V3026" s="3" t="s">
        <v>2580</v>
      </c>
      <c r="W3026" s="3" t="s">
        <v>2581</v>
      </c>
      <c r="X3026" s="3" t="s">
        <v>2814</v>
      </c>
      <c r="Y3026" s="3" t="s">
        <v>2583</v>
      </c>
      <c r="Z3026" s="3" t="s">
        <v>2584</v>
      </c>
      <c r="AA3026" s="4">
        <v>776166</v>
      </c>
    </row>
    <row r="3027" spans="1:27" ht="52.8" x14ac:dyDescent="0.25">
      <c r="A3027" s="3" t="s">
        <v>3512</v>
      </c>
      <c r="B3027" s="3" t="s">
        <v>3513</v>
      </c>
      <c r="C3027" s="3" t="s">
        <v>2809</v>
      </c>
      <c r="D3027" s="3" t="s">
        <v>951</v>
      </c>
      <c r="E3027" s="3" t="s">
        <v>2574</v>
      </c>
      <c r="F3027" s="4">
        <v>340707</v>
      </c>
      <c r="G3027" s="4">
        <v>1199289806</v>
      </c>
      <c r="H3027" s="4">
        <v>340707</v>
      </c>
      <c r="I3027" s="4">
        <v>339299</v>
      </c>
      <c r="J3027" s="4">
        <v>343888</v>
      </c>
      <c r="K3027" s="4">
        <v>327957</v>
      </c>
      <c r="L3027" s="4">
        <v>3520</v>
      </c>
      <c r="M3027" s="4">
        <v>5324</v>
      </c>
      <c r="N3027" s="4">
        <v>3520</v>
      </c>
      <c r="O3027" s="3" t="s">
        <v>2575</v>
      </c>
      <c r="P3027" s="3" t="s">
        <v>2749</v>
      </c>
      <c r="Q3027" s="3" t="s">
        <v>3570</v>
      </c>
      <c r="R3027" s="3" t="s">
        <v>2578</v>
      </c>
      <c r="S3027" s="3" t="s">
        <v>3515</v>
      </c>
      <c r="T3027" s="5"/>
      <c r="U3027" s="3" t="s">
        <v>2727</v>
      </c>
      <c r="V3027" s="3" t="s">
        <v>2580</v>
      </c>
      <c r="W3027" s="3" t="s">
        <v>2581</v>
      </c>
      <c r="X3027" s="3" t="s">
        <v>2814</v>
      </c>
      <c r="Y3027" s="3" t="s">
        <v>2583</v>
      </c>
      <c r="Z3027" s="3" t="s">
        <v>2584</v>
      </c>
      <c r="AA3027" s="4">
        <v>776167</v>
      </c>
    </row>
    <row r="3028" spans="1:27" ht="39.6" x14ac:dyDescent="0.25">
      <c r="A3028" s="3" t="s">
        <v>3687</v>
      </c>
      <c r="B3028" s="3" t="s">
        <v>3688</v>
      </c>
      <c r="C3028" s="3" t="s">
        <v>2809</v>
      </c>
      <c r="D3028" s="3" t="s">
        <v>955</v>
      </c>
      <c r="E3028" s="3" t="s">
        <v>2583</v>
      </c>
      <c r="F3028" s="4">
        <v>124282</v>
      </c>
      <c r="G3028" s="4">
        <v>34798980</v>
      </c>
      <c r="H3028" s="4">
        <v>124282</v>
      </c>
      <c r="I3028" s="4">
        <v>123669</v>
      </c>
      <c r="J3028" s="4">
        <v>127899</v>
      </c>
      <c r="K3028" s="4">
        <v>116497</v>
      </c>
      <c r="L3028" s="3">
        <v>280</v>
      </c>
      <c r="M3028" s="3">
        <v>360</v>
      </c>
      <c r="N3028" s="3">
        <v>280</v>
      </c>
      <c r="O3028" s="3" t="s">
        <v>2575</v>
      </c>
      <c r="P3028" s="3" t="s">
        <v>2878</v>
      </c>
      <c r="Q3028" s="3" t="s">
        <v>3514</v>
      </c>
      <c r="R3028" s="3" t="s">
        <v>2578</v>
      </c>
      <c r="S3028" s="3" t="s">
        <v>955</v>
      </c>
      <c r="T3028" s="5"/>
      <c r="U3028" s="3" t="s">
        <v>2593</v>
      </c>
      <c r="V3028" s="3" t="s">
        <v>2580</v>
      </c>
      <c r="W3028" s="3" t="s">
        <v>2581</v>
      </c>
      <c r="X3028" s="3" t="s">
        <v>2601</v>
      </c>
      <c r="Y3028" s="3" t="s">
        <v>2595</v>
      </c>
      <c r="Z3028" s="3" t="s">
        <v>2584</v>
      </c>
      <c r="AA3028" s="4">
        <v>776173</v>
      </c>
    </row>
    <row r="3029" spans="1:27" ht="39.6" x14ac:dyDescent="0.25">
      <c r="A3029" s="3" t="s">
        <v>2866</v>
      </c>
      <c r="B3029" s="3" t="s">
        <v>3684</v>
      </c>
      <c r="C3029" s="3" t="s">
        <v>2809</v>
      </c>
      <c r="D3029" s="3" t="s">
        <v>955</v>
      </c>
      <c r="E3029" s="3" t="s">
        <v>2583</v>
      </c>
      <c r="F3029" s="4">
        <v>121524</v>
      </c>
      <c r="G3029" s="4">
        <v>30380980</v>
      </c>
      <c r="H3029" s="4">
        <v>121524</v>
      </c>
      <c r="I3029" s="4">
        <v>115900</v>
      </c>
      <c r="J3029" s="4">
        <v>125600</v>
      </c>
      <c r="K3029" s="4">
        <v>89671</v>
      </c>
      <c r="L3029" s="3">
        <v>250</v>
      </c>
      <c r="M3029" s="3">
        <v>440</v>
      </c>
      <c r="N3029" s="3">
        <v>250</v>
      </c>
      <c r="O3029" s="3" t="s">
        <v>2575</v>
      </c>
      <c r="P3029" s="3" t="s">
        <v>2878</v>
      </c>
      <c r="Q3029" s="3" t="s">
        <v>3514</v>
      </c>
      <c r="R3029" s="3" t="s">
        <v>2578</v>
      </c>
      <c r="S3029" s="3" t="s">
        <v>955</v>
      </c>
      <c r="T3029" s="5"/>
      <c r="U3029" s="3" t="s">
        <v>2593</v>
      </c>
      <c r="V3029" s="3" t="s">
        <v>2580</v>
      </c>
      <c r="W3029" s="3" t="s">
        <v>2581</v>
      </c>
      <c r="X3029" s="3" t="s">
        <v>2582</v>
      </c>
      <c r="Y3029" s="3" t="s">
        <v>2595</v>
      </c>
      <c r="Z3029" s="3" t="s">
        <v>2584</v>
      </c>
      <c r="AA3029" s="4">
        <v>776174</v>
      </c>
    </row>
    <row r="3030" spans="1:27" ht="39.6" x14ac:dyDescent="0.25">
      <c r="A3030" s="3" t="s">
        <v>3681</v>
      </c>
      <c r="B3030" s="3" t="s">
        <v>3682</v>
      </c>
      <c r="C3030" s="3" t="s">
        <v>2809</v>
      </c>
      <c r="D3030" s="3" t="s">
        <v>955</v>
      </c>
      <c r="E3030" s="3" t="s">
        <v>2583</v>
      </c>
      <c r="F3030" s="4">
        <v>124208</v>
      </c>
      <c r="G3030" s="4">
        <v>16768080</v>
      </c>
      <c r="H3030" s="4">
        <v>124208</v>
      </c>
      <c r="I3030" s="4">
        <v>124208</v>
      </c>
      <c r="J3030" s="4">
        <v>124208</v>
      </c>
      <c r="K3030" s="4">
        <v>124208</v>
      </c>
      <c r="L3030" s="3">
        <v>300</v>
      </c>
      <c r="M3030" s="3">
        <v>135</v>
      </c>
      <c r="N3030" s="3">
        <v>135</v>
      </c>
      <c r="O3030" s="3" t="s">
        <v>2575</v>
      </c>
      <c r="P3030" s="3" t="s">
        <v>2878</v>
      </c>
      <c r="Q3030" s="3" t="s">
        <v>3514</v>
      </c>
      <c r="R3030" s="3" t="s">
        <v>2578</v>
      </c>
      <c r="S3030" s="3" t="s">
        <v>955</v>
      </c>
      <c r="T3030" s="5"/>
      <c r="U3030" s="3" t="s">
        <v>2593</v>
      </c>
      <c r="V3030" s="3" t="s">
        <v>2580</v>
      </c>
      <c r="W3030" s="3" t="s">
        <v>2581</v>
      </c>
      <c r="X3030" s="3" t="s">
        <v>2594</v>
      </c>
      <c r="Y3030" s="3" t="s">
        <v>2595</v>
      </c>
      <c r="Z3030" s="3" t="s">
        <v>2584</v>
      </c>
      <c r="AA3030" s="4">
        <v>776176</v>
      </c>
    </row>
    <row r="3031" spans="1:27" ht="39.6" x14ac:dyDescent="0.25">
      <c r="A3031" s="3" t="s">
        <v>3681</v>
      </c>
      <c r="B3031" s="3" t="s">
        <v>3682</v>
      </c>
      <c r="C3031" s="3" t="s">
        <v>2809</v>
      </c>
      <c r="D3031" s="3" t="s">
        <v>955</v>
      </c>
      <c r="E3031" s="3" t="s">
        <v>2673</v>
      </c>
      <c r="F3031" s="4">
        <v>124208</v>
      </c>
      <c r="G3031" s="4">
        <v>20494320</v>
      </c>
      <c r="H3031" s="4">
        <v>124208</v>
      </c>
      <c r="I3031" s="4">
        <v>124208</v>
      </c>
      <c r="J3031" s="4">
        <v>124208</v>
      </c>
      <c r="K3031" s="4">
        <v>124208</v>
      </c>
      <c r="L3031" s="3">
        <v>0</v>
      </c>
      <c r="M3031" s="3">
        <v>165</v>
      </c>
      <c r="N3031" s="3">
        <v>165</v>
      </c>
      <c r="O3031" s="3" t="s">
        <v>2575</v>
      </c>
      <c r="P3031" s="3" t="s">
        <v>2878</v>
      </c>
      <c r="Q3031" s="3" t="s">
        <v>3514</v>
      </c>
      <c r="R3031" s="3" t="s">
        <v>2578</v>
      </c>
      <c r="S3031" s="3" t="s">
        <v>955</v>
      </c>
      <c r="T3031" s="5"/>
      <c r="U3031" s="3" t="s">
        <v>2593</v>
      </c>
      <c r="V3031" s="3" t="s">
        <v>2580</v>
      </c>
      <c r="W3031" s="3" t="s">
        <v>2581</v>
      </c>
      <c r="X3031" s="3" t="s">
        <v>2594</v>
      </c>
      <c r="Y3031" s="3" t="s">
        <v>2595</v>
      </c>
      <c r="Z3031" s="3" t="s">
        <v>2584</v>
      </c>
      <c r="AA3031" s="4">
        <v>776176</v>
      </c>
    </row>
    <row r="3032" spans="1:27" ht="39.6" x14ac:dyDescent="0.25">
      <c r="A3032" s="3" t="s">
        <v>3563</v>
      </c>
      <c r="B3032" s="3" t="s">
        <v>3574</v>
      </c>
      <c r="C3032" s="3" t="s">
        <v>2809</v>
      </c>
      <c r="D3032" s="3" t="s">
        <v>3350</v>
      </c>
      <c r="E3032" s="3" t="s">
        <v>2673</v>
      </c>
      <c r="F3032" s="4">
        <v>771042</v>
      </c>
      <c r="G3032" s="7">
        <v>15544206.720000001</v>
      </c>
      <c r="H3032" s="4">
        <v>771042</v>
      </c>
      <c r="I3032" s="4">
        <v>771042</v>
      </c>
      <c r="J3032" s="4">
        <v>771042</v>
      </c>
      <c r="K3032" s="4">
        <v>771042</v>
      </c>
      <c r="L3032" s="3">
        <v>0</v>
      </c>
      <c r="M3032" s="3">
        <v>20.16</v>
      </c>
      <c r="N3032" s="3">
        <v>20.16</v>
      </c>
      <c r="O3032" s="3" t="s">
        <v>2575</v>
      </c>
      <c r="P3032" s="3" t="s">
        <v>2749</v>
      </c>
      <c r="Q3032" s="3" t="s">
        <v>2862</v>
      </c>
      <c r="R3032" s="3" t="s">
        <v>2578</v>
      </c>
      <c r="S3032" s="3" t="s">
        <v>931</v>
      </c>
      <c r="T3032" s="5"/>
      <c r="U3032" s="3" t="s">
        <v>2616</v>
      </c>
      <c r="V3032" s="3" t="s">
        <v>2580</v>
      </c>
      <c r="W3032" s="3" t="s">
        <v>2581</v>
      </c>
      <c r="X3032" s="3" t="s">
        <v>3575</v>
      </c>
      <c r="Y3032" s="3" t="s">
        <v>2583</v>
      </c>
      <c r="Z3032" s="3" t="s">
        <v>2584</v>
      </c>
      <c r="AA3032" s="4">
        <v>776180</v>
      </c>
    </row>
    <row r="3033" spans="1:27" ht="39.6" x14ac:dyDescent="0.25">
      <c r="A3033" s="3" t="s">
        <v>3563</v>
      </c>
      <c r="B3033" s="3" t="s">
        <v>3574</v>
      </c>
      <c r="C3033" s="3" t="s">
        <v>2809</v>
      </c>
      <c r="D3033" s="3" t="s">
        <v>3350</v>
      </c>
      <c r="E3033" s="3" t="s">
        <v>2583</v>
      </c>
      <c r="F3033" s="4">
        <v>771042</v>
      </c>
      <c r="G3033" s="7">
        <v>69948930.239999995</v>
      </c>
      <c r="H3033" s="4">
        <v>771042</v>
      </c>
      <c r="I3033" s="4">
        <v>771042</v>
      </c>
      <c r="J3033" s="4">
        <v>771042</v>
      </c>
      <c r="K3033" s="4">
        <v>771042</v>
      </c>
      <c r="L3033" s="3">
        <v>181.44</v>
      </c>
      <c r="M3033" s="3">
        <v>90.72</v>
      </c>
      <c r="N3033" s="3">
        <v>90.72</v>
      </c>
      <c r="O3033" s="3" t="s">
        <v>2575</v>
      </c>
      <c r="P3033" s="3" t="s">
        <v>2749</v>
      </c>
      <c r="Q3033" s="3" t="s">
        <v>2862</v>
      </c>
      <c r="R3033" s="3" t="s">
        <v>2578</v>
      </c>
      <c r="S3033" s="3" t="s">
        <v>931</v>
      </c>
      <c r="T3033" s="5"/>
      <c r="U3033" s="3" t="s">
        <v>2616</v>
      </c>
      <c r="V3033" s="3" t="s">
        <v>2580</v>
      </c>
      <c r="W3033" s="3" t="s">
        <v>2581</v>
      </c>
      <c r="X3033" s="3" t="s">
        <v>3575</v>
      </c>
      <c r="Y3033" s="3" t="s">
        <v>2583</v>
      </c>
      <c r="Z3033" s="3" t="s">
        <v>2584</v>
      </c>
      <c r="AA3033" s="4">
        <v>776180</v>
      </c>
    </row>
    <row r="3034" spans="1:27" ht="39.6" x14ac:dyDescent="0.25">
      <c r="A3034" s="3" t="s">
        <v>3550</v>
      </c>
      <c r="B3034" s="3" t="s">
        <v>3560</v>
      </c>
      <c r="C3034" s="3" t="s">
        <v>2809</v>
      </c>
      <c r="D3034" s="3" t="s">
        <v>933</v>
      </c>
      <c r="E3034" s="3" t="s">
        <v>2583</v>
      </c>
      <c r="F3034" s="4">
        <v>393733</v>
      </c>
      <c r="G3034" s="4">
        <v>157493200</v>
      </c>
      <c r="H3034" s="4">
        <v>393733</v>
      </c>
      <c r="I3034" s="4">
        <v>393733</v>
      </c>
      <c r="J3034" s="4">
        <v>393733</v>
      </c>
      <c r="K3034" s="4">
        <v>393733</v>
      </c>
      <c r="L3034" s="4">
        <v>1000</v>
      </c>
      <c r="M3034" s="3">
        <v>400</v>
      </c>
      <c r="N3034" s="3">
        <v>400</v>
      </c>
      <c r="O3034" s="3" t="s">
        <v>2575</v>
      </c>
      <c r="P3034" s="3" t="s">
        <v>2749</v>
      </c>
      <c r="Q3034" s="3" t="s">
        <v>2862</v>
      </c>
      <c r="R3034" s="3" t="s">
        <v>2578</v>
      </c>
      <c r="S3034" s="3" t="s">
        <v>933</v>
      </c>
      <c r="T3034" s="5"/>
      <c r="U3034" s="3" t="s">
        <v>2849</v>
      </c>
      <c r="V3034" s="3" t="s">
        <v>2580</v>
      </c>
      <c r="W3034" s="3" t="s">
        <v>2581</v>
      </c>
      <c r="X3034" s="3" t="s">
        <v>2582</v>
      </c>
      <c r="Y3034" s="3" t="s">
        <v>2583</v>
      </c>
      <c r="Z3034" s="3" t="s">
        <v>2584</v>
      </c>
      <c r="AA3034" s="4">
        <v>776182</v>
      </c>
    </row>
    <row r="3035" spans="1:27" ht="26.4" x14ac:dyDescent="0.25">
      <c r="A3035" s="3" t="s">
        <v>3546</v>
      </c>
      <c r="B3035" s="3" t="s">
        <v>3547</v>
      </c>
      <c r="C3035" s="3" t="s">
        <v>2809</v>
      </c>
      <c r="D3035" s="3" t="s">
        <v>909</v>
      </c>
      <c r="E3035" s="3" t="s">
        <v>2583</v>
      </c>
      <c r="F3035" s="4">
        <v>421841</v>
      </c>
      <c r="G3035" s="4">
        <v>31638075</v>
      </c>
      <c r="H3035" s="4">
        <v>421841</v>
      </c>
      <c r="I3035" s="4">
        <v>421841</v>
      </c>
      <c r="J3035" s="4">
        <v>421841</v>
      </c>
      <c r="K3035" s="4">
        <v>421841</v>
      </c>
      <c r="L3035" s="3">
        <v>75</v>
      </c>
      <c r="M3035" s="3">
        <v>90</v>
      </c>
      <c r="N3035" s="3">
        <v>75</v>
      </c>
      <c r="O3035" s="3" t="s">
        <v>2575</v>
      </c>
      <c r="P3035" s="3" t="s">
        <v>2749</v>
      </c>
      <c r="Q3035" s="3" t="s">
        <v>2862</v>
      </c>
      <c r="R3035" s="3" t="s">
        <v>2578</v>
      </c>
      <c r="S3035" s="3" t="s">
        <v>909</v>
      </c>
      <c r="T3035" s="5"/>
      <c r="U3035" s="3" t="s">
        <v>3095</v>
      </c>
      <c r="V3035" s="3" t="s">
        <v>2580</v>
      </c>
      <c r="W3035" s="3" t="s">
        <v>2581</v>
      </c>
      <c r="X3035" s="3" t="s">
        <v>2594</v>
      </c>
      <c r="Y3035" s="3" t="s">
        <v>2583</v>
      </c>
      <c r="Z3035" s="3" t="s">
        <v>2584</v>
      </c>
      <c r="AA3035" s="4">
        <v>776188</v>
      </c>
    </row>
    <row r="3036" spans="1:27" ht="39.6" x14ac:dyDescent="0.25">
      <c r="A3036" s="3" t="s">
        <v>4041</v>
      </c>
      <c r="B3036" s="3" t="s">
        <v>4184</v>
      </c>
      <c r="C3036" s="3" t="s">
        <v>2677</v>
      </c>
      <c r="D3036" s="3" t="s">
        <v>431</v>
      </c>
      <c r="E3036" s="3" t="s">
        <v>2583</v>
      </c>
      <c r="F3036" s="5"/>
      <c r="G3036" s="3">
        <v>0</v>
      </c>
      <c r="H3036" s="5"/>
      <c r="I3036" s="5"/>
      <c r="J3036" s="5"/>
      <c r="K3036" s="4">
        <v>1080000</v>
      </c>
      <c r="L3036" s="3">
        <v>60</v>
      </c>
      <c r="M3036" s="3">
        <v>0</v>
      </c>
      <c r="N3036" s="3">
        <v>0</v>
      </c>
      <c r="O3036" s="3" t="s">
        <v>2575</v>
      </c>
      <c r="P3036" s="3" t="s">
        <v>2749</v>
      </c>
      <c r="Q3036" s="3" t="s">
        <v>3514</v>
      </c>
      <c r="R3036" s="3" t="s">
        <v>2578</v>
      </c>
      <c r="S3036" s="3" t="s">
        <v>431</v>
      </c>
      <c r="T3036" s="5"/>
      <c r="U3036" s="3" t="s">
        <v>3131</v>
      </c>
      <c r="V3036" s="3" t="s">
        <v>2580</v>
      </c>
      <c r="W3036" s="3" t="s">
        <v>2581</v>
      </c>
      <c r="X3036" s="3" t="s">
        <v>2689</v>
      </c>
      <c r="Y3036" s="3" t="s">
        <v>2595</v>
      </c>
      <c r="Z3036" s="3" t="s">
        <v>2584</v>
      </c>
      <c r="AA3036" s="4">
        <v>776196</v>
      </c>
    </row>
    <row r="3037" spans="1:27" ht="52.8" x14ac:dyDescent="0.25">
      <c r="A3037" s="3" t="s">
        <v>3642</v>
      </c>
      <c r="B3037" s="3" t="s">
        <v>3643</v>
      </c>
      <c r="C3037" s="3" t="s">
        <v>2809</v>
      </c>
      <c r="D3037" s="3" t="s">
        <v>949</v>
      </c>
      <c r="E3037" s="3" t="s">
        <v>2574</v>
      </c>
      <c r="F3037" s="4">
        <v>693563</v>
      </c>
      <c r="G3037" s="4">
        <v>701885624</v>
      </c>
      <c r="H3037" s="4">
        <v>693563</v>
      </c>
      <c r="I3037" s="4">
        <v>686789</v>
      </c>
      <c r="J3037" s="4">
        <v>697333</v>
      </c>
      <c r="K3037" s="4">
        <v>283884</v>
      </c>
      <c r="L3037" s="4">
        <v>1012</v>
      </c>
      <c r="M3037" s="4">
        <v>1804</v>
      </c>
      <c r="N3037" s="4">
        <v>1012</v>
      </c>
      <c r="O3037" s="3" t="s">
        <v>2575</v>
      </c>
      <c r="P3037" s="3" t="s">
        <v>2749</v>
      </c>
      <c r="Q3037" s="3" t="s">
        <v>4040</v>
      </c>
      <c r="R3037" s="3" t="s">
        <v>2578</v>
      </c>
      <c r="S3037" s="3" t="s">
        <v>2837</v>
      </c>
      <c r="T3037" s="5"/>
      <c r="U3037" s="3" t="s">
        <v>2638</v>
      </c>
      <c r="V3037" s="3" t="s">
        <v>2580</v>
      </c>
      <c r="W3037" s="3" t="s">
        <v>2581</v>
      </c>
      <c r="X3037" s="3" t="s">
        <v>2594</v>
      </c>
      <c r="Y3037" s="3" t="s">
        <v>2583</v>
      </c>
      <c r="Z3037" s="3" t="s">
        <v>2584</v>
      </c>
      <c r="AA3037" s="4">
        <v>776206</v>
      </c>
    </row>
    <row r="3038" spans="1:27" ht="52.8" x14ac:dyDescent="0.25">
      <c r="A3038" s="3" t="s">
        <v>3638</v>
      </c>
      <c r="B3038" s="3" t="s">
        <v>3639</v>
      </c>
      <c r="C3038" s="3" t="s">
        <v>2809</v>
      </c>
      <c r="D3038" s="3" t="s">
        <v>949</v>
      </c>
      <c r="E3038" s="3" t="s">
        <v>2574</v>
      </c>
      <c r="F3038" s="4">
        <v>714055</v>
      </c>
      <c r="G3038" s="4">
        <v>864006022</v>
      </c>
      <c r="H3038" s="4">
        <v>714055</v>
      </c>
      <c r="I3038" s="4">
        <v>710888</v>
      </c>
      <c r="J3038" s="4">
        <v>719999</v>
      </c>
      <c r="K3038" s="4">
        <v>297402</v>
      </c>
      <c r="L3038" s="4">
        <v>1210</v>
      </c>
      <c r="M3038" s="4">
        <v>1760</v>
      </c>
      <c r="N3038" s="4">
        <v>1210</v>
      </c>
      <c r="O3038" s="3" t="s">
        <v>2575</v>
      </c>
      <c r="P3038" s="3" t="s">
        <v>2749</v>
      </c>
      <c r="Q3038" s="3" t="s">
        <v>4040</v>
      </c>
      <c r="R3038" s="3" t="s">
        <v>2578</v>
      </c>
      <c r="S3038" s="3" t="s">
        <v>2837</v>
      </c>
      <c r="T3038" s="5"/>
      <c r="U3038" s="3" t="s">
        <v>2638</v>
      </c>
      <c r="V3038" s="3" t="s">
        <v>2580</v>
      </c>
      <c r="W3038" s="3" t="s">
        <v>2581</v>
      </c>
      <c r="X3038" s="3" t="s">
        <v>2594</v>
      </c>
      <c r="Y3038" s="3" t="s">
        <v>2583</v>
      </c>
      <c r="Z3038" s="3" t="s">
        <v>2584</v>
      </c>
      <c r="AA3038" s="4">
        <v>776210</v>
      </c>
    </row>
    <row r="3039" spans="1:27" ht="52.8" x14ac:dyDescent="0.25">
      <c r="A3039" s="3" t="s">
        <v>3640</v>
      </c>
      <c r="B3039" s="3" t="s">
        <v>3641</v>
      </c>
      <c r="C3039" s="3" t="s">
        <v>2809</v>
      </c>
      <c r="D3039" s="3" t="s">
        <v>949</v>
      </c>
      <c r="E3039" s="3" t="s">
        <v>2574</v>
      </c>
      <c r="F3039" s="4">
        <v>665650</v>
      </c>
      <c r="G3039" s="4">
        <v>131798766</v>
      </c>
      <c r="H3039" s="4">
        <v>665650</v>
      </c>
      <c r="I3039" s="4">
        <v>659999</v>
      </c>
      <c r="J3039" s="4">
        <v>677879</v>
      </c>
      <c r="K3039" s="4">
        <v>288920</v>
      </c>
      <c r="L3039" s="3">
        <v>198</v>
      </c>
      <c r="M3039" s="3">
        <v>286</v>
      </c>
      <c r="N3039" s="3">
        <v>198</v>
      </c>
      <c r="O3039" s="3" t="s">
        <v>2575</v>
      </c>
      <c r="P3039" s="3" t="s">
        <v>2749</v>
      </c>
      <c r="Q3039" s="3" t="s">
        <v>4040</v>
      </c>
      <c r="R3039" s="3" t="s">
        <v>2578</v>
      </c>
      <c r="S3039" s="3" t="s">
        <v>2837</v>
      </c>
      <c r="T3039" s="5"/>
      <c r="U3039" s="3" t="s">
        <v>2638</v>
      </c>
      <c r="V3039" s="3" t="s">
        <v>2580</v>
      </c>
      <c r="W3039" s="3" t="s">
        <v>2581</v>
      </c>
      <c r="X3039" s="3" t="s">
        <v>2594</v>
      </c>
      <c r="Y3039" s="3" t="s">
        <v>2583</v>
      </c>
      <c r="Z3039" s="3" t="s">
        <v>2584</v>
      </c>
      <c r="AA3039" s="4">
        <v>776217</v>
      </c>
    </row>
    <row r="3040" spans="1:27" ht="39.6" x14ac:dyDescent="0.25">
      <c r="A3040" s="3" t="s">
        <v>3601</v>
      </c>
      <c r="B3040" s="3" t="s">
        <v>3602</v>
      </c>
      <c r="C3040" s="3" t="s">
        <v>2809</v>
      </c>
      <c r="D3040" s="3" t="s">
        <v>921</v>
      </c>
      <c r="E3040" s="3" t="s">
        <v>2583</v>
      </c>
      <c r="F3040" s="4">
        <v>355092</v>
      </c>
      <c r="G3040" s="4">
        <v>528377184</v>
      </c>
      <c r="H3040" s="4">
        <v>355092</v>
      </c>
      <c r="I3040" s="4">
        <v>354060</v>
      </c>
      <c r="J3040" s="4">
        <v>355999</v>
      </c>
      <c r="K3040" s="4">
        <v>348536</v>
      </c>
      <c r="L3040" s="4">
        <v>1488</v>
      </c>
      <c r="M3040" s="4">
        <v>2136</v>
      </c>
      <c r="N3040" s="4">
        <v>1488</v>
      </c>
      <c r="O3040" s="3" t="s">
        <v>2575</v>
      </c>
      <c r="P3040" s="3" t="s">
        <v>2749</v>
      </c>
      <c r="Q3040" s="3" t="s">
        <v>2862</v>
      </c>
      <c r="R3040" s="3" t="s">
        <v>2578</v>
      </c>
      <c r="S3040" s="3" t="s">
        <v>3529</v>
      </c>
      <c r="T3040" s="5"/>
      <c r="U3040" s="3" t="s">
        <v>3095</v>
      </c>
      <c r="V3040" s="3" t="s">
        <v>2580</v>
      </c>
      <c r="W3040" s="3" t="s">
        <v>2581</v>
      </c>
      <c r="X3040" s="3" t="s">
        <v>2839</v>
      </c>
      <c r="Y3040" s="3" t="s">
        <v>2583</v>
      </c>
      <c r="Z3040" s="3" t="s">
        <v>2584</v>
      </c>
      <c r="AA3040" s="4">
        <v>776220</v>
      </c>
    </row>
    <row r="3041" spans="1:27" ht="52.8" x14ac:dyDescent="0.25">
      <c r="A3041" s="3" t="s">
        <v>3636</v>
      </c>
      <c r="B3041" s="3" t="s">
        <v>3637</v>
      </c>
      <c r="C3041" s="3" t="s">
        <v>2809</v>
      </c>
      <c r="D3041" s="3" t="s">
        <v>949</v>
      </c>
      <c r="E3041" s="3" t="s">
        <v>2574</v>
      </c>
      <c r="F3041" s="4">
        <v>671664</v>
      </c>
      <c r="G3041" s="4">
        <v>1344672010</v>
      </c>
      <c r="H3041" s="4">
        <v>671664</v>
      </c>
      <c r="I3041" s="4">
        <v>662101</v>
      </c>
      <c r="J3041" s="4">
        <v>677423</v>
      </c>
      <c r="K3041" s="4">
        <v>278317</v>
      </c>
      <c r="L3041" s="4">
        <v>2002</v>
      </c>
      <c r="M3041" s="4">
        <v>2948</v>
      </c>
      <c r="N3041" s="4">
        <v>2002</v>
      </c>
      <c r="O3041" s="3" t="s">
        <v>2575</v>
      </c>
      <c r="P3041" s="3" t="s">
        <v>2749</v>
      </c>
      <c r="Q3041" s="3" t="s">
        <v>4040</v>
      </c>
      <c r="R3041" s="3" t="s">
        <v>2578</v>
      </c>
      <c r="S3041" s="3" t="s">
        <v>2837</v>
      </c>
      <c r="T3041" s="5"/>
      <c r="U3041" s="3" t="s">
        <v>2638</v>
      </c>
      <c r="V3041" s="3" t="s">
        <v>2580</v>
      </c>
      <c r="W3041" s="3" t="s">
        <v>2581</v>
      </c>
      <c r="X3041" s="3" t="s">
        <v>2594</v>
      </c>
      <c r="Y3041" s="3" t="s">
        <v>2583</v>
      </c>
      <c r="Z3041" s="3" t="s">
        <v>2584</v>
      </c>
      <c r="AA3041" s="4">
        <v>776224</v>
      </c>
    </row>
    <row r="3042" spans="1:27" ht="39.6" x14ac:dyDescent="0.25">
      <c r="A3042" s="3" t="s">
        <v>3601</v>
      </c>
      <c r="B3042" s="3" t="s">
        <v>3602</v>
      </c>
      <c r="C3042" s="3" t="s">
        <v>2809</v>
      </c>
      <c r="D3042" s="3" t="s">
        <v>921</v>
      </c>
      <c r="E3042" s="3" t="s">
        <v>2583</v>
      </c>
      <c r="F3042" s="4">
        <v>353695</v>
      </c>
      <c r="G3042" s="4">
        <v>76398048</v>
      </c>
      <c r="H3042" s="4">
        <v>353695</v>
      </c>
      <c r="I3042" s="4">
        <v>350119</v>
      </c>
      <c r="J3042" s="4">
        <v>358899</v>
      </c>
      <c r="K3042" s="4">
        <v>348536</v>
      </c>
      <c r="L3042" s="3">
        <v>216</v>
      </c>
      <c r="M3042" s="3">
        <v>240</v>
      </c>
      <c r="N3042" s="3">
        <v>216</v>
      </c>
      <c r="O3042" s="3" t="s">
        <v>2575</v>
      </c>
      <c r="P3042" s="3" t="s">
        <v>2749</v>
      </c>
      <c r="Q3042" s="3" t="s">
        <v>2862</v>
      </c>
      <c r="R3042" s="3" t="s">
        <v>2578</v>
      </c>
      <c r="S3042" s="3" t="s">
        <v>3529</v>
      </c>
      <c r="T3042" s="5"/>
      <c r="U3042" s="3" t="s">
        <v>3095</v>
      </c>
      <c r="V3042" s="3" t="s">
        <v>2580</v>
      </c>
      <c r="W3042" s="3" t="s">
        <v>2581</v>
      </c>
      <c r="X3042" s="3" t="s">
        <v>2839</v>
      </c>
      <c r="Y3042" s="3" t="s">
        <v>2595</v>
      </c>
      <c r="Z3042" s="3" t="s">
        <v>2584</v>
      </c>
      <c r="AA3042" s="4">
        <v>776225</v>
      </c>
    </row>
    <row r="3043" spans="1:27" ht="39.6" x14ac:dyDescent="0.25">
      <c r="A3043" s="3" t="s">
        <v>3096</v>
      </c>
      <c r="B3043" s="3" t="s">
        <v>3098</v>
      </c>
      <c r="C3043" s="3" t="s">
        <v>2573</v>
      </c>
      <c r="D3043" s="3" t="s">
        <v>3099</v>
      </c>
      <c r="E3043" s="3" t="s">
        <v>2583</v>
      </c>
      <c r="F3043" s="4">
        <v>125990</v>
      </c>
      <c r="G3043" s="4">
        <v>2519800000</v>
      </c>
      <c r="H3043" s="4">
        <v>125990</v>
      </c>
      <c r="I3043" s="4">
        <v>125900</v>
      </c>
      <c r="J3043" s="4">
        <v>126000</v>
      </c>
      <c r="K3043" s="4">
        <v>118800</v>
      </c>
      <c r="L3043" s="4">
        <v>20000</v>
      </c>
      <c r="M3043" s="4">
        <v>31800</v>
      </c>
      <c r="N3043" s="4">
        <v>20000</v>
      </c>
      <c r="O3043" s="3" t="s">
        <v>2575</v>
      </c>
      <c r="P3043" s="3" t="s">
        <v>2749</v>
      </c>
      <c r="Q3043" s="3" t="s">
        <v>2862</v>
      </c>
      <c r="R3043" s="3" t="s">
        <v>2578</v>
      </c>
      <c r="S3043" s="3" t="s">
        <v>3100</v>
      </c>
      <c r="T3043" s="5"/>
      <c r="U3043" s="3" t="s">
        <v>3101</v>
      </c>
      <c r="V3043" s="3" t="s">
        <v>2580</v>
      </c>
      <c r="W3043" s="3" t="s">
        <v>2581</v>
      </c>
      <c r="X3043" s="3" t="s">
        <v>2582</v>
      </c>
      <c r="Y3043" s="3" t="s">
        <v>2642</v>
      </c>
      <c r="Z3043" s="3" t="s">
        <v>2584</v>
      </c>
      <c r="AA3043" s="4">
        <v>776226</v>
      </c>
    </row>
    <row r="3044" spans="1:27" ht="39.6" x14ac:dyDescent="0.25">
      <c r="A3044" s="3" t="s">
        <v>3527</v>
      </c>
      <c r="B3044" s="3" t="s">
        <v>3528</v>
      </c>
      <c r="C3044" s="3" t="s">
        <v>2809</v>
      </c>
      <c r="D3044" s="3" t="s">
        <v>921</v>
      </c>
      <c r="E3044" s="3" t="s">
        <v>2583</v>
      </c>
      <c r="F3044" s="4">
        <v>346763</v>
      </c>
      <c r="G3044" s="4">
        <v>524305272</v>
      </c>
      <c r="H3044" s="4">
        <v>346763</v>
      </c>
      <c r="I3044" s="4">
        <v>345999</v>
      </c>
      <c r="J3044" s="4">
        <v>349500</v>
      </c>
      <c r="K3044" s="4">
        <v>332217</v>
      </c>
      <c r="L3044" s="4">
        <v>1512</v>
      </c>
      <c r="M3044" s="4">
        <v>2760</v>
      </c>
      <c r="N3044" s="4">
        <v>1512</v>
      </c>
      <c r="O3044" s="3" t="s">
        <v>2575</v>
      </c>
      <c r="P3044" s="3" t="s">
        <v>2749</v>
      </c>
      <c r="Q3044" s="3" t="s">
        <v>2862</v>
      </c>
      <c r="R3044" s="3" t="s">
        <v>2578</v>
      </c>
      <c r="S3044" s="3" t="s">
        <v>3529</v>
      </c>
      <c r="T3044" s="5"/>
      <c r="U3044" s="3" t="s">
        <v>3095</v>
      </c>
      <c r="V3044" s="3" t="s">
        <v>2580</v>
      </c>
      <c r="W3044" s="3" t="s">
        <v>2581</v>
      </c>
      <c r="X3044" s="3" t="s">
        <v>2839</v>
      </c>
      <c r="Y3044" s="3" t="s">
        <v>2583</v>
      </c>
      <c r="Z3044" s="3" t="s">
        <v>2584</v>
      </c>
      <c r="AA3044" s="4">
        <v>776229</v>
      </c>
    </row>
    <row r="3045" spans="1:27" ht="39.6" x14ac:dyDescent="0.25">
      <c r="A3045" s="3" t="s">
        <v>3558</v>
      </c>
      <c r="B3045" s="3" t="s">
        <v>3559</v>
      </c>
      <c r="C3045" s="3" t="s">
        <v>2809</v>
      </c>
      <c r="D3045" s="3" t="s">
        <v>921</v>
      </c>
      <c r="E3045" s="3" t="s">
        <v>2583</v>
      </c>
      <c r="F3045" s="4">
        <v>377116</v>
      </c>
      <c r="G3045" s="4">
        <v>778367424</v>
      </c>
      <c r="H3045" s="4">
        <v>377116</v>
      </c>
      <c r="I3045" s="4">
        <v>377116</v>
      </c>
      <c r="J3045" s="4">
        <v>377116</v>
      </c>
      <c r="K3045" s="4">
        <v>377116</v>
      </c>
      <c r="L3045" s="4">
        <v>2304</v>
      </c>
      <c r="M3045" s="4">
        <v>2280</v>
      </c>
      <c r="N3045" s="4">
        <v>2064</v>
      </c>
      <c r="O3045" s="3" t="s">
        <v>2575</v>
      </c>
      <c r="P3045" s="3" t="s">
        <v>2749</v>
      </c>
      <c r="Q3045" s="3" t="s">
        <v>2862</v>
      </c>
      <c r="R3045" s="3" t="s">
        <v>2578</v>
      </c>
      <c r="S3045" s="3" t="s">
        <v>3529</v>
      </c>
      <c r="T3045" s="5"/>
      <c r="U3045" s="3" t="s">
        <v>3095</v>
      </c>
      <c r="V3045" s="3" t="s">
        <v>2580</v>
      </c>
      <c r="W3045" s="3" t="s">
        <v>2581</v>
      </c>
      <c r="X3045" s="3" t="s">
        <v>2839</v>
      </c>
      <c r="Y3045" s="3" t="s">
        <v>2583</v>
      </c>
      <c r="Z3045" s="3" t="s">
        <v>2584</v>
      </c>
      <c r="AA3045" s="4">
        <v>776238</v>
      </c>
    </row>
    <row r="3046" spans="1:27" ht="39.6" x14ac:dyDescent="0.25">
      <c r="A3046" s="3" t="s">
        <v>3558</v>
      </c>
      <c r="B3046" s="3" t="s">
        <v>3559</v>
      </c>
      <c r="C3046" s="3" t="s">
        <v>2809</v>
      </c>
      <c r="D3046" s="3" t="s">
        <v>921</v>
      </c>
      <c r="E3046" s="3" t="s">
        <v>2673</v>
      </c>
      <c r="F3046" s="4">
        <v>377116</v>
      </c>
      <c r="G3046" s="4">
        <v>90507840</v>
      </c>
      <c r="H3046" s="4">
        <v>377116</v>
      </c>
      <c r="I3046" s="4">
        <v>377116</v>
      </c>
      <c r="J3046" s="4">
        <v>377116</v>
      </c>
      <c r="K3046" s="4">
        <v>377116</v>
      </c>
      <c r="L3046" s="3">
        <v>0</v>
      </c>
      <c r="M3046" s="3">
        <v>240</v>
      </c>
      <c r="N3046" s="3">
        <v>240</v>
      </c>
      <c r="O3046" s="3" t="s">
        <v>2575</v>
      </c>
      <c r="P3046" s="3" t="s">
        <v>2749</v>
      </c>
      <c r="Q3046" s="3" t="s">
        <v>2862</v>
      </c>
      <c r="R3046" s="3" t="s">
        <v>2578</v>
      </c>
      <c r="S3046" s="3" t="s">
        <v>3529</v>
      </c>
      <c r="T3046" s="5"/>
      <c r="U3046" s="3" t="s">
        <v>3095</v>
      </c>
      <c r="V3046" s="3" t="s">
        <v>2580</v>
      </c>
      <c r="W3046" s="3" t="s">
        <v>2581</v>
      </c>
      <c r="X3046" s="3" t="s">
        <v>2839</v>
      </c>
      <c r="Y3046" s="3" t="s">
        <v>2583</v>
      </c>
      <c r="Z3046" s="3" t="s">
        <v>2584</v>
      </c>
      <c r="AA3046" s="4">
        <v>776238</v>
      </c>
    </row>
    <row r="3047" spans="1:27" ht="39.6" x14ac:dyDescent="0.25">
      <c r="A3047" s="3" t="s">
        <v>3558</v>
      </c>
      <c r="B3047" s="3" t="s">
        <v>3559</v>
      </c>
      <c r="C3047" s="3" t="s">
        <v>2809</v>
      </c>
      <c r="D3047" s="3" t="s">
        <v>921</v>
      </c>
      <c r="E3047" s="3" t="s">
        <v>2583</v>
      </c>
      <c r="F3047" s="4">
        <v>377116</v>
      </c>
      <c r="G3047" s="4">
        <v>45253920</v>
      </c>
      <c r="H3047" s="4">
        <v>377116</v>
      </c>
      <c r="I3047" s="4">
        <v>377116</v>
      </c>
      <c r="J3047" s="4">
        <v>377116</v>
      </c>
      <c r="K3047" s="4">
        <v>377116</v>
      </c>
      <c r="L3047" s="3">
        <v>216</v>
      </c>
      <c r="M3047" s="3">
        <v>240</v>
      </c>
      <c r="N3047" s="3">
        <v>120</v>
      </c>
      <c r="O3047" s="3" t="s">
        <v>2575</v>
      </c>
      <c r="P3047" s="3" t="s">
        <v>2749</v>
      </c>
      <c r="Q3047" s="3" t="s">
        <v>2862</v>
      </c>
      <c r="R3047" s="3" t="s">
        <v>2578</v>
      </c>
      <c r="S3047" s="3" t="s">
        <v>3529</v>
      </c>
      <c r="T3047" s="5"/>
      <c r="U3047" s="3" t="s">
        <v>3095</v>
      </c>
      <c r="V3047" s="3" t="s">
        <v>2580</v>
      </c>
      <c r="W3047" s="3" t="s">
        <v>2581</v>
      </c>
      <c r="X3047" s="3" t="s">
        <v>2839</v>
      </c>
      <c r="Y3047" s="3" t="s">
        <v>2595</v>
      </c>
      <c r="Z3047" s="3" t="s">
        <v>2584</v>
      </c>
      <c r="AA3047" s="4">
        <v>776245</v>
      </c>
    </row>
    <row r="3048" spans="1:27" ht="39.6" x14ac:dyDescent="0.25">
      <c r="A3048" s="3" t="s">
        <v>3558</v>
      </c>
      <c r="B3048" s="3" t="s">
        <v>3559</v>
      </c>
      <c r="C3048" s="3" t="s">
        <v>2809</v>
      </c>
      <c r="D3048" s="3" t="s">
        <v>921</v>
      </c>
      <c r="E3048" s="3" t="s">
        <v>2673</v>
      </c>
      <c r="F3048" s="4">
        <v>377116</v>
      </c>
      <c r="G3048" s="4">
        <v>9050784</v>
      </c>
      <c r="H3048" s="4">
        <v>377116</v>
      </c>
      <c r="I3048" s="4">
        <v>377116</v>
      </c>
      <c r="J3048" s="4">
        <v>377116</v>
      </c>
      <c r="K3048" s="4">
        <v>377116</v>
      </c>
      <c r="L3048" s="3">
        <v>0</v>
      </c>
      <c r="M3048" s="3">
        <v>24</v>
      </c>
      <c r="N3048" s="3">
        <v>24</v>
      </c>
      <c r="O3048" s="3" t="s">
        <v>2575</v>
      </c>
      <c r="P3048" s="3" t="s">
        <v>2749</v>
      </c>
      <c r="Q3048" s="3" t="s">
        <v>2862</v>
      </c>
      <c r="R3048" s="3" t="s">
        <v>2578</v>
      </c>
      <c r="S3048" s="3" t="s">
        <v>3529</v>
      </c>
      <c r="T3048" s="5"/>
      <c r="U3048" s="3" t="s">
        <v>3095</v>
      </c>
      <c r="V3048" s="3" t="s">
        <v>2580</v>
      </c>
      <c r="W3048" s="3" t="s">
        <v>2581</v>
      </c>
      <c r="X3048" s="3" t="s">
        <v>2839</v>
      </c>
      <c r="Y3048" s="3" t="s">
        <v>2595</v>
      </c>
      <c r="Z3048" s="3" t="s">
        <v>2584</v>
      </c>
      <c r="AA3048" s="4">
        <v>776245</v>
      </c>
    </row>
    <row r="3049" spans="1:27" ht="39.6" x14ac:dyDescent="0.25">
      <c r="A3049" s="3" t="s">
        <v>3704</v>
      </c>
      <c r="B3049" s="3" t="s">
        <v>3705</v>
      </c>
      <c r="C3049" s="3" t="s">
        <v>2809</v>
      </c>
      <c r="D3049" s="3" t="s">
        <v>957</v>
      </c>
      <c r="E3049" s="3" t="s">
        <v>2574</v>
      </c>
      <c r="F3049" s="5"/>
      <c r="G3049" s="3">
        <v>0</v>
      </c>
      <c r="H3049" s="5"/>
      <c r="I3049" s="5"/>
      <c r="J3049" s="5"/>
      <c r="K3049" s="4">
        <v>1192000</v>
      </c>
      <c r="L3049" s="3">
        <v>40</v>
      </c>
      <c r="M3049" s="3">
        <v>0</v>
      </c>
      <c r="N3049" s="3">
        <v>0</v>
      </c>
      <c r="O3049" s="3" t="s">
        <v>2575</v>
      </c>
      <c r="P3049" s="3" t="s">
        <v>2878</v>
      </c>
      <c r="Q3049" s="3" t="s">
        <v>4185</v>
      </c>
      <c r="R3049" s="3" t="s">
        <v>2578</v>
      </c>
      <c r="S3049" s="3" t="s">
        <v>957</v>
      </c>
      <c r="T3049" s="5"/>
      <c r="U3049" s="3" t="s">
        <v>2691</v>
      </c>
      <c r="V3049" s="3" t="s">
        <v>2580</v>
      </c>
      <c r="W3049" s="3" t="s">
        <v>2581</v>
      </c>
      <c r="X3049" s="3" t="s">
        <v>2839</v>
      </c>
      <c r="Y3049" s="3" t="s">
        <v>2583</v>
      </c>
      <c r="Z3049" s="3" t="s">
        <v>2584</v>
      </c>
      <c r="AA3049" s="4">
        <v>776249</v>
      </c>
    </row>
    <row r="3050" spans="1:27" ht="52.8" x14ac:dyDescent="0.25">
      <c r="A3050" s="3" t="s">
        <v>3922</v>
      </c>
      <c r="B3050" s="3" t="s">
        <v>3923</v>
      </c>
      <c r="C3050" s="3" t="s">
        <v>2809</v>
      </c>
      <c r="D3050" s="3" t="s">
        <v>949</v>
      </c>
      <c r="E3050" s="3" t="s">
        <v>2574</v>
      </c>
      <c r="F3050" s="4">
        <v>728757</v>
      </c>
      <c r="G3050" s="4">
        <v>32065286</v>
      </c>
      <c r="H3050" s="4">
        <v>728757</v>
      </c>
      <c r="I3050" s="4">
        <v>728029</v>
      </c>
      <c r="J3050" s="4">
        <v>728999</v>
      </c>
      <c r="K3050" s="4">
        <v>281498</v>
      </c>
      <c r="L3050" s="3">
        <v>44</v>
      </c>
      <c r="M3050" s="3">
        <v>143</v>
      </c>
      <c r="N3050" s="3">
        <v>44</v>
      </c>
      <c r="O3050" s="3" t="s">
        <v>2575</v>
      </c>
      <c r="P3050" s="3" t="s">
        <v>2749</v>
      </c>
      <c r="Q3050" s="3" t="s">
        <v>4040</v>
      </c>
      <c r="R3050" s="3" t="s">
        <v>2578</v>
      </c>
      <c r="S3050" s="3" t="s">
        <v>2837</v>
      </c>
      <c r="T3050" s="5"/>
      <c r="U3050" s="3" t="s">
        <v>2638</v>
      </c>
      <c r="V3050" s="3" t="s">
        <v>2580</v>
      </c>
      <c r="W3050" s="3" t="s">
        <v>2581</v>
      </c>
      <c r="X3050" s="3" t="s">
        <v>2594</v>
      </c>
      <c r="Y3050" s="3" t="s">
        <v>2583</v>
      </c>
      <c r="Z3050" s="3" t="s">
        <v>2584</v>
      </c>
      <c r="AA3050" s="4">
        <v>776253</v>
      </c>
    </row>
    <row r="3051" spans="1:27" ht="52.8" x14ac:dyDescent="0.25">
      <c r="A3051" s="3" t="s">
        <v>3588</v>
      </c>
      <c r="B3051" s="3" t="s">
        <v>3589</v>
      </c>
      <c r="C3051" s="3" t="s">
        <v>2809</v>
      </c>
      <c r="D3051" s="3" t="s">
        <v>977</v>
      </c>
      <c r="E3051" s="3" t="s">
        <v>2583</v>
      </c>
      <c r="F3051" s="4">
        <v>717161</v>
      </c>
      <c r="G3051" s="4">
        <v>107574120</v>
      </c>
      <c r="H3051" s="4">
        <v>717161</v>
      </c>
      <c r="I3051" s="4">
        <v>716209</v>
      </c>
      <c r="J3051" s="4">
        <v>718989</v>
      </c>
      <c r="K3051" s="4">
        <v>708061</v>
      </c>
      <c r="L3051" s="3">
        <v>150</v>
      </c>
      <c r="M3051" s="3">
        <v>200</v>
      </c>
      <c r="N3051" s="3">
        <v>150</v>
      </c>
      <c r="O3051" s="3" t="s">
        <v>2575</v>
      </c>
      <c r="P3051" s="3" t="s">
        <v>2749</v>
      </c>
      <c r="Q3051" s="3" t="s">
        <v>2862</v>
      </c>
      <c r="R3051" s="3" t="s">
        <v>2578</v>
      </c>
      <c r="S3051" s="3" t="s">
        <v>977</v>
      </c>
      <c r="T3051" s="5"/>
      <c r="U3051" s="3" t="s">
        <v>2918</v>
      </c>
      <c r="V3051" s="3" t="s">
        <v>2580</v>
      </c>
      <c r="W3051" s="3" t="s">
        <v>2581</v>
      </c>
      <c r="X3051" s="3" t="s">
        <v>2814</v>
      </c>
      <c r="Y3051" s="3" t="s">
        <v>2583</v>
      </c>
      <c r="Z3051" s="3" t="s">
        <v>2584</v>
      </c>
      <c r="AA3051" s="4">
        <v>776254</v>
      </c>
    </row>
    <row r="3052" spans="1:27" ht="52.8" x14ac:dyDescent="0.25">
      <c r="A3052" s="3" t="s">
        <v>4186</v>
      </c>
      <c r="B3052" s="3" t="s">
        <v>4187</v>
      </c>
      <c r="C3052" s="3" t="s">
        <v>2809</v>
      </c>
      <c r="D3052" s="3" t="s">
        <v>949</v>
      </c>
      <c r="E3052" s="3" t="s">
        <v>2574</v>
      </c>
      <c r="F3052" s="4">
        <v>682050</v>
      </c>
      <c r="G3052" s="4">
        <v>30010189</v>
      </c>
      <c r="H3052" s="4">
        <v>682050</v>
      </c>
      <c r="I3052" s="4">
        <v>674999</v>
      </c>
      <c r="J3052" s="4">
        <v>684400</v>
      </c>
      <c r="K3052" s="4">
        <v>275932</v>
      </c>
      <c r="L3052" s="3">
        <v>44</v>
      </c>
      <c r="M3052" s="3">
        <v>99</v>
      </c>
      <c r="N3052" s="3">
        <v>44</v>
      </c>
      <c r="O3052" s="3" t="s">
        <v>2575</v>
      </c>
      <c r="P3052" s="3" t="s">
        <v>2749</v>
      </c>
      <c r="Q3052" s="3" t="s">
        <v>4040</v>
      </c>
      <c r="R3052" s="3" t="s">
        <v>2578</v>
      </c>
      <c r="S3052" s="3" t="s">
        <v>2837</v>
      </c>
      <c r="T3052" s="5"/>
      <c r="U3052" s="3" t="s">
        <v>2638</v>
      </c>
      <c r="V3052" s="3" t="s">
        <v>2580</v>
      </c>
      <c r="W3052" s="3" t="s">
        <v>2581</v>
      </c>
      <c r="X3052" s="3" t="s">
        <v>2594</v>
      </c>
      <c r="Y3052" s="3" t="s">
        <v>2583</v>
      </c>
      <c r="Z3052" s="3" t="s">
        <v>2584</v>
      </c>
      <c r="AA3052" s="4">
        <v>776258</v>
      </c>
    </row>
    <row r="3053" spans="1:27" ht="52.8" x14ac:dyDescent="0.25">
      <c r="A3053" s="3" t="s">
        <v>3669</v>
      </c>
      <c r="B3053" s="3" t="s">
        <v>3670</v>
      </c>
      <c r="C3053" s="3" t="s">
        <v>2809</v>
      </c>
      <c r="D3053" s="3" t="s">
        <v>957</v>
      </c>
      <c r="E3053" s="3" t="s">
        <v>2574</v>
      </c>
      <c r="F3053" s="4">
        <v>1039000</v>
      </c>
      <c r="G3053" s="4">
        <v>46755000</v>
      </c>
      <c r="H3053" s="4">
        <v>1039000</v>
      </c>
      <c r="I3053" s="4">
        <v>1039000</v>
      </c>
      <c r="J3053" s="4">
        <v>1039000</v>
      </c>
      <c r="K3053" s="4">
        <v>1039000</v>
      </c>
      <c r="L3053" s="3">
        <v>50</v>
      </c>
      <c r="M3053" s="3">
        <v>45</v>
      </c>
      <c r="N3053" s="3">
        <v>45</v>
      </c>
      <c r="O3053" s="3" t="s">
        <v>2575</v>
      </c>
      <c r="P3053" s="3" t="s">
        <v>2878</v>
      </c>
      <c r="Q3053" s="3" t="s">
        <v>4185</v>
      </c>
      <c r="R3053" s="3" t="s">
        <v>3671</v>
      </c>
      <c r="S3053" s="3" t="s">
        <v>957</v>
      </c>
      <c r="T3053" s="5"/>
      <c r="U3053" s="3" t="s">
        <v>2691</v>
      </c>
      <c r="V3053" s="3" t="s">
        <v>2580</v>
      </c>
      <c r="W3053" s="3" t="s">
        <v>2581</v>
      </c>
      <c r="X3053" s="3" t="s">
        <v>2839</v>
      </c>
      <c r="Y3053" s="3" t="s">
        <v>2583</v>
      </c>
      <c r="Z3053" s="3" t="s">
        <v>2584</v>
      </c>
      <c r="AA3053" s="4">
        <v>776267</v>
      </c>
    </row>
    <row r="3054" spans="1:27" ht="26.4" x14ac:dyDescent="0.25">
      <c r="A3054" s="3" t="s">
        <v>3538</v>
      </c>
      <c r="B3054" s="3" t="s">
        <v>3542</v>
      </c>
      <c r="C3054" s="3" t="s">
        <v>2809</v>
      </c>
      <c r="D3054" s="3" t="s">
        <v>3543</v>
      </c>
      <c r="E3054" s="3" t="s">
        <v>2583</v>
      </c>
      <c r="F3054" s="5"/>
      <c r="G3054" s="3">
        <v>0</v>
      </c>
      <c r="H3054" s="5"/>
      <c r="I3054" s="5"/>
      <c r="J3054" s="5"/>
      <c r="K3054" s="4">
        <v>187035</v>
      </c>
      <c r="L3054" s="3">
        <v>700</v>
      </c>
      <c r="M3054" s="3">
        <v>100</v>
      </c>
      <c r="N3054" s="3">
        <v>0</v>
      </c>
      <c r="O3054" s="3" t="s">
        <v>2575</v>
      </c>
      <c r="P3054" s="3" t="s">
        <v>2749</v>
      </c>
      <c r="Q3054" s="3" t="s">
        <v>3514</v>
      </c>
      <c r="R3054" s="3" t="s">
        <v>2578</v>
      </c>
      <c r="S3054" s="3" t="s">
        <v>3544</v>
      </c>
      <c r="T3054" s="5"/>
      <c r="U3054" s="3" t="s">
        <v>3545</v>
      </c>
      <c r="V3054" s="3" t="s">
        <v>2580</v>
      </c>
      <c r="W3054" s="3" t="s">
        <v>2581</v>
      </c>
      <c r="X3054" s="3" t="s">
        <v>2582</v>
      </c>
      <c r="Y3054" s="3" t="s">
        <v>2583</v>
      </c>
      <c r="Z3054" s="3" t="s">
        <v>2584</v>
      </c>
      <c r="AA3054" s="4">
        <v>776269</v>
      </c>
    </row>
    <row r="3055" spans="1:27" ht="39.6" x14ac:dyDescent="0.25">
      <c r="A3055" s="3" t="s">
        <v>3708</v>
      </c>
      <c r="B3055" s="3" t="s">
        <v>3709</v>
      </c>
      <c r="C3055" s="3" t="s">
        <v>2809</v>
      </c>
      <c r="D3055" s="3" t="s">
        <v>957</v>
      </c>
      <c r="E3055" s="3" t="s">
        <v>2574</v>
      </c>
      <c r="F3055" s="5"/>
      <c r="G3055" s="3">
        <v>0</v>
      </c>
      <c r="H3055" s="5"/>
      <c r="I3055" s="5"/>
      <c r="J3055" s="5"/>
      <c r="K3055" s="4">
        <v>1219000</v>
      </c>
      <c r="L3055" s="3">
        <v>40</v>
      </c>
      <c r="M3055" s="3">
        <v>0</v>
      </c>
      <c r="N3055" s="3">
        <v>0</v>
      </c>
      <c r="O3055" s="3" t="s">
        <v>2575</v>
      </c>
      <c r="P3055" s="3" t="s">
        <v>2878</v>
      </c>
      <c r="Q3055" s="3" t="s">
        <v>4185</v>
      </c>
      <c r="R3055" s="3" t="s">
        <v>2578</v>
      </c>
      <c r="S3055" s="3" t="s">
        <v>957</v>
      </c>
      <c r="T3055" s="5"/>
      <c r="U3055" s="3" t="s">
        <v>2691</v>
      </c>
      <c r="V3055" s="3" t="s">
        <v>2580</v>
      </c>
      <c r="W3055" s="3" t="s">
        <v>2581</v>
      </c>
      <c r="X3055" s="3" t="s">
        <v>2839</v>
      </c>
      <c r="Y3055" s="3" t="s">
        <v>2583</v>
      </c>
      <c r="Z3055" s="3" t="s">
        <v>2584</v>
      </c>
      <c r="AA3055" s="4">
        <v>776273</v>
      </c>
    </row>
    <row r="3056" spans="1:27" ht="26.4" x14ac:dyDescent="0.25">
      <c r="A3056" s="3" t="s">
        <v>3596</v>
      </c>
      <c r="B3056" s="3" t="s">
        <v>3597</v>
      </c>
      <c r="C3056" s="3" t="s">
        <v>2809</v>
      </c>
      <c r="D3056" s="3" t="s">
        <v>3543</v>
      </c>
      <c r="E3056" s="3" t="s">
        <v>2583</v>
      </c>
      <c r="F3056" s="5"/>
      <c r="G3056" s="3">
        <v>0</v>
      </c>
      <c r="H3056" s="5"/>
      <c r="I3056" s="5"/>
      <c r="J3056" s="5"/>
      <c r="K3056" s="4">
        <v>234806</v>
      </c>
      <c r="L3056" s="3">
        <v>150</v>
      </c>
      <c r="M3056" s="3">
        <v>50</v>
      </c>
      <c r="N3056" s="3">
        <v>0</v>
      </c>
      <c r="O3056" s="3" t="s">
        <v>2575</v>
      </c>
      <c r="P3056" s="3" t="s">
        <v>2749</v>
      </c>
      <c r="Q3056" s="3" t="s">
        <v>3514</v>
      </c>
      <c r="R3056" s="3" t="s">
        <v>2578</v>
      </c>
      <c r="S3056" s="3" t="s">
        <v>3544</v>
      </c>
      <c r="T3056" s="5"/>
      <c r="U3056" s="3" t="s">
        <v>3545</v>
      </c>
      <c r="V3056" s="3" t="s">
        <v>2580</v>
      </c>
      <c r="W3056" s="3" t="s">
        <v>2581</v>
      </c>
      <c r="X3056" s="3" t="s">
        <v>2582</v>
      </c>
      <c r="Y3056" s="3" t="s">
        <v>2583</v>
      </c>
      <c r="Z3056" s="3" t="s">
        <v>2584</v>
      </c>
      <c r="AA3056" s="4">
        <v>776276</v>
      </c>
    </row>
    <row r="3057" spans="1:27" ht="39.6" x14ac:dyDescent="0.25">
      <c r="A3057" s="3" t="s">
        <v>3710</v>
      </c>
      <c r="B3057" s="3" t="s">
        <v>3711</v>
      </c>
      <c r="C3057" s="3" t="s">
        <v>2809</v>
      </c>
      <c r="D3057" s="3" t="s">
        <v>957</v>
      </c>
      <c r="E3057" s="3" t="s">
        <v>2574</v>
      </c>
      <c r="F3057" s="5"/>
      <c r="G3057" s="3">
        <v>0</v>
      </c>
      <c r="H3057" s="5"/>
      <c r="I3057" s="5"/>
      <c r="J3057" s="5"/>
      <c r="K3057" s="4">
        <v>1083000</v>
      </c>
      <c r="L3057" s="3">
        <v>40</v>
      </c>
      <c r="M3057" s="3">
        <v>0</v>
      </c>
      <c r="N3057" s="3">
        <v>0</v>
      </c>
      <c r="O3057" s="3" t="s">
        <v>2575</v>
      </c>
      <c r="P3057" s="3" t="s">
        <v>2878</v>
      </c>
      <c r="Q3057" s="3" t="s">
        <v>4185</v>
      </c>
      <c r="R3057" s="3" t="s">
        <v>2578</v>
      </c>
      <c r="S3057" s="3" t="s">
        <v>957</v>
      </c>
      <c r="T3057" s="5"/>
      <c r="U3057" s="3" t="s">
        <v>2691</v>
      </c>
      <c r="V3057" s="3" t="s">
        <v>2580</v>
      </c>
      <c r="W3057" s="3" t="s">
        <v>2581</v>
      </c>
      <c r="X3057" s="3" t="s">
        <v>2839</v>
      </c>
      <c r="Y3057" s="3" t="s">
        <v>2583</v>
      </c>
      <c r="Z3057" s="3" t="s">
        <v>2584</v>
      </c>
      <c r="AA3057" s="4">
        <v>776301</v>
      </c>
    </row>
    <row r="3058" spans="1:27" ht="66" x14ac:dyDescent="0.25">
      <c r="A3058" s="3" t="s">
        <v>3690</v>
      </c>
      <c r="B3058" s="3" t="s">
        <v>3691</v>
      </c>
      <c r="C3058" s="3" t="s">
        <v>2809</v>
      </c>
      <c r="D3058" s="3" t="s">
        <v>957</v>
      </c>
      <c r="E3058" s="3" t="s">
        <v>2574</v>
      </c>
      <c r="F3058" s="4">
        <v>1046000</v>
      </c>
      <c r="G3058" s="4">
        <v>13807200</v>
      </c>
      <c r="H3058" s="4">
        <v>1046000</v>
      </c>
      <c r="I3058" s="4">
        <v>1046000</v>
      </c>
      <c r="J3058" s="4">
        <v>1046000</v>
      </c>
      <c r="K3058" s="4">
        <v>1046000</v>
      </c>
      <c r="L3058" s="3">
        <v>44</v>
      </c>
      <c r="M3058" s="3">
        <v>13.2</v>
      </c>
      <c r="N3058" s="3">
        <v>13.2</v>
      </c>
      <c r="O3058" s="3" t="s">
        <v>2575</v>
      </c>
      <c r="P3058" s="3" t="s">
        <v>2878</v>
      </c>
      <c r="Q3058" s="3" t="s">
        <v>4185</v>
      </c>
      <c r="R3058" s="3" t="s">
        <v>3671</v>
      </c>
      <c r="S3058" s="3" t="s">
        <v>957</v>
      </c>
      <c r="T3058" s="5"/>
      <c r="U3058" s="3" t="s">
        <v>2691</v>
      </c>
      <c r="V3058" s="3" t="s">
        <v>2580</v>
      </c>
      <c r="W3058" s="3" t="s">
        <v>2581</v>
      </c>
      <c r="X3058" s="3" t="s">
        <v>3503</v>
      </c>
      <c r="Y3058" s="3" t="s">
        <v>2583</v>
      </c>
      <c r="Z3058" s="3" t="s">
        <v>2584</v>
      </c>
      <c r="AA3058" s="4">
        <v>776302</v>
      </c>
    </row>
    <row r="3059" spans="1:27" ht="66" x14ac:dyDescent="0.25">
      <c r="A3059" s="3" t="s">
        <v>3690</v>
      </c>
      <c r="B3059" s="3" t="s">
        <v>3691</v>
      </c>
      <c r="C3059" s="3" t="s">
        <v>2809</v>
      </c>
      <c r="D3059" s="3" t="s">
        <v>957</v>
      </c>
      <c r="E3059" s="3" t="s">
        <v>2666</v>
      </c>
      <c r="F3059" s="4">
        <v>1046000</v>
      </c>
      <c r="G3059" s="4">
        <v>13807200</v>
      </c>
      <c r="H3059" s="4">
        <v>1046000</v>
      </c>
      <c r="I3059" s="4">
        <v>1046000</v>
      </c>
      <c r="J3059" s="4">
        <v>1046000</v>
      </c>
      <c r="K3059" s="4">
        <v>1046000</v>
      </c>
      <c r="L3059" s="3">
        <v>0</v>
      </c>
      <c r="M3059" s="3">
        <v>13.2</v>
      </c>
      <c r="N3059" s="3">
        <v>13.2</v>
      </c>
      <c r="O3059" s="3" t="s">
        <v>2575</v>
      </c>
      <c r="P3059" s="3" t="s">
        <v>3159</v>
      </c>
      <c r="Q3059" s="3" t="s">
        <v>4185</v>
      </c>
      <c r="R3059" s="3" t="s">
        <v>3671</v>
      </c>
      <c r="S3059" s="3" t="s">
        <v>957</v>
      </c>
      <c r="T3059" s="5"/>
      <c r="U3059" s="3" t="s">
        <v>2691</v>
      </c>
      <c r="V3059" s="3" t="s">
        <v>2580</v>
      </c>
      <c r="W3059" s="3" t="s">
        <v>2581</v>
      </c>
      <c r="X3059" s="3" t="s">
        <v>3503</v>
      </c>
      <c r="Y3059" s="3" t="s">
        <v>2583</v>
      </c>
      <c r="Z3059" s="3" t="s">
        <v>2584</v>
      </c>
      <c r="AA3059" s="4">
        <v>776302</v>
      </c>
    </row>
    <row r="3060" spans="1:27" ht="39.6" x14ac:dyDescent="0.25">
      <c r="A3060" s="3" t="s">
        <v>3692</v>
      </c>
      <c r="B3060" s="3" t="s">
        <v>3693</v>
      </c>
      <c r="C3060" s="3" t="s">
        <v>2809</v>
      </c>
      <c r="D3060" s="3" t="s">
        <v>957</v>
      </c>
      <c r="E3060" s="3" t="s">
        <v>2574</v>
      </c>
      <c r="F3060" s="4">
        <v>1343726</v>
      </c>
      <c r="G3060" s="7">
        <v>59123930.799999997</v>
      </c>
      <c r="H3060" s="4">
        <v>1343726</v>
      </c>
      <c r="I3060" s="4">
        <v>1336359</v>
      </c>
      <c r="J3060" s="4">
        <v>1350500</v>
      </c>
      <c r="K3060" s="4">
        <v>1131500</v>
      </c>
      <c r="L3060" s="3">
        <v>44</v>
      </c>
      <c r="M3060" s="3">
        <v>154</v>
      </c>
      <c r="N3060" s="3">
        <v>44</v>
      </c>
      <c r="O3060" s="3" t="s">
        <v>2575</v>
      </c>
      <c r="P3060" s="3" t="s">
        <v>2878</v>
      </c>
      <c r="Q3060" s="3" t="s">
        <v>4185</v>
      </c>
      <c r="R3060" s="3" t="s">
        <v>3671</v>
      </c>
      <c r="S3060" s="3" t="s">
        <v>957</v>
      </c>
      <c r="T3060" s="5"/>
      <c r="U3060" s="3" t="s">
        <v>2691</v>
      </c>
      <c r="V3060" s="3" t="s">
        <v>2580</v>
      </c>
      <c r="W3060" s="3" t="s">
        <v>2581</v>
      </c>
      <c r="X3060" s="3" t="s">
        <v>3503</v>
      </c>
      <c r="Y3060" s="3" t="s">
        <v>2583</v>
      </c>
      <c r="Z3060" s="3" t="s">
        <v>2584</v>
      </c>
      <c r="AA3060" s="4">
        <v>776306</v>
      </c>
    </row>
    <row r="3061" spans="1:27" ht="26.4" x14ac:dyDescent="0.25">
      <c r="A3061" s="3" t="s">
        <v>702</v>
      </c>
      <c r="B3061" s="3" t="s">
        <v>3654</v>
      </c>
      <c r="C3061" s="3" t="s">
        <v>2573</v>
      </c>
      <c r="D3061" s="3" t="s">
        <v>3655</v>
      </c>
      <c r="E3061" s="3" t="s">
        <v>2574</v>
      </c>
      <c r="F3061" s="5"/>
      <c r="G3061" s="3">
        <v>0</v>
      </c>
      <c r="H3061" s="5"/>
      <c r="I3061" s="5"/>
      <c r="J3061" s="5"/>
      <c r="K3061" s="4">
        <v>35861</v>
      </c>
      <c r="L3061" s="4">
        <v>9500</v>
      </c>
      <c r="M3061" s="3">
        <v>0</v>
      </c>
      <c r="N3061" s="3">
        <v>0</v>
      </c>
      <c r="O3061" s="3" t="s">
        <v>2575</v>
      </c>
      <c r="P3061" s="3" t="s">
        <v>2749</v>
      </c>
      <c r="Q3061" s="3" t="s">
        <v>4027</v>
      </c>
      <c r="R3061" s="3" t="s">
        <v>2578</v>
      </c>
      <c r="S3061" s="3" t="s">
        <v>3655</v>
      </c>
      <c r="T3061" s="5"/>
      <c r="U3061" s="3" t="s">
        <v>2813</v>
      </c>
      <c r="V3061" s="3" t="s">
        <v>2580</v>
      </c>
      <c r="W3061" s="3" t="s">
        <v>2581</v>
      </c>
      <c r="X3061" s="3" t="s">
        <v>2582</v>
      </c>
      <c r="Y3061" s="3" t="s">
        <v>2583</v>
      </c>
      <c r="Z3061" s="3" t="s">
        <v>2584</v>
      </c>
      <c r="AA3061" s="4">
        <v>776314</v>
      </c>
    </row>
    <row r="3062" spans="1:27" ht="26.4" x14ac:dyDescent="0.25">
      <c r="A3062" s="3" t="s">
        <v>702</v>
      </c>
      <c r="B3062" s="3" t="s">
        <v>3966</v>
      </c>
      <c r="C3062" s="3" t="s">
        <v>2573</v>
      </c>
      <c r="D3062" s="3" t="s">
        <v>3967</v>
      </c>
      <c r="E3062" s="3" t="s">
        <v>2574</v>
      </c>
      <c r="F3062" s="5"/>
      <c r="G3062" s="3">
        <v>0</v>
      </c>
      <c r="H3062" s="5"/>
      <c r="I3062" s="5"/>
      <c r="J3062" s="5"/>
      <c r="K3062" s="4">
        <v>35861</v>
      </c>
      <c r="L3062" s="4">
        <v>1000</v>
      </c>
      <c r="M3062" s="3">
        <v>0</v>
      </c>
      <c r="N3062" s="3">
        <v>0</v>
      </c>
      <c r="O3062" s="3" t="s">
        <v>2575</v>
      </c>
      <c r="P3062" s="3" t="s">
        <v>2749</v>
      </c>
      <c r="Q3062" s="3" t="s">
        <v>4027</v>
      </c>
      <c r="R3062" s="3" t="s">
        <v>2578</v>
      </c>
      <c r="S3062" s="3" t="s">
        <v>3967</v>
      </c>
      <c r="T3062" s="5"/>
      <c r="U3062" s="3" t="s">
        <v>2813</v>
      </c>
      <c r="V3062" s="3" t="s">
        <v>2580</v>
      </c>
      <c r="W3062" s="3" t="s">
        <v>2581</v>
      </c>
      <c r="X3062" s="3" t="s">
        <v>2582</v>
      </c>
      <c r="Y3062" s="3" t="s">
        <v>2583</v>
      </c>
      <c r="Z3062" s="3" t="s">
        <v>2584</v>
      </c>
      <c r="AA3062" s="4">
        <v>776316</v>
      </c>
    </row>
    <row r="3063" spans="1:27" ht="39.6" x14ac:dyDescent="0.25">
      <c r="A3063" s="3" t="s">
        <v>3476</v>
      </c>
      <c r="B3063" s="3" t="s">
        <v>3477</v>
      </c>
      <c r="C3063" s="3" t="s">
        <v>2677</v>
      </c>
      <c r="D3063" s="3" t="s">
        <v>3478</v>
      </c>
      <c r="E3063" s="3" t="s">
        <v>2574</v>
      </c>
      <c r="F3063" s="4">
        <v>292887</v>
      </c>
      <c r="G3063" s="4">
        <v>43933050</v>
      </c>
      <c r="H3063" s="4">
        <v>292887</v>
      </c>
      <c r="I3063" s="4">
        <v>292887</v>
      </c>
      <c r="J3063" s="4">
        <v>292887</v>
      </c>
      <c r="K3063" s="4">
        <v>292887</v>
      </c>
      <c r="L3063" s="4">
        <v>6500</v>
      </c>
      <c r="M3063" s="3">
        <v>150</v>
      </c>
      <c r="N3063" s="3">
        <v>150</v>
      </c>
      <c r="O3063" s="3" t="s">
        <v>2575</v>
      </c>
      <c r="P3063" s="3" t="s">
        <v>2749</v>
      </c>
      <c r="Q3063" s="3" t="s">
        <v>4027</v>
      </c>
      <c r="R3063" s="3" t="s">
        <v>2578</v>
      </c>
      <c r="S3063" s="3" t="s">
        <v>3479</v>
      </c>
      <c r="T3063" s="5"/>
      <c r="U3063" s="3" t="s">
        <v>2648</v>
      </c>
      <c r="V3063" s="3" t="s">
        <v>2580</v>
      </c>
      <c r="W3063" s="3" t="s">
        <v>2581</v>
      </c>
      <c r="X3063" s="3" t="s">
        <v>2689</v>
      </c>
      <c r="Y3063" s="3" t="s">
        <v>2583</v>
      </c>
      <c r="Z3063" s="3" t="s">
        <v>2584</v>
      </c>
      <c r="AA3063" s="4">
        <v>776345</v>
      </c>
    </row>
    <row r="3064" spans="1:27" ht="39.6" x14ac:dyDescent="0.25">
      <c r="A3064" s="3" t="s">
        <v>3474</v>
      </c>
      <c r="B3064" s="3" t="s">
        <v>3475</v>
      </c>
      <c r="C3064" s="3" t="s">
        <v>2677</v>
      </c>
      <c r="D3064" s="3" t="s">
        <v>232</v>
      </c>
      <c r="E3064" s="3" t="s">
        <v>2583</v>
      </c>
      <c r="F3064" s="4">
        <v>241402</v>
      </c>
      <c r="G3064" s="4">
        <v>15932532</v>
      </c>
      <c r="H3064" s="4">
        <v>241402</v>
      </c>
      <c r="I3064" s="4">
        <v>241402</v>
      </c>
      <c r="J3064" s="4">
        <v>241402</v>
      </c>
      <c r="K3064" s="4">
        <v>241402</v>
      </c>
      <c r="L3064" s="3">
        <v>110</v>
      </c>
      <c r="M3064" s="3">
        <v>66</v>
      </c>
      <c r="N3064" s="3">
        <v>66</v>
      </c>
      <c r="O3064" s="3" t="s">
        <v>2575</v>
      </c>
      <c r="P3064" s="3" t="s">
        <v>2749</v>
      </c>
      <c r="Q3064" s="3" t="s">
        <v>3514</v>
      </c>
      <c r="R3064" s="3" t="s">
        <v>2578</v>
      </c>
      <c r="S3064" s="3" t="s">
        <v>232</v>
      </c>
      <c r="T3064" s="5"/>
      <c r="U3064" s="3" t="s">
        <v>2648</v>
      </c>
      <c r="V3064" s="3" t="s">
        <v>2580</v>
      </c>
      <c r="W3064" s="3" t="s">
        <v>2581</v>
      </c>
      <c r="X3064" s="3" t="s">
        <v>2780</v>
      </c>
      <c r="Y3064" s="3" t="s">
        <v>2583</v>
      </c>
      <c r="Z3064" s="3" t="s">
        <v>2584</v>
      </c>
      <c r="AA3064" s="4">
        <v>776346</v>
      </c>
    </row>
    <row r="3065" spans="1:27" ht="39.6" x14ac:dyDescent="0.25">
      <c r="A3065" s="3" t="s">
        <v>3408</v>
      </c>
      <c r="B3065" s="3" t="s">
        <v>3430</v>
      </c>
      <c r="C3065" s="3" t="s">
        <v>2677</v>
      </c>
      <c r="D3065" s="3" t="s">
        <v>232</v>
      </c>
      <c r="E3065" s="3" t="s">
        <v>2583</v>
      </c>
      <c r="F3065" s="4">
        <v>241489</v>
      </c>
      <c r="G3065" s="4">
        <v>63752964</v>
      </c>
      <c r="H3065" s="4">
        <v>241489</v>
      </c>
      <c r="I3065" s="4">
        <v>241420</v>
      </c>
      <c r="J3065" s="4">
        <v>241559</v>
      </c>
      <c r="K3065" s="4">
        <v>241402</v>
      </c>
      <c r="L3065" s="3">
        <v>264</v>
      </c>
      <c r="M3065" s="3">
        <v>308</v>
      </c>
      <c r="N3065" s="3">
        <v>264</v>
      </c>
      <c r="O3065" s="3" t="s">
        <v>2575</v>
      </c>
      <c r="P3065" s="3" t="s">
        <v>2749</v>
      </c>
      <c r="Q3065" s="3" t="s">
        <v>3514</v>
      </c>
      <c r="R3065" s="3" t="s">
        <v>2578</v>
      </c>
      <c r="S3065" s="3" t="s">
        <v>232</v>
      </c>
      <c r="T3065" s="5"/>
      <c r="U3065" s="3" t="s">
        <v>2648</v>
      </c>
      <c r="V3065" s="3" t="s">
        <v>2580</v>
      </c>
      <c r="W3065" s="3" t="s">
        <v>2581</v>
      </c>
      <c r="X3065" s="3" t="s">
        <v>2780</v>
      </c>
      <c r="Y3065" s="3" t="s">
        <v>2583</v>
      </c>
      <c r="Z3065" s="3" t="s">
        <v>2584</v>
      </c>
      <c r="AA3065" s="4">
        <v>776347</v>
      </c>
    </row>
    <row r="3066" spans="1:27" ht="39.6" x14ac:dyDescent="0.25">
      <c r="A3066" s="3" t="s">
        <v>2863</v>
      </c>
      <c r="B3066" s="3" t="s">
        <v>2864</v>
      </c>
      <c r="C3066" s="3" t="s">
        <v>2809</v>
      </c>
      <c r="D3066" s="3" t="s">
        <v>2865</v>
      </c>
      <c r="E3066" s="3" t="s">
        <v>2583</v>
      </c>
      <c r="F3066" s="4">
        <v>420284</v>
      </c>
      <c r="G3066" s="4">
        <v>105071000</v>
      </c>
      <c r="H3066" s="4">
        <v>420284</v>
      </c>
      <c r="I3066" s="4">
        <v>420284</v>
      </c>
      <c r="J3066" s="4">
        <v>420284</v>
      </c>
      <c r="K3066" s="4">
        <v>420284</v>
      </c>
      <c r="L3066" s="3">
        <v>250</v>
      </c>
      <c r="M3066" s="3">
        <v>250</v>
      </c>
      <c r="N3066" s="3">
        <v>250</v>
      </c>
      <c r="O3066" s="3" t="s">
        <v>2575</v>
      </c>
      <c r="P3066" s="3" t="s">
        <v>3159</v>
      </c>
      <c r="Q3066" s="3" t="s">
        <v>3587</v>
      </c>
      <c r="R3066" s="3" t="s">
        <v>2578</v>
      </c>
      <c r="S3066" s="3" t="s">
        <v>1048</v>
      </c>
      <c r="T3066" s="5"/>
      <c r="U3066" s="3" t="s">
        <v>2845</v>
      </c>
      <c r="V3066" s="3" t="s">
        <v>2580</v>
      </c>
      <c r="W3066" s="3" t="s">
        <v>2581</v>
      </c>
      <c r="X3066" s="3" t="s">
        <v>2601</v>
      </c>
      <c r="Y3066" s="3" t="s">
        <v>2595</v>
      </c>
      <c r="Z3066" s="3" t="s">
        <v>2584</v>
      </c>
      <c r="AA3066" s="4">
        <v>776350</v>
      </c>
    </row>
    <row r="3067" spans="1:27" ht="39.6" x14ac:dyDescent="0.25">
      <c r="A3067" s="3" t="s">
        <v>2863</v>
      </c>
      <c r="B3067" s="3" t="s">
        <v>2864</v>
      </c>
      <c r="C3067" s="3" t="s">
        <v>2809</v>
      </c>
      <c r="D3067" s="3" t="s">
        <v>2865</v>
      </c>
      <c r="E3067" s="3" t="s">
        <v>2673</v>
      </c>
      <c r="F3067" s="4">
        <v>415620</v>
      </c>
      <c r="G3067" s="4">
        <v>62343000</v>
      </c>
      <c r="H3067" s="4">
        <v>415620</v>
      </c>
      <c r="I3067" s="4">
        <v>415620</v>
      </c>
      <c r="J3067" s="4">
        <v>415620</v>
      </c>
      <c r="K3067" s="4">
        <v>415620</v>
      </c>
      <c r="L3067" s="3">
        <v>0</v>
      </c>
      <c r="M3067" s="3">
        <v>150</v>
      </c>
      <c r="N3067" s="3">
        <v>150</v>
      </c>
      <c r="O3067" s="3" t="s">
        <v>2575</v>
      </c>
      <c r="P3067" s="3" t="s">
        <v>3159</v>
      </c>
      <c r="Q3067" s="3" t="s">
        <v>3587</v>
      </c>
      <c r="R3067" s="3" t="s">
        <v>2578</v>
      </c>
      <c r="S3067" s="3" t="s">
        <v>1048</v>
      </c>
      <c r="T3067" s="5"/>
      <c r="U3067" s="3" t="s">
        <v>2845</v>
      </c>
      <c r="V3067" s="3" t="s">
        <v>2580</v>
      </c>
      <c r="W3067" s="3" t="s">
        <v>2581</v>
      </c>
      <c r="X3067" s="3" t="s">
        <v>2601</v>
      </c>
      <c r="Y3067" s="3" t="s">
        <v>2583</v>
      </c>
      <c r="Z3067" s="3" t="s">
        <v>2584</v>
      </c>
      <c r="AA3067" s="4">
        <v>776351</v>
      </c>
    </row>
    <row r="3068" spans="1:27" ht="39.6" x14ac:dyDescent="0.25">
      <c r="A3068" s="3" t="s">
        <v>2863</v>
      </c>
      <c r="B3068" s="3" t="s">
        <v>2864</v>
      </c>
      <c r="C3068" s="3" t="s">
        <v>2809</v>
      </c>
      <c r="D3068" s="3" t="s">
        <v>2865</v>
      </c>
      <c r="E3068" s="3" t="s">
        <v>2583</v>
      </c>
      <c r="F3068" s="4">
        <v>415620</v>
      </c>
      <c r="G3068" s="4">
        <v>20781000</v>
      </c>
      <c r="H3068" s="4">
        <v>415620</v>
      </c>
      <c r="I3068" s="4">
        <v>415620</v>
      </c>
      <c r="J3068" s="4">
        <v>415620</v>
      </c>
      <c r="K3068" s="4">
        <v>415620</v>
      </c>
      <c r="L3068" s="3">
        <v>200</v>
      </c>
      <c r="M3068" s="3">
        <v>70</v>
      </c>
      <c r="N3068" s="3">
        <v>50</v>
      </c>
      <c r="O3068" s="3" t="s">
        <v>2575</v>
      </c>
      <c r="P3068" s="3" t="s">
        <v>3159</v>
      </c>
      <c r="Q3068" s="3" t="s">
        <v>3587</v>
      </c>
      <c r="R3068" s="3" t="s">
        <v>2578</v>
      </c>
      <c r="S3068" s="3" t="s">
        <v>1048</v>
      </c>
      <c r="T3068" s="5"/>
      <c r="U3068" s="3" t="s">
        <v>2845</v>
      </c>
      <c r="V3068" s="3" t="s">
        <v>2580</v>
      </c>
      <c r="W3068" s="3" t="s">
        <v>2581</v>
      </c>
      <c r="X3068" s="3" t="s">
        <v>2601</v>
      </c>
      <c r="Y3068" s="3" t="s">
        <v>2583</v>
      </c>
      <c r="Z3068" s="3" t="s">
        <v>2584</v>
      </c>
      <c r="AA3068" s="4">
        <v>776351</v>
      </c>
    </row>
    <row r="3069" spans="1:27" ht="39.6" x14ac:dyDescent="0.25">
      <c r="A3069" s="3" t="s">
        <v>2842</v>
      </c>
      <c r="B3069" s="3" t="s">
        <v>2843</v>
      </c>
      <c r="C3069" s="3" t="s">
        <v>2809</v>
      </c>
      <c r="D3069" s="3" t="s">
        <v>1050</v>
      </c>
      <c r="E3069" s="3" t="s">
        <v>2583</v>
      </c>
      <c r="F3069" s="4">
        <v>412588</v>
      </c>
      <c r="G3069" s="4">
        <v>165035300</v>
      </c>
      <c r="H3069" s="4">
        <v>412588</v>
      </c>
      <c r="I3069" s="4">
        <v>411705</v>
      </c>
      <c r="J3069" s="4">
        <v>413999</v>
      </c>
      <c r="K3069" s="4">
        <v>387313</v>
      </c>
      <c r="L3069" s="3">
        <v>400</v>
      </c>
      <c r="M3069" s="3">
        <v>630</v>
      </c>
      <c r="N3069" s="3">
        <v>400</v>
      </c>
      <c r="O3069" s="3" t="s">
        <v>2575</v>
      </c>
      <c r="P3069" s="3" t="s">
        <v>3159</v>
      </c>
      <c r="Q3069" s="3" t="s">
        <v>3587</v>
      </c>
      <c r="R3069" s="3" t="s">
        <v>2578</v>
      </c>
      <c r="S3069" s="3" t="s">
        <v>2844</v>
      </c>
      <c r="T3069" s="5"/>
      <c r="U3069" s="3" t="s">
        <v>2845</v>
      </c>
      <c r="V3069" s="3" t="s">
        <v>2580</v>
      </c>
      <c r="W3069" s="3" t="s">
        <v>2581</v>
      </c>
      <c r="X3069" s="3" t="s">
        <v>2601</v>
      </c>
      <c r="Y3069" s="3" t="s">
        <v>2583</v>
      </c>
      <c r="Z3069" s="3" t="s">
        <v>2584</v>
      </c>
      <c r="AA3069" s="4">
        <v>776352</v>
      </c>
    </row>
    <row r="3070" spans="1:27" ht="39.6" x14ac:dyDescent="0.25">
      <c r="A3070" s="3" t="s">
        <v>3648</v>
      </c>
      <c r="B3070" s="3" t="s">
        <v>3649</v>
      </c>
      <c r="C3070" s="3" t="s">
        <v>2677</v>
      </c>
      <c r="D3070" s="3" t="s">
        <v>222</v>
      </c>
      <c r="E3070" s="3" t="s">
        <v>2574</v>
      </c>
      <c r="F3070" s="5"/>
      <c r="G3070" s="3">
        <v>0</v>
      </c>
      <c r="H3070" s="5"/>
      <c r="I3070" s="5"/>
      <c r="J3070" s="5"/>
      <c r="K3070" s="4">
        <v>317500</v>
      </c>
      <c r="L3070" s="4">
        <v>4500</v>
      </c>
      <c r="M3070" s="3">
        <v>0</v>
      </c>
      <c r="N3070" s="3">
        <v>0</v>
      </c>
      <c r="O3070" s="3" t="s">
        <v>2575</v>
      </c>
      <c r="P3070" s="3" t="s">
        <v>2878</v>
      </c>
      <c r="Q3070" s="3" t="s">
        <v>4188</v>
      </c>
      <c r="R3070" s="3" t="s">
        <v>2578</v>
      </c>
      <c r="S3070" s="3" t="s">
        <v>222</v>
      </c>
      <c r="T3070" s="5"/>
      <c r="U3070" s="3" t="s">
        <v>2730</v>
      </c>
      <c r="V3070" s="3" t="s">
        <v>2580</v>
      </c>
      <c r="W3070" s="3" t="s">
        <v>2581</v>
      </c>
      <c r="X3070" s="3" t="s">
        <v>2780</v>
      </c>
      <c r="Y3070" s="3" t="s">
        <v>2583</v>
      </c>
      <c r="Z3070" s="3" t="s">
        <v>2584</v>
      </c>
      <c r="AA3070" s="4">
        <v>776353</v>
      </c>
    </row>
    <row r="3071" spans="1:27" ht="39.6" x14ac:dyDescent="0.25">
      <c r="A3071" s="3" t="s">
        <v>3644</v>
      </c>
      <c r="B3071" s="3" t="s">
        <v>3645</v>
      </c>
      <c r="C3071" s="3" t="s">
        <v>2677</v>
      </c>
      <c r="D3071" s="3" t="s">
        <v>222</v>
      </c>
      <c r="E3071" s="3" t="s">
        <v>2666</v>
      </c>
      <c r="F3071" s="4">
        <v>425400</v>
      </c>
      <c r="G3071" s="4">
        <v>42540000</v>
      </c>
      <c r="H3071" s="4">
        <v>425400</v>
      </c>
      <c r="I3071" s="4">
        <v>425400</v>
      </c>
      <c r="J3071" s="4">
        <v>425400</v>
      </c>
      <c r="K3071" s="4">
        <v>425400</v>
      </c>
      <c r="L3071" s="3">
        <v>0</v>
      </c>
      <c r="M3071" s="3">
        <v>100</v>
      </c>
      <c r="N3071" s="3">
        <v>100</v>
      </c>
      <c r="O3071" s="3" t="s">
        <v>2575</v>
      </c>
      <c r="P3071" s="3" t="s">
        <v>2878</v>
      </c>
      <c r="Q3071" s="3" t="s">
        <v>4188</v>
      </c>
      <c r="R3071" s="3" t="s">
        <v>2578</v>
      </c>
      <c r="S3071" s="3" t="s">
        <v>222</v>
      </c>
      <c r="T3071" s="5"/>
      <c r="U3071" s="3" t="s">
        <v>2730</v>
      </c>
      <c r="V3071" s="3" t="s">
        <v>2580</v>
      </c>
      <c r="W3071" s="3" t="s">
        <v>2581</v>
      </c>
      <c r="X3071" s="3" t="s">
        <v>2702</v>
      </c>
      <c r="Y3071" s="3" t="s">
        <v>2583</v>
      </c>
      <c r="Z3071" s="3" t="s">
        <v>2584</v>
      </c>
      <c r="AA3071" s="4">
        <v>776354</v>
      </c>
    </row>
    <row r="3072" spans="1:27" ht="39.6" x14ac:dyDescent="0.25">
      <c r="A3072" s="3" t="s">
        <v>3644</v>
      </c>
      <c r="B3072" s="3" t="s">
        <v>3645</v>
      </c>
      <c r="C3072" s="3" t="s">
        <v>2677</v>
      </c>
      <c r="D3072" s="3" t="s">
        <v>222</v>
      </c>
      <c r="E3072" s="3" t="s">
        <v>2574</v>
      </c>
      <c r="F3072" s="4">
        <v>425400</v>
      </c>
      <c r="G3072" s="4">
        <v>51048000</v>
      </c>
      <c r="H3072" s="4">
        <v>425400</v>
      </c>
      <c r="I3072" s="4">
        <v>425400</v>
      </c>
      <c r="J3072" s="4">
        <v>425400</v>
      </c>
      <c r="K3072" s="4">
        <v>425400</v>
      </c>
      <c r="L3072" s="3">
        <v>300</v>
      </c>
      <c r="M3072" s="3">
        <v>120</v>
      </c>
      <c r="N3072" s="3">
        <v>120</v>
      </c>
      <c r="O3072" s="3" t="s">
        <v>2575</v>
      </c>
      <c r="P3072" s="3" t="s">
        <v>2878</v>
      </c>
      <c r="Q3072" s="3" t="s">
        <v>4188</v>
      </c>
      <c r="R3072" s="3" t="s">
        <v>2578</v>
      </c>
      <c r="S3072" s="3" t="s">
        <v>222</v>
      </c>
      <c r="T3072" s="5"/>
      <c r="U3072" s="3" t="s">
        <v>2730</v>
      </c>
      <c r="V3072" s="3" t="s">
        <v>2580</v>
      </c>
      <c r="W3072" s="3" t="s">
        <v>2581</v>
      </c>
      <c r="X3072" s="3" t="s">
        <v>2702</v>
      </c>
      <c r="Y3072" s="3" t="s">
        <v>2583</v>
      </c>
      <c r="Z3072" s="3" t="s">
        <v>2584</v>
      </c>
      <c r="AA3072" s="4">
        <v>776354</v>
      </c>
    </row>
    <row r="3073" spans="1:27" ht="39.6" x14ac:dyDescent="0.25">
      <c r="A3073" s="3" t="s">
        <v>3724</v>
      </c>
      <c r="B3073" s="3" t="s">
        <v>3725</v>
      </c>
      <c r="C3073" s="3" t="s">
        <v>2677</v>
      </c>
      <c r="D3073" s="3" t="s">
        <v>222</v>
      </c>
      <c r="E3073" s="3" t="s">
        <v>2574</v>
      </c>
      <c r="F3073" s="4">
        <v>309000</v>
      </c>
      <c r="G3073" s="4">
        <v>61800000</v>
      </c>
      <c r="H3073" s="4">
        <v>309000</v>
      </c>
      <c r="I3073" s="4">
        <v>309000</v>
      </c>
      <c r="J3073" s="4">
        <v>309000</v>
      </c>
      <c r="K3073" s="4">
        <v>309000</v>
      </c>
      <c r="L3073" s="4">
        <v>1000</v>
      </c>
      <c r="M3073" s="3">
        <v>200</v>
      </c>
      <c r="N3073" s="3">
        <v>200</v>
      </c>
      <c r="O3073" s="3" t="s">
        <v>2575</v>
      </c>
      <c r="P3073" s="3" t="s">
        <v>2878</v>
      </c>
      <c r="Q3073" s="3" t="s">
        <v>4188</v>
      </c>
      <c r="R3073" s="3" t="s">
        <v>2578</v>
      </c>
      <c r="S3073" s="3" t="s">
        <v>222</v>
      </c>
      <c r="T3073" s="5"/>
      <c r="U3073" s="3" t="s">
        <v>2730</v>
      </c>
      <c r="V3073" s="3" t="s">
        <v>2580</v>
      </c>
      <c r="W3073" s="3" t="s">
        <v>2581</v>
      </c>
      <c r="X3073" s="3" t="s">
        <v>2780</v>
      </c>
      <c r="Y3073" s="3" t="s">
        <v>2595</v>
      </c>
      <c r="Z3073" s="3" t="s">
        <v>2584</v>
      </c>
      <c r="AA3073" s="4">
        <v>776355</v>
      </c>
    </row>
    <row r="3074" spans="1:27" ht="39.6" x14ac:dyDescent="0.25">
      <c r="A3074" s="3" t="s">
        <v>3724</v>
      </c>
      <c r="B3074" s="3" t="s">
        <v>3725</v>
      </c>
      <c r="C3074" s="3" t="s">
        <v>2677</v>
      </c>
      <c r="D3074" s="3" t="s">
        <v>222</v>
      </c>
      <c r="E3074" s="3" t="s">
        <v>2666</v>
      </c>
      <c r="F3074" s="4">
        <v>309000</v>
      </c>
      <c r="G3074" s="4">
        <v>30900000</v>
      </c>
      <c r="H3074" s="4">
        <v>309000</v>
      </c>
      <c r="I3074" s="4">
        <v>309000</v>
      </c>
      <c r="J3074" s="4">
        <v>309000</v>
      </c>
      <c r="K3074" s="4">
        <v>309000</v>
      </c>
      <c r="L3074" s="3">
        <v>0</v>
      </c>
      <c r="M3074" s="3">
        <v>100</v>
      </c>
      <c r="N3074" s="3">
        <v>100</v>
      </c>
      <c r="O3074" s="3" t="s">
        <v>2575</v>
      </c>
      <c r="P3074" s="3" t="s">
        <v>2878</v>
      </c>
      <c r="Q3074" s="3" t="s">
        <v>4188</v>
      </c>
      <c r="R3074" s="3" t="s">
        <v>2578</v>
      </c>
      <c r="S3074" s="3" t="s">
        <v>222</v>
      </c>
      <c r="T3074" s="5"/>
      <c r="U3074" s="3" t="s">
        <v>2730</v>
      </c>
      <c r="V3074" s="3" t="s">
        <v>2580</v>
      </c>
      <c r="W3074" s="3" t="s">
        <v>2581</v>
      </c>
      <c r="X3074" s="3" t="s">
        <v>2780</v>
      </c>
      <c r="Y3074" s="3" t="s">
        <v>2595</v>
      </c>
      <c r="Z3074" s="3" t="s">
        <v>2584</v>
      </c>
      <c r="AA3074" s="4">
        <v>776355</v>
      </c>
    </row>
    <row r="3075" spans="1:27" ht="39.6" x14ac:dyDescent="0.25">
      <c r="A3075" s="3" t="s">
        <v>3724</v>
      </c>
      <c r="B3075" s="3" t="s">
        <v>3725</v>
      </c>
      <c r="C3075" s="3" t="s">
        <v>2677</v>
      </c>
      <c r="D3075" s="3" t="s">
        <v>222</v>
      </c>
      <c r="E3075" s="3" t="s">
        <v>2666</v>
      </c>
      <c r="F3075" s="4">
        <v>309000</v>
      </c>
      <c r="G3075" s="4">
        <v>15450000</v>
      </c>
      <c r="H3075" s="4">
        <v>309000</v>
      </c>
      <c r="I3075" s="4">
        <v>309000</v>
      </c>
      <c r="J3075" s="4">
        <v>309000</v>
      </c>
      <c r="K3075" s="4">
        <v>309000</v>
      </c>
      <c r="L3075" s="3">
        <v>0</v>
      </c>
      <c r="M3075" s="3">
        <v>50</v>
      </c>
      <c r="N3075" s="3">
        <v>50</v>
      </c>
      <c r="O3075" s="3" t="s">
        <v>2575</v>
      </c>
      <c r="P3075" s="3" t="s">
        <v>2862</v>
      </c>
      <c r="Q3075" s="3" t="s">
        <v>4188</v>
      </c>
      <c r="R3075" s="3" t="s">
        <v>2578</v>
      </c>
      <c r="S3075" s="3" t="s">
        <v>222</v>
      </c>
      <c r="T3075" s="5"/>
      <c r="U3075" s="3" t="s">
        <v>2730</v>
      </c>
      <c r="V3075" s="3" t="s">
        <v>2580</v>
      </c>
      <c r="W3075" s="3" t="s">
        <v>2581</v>
      </c>
      <c r="X3075" s="3" t="s">
        <v>2780</v>
      </c>
      <c r="Y3075" s="3" t="s">
        <v>2595</v>
      </c>
      <c r="Z3075" s="3" t="s">
        <v>2584</v>
      </c>
      <c r="AA3075" s="4">
        <v>776355</v>
      </c>
    </row>
    <row r="3076" spans="1:27" ht="39.6" x14ac:dyDescent="0.25">
      <c r="A3076" s="3" t="s">
        <v>3726</v>
      </c>
      <c r="B3076" s="3" t="s">
        <v>3727</v>
      </c>
      <c r="C3076" s="3" t="s">
        <v>2677</v>
      </c>
      <c r="D3076" s="3" t="s">
        <v>222</v>
      </c>
      <c r="E3076" s="3" t="s">
        <v>2574</v>
      </c>
      <c r="F3076" s="4">
        <v>338200</v>
      </c>
      <c r="G3076" s="4">
        <v>23674000</v>
      </c>
      <c r="H3076" s="4">
        <v>338200</v>
      </c>
      <c r="I3076" s="4">
        <v>338200</v>
      </c>
      <c r="J3076" s="4">
        <v>338200</v>
      </c>
      <c r="K3076" s="4">
        <v>338200</v>
      </c>
      <c r="L3076" s="3">
        <v>200</v>
      </c>
      <c r="M3076" s="3">
        <v>70</v>
      </c>
      <c r="N3076" s="3">
        <v>70</v>
      </c>
      <c r="O3076" s="3" t="s">
        <v>2575</v>
      </c>
      <c r="P3076" s="3" t="s">
        <v>2878</v>
      </c>
      <c r="Q3076" s="3" t="s">
        <v>4188</v>
      </c>
      <c r="R3076" s="3" t="s">
        <v>2578</v>
      </c>
      <c r="S3076" s="3" t="s">
        <v>222</v>
      </c>
      <c r="T3076" s="5"/>
      <c r="U3076" s="3" t="s">
        <v>2730</v>
      </c>
      <c r="V3076" s="3" t="s">
        <v>2580</v>
      </c>
      <c r="W3076" s="3" t="s">
        <v>2581</v>
      </c>
      <c r="X3076" s="3" t="s">
        <v>2702</v>
      </c>
      <c r="Y3076" s="3" t="s">
        <v>2583</v>
      </c>
      <c r="Z3076" s="3" t="s">
        <v>2584</v>
      </c>
      <c r="AA3076" s="4">
        <v>776356</v>
      </c>
    </row>
    <row r="3077" spans="1:27" ht="39.6" x14ac:dyDescent="0.25">
      <c r="A3077" s="3" t="s">
        <v>3728</v>
      </c>
      <c r="B3077" s="3" t="s">
        <v>3729</v>
      </c>
      <c r="C3077" s="3" t="s">
        <v>2677</v>
      </c>
      <c r="D3077" s="3" t="s">
        <v>222</v>
      </c>
      <c r="E3077" s="3" t="s">
        <v>2574</v>
      </c>
      <c r="F3077" s="5"/>
      <c r="G3077" s="3">
        <v>0</v>
      </c>
      <c r="H3077" s="5"/>
      <c r="I3077" s="5"/>
      <c r="J3077" s="5"/>
      <c r="K3077" s="4">
        <v>320100</v>
      </c>
      <c r="L3077" s="4">
        <v>3000</v>
      </c>
      <c r="M3077" s="3">
        <v>0</v>
      </c>
      <c r="N3077" s="3">
        <v>0</v>
      </c>
      <c r="O3077" s="3" t="s">
        <v>2575</v>
      </c>
      <c r="P3077" s="3" t="s">
        <v>2878</v>
      </c>
      <c r="Q3077" s="3" t="s">
        <v>4185</v>
      </c>
      <c r="R3077" s="3" t="s">
        <v>2578</v>
      </c>
      <c r="S3077" s="3" t="s">
        <v>222</v>
      </c>
      <c r="T3077" s="5"/>
      <c r="U3077" s="3" t="s">
        <v>2730</v>
      </c>
      <c r="V3077" s="3" t="s">
        <v>2580</v>
      </c>
      <c r="W3077" s="3" t="s">
        <v>2581</v>
      </c>
      <c r="X3077" s="3" t="s">
        <v>2333</v>
      </c>
      <c r="Y3077" s="3" t="s">
        <v>2595</v>
      </c>
      <c r="Z3077" s="3" t="s">
        <v>2584</v>
      </c>
      <c r="AA3077" s="4">
        <v>776357</v>
      </c>
    </row>
    <row r="3078" spans="1:27" ht="39.6" x14ac:dyDescent="0.25">
      <c r="A3078" s="3" t="s">
        <v>3975</v>
      </c>
      <c r="B3078" s="3" t="s">
        <v>3976</v>
      </c>
      <c r="C3078" s="3" t="s">
        <v>2677</v>
      </c>
      <c r="D3078" s="3" t="s">
        <v>222</v>
      </c>
      <c r="E3078" s="3" t="s">
        <v>2574</v>
      </c>
      <c r="F3078" s="5"/>
      <c r="G3078" s="3">
        <v>0</v>
      </c>
      <c r="H3078" s="5"/>
      <c r="I3078" s="5"/>
      <c r="J3078" s="5"/>
      <c r="K3078" s="4">
        <v>272000</v>
      </c>
      <c r="L3078" s="4">
        <v>3200</v>
      </c>
      <c r="M3078" s="3">
        <v>0</v>
      </c>
      <c r="N3078" s="3">
        <v>0</v>
      </c>
      <c r="O3078" s="3" t="s">
        <v>2575</v>
      </c>
      <c r="P3078" s="3" t="s">
        <v>2878</v>
      </c>
      <c r="Q3078" s="3" t="s">
        <v>4185</v>
      </c>
      <c r="R3078" s="3" t="s">
        <v>2578</v>
      </c>
      <c r="S3078" s="3" t="s">
        <v>222</v>
      </c>
      <c r="T3078" s="5"/>
      <c r="U3078" s="3" t="s">
        <v>2730</v>
      </c>
      <c r="V3078" s="3" t="s">
        <v>2580</v>
      </c>
      <c r="W3078" s="3" t="s">
        <v>2581</v>
      </c>
      <c r="X3078" s="3" t="s">
        <v>2333</v>
      </c>
      <c r="Y3078" s="3" t="s">
        <v>2595</v>
      </c>
      <c r="Z3078" s="3" t="s">
        <v>2584</v>
      </c>
      <c r="AA3078" s="4">
        <v>776358</v>
      </c>
    </row>
    <row r="3079" spans="1:27" ht="39.6" x14ac:dyDescent="0.25">
      <c r="A3079" s="3" t="s">
        <v>3724</v>
      </c>
      <c r="B3079" s="3" t="s">
        <v>3725</v>
      </c>
      <c r="C3079" s="3" t="s">
        <v>2677</v>
      </c>
      <c r="D3079" s="3" t="s">
        <v>222</v>
      </c>
      <c r="E3079" s="3" t="s">
        <v>2574</v>
      </c>
      <c r="F3079" s="5"/>
      <c r="G3079" s="3">
        <v>0</v>
      </c>
      <c r="H3079" s="5"/>
      <c r="I3079" s="5"/>
      <c r="J3079" s="5"/>
      <c r="K3079" s="4">
        <v>309000</v>
      </c>
      <c r="L3079" s="4">
        <v>2500</v>
      </c>
      <c r="M3079" s="3">
        <v>0</v>
      </c>
      <c r="N3079" s="3">
        <v>0</v>
      </c>
      <c r="O3079" s="3" t="s">
        <v>2575</v>
      </c>
      <c r="P3079" s="3" t="s">
        <v>2878</v>
      </c>
      <c r="Q3079" s="3" t="s">
        <v>4188</v>
      </c>
      <c r="R3079" s="3" t="s">
        <v>2578</v>
      </c>
      <c r="S3079" s="3" t="s">
        <v>222</v>
      </c>
      <c r="T3079" s="5"/>
      <c r="U3079" s="3" t="s">
        <v>2730</v>
      </c>
      <c r="V3079" s="3" t="s">
        <v>2580</v>
      </c>
      <c r="W3079" s="3" t="s">
        <v>2581</v>
      </c>
      <c r="X3079" s="3" t="s">
        <v>2780</v>
      </c>
      <c r="Y3079" s="3" t="s">
        <v>2583</v>
      </c>
      <c r="Z3079" s="3" t="s">
        <v>2584</v>
      </c>
      <c r="AA3079" s="4">
        <v>776360</v>
      </c>
    </row>
    <row r="3080" spans="1:27" ht="39.6" x14ac:dyDescent="0.25">
      <c r="A3080" s="3" t="s">
        <v>3648</v>
      </c>
      <c r="B3080" s="3" t="s">
        <v>3649</v>
      </c>
      <c r="C3080" s="3" t="s">
        <v>2677</v>
      </c>
      <c r="D3080" s="3" t="s">
        <v>222</v>
      </c>
      <c r="E3080" s="3" t="s">
        <v>2574</v>
      </c>
      <c r="F3080" s="4">
        <v>317500</v>
      </c>
      <c r="G3080" s="4">
        <v>238125000</v>
      </c>
      <c r="H3080" s="4">
        <v>317500</v>
      </c>
      <c r="I3080" s="4">
        <v>317500</v>
      </c>
      <c r="J3080" s="4">
        <v>317500</v>
      </c>
      <c r="K3080" s="4">
        <v>317500</v>
      </c>
      <c r="L3080" s="4">
        <v>1500</v>
      </c>
      <c r="M3080" s="3">
        <v>750</v>
      </c>
      <c r="N3080" s="3">
        <v>750</v>
      </c>
      <c r="O3080" s="3" t="s">
        <v>2575</v>
      </c>
      <c r="P3080" s="3" t="s">
        <v>2878</v>
      </c>
      <c r="Q3080" s="3" t="s">
        <v>4188</v>
      </c>
      <c r="R3080" s="3" t="s">
        <v>2578</v>
      </c>
      <c r="S3080" s="3" t="s">
        <v>222</v>
      </c>
      <c r="T3080" s="5"/>
      <c r="U3080" s="3" t="s">
        <v>2730</v>
      </c>
      <c r="V3080" s="3" t="s">
        <v>2580</v>
      </c>
      <c r="W3080" s="3" t="s">
        <v>2581</v>
      </c>
      <c r="X3080" s="3" t="s">
        <v>2780</v>
      </c>
      <c r="Y3080" s="3" t="s">
        <v>2595</v>
      </c>
      <c r="Z3080" s="3" t="s">
        <v>2584</v>
      </c>
      <c r="AA3080" s="4">
        <v>776361</v>
      </c>
    </row>
    <row r="3081" spans="1:27" ht="39.6" x14ac:dyDescent="0.25">
      <c r="A3081" s="3" t="s">
        <v>3648</v>
      </c>
      <c r="B3081" s="3" t="s">
        <v>3649</v>
      </c>
      <c r="C3081" s="3" t="s">
        <v>2677</v>
      </c>
      <c r="D3081" s="3" t="s">
        <v>222</v>
      </c>
      <c r="E3081" s="3" t="s">
        <v>2666</v>
      </c>
      <c r="F3081" s="4">
        <v>317500</v>
      </c>
      <c r="G3081" s="4">
        <v>31750000</v>
      </c>
      <c r="H3081" s="4">
        <v>317500</v>
      </c>
      <c r="I3081" s="4">
        <v>317500</v>
      </c>
      <c r="J3081" s="4">
        <v>317500</v>
      </c>
      <c r="K3081" s="4">
        <v>317500</v>
      </c>
      <c r="L3081" s="3">
        <v>0</v>
      </c>
      <c r="M3081" s="3">
        <v>100</v>
      </c>
      <c r="N3081" s="3">
        <v>100</v>
      </c>
      <c r="O3081" s="3" t="s">
        <v>2575</v>
      </c>
      <c r="P3081" s="3" t="s">
        <v>2862</v>
      </c>
      <c r="Q3081" s="3" t="s">
        <v>4188</v>
      </c>
      <c r="R3081" s="3" t="s">
        <v>2578</v>
      </c>
      <c r="S3081" s="3" t="s">
        <v>222</v>
      </c>
      <c r="T3081" s="5"/>
      <c r="U3081" s="3" t="s">
        <v>2730</v>
      </c>
      <c r="V3081" s="3" t="s">
        <v>2580</v>
      </c>
      <c r="W3081" s="3" t="s">
        <v>2581</v>
      </c>
      <c r="X3081" s="3" t="s">
        <v>2780</v>
      </c>
      <c r="Y3081" s="3" t="s">
        <v>2595</v>
      </c>
      <c r="Z3081" s="3" t="s">
        <v>2584</v>
      </c>
      <c r="AA3081" s="4">
        <v>776361</v>
      </c>
    </row>
    <row r="3082" spans="1:27" ht="52.8" x14ac:dyDescent="0.25">
      <c r="A3082" s="3" t="s">
        <v>3678</v>
      </c>
      <c r="B3082" s="3" t="s">
        <v>3679</v>
      </c>
      <c r="C3082" s="3" t="s">
        <v>2809</v>
      </c>
      <c r="D3082" s="3" t="s">
        <v>3674</v>
      </c>
      <c r="E3082" s="3" t="s">
        <v>2666</v>
      </c>
      <c r="F3082" s="4">
        <v>419453</v>
      </c>
      <c r="G3082" s="4">
        <v>18455932</v>
      </c>
      <c r="H3082" s="4">
        <v>419453</v>
      </c>
      <c r="I3082" s="4">
        <v>419453</v>
      </c>
      <c r="J3082" s="4">
        <v>419453</v>
      </c>
      <c r="K3082" s="4">
        <v>419453</v>
      </c>
      <c r="L3082" s="3">
        <v>0</v>
      </c>
      <c r="M3082" s="3">
        <v>44</v>
      </c>
      <c r="N3082" s="3">
        <v>44</v>
      </c>
      <c r="O3082" s="3" t="s">
        <v>2575</v>
      </c>
      <c r="P3082" s="3" t="s">
        <v>2862</v>
      </c>
      <c r="Q3082" s="3" t="s">
        <v>3666</v>
      </c>
      <c r="R3082" s="3" t="s">
        <v>2578</v>
      </c>
      <c r="S3082" s="3" t="s">
        <v>3674</v>
      </c>
      <c r="T3082" s="5"/>
      <c r="U3082" s="3" t="s">
        <v>2730</v>
      </c>
      <c r="V3082" s="3" t="s">
        <v>2580</v>
      </c>
      <c r="W3082" s="3" t="s">
        <v>2581</v>
      </c>
      <c r="X3082" s="3" t="s">
        <v>2594</v>
      </c>
      <c r="Y3082" s="3" t="s">
        <v>2583</v>
      </c>
      <c r="Z3082" s="3" t="s">
        <v>2584</v>
      </c>
      <c r="AA3082" s="4">
        <v>776363</v>
      </c>
    </row>
    <row r="3083" spans="1:27" ht="52.8" x14ac:dyDescent="0.25">
      <c r="A3083" s="3" t="s">
        <v>3678</v>
      </c>
      <c r="B3083" s="3" t="s">
        <v>3679</v>
      </c>
      <c r="C3083" s="3" t="s">
        <v>2809</v>
      </c>
      <c r="D3083" s="3" t="s">
        <v>3674</v>
      </c>
      <c r="E3083" s="3" t="s">
        <v>2574</v>
      </c>
      <c r="F3083" s="4">
        <v>419453</v>
      </c>
      <c r="G3083" s="4">
        <v>9227966</v>
      </c>
      <c r="H3083" s="4">
        <v>419453</v>
      </c>
      <c r="I3083" s="4">
        <v>419453</v>
      </c>
      <c r="J3083" s="4">
        <v>419453</v>
      </c>
      <c r="K3083" s="4">
        <v>419453</v>
      </c>
      <c r="L3083" s="3">
        <v>396</v>
      </c>
      <c r="M3083" s="3">
        <v>22</v>
      </c>
      <c r="N3083" s="3">
        <v>22</v>
      </c>
      <c r="O3083" s="3" t="s">
        <v>2575</v>
      </c>
      <c r="P3083" s="3" t="s">
        <v>2878</v>
      </c>
      <c r="Q3083" s="3" t="s">
        <v>3666</v>
      </c>
      <c r="R3083" s="3" t="s">
        <v>2578</v>
      </c>
      <c r="S3083" s="3" t="s">
        <v>3674</v>
      </c>
      <c r="T3083" s="5"/>
      <c r="U3083" s="3" t="s">
        <v>2730</v>
      </c>
      <c r="V3083" s="3" t="s">
        <v>2580</v>
      </c>
      <c r="W3083" s="3" t="s">
        <v>2581</v>
      </c>
      <c r="X3083" s="3" t="s">
        <v>2594</v>
      </c>
      <c r="Y3083" s="3" t="s">
        <v>2583</v>
      </c>
      <c r="Z3083" s="3" t="s">
        <v>2584</v>
      </c>
      <c r="AA3083" s="4">
        <v>776363</v>
      </c>
    </row>
    <row r="3084" spans="1:27" ht="52.8" x14ac:dyDescent="0.25">
      <c r="A3084" s="3" t="s">
        <v>3678</v>
      </c>
      <c r="B3084" s="3" t="s">
        <v>3679</v>
      </c>
      <c r="C3084" s="3" t="s">
        <v>2809</v>
      </c>
      <c r="D3084" s="3" t="s">
        <v>3674</v>
      </c>
      <c r="E3084" s="3" t="s">
        <v>2666</v>
      </c>
      <c r="F3084" s="4">
        <v>419453</v>
      </c>
      <c r="G3084" s="4">
        <v>9227966</v>
      </c>
      <c r="H3084" s="4">
        <v>419453</v>
      </c>
      <c r="I3084" s="4">
        <v>419453</v>
      </c>
      <c r="J3084" s="4">
        <v>419453</v>
      </c>
      <c r="K3084" s="4">
        <v>419453</v>
      </c>
      <c r="L3084" s="3">
        <v>0</v>
      </c>
      <c r="M3084" s="3">
        <v>22</v>
      </c>
      <c r="N3084" s="3">
        <v>22</v>
      </c>
      <c r="O3084" s="3" t="s">
        <v>2575</v>
      </c>
      <c r="P3084" s="3" t="s">
        <v>2878</v>
      </c>
      <c r="Q3084" s="3" t="s">
        <v>3666</v>
      </c>
      <c r="R3084" s="3" t="s">
        <v>2578</v>
      </c>
      <c r="S3084" s="3" t="s">
        <v>3674</v>
      </c>
      <c r="T3084" s="5"/>
      <c r="U3084" s="3" t="s">
        <v>2730</v>
      </c>
      <c r="V3084" s="3" t="s">
        <v>2580</v>
      </c>
      <c r="W3084" s="3" t="s">
        <v>2581</v>
      </c>
      <c r="X3084" s="3" t="s">
        <v>2594</v>
      </c>
      <c r="Y3084" s="3" t="s">
        <v>2583</v>
      </c>
      <c r="Z3084" s="3" t="s">
        <v>2584</v>
      </c>
      <c r="AA3084" s="4">
        <v>776363</v>
      </c>
    </row>
    <row r="3085" spans="1:27" ht="52.8" x14ac:dyDescent="0.25">
      <c r="A3085" s="3" t="s">
        <v>3678</v>
      </c>
      <c r="B3085" s="3" t="s">
        <v>3679</v>
      </c>
      <c r="C3085" s="3" t="s">
        <v>2809</v>
      </c>
      <c r="D3085" s="3" t="s">
        <v>3674</v>
      </c>
      <c r="E3085" s="3" t="s">
        <v>2666</v>
      </c>
      <c r="F3085" s="4">
        <v>419453</v>
      </c>
      <c r="G3085" s="4">
        <v>46139830</v>
      </c>
      <c r="H3085" s="4">
        <v>419453</v>
      </c>
      <c r="I3085" s="4">
        <v>419453</v>
      </c>
      <c r="J3085" s="4">
        <v>419453</v>
      </c>
      <c r="K3085" s="4">
        <v>419453</v>
      </c>
      <c r="L3085" s="3">
        <v>0</v>
      </c>
      <c r="M3085" s="3">
        <v>110</v>
      </c>
      <c r="N3085" s="3">
        <v>110</v>
      </c>
      <c r="O3085" s="3" t="s">
        <v>2575</v>
      </c>
      <c r="P3085" s="3" t="s">
        <v>3159</v>
      </c>
      <c r="Q3085" s="3" t="s">
        <v>3666</v>
      </c>
      <c r="R3085" s="3" t="s">
        <v>2578</v>
      </c>
      <c r="S3085" s="3" t="s">
        <v>3674</v>
      </c>
      <c r="T3085" s="5"/>
      <c r="U3085" s="3" t="s">
        <v>2730</v>
      </c>
      <c r="V3085" s="3" t="s">
        <v>2580</v>
      </c>
      <c r="W3085" s="3" t="s">
        <v>2581</v>
      </c>
      <c r="X3085" s="3" t="s">
        <v>2594</v>
      </c>
      <c r="Y3085" s="3" t="s">
        <v>2583</v>
      </c>
      <c r="Z3085" s="3" t="s">
        <v>2584</v>
      </c>
      <c r="AA3085" s="4">
        <v>776363</v>
      </c>
    </row>
    <row r="3086" spans="1:27" ht="52.8" x14ac:dyDescent="0.25">
      <c r="A3086" s="3" t="s">
        <v>3672</v>
      </c>
      <c r="B3086" s="3" t="s">
        <v>3673</v>
      </c>
      <c r="C3086" s="3" t="s">
        <v>2809</v>
      </c>
      <c r="D3086" s="3" t="s">
        <v>3674</v>
      </c>
      <c r="E3086" s="3" t="s">
        <v>2574</v>
      </c>
      <c r="F3086" s="4">
        <v>395728</v>
      </c>
      <c r="G3086" s="4">
        <v>8706016</v>
      </c>
      <c r="H3086" s="4">
        <v>395728</v>
      </c>
      <c r="I3086" s="4">
        <v>395728</v>
      </c>
      <c r="J3086" s="4">
        <v>395728</v>
      </c>
      <c r="K3086" s="4">
        <v>395728</v>
      </c>
      <c r="L3086" s="3">
        <v>660</v>
      </c>
      <c r="M3086" s="3">
        <v>22</v>
      </c>
      <c r="N3086" s="3">
        <v>22</v>
      </c>
      <c r="O3086" s="3" t="s">
        <v>2575</v>
      </c>
      <c r="P3086" s="3" t="s">
        <v>2878</v>
      </c>
      <c r="Q3086" s="3" t="s">
        <v>3666</v>
      </c>
      <c r="R3086" s="3" t="s">
        <v>2578</v>
      </c>
      <c r="S3086" s="3" t="s">
        <v>3674</v>
      </c>
      <c r="T3086" s="5"/>
      <c r="U3086" s="3" t="s">
        <v>2730</v>
      </c>
      <c r="V3086" s="3" t="s">
        <v>2580</v>
      </c>
      <c r="W3086" s="3" t="s">
        <v>2581</v>
      </c>
      <c r="X3086" s="3" t="s">
        <v>2594</v>
      </c>
      <c r="Y3086" s="3" t="s">
        <v>2583</v>
      </c>
      <c r="Z3086" s="3" t="s">
        <v>2584</v>
      </c>
      <c r="AA3086" s="4">
        <v>776364</v>
      </c>
    </row>
    <row r="3087" spans="1:27" ht="52.8" x14ac:dyDescent="0.25">
      <c r="A3087" s="3" t="s">
        <v>3672</v>
      </c>
      <c r="B3087" s="3" t="s">
        <v>3673</v>
      </c>
      <c r="C3087" s="3" t="s">
        <v>2809</v>
      </c>
      <c r="D3087" s="3" t="s">
        <v>3674</v>
      </c>
      <c r="E3087" s="3" t="s">
        <v>2666</v>
      </c>
      <c r="F3087" s="4">
        <v>395728</v>
      </c>
      <c r="G3087" s="4">
        <v>8706016</v>
      </c>
      <c r="H3087" s="4">
        <v>395728</v>
      </c>
      <c r="I3087" s="4">
        <v>395728</v>
      </c>
      <c r="J3087" s="4">
        <v>395728</v>
      </c>
      <c r="K3087" s="4">
        <v>395728</v>
      </c>
      <c r="L3087" s="3">
        <v>0</v>
      </c>
      <c r="M3087" s="3">
        <v>22</v>
      </c>
      <c r="N3087" s="3">
        <v>22</v>
      </c>
      <c r="O3087" s="3" t="s">
        <v>2575</v>
      </c>
      <c r="P3087" s="3" t="s">
        <v>2862</v>
      </c>
      <c r="Q3087" s="3" t="s">
        <v>3666</v>
      </c>
      <c r="R3087" s="3" t="s">
        <v>2578</v>
      </c>
      <c r="S3087" s="3" t="s">
        <v>3674</v>
      </c>
      <c r="T3087" s="5"/>
      <c r="U3087" s="3" t="s">
        <v>2730</v>
      </c>
      <c r="V3087" s="3" t="s">
        <v>2580</v>
      </c>
      <c r="W3087" s="3" t="s">
        <v>2581</v>
      </c>
      <c r="X3087" s="3" t="s">
        <v>2594</v>
      </c>
      <c r="Y3087" s="3" t="s">
        <v>2583</v>
      </c>
      <c r="Z3087" s="3" t="s">
        <v>2584</v>
      </c>
      <c r="AA3087" s="4">
        <v>776364</v>
      </c>
    </row>
    <row r="3088" spans="1:27" ht="52.8" x14ac:dyDescent="0.25">
      <c r="A3088" s="3" t="s">
        <v>3991</v>
      </c>
      <c r="B3088" s="3" t="s">
        <v>3992</v>
      </c>
      <c r="C3088" s="3" t="s">
        <v>2809</v>
      </c>
      <c r="D3088" s="3" t="s">
        <v>3674</v>
      </c>
      <c r="E3088" s="3" t="s">
        <v>2574</v>
      </c>
      <c r="F3088" s="5"/>
      <c r="G3088" s="3">
        <v>0</v>
      </c>
      <c r="H3088" s="5"/>
      <c r="I3088" s="5"/>
      <c r="J3088" s="5"/>
      <c r="K3088" s="4">
        <v>383362</v>
      </c>
      <c r="L3088" s="3">
        <v>110</v>
      </c>
      <c r="M3088" s="3">
        <v>0</v>
      </c>
      <c r="N3088" s="3">
        <v>0</v>
      </c>
      <c r="O3088" s="3" t="s">
        <v>2575</v>
      </c>
      <c r="P3088" s="3" t="s">
        <v>2878</v>
      </c>
      <c r="Q3088" s="3" t="s">
        <v>3666</v>
      </c>
      <c r="R3088" s="3" t="s">
        <v>2578</v>
      </c>
      <c r="S3088" s="3" t="s">
        <v>3674</v>
      </c>
      <c r="T3088" s="5"/>
      <c r="U3088" s="3" t="s">
        <v>2730</v>
      </c>
      <c r="V3088" s="3" t="s">
        <v>2580</v>
      </c>
      <c r="W3088" s="3" t="s">
        <v>2581</v>
      </c>
      <c r="X3088" s="3" t="s">
        <v>2594</v>
      </c>
      <c r="Y3088" s="3" t="s">
        <v>2583</v>
      </c>
      <c r="Z3088" s="3" t="s">
        <v>2584</v>
      </c>
      <c r="AA3088" s="4">
        <v>776365</v>
      </c>
    </row>
    <row r="3089" spans="1:27" ht="52.8" x14ac:dyDescent="0.25">
      <c r="A3089" s="3" t="s">
        <v>702</v>
      </c>
      <c r="B3089" s="3" t="s">
        <v>2585</v>
      </c>
      <c r="C3089" s="3" t="s">
        <v>2573</v>
      </c>
      <c r="D3089" s="3" t="s">
        <v>2586</v>
      </c>
      <c r="E3089" s="3" t="s">
        <v>2574</v>
      </c>
      <c r="F3089" s="4">
        <v>36614</v>
      </c>
      <c r="G3089" s="4">
        <v>5309030000</v>
      </c>
      <c r="H3089" s="4">
        <v>36614</v>
      </c>
      <c r="I3089" s="4">
        <v>36614</v>
      </c>
      <c r="J3089" s="4">
        <v>36614</v>
      </c>
      <c r="K3089" s="4">
        <v>36614</v>
      </c>
      <c r="L3089" s="4">
        <v>145000</v>
      </c>
      <c r="M3089" s="4">
        <v>145000</v>
      </c>
      <c r="N3089" s="4">
        <v>145000</v>
      </c>
      <c r="O3089" s="3" t="s">
        <v>2575</v>
      </c>
      <c r="P3089" s="3" t="s">
        <v>2878</v>
      </c>
      <c r="Q3089" s="3" t="s">
        <v>4189</v>
      </c>
      <c r="R3089" s="3" t="s">
        <v>2578</v>
      </c>
      <c r="S3089" s="3" t="s">
        <v>2057</v>
      </c>
      <c r="T3089" s="5"/>
      <c r="U3089" s="3" t="s">
        <v>2588</v>
      </c>
      <c r="V3089" s="3" t="s">
        <v>2580</v>
      </c>
      <c r="W3089" s="3" t="s">
        <v>2581</v>
      </c>
      <c r="X3089" s="3" t="s">
        <v>2582</v>
      </c>
      <c r="Y3089" s="3" t="s">
        <v>2583</v>
      </c>
      <c r="Z3089" s="3" t="s">
        <v>2584</v>
      </c>
      <c r="AA3089" s="4">
        <v>776368</v>
      </c>
    </row>
    <row r="3090" spans="1:27" ht="52.8" x14ac:dyDescent="0.25">
      <c r="A3090" s="3" t="s">
        <v>2742</v>
      </c>
      <c r="B3090" s="3" t="s">
        <v>2768</v>
      </c>
      <c r="C3090" s="3" t="s">
        <v>2677</v>
      </c>
      <c r="D3090" s="3" t="s">
        <v>2586</v>
      </c>
      <c r="E3090" s="3" t="s">
        <v>2574</v>
      </c>
      <c r="F3090" s="4">
        <v>52005</v>
      </c>
      <c r="G3090" s="4">
        <v>3640380000</v>
      </c>
      <c r="H3090" s="4">
        <v>52005</v>
      </c>
      <c r="I3090" s="4">
        <v>52004</v>
      </c>
      <c r="J3090" s="4">
        <v>52006</v>
      </c>
      <c r="K3090" s="4">
        <v>52004</v>
      </c>
      <c r="L3090" s="4">
        <v>70000</v>
      </c>
      <c r="M3090" s="4">
        <v>101000</v>
      </c>
      <c r="N3090" s="4">
        <v>70000</v>
      </c>
      <c r="O3090" s="3" t="s">
        <v>2575</v>
      </c>
      <c r="P3090" s="3" t="s">
        <v>2878</v>
      </c>
      <c r="Q3090" s="3" t="s">
        <v>4189</v>
      </c>
      <c r="R3090" s="3" t="s">
        <v>2578</v>
      </c>
      <c r="S3090" s="3" t="s">
        <v>2057</v>
      </c>
      <c r="T3090" s="5"/>
      <c r="U3090" s="3" t="s">
        <v>2588</v>
      </c>
      <c r="V3090" s="3" t="s">
        <v>2580</v>
      </c>
      <c r="W3090" s="3" t="s">
        <v>2581</v>
      </c>
      <c r="X3090" s="3" t="s">
        <v>2582</v>
      </c>
      <c r="Y3090" s="3" t="s">
        <v>2595</v>
      </c>
      <c r="Z3090" s="3" t="s">
        <v>2584</v>
      </c>
      <c r="AA3090" s="4">
        <v>776370</v>
      </c>
    </row>
    <row r="3091" spans="1:27" ht="39.6" x14ac:dyDescent="0.25">
      <c r="A3091" s="3" t="s">
        <v>2742</v>
      </c>
      <c r="B3091" s="3" t="s">
        <v>2750</v>
      </c>
      <c r="C3091" s="3" t="s">
        <v>2677</v>
      </c>
      <c r="D3091" s="3" t="s">
        <v>724</v>
      </c>
      <c r="E3091" s="3" t="s">
        <v>2583</v>
      </c>
      <c r="F3091" s="4">
        <v>51799</v>
      </c>
      <c r="G3091" s="4">
        <v>4143920000</v>
      </c>
      <c r="H3091" s="4">
        <v>51799</v>
      </c>
      <c r="I3091" s="4">
        <v>51799</v>
      </c>
      <c r="J3091" s="4">
        <v>51799</v>
      </c>
      <c r="K3091" s="4">
        <v>51371</v>
      </c>
      <c r="L3091" s="4">
        <v>80000</v>
      </c>
      <c r="M3091" s="4">
        <v>180000</v>
      </c>
      <c r="N3091" s="4">
        <v>80000</v>
      </c>
      <c r="O3091" s="3" t="s">
        <v>2575</v>
      </c>
      <c r="P3091" s="3" t="s">
        <v>2878</v>
      </c>
      <c r="Q3091" s="3" t="s">
        <v>3514</v>
      </c>
      <c r="R3091" s="3" t="s">
        <v>2578</v>
      </c>
      <c r="S3091" s="3" t="s">
        <v>724</v>
      </c>
      <c r="T3091" s="5"/>
      <c r="U3091" s="3" t="s">
        <v>2588</v>
      </c>
      <c r="V3091" s="3" t="s">
        <v>2580</v>
      </c>
      <c r="W3091" s="3" t="s">
        <v>2581</v>
      </c>
      <c r="X3091" s="3" t="s">
        <v>2582</v>
      </c>
      <c r="Y3091" s="3" t="s">
        <v>2595</v>
      </c>
      <c r="Z3091" s="3" t="s">
        <v>2584</v>
      </c>
      <c r="AA3091" s="4">
        <v>776377</v>
      </c>
    </row>
    <row r="3092" spans="1:27" ht="39.6" x14ac:dyDescent="0.25">
      <c r="A3092" s="3" t="s">
        <v>2742</v>
      </c>
      <c r="B3092" s="3" t="s">
        <v>2750</v>
      </c>
      <c r="C3092" s="3" t="s">
        <v>2677</v>
      </c>
      <c r="D3092" s="3" t="s">
        <v>724</v>
      </c>
      <c r="E3092" s="3" t="s">
        <v>2583</v>
      </c>
      <c r="F3092" s="5"/>
      <c r="G3092" s="3">
        <v>0</v>
      </c>
      <c r="H3092" s="5"/>
      <c r="I3092" s="5"/>
      <c r="J3092" s="5"/>
      <c r="K3092" s="4">
        <v>51371</v>
      </c>
      <c r="L3092" s="4">
        <v>100000</v>
      </c>
      <c r="M3092" s="3">
        <v>0</v>
      </c>
      <c r="N3092" s="3">
        <v>0</v>
      </c>
      <c r="O3092" s="3" t="s">
        <v>2575</v>
      </c>
      <c r="P3092" s="3" t="s">
        <v>2878</v>
      </c>
      <c r="Q3092" s="3" t="s">
        <v>3514</v>
      </c>
      <c r="R3092" s="3" t="s">
        <v>2578</v>
      </c>
      <c r="S3092" s="3" t="s">
        <v>724</v>
      </c>
      <c r="T3092" s="5"/>
      <c r="U3092" s="3" t="s">
        <v>2588</v>
      </c>
      <c r="V3092" s="3" t="s">
        <v>2580</v>
      </c>
      <c r="W3092" s="3" t="s">
        <v>2581</v>
      </c>
      <c r="X3092" s="3" t="s">
        <v>2582</v>
      </c>
      <c r="Y3092" s="3" t="s">
        <v>2583</v>
      </c>
      <c r="Z3092" s="3" t="s">
        <v>2584</v>
      </c>
      <c r="AA3092" s="4">
        <v>776378</v>
      </c>
    </row>
    <row r="3093" spans="1:27" ht="26.4" x14ac:dyDescent="0.25">
      <c r="A3093" s="3" t="s">
        <v>2742</v>
      </c>
      <c r="B3093" s="3" t="s">
        <v>2748</v>
      </c>
      <c r="C3093" s="3" t="s">
        <v>2677</v>
      </c>
      <c r="D3093" s="3" t="s">
        <v>648</v>
      </c>
      <c r="E3093" s="3" t="s">
        <v>2583</v>
      </c>
      <c r="F3093" s="5"/>
      <c r="G3093" s="3">
        <v>0</v>
      </c>
      <c r="H3093" s="5"/>
      <c r="I3093" s="5"/>
      <c r="J3093" s="5"/>
      <c r="K3093" s="4">
        <v>52004</v>
      </c>
      <c r="L3093" s="4">
        <v>50000</v>
      </c>
      <c r="M3093" s="3">
        <v>0</v>
      </c>
      <c r="N3093" s="3">
        <v>0</v>
      </c>
      <c r="O3093" s="3" t="s">
        <v>2575</v>
      </c>
      <c r="P3093" s="3" t="s">
        <v>2878</v>
      </c>
      <c r="Q3093" s="3" t="s">
        <v>3514</v>
      </c>
      <c r="R3093" s="3" t="s">
        <v>2578</v>
      </c>
      <c r="S3093" s="3" t="s">
        <v>648</v>
      </c>
      <c r="T3093" s="5"/>
      <c r="U3093" s="3" t="s">
        <v>2588</v>
      </c>
      <c r="V3093" s="3" t="s">
        <v>2580</v>
      </c>
      <c r="W3093" s="3" t="s">
        <v>2581</v>
      </c>
      <c r="X3093" s="3" t="s">
        <v>2582</v>
      </c>
      <c r="Y3093" s="3" t="s">
        <v>2583</v>
      </c>
      <c r="Z3093" s="3" t="s">
        <v>2584</v>
      </c>
      <c r="AA3093" s="4">
        <v>776382</v>
      </c>
    </row>
    <row r="3094" spans="1:27" ht="26.4" x14ac:dyDescent="0.25">
      <c r="A3094" s="3" t="s">
        <v>2742</v>
      </c>
      <c r="B3094" s="3" t="s">
        <v>2748</v>
      </c>
      <c r="C3094" s="3" t="s">
        <v>2677</v>
      </c>
      <c r="D3094" s="3" t="s">
        <v>648</v>
      </c>
      <c r="E3094" s="3" t="s">
        <v>2574</v>
      </c>
      <c r="F3094" s="5"/>
      <c r="G3094" s="3">
        <v>0</v>
      </c>
      <c r="H3094" s="5"/>
      <c r="I3094" s="5"/>
      <c r="J3094" s="5"/>
      <c r="K3094" s="4">
        <v>52004</v>
      </c>
      <c r="L3094" s="4">
        <v>70000</v>
      </c>
      <c r="M3094" s="3">
        <v>0</v>
      </c>
      <c r="N3094" s="3">
        <v>0</v>
      </c>
      <c r="O3094" s="3" t="s">
        <v>2575</v>
      </c>
      <c r="P3094" s="3" t="s">
        <v>2878</v>
      </c>
      <c r="Q3094" s="3" t="s">
        <v>3650</v>
      </c>
      <c r="R3094" s="3" t="s">
        <v>2578</v>
      </c>
      <c r="S3094" s="3" t="s">
        <v>648</v>
      </c>
      <c r="T3094" s="5"/>
      <c r="U3094" s="3" t="s">
        <v>2588</v>
      </c>
      <c r="V3094" s="3" t="s">
        <v>2580</v>
      </c>
      <c r="W3094" s="3" t="s">
        <v>2581</v>
      </c>
      <c r="X3094" s="3" t="s">
        <v>2582</v>
      </c>
      <c r="Y3094" s="3" t="s">
        <v>2595</v>
      </c>
      <c r="Z3094" s="3" t="s">
        <v>2584</v>
      </c>
      <c r="AA3094" s="4">
        <v>776383</v>
      </c>
    </row>
    <row r="3095" spans="1:27" ht="26.4" x14ac:dyDescent="0.25">
      <c r="A3095" s="3" t="s">
        <v>702</v>
      </c>
      <c r="B3095" s="3" t="s">
        <v>2977</v>
      </c>
      <c r="C3095" s="3" t="s">
        <v>2573</v>
      </c>
      <c r="D3095" s="3" t="s">
        <v>648</v>
      </c>
      <c r="E3095" s="3" t="s">
        <v>2583</v>
      </c>
      <c r="F3095" s="4">
        <v>36616</v>
      </c>
      <c r="G3095" s="4">
        <v>1281560000</v>
      </c>
      <c r="H3095" s="4">
        <v>36616</v>
      </c>
      <c r="I3095" s="4">
        <v>36616</v>
      </c>
      <c r="J3095" s="4">
        <v>36616</v>
      </c>
      <c r="K3095" s="4">
        <v>36590</v>
      </c>
      <c r="L3095" s="4">
        <v>35000</v>
      </c>
      <c r="M3095" s="4">
        <v>70000</v>
      </c>
      <c r="N3095" s="4">
        <v>35000</v>
      </c>
      <c r="O3095" s="3" t="s">
        <v>2575</v>
      </c>
      <c r="P3095" s="3" t="s">
        <v>2878</v>
      </c>
      <c r="Q3095" s="3" t="s">
        <v>3514</v>
      </c>
      <c r="R3095" s="3" t="s">
        <v>2578</v>
      </c>
      <c r="S3095" s="3" t="s">
        <v>648</v>
      </c>
      <c r="T3095" s="5"/>
      <c r="U3095" s="3" t="s">
        <v>2588</v>
      </c>
      <c r="V3095" s="3" t="s">
        <v>2580</v>
      </c>
      <c r="W3095" s="3" t="s">
        <v>2581</v>
      </c>
      <c r="X3095" s="3" t="s">
        <v>2582</v>
      </c>
      <c r="Y3095" s="3" t="s">
        <v>2595</v>
      </c>
      <c r="Z3095" s="3" t="s">
        <v>2584</v>
      </c>
      <c r="AA3095" s="4">
        <v>776386</v>
      </c>
    </row>
    <row r="3096" spans="1:27" ht="26.4" x14ac:dyDescent="0.25">
      <c r="A3096" s="3" t="s">
        <v>702</v>
      </c>
      <c r="B3096" s="3" t="s">
        <v>2977</v>
      </c>
      <c r="C3096" s="3" t="s">
        <v>2573</v>
      </c>
      <c r="D3096" s="3" t="s">
        <v>648</v>
      </c>
      <c r="E3096" s="3" t="s">
        <v>2583</v>
      </c>
      <c r="F3096" s="5"/>
      <c r="G3096" s="3">
        <v>0</v>
      </c>
      <c r="H3096" s="5"/>
      <c r="I3096" s="5"/>
      <c r="J3096" s="5"/>
      <c r="K3096" s="4">
        <v>36590</v>
      </c>
      <c r="L3096" s="4">
        <v>50000</v>
      </c>
      <c r="M3096" s="3">
        <v>0</v>
      </c>
      <c r="N3096" s="3">
        <v>0</v>
      </c>
      <c r="O3096" s="3" t="s">
        <v>2575</v>
      </c>
      <c r="P3096" s="3" t="s">
        <v>2878</v>
      </c>
      <c r="Q3096" s="3" t="s">
        <v>3514</v>
      </c>
      <c r="R3096" s="3" t="s">
        <v>2578</v>
      </c>
      <c r="S3096" s="3" t="s">
        <v>648</v>
      </c>
      <c r="T3096" s="5"/>
      <c r="U3096" s="3" t="s">
        <v>2588</v>
      </c>
      <c r="V3096" s="3" t="s">
        <v>2580</v>
      </c>
      <c r="W3096" s="3" t="s">
        <v>2581</v>
      </c>
      <c r="X3096" s="3" t="s">
        <v>2582</v>
      </c>
      <c r="Y3096" s="3" t="s">
        <v>2583</v>
      </c>
      <c r="Z3096" s="3" t="s">
        <v>2584</v>
      </c>
      <c r="AA3096" s="4">
        <v>776387</v>
      </c>
    </row>
    <row r="3097" spans="1:27" ht="39.6" x14ac:dyDescent="0.25">
      <c r="A3097" s="3" t="s">
        <v>4082</v>
      </c>
      <c r="B3097" s="3" t="s">
        <v>4083</v>
      </c>
      <c r="C3097" s="3" t="s">
        <v>2677</v>
      </c>
      <c r="D3097" s="3" t="s">
        <v>4084</v>
      </c>
      <c r="E3097" s="3" t="s">
        <v>2641</v>
      </c>
      <c r="F3097" s="4">
        <v>366041</v>
      </c>
      <c r="G3097" s="4">
        <v>773077668</v>
      </c>
      <c r="H3097" s="4">
        <v>366041</v>
      </c>
      <c r="I3097" s="4">
        <v>365899</v>
      </c>
      <c r="J3097" s="4">
        <v>368529</v>
      </c>
      <c r="K3097" s="4">
        <v>220358</v>
      </c>
      <c r="L3097" s="4">
        <v>2112</v>
      </c>
      <c r="M3097" s="4">
        <v>5874</v>
      </c>
      <c r="N3097" s="4">
        <v>2112</v>
      </c>
      <c r="O3097" s="3" t="s">
        <v>2575</v>
      </c>
      <c r="P3097" s="3" t="s">
        <v>2878</v>
      </c>
      <c r="Q3097" s="3" t="s">
        <v>2577</v>
      </c>
      <c r="R3097" s="3" t="s">
        <v>2578</v>
      </c>
      <c r="S3097" s="3" t="s">
        <v>288</v>
      </c>
      <c r="T3097" s="6">
        <v>45426</v>
      </c>
      <c r="U3097" s="3" t="s">
        <v>2730</v>
      </c>
      <c r="V3097" s="3" t="s">
        <v>2580</v>
      </c>
      <c r="W3097" s="3" t="s">
        <v>2581</v>
      </c>
      <c r="X3097" s="3" t="s">
        <v>2709</v>
      </c>
      <c r="Y3097" s="3" t="s">
        <v>2642</v>
      </c>
      <c r="Z3097" s="3" t="s">
        <v>2584</v>
      </c>
      <c r="AA3097" s="4">
        <v>776388</v>
      </c>
    </row>
    <row r="3098" spans="1:27" ht="39.6" x14ac:dyDescent="0.25">
      <c r="A3098" s="3" t="s">
        <v>4082</v>
      </c>
      <c r="B3098" s="3" t="s">
        <v>4083</v>
      </c>
      <c r="C3098" s="3" t="s">
        <v>2677</v>
      </c>
      <c r="D3098" s="3" t="s">
        <v>4084</v>
      </c>
      <c r="E3098" s="3" t="s">
        <v>2641</v>
      </c>
      <c r="F3098" s="4">
        <v>373104</v>
      </c>
      <c r="G3098" s="4">
        <v>787994592</v>
      </c>
      <c r="H3098" s="4">
        <v>373104</v>
      </c>
      <c r="I3098" s="4">
        <v>370999</v>
      </c>
      <c r="J3098" s="4">
        <v>373900</v>
      </c>
      <c r="K3098" s="4">
        <v>220358</v>
      </c>
      <c r="L3098" s="4">
        <v>2112</v>
      </c>
      <c r="M3098" s="4">
        <v>6270</v>
      </c>
      <c r="N3098" s="4">
        <v>2112</v>
      </c>
      <c r="O3098" s="3" t="s">
        <v>2575</v>
      </c>
      <c r="P3098" s="3" t="s">
        <v>2878</v>
      </c>
      <c r="Q3098" s="3" t="s">
        <v>2577</v>
      </c>
      <c r="R3098" s="3" t="s">
        <v>2578</v>
      </c>
      <c r="S3098" s="3" t="s">
        <v>4190</v>
      </c>
      <c r="T3098" s="6">
        <v>45426</v>
      </c>
      <c r="U3098" s="3" t="s">
        <v>2730</v>
      </c>
      <c r="V3098" s="3" t="s">
        <v>2580</v>
      </c>
      <c r="W3098" s="3" t="s">
        <v>2581</v>
      </c>
      <c r="X3098" s="3" t="s">
        <v>2709</v>
      </c>
      <c r="Y3098" s="3" t="s">
        <v>2642</v>
      </c>
      <c r="Z3098" s="3" t="s">
        <v>2584</v>
      </c>
      <c r="AA3098" s="4">
        <v>776390</v>
      </c>
    </row>
    <row r="3099" spans="1:27" ht="79.2" x14ac:dyDescent="0.25">
      <c r="A3099" s="3" t="s">
        <v>672</v>
      </c>
      <c r="B3099" s="3" t="s">
        <v>3662</v>
      </c>
      <c r="C3099" s="3" t="s">
        <v>2677</v>
      </c>
      <c r="D3099" s="3" t="s">
        <v>665</v>
      </c>
      <c r="E3099" s="3" t="s">
        <v>2583</v>
      </c>
      <c r="F3099" s="4">
        <v>134047</v>
      </c>
      <c r="G3099" s="4">
        <v>2680939500</v>
      </c>
      <c r="H3099" s="4">
        <v>134047</v>
      </c>
      <c r="I3099" s="4">
        <v>133709</v>
      </c>
      <c r="J3099" s="4">
        <v>134789</v>
      </c>
      <c r="K3099" s="4">
        <v>128345</v>
      </c>
      <c r="L3099" s="4">
        <v>20000</v>
      </c>
      <c r="M3099" s="4">
        <v>25850</v>
      </c>
      <c r="N3099" s="4">
        <v>20000</v>
      </c>
      <c r="O3099" s="3" t="s">
        <v>2575</v>
      </c>
      <c r="P3099" s="3" t="s">
        <v>2878</v>
      </c>
      <c r="Q3099" s="3" t="s">
        <v>3587</v>
      </c>
      <c r="R3099" s="3" t="s">
        <v>3663</v>
      </c>
      <c r="S3099" s="3" t="s">
        <v>665</v>
      </c>
      <c r="T3099" s="5"/>
      <c r="U3099" s="3" t="s">
        <v>2854</v>
      </c>
      <c r="V3099" s="3" t="s">
        <v>2580</v>
      </c>
      <c r="W3099" s="3" t="s">
        <v>2581</v>
      </c>
      <c r="X3099" s="3" t="s">
        <v>2582</v>
      </c>
      <c r="Y3099" s="3" t="s">
        <v>2583</v>
      </c>
      <c r="Z3099" s="3" t="s">
        <v>2584</v>
      </c>
      <c r="AA3099" s="4">
        <v>776393</v>
      </c>
    </row>
    <row r="3100" spans="1:27" ht="39.6" x14ac:dyDescent="0.25">
      <c r="A3100" s="3" t="s">
        <v>4191</v>
      </c>
      <c r="B3100" s="3" t="s">
        <v>4192</v>
      </c>
      <c r="C3100" s="3" t="s">
        <v>2573</v>
      </c>
      <c r="D3100" s="3" t="s">
        <v>671</v>
      </c>
      <c r="E3100" s="3" t="s">
        <v>2583</v>
      </c>
      <c r="F3100" s="5"/>
      <c r="G3100" s="3">
        <v>0</v>
      </c>
      <c r="H3100" s="5"/>
      <c r="I3100" s="5"/>
      <c r="J3100" s="5"/>
      <c r="K3100" s="4">
        <v>18420</v>
      </c>
      <c r="L3100" s="4">
        <v>20000</v>
      </c>
      <c r="M3100" s="3">
        <v>0</v>
      </c>
      <c r="N3100" s="3">
        <v>0</v>
      </c>
      <c r="O3100" s="3" t="s">
        <v>2575</v>
      </c>
      <c r="P3100" s="3" t="s">
        <v>2878</v>
      </c>
      <c r="Q3100" s="3" t="s">
        <v>3514</v>
      </c>
      <c r="R3100" s="3" t="s">
        <v>2578</v>
      </c>
      <c r="S3100" s="3" t="s">
        <v>671</v>
      </c>
      <c r="T3100" s="5"/>
      <c r="U3100" s="3" t="s">
        <v>2859</v>
      </c>
      <c r="V3100" s="3" t="s">
        <v>2580</v>
      </c>
      <c r="W3100" s="3" t="s">
        <v>2581</v>
      </c>
      <c r="X3100" s="3" t="s">
        <v>2582</v>
      </c>
      <c r="Y3100" s="3" t="s">
        <v>2583</v>
      </c>
      <c r="Z3100" s="3" t="s">
        <v>2584</v>
      </c>
      <c r="AA3100" s="4">
        <v>776421</v>
      </c>
    </row>
    <row r="3101" spans="1:27" ht="26.4" x14ac:dyDescent="0.25">
      <c r="A3101" s="3" t="s">
        <v>3964</v>
      </c>
      <c r="B3101" s="3" t="s">
        <v>3965</v>
      </c>
      <c r="C3101" s="3" t="s">
        <v>2573</v>
      </c>
      <c r="D3101" s="3" t="s">
        <v>671</v>
      </c>
      <c r="E3101" s="3" t="s">
        <v>2583</v>
      </c>
      <c r="F3101" s="4">
        <v>3000</v>
      </c>
      <c r="G3101" s="4">
        <v>1500000000</v>
      </c>
      <c r="H3101" s="4">
        <v>3000</v>
      </c>
      <c r="I3101" s="4">
        <v>3000</v>
      </c>
      <c r="J3101" s="4">
        <v>3000</v>
      </c>
      <c r="K3101" s="4">
        <v>3000</v>
      </c>
      <c r="L3101" s="4">
        <v>500000</v>
      </c>
      <c r="M3101" s="4">
        <v>500000</v>
      </c>
      <c r="N3101" s="4">
        <v>500000</v>
      </c>
      <c r="O3101" s="3" t="s">
        <v>2575</v>
      </c>
      <c r="P3101" s="3" t="s">
        <v>2878</v>
      </c>
      <c r="Q3101" s="3" t="s">
        <v>3514</v>
      </c>
      <c r="R3101" s="3" t="s">
        <v>2578</v>
      </c>
      <c r="S3101" s="3" t="s">
        <v>671</v>
      </c>
      <c r="T3101" s="5"/>
      <c r="U3101" s="3" t="s">
        <v>2859</v>
      </c>
      <c r="V3101" s="3" t="s">
        <v>2580</v>
      </c>
      <c r="W3101" s="3" t="s">
        <v>2581</v>
      </c>
      <c r="X3101" s="3" t="s">
        <v>2582</v>
      </c>
      <c r="Y3101" s="3" t="s">
        <v>2595</v>
      </c>
      <c r="Z3101" s="3" t="s">
        <v>2584</v>
      </c>
      <c r="AA3101" s="4">
        <v>776425</v>
      </c>
    </row>
    <row r="3102" spans="1:27" ht="39.6" x14ac:dyDescent="0.25">
      <c r="A3102" s="3" t="s">
        <v>2804</v>
      </c>
      <c r="B3102" s="3" t="s">
        <v>2805</v>
      </c>
      <c r="C3102" s="3" t="s">
        <v>2677</v>
      </c>
      <c r="D3102" s="3" t="s">
        <v>2806</v>
      </c>
      <c r="E3102" s="3" t="s">
        <v>2574</v>
      </c>
      <c r="F3102" s="5"/>
      <c r="G3102" s="3">
        <v>0</v>
      </c>
      <c r="H3102" s="5"/>
      <c r="I3102" s="5"/>
      <c r="J3102" s="5"/>
      <c r="K3102" s="4">
        <v>288776</v>
      </c>
      <c r="L3102" s="3">
        <v>704</v>
      </c>
      <c r="M3102" s="3">
        <v>0</v>
      </c>
      <c r="N3102" s="3">
        <v>0</v>
      </c>
      <c r="O3102" s="3" t="s">
        <v>2575</v>
      </c>
      <c r="P3102" s="3" t="s">
        <v>2878</v>
      </c>
      <c r="Q3102" s="3" t="s">
        <v>4185</v>
      </c>
      <c r="R3102" s="3" t="s">
        <v>2578</v>
      </c>
      <c r="S3102" s="3" t="s">
        <v>147</v>
      </c>
      <c r="T3102" s="5"/>
      <c r="U3102" s="3" t="s">
        <v>2859</v>
      </c>
      <c r="V3102" s="3" t="s">
        <v>2580</v>
      </c>
      <c r="W3102" s="3" t="s">
        <v>2581</v>
      </c>
      <c r="X3102" s="3" t="s">
        <v>2780</v>
      </c>
      <c r="Y3102" s="3" t="s">
        <v>2595</v>
      </c>
      <c r="Z3102" s="3" t="s">
        <v>2584</v>
      </c>
      <c r="AA3102" s="4">
        <v>776428</v>
      </c>
    </row>
    <row r="3103" spans="1:27" ht="39.6" x14ac:dyDescent="0.25">
      <c r="A3103" s="3" t="s">
        <v>2804</v>
      </c>
      <c r="B3103" s="3" t="s">
        <v>2805</v>
      </c>
      <c r="C3103" s="3" t="s">
        <v>2677</v>
      </c>
      <c r="D3103" s="3" t="s">
        <v>2806</v>
      </c>
      <c r="E3103" s="3" t="s">
        <v>2574</v>
      </c>
      <c r="F3103" s="5"/>
      <c r="G3103" s="3">
        <v>0</v>
      </c>
      <c r="H3103" s="5"/>
      <c r="I3103" s="5"/>
      <c r="J3103" s="5"/>
      <c r="K3103" s="4">
        <v>320862</v>
      </c>
      <c r="L3103" s="3">
        <v>704</v>
      </c>
      <c r="M3103" s="3">
        <v>0</v>
      </c>
      <c r="N3103" s="3">
        <v>0</v>
      </c>
      <c r="O3103" s="3" t="s">
        <v>2575</v>
      </c>
      <c r="P3103" s="3" t="s">
        <v>2878</v>
      </c>
      <c r="Q3103" s="3" t="s">
        <v>4185</v>
      </c>
      <c r="R3103" s="3" t="s">
        <v>2578</v>
      </c>
      <c r="S3103" s="3" t="s">
        <v>147</v>
      </c>
      <c r="T3103" s="5"/>
      <c r="U3103" s="3" t="s">
        <v>2859</v>
      </c>
      <c r="V3103" s="3" t="s">
        <v>2580</v>
      </c>
      <c r="W3103" s="3" t="s">
        <v>2581</v>
      </c>
      <c r="X3103" s="3" t="s">
        <v>2780</v>
      </c>
      <c r="Y3103" s="3" t="s">
        <v>2595</v>
      </c>
      <c r="Z3103" s="3" t="s">
        <v>2584</v>
      </c>
      <c r="AA3103" s="4">
        <v>776429</v>
      </c>
    </row>
    <row r="3104" spans="1:27" ht="39.6" x14ac:dyDescent="0.25">
      <c r="A3104" s="3" t="s">
        <v>2804</v>
      </c>
      <c r="B3104" s="3" t="s">
        <v>2805</v>
      </c>
      <c r="C3104" s="3" t="s">
        <v>2677</v>
      </c>
      <c r="D3104" s="3" t="s">
        <v>2806</v>
      </c>
      <c r="E3104" s="3" t="s">
        <v>2583</v>
      </c>
      <c r="F3104" s="5"/>
      <c r="G3104" s="3">
        <v>0</v>
      </c>
      <c r="H3104" s="5"/>
      <c r="I3104" s="5"/>
      <c r="J3104" s="5"/>
      <c r="K3104" s="4">
        <v>299471</v>
      </c>
      <c r="L3104" s="3">
        <v>990</v>
      </c>
      <c r="M3104" s="3">
        <v>0</v>
      </c>
      <c r="N3104" s="3">
        <v>0</v>
      </c>
      <c r="O3104" s="3" t="s">
        <v>2575</v>
      </c>
      <c r="P3104" s="3" t="s">
        <v>2878</v>
      </c>
      <c r="Q3104" s="3" t="s">
        <v>3514</v>
      </c>
      <c r="R3104" s="3" t="s">
        <v>2578</v>
      </c>
      <c r="S3104" s="3" t="s">
        <v>147</v>
      </c>
      <c r="T3104" s="5"/>
      <c r="U3104" s="3" t="s">
        <v>2859</v>
      </c>
      <c r="V3104" s="3" t="s">
        <v>2580</v>
      </c>
      <c r="W3104" s="3" t="s">
        <v>2581</v>
      </c>
      <c r="X3104" s="3" t="s">
        <v>2780</v>
      </c>
      <c r="Y3104" s="3" t="s">
        <v>2595</v>
      </c>
      <c r="Z3104" s="3" t="s">
        <v>2584</v>
      </c>
      <c r="AA3104" s="4">
        <v>776430</v>
      </c>
    </row>
    <row r="3105" spans="1:27" ht="39.6" x14ac:dyDescent="0.25">
      <c r="A3105" s="3" t="s">
        <v>2804</v>
      </c>
      <c r="B3105" s="3" t="s">
        <v>2805</v>
      </c>
      <c r="C3105" s="3" t="s">
        <v>2677</v>
      </c>
      <c r="D3105" s="3" t="s">
        <v>2806</v>
      </c>
      <c r="E3105" s="3" t="s">
        <v>2583</v>
      </c>
      <c r="F3105" s="5"/>
      <c r="G3105" s="3">
        <v>0</v>
      </c>
      <c r="H3105" s="5"/>
      <c r="I3105" s="5"/>
      <c r="J3105" s="5"/>
      <c r="K3105" s="4">
        <v>449207</v>
      </c>
      <c r="L3105" s="3">
        <v>110</v>
      </c>
      <c r="M3105" s="3">
        <v>0</v>
      </c>
      <c r="N3105" s="3">
        <v>0</v>
      </c>
      <c r="O3105" s="3" t="s">
        <v>2575</v>
      </c>
      <c r="P3105" s="3" t="s">
        <v>2878</v>
      </c>
      <c r="Q3105" s="3" t="s">
        <v>3514</v>
      </c>
      <c r="R3105" s="3" t="s">
        <v>2578</v>
      </c>
      <c r="S3105" s="3" t="s">
        <v>147</v>
      </c>
      <c r="T3105" s="5"/>
      <c r="U3105" s="3" t="s">
        <v>2859</v>
      </c>
      <c r="V3105" s="3" t="s">
        <v>2580</v>
      </c>
      <c r="W3105" s="3" t="s">
        <v>2581</v>
      </c>
      <c r="X3105" s="3" t="s">
        <v>2780</v>
      </c>
      <c r="Y3105" s="3" t="s">
        <v>2595</v>
      </c>
      <c r="Z3105" s="3" t="s">
        <v>2584</v>
      </c>
      <c r="AA3105" s="4">
        <v>776431</v>
      </c>
    </row>
    <row r="3106" spans="1:27" ht="39.6" x14ac:dyDescent="0.25">
      <c r="A3106" s="3" t="s">
        <v>2804</v>
      </c>
      <c r="B3106" s="3" t="s">
        <v>2805</v>
      </c>
      <c r="C3106" s="3" t="s">
        <v>2677</v>
      </c>
      <c r="D3106" s="3" t="s">
        <v>2806</v>
      </c>
      <c r="E3106" s="3" t="s">
        <v>2583</v>
      </c>
      <c r="F3106" s="5"/>
      <c r="G3106" s="3">
        <v>0</v>
      </c>
      <c r="H3106" s="5"/>
      <c r="I3106" s="5"/>
      <c r="J3106" s="5"/>
      <c r="K3106" s="4">
        <v>406425</v>
      </c>
      <c r="L3106" s="3">
        <v>110</v>
      </c>
      <c r="M3106" s="3">
        <v>0</v>
      </c>
      <c r="N3106" s="3">
        <v>0</v>
      </c>
      <c r="O3106" s="3" t="s">
        <v>2575</v>
      </c>
      <c r="P3106" s="3" t="s">
        <v>2878</v>
      </c>
      <c r="Q3106" s="3" t="s">
        <v>3514</v>
      </c>
      <c r="R3106" s="3" t="s">
        <v>2578</v>
      </c>
      <c r="S3106" s="3" t="s">
        <v>147</v>
      </c>
      <c r="T3106" s="5"/>
      <c r="U3106" s="3" t="s">
        <v>2859</v>
      </c>
      <c r="V3106" s="3" t="s">
        <v>2580</v>
      </c>
      <c r="W3106" s="3" t="s">
        <v>2581</v>
      </c>
      <c r="X3106" s="3" t="s">
        <v>2780</v>
      </c>
      <c r="Y3106" s="3" t="s">
        <v>2595</v>
      </c>
      <c r="Z3106" s="3" t="s">
        <v>2584</v>
      </c>
      <c r="AA3106" s="4">
        <v>776432</v>
      </c>
    </row>
    <row r="3107" spans="1:27" ht="52.8" x14ac:dyDescent="0.25">
      <c r="A3107" s="3" t="s">
        <v>2817</v>
      </c>
      <c r="B3107" s="3" t="s">
        <v>2818</v>
      </c>
      <c r="C3107" s="3" t="s">
        <v>2809</v>
      </c>
      <c r="D3107" s="3" t="s">
        <v>2819</v>
      </c>
      <c r="E3107" s="3" t="s">
        <v>2574</v>
      </c>
      <c r="F3107" s="4">
        <v>401786</v>
      </c>
      <c r="G3107" s="4">
        <v>167946548</v>
      </c>
      <c r="H3107" s="4">
        <v>401786</v>
      </c>
      <c r="I3107" s="4">
        <v>401786</v>
      </c>
      <c r="J3107" s="4">
        <v>401786</v>
      </c>
      <c r="K3107" s="4">
        <v>401786</v>
      </c>
      <c r="L3107" s="3">
        <v>418</v>
      </c>
      <c r="M3107" s="3">
        <v>418</v>
      </c>
      <c r="N3107" s="3">
        <v>418</v>
      </c>
      <c r="O3107" s="3" t="s">
        <v>2575</v>
      </c>
      <c r="P3107" s="3" t="s">
        <v>2878</v>
      </c>
      <c r="Q3107" s="3" t="s">
        <v>4185</v>
      </c>
      <c r="R3107" s="3" t="s">
        <v>2578</v>
      </c>
      <c r="S3107" s="3" t="s">
        <v>1033</v>
      </c>
      <c r="T3107" s="5"/>
      <c r="U3107" s="3" t="s">
        <v>2820</v>
      </c>
      <c r="V3107" s="3" t="s">
        <v>2580</v>
      </c>
      <c r="W3107" s="3" t="s">
        <v>2581</v>
      </c>
      <c r="X3107" s="3" t="s">
        <v>2594</v>
      </c>
      <c r="Y3107" s="3" t="s">
        <v>2583</v>
      </c>
      <c r="Z3107" s="3" t="s">
        <v>2584</v>
      </c>
      <c r="AA3107" s="4">
        <v>776435</v>
      </c>
    </row>
    <row r="3108" spans="1:27" ht="26.4" x14ac:dyDescent="0.25">
      <c r="A3108" s="3" t="s">
        <v>672</v>
      </c>
      <c r="B3108" s="3" t="s">
        <v>2710</v>
      </c>
      <c r="C3108" s="3" t="s">
        <v>2677</v>
      </c>
      <c r="D3108" s="3" t="s">
        <v>694</v>
      </c>
      <c r="E3108" s="3" t="s">
        <v>2583</v>
      </c>
      <c r="F3108" s="4">
        <v>127035</v>
      </c>
      <c r="G3108" s="4">
        <v>2540695100</v>
      </c>
      <c r="H3108" s="4">
        <v>127035</v>
      </c>
      <c r="I3108" s="4">
        <v>127034</v>
      </c>
      <c r="J3108" s="4">
        <v>127035</v>
      </c>
      <c r="K3108" s="4">
        <v>127034</v>
      </c>
      <c r="L3108" s="4">
        <v>20000</v>
      </c>
      <c r="M3108" s="4">
        <v>26400</v>
      </c>
      <c r="N3108" s="4">
        <v>20000</v>
      </c>
      <c r="O3108" s="3" t="s">
        <v>2575</v>
      </c>
      <c r="P3108" s="3" t="s">
        <v>2878</v>
      </c>
      <c r="Q3108" s="3" t="s">
        <v>3514</v>
      </c>
      <c r="R3108" s="3" t="s">
        <v>2578</v>
      </c>
      <c r="S3108" s="3" t="s">
        <v>694</v>
      </c>
      <c r="T3108" s="5"/>
      <c r="U3108" s="3" t="s">
        <v>2711</v>
      </c>
      <c r="V3108" s="3" t="s">
        <v>2580</v>
      </c>
      <c r="W3108" s="3" t="s">
        <v>2581</v>
      </c>
      <c r="X3108" s="3" t="s">
        <v>2582</v>
      </c>
      <c r="Y3108" s="3" t="s">
        <v>2595</v>
      </c>
      <c r="Z3108" s="3" t="s">
        <v>2584</v>
      </c>
      <c r="AA3108" s="4">
        <v>776437</v>
      </c>
    </row>
    <row r="3109" spans="1:27" ht="26.4" x14ac:dyDescent="0.25">
      <c r="A3109" s="3" t="s">
        <v>672</v>
      </c>
      <c r="B3109" s="3" t="s">
        <v>2753</v>
      </c>
      <c r="C3109" s="3" t="s">
        <v>2677</v>
      </c>
      <c r="D3109" s="3" t="s">
        <v>688</v>
      </c>
      <c r="E3109" s="3" t="s">
        <v>2583</v>
      </c>
      <c r="F3109" s="4">
        <v>133884</v>
      </c>
      <c r="G3109" s="4">
        <v>2008264500</v>
      </c>
      <c r="H3109" s="4">
        <v>133884</v>
      </c>
      <c r="I3109" s="4">
        <v>132509</v>
      </c>
      <c r="J3109" s="4">
        <v>134799</v>
      </c>
      <c r="K3109" s="4">
        <v>128345</v>
      </c>
      <c r="L3109" s="4">
        <v>15000</v>
      </c>
      <c r="M3109" s="4">
        <v>23400</v>
      </c>
      <c r="N3109" s="4">
        <v>15000</v>
      </c>
      <c r="O3109" s="3" t="s">
        <v>2575</v>
      </c>
      <c r="P3109" s="3" t="s">
        <v>2878</v>
      </c>
      <c r="Q3109" s="3" t="s">
        <v>3120</v>
      </c>
      <c r="R3109" s="3" t="s">
        <v>2578</v>
      </c>
      <c r="S3109" s="3" t="s">
        <v>688</v>
      </c>
      <c r="T3109" s="5"/>
      <c r="U3109" s="3" t="s">
        <v>2744</v>
      </c>
      <c r="V3109" s="3" t="s">
        <v>2580</v>
      </c>
      <c r="W3109" s="3" t="s">
        <v>2581</v>
      </c>
      <c r="X3109" s="3" t="s">
        <v>2582</v>
      </c>
      <c r="Y3109" s="3" t="s">
        <v>2595</v>
      </c>
      <c r="Z3109" s="3" t="s">
        <v>2584</v>
      </c>
      <c r="AA3109" s="4">
        <v>776441</v>
      </c>
    </row>
    <row r="3110" spans="1:27" ht="52.8" x14ac:dyDescent="0.25">
      <c r="A3110" s="3" t="s">
        <v>2742</v>
      </c>
      <c r="B3110" s="3" t="s">
        <v>2743</v>
      </c>
      <c r="C3110" s="3" t="s">
        <v>2677</v>
      </c>
      <c r="D3110" s="3" t="s">
        <v>642</v>
      </c>
      <c r="E3110" s="3" t="s">
        <v>2583</v>
      </c>
      <c r="F3110" s="5"/>
      <c r="G3110" s="3">
        <v>0</v>
      </c>
      <c r="H3110" s="5"/>
      <c r="I3110" s="5"/>
      <c r="J3110" s="5"/>
      <c r="K3110" s="4">
        <v>51572</v>
      </c>
      <c r="L3110" s="4">
        <v>43000</v>
      </c>
      <c r="M3110" s="3">
        <v>0</v>
      </c>
      <c r="N3110" s="3">
        <v>0</v>
      </c>
      <c r="O3110" s="3" t="s">
        <v>2575</v>
      </c>
      <c r="P3110" s="3" t="s">
        <v>2878</v>
      </c>
      <c r="Q3110" s="3" t="s">
        <v>3514</v>
      </c>
      <c r="R3110" s="3" t="s">
        <v>2578</v>
      </c>
      <c r="S3110" s="3" t="s">
        <v>642</v>
      </c>
      <c r="T3110" s="5"/>
      <c r="U3110" s="3" t="s">
        <v>2744</v>
      </c>
      <c r="V3110" s="3" t="s">
        <v>2580</v>
      </c>
      <c r="W3110" s="3" t="s">
        <v>2581</v>
      </c>
      <c r="X3110" s="3" t="s">
        <v>2582</v>
      </c>
      <c r="Y3110" s="3" t="s">
        <v>2595</v>
      </c>
      <c r="Z3110" s="3" t="s">
        <v>2584</v>
      </c>
      <c r="AA3110" s="4">
        <v>776444</v>
      </c>
    </row>
    <row r="3111" spans="1:27" ht="26.4" x14ac:dyDescent="0.25">
      <c r="A3111" s="3" t="s">
        <v>2742</v>
      </c>
      <c r="B3111" s="3" t="s">
        <v>3983</v>
      </c>
      <c r="C3111" s="3" t="s">
        <v>2677</v>
      </c>
      <c r="D3111" s="3" t="s">
        <v>740</v>
      </c>
      <c r="E3111" s="3" t="s">
        <v>2583</v>
      </c>
      <c r="F3111" s="5"/>
      <c r="G3111" s="3">
        <v>0</v>
      </c>
      <c r="H3111" s="5"/>
      <c r="I3111" s="5"/>
      <c r="J3111" s="5"/>
      <c r="K3111" s="4">
        <v>49944</v>
      </c>
      <c r="L3111" s="4">
        <v>35000</v>
      </c>
      <c r="M3111" s="3">
        <v>0</v>
      </c>
      <c r="N3111" s="3">
        <v>0</v>
      </c>
      <c r="O3111" s="3" t="s">
        <v>2575</v>
      </c>
      <c r="P3111" s="3" t="s">
        <v>2878</v>
      </c>
      <c r="Q3111" s="3" t="s">
        <v>3514</v>
      </c>
      <c r="R3111" s="3" t="s">
        <v>2578</v>
      </c>
      <c r="S3111" s="3" t="s">
        <v>740</v>
      </c>
      <c r="T3111" s="5"/>
      <c r="U3111" s="3" t="s">
        <v>3131</v>
      </c>
      <c r="V3111" s="3" t="s">
        <v>2580</v>
      </c>
      <c r="W3111" s="3" t="s">
        <v>2581</v>
      </c>
      <c r="X3111" s="3" t="s">
        <v>2582</v>
      </c>
      <c r="Y3111" s="3" t="s">
        <v>2583</v>
      </c>
      <c r="Z3111" s="3" t="s">
        <v>2584</v>
      </c>
      <c r="AA3111" s="4">
        <v>776451</v>
      </c>
    </row>
    <row r="3112" spans="1:27" ht="66" x14ac:dyDescent="0.25">
      <c r="A3112" s="3" t="s">
        <v>702</v>
      </c>
      <c r="B3112" s="3" t="s">
        <v>3970</v>
      </c>
      <c r="C3112" s="3" t="s">
        <v>2573</v>
      </c>
      <c r="D3112" s="3" t="s">
        <v>3971</v>
      </c>
      <c r="E3112" s="3" t="s">
        <v>2583</v>
      </c>
      <c r="F3112" s="5"/>
      <c r="G3112" s="3">
        <v>0</v>
      </c>
      <c r="H3112" s="5"/>
      <c r="I3112" s="5"/>
      <c r="J3112" s="5"/>
      <c r="K3112" s="4">
        <v>35164</v>
      </c>
      <c r="L3112" s="4">
        <v>10000</v>
      </c>
      <c r="M3112" s="3">
        <v>0</v>
      </c>
      <c r="N3112" s="3">
        <v>0</v>
      </c>
      <c r="O3112" s="3" t="s">
        <v>2575</v>
      </c>
      <c r="P3112" s="3" t="s">
        <v>2878</v>
      </c>
      <c r="Q3112" s="3" t="s">
        <v>3514</v>
      </c>
      <c r="R3112" s="3" t="s">
        <v>2578</v>
      </c>
      <c r="S3112" s="3" t="s">
        <v>3972</v>
      </c>
      <c r="T3112" s="5"/>
      <c r="U3112" s="3" t="s">
        <v>3131</v>
      </c>
      <c r="V3112" s="3" t="s">
        <v>2580</v>
      </c>
      <c r="W3112" s="3" t="s">
        <v>2581</v>
      </c>
      <c r="X3112" s="3" t="s">
        <v>2582</v>
      </c>
      <c r="Y3112" s="3" t="s">
        <v>2583</v>
      </c>
      <c r="Z3112" s="3" t="s">
        <v>2584</v>
      </c>
      <c r="AA3112" s="4">
        <v>776456</v>
      </c>
    </row>
    <row r="3113" spans="1:27" ht="39.6" x14ac:dyDescent="0.25">
      <c r="A3113" s="3" t="s">
        <v>702</v>
      </c>
      <c r="B3113" s="3" t="s">
        <v>3973</v>
      </c>
      <c r="C3113" s="3" t="s">
        <v>2573</v>
      </c>
      <c r="D3113" s="3" t="s">
        <v>252</v>
      </c>
      <c r="E3113" s="3" t="s">
        <v>2583</v>
      </c>
      <c r="F3113" s="5"/>
      <c r="G3113" s="3">
        <v>0</v>
      </c>
      <c r="H3113" s="5"/>
      <c r="I3113" s="5"/>
      <c r="J3113" s="5"/>
      <c r="K3113" s="4">
        <v>35164</v>
      </c>
      <c r="L3113" s="4">
        <v>10000</v>
      </c>
      <c r="M3113" s="3">
        <v>0</v>
      </c>
      <c r="N3113" s="3">
        <v>0</v>
      </c>
      <c r="O3113" s="3" t="s">
        <v>2575</v>
      </c>
      <c r="P3113" s="3" t="s">
        <v>2878</v>
      </c>
      <c r="Q3113" s="3" t="s">
        <v>3514</v>
      </c>
      <c r="R3113" s="3" t="s">
        <v>2578</v>
      </c>
      <c r="S3113" s="3" t="s">
        <v>252</v>
      </c>
      <c r="T3113" s="5"/>
      <c r="U3113" s="3" t="s">
        <v>3131</v>
      </c>
      <c r="V3113" s="3" t="s">
        <v>2580</v>
      </c>
      <c r="W3113" s="3" t="s">
        <v>2581</v>
      </c>
      <c r="X3113" s="3" t="s">
        <v>2582</v>
      </c>
      <c r="Y3113" s="3" t="s">
        <v>2583</v>
      </c>
      <c r="Z3113" s="3" t="s">
        <v>2584</v>
      </c>
      <c r="AA3113" s="4">
        <v>776458</v>
      </c>
    </row>
    <row r="3114" spans="1:27" ht="52.8" x14ac:dyDescent="0.25">
      <c r="A3114" s="3" t="s">
        <v>2769</v>
      </c>
      <c r="B3114" s="3" t="s">
        <v>2770</v>
      </c>
      <c r="C3114" s="3" t="s">
        <v>2677</v>
      </c>
      <c r="D3114" s="3" t="s">
        <v>120</v>
      </c>
      <c r="E3114" s="3" t="s">
        <v>2583</v>
      </c>
      <c r="F3114" s="5"/>
      <c r="G3114" s="3">
        <v>0</v>
      </c>
      <c r="H3114" s="5"/>
      <c r="I3114" s="5"/>
      <c r="J3114" s="5"/>
      <c r="K3114" s="4">
        <v>263107</v>
      </c>
      <c r="L3114" s="3">
        <v>100</v>
      </c>
      <c r="M3114" s="3">
        <v>0</v>
      </c>
      <c r="N3114" s="3">
        <v>0</v>
      </c>
      <c r="O3114" s="3" t="s">
        <v>2575</v>
      </c>
      <c r="P3114" s="3" t="s">
        <v>2878</v>
      </c>
      <c r="Q3114" s="3" t="s">
        <v>3120</v>
      </c>
      <c r="R3114" s="3" t="s">
        <v>2578</v>
      </c>
      <c r="S3114" s="3" t="s">
        <v>120</v>
      </c>
      <c r="T3114" s="5"/>
      <c r="U3114" s="3" t="s">
        <v>2771</v>
      </c>
      <c r="V3114" s="3" t="s">
        <v>2580</v>
      </c>
      <c r="W3114" s="3" t="s">
        <v>2581</v>
      </c>
      <c r="X3114" s="3" t="s">
        <v>2333</v>
      </c>
      <c r="Y3114" s="3" t="s">
        <v>2583</v>
      </c>
      <c r="Z3114" s="3" t="s">
        <v>2584</v>
      </c>
      <c r="AA3114" s="4">
        <v>776464</v>
      </c>
    </row>
    <row r="3115" spans="1:27" ht="52.8" x14ac:dyDescent="0.25">
      <c r="A3115" s="3" t="s">
        <v>2772</v>
      </c>
      <c r="B3115" s="3" t="s">
        <v>2773</v>
      </c>
      <c r="C3115" s="3" t="s">
        <v>2677</v>
      </c>
      <c r="D3115" s="3" t="s">
        <v>120</v>
      </c>
      <c r="E3115" s="3" t="s">
        <v>2583</v>
      </c>
      <c r="F3115" s="5"/>
      <c r="G3115" s="3">
        <v>0</v>
      </c>
      <c r="H3115" s="5"/>
      <c r="I3115" s="5"/>
      <c r="J3115" s="5"/>
      <c r="K3115" s="4">
        <v>263107</v>
      </c>
      <c r="L3115" s="3">
        <v>100</v>
      </c>
      <c r="M3115" s="3">
        <v>0</v>
      </c>
      <c r="N3115" s="3">
        <v>0</v>
      </c>
      <c r="O3115" s="3" t="s">
        <v>2575</v>
      </c>
      <c r="P3115" s="3" t="s">
        <v>2878</v>
      </c>
      <c r="Q3115" s="3" t="s">
        <v>3120</v>
      </c>
      <c r="R3115" s="3" t="s">
        <v>2578</v>
      </c>
      <c r="S3115" s="3" t="s">
        <v>120</v>
      </c>
      <c r="T3115" s="5"/>
      <c r="U3115" s="3" t="s">
        <v>2771</v>
      </c>
      <c r="V3115" s="3" t="s">
        <v>2580</v>
      </c>
      <c r="W3115" s="3" t="s">
        <v>2581</v>
      </c>
      <c r="X3115" s="3" t="s">
        <v>2333</v>
      </c>
      <c r="Y3115" s="3" t="s">
        <v>2583</v>
      </c>
      <c r="Z3115" s="3" t="s">
        <v>2584</v>
      </c>
      <c r="AA3115" s="4">
        <v>776465</v>
      </c>
    </row>
    <row r="3116" spans="1:27" ht="52.8" x14ac:dyDescent="0.25">
      <c r="A3116" s="3" t="s">
        <v>2774</v>
      </c>
      <c r="B3116" s="3" t="s">
        <v>2775</v>
      </c>
      <c r="C3116" s="3" t="s">
        <v>2677</v>
      </c>
      <c r="D3116" s="3" t="s">
        <v>120</v>
      </c>
      <c r="E3116" s="3" t="s">
        <v>2583</v>
      </c>
      <c r="F3116" s="5"/>
      <c r="G3116" s="3">
        <v>0</v>
      </c>
      <c r="H3116" s="5"/>
      <c r="I3116" s="5"/>
      <c r="J3116" s="5"/>
      <c r="K3116" s="4">
        <v>253267</v>
      </c>
      <c r="L3116" s="3">
        <v>100</v>
      </c>
      <c r="M3116" s="3">
        <v>0</v>
      </c>
      <c r="N3116" s="3">
        <v>0</v>
      </c>
      <c r="O3116" s="3" t="s">
        <v>2575</v>
      </c>
      <c r="P3116" s="3" t="s">
        <v>2878</v>
      </c>
      <c r="Q3116" s="3" t="s">
        <v>3120</v>
      </c>
      <c r="R3116" s="3" t="s">
        <v>2578</v>
      </c>
      <c r="S3116" s="3" t="s">
        <v>120</v>
      </c>
      <c r="T3116" s="5"/>
      <c r="U3116" s="3" t="s">
        <v>2771</v>
      </c>
      <c r="V3116" s="3" t="s">
        <v>2580</v>
      </c>
      <c r="W3116" s="3" t="s">
        <v>2581</v>
      </c>
      <c r="X3116" s="3" t="s">
        <v>2333</v>
      </c>
      <c r="Y3116" s="3" t="s">
        <v>2583</v>
      </c>
      <c r="Z3116" s="3" t="s">
        <v>2584</v>
      </c>
      <c r="AA3116" s="4">
        <v>776466</v>
      </c>
    </row>
    <row r="3117" spans="1:27" ht="52.8" x14ac:dyDescent="0.25">
      <c r="A3117" s="3" t="s">
        <v>2764</v>
      </c>
      <c r="B3117" s="3" t="s">
        <v>2776</v>
      </c>
      <c r="C3117" s="3" t="s">
        <v>2677</v>
      </c>
      <c r="D3117" s="3" t="s">
        <v>120</v>
      </c>
      <c r="E3117" s="3" t="s">
        <v>2583</v>
      </c>
      <c r="F3117" s="5"/>
      <c r="G3117" s="3">
        <v>0</v>
      </c>
      <c r="H3117" s="5"/>
      <c r="I3117" s="5"/>
      <c r="J3117" s="5"/>
      <c r="K3117" s="4">
        <v>232304</v>
      </c>
      <c r="L3117" s="3">
        <v>100</v>
      </c>
      <c r="M3117" s="3">
        <v>0</v>
      </c>
      <c r="N3117" s="3">
        <v>0</v>
      </c>
      <c r="O3117" s="3" t="s">
        <v>2575</v>
      </c>
      <c r="P3117" s="3" t="s">
        <v>2878</v>
      </c>
      <c r="Q3117" s="3" t="s">
        <v>3120</v>
      </c>
      <c r="R3117" s="3" t="s">
        <v>2578</v>
      </c>
      <c r="S3117" s="3" t="s">
        <v>120</v>
      </c>
      <c r="T3117" s="5"/>
      <c r="U3117" s="3" t="s">
        <v>2771</v>
      </c>
      <c r="V3117" s="3" t="s">
        <v>2580</v>
      </c>
      <c r="W3117" s="3" t="s">
        <v>2581</v>
      </c>
      <c r="X3117" s="3" t="s">
        <v>2333</v>
      </c>
      <c r="Y3117" s="3" t="s">
        <v>2583</v>
      </c>
      <c r="Z3117" s="3" t="s">
        <v>2584</v>
      </c>
      <c r="AA3117" s="4">
        <v>776467</v>
      </c>
    </row>
    <row r="3118" spans="1:27" ht="26.4" x14ac:dyDescent="0.25">
      <c r="A3118" s="3" t="s">
        <v>672</v>
      </c>
      <c r="B3118" s="3" t="s">
        <v>2679</v>
      </c>
      <c r="C3118" s="3" t="s">
        <v>2677</v>
      </c>
      <c r="D3118" s="3" t="s">
        <v>2680</v>
      </c>
      <c r="E3118" s="3" t="s">
        <v>2583</v>
      </c>
      <c r="F3118" s="4">
        <v>133212</v>
      </c>
      <c r="G3118" s="4">
        <v>1998186000</v>
      </c>
      <c r="H3118" s="4">
        <v>133212</v>
      </c>
      <c r="I3118" s="4">
        <v>132699</v>
      </c>
      <c r="J3118" s="4">
        <v>133699</v>
      </c>
      <c r="K3118" s="4">
        <v>128345</v>
      </c>
      <c r="L3118" s="4">
        <v>15000</v>
      </c>
      <c r="M3118" s="4">
        <v>24700</v>
      </c>
      <c r="N3118" s="4">
        <v>15000</v>
      </c>
      <c r="O3118" s="3" t="s">
        <v>2575</v>
      </c>
      <c r="P3118" s="3" t="s">
        <v>2878</v>
      </c>
      <c r="Q3118" s="3" t="s">
        <v>3514</v>
      </c>
      <c r="R3118" s="3" t="s">
        <v>2578</v>
      </c>
      <c r="S3118" s="3" t="s">
        <v>2680</v>
      </c>
      <c r="T3118" s="5"/>
      <c r="U3118" s="3" t="s">
        <v>2681</v>
      </c>
      <c r="V3118" s="3" t="s">
        <v>2580</v>
      </c>
      <c r="W3118" s="3" t="s">
        <v>2581</v>
      </c>
      <c r="X3118" s="3" t="s">
        <v>2582</v>
      </c>
      <c r="Y3118" s="3" t="s">
        <v>2583</v>
      </c>
      <c r="Z3118" s="3" t="s">
        <v>2584</v>
      </c>
      <c r="AA3118" s="4">
        <v>776470</v>
      </c>
    </row>
    <row r="3119" spans="1:27" ht="39.6" x14ac:dyDescent="0.25">
      <c r="A3119" s="3" t="s">
        <v>3732</v>
      </c>
      <c r="B3119" s="3" t="s">
        <v>3733</v>
      </c>
      <c r="C3119" s="3" t="s">
        <v>2677</v>
      </c>
      <c r="D3119" s="3" t="s">
        <v>349</v>
      </c>
      <c r="E3119" s="3" t="s">
        <v>2574</v>
      </c>
      <c r="F3119" s="5"/>
      <c r="G3119" s="3">
        <v>0</v>
      </c>
      <c r="H3119" s="5"/>
      <c r="I3119" s="5"/>
      <c r="J3119" s="5"/>
      <c r="K3119" s="4">
        <v>237438</v>
      </c>
      <c r="L3119" s="3">
        <v>100</v>
      </c>
      <c r="M3119" s="3">
        <v>0</v>
      </c>
      <c r="N3119" s="3">
        <v>0</v>
      </c>
      <c r="O3119" s="3" t="s">
        <v>2575</v>
      </c>
      <c r="P3119" s="3" t="s">
        <v>2878</v>
      </c>
      <c r="Q3119" s="3" t="s">
        <v>4189</v>
      </c>
      <c r="R3119" s="3" t="s">
        <v>2578</v>
      </c>
      <c r="S3119" s="3" t="s">
        <v>349</v>
      </c>
      <c r="T3119" s="5"/>
      <c r="U3119" s="3" t="s">
        <v>3187</v>
      </c>
      <c r="V3119" s="3" t="s">
        <v>2580</v>
      </c>
      <c r="W3119" s="3" t="s">
        <v>2581</v>
      </c>
      <c r="X3119" s="3" t="s">
        <v>2333</v>
      </c>
      <c r="Y3119" s="3" t="s">
        <v>2583</v>
      </c>
      <c r="Z3119" s="3" t="s">
        <v>2584</v>
      </c>
      <c r="AA3119" s="4">
        <v>776476</v>
      </c>
    </row>
    <row r="3120" spans="1:27" ht="39.6" x14ac:dyDescent="0.25">
      <c r="A3120" s="3" t="s">
        <v>672</v>
      </c>
      <c r="B3120" s="3" t="s">
        <v>2737</v>
      </c>
      <c r="C3120" s="3" t="s">
        <v>2677</v>
      </c>
      <c r="D3120" s="3" t="s">
        <v>683</v>
      </c>
      <c r="E3120" s="3" t="s">
        <v>2583</v>
      </c>
      <c r="F3120" s="4">
        <v>135717</v>
      </c>
      <c r="G3120" s="4">
        <v>1357170000</v>
      </c>
      <c r="H3120" s="4">
        <v>135717</v>
      </c>
      <c r="I3120" s="4">
        <v>135009</v>
      </c>
      <c r="J3120" s="4">
        <v>136029</v>
      </c>
      <c r="K3120" s="4">
        <v>128345</v>
      </c>
      <c r="L3120" s="4">
        <v>10000</v>
      </c>
      <c r="M3120" s="4">
        <v>22800</v>
      </c>
      <c r="N3120" s="4">
        <v>10000</v>
      </c>
      <c r="O3120" s="3" t="s">
        <v>2575</v>
      </c>
      <c r="P3120" s="3" t="s">
        <v>2878</v>
      </c>
      <c r="Q3120" s="3" t="s">
        <v>3514</v>
      </c>
      <c r="R3120" s="3" t="s">
        <v>2578</v>
      </c>
      <c r="S3120" s="3" t="s">
        <v>2738</v>
      </c>
      <c r="T3120" s="5"/>
      <c r="U3120" s="3" t="s">
        <v>2739</v>
      </c>
      <c r="V3120" s="3" t="s">
        <v>2580</v>
      </c>
      <c r="W3120" s="3" t="s">
        <v>2581</v>
      </c>
      <c r="X3120" s="3" t="s">
        <v>2582</v>
      </c>
      <c r="Y3120" s="3" t="s">
        <v>2583</v>
      </c>
      <c r="Z3120" s="3" t="s">
        <v>2584</v>
      </c>
      <c r="AA3120" s="4">
        <v>776498</v>
      </c>
    </row>
    <row r="3121" spans="1:27" ht="39.6" x14ac:dyDescent="0.25">
      <c r="A3121" s="3" t="s">
        <v>3956</v>
      </c>
      <c r="B3121" s="3" t="s">
        <v>4193</v>
      </c>
      <c r="C3121" s="3" t="s">
        <v>2677</v>
      </c>
      <c r="D3121" s="3" t="s">
        <v>2758</v>
      </c>
      <c r="E3121" s="3" t="s">
        <v>2574</v>
      </c>
      <c r="F3121" s="5"/>
      <c r="G3121" s="3">
        <v>0</v>
      </c>
      <c r="H3121" s="5"/>
      <c r="I3121" s="5"/>
      <c r="J3121" s="5"/>
      <c r="K3121" s="4">
        <v>278080</v>
      </c>
      <c r="L3121" s="4">
        <v>5750</v>
      </c>
      <c r="M3121" s="3">
        <v>0</v>
      </c>
      <c r="N3121" s="3">
        <v>0</v>
      </c>
      <c r="O3121" s="3" t="s">
        <v>2575</v>
      </c>
      <c r="P3121" s="3" t="s">
        <v>2878</v>
      </c>
      <c r="Q3121" s="3" t="s">
        <v>4185</v>
      </c>
      <c r="R3121" s="3" t="s">
        <v>2578</v>
      </c>
      <c r="S3121" s="3" t="s">
        <v>2758</v>
      </c>
      <c r="T3121" s="5"/>
      <c r="U3121" s="3" t="s">
        <v>2760</v>
      </c>
      <c r="V3121" s="3" t="s">
        <v>2580</v>
      </c>
      <c r="W3121" s="3" t="s">
        <v>2581</v>
      </c>
      <c r="X3121" s="3" t="s">
        <v>2702</v>
      </c>
      <c r="Y3121" s="3" t="s">
        <v>2595</v>
      </c>
      <c r="Z3121" s="3" t="s">
        <v>2584</v>
      </c>
      <c r="AA3121" s="4">
        <v>776502</v>
      </c>
    </row>
    <row r="3122" spans="1:27" ht="79.2" x14ac:dyDescent="0.25">
      <c r="A3122" s="3" t="s">
        <v>672</v>
      </c>
      <c r="B3122" s="3" t="s">
        <v>2734</v>
      </c>
      <c r="C3122" s="3" t="s">
        <v>2677</v>
      </c>
      <c r="D3122" s="3" t="s">
        <v>665</v>
      </c>
      <c r="E3122" s="3" t="s">
        <v>2673</v>
      </c>
      <c r="F3122" s="4">
        <v>128345</v>
      </c>
      <c r="G3122" s="4">
        <v>224603750</v>
      </c>
      <c r="H3122" s="4">
        <v>128345</v>
      </c>
      <c r="I3122" s="4">
        <v>128345</v>
      </c>
      <c r="J3122" s="4">
        <v>128345</v>
      </c>
      <c r="K3122" s="4">
        <v>128345</v>
      </c>
      <c r="L3122" s="3">
        <v>0</v>
      </c>
      <c r="M3122" s="4">
        <v>1750</v>
      </c>
      <c r="N3122" s="4">
        <v>1750</v>
      </c>
      <c r="O3122" s="3" t="s">
        <v>2575</v>
      </c>
      <c r="P3122" s="3" t="s">
        <v>2878</v>
      </c>
      <c r="Q3122" s="3" t="s">
        <v>3514</v>
      </c>
      <c r="R3122" s="3" t="s">
        <v>2735</v>
      </c>
      <c r="S3122" s="3" t="s">
        <v>746</v>
      </c>
      <c r="T3122" s="5"/>
      <c r="U3122" s="3" t="s">
        <v>2736</v>
      </c>
      <c r="V3122" s="3" t="s">
        <v>2580</v>
      </c>
      <c r="W3122" s="3" t="s">
        <v>2581</v>
      </c>
      <c r="X3122" s="3" t="s">
        <v>2582</v>
      </c>
      <c r="Y3122" s="3" t="s">
        <v>2583</v>
      </c>
      <c r="Z3122" s="3" t="s">
        <v>2584</v>
      </c>
      <c r="AA3122" s="4">
        <v>776503</v>
      </c>
    </row>
    <row r="3123" spans="1:27" ht="79.2" x14ac:dyDescent="0.25">
      <c r="A3123" s="3" t="s">
        <v>672</v>
      </c>
      <c r="B3123" s="3" t="s">
        <v>2734</v>
      </c>
      <c r="C3123" s="3" t="s">
        <v>2677</v>
      </c>
      <c r="D3123" s="3" t="s">
        <v>665</v>
      </c>
      <c r="E3123" s="3" t="s">
        <v>2583</v>
      </c>
      <c r="F3123" s="4">
        <v>128345</v>
      </c>
      <c r="G3123" s="4">
        <v>2342296250</v>
      </c>
      <c r="H3123" s="4">
        <v>128345</v>
      </c>
      <c r="I3123" s="4">
        <v>128345</v>
      </c>
      <c r="J3123" s="4">
        <v>128345</v>
      </c>
      <c r="K3123" s="4">
        <v>128345</v>
      </c>
      <c r="L3123" s="4">
        <v>20000</v>
      </c>
      <c r="M3123" s="4">
        <v>21050</v>
      </c>
      <c r="N3123" s="4">
        <v>18250</v>
      </c>
      <c r="O3123" s="3" t="s">
        <v>2575</v>
      </c>
      <c r="P3123" s="3" t="s">
        <v>2878</v>
      </c>
      <c r="Q3123" s="3" t="s">
        <v>3514</v>
      </c>
      <c r="R3123" s="3" t="s">
        <v>2735</v>
      </c>
      <c r="S3123" s="3" t="s">
        <v>746</v>
      </c>
      <c r="T3123" s="5"/>
      <c r="U3123" s="3" t="s">
        <v>2736</v>
      </c>
      <c r="V3123" s="3" t="s">
        <v>2580</v>
      </c>
      <c r="W3123" s="3" t="s">
        <v>2581</v>
      </c>
      <c r="X3123" s="3" t="s">
        <v>2582</v>
      </c>
      <c r="Y3123" s="3" t="s">
        <v>2583</v>
      </c>
      <c r="Z3123" s="3" t="s">
        <v>2584</v>
      </c>
      <c r="AA3123" s="4">
        <v>776503</v>
      </c>
    </row>
    <row r="3124" spans="1:27" ht="39.6" x14ac:dyDescent="0.25">
      <c r="A3124" s="3" t="s">
        <v>3730</v>
      </c>
      <c r="B3124" s="3" t="s">
        <v>3731</v>
      </c>
      <c r="C3124" s="3" t="s">
        <v>2677</v>
      </c>
      <c r="D3124" s="3" t="s">
        <v>291</v>
      </c>
      <c r="E3124" s="3" t="s">
        <v>2574</v>
      </c>
      <c r="F3124" s="5"/>
      <c r="G3124" s="3">
        <v>0</v>
      </c>
      <c r="H3124" s="5"/>
      <c r="I3124" s="5"/>
      <c r="J3124" s="5"/>
      <c r="K3124" s="4">
        <v>232471</v>
      </c>
      <c r="L3124" s="3">
        <v>100</v>
      </c>
      <c r="M3124" s="3">
        <v>0</v>
      </c>
      <c r="N3124" s="3">
        <v>0</v>
      </c>
      <c r="O3124" s="3" t="s">
        <v>2575</v>
      </c>
      <c r="P3124" s="3" t="s">
        <v>2878</v>
      </c>
      <c r="Q3124" s="3" t="s">
        <v>4189</v>
      </c>
      <c r="R3124" s="3" t="s">
        <v>2578</v>
      </c>
      <c r="S3124" s="3" t="s">
        <v>291</v>
      </c>
      <c r="T3124" s="5"/>
      <c r="U3124" s="3" t="s">
        <v>3172</v>
      </c>
      <c r="V3124" s="3" t="s">
        <v>2580</v>
      </c>
      <c r="W3124" s="3" t="s">
        <v>2581</v>
      </c>
      <c r="X3124" s="3" t="s">
        <v>2333</v>
      </c>
      <c r="Y3124" s="3" t="s">
        <v>2583</v>
      </c>
      <c r="Z3124" s="3" t="s">
        <v>2584</v>
      </c>
      <c r="AA3124" s="4">
        <v>776507</v>
      </c>
    </row>
    <row r="3125" spans="1:27" ht="26.4" x14ac:dyDescent="0.25">
      <c r="A3125" s="3" t="s">
        <v>672</v>
      </c>
      <c r="B3125" s="3" t="s">
        <v>3142</v>
      </c>
      <c r="C3125" s="3" t="s">
        <v>2677</v>
      </c>
      <c r="D3125" s="3" t="s">
        <v>87</v>
      </c>
      <c r="E3125" s="3" t="s">
        <v>2666</v>
      </c>
      <c r="F3125" s="4">
        <v>127034</v>
      </c>
      <c r="G3125" s="4">
        <v>368398600</v>
      </c>
      <c r="H3125" s="4">
        <v>127034</v>
      </c>
      <c r="I3125" s="4">
        <v>127034</v>
      </c>
      <c r="J3125" s="4">
        <v>127034</v>
      </c>
      <c r="K3125" s="4">
        <v>127034</v>
      </c>
      <c r="L3125" s="3">
        <v>0</v>
      </c>
      <c r="M3125" s="4">
        <v>2900</v>
      </c>
      <c r="N3125" s="4">
        <v>2900</v>
      </c>
      <c r="O3125" s="3" t="s">
        <v>2575</v>
      </c>
      <c r="P3125" s="3" t="s">
        <v>2878</v>
      </c>
      <c r="Q3125" s="3" t="s">
        <v>3646</v>
      </c>
      <c r="R3125" s="3" t="s">
        <v>2578</v>
      </c>
      <c r="S3125" s="3" t="s">
        <v>87</v>
      </c>
      <c r="T3125" s="5"/>
      <c r="U3125" s="3" t="s">
        <v>2736</v>
      </c>
      <c r="V3125" s="3" t="s">
        <v>2580</v>
      </c>
      <c r="W3125" s="3" t="s">
        <v>2581</v>
      </c>
      <c r="X3125" s="3" t="s">
        <v>2582</v>
      </c>
      <c r="Y3125" s="3" t="s">
        <v>2583</v>
      </c>
      <c r="Z3125" s="3" t="s">
        <v>2584</v>
      </c>
      <c r="AA3125" s="4">
        <v>776510</v>
      </c>
    </row>
    <row r="3126" spans="1:27" ht="26.4" x14ac:dyDescent="0.25">
      <c r="A3126" s="3" t="s">
        <v>672</v>
      </c>
      <c r="B3126" s="3" t="s">
        <v>3142</v>
      </c>
      <c r="C3126" s="3" t="s">
        <v>2677</v>
      </c>
      <c r="D3126" s="3" t="s">
        <v>87</v>
      </c>
      <c r="E3126" s="3" t="s">
        <v>2574</v>
      </c>
      <c r="F3126" s="4">
        <v>127034</v>
      </c>
      <c r="G3126" s="4">
        <v>1613331800</v>
      </c>
      <c r="H3126" s="4">
        <v>127034</v>
      </c>
      <c r="I3126" s="4">
        <v>127034</v>
      </c>
      <c r="J3126" s="4">
        <v>127034</v>
      </c>
      <c r="K3126" s="4">
        <v>127034</v>
      </c>
      <c r="L3126" s="4">
        <v>30000</v>
      </c>
      <c r="M3126" s="4">
        <v>15600</v>
      </c>
      <c r="N3126" s="4">
        <v>12700</v>
      </c>
      <c r="O3126" s="3" t="s">
        <v>2575</v>
      </c>
      <c r="P3126" s="3" t="s">
        <v>2878</v>
      </c>
      <c r="Q3126" s="3" t="s">
        <v>3646</v>
      </c>
      <c r="R3126" s="3" t="s">
        <v>2578</v>
      </c>
      <c r="S3126" s="3" t="s">
        <v>87</v>
      </c>
      <c r="T3126" s="5"/>
      <c r="U3126" s="3" t="s">
        <v>2736</v>
      </c>
      <c r="V3126" s="3" t="s">
        <v>2580</v>
      </c>
      <c r="W3126" s="3" t="s">
        <v>2581</v>
      </c>
      <c r="X3126" s="3" t="s">
        <v>2582</v>
      </c>
      <c r="Y3126" s="3" t="s">
        <v>2583</v>
      </c>
      <c r="Z3126" s="3" t="s">
        <v>2584</v>
      </c>
      <c r="AA3126" s="4">
        <v>776510</v>
      </c>
    </row>
    <row r="3127" spans="1:27" ht="39.6" x14ac:dyDescent="0.25">
      <c r="A3127" s="3" t="s">
        <v>2900</v>
      </c>
      <c r="B3127" s="3" t="s">
        <v>3683</v>
      </c>
      <c r="C3127" s="3" t="s">
        <v>2809</v>
      </c>
      <c r="D3127" s="3" t="s">
        <v>1906</v>
      </c>
      <c r="E3127" s="3" t="s">
        <v>2583</v>
      </c>
      <c r="F3127" s="4">
        <v>764102</v>
      </c>
      <c r="G3127" s="7">
        <v>231064444.80000001</v>
      </c>
      <c r="H3127" s="4">
        <v>764102</v>
      </c>
      <c r="I3127" s="4">
        <v>764102</v>
      </c>
      <c r="J3127" s="4">
        <v>764102</v>
      </c>
      <c r="K3127" s="4">
        <v>764102</v>
      </c>
      <c r="L3127" s="3">
        <v>504</v>
      </c>
      <c r="M3127" s="3">
        <v>302.39999999999998</v>
      </c>
      <c r="N3127" s="3">
        <v>302.39999999999998</v>
      </c>
      <c r="O3127" s="3" t="s">
        <v>2575</v>
      </c>
      <c r="P3127" s="3" t="s">
        <v>2878</v>
      </c>
      <c r="Q3127" s="3" t="s">
        <v>3514</v>
      </c>
      <c r="R3127" s="3" t="s">
        <v>2578</v>
      </c>
      <c r="S3127" s="3" t="s">
        <v>1906</v>
      </c>
      <c r="T3127" s="5"/>
      <c r="U3127" s="3" t="s">
        <v>2616</v>
      </c>
      <c r="V3127" s="3" t="s">
        <v>2580</v>
      </c>
      <c r="W3127" s="3" t="s">
        <v>2581</v>
      </c>
      <c r="X3127" s="3" t="s">
        <v>2839</v>
      </c>
      <c r="Y3127" s="3" t="s">
        <v>2595</v>
      </c>
      <c r="Z3127" s="3" t="s">
        <v>2584</v>
      </c>
      <c r="AA3127" s="4">
        <v>776520</v>
      </c>
    </row>
    <row r="3128" spans="1:27" ht="26.4" x14ac:dyDescent="0.25">
      <c r="A3128" s="3" t="s">
        <v>3675</v>
      </c>
      <c r="B3128" s="3" t="s">
        <v>3689</v>
      </c>
      <c r="C3128" s="3" t="s">
        <v>2809</v>
      </c>
      <c r="D3128" s="3" t="s">
        <v>1906</v>
      </c>
      <c r="E3128" s="3" t="s">
        <v>2574</v>
      </c>
      <c r="F3128" s="4">
        <v>578377</v>
      </c>
      <c r="G3128" s="4">
        <v>63621459</v>
      </c>
      <c r="H3128" s="4">
        <v>578377</v>
      </c>
      <c r="I3128" s="4">
        <v>568999</v>
      </c>
      <c r="J3128" s="4">
        <v>585888</v>
      </c>
      <c r="K3128" s="4">
        <v>382981</v>
      </c>
      <c r="L3128" s="3">
        <v>110</v>
      </c>
      <c r="M3128" s="3">
        <v>231</v>
      </c>
      <c r="N3128" s="3">
        <v>110</v>
      </c>
      <c r="O3128" s="3" t="s">
        <v>2575</v>
      </c>
      <c r="P3128" s="3" t="s">
        <v>2878</v>
      </c>
      <c r="Q3128" s="3" t="s">
        <v>4185</v>
      </c>
      <c r="R3128" s="3" t="s">
        <v>2578</v>
      </c>
      <c r="S3128" s="3" t="s">
        <v>1906</v>
      </c>
      <c r="T3128" s="5"/>
      <c r="U3128" s="3" t="s">
        <v>2616</v>
      </c>
      <c r="V3128" s="3" t="s">
        <v>2580</v>
      </c>
      <c r="W3128" s="3" t="s">
        <v>2581</v>
      </c>
      <c r="X3128" s="3" t="s">
        <v>2582</v>
      </c>
      <c r="Y3128" s="3" t="s">
        <v>2583</v>
      </c>
      <c r="Z3128" s="3" t="s">
        <v>2584</v>
      </c>
      <c r="AA3128" s="4">
        <v>776521</v>
      </c>
    </row>
    <row r="3129" spans="1:27" ht="26.4" x14ac:dyDescent="0.25">
      <c r="A3129" s="3" t="s">
        <v>3675</v>
      </c>
      <c r="B3129" s="3" t="s">
        <v>3676</v>
      </c>
      <c r="C3129" s="3" t="s">
        <v>2809</v>
      </c>
      <c r="D3129" s="3" t="s">
        <v>1906</v>
      </c>
      <c r="E3129" s="3" t="s">
        <v>2574</v>
      </c>
      <c r="F3129" s="4">
        <v>445152</v>
      </c>
      <c r="G3129" s="7">
        <v>18429311.199999999</v>
      </c>
      <c r="H3129" s="4">
        <v>445152</v>
      </c>
      <c r="I3129" s="4">
        <v>433000</v>
      </c>
      <c r="J3129" s="4">
        <v>448899</v>
      </c>
      <c r="K3129" s="4">
        <v>382981</v>
      </c>
      <c r="L3129" s="3">
        <v>41.4</v>
      </c>
      <c r="M3129" s="3">
        <v>128.80000000000001</v>
      </c>
      <c r="N3129" s="3">
        <v>41.4</v>
      </c>
      <c r="O3129" s="3" t="s">
        <v>2575</v>
      </c>
      <c r="P3129" s="3" t="s">
        <v>2878</v>
      </c>
      <c r="Q3129" s="3" t="s">
        <v>4185</v>
      </c>
      <c r="R3129" s="3" t="s">
        <v>2578</v>
      </c>
      <c r="S3129" s="3" t="s">
        <v>1906</v>
      </c>
      <c r="T3129" s="5"/>
      <c r="U3129" s="3" t="s">
        <v>2616</v>
      </c>
      <c r="V3129" s="3" t="s">
        <v>2580</v>
      </c>
      <c r="W3129" s="3" t="s">
        <v>2581</v>
      </c>
      <c r="X3129" s="3" t="s">
        <v>3503</v>
      </c>
      <c r="Y3129" s="3" t="s">
        <v>2583</v>
      </c>
      <c r="Z3129" s="3" t="s">
        <v>2584</v>
      </c>
      <c r="AA3129" s="4">
        <v>776523</v>
      </c>
    </row>
    <row r="3130" spans="1:27" ht="39.6" x14ac:dyDescent="0.25">
      <c r="A3130" s="3" t="s">
        <v>702</v>
      </c>
      <c r="B3130" s="3" t="s">
        <v>3657</v>
      </c>
      <c r="C3130" s="3" t="s">
        <v>2573</v>
      </c>
      <c r="D3130" s="3" t="s">
        <v>3658</v>
      </c>
      <c r="E3130" s="3" t="s">
        <v>2583</v>
      </c>
      <c r="F3130" s="5"/>
      <c r="G3130" s="3">
        <v>0</v>
      </c>
      <c r="H3130" s="5"/>
      <c r="I3130" s="5"/>
      <c r="J3130" s="5"/>
      <c r="K3130" s="4">
        <v>36922</v>
      </c>
      <c r="L3130" s="4">
        <v>65000</v>
      </c>
      <c r="M3130" s="3">
        <v>0</v>
      </c>
      <c r="N3130" s="3">
        <v>0</v>
      </c>
      <c r="O3130" s="3" t="s">
        <v>2575</v>
      </c>
      <c r="P3130" s="3" t="s">
        <v>2878</v>
      </c>
      <c r="Q3130" s="3" t="s">
        <v>3514</v>
      </c>
      <c r="R3130" s="3" t="s">
        <v>2578</v>
      </c>
      <c r="S3130" s="3" t="s">
        <v>3659</v>
      </c>
      <c r="T3130" s="5"/>
      <c r="U3130" s="3" t="s">
        <v>3660</v>
      </c>
      <c r="V3130" s="3" t="s">
        <v>2580</v>
      </c>
      <c r="W3130" s="3" t="s">
        <v>2581</v>
      </c>
      <c r="X3130" s="3" t="s">
        <v>2582</v>
      </c>
      <c r="Y3130" s="3" t="s">
        <v>2583</v>
      </c>
      <c r="Z3130" s="3" t="s">
        <v>2584</v>
      </c>
      <c r="AA3130" s="4">
        <v>776525</v>
      </c>
    </row>
    <row r="3131" spans="1:27" ht="26.4" x14ac:dyDescent="0.25">
      <c r="A3131" s="3" t="s">
        <v>702</v>
      </c>
      <c r="B3131" s="3" t="s">
        <v>3969</v>
      </c>
      <c r="C3131" s="3" t="s">
        <v>2573</v>
      </c>
      <c r="D3131" s="3" t="s">
        <v>635</v>
      </c>
      <c r="E3131" s="3" t="s">
        <v>2583</v>
      </c>
      <c r="F3131" s="5"/>
      <c r="G3131" s="3">
        <v>0</v>
      </c>
      <c r="H3131" s="5"/>
      <c r="I3131" s="5"/>
      <c r="J3131" s="5"/>
      <c r="K3131" s="4">
        <v>35164</v>
      </c>
      <c r="L3131" s="4">
        <v>10000</v>
      </c>
      <c r="M3131" s="3">
        <v>0</v>
      </c>
      <c r="N3131" s="3">
        <v>0</v>
      </c>
      <c r="O3131" s="3" t="s">
        <v>2575</v>
      </c>
      <c r="P3131" s="3" t="s">
        <v>2878</v>
      </c>
      <c r="Q3131" s="3" t="s">
        <v>3587</v>
      </c>
      <c r="R3131" s="3" t="s">
        <v>2578</v>
      </c>
      <c r="S3131" s="3" t="s">
        <v>635</v>
      </c>
      <c r="T3131" s="5"/>
      <c r="U3131" s="3" t="s">
        <v>3511</v>
      </c>
      <c r="V3131" s="3" t="s">
        <v>2580</v>
      </c>
      <c r="W3131" s="3" t="s">
        <v>2581</v>
      </c>
      <c r="X3131" s="3" t="s">
        <v>2582</v>
      </c>
      <c r="Y3131" s="3" t="s">
        <v>2583</v>
      </c>
      <c r="Z3131" s="3" t="s">
        <v>2584</v>
      </c>
      <c r="AA3131" s="4">
        <v>776526</v>
      </c>
    </row>
    <row r="3132" spans="1:27" ht="26.4" x14ac:dyDescent="0.25">
      <c r="A3132" s="3" t="s">
        <v>702</v>
      </c>
      <c r="B3132" s="3" t="s">
        <v>4194</v>
      </c>
      <c r="C3132" s="3" t="s">
        <v>2573</v>
      </c>
      <c r="D3132" s="3" t="s">
        <v>4195</v>
      </c>
      <c r="E3132" s="3" t="s">
        <v>2583</v>
      </c>
      <c r="F3132" s="5"/>
      <c r="G3132" s="3">
        <v>0</v>
      </c>
      <c r="H3132" s="5"/>
      <c r="I3132" s="5"/>
      <c r="J3132" s="5"/>
      <c r="K3132" s="4">
        <v>33489</v>
      </c>
      <c r="L3132" s="4">
        <v>5000</v>
      </c>
      <c r="M3132" s="3">
        <v>0</v>
      </c>
      <c r="N3132" s="3">
        <v>0</v>
      </c>
      <c r="O3132" s="3" t="s">
        <v>2575</v>
      </c>
      <c r="P3132" s="3" t="s">
        <v>2878</v>
      </c>
      <c r="Q3132" s="3" t="s">
        <v>3514</v>
      </c>
      <c r="R3132" s="3" t="s">
        <v>2578</v>
      </c>
      <c r="S3132" s="3" t="s">
        <v>730</v>
      </c>
      <c r="T3132" s="5"/>
      <c r="U3132" s="3" t="s">
        <v>4196</v>
      </c>
      <c r="V3132" s="3" t="s">
        <v>2580</v>
      </c>
      <c r="W3132" s="3" t="s">
        <v>2581</v>
      </c>
      <c r="X3132" s="3" t="s">
        <v>2582</v>
      </c>
      <c r="Y3132" s="3" t="s">
        <v>2583</v>
      </c>
      <c r="Z3132" s="3" t="s">
        <v>2584</v>
      </c>
      <c r="AA3132" s="4">
        <v>776527</v>
      </c>
    </row>
    <row r="3133" spans="1:27" ht="39.6" x14ac:dyDescent="0.25">
      <c r="A3133" s="3" t="s">
        <v>2766</v>
      </c>
      <c r="B3133" s="3" t="s">
        <v>2767</v>
      </c>
      <c r="C3133" s="3" t="s">
        <v>2677</v>
      </c>
      <c r="D3133" s="3" t="s">
        <v>87</v>
      </c>
      <c r="E3133" s="3" t="s">
        <v>2574</v>
      </c>
      <c r="F3133" s="5"/>
      <c r="G3133" s="3">
        <v>0</v>
      </c>
      <c r="H3133" s="5"/>
      <c r="I3133" s="5"/>
      <c r="J3133" s="5"/>
      <c r="K3133" s="4">
        <v>222464</v>
      </c>
      <c r="L3133" s="4">
        <v>1000</v>
      </c>
      <c r="M3133" s="3">
        <v>0</v>
      </c>
      <c r="N3133" s="3">
        <v>0</v>
      </c>
      <c r="O3133" s="3" t="s">
        <v>2575</v>
      </c>
      <c r="P3133" s="3" t="s">
        <v>2878</v>
      </c>
      <c r="Q3133" s="3" t="s">
        <v>3646</v>
      </c>
      <c r="R3133" s="3" t="s">
        <v>2578</v>
      </c>
      <c r="S3133" s="3" t="s">
        <v>87</v>
      </c>
      <c r="T3133" s="5"/>
      <c r="U3133" s="3" t="s">
        <v>2736</v>
      </c>
      <c r="V3133" s="3" t="s">
        <v>2580</v>
      </c>
      <c r="W3133" s="3" t="s">
        <v>2581</v>
      </c>
      <c r="X3133" s="3" t="s">
        <v>2333</v>
      </c>
      <c r="Y3133" s="3" t="s">
        <v>2583</v>
      </c>
      <c r="Z3133" s="3" t="s">
        <v>2584</v>
      </c>
      <c r="AA3133" s="4">
        <v>776528</v>
      </c>
    </row>
    <row r="3134" spans="1:27" ht="39.6" x14ac:dyDescent="0.25">
      <c r="A3134" s="3" t="s">
        <v>2764</v>
      </c>
      <c r="B3134" s="3" t="s">
        <v>2765</v>
      </c>
      <c r="C3134" s="3" t="s">
        <v>2677</v>
      </c>
      <c r="D3134" s="3" t="s">
        <v>87</v>
      </c>
      <c r="E3134" s="3" t="s">
        <v>2583</v>
      </c>
      <c r="F3134" s="4">
        <v>222464</v>
      </c>
      <c r="G3134" s="4">
        <v>111232000</v>
      </c>
      <c r="H3134" s="4">
        <v>222464</v>
      </c>
      <c r="I3134" s="4">
        <v>222464</v>
      </c>
      <c r="J3134" s="4">
        <v>222464</v>
      </c>
      <c r="K3134" s="4">
        <v>222464</v>
      </c>
      <c r="L3134" s="4">
        <v>10000</v>
      </c>
      <c r="M3134" s="3">
        <v>500</v>
      </c>
      <c r="N3134" s="3">
        <v>500</v>
      </c>
      <c r="O3134" s="3" t="s">
        <v>2575</v>
      </c>
      <c r="P3134" s="3" t="s">
        <v>2878</v>
      </c>
      <c r="Q3134" s="3" t="s">
        <v>2577</v>
      </c>
      <c r="R3134" s="3" t="s">
        <v>2578</v>
      </c>
      <c r="S3134" s="3" t="s">
        <v>87</v>
      </c>
      <c r="T3134" s="5"/>
      <c r="U3134" s="3" t="s">
        <v>2736</v>
      </c>
      <c r="V3134" s="3" t="s">
        <v>2580</v>
      </c>
      <c r="W3134" s="3" t="s">
        <v>2581</v>
      </c>
      <c r="X3134" s="3" t="s">
        <v>2333</v>
      </c>
      <c r="Y3134" s="3" t="s">
        <v>2583</v>
      </c>
      <c r="Z3134" s="3" t="s">
        <v>2584</v>
      </c>
      <c r="AA3134" s="4">
        <v>776529</v>
      </c>
    </row>
    <row r="3135" spans="1:27" ht="52.8" x14ac:dyDescent="0.25">
      <c r="A3135" s="3" t="s">
        <v>702</v>
      </c>
      <c r="B3135" s="3" t="s">
        <v>3656</v>
      </c>
      <c r="C3135" s="3" t="s">
        <v>2573</v>
      </c>
      <c r="D3135" s="3" t="s">
        <v>731</v>
      </c>
      <c r="E3135" s="3" t="s">
        <v>2583</v>
      </c>
      <c r="F3135" s="5"/>
      <c r="G3135" s="3">
        <v>0</v>
      </c>
      <c r="H3135" s="5"/>
      <c r="I3135" s="5"/>
      <c r="J3135" s="5"/>
      <c r="K3135" s="4">
        <v>35164</v>
      </c>
      <c r="L3135" s="4">
        <v>5000</v>
      </c>
      <c r="M3135" s="3">
        <v>0</v>
      </c>
      <c r="N3135" s="3">
        <v>0</v>
      </c>
      <c r="O3135" s="3" t="s">
        <v>2575</v>
      </c>
      <c r="P3135" s="3" t="s">
        <v>2878</v>
      </c>
      <c r="Q3135" s="3" t="s">
        <v>3514</v>
      </c>
      <c r="R3135" s="3" t="s">
        <v>2578</v>
      </c>
      <c r="S3135" s="3" t="s">
        <v>731</v>
      </c>
      <c r="T3135" s="5"/>
      <c r="U3135" s="3" t="s">
        <v>2730</v>
      </c>
      <c r="V3135" s="3" t="s">
        <v>2580</v>
      </c>
      <c r="W3135" s="3" t="s">
        <v>2581</v>
      </c>
      <c r="X3135" s="3" t="s">
        <v>2582</v>
      </c>
      <c r="Y3135" s="3" t="s">
        <v>2583</v>
      </c>
      <c r="Z3135" s="3" t="s">
        <v>2584</v>
      </c>
      <c r="AA3135" s="4">
        <v>776535</v>
      </c>
    </row>
    <row r="3136" spans="1:27" ht="39.6" x14ac:dyDescent="0.25">
      <c r="A3136" s="3" t="s">
        <v>3810</v>
      </c>
      <c r="B3136" s="3" t="s">
        <v>3811</v>
      </c>
      <c r="C3136" s="3" t="s">
        <v>2809</v>
      </c>
      <c r="D3136" s="3" t="s">
        <v>3812</v>
      </c>
      <c r="E3136" s="3" t="s">
        <v>2574</v>
      </c>
      <c r="F3136" s="4">
        <v>651608</v>
      </c>
      <c r="G3136" s="4">
        <v>286707520</v>
      </c>
      <c r="H3136" s="4">
        <v>651608</v>
      </c>
      <c r="I3136" s="4">
        <v>651608</v>
      </c>
      <c r="J3136" s="4">
        <v>651608</v>
      </c>
      <c r="K3136" s="4">
        <v>651608</v>
      </c>
      <c r="L3136" s="3">
        <v>550</v>
      </c>
      <c r="M3136" s="3">
        <v>660</v>
      </c>
      <c r="N3136" s="3">
        <v>440</v>
      </c>
      <c r="O3136" s="3" t="s">
        <v>2575</v>
      </c>
      <c r="P3136" s="3" t="s">
        <v>2878</v>
      </c>
      <c r="Q3136" s="3" t="s">
        <v>4197</v>
      </c>
      <c r="R3136" s="3" t="s">
        <v>3813</v>
      </c>
      <c r="S3136" s="3" t="s">
        <v>3814</v>
      </c>
      <c r="T3136" s="5"/>
      <c r="U3136" s="3" t="s">
        <v>2691</v>
      </c>
      <c r="V3136" s="3" t="s">
        <v>2580</v>
      </c>
      <c r="W3136" s="3" t="s">
        <v>2581</v>
      </c>
      <c r="X3136" s="3" t="s">
        <v>2594</v>
      </c>
      <c r="Y3136" s="3" t="s">
        <v>2583</v>
      </c>
      <c r="Z3136" s="3" t="s">
        <v>2584</v>
      </c>
      <c r="AA3136" s="4">
        <v>776546</v>
      </c>
    </row>
    <row r="3137" spans="1:27" ht="39.6" x14ac:dyDescent="0.25">
      <c r="A3137" s="3" t="s">
        <v>3810</v>
      </c>
      <c r="B3137" s="3" t="s">
        <v>3811</v>
      </c>
      <c r="C3137" s="3" t="s">
        <v>2809</v>
      </c>
      <c r="D3137" s="3" t="s">
        <v>3812</v>
      </c>
      <c r="E3137" s="3" t="s">
        <v>2666</v>
      </c>
      <c r="F3137" s="4">
        <v>651608</v>
      </c>
      <c r="G3137" s="4">
        <v>71676880</v>
      </c>
      <c r="H3137" s="4">
        <v>651608</v>
      </c>
      <c r="I3137" s="4">
        <v>651608</v>
      </c>
      <c r="J3137" s="4">
        <v>651608</v>
      </c>
      <c r="K3137" s="4">
        <v>651608</v>
      </c>
      <c r="L3137" s="3">
        <v>0</v>
      </c>
      <c r="M3137" s="3">
        <v>110</v>
      </c>
      <c r="N3137" s="3">
        <v>110</v>
      </c>
      <c r="O3137" s="3" t="s">
        <v>2575</v>
      </c>
      <c r="P3137" s="3" t="s">
        <v>2878</v>
      </c>
      <c r="Q3137" s="3" t="s">
        <v>4197</v>
      </c>
      <c r="R3137" s="3" t="s">
        <v>3813</v>
      </c>
      <c r="S3137" s="3" t="s">
        <v>3814</v>
      </c>
      <c r="T3137" s="5"/>
      <c r="U3137" s="3" t="s">
        <v>2691</v>
      </c>
      <c r="V3137" s="3" t="s">
        <v>2580</v>
      </c>
      <c r="W3137" s="3" t="s">
        <v>2581</v>
      </c>
      <c r="X3137" s="3" t="s">
        <v>2594</v>
      </c>
      <c r="Y3137" s="3" t="s">
        <v>2583</v>
      </c>
      <c r="Z3137" s="3" t="s">
        <v>2584</v>
      </c>
      <c r="AA3137" s="4">
        <v>776546</v>
      </c>
    </row>
    <row r="3138" spans="1:27" ht="79.2" x14ac:dyDescent="0.25">
      <c r="A3138" s="3" t="s">
        <v>2777</v>
      </c>
      <c r="B3138" s="3" t="s">
        <v>2778</v>
      </c>
      <c r="C3138" s="3" t="s">
        <v>2677</v>
      </c>
      <c r="D3138" s="3" t="s">
        <v>2696</v>
      </c>
      <c r="E3138" s="3" t="s">
        <v>2574</v>
      </c>
      <c r="F3138" s="5"/>
      <c r="G3138" s="3">
        <v>0</v>
      </c>
      <c r="H3138" s="5"/>
      <c r="I3138" s="5"/>
      <c r="J3138" s="5"/>
      <c r="K3138" s="4">
        <v>301000</v>
      </c>
      <c r="L3138" s="4">
        <v>1000</v>
      </c>
      <c r="M3138" s="3">
        <v>0</v>
      </c>
      <c r="N3138" s="3">
        <v>0</v>
      </c>
      <c r="O3138" s="3" t="s">
        <v>2575</v>
      </c>
      <c r="P3138" s="3" t="s">
        <v>2878</v>
      </c>
      <c r="Q3138" s="3" t="s">
        <v>4198</v>
      </c>
      <c r="R3138" s="3" t="s">
        <v>2578</v>
      </c>
      <c r="S3138" s="3" t="s">
        <v>2698</v>
      </c>
      <c r="T3138" s="5"/>
      <c r="U3138" s="3" t="s">
        <v>2699</v>
      </c>
      <c r="V3138" s="3" t="s">
        <v>2580</v>
      </c>
      <c r="W3138" s="3" t="s">
        <v>2581</v>
      </c>
      <c r="X3138" s="3" t="s">
        <v>2780</v>
      </c>
      <c r="Y3138" s="3" t="s">
        <v>2583</v>
      </c>
      <c r="Z3138" s="3" t="s">
        <v>2584</v>
      </c>
      <c r="AA3138" s="4">
        <v>776547</v>
      </c>
    </row>
    <row r="3139" spans="1:27" ht="39.6" x14ac:dyDescent="0.25">
      <c r="A3139" s="3" t="s">
        <v>2827</v>
      </c>
      <c r="B3139" s="3" t="s">
        <v>3677</v>
      </c>
      <c r="C3139" s="3" t="s">
        <v>2809</v>
      </c>
      <c r="D3139" s="3" t="s">
        <v>1055</v>
      </c>
      <c r="E3139" s="3" t="s">
        <v>2673</v>
      </c>
      <c r="F3139" s="4">
        <v>111234</v>
      </c>
      <c r="G3139" s="4">
        <v>2224680</v>
      </c>
      <c r="H3139" s="4">
        <v>111234</v>
      </c>
      <c r="I3139" s="4">
        <v>111234</v>
      </c>
      <c r="J3139" s="4">
        <v>111234</v>
      </c>
      <c r="K3139" s="4">
        <v>111234</v>
      </c>
      <c r="L3139" s="3">
        <v>0</v>
      </c>
      <c r="M3139" s="3">
        <v>20</v>
      </c>
      <c r="N3139" s="3">
        <v>20</v>
      </c>
      <c r="O3139" s="3" t="s">
        <v>2575</v>
      </c>
      <c r="P3139" s="3" t="s">
        <v>2878</v>
      </c>
      <c r="Q3139" s="3" t="s">
        <v>3514</v>
      </c>
      <c r="R3139" s="3" t="s">
        <v>2578</v>
      </c>
      <c r="S3139" s="3" t="s">
        <v>1055</v>
      </c>
      <c r="T3139" s="5"/>
      <c r="U3139" s="3" t="s">
        <v>3095</v>
      </c>
      <c r="V3139" s="3" t="s">
        <v>2580</v>
      </c>
      <c r="W3139" s="3" t="s">
        <v>2581</v>
      </c>
      <c r="X3139" s="3" t="s">
        <v>2582</v>
      </c>
      <c r="Y3139" s="3" t="s">
        <v>2583</v>
      </c>
      <c r="Z3139" s="3" t="s">
        <v>2584</v>
      </c>
      <c r="AA3139" s="4">
        <v>776548</v>
      </c>
    </row>
    <row r="3140" spans="1:27" ht="39.6" x14ac:dyDescent="0.25">
      <c r="A3140" s="3" t="s">
        <v>2827</v>
      </c>
      <c r="B3140" s="3" t="s">
        <v>3677</v>
      </c>
      <c r="C3140" s="3" t="s">
        <v>2809</v>
      </c>
      <c r="D3140" s="3" t="s">
        <v>1055</v>
      </c>
      <c r="E3140" s="3" t="s">
        <v>2583</v>
      </c>
      <c r="F3140" s="4">
        <v>111234</v>
      </c>
      <c r="G3140" s="4">
        <v>44493600</v>
      </c>
      <c r="H3140" s="4">
        <v>111234</v>
      </c>
      <c r="I3140" s="4">
        <v>111234</v>
      </c>
      <c r="J3140" s="4">
        <v>111234</v>
      </c>
      <c r="K3140" s="4">
        <v>111234</v>
      </c>
      <c r="L3140" s="4">
        <v>1200</v>
      </c>
      <c r="M3140" s="3">
        <v>400</v>
      </c>
      <c r="N3140" s="3">
        <v>400</v>
      </c>
      <c r="O3140" s="3" t="s">
        <v>2575</v>
      </c>
      <c r="P3140" s="3" t="s">
        <v>2878</v>
      </c>
      <c r="Q3140" s="3" t="s">
        <v>3514</v>
      </c>
      <c r="R3140" s="3" t="s">
        <v>2578</v>
      </c>
      <c r="S3140" s="3" t="s">
        <v>1055</v>
      </c>
      <c r="T3140" s="5"/>
      <c r="U3140" s="3" t="s">
        <v>3095</v>
      </c>
      <c r="V3140" s="3" t="s">
        <v>2580</v>
      </c>
      <c r="W3140" s="3" t="s">
        <v>2581</v>
      </c>
      <c r="X3140" s="3" t="s">
        <v>2582</v>
      </c>
      <c r="Y3140" s="3" t="s">
        <v>2583</v>
      </c>
      <c r="Z3140" s="3" t="s">
        <v>2584</v>
      </c>
      <c r="AA3140" s="4">
        <v>776548</v>
      </c>
    </row>
    <row r="3141" spans="1:27" ht="79.2" x14ac:dyDescent="0.25">
      <c r="A3141" s="3" t="s">
        <v>2781</v>
      </c>
      <c r="B3141" s="3" t="s">
        <v>2782</v>
      </c>
      <c r="C3141" s="3" t="s">
        <v>2677</v>
      </c>
      <c r="D3141" s="3" t="s">
        <v>2696</v>
      </c>
      <c r="E3141" s="3" t="s">
        <v>2574</v>
      </c>
      <c r="F3141" s="5"/>
      <c r="G3141" s="3">
        <v>0</v>
      </c>
      <c r="H3141" s="5"/>
      <c r="I3141" s="5"/>
      <c r="J3141" s="5"/>
      <c r="K3141" s="4">
        <v>286000</v>
      </c>
      <c r="L3141" s="4">
        <v>1000</v>
      </c>
      <c r="M3141" s="3">
        <v>0</v>
      </c>
      <c r="N3141" s="3">
        <v>0</v>
      </c>
      <c r="O3141" s="3" t="s">
        <v>2575</v>
      </c>
      <c r="P3141" s="3" t="s">
        <v>2878</v>
      </c>
      <c r="Q3141" s="3" t="s">
        <v>4198</v>
      </c>
      <c r="R3141" s="3" t="s">
        <v>2578</v>
      </c>
      <c r="S3141" s="3" t="s">
        <v>2698</v>
      </c>
      <c r="T3141" s="5"/>
      <c r="U3141" s="3" t="s">
        <v>2699</v>
      </c>
      <c r="V3141" s="3" t="s">
        <v>2580</v>
      </c>
      <c r="W3141" s="3" t="s">
        <v>2581</v>
      </c>
      <c r="X3141" s="3" t="s">
        <v>2780</v>
      </c>
      <c r="Y3141" s="3" t="s">
        <v>2583</v>
      </c>
      <c r="Z3141" s="3" t="s">
        <v>2584</v>
      </c>
      <c r="AA3141" s="4">
        <v>776550</v>
      </c>
    </row>
    <row r="3142" spans="1:27" ht="79.2" x14ac:dyDescent="0.25">
      <c r="A3142" s="3" t="s">
        <v>2783</v>
      </c>
      <c r="B3142" s="3" t="s">
        <v>2784</v>
      </c>
      <c r="C3142" s="3" t="s">
        <v>2677</v>
      </c>
      <c r="D3142" s="3" t="s">
        <v>2696</v>
      </c>
      <c r="E3142" s="3" t="s">
        <v>2574</v>
      </c>
      <c r="F3142" s="5"/>
      <c r="G3142" s="3">
        <v>0</v>
      </c>
      <c r="H3142" s="5"/>
      <c r="I3142" s="5"/>
      <c r="J3142" s="5"/>
      <c r="K3142" s="4">
        <v>283000</v>
      </c>
      <c r="L3142" s="4">
        <v>1000</v>
      </c>
      <c r="M3142" s="3">
        <v>0</v>
      </c>
      <c r="N3142" s="3">
        <v>0</v>
      </c>
      <c r="O3142" s="3" t="s">
        <v>2575</v>
      </c>
      <c r="P3142" s="3" t="s">
        <v>2878</v>
      </c>
      <c r="Q3142" s="3" t="s">
        <v>4198</v>
      </c>
      <c r="R3142" s="3" t="s">
        <v>2578</v>
      </c>
      <c r="S3142" s="3" t="s">
        <v>2698</v>
      </c>
      <c r="T3142" s="5"/>
      <c r="U3142" s="3" t="s">
        <v>2699</v>
      </c>
      <c r="V3142" s="3" t="s">
        <v>2580</v>
      </c>
      <c r="W3142" s="3" t="s">
        <v>2581</v>
      </c>
      <c r="X3142" s="3" t="s">
        <v>2780</v>
      </c>
      <c r="Y3142" s="3" t="s">
        <v>2583</v>
      </c>
      <c r="Z3142" s="3" t="s">
        <v>2584</v>
      </c>
      <c r="AA3142" s="4">
        <v>776551</v>
      </c>
    </row>
    <row r="3143" spans="1:27" ht="79.2" x14ac:dyDescent="0.25">
      <c r="A3143" s="3" t="s">
        <v>2785</v>
      </c>
      <c r="B3143" s="3" t="s">
        <v>2786</v>
      </c>
      <c r="C3143" s="3" t="s">
        <v>2677</v>
      </c>
      <c r="D3143" s="3" t="s">
        <v>2696</v>
      </c>
      <c r="E3143" s="3" t="s">
        <v>2574</v>
      </c>
      <c r="F3143" s="5"/>
      <c r="G3143" s="3">
        <v>0</v>
      </c>
      <c r="H3143" s="5"/>
      <c r="I3143" s="5"/>
      <c r="J3143" s="5"/>
      <c r="K3143" s="4">
        <v>311000</v>
      </c>
      <c r="L3143" s="4">
        <v>1000</v>
      </c>
      <c r="M3143" s="3">
        <v>0</v>
      </c>
      <c r="N3143" s="3">
        <v>0</v>
      </c>
      <c r="O3143" s="3" t="s">
        <v>2575</v>
      </c>
      <c r="P3143" s="3" t="s">
        <v>2878</v>
      </c>
      <c r="Q3143" s="3" t="s">
        <v>4198</v>
      </c>
      <c r="R3143" s="3" t="s">
        <v>2578</v>
      </c>
      <c r="S3143" s="3" t="s">
        <v>2698</v>
      </c>
      <c r="T3143" s="5"/>
      <c r="U3143" s="3" t="s">
        <v>2699</v>
      </c>
      <c r="V3143" s="3" t="s">
        <v>2580</v>
      </c>
      <c r="W3143" s="3" t="s">
        <v>2581</v>
      </c>
      <c r="X3143" s="3" t="s">
        <v>2780</v>
      </c>
      <c r="Y3143" s="3" t="s">
        <v>2583</v>
      </c>
      <c r="Z3143" s="3" t="s">
        <v>2584</v>
      </c>
      <c r="AA3143" s="4">
        <v>776552</v>
      </c>
    </row>
    <row r="3144" spans="1:27" ht="79.2" x14ac:dyDescent="0.25">
      <c r="A3144" s="3" t="s">
        <v>2787</v>
      </c>
      <c r="B3144" s="3" t="s">
        <v>2788</v>
      </c>
      <c r="C3144" s="3" t="s">
        <v>2677</v>
      </c>
      <c r="D3144" s="3" t="s">
        <v>2696</v>
      </c>
      <c r="E3144" s="3" t="s">
        <v>2574</v>
      </c>
      <c r="F3144" s="5"/>
      <c r="G3144" s="3">
        <v>0</v>
      </c>
      <c r="H3144" s="5"/>
      <c r="I3144" s="5"/>
      <c r="J3144" s="5"/>
      <c r="K3144" s="4">
        <v>311000</v>
      </c>
      <c r="L3144" s="4">
        <v>1000</v>
      </c>
      <c r="M3144" s="3">
        <v>0</v>
      </c>
      <c r="N3144" s="3">
        <v>0</v>
      </c>
      <c r="O3144" s="3" t="s">
        <v>2575</v>
      </c>
      <c r="P3144" s="3" t="s">
        <v>2878</v>
      </c>
      <c r="Q3144" s="3" t="s">
        <v>4198</v>
      </c>
      <c r="R3144" s="3" t="s">
        <v>2578</v>
      </c>
      <c r="S3144" s="3" t="s">
        <v>2698</v>
      </c>
      <c r="T3144" s="5"/>
      <c r="U3144" s="3" t="s">
        <v>2699</v>
      </c>
      <c r="V3144" s="3" t="s">
        <v>2580</v>
      </c>
      <c r="W3144" s="3" t="s">
        <v>2581</v>
      </c>
      <c r="X3144" s="3" t="s">
        <v>2780</v>
      </c>
      <c r="Y3144" s="3" t="s">
        <v>2583</v>
      </c>
      <c r="Z3144" s="3" t="s">
        <v>2584</v>
      </c>
      <c r="AA3144" s="4">
        <v>776553</v>
      </c>
    </row>
    <row r="3145" spans="1:27" ht="79.2" x14ac:dyDescent="0.25">
      <c r="A3145" s="3" t="s">
        <v>2789</v>
      </c>
      <c r="B3145" s="3" t="s">
        <v>2790</v>
      </c>
      <c r="C3145" s="3" t="s">
        <v>2677</v>
      </c>
      <c r="D3145" s="3" t="s">
        <v>2696</v>
      </c>
      <c r="E3145" s="3" t="s">
        <v>2574</v>
      </c>
      <c r="F3145" s="5"/>
      <c r="G3145" s="3">
        <v>0</v>
      </c>
      <c r="H3145" s="5"/>
      <c r="I3145" s="5"/>
      <c r="J3145" s="5"/>
      <c r="K3145" s="4">
        <v>369000</v>
      </c>
      <c r="L3145" s="4">
        <v>1000</v>
      </c>
      <c r="M3145" s="3">
        <v>0</v>
      </c>
      <c r="N3145" s="3">
        <v>0</v>
      </c>
      <c r="O3145" s="3" t="s">
        <v>2575</v>
      </c>
      <c r="P3145" s="3" t="s">
        <v>2878</v>
      </c>
      <c r="Q3145" s="3" t="s">
        <v>4198</v>
      </c>
      <c r="R3145" s="3" t="s">
        <v>2578</v>
      </c>
      <c r="S3145" s="3" t="s">
        <v>2698</v>
      </c>
      <c r="T3145" s="5"/>
      <c r="U3145" s="3" t="s">
        <v>2699</v>
      </c>
      <c r="V3145" s="3" t="s">
        <v>2580</v>
      </c>
      <c r="W3145" s="3" t="s">
        <v>2581</v>
      </c>
      <c r="X3145" s="3" t="s">
        <v>2780</v>
      </c>
      <c r="Y3145" s="3" t="s">
        <v>2583</v>
      </c>
      <c r="Z3145" s="3" t="s">
        <v>2584</v>
      </c>
      <c r="AA3145" s="4">
        <v>776554</v>
      </c>
    </row>
    <row r="3146" spans="1:27" ht="79.2" x14ac:dyDescent="0.25">
      <c r="A3146" s="3" t="s">
        <v>2764</v>
      </c>
      <c r="B3146" s="3" t="s">
        <v>2879</v>
      </c>
      <c r="C3146" s="3" t="s">
        <v>2677</v>
      </c>
      <c r="D3146" s="3" t="s">
        <v>2696</v>
      </c>
      <c r="E3146" s="3" t="s">
        <v>2666</v>
      </c>
      <c r="F3146" s="4">
        <v>217000</v>
      </c>
      <c r="G3146" s="4">
        <v>390600000</v>
      </c>
      <c r="H3146" s="4">
        <v>217000</v>
      </c>
      <c r="I3146" s="4">
        <v>217000</v>
      </c>
      <c r="J3146" s="4">
        <v>217000</v>
      </c>
      <c r="K3146" s="4">
        <v>217000</v>
      </c>
      <c r="L3146" s="3">
        <v>0</v>
      </c>
      <c r="M3146" s="4">
        <v>1800</v>
      </c>
      <c r="N3146" s="4">
        <v>1800</v>
      </c>
      <c r="O3146" s="3" t="s">
        <v>2575</v>
      </c>
      <c r="P3146" s="3" t="s">
        <v>2878</v>
      </c>
      <c r="Q3146" s="3" t="s">
        <v>3646</v>
      </c>
      <c r="R3146" s="3" t="s">
        <v>2578</v>
      </c>
      <c r="S3146" s="3" t="s">
        <v>2698</v>
      </c>
      <c r="T3146" s="5"/>
      <c r="U3146" s="3" t="s">
        <v>2699</v>
      </c>
      <c r="V3146" s="3" t="s">
        <v>2580</v>
      </c>
      <c r="W3146" s="3" t="s">
        <v>2581</v>
      </c>
      <c r="X3146" s="3" t="s">
        <v>2333</v>
      </c>
      <c r="Y3146" s="3" t="s">
        <v>2583</v>
      </c>
      <c r="Z3146" s="3" t="s">
        <v>2584</v>
      </c>
      <c r="AA3146" s="4">
        <v>776556</v>
      </c>
    </row>
    <row r="3147" spans="1:27" ht="79.2" x14ac:dyDescent="0.25">
      <c r="A3147" s="3" t="s">
        <v>2764</v>
      </c>
      <c r="B3147" s="3" t="s">
        <v>2879</v>
      </c>
      <c r="C3147" s="3" t="s">
        <v>2677</v>
      </c>
      <c r="D3147" s="3" t="s">
        <v>2696</v>
      </c>
      <c r="E3147" s="3" t="s">
        <v>2574</v>
      </c>
      <c r="F3147" s="4">
        <v>217000</v>
      </c>
      <c r="G3147" s="4">
        <v>65100000</v>
      </c>
      <c r="H3147" s="4">
        <v>217000</v>
      </c>
      <c r="I3147" s="4">
        <v>217000</v>
      </c>
      <c r="J3147" s="4">
        <v>217000</v>
      </c>
      <c r="K3147" s="4">
        <v>217000</v>
      </c>
      <c r="L3147" s="4">
        <v>2100</v>
      </c>
      <c r="M3147" s="3">
        <v>300</v>
      </c>
      <c r="N3147" s="3">
        <v>300</v>
      </c>
      <c r="O3147" s="3" t="s">
        <v>2575</v>
      </c>
      <c r="P3147" s="3" t="s">
        <v>2878</v>
      </c>
      <c r="Q3147" s="3" t="s">
        <v>3646</v>
      </c>
      <c r="R3147" s="3" t="s">
        <v>2578</v>
      </c>
      <c r="S3147" s="3" t="s">
        <v>2698</v>
      </c>
      <c r="T3147" s="5"/>
      <c r="U3147" s="3" t="s">
        <v>2699</v>
      </c>
      <c r="V3147" s="3" t="s">
        <v>2580</v>
      </c>
      <c r="W3147" s="3" t="s">
        <v>2581</v>
      </c>
      <c r="X3147" s="3" t="s">
        <v>2333</v>
      </c>
      <c r="Y3147" s="3" t="s">
        <v>2583</v>
      </c>
      <c r="Z3147" s="3" t="s">
        <v>2584</v>
      </c>
      <c r="AA3147" s="4">
        <v>776556</v>
      </c>
    </row>
    <row r="3148" spans="1:27" ht="79.2" x14ac:dyDescent="0.25">
      <c r="A3148" s="3" t="s">
        <v>2694</v>
      </c>
      <c r="B3148" s="3" t="s">
        <v>2695</v>
      </c>
      <c r="C3148" s="3" t="s">
        <v>2677</v>
      </c>
      <c r="D3148" s="3" t="s">
        <v>2696</v>
      </c>
      <c r="E3148" s="3" t="s">
        <v>2574</v>
      </c>
      <c r="F3148" s="5"/>
      <c r="G3148" s="3">
        <v>0</v>
      </c>
      <c r="H3148" s="5"/>
      <c r="I3148" s="5"/>
      <c r="J3148" s="5"/>
      <c r="K3148" s="4">
        <v>242000</v>
      </c>
      <c r="L3148" s="3">
        <v>500</v>
      </c>
      <c r="M3148" s="3">
        <v>0</v>
      </c>
      <c r="N3148" s="3">
        <v>0</v>
      </c>
      <c r="O3148" s="3" t="s">
        <v>2575</v>
      </c>
      <c r="P3148" s="3" t="s">
        <v>2878</v>
      </c>
      <c r="Q3148" s="3" t="s">
        <v>3646</v>
      </c>
      <c r="R3148" s="3" t="s">
        <v>2578</v>
      </c>
      <c r="S3148" s="3" t="s">
        <v>2698</v>
      </c>
      <c r="T3148" s="5"/>
      <c r="U3148" s="3" t="s">
        <v>2699</v>
      </c>
      <c r="V3148" s="3" t="s">
        <v>2580</v>
      </c>
      <c r="W3148" s="3" t="s">
        <v>2581</v>
      </c>
      <c r="X3148" s="3" t="s">
        <v>2333</v>
      </c>
      <c r="Y3148" s="3" t="s">
        <v>2583</v>
      </c>
      <c r="Z3148" s="3" t="s">
        <v>2584</v>
      </c>
      <c r="AA3148" s="4">
        <v>776557</v>
      </c>
    </row>
    <row r="3149" spans="1:27" ht="39.6" x14ac:dyDescent="0.25">
      <c r="A3149" s="3" t="s">
        <v>3939</v>
      </c>
      <c r="B3149" s="3" t="s">
        <v>3940</v>
      </c>
      <c r="C3149" s="3" t="s">
        <v>2677</v>
      </c>
      <c r="D3149" s="3" t="s">
        <v>33</v>
      </c>
      <c r="E3149" s="3" t="s">
        <v>2641</v>
      </c>
      <c r="F3149" s="4">
        <v>208974</v>
      </c>
      <c r="G3149" s="4">
        <v>626922000</v>
      </c>
      <c r="H3149" s="4">
        <v>208974</v>
      </c>
      <c r="I3149" s="4">
        <v>208974</v>
      </c>
      <c r="J3149" s="4">
        <v>208974</v>
      </c>
      <c r="K3149" s="4">
        <v>209804</v>
      </c>
      <c r="L3149" s="4">
        <v>3000</v>
      </c>
      <c r="M3149" s="4">
        <v>3000</v>
      </c>
      <c r="N3149" s="4">
        <v>3000</v>
      </c>
      <c r="O3149" s="3" t="s">
        <v>2575</v>
      </c>
      <c r="P3149" s="3" t="s">
        <v>2878</v>
      </c>
      <c r="Q3149" s="3" t="s">
        <v>3514</v>
      </c>
      <c r="R3149" s="3" t="s">
        <v>2578</v>
      </c>
      <c r="S3149" s="3" t="s">
        <v>33</v>
      </c>
      <c r="T3149" s="6">
        <v>45415</v>
      </c>
      <c r="U3149" s="3" t="s">
        <v>2656</v>
      </c>
      <c r="V3149" s="3" t="s">
        <v>2580</v>
      </c>
      <c r="W3149" s="3" t="s">
        <v>2581</v>
      </c>
      <c r="X3149" s="3" t="s">
        <v>2333</v>
      </c>
      <c r="Y3149" s="3" t="s">
        <v>2642</v>
      </c>
      <c r="Z3149" s="3" t="s">
        <v>2584</v>
      </c>
      <c r="AA3149" s="4">
        <v>776563</v>
      </c>
    </row>
    <row r="3150" spans="1:27" ht="39.6" x14ac:dyDescent="0.25">
      <c r="A3150" s="3" t="s">
        <v>3739</v>
      </c>
      <c r="B3150" s="3" t="s">
        <v>3740</v>
      </c>
      <c r="C3150" s="3" t="s">
        <v>2677</v>
      </c>
      <c r="D3150" s="3" t="s">
        <v>93</v>
      </c>
      <c r="E3150" s="3" t="s">
        <v>2574</v>
      </c>
      <c r="F3150" s="5"/>
      <c r="G3150" s="3">
        <v>0</v>
      </c>
      <c r="H3150" s="5"/>
      <c r="I3150" s="5"/>
      <c r="J3150" s="5"/>
      <c r="K3150" s="4">
        <v>393334</v>
      </c>
      <c r="L3150" s="3">
        <v>500</v>
      </c>
      <c r="M3150" s="3">
        <v>0</v>
      </c>
      <c r="N3150" s="3">
        <v>0</v>
      </c>
      <c r="O3150" s="3" t="s">
        <v>2575</v>
      </c>
      <c r="P3150" s="3" t="s">
        <v>2878</v>
      </c>
      <c r="Q3150" s="3" t="s">
        <v>2707</v>
      </c>
      <c r="R3150" s="3" t="s">
        <v>2578</v>
      </c>
      <c r="S3150" s="3" t="s">
        <v>93</v>
      </c>
      <c r="T3150" s="5"/>
      <c r="U3150" s="3" t="s">
        <v>2708</v>
      </c>
      <c r="V3150" s="3" t="s">
        <v>2580</v>
      </c>
      <c r="W3150" s="3" t="s">
        <v>2581</v>
      </c>
      <c r="X3150" s="3" t="s">
        <v>2709</v>
      </c>
      <c r="Y3150" s="3" t="s">
        <v>2595</v>
      </c>
      <c r="Z3150" s="3" t="s">
        <v>2584</v>
      </c>
      <c r="AA3150" s="4">
        <v>776569</v>
      </c>
    </row>
    <row r="3151" spans="1:27" ht="39.6" x14ac:dyDescent="0.25">
      <c r="A3151" s="3" t="s">
        <v>3741</v>
      </c>
      <c r="B3151" s="3" t="s">
        <v>3742</v>
      </c>
      <c r="C3151" s="3" t="s">
        <v>2677</v>
      </c>
      <c r="D3151" s="3" t="s">
        <v>93</v>
      </c>
      <c r="E3151" s="3" t="s">
        <v>2666</v>
      </c>
      <c r="F3151" s="4">
        <v>393334</v>
      </c>
      <c r="G3151" s="4">
        <v>236000400</v>
      </c>
      <c r="H3151" s="4">
        <v>393334</v>
      </c>
      <c r="I3151" s="4">
        <v>393334</v>
      </c>
      <c r="J3151" s="4">
        <v>393334</v>
      </c>
      <c r="K3151" s="4">
        <v>393334</v>
      </c>
      <c r="L3151" s="3">
        <v>0</v>
      </c>
      <c r="M3151" s="3">
        <v>600</v>
      </c>
      <c r="N3151" s="3">
        <v>600</v>
      </c>
      <c r="O3151" s="3" t="s">
        <v>2575</v>
      </c>
      <c r="P3151" s="3" t="s">
        <v>2878</v>
      </c>
      <c r="Q3151" s="3" t="s">
        <v>2707</v>
      </c>
      <c r="R3151" s="3" t="s">
        <v>2578</v>
      </c>
      <c r="S3151" s="3" t="s">
        <v>93</v>
      </c>
      <c r="T3151" s="5"/>
      <c r="U3151" s="3" t="s">
        <v>2708</v>
      </c>
      <c r="V3151" s="3" t="s">
        <v>2580</v>
      </c>
      <c r="W3151" s="3" t="s">
        <v>2581</v>
      </c>
      <c r="X3151" s="3" t="s">
        <v>2709</v>
      </c>
      <c r="Y3151" s="3" t="s">
        <v>2595</v>
      </c>
      <c r="Z3151" s="3" t="s">
        <v>2584</v>
      </c>
      <c r="AA3151" s="4">
        <v>776572</v>
      </c>
    </row>
    <row r="3152" spans="1:27" ht="39.6" x14ac:dyDescent="0.25">
      <c r="A3152" s="3" t="s">
        <v>3741</v>
      </c>
      <c r="B3152" s="3" t="s">
        <v>3742</v>
      </c>
      <c r="C3152" s="3" t="s">
        <v>2677</v>
      </c>
      <c r="D3152" s="3" t="s">
        <v>93</v>
      </c>
      <c r="E3152" s="3" t="s">
        <v>2574</v>
      </c>
      <c r="F3152" s="4">
        <v>393334</v>
      </c>
      <c r="G3152" s="4">
        <v>157333600</v>
      </c>
      <c r="H3152" s="4">
        <v>393334</v>
      </c>
      <c r="I3152" s="4">
        <v>393334</v>
      </c>
      <c r="J3152" s="4">
        <v>393334</v>
      </c>
      <c r="K3152" s="4">
        <v>393334</v>
      </c>
      <c r="L3152" s="4">
        <v>1000</v>
      </c>
      <c r="M3152" s="3">
        <v>400</v>
      </c>
      <c r="N3152" s="3">
        <v>400</v>
      </c>
      <c r="O3152" s="3" t="s">
        <v>2575</v>
      </c>
      <c r="P3152" s="3" t="s">
        <v>2878</v>
      </c>
      <c r="Q3152" s="3" t="s">
        <v>2707</v>
      </c>
      <c r="R3152" s="3" t="s">
        <v>2578</v>
      </c>
      <c r="S3152" s="3" t="s">
        <v>93</v>
      </c>
      <c r="T3152" s="5"/>
      <c r="U3152" s="3" t="s">
        <v>2708</v>
      </c>
      <c r="V3152" s="3" t="s">
        <v>2580</v>
      </c>
      <c r="W3152" s="3" t="s">
        <v>2581</v>
      </c>
      <c r="X3152" s="3" t="s">
        <v>2709</v>
      </c>
      <c r="Y3152" s="3" t="s">
        <v>2595</v>
      </c>
      <c r="Z3152" s="3" t="s">
        <v>2584</v>
      </c>
      <c r="AA3152" s="4">
        <v>776572</v>
      </c>
    </row>
    <row r="3153" spans="1:27" ht="66" x14ac:dyDescent="0.25">
      <c r="A3153" s="3" t="s">
        <v>702</v>
      </c>
      <c r="B3153" s="3" t="s">
        <v>2982</v>
      </c>
      <c r="C3153" s="3" t="s">
        <v>2573</v>
      </c>
      <c r="D3153" s="3" t="s">
        <v>2983</v>
      </c>
      <c r="E3153" s="3" t="s">
        <v>2583</v>
      </c>
      <c r="F3153" s="5"/>
      <c r="G3153" s="3">
        <v>0</v>
      </c>
      <c r="H3153" s="5"/>
      <c r="I3153" s="5"/>
      <c r="J3153" s="5"/>
      <c r="K3153" s="4">
        <v>34285</v>
      </c>
      <c r="L3153" s="4">
        <v>14000</v>
      </c>
      <c r="M3153" s="3">
        <v>0</v>
      </c>
      <c r="N3153" s="3">
        <v>0</v>
      </c>
      <c r="O3153" s="3" t="s">
        <v>2575</v>
      </c>
      <c r="P3153" s="3" t="s">
        <v>2878</v>
      </c>
      <c r="Q3153" s="3" t="s">
        <v>3514</v>
      </c>
      <c r="R3153" s="3" t="s">
        <v>2578</v>
      </c>
      <c r="S3153" s="3" t="s">
        <v>2984</v>
      </c>
      <c r="T3153" s="5"/>
      <c r="U3153" s="3" t="s">
        <v>2985</v>
      </c>
      <c r="V3153" s="3" t="s">
        <v>2580</v>
      </c>
      <c r="W3153" s="3" t="s">
        <v>2581</v>
      </c>
      <c r="X3153" s="3" t="s">
        <v>2582</v>
      </c>
      <c r="Y3153" s="3" t="s">
        <v>2583</v>
      </c>
      <c r="Z3153" s="3" t="s">
        <v>2584</v>
      </c>
      <c r="AA3153" s="4">
        <v>776576</v>
      </c>
    </row>
    <row r="3154" spans="1:27" ht="39.6" x14ac:dyDescent="0.25">
      <c r="A3154" s="3" t="s">
        <v>3933</v>
      </c>
      <c r="B3154" s="3" t="s">
        <v>3934</v>
      </c>
      <c r="C3154" s="3" t="s">
        <v>2677</v>
      </c>
      <c r="D3154" s="3" t="s">
        <v>38</v>
      </c>
      <c r="E3154" s="3" t="s">
        <v>2666</v>
      </c>
      <c r="F3154" s="4">
        <v>225603</v>
      </c>
      <c r="G3154" s="4">
        <v>451206000</v>
      </c>
      <c r="H3154" s="4">
        <v>225603</v>
      </c>
      <c r="I3154" s="4">
        <v>225603</v>
      </c>
      <c r="J3154" s="4">
        <v>225603</v>
      </c>
      <c r="K3154" s="4">
        <v>225603</v>
      </c>
      <c r="L3154" s="3">
        <v>0</v>
      </c>
      <c r="M3154" s="4">
        <v>2000</v>
      </c>
      <c r="N3154" s="4">
        <v>2000</v>
      </c>
      <c r="O3154" s="3" t="s">
        <v>2575</v>
      </c>
      <c r="P3154" s="3" t="s">
        <v>2878</v>
      </c>
      <c r="Q3154" s="3" t="s">
        <v>3646</v>
      </c>
      <c r="R3154" s="3" t="s">
        <v>2578</v>
      </c>
      <c r="S3154" s="3" t="s">
        <v>38</v>
      </c>
      <c r="T3154" s="5"/>
      <c r="U3154" s="3" t="s">
        <v>2688</v>
      </c>
      <c r="V3154" s="3" t="s">
        <v>2580</v>
      </c>
      <c r="W3154" s="3" t="s">
        <v>2581</v>
      </c>
      <c r="X3154" s="3" t="s">
        <v>2333</v>
      </c>
      <c r="Y3154" s="3" t="s">
        <v>2595</v>
      </c>
      <c r="Z3154" s="3" t="s">
        <v>2584</v>
      </c>
      <c r="AA3154" s="4">
        <v>776578</v>
      </c>
    </row>
    <row r="3155" spans="1:27" ht="39.6" x14ac:dyDescent="0.25">
      <c r="A3155" s="3" t="s">
        <v>3933</v>
      </c>
      <c r="B3155" s="3" t="s">
        <v>3934</v>
      </c>
      <c r="C3155" s="3" t="s">
        <v>2677</v>
      </c>
      <c r="D3155" s="3" t="s">
        <v>38</v>
      </c>
      <c r="E3155" s="3" t="s">
        <v>2574</v>
      </c>
      <c r="F3155" s="4">
        <v>225603</v>
      </c>
      <c r="G3155" s="4">
        <v>112801500</v>
      </c>
      <c r="H3155" s="4">
        <v>225603</v>
      </c>
      <c r="I3155" s="4">
        <v>225603</v>
      </c>
      <c r="J3155" s="4">
        <v>225603</v>
      </c>
      <c r="K3155" s="4">
        <v>225603</v>
      </c>
      <c r="L3155" s="4">
        <v>5000</v>
      </c>
      <c r="M3155" s="3">
        <v>500</v>
      </c>
      <c r="N3155" s="3">
        <v>500</v>
      </c>
      <c r="O3155" s="3" t="s">
        <v>2575</v>
      </c>
      <c r="P3155" s="3" t="s">
        <v>2878</v>
      </c>
      <c r="Q3155" s="3" t="s">
        <v>3646</v>
      </c>
      <c r="R3155" s="3" t="s">
        <v>2578</v>
      </c>
      <c r="S3155" s="3" t="s">
        <v>38</v>
      </c>
      <c r="T3155" s="5"/>
      <c r="U3155" s="3" t="s">
        <v>2688</v>
      </c>
      <c r="V3155" s="3" t="s">
        <v>2580</v>
      </c>
      <c r="W3155" s="3" t="s">
        <v>2581</v>
      </c>
      <c r="X3155" s="3" t="s">
        <v>2333</v>
      </c>
      <c r="Y3155" s="3" t="s">
        <v>2595</v>
      </c>
      <c r="Z3155" s="3" t="s">
        <v>2584</v>
      </c>
      <c r="AA3155" s="4">
        <v>776578</v>
      </c>
    </row>
    <row r="3156" spans="1:27" ht="39.6" x14ac:dyDescent="0.25">
      <c r="A3156" s="3" t="s">
        <v>2742</v>
      </c>
      <c r="B3156" s="3" t="s">
        <v>2791</v>
      </c>
      <c r="C3156" s="3" t="s">
        <v>2677</v>
      </c>
      <c r="D3156" s="3" t="s">
        <v>2792</v>
      </c>
      <c r="E3156" s="3" t="s">
        <v>2583</v>
      </c>
      <c r="F3156" s="5"/>
      <c r="G3156" s="3">
        <v>0</v>
      </c>
      <c r="H3156" s="5"/>
      <c r="I3156" s="5"/>
      <c r="J3156" s="5"/>
      <c r="K3156" s="4">
        <v>52004</v>
      </c>
      <c r="L3156" s="4">
        <v>7000</v>
      </c>
      <c r="M3156" s="3">
        <v>0</v>
      </c>
      <c r="N3156" s="3">
        <v>0</v>
      </c>
      <c r="O3156" s="3" t="s">
        <v>2575</v>
      </c>
      <c r="P3156" s="3" t="s">
        <v>2878</v>
      </c>
      <c r="Q3156" s="3" t="s">
        <v>3514</v>
      </c>
      <c r="R3156" s="3" t="s">
        <v>2578</v>
      </c>
      <c r="S3156" s="3" t="s">
        <v>2792</v>
      </c>
      <c r="T3156" s="5"/>
      <c r="U3156" s="3" t="s">
        <v>2688</v>
      </c>
      <c r="V3156" s="3" t="s">
        <v>2580</v>
      </c>
      <c r="W3156" s="3" t="s">
        <v>2581</v>
      </c>
      <c r="X3156" s="3" t="s">
        <v>2582</v>
      </c>
      <c r="Y3156" s="3" t="s">
        <v>2595</v>
      </c>
      <c r="Z3156" s="3" t="s">
        <v>2584</v>
      </c>
      <c r="AA3156" s="4">
        <v>776581</v>
      </c>
    </row>
    <row r="3157" spans="1:27" ht="39.6" x14ac:dyDescent="0.25">
      <c r="A3157" s="3" t="s">
        <v>702</v>
      </c>
      <c r="B3157" s="3" t="s">
        <v>2978</v>
      </c>
      <c r="C3157" s="3" t="s">
        <v>2573</v>
      </c>
      <c r="D3157" s="3" t="s">
        <v>2792</v>
      </c>
      <c r="E3157" s="3" t="s">
        <v>2583</v>
      </c>
      <c r="F3157" s="4">
        <v>35164</v>
      </c>
      <c r="G3157" s="4">
        <v>5274600000</v>
      </c>
      <c r="H3157" s="4">
        <v>35164</v>
      </c>
      <c r="I3157" s="4">
        <v>35164</v>
      </c>
      <c r="J3157" s="4">
        <v>35164</v>
      </c>
      <c r="K3157" s="4">
        <v>35164</v>
      </c>
      <c r="L3157" s="4">
        <v>150000</v>
      </c>
      <c r="M3157" s="4">
        <v>150000</v>
      </c>
      <c r="N3157" s="4">
        <v>150000</v>
      </c>
      <c r="O3157" s="3" t="s">
        <v>2575</v>
      </c>
      <c r="P3157" s="3" t="s">
        <v>2878</v>
      </c>
      <c r="Q3157" s="3" t="s">
        <v>3514</v>
      </c>
      <c r="R3157" s="3" t="s">
        <v>2578</v>
      </c>
      <c r="S3157" s="3" t="s">
        <v>2792</v>
      </c>
      <c r="T3157" s="5"/>
      <c r="U3157" s="3" t="s">
        <v>2688</v>
      </c>
      <c r="V3157" s="3" t="s">
        <v>2580</v>
      </c>
      <c r="W3157" s="3" t="s">
        <v>2581</v>
      </c>
      <c r="X3157" s="3" t="s">
        <v>2582</v>
      </c>
      <c r="Y3157" s="3" t="s">
        <v>2595</v>
      </c>
      <c r="Z3157" s="3" t="s">
        <v>2584</v>
      </c>
      <c r="AA3157" s="4">
        <v>776583</v>
      </c>
    </row>
    <row r="3158" spans="1:27" ht="26.4" x14ac:dyDescent="0.25">
      <c r="A3158" s="3" t="s">
        <v>2742</v>
      </c>
      <c r="B3158" s="3" t="s">
        <v>2793</v>
      </c>
      <c r="C3158" s="3" t="s">
        <v>2677</v>
      </c>
      <c r="D3158" s="3" t="s">
        <v>626</v>
      </c>
      <c r="E3158" s="3" t="s">
        <v>2583</v>
      </c>
      <c r="F3158" s="5"/>
      <c r="G3158" s="3">
        <v>0</v>
      </c>
      <c r="H3158" s="5"/>
      <c r="I3158" s="5"/>
      <c r="J3158" s="5"/>
      <c r="K3158" s="4">
        <v>49944</v>
      </c>
      <c r="L3158" s="4">
        <v>70000</v>
      </c>
      <c r="M3158" s="3">
        <v>0</v>
      </c>
      <c r="N3158" s="3">
        <v>0</v>
      </c>
      <c r="O3158" s="3" t="s">
        <v>2575</v>
      </c>
      <c r="P3158" s="3" t="s">
        <v>2878</v>
      </c>
      <c r="Q3158" s="3" t="s">
        <v>3514</v>
      </c>
      <c r="R3158" s="3" t="s">
        <v>2578</v>
      </c>
      <c r="S3158" s="3" t="s">
        <v>626</v>
      </c>
      <c r="T3158" s="5"/>
      <c r="U3158" s="3" t="s">
        <v>2688</v>
      </c>
      <c r="V3158" s="3" t="s">
        <v>2580</v>
      </c>
      <c r="W3158" s="3" t="s">
        <v>2581</v>
      </c>
      <c r="X3158" s="3" t="s">
        <v>2582</v>
      </c>
      <c r="Y3158" s="3" t="s">
        <v>2583</v>
      </c>
      <c r="Z3158" s="3" t="s">
        <v>2584</v>
      </c>
      <c r="AA3158" s="4">
        <v>776588</v>
      </c>
    </row>
    <row r="3159" spans="1:27" ht="52.8" x14ac:dyDescent="0.25">
      <c r="A3159" s="3" t="s">
        <v>702</v>
      </c>
      <c r="B3159" s="3" t="s">
        <v>2981</v>
      </c>
      <c r="C3159" s="3" t="s">
        <v>2573</v>
      </c>
      <c r="D3159" s="3" t="s">
        <v>712</v>
      </c>
      <c r="E3159" s="3" t="s">
        <v>2583</v>
      </c>
      <c r="F3159" s="5"/>
      <c r="G3159" s="3">
        <v>0</v>
      </c>
      <c r="H3159" s="5"/>
      <c r="I3159" s="5"/>
      <c r="J3159" s="5"/>
      <c r="K3159" s="4">
        <v>35164</v>
      </c>
      <c r="L3159" s="4">
        <v>25000</v>
      </c>
      <c r="M3159" s="3">
        <v>0</v>
      </c>
      <c r="N3159" s="3">
        <v>0</v>
      </c>
      <c r="O3159" s="3" t="s">
        <v>2575</v>
      </c>
      <c r="P3159" s="3" t="s">
        <v>2878</v>
      </c>
      <c r="Q3159" s="3" t="s">
        <v>2577</v>
      </c>
      <c r="R3159" s="3" t="s">
        <v>2578</v>
      </c>
      <c r="S3159" s="3" t="s">
        <v>712</v>
      </c>
      <c r="T3159" s="5"/>
      <c r="U3159" s="3" t="s">
        <v>2688</v>
      </c>
      <c r="V3159" s="3" t="s">
        <v>2580</v>
      </c>
      <c r="W3159" s="3" t="s">
        <v>2581</v>
      </c>
      <c r="X3159" s="3" t="s">
        <v>2582</v>
      </c>
      <c r="Y3159" s="3" t="s">
        <v>2583</v>
      </c>
      <c r="Z3159" s="3" t="s">
        <v>2584</v>
      </c>
      <c r="AA3159" s="4">
        <v>776591</v>
      </c>
    </row>
    <row r="3160" spans="1:27" ht="39.6" x14ac:dyDescent="0.25">
      <c r="A3160" s="3" t="s">
        <v>4082</v>
      </c>
      <c r="B3160" s="3" t="s">
        <v>4083</v>
      </c>
      <c r="C3160" s="3" t="s">
        <v>2677</v>
      </c>
      <c r="D3160" s="3" t="s">
        <v>4084</v>
      </c>
      <c r="E3160" s="3" t="s">
        <v>2583</v>
      </c>
      <c r="F3160" s="4">
        <v>346242</v>
      </c>
      <c r="G3160" s="4">
        <v>173120750</v>
      </c>
      <c r="H3160" s="4">
        <v>346242</v>
      </c>
      <c r="I3160" s="4">
        <v>340999</v>
      </c>
      <c r="J3160" s="4">
        <v>352800</v>
      </c>
      <c r="K3160" s="4">
        <v>220358</v>
      </c>
      <c r="L3160" s="3">
        <v>500</v>
      </c>
      <c r="M3160" s="3">
        <v>800</v>
      </c>
      <c r="N3160" s="3">
        <v>500</v>
      </c>
      <c r="O3160" s="3" t="s">
        <v>2575</v>
      </c>
      <c r="P3160" s="3" t="s">
        <v>2878</v>
      </c>
      <c r="Q3160" s="3" t="s">
        <v>3120</v>
      </c>
      <c r="R3160" s="3" t="s">
        <v>2578</v>
      </c>
      <c r="S3160" s="3" t="s">
        <v>4199</v>
      </c>
      <c r="T3160" s="5"/>
      <c r="U3160" s="3" t="s">
        <v>2688</v>
      </c>
      <c r="V3160" s="3" t="s">
        <v>2580</v>
      </c>
      <c r="W3160" s="3" t="s">
        <v>2581</v>
      </c>
      <c r="X3160" s="3" t="s">
        <v>2709</v>
      </c>
      <c r="Y3160" s="3" t="s">
        <v>2595</v>
      </c>
      <c r="Z3160" s="3" t="s">
        <v>2584</v>
      </c>
      <c r="AA3160" s="4">
        <v>776592</v>
      </c>
    </row>
    <row r="3161" spans="1:27" ht="26.4" x14ac:dyDescent="0.25">
      <c r="A3161" s="3" t="s">
        <v>702</v>
      </c>
      <c r="B3161" s="3" t="s">
        <v>3968</v>
      </c>
      <c r="C3161" s="3" t="s">
        <v>2573</v>
      </c>
      <c r="D3161" s="3" t="s">
        <v>705</v>
      </c>
      <c r="E3161" s="3" t="s">
        <v>2583</v>
      </c>
      <c r="F3161" s="5"/>
      <c r="G3161" s="3">
        <v>0</v>
      </c>
      <c r="H3161" s="5"/>
      <c r="I3161" s="5"/>
      <c r="J3161" s="5"/>
      <c r="K3161" s="4">
        <v>34306</v>
      </c>
      <c r="L3161" s="4">
        <v>3500</v>
      </c>
      <c r="M3161" s="3">
        <v>0</v>
      </c>
      <c r="N3161" s="3">
        <v>0</v>
      </c>
      <c r="O3161" s="3" t="s">
        <v>2575</v>
      </c>
      <c r="P3161" s="3" t="s">
        <v>2878</v>
      </c>
      <c r="Q3161" s="3" t="s">
        <v>3514</v>
      </c>
      <c r="R3161" s="3" t="s">
        <v>2578</v>
      </c>
      <c r="S3161" s="3" t="s">
        <v>705</v>
      </c>
      <c r="T3161" s="5"/>
      <c r="U3161" s="3" t="s">
        <v>2688</v>
      </c>
      <c r="V3161" s="3" t="s">
        <v>2580</v>
      </c>
      <c r="W3161" s="3" t="s">
        <v>2581</v>
      </c>
      <c r="X3161" s="3" t="s">
        <v>2582</v>
      </c>
      <c r="Y3161" s="3" t="s">
        <v>2583</v>
      </c>
      <c r="Z3161" s="3" t="s">
        <v>2584</v>
      </c>
      <c r="AA3161" s="4">
        <v>776593</v>
      </c>
    </row>
    <row r="3162" spans="1:27" ht="79.2" x14ac:dyDescent="0.25">
      <c r="A3162" s="3" t="s">
        <v>4200</v>
      </c>
      <c r="B3162" s="3" t="s">
        <v>4201</v>
      </c>
      <c r="C3162" s="3" t="s">
        <v>2677</v>
      </c>
      <c r="D3162" s="3" t="s">
        <v>2696</v>
      </c>
      <c r="E3162" s="3" t="s">
        <v>2574</v>
      </c>
      <c r="F3162" s="4">
        <v>265000</v>
      </c>
      <c r="G3162" s="4">
        <v>53000000</v>
      </c>
      <c r="H3162" s="4">
        <v>265000</v>
      </c>
      <c r="I3162" s="4">
        <v>265000</v>
      </c>
      <c r="J3162" s="4">
        <v>265000</v>
      </c>
      <c r="K3162" s="4">
        <v>265000</v>
      </c>
      <c r="L3162" s="4">
        <v>1000</v>
      </c>
      <c r="M3162" s="3">
        <v>200</v>
      </c>
      <c r="N3162" s="3">
        <v>200</v>
      </c>
      <c r="O3162" s="3" t="s">
        <v>2575</v>
      </c>
      <c r="P3162" s="3" t="s">
        <v>2878</v>
      </c>
      <c r="Q3162" s="3" t="s">
        <v>3646</v>
      </c>
      <c r="R3162" s="3" t="s">
        <v>2578</v>
      </c>
      <c r="S3162" s="3" t="s">
        <v>2698</v>
      </c>
      <c r="T3162" s="5"/>
      <c r="U3162" s="3" t="s">
        <v>2699</v>
      </c>
      <c r="V3162" s="3" t="s">
        <v>2580</v>
      </c>
      <c r="W3162" s="3" t="s">
        <v>2581</v>
      </c>
      <c r="X3162" s="3" t="s">
        <v>2333</v>
      </c>
      <c r="Y3162" s="3" t="s">
        <v>2583</v>
      </c>
      <c r="Z3162" s="3" t="s">
        <v>2584</v>
      </c>
      <c r="AA3162" s="4">
        <v>776594</v>
      </c>
    </row>
    <row r="3163" spans="1:27" ht="39.6" x14ac:dyDescent="0.25">
      <c r="A3163" s="3" t="s">
        <v>702</v>
      </c>
      <c r="B3163" s="3" t="s">
        <v>3661</v>
      </c>
      <c r="C3163" s="3" t="s">
        <v>2573</v>
      </c>
      <c r="D3163" s="3" t="s">
        <v>637</v>
      </c>
      <c r="E3163" s="3" t="s">
        <v>2583</v>
      </c>
      <c r="F3163" s="5"/>
      <c r="G3163" s="3">
        <v>0</v>
      </c>
      <c r="H3163" s="5"/>
      <c r="I3163" s="5"/>
      <c r="J3163" s="5"/>
      <c r="K3163" s="4">
        <v>35164</v>
      </c>
      <c r="L3163" s="4">
        <v>30000</v>
      </c>
      <c r="M3163" s="3">
        <v>0</v>
      </c>
      <c r="N3163" s="3">
        <v>0</v>
      </c>
      <c r="O3163" s="3" t="s">
        <v>2575</v>
      </c>
      <c r="P3163" s="3" t="s">
        <v>2878</v>
      </c>
      <c r="Q3163" s="3" t="s">
        <v>3514</v>
      </c>
      <c r="R3163" s="3" t="s">
        <v>2578</v>
      </c>
      <c r="S3163" s="3" t="s">
        <v>637</v>
      </c>
      <c r="T3163" s="5"/>
      <c r="U3163" s="3" t="s">
        <v>2688</v>
      </c>
      <c r="V3163" s="3" t="s">
        <v>2580</v>
      </c>
      <c r="W3163" s="3" t="s">
        <v>2581</v>
      </c>
      <c r="X3163" s="3" t="s">
        <v>2582</v>
      </c>
      <c r="Y3163" s="3" t="s">
        <v>2583</v>
      </c>
      <c r="Z3163" s="3" t="s">
        <v>2584</v>
      </c>
      <c r="AA3163" s="4">
        <v>776596</v>
      </c>
    </row>
    <row r="3164" spans="1:27" ht="39.6" x14ac:dyDescent="0.25">
      <c r="A3164" s="3" t="s">
        <v>3939</v>
      </c>
      <c r="B3164" s="3" t="s">
        <v>3989</v>
      </c>
      <c r="C3164" s="3" t="s">
        <v>2677</v>
      </c>
      <c r="D3164" s="3" t="s">
        <v>178</v>
      </c>
      <c r="E3164" s="3" t="s">
        <v>2574</v>
      </c>
      <c r="F3164" s="5"/>
      <c r="G3164" s="3">
        <v>0</v>
      </c>
      <c r="H3164" s="5"/>
      <c r="I3164" s="5"/>
      <c r="J3164" s="5"/>
      <c r="K3164" s="4">
        <v>208974</v>
      </c>
      <c r="L3164" s="4">
        <v>4500</v>
      </c>
      <c r="M3164" s="4">
        <v>2250</v>
      </c>
      <c r="N3164" s="3">
        <v>0</v>
      </c>
      <c r="O3164" s="3" t="s">
        <v>2575</v>
      </c>
      <c r="P3164" s="3" t="s">
        <v>2878</v>
      </c>
      <c r="Q3164" s="3" t="s">
        <v>3646</v>
      </c>
      <c r="R3164" s="3" t="s">
        <v>2578</v>
      </c>
      <c r="S3164" s="3" t="s">
        <v>178</v>
      </c>
      <c r="T3164" s="5"/>
      <c r="U3164" s="3" t="s">
        <v>3150</v>
      </c>
      <c r="V3164" s="3" t="s">
        <v>2580</v>
      </c>
      <c r="W3164" s="3" t="s">
        <v>2581</v>
      </c>
      <c r="X3164" s="3" t="s">
        <v>2333</v>
      </c>
      <c r="Y3164" s="3" t="s">
        <v>2583</v>
      </c>
      <c r="Z3164" s="3" t="s">
        <v>2584</v>
      </c>
      <c r="AA3164" s="4">
        <v>776599</v>
      </c>
    </row>
    <row r="3165" spans="1:27" ht="26.4" x14ac:dyDescent="0.25">
      <c r="A3165" s="3" t="s">
        <v>672</v>
      </c>
      <c r="B3165" s="3" t="s">
        <v>2712</v>
      </c>
      <c r="C3165" s="3" t="s">
        <v>2677</v>
      </c>
      <c r="D3165" s="3" t="s">
        <v>678</v>
      </c>
      <c r="E3165" s="3" t="s">
        <v>2583</v>
      </c>
      <c r="F3165" s="4">
        <v>134310</v>
      </c>
      <c r="G3165" s="4">
        <v>1074478800</v>
      </c>
      <c r="H3165" s="4">
        <v>134310</v>
      </c>
      <c r="I3165" s="4">
        <v>133745</v>
      </c>
      <c r="J3165" s="4">
        <v>134699</v>
      </c>
      <c r="K3165" s="4">
        <v>128345</v>
      </c>
      <c r="L3165" s="4">
        <v>8000</v>
      </c>
      <c r="M3165" s="4">
        <v>13000</v>
      </c>
      <c r="N3165" s="4">
        <v>8000</v>
      </c>
      <c r="O3165" s="3" t="s">
        <v>2575</v>
      </c>
      <c r="P3165" s="3" t="s">
        <v>2878</v>
      </c>
      <c r="Q3165" s="3" t="s">
        <v>3514</v>
      </c>
      <c r="R3165" s="3" t="s">
        <v>2578</v>
      </c>
      <c r="S3165" s="3" t="s">
        <v>678</v>
      </c>
      <c r="T3165" s="5"/>
      <c r="U3165" s="3" t="s">
        <v>2688</v>
      </c>
      <c r="V3165" s="3" t="s">
        <v>2580</v>
      </c>
      <c r="W3165" s="3" t="s">
        <v>2581</v>
      </c>
      <c r="X3165" s="3" t="s">
        <v>2582</v>
      </c>
      <c r="Y3165" s="3" t="s">
        <v>2583</v>
      </c>
      <c r="Z3165" s="3" t="s">
        <v>2584</v>
      </c>
      <c r="AA3165" s="4">
        <v>776600</v>
      </c>
    </row>
    <row r="3166" spans="1:27" ht="26.4" x14ac:dyDescent="0.25">
      <c r="A3166" s="3" t="s">
        <v>702</v>
      </c>
      <c r="B3166" s="3" t="s">
        <v>4202</v>
      </c>
      <c r="C3166" s="3" t="s">
        <v>2573</v>
      </c>
      <c r="D3166" s="3" t="s">
        <v>722</v>
      </c>
      <c r="E3166" s="3" t="s">
        <v>2583</v>
      </c>
      <c r="F3166" s="5"/>
      <c r="G3166" s="3">
        <v>0</v>
      </c>
      <c r="H3166" s="5"/>
      <c r="I3166" s="5"/>
      <c r="J3166" s="5"/>
      <c r="K3166" s="4">
        <v>35164</v>
      </c>
      <c r="L3166" s="4">
        <v>2800</v>
      </c>
      <c r="M3166" s="3">
        <v>0</v>
      </c>
      <c r="N3166" s="3">
        <v>0</v>
      </c>
      <c r="O3166" s="3" t="s">
        <v>2575</v>
      </c>
      <c r="P3166" s="3" t="s">
        <v>2878</v>
      </c>
      <c r="Q3166" s="3" t="s">
        <v>2577</v>
      </c>
      <c r="R3166" s="3" t="s">
        <v>2578</v>
      </c>
      <c r="S3166" s="3" t="s">
        <v>722</v>
      </c>
      <c r="T3166" s="5"/>
      <c r="U3166" s="3" t="s">
        <v>2688</v>
      </c>
      <c r="V3166" s="3" t="s">
        <v>2580</v>
      </c>
      <c r="W3166" s="3" t="s">
        <v>2581</v>
      </c>
      <c r="X3166" s="3" t="s">
        <v>2582</v>
      </c>
      <c r="Y3166" s="3" t="s">
        <v>2583</v>
      </c>
      <c r="Z3166" s="3" t="s">
        <v>2584</v>
      </c>
      <c r="AA3166" s="4">
        <v>776603</v>
      </c>
    </row>
    <row r="3167" spans="1:27" ht="26.4" x14ac:dyDescent="0.25">
      <c r="A3167" s="3" t="s">
        <v>702</v>
      </c>
      <c r="B3167" s="3" t="s">
        <v>3653</v>
      </c>
      <c r="C3167" s="3" t="s">
        <v>2573</v>
      </c>
      <c r="D3167" s="3" t="s">
        <v>714</v>
      </c>
      <c r="E3167" s="3" t="s">
        <v>2583</v>
      </c>
      <c r="F3167" s="5"/>
      <c r="G3167" s="3">
        <v>0</v>
      </c>
      <c r="H3167" s="5"/>
      <c r="I3167" s="5"/>
      <c r="J3167" s="5"/>
      <c r="K3167" s="4">
        <v>35164</v>
      </c>
      <c r="L3167" s="4">
        <v>16500</v>
      </c>
      <c r="M3167" s="3">
        <v>0</v>
      </c>
      <c r="N3167" s="3">
        <v>0</v>
      </c>
      <c r="O3167" s="3" t="s">
        <v>2575</v>
      </c>
      <c r="P3167" s="3" t="s">
        <v>2878</v>
      </c>
      <c r="Q3167" s="3" t="s">
        <v>3514</v>
      </c>
      <c r="R3167" s="3" t="s">
        <v>2578</v>
      </c>
      <c r="S3167" s="3" t="s">
        <v>714</v>
      </c>
      <c r="T3167" s="5"/>
      <c r="U3167" s="3" t="s">
        <v>2813</v>
      </c>
      <c r="V3167" s="3" t="s">
        <v>2580</v>
      </c>
      <c r="W3167" s="3" t="s">
        <v>2581</v>
      </c>
      <c r="X3167" s="3" t="s">
        <v>2582</v>
      </c>
      <c r="Y3167" s="3" t="s">
        <v>2583</v>
      </c>
      <c r="Z3167" s="3" t="s">
        <v>2584</v>
      </c>
      <c r="AA3167" s="4">
        <v>776610</v>
      </c>
    </row>
    <row r="3168" spans="1:27" ht="26.4" x14ac:dyDescent="0.25">
      <c r="A3168" s="3" t="s">
        <v>702</v>
      </c>
      <c r="B3168" s="3" t="s">
        <v>3654</v>
      </c>
      <c r="C3168" s="3" t="s">
        <v>2573</v>
      </c>
      <c r="D3168" s="3" t="s">
        <v>3655</v>
      </c>
      <c r="E3168" s="3" t="s">
        <v>2574</v>
      </c>
      <c r="F3168" s="5"/>
      <c r="G3168" s="3">
        <v>0</v>
      </c>
      <c r="H3168" s="5"/>
      <c r="I3168" s="5"/>
      <c r="J3168" s="5"/>
      <c r="K3168" s="4">
        <v>35164</v>
      </c>
      <c r="L3168" s="4">
        <v>9500</v>
      </c>
      <c r="M3168" s="3">
        <v>0</v>
      </c>
      <c r="N3168" s="3">
        <v>0</v>
      </c>
      <c r="O3168" s="3" t="s">
        <v>2575</v>
      </c>
      <c r="P3168" s="3" t="s">
        <v>2878</v>
      </c>
      <c r="Q3168" s="3" t="s">
        <v>4189</v>
      </c>
      <c r="R3168" s="3" t="s">
        <v>2578</v>
      </c>
      <c r="S3168" s="3" t="s">
        <v>3655</v>
      </c>
      <c r="T3168" s="5"/>
      <c r="U3168" s="3" t="s">
        <v>2813</v>
      </c>
      <c r="V3168" s="3" t="s">
        <v>2580</v>
      </c>
      <c r="W3168" s="3" t="s">
        <v>2581</v>
      </c>
      <c r="X3168" s="3" t="s">
        <v>2582</v>
      </c>
      <c r="Y3168" s="3" t="s">
        <v>2583</v>
      </c>
      <c r="Z3168" s="3" t="s">
        <v>2584</v>
      </c>
      <c r="AA3168" s="4">
        <v>776614</v>
      </c>
    </row>
    <row r="3169" spans="1:27" ht="39.6" x14ac:dyDescent="0.25">
      <c r="A3169" s="3" t="s">
        <v>3732</v>
      </c>
      <c r="B3169" s="3" t="s">
        <v>3738</v>
      </c>
      <c r="C3169" s="3" t="s">
        <v>2677</v>
      </c>
      <c r="D3169" s="3" t="s">
        <v>189</v>
      </c>
      <c r="E3169" s="3" t="s">
        <v>2574</v>
      </c>
      <c r="F3169" s="5"/>
      <c r="G3169" s="3">
        <v>0</v>
      </c>
      <c r="H3169" s="5"/>
      <c r="I3169" s="5"/>
      <c r="J3169" s="5"/>
      <c r="K3169" s="4">
        <v>237436</v>
      </c>
      <c r="L3169" s="3">
        <v>100</v>
      </c>
      <c r="M3169" s="3">
        <v>0</v>
      </c>
      <c r="N3169" s="3">
        <v>0</v>
      </c>
      <c r="O3169" s="3" t="s">
        <v>2575</v>
      </c>
      <c r="P3169" s="3" t="s">
        <v>2878</v>
      </c>
      <c r="Q3169" s="3" t="s">
        <v>4185</v>
      </c>
      <c r="R3169" s="3" t="s">
        <v>2578</v>
      </c>
      <c r="S3169" s="3" t="s">
        <v>189</v>
      </c>
      <c r="T3169" s="5"/>
      <c r="U3169" s="3" t="s">
        <v>2651</v>
      </c>
      <c r="V3169" s="3" t="s">
        <v>2580</v>
      </c>
      <c r="W3169" s="3" t="s">
        <v>2581</v>
      </c>
      <c r="X3169" s="3" t="s">
        <v>2333</v>
      </c>
      <c r="Y3169" s="3" t="s">
        <v>2583</v>
      </c>
      <c r="Z3169" s="3" t="s">
        <v>2584</v>
      </c>
      <c r="AA3169" s="4">
        <v>776616</v>
      </c>
    </row>
    <row r="3170" spans="1:27" ht="39.6" x14ac:dyDescent="0.25">
      <c r="A3170" s="3" t="s">
        <v>2742</v>
      </c>
      <c r="B3170" s="3" t="s">
        <v>2798</v>
      </c>
      <c r="C3170" s="3" t="s">
        <v>2677</v>
      </c>
      <c r="D3170" s="3" t="s">
        <v>206</v>
      </c>
      <c r="E3170" s="3" t="s">
        <v>2574</v>
      </c>
      <c r="F3170" s="5"/>
      <c r="G3170" s="3">
        <v>0</v>
      </c>
      <c r="H3170" s="5"/>
      <c r="I3170" s="5"/>
      <c r="J3170" s="5"/>
      <c r="K3170" s="4">
        <v>49944</v>
      </c>
      <c r="L3170" s="4">
        <v>40000</v>
      </c>
      <c r="M3170" s="3">
        <v>0</v>
      </c>
      <c r="N3170" s="3">
        <v>0</v>
      </c>
      <c r="O3170" s="3" t="s">
        <v>2575</v>
      </c>
      <c r="P3170" s="3" t="s">
        <v>2878</v>
      </c>
      <c r="Q3170" s="3" t="s">
        <v>3646</v>
      </c>
      <c r="R3170" s="3" t="s">
        <v>2578</v>
      </c>
      <c r="S3170" s="3" t="s">
        <v>206</v>
      </c>
      <c r="T3170" s="5"/>
      <c r="U3170" s="3" t="s">
        <v>2796</v>
      </c>
      <c r="V3170" s="3" t="s">
        <v>2580</v>
      </c>
      <c r="W3170" s="3" t="s">
        <v>2581</v>
      </c>
      <c r="X3170" s="3" t="s">
        <v>2582</v>
      </c>
      <c r="Y3170" s="3" t="s">
        <v>2583</v>
      </c>
      <c r="Z3170" s="3" t="s">
        <v>2584</v>
      </c>
      <c r="AA3170" s="4">
        <v>776620</v>
      </c>
    </row>
    <row r="3171" spans="1:27" ht="26.4" x14ac:dyDescent="0.25">
      <c r="A3171" s="3" t="s">
        <v>702</v>
      </c>
      <c r="B3171" s="3" t="s">
        <v>3966</v>
      </c>
      <c r="C3171" s="3" t="s">
        <v>2573</v>
      </c>
      <c r="D3171" s="3" t="s">
        <v>3967</v>
      </c>
      <c r="E3171" s="3" t="s">
        <v>2574</v>
      </c>
      <c r="F3171" s="5"/>
      <c r="G3171" s="3">
        <v>0</v>
      </c>
      <c r="H3171" s="5"/>
      <c r="I3171" s="5"/>
      <c r="J3171" s="5"/>
      <c r="K3171" s="4">
        <v>35164</v>
      </c>
      <c r="L3171" s="4">
        <v>1000</v>
      </c>
      <c r="M3171" s="3">
        <v>0</v>
      </c>
      <c r="N3171" s="3">
        <v>0</v>
      </c>
      <c r="O3171" s="3" t="s">
        <v>2575</v>
      </c>
      <c r="P3171" s="3" t="s">
        <v>2878</v>
      </c>
      <c r="Q3171" s="3" t="s">
        <v>4189</v>
      </c>
      <c r="R3171" s="3" t="s">
        <v>2578</v>
      </c>
      <c r="S3171" s="3" t="s">
        <v>3967</v>
      </c>
      <c r="T3171" s="5"/>
      <c r="U3171" s="3" t="s">
        <v>2813</v>
      </c>
      <c r="V3171" s="3" t="s">
        <v>2580</v>
      </c>
      <c r="W3171" s="3" t="s">
        <v>2581</v>
      </c>
      <c r="X3171" s="3" t="s">
        <v>2582</v>
      </c>
      <c r="Y3171" s="3" t="s">
        <v>2583</v>
      </c>
      <c r="Z3171" s="3" t="s">
        <v>2584</v>
      </c>
      <c r="AA3171" s="4">
        <v>776622</v>
      </c>
    </row>
    <row r="3172" spans="1:27" ht="39.6" x14ac:dyDescent="0.25">
      <c r="A3172" s="3" t="s">
        <v>3979</v>
      </c>
      <c r="B3172" s="3" t="s">
        <v>3980</v>
      </c>
      <c r="C3172" s="3" t="s">
        <v>2677</v>
      </c>
      <c r="D3172" s="3" t="s">
        <v>163</v>
      </c>
      <c r="E3172" s="3" t="s">
        <v>2574</v>
      </c>
      <c r="F3172" s="5"/>
      <c r="G3172" s="3">
        <v>0</v>
      </c>
      <c r="H3172" s="5"/>
      <c r="I3172" s="5"/>
      <c r="J3172" s="5"/>
      <c r="K3172" s="4">
        <v>551882</v>
      </c>
      <c r="L3172" s="3">
        <v>100</v>
      </c>
      <c r="M3172" s="3">
        <v>0</v>
      </c>
      <c r="N3172" s="3">
        <v>0</v>
      </c>
      <c r="O3172" s="3" t="s">
        <v>2575</v>
      </c>
      <c r="P3172" s="3" t="s">
        <v>2878</v>
      </c>
      <c r="Q3172" s="3" t="s">
        <v>4189</v>
      </c>
      <c r="R3172" s="3" t="s">
        <v>2578</v>
      </c>
      <c r="S3172" s="3" t="s">
        <v>163</v>
      </c>
      <c r="T3172" s="5"/>
      <c r="U3172" s="3" t="s">
        <v>2813</v>
      </c>
      <c r="V3172" s="3" t="s">
        <v>2580</v>
      </c>
      <c r="W3172" s="3" t="s">
        <v>2581</v>
      </c>
      <c r="X3172" s="3" t="s">
        <v>2333</v>
      </c>
      <c r="Y3172" s="3" t="s">
        <v>2583</v>
      </c>
      <c r="Z3172" s="3" t="s">
        <v>2584</v>
      </c>
      <c r="AA3172" s="4">
        <v>776633</v>
      </c>
    </row>
    <row r="3173" spans="1:27" ht="39.6" x14ac:dyDescent="0.25">
      <c r="A3173" s="3" t="s">
        <v>4203</v>
      </c>
      <c r="B3173" s="3" t="s">
        <v>4204</v>
      </c>
      <c r="C3173" s="3" t="s">
        <v>2677</v>
      </c>
      <c r="D3173" s="3" t="s">
        <v>163</v>
      </c>
      <c r="E3173" s="3" t="s">
        <v>2574</v>
      </c>
      <c r="F3173" s="5"/>
      <c r="G3173" s="3">
        <v>0</v>
      </c>
      <c r="H3173" s="5"/>
      <c r="I3173" s="5"/>
      <c r="J3173" s="5"/>
      <c r="K3173" s="4">
        <v>222464</v>
      </c>
      <c r="L3173" s="3">
        <v>100</v>
      </c>
      <c r="M3173" s="3">
        <v>0</v>
      </c>
      <c r="N3173" s="3">
        <v>0</v>
      </c>
      <c r="O3173" s="3" t="s">
        <v>2575</v>
      </c>
      <c r="P3173" s="3" t="s">
        <v>2878</v>
      </c>
      <c r="Q3173" s="3" t="s">
        <v>4189</v>
      </c>
      <c r="R3173" s="3" t="s">
        <v>2578</v>
      </c>
      <c r="S3173" s="3" t="s">
        <v>163</v>
      </c>
      <c r="T3173" s="5"/>
      <c r="U3173" s="3" t="s">
        <v>2813</v>
      </c>
      <c r="V3173" s="3" t="s">
        <v>2580</v>
      </c>
      <c r="W3173" s="3" t="s">
        <v>2581</v>
      </c>
      <c r="X3173" s="3" t="s">
        <v>2333</v>
      </c>
      <c r="Y3173" s="3" t="s">
        <v>2583</v>
      </c>
      <c r="Z3173" s="3" t="s">
        <v>2584</v>
      </c>
      <c r="AA3173" s="4">
        <v>776635</v>
      </c>
    </row>
    <row r="3174" spans="1:27" ht="39.6" x14ac:dyDescent="0.25">
      <c r="A3174" s="3" t="s">
        <v>3977</v>
      </c>
      <c r="B3174" s="3" t="s">
        <v>3978</v>
      </c>
      <c r="C3174" s="3" t="s">
        <v>2677</v>
      </c>
      <c r="D3174" s="3" t="s">
        <v>163</v>
      </c>
      <c r="E3174" s="3" t="s">
        <v>2574</v>
      </c>
      <c r="F3174" s="5"/>
      <c r="G3174" s="3">
        <v>0</v>
      </c>
      <c r="H3174" s="5"/>
      <c r="I3174" s="5"/>
      <c r="J3174" s="5"/>
      <c r="K3174" s="4">
        <v>245994</v>
      </c>
      <c r="L3174" s="3">
        <v>100</v>
      </c>
      <c r="M3174" s="3">
        <v>0</v>
      </c>
      <c r="N3174" s="3">
        <v>0</v>
      </c>
      <c r="O3174" s="3" t="s">
        <v>2575</v>
      </c>
      <c r="P3174" s="3" t="s">
        <v>2878</v>
      </c>
      <c r="Q3174" s="3" t="s">
        <v>4189</v>
      </c>
      <c r="R3174" s="3" t="s">
        <v>2578</v>
      </c>
      <c r="S3174" s="3" t="s">
        <v>163</v>
      </c>
      <c r="T3174" s="5"/>
      <c r="U3174" s="3" t="s">
        <v>2813</v>
      </c>
      <c r="V3174" s="3" t="s">
        <v>2580</v>
      </c>
      <c r="W3174" s="3" t="s">
        <v>2581</v>
      </c>
      <c r="X3174" s="3" t="s">
        <v>2333</v>
      </c>
      <c r="Y3174" s="3" t="s">
        <v>2583</v>
      </c>
      <c r="Z3174" s="3" t="s">
        <v>2584</v>
      </c>
      <c r="AA3174" s="4">
        <v>776637</v>
      </c>
    </row>
    <row r="3175" spans="1:27" ht="39.6" x14ac:dyDescent="0.25">
      <c r="A3175" s="3" t="s">
        <v>3925</v>
      </c>
      <c r="B3175" s="3" t="s">
        <v>3926</v>
      </c>
      <c r="C3175" s="3" t="s">
        <v>2677</v>
      </c>
      <c r="D3175" s="3" t="s">
        <v>686</v>
      </c>
      <c r="E3175" s="3" t="s">
        <v>2666</v>
      </c>
      <c r="F3175" s="4">
        <v>209434</v>
      </c>
      <c r="G3175" s="4">
        <v>837736000</v>
      </c>
      <c r="H3175" s="4">
        <v>209434</v>
      </c>
      <c r="I3175" s="4">
        <v>209434</v>
      </c>
      <c r="J3175" s="4">
        <v>209434</v>
      </c>
      <c r="K3175" s="4">
        <v>209434</v>
      </c>
      <c r="L3175" s="3">
        <v>0</v>
      </c>
      <c r="M3175" s="4">
        <v>4000</v>
      </c>
      <c r="N3175" s="4">
        <v>4000</v>
      </c>
      <c r="O3175" s="3" t="s">
        <v>2575</v>
      </c>
      <c r="P3175" s="3" t="s">
        <v>2878</v>
      </c>
      <c r="Q3175" s="3" t="s">
        <v>3109</v>
      </c>
      <c r="R3175" s="3" t="s">
        <v>2578</v>
      </c>
      <c r="S3175" s="3" t="s">
        <v>686</v>
      </c>
      <c r="T3175" s="5"/>
      <c r="U3175" s="3" t="s">
        <v>3763</v>
      </c>
      <c r="V3175" s="3" t="s">
        <v>2580</v>
      </c>
      <c r="W3175" s="3" t="s">
        <v>2581</v>
      </c>
      <c r="X3175" s="3" t="s">
        <v>2333</v>
      </c>
      <c r="Y3175" s="3" t="s">
        <v>2595</v>
      </c>
      <c r="Z3175" s="3" t="s">
        <v>2584</v>
      </c>
      <c r="AA3175" s="4">
        <v>776638</v>
      </c>
    </row>
    <row r="3176" spans="1:27" ht="39.6" x14ac:dyDescent="0.25">
      <c r="A3176" s="3" t="s">
        <v>3925</v>
      </c>
      <c r="B3176" s="3" t="s">
        <v>3926</v>
      </c>
      <c r="C3176" s="3" t="s">
        <v>2677</v>
      </c>
      <c r="D3176" s="3" t="s">
        <v>686</v>
      </c>
      <c r="E3176" s="3" t="s">
        <v>2574</v>
      </c>
      <c r="F3176" s="4">
        <v>209434</v>
      </c>
      <c r="G3176" s="4">
        <v>209434000</v>
      </c>
      <c r="H3176" s="4">
        <v>209434</v>
      </c>
      <c r="I3176" s="4">
        <v>209434</v>
      </c>
      <c r="J3176" s="4">
        <v>209434</v>
      </c>
      <c r="K3176" s="4">
        <v>209434</v>
      </c>
      <c r="L3176" s="4">
        <v>10000</v>
      </c>
      <c r="M3176" s="4">
        <v>1000</v>
      </c>
      <c r="N3176" s="4">
        <v>1000</v>
      </c>
      <c r="O3176" s="3" t="s">
        <v>2575</v>
      </c>
      <c r="P3176" s="3" t="s">
        <v>2878</v>
      </c>
      <c r="Q3176" s="3" t="s">
        <v>3109</v>
      </c>
      <c r="R3176" s="3" t="s">
        <v>2578</v>
      </c>
      <c r="S3176" s="3" t="s">
        <v>686</v>
      </c>
      <c r="T3176" s="5"/>
      <c r="U3176" s="3" t="s">
        <v>3763</v>
      </c>
      <c r="V3176" s="3" t="s">
        <v>2580</v>
      </c>
      <c r="W3176" s="3" t="s">
        <v>2581</v>
      </c>
      <c r="X3176" s="3" t="s">
        <v>2333</v>
      </c>
      <c r="Y3176" s="3" t="s">
        <v>2595</v>
      </c>
      <c r="Z3176" s="3" t="s">
        <v>2584</v>
      </c>
      <c r="AA3176" s="4">
        <v>776638</v>
      </c>
    </row>
    <row r="3177" spans="1:27" ht="26.4" x14ac:dyDescent="0.25">
      <c r="A3177" s="3" t="s">
        <v>672</v>
      </c>
      <c r="B3177" s="3" t="s">
        <v>2728</v>
      </c>
      <c r="C3177" s="3" t="s">
        <v>2677</v>
      </c>
      <c r="D3177" s="3" t="s">
        <v>679</v>
      </c>
      <c r="E3177" s="3" t="s">
        <v>2583</v>
      </c>
      <c r="F3177" s="4">
        <v>135118</v>
      </c>
      <c r="G3177" s="4">
        <v>1351181500</v>
      </c>
      <c r="H3177" s="4">
        <v>135118</v>
      </c>
      <c r="I3177" s="4">
        <v>134899</v>
      </c>
      <c r="J3177" s="4">
        <v>135799</v>
      </c>
      <c r="K3177" s="4">
        <v>128345</v>
      </c>
      <c r="L3177" s="4">
        <v>10000</v>
      </c>
      <c r="M3177" s="4">
        <v>22000</v>
      </c>
      <c r="N3177" s="4">
        <v>10000</v>
      </c>
      <c r="O3177" s="3" t="s">
        <v>2575</v>
      </c>
      <c r="P3177" s="3" t="s">
        <v>2878</v>
      </c>
      <c r="Q3177" s="3" t="s">
        <v>3514</v>
      </c>
      <c r="R3177" s="3" t="s">
        <v>2578</v>
      </c>
      <c r="S3177" s="3" t="s">
        <v>679</v>
      </c>
      <c r="T3177" s="5"/>
      <c r="U3177" s="3" t="s">
        <v>2638</v>
      </c>
      <c r="V3177" s="3" t="s">
        <v>2580</v>
      </c>
      <c r="W3177" s="3" t="s">
        <v>2581</v>
      </c>
      <c r="X3177" s="3" t="s">
        <v>2582</v>
      </c>
      <c r="Y3177" s="3" t="s">
        <v>2583</v>
      </c>
      <c r="Z3177" s="3" t="s">
        <v>2584</v>
      </c>
      <c r="AA3177" s="4">
        <v>776639</v>
      </c>
    </row>
    <row r="3178" spans="1:27" ht="39.6" x14ac:dyDescent="0.25">
      <c r="A3178" s="3" t="s">
        <v>2742</v>
      </c>
      <c r="B3178" s="3" t="s">
        <v>2794</v>
      </c>
      <c r="C3178" s="3" t="s">
        <v>2677</v>
      </c>
      <c r="D3178" s="3" t="s">
        <v>2795</v>
      </c>
      <c r="E3178" s="3" t="s">
        <v>2583</v>
      </c>
      <c r="F3178" s="5"/>
      <c r="G3178" s="3">
        <v>0</v>
      </c>
      <c r="H3178" s="5"/>
      <c r="I3178" s="5"/>
      <c r="J3178" s="5"/>
      <c r="K3178" s="4">
        <v>49944</v>
      </c>
      <c r="L3178" s="4">
        <v>15000</v>
      </c>
      <c r="M3178" s="3">
        <v>0</v>
      </c>
      <c r="N3178" s="3">
        <v>0</v>
      </c>
      <c r="O3178" s="3" t="s">
        <v>2575</v>
      </c>
      <c r="P3178" s="3" t="s">
        <v>2878</v>
      </c>
      <c r="Q3178" s="3" t="s">
        <v>3514</v>
      </c>
      <c r="R3178" s="3" t="s">
        <v>2578</v>
      </c>
      <c r="S3178" s="3" t="s">
        <v>276</v>
      </c>
      <c r="T3178" s="5"/>
      <c r="U3178" s="3" t="s">
        <v>2796</v>
      </c>
      <c r="V3178" s="3" t="s">
        <v>2580</v>
      </c>
      <c r="W3178" s="3" t="s">
        <v>2581</v>
      </c>
      <c r="X3178" s="3" t="s">
        <v>2582</v>
      </c>
      <c r="Y3178" s="3" t="s">
        <v>2583</v>
      </c>
      <c r="Z3178" s="3" t="s">
        <v>2584</v>
      </c>
      <c r="AA3178" s="4">
        <v>776648</v>
      </c>
    </row>
    <row r="3179" spans="1:27" ht="39.6" x14ac:dyDescent="0.25">
      <c r="A3179" s="3" t="s">
        <v>3949</v>
      </c>
      <c r="B3179" s="3" t="s">
        <v>3950</v>
      </c>
      <c r="C3179" s="3" t="s">
        <v>2677</v>
      </c>
      <c r="D3179" s="3" t="s">
        <v>61</v>
      </c>
      <c r="E3179" s="3" t="s">
        <v>2574</v>
      </c>
      <c r="F3179" s="4">
        <v>289794</v>
      </c>
      <c r="G3179" s="4">
        <v>146635925</v>
      </c>
      <c r="H3179" s="4">
        <v>289794</v>
      </c>
      <c r="I3179" s="4">
        <v>288888</v>
      </c>
      <c r="J3179" s="4">
        <v>292900</v>
      </c>
      <c r="K3179" s="4">
        <v>272931</v>
      </c>
      <c r="L3179" s="3">
        <v>506</v>
      </c>
      <c r="M3179" s="4">
        <v>1748</v>
      </c>
      <c r="N3179" s="3">
        <v>506</v>
      </c>
      <c r="O3179" s="3" t="s">
        <v>2575</v>
      </c>
      <c r="P3179" s="3" t="s">
        <v>2878</v>
      </c>
      <c r="Q3179" s="3" t="s">
        <v>3948</v>
      </c>
      <c r="R3179" s="3" t="s">
        <v>2578</v>
      </c>
      <c r="S3179" s="3" t="s">
        <v>61</v>
      </c>
      <c r="T3179" s="5"/>
      <c r="U3179" s="3" t="s">
        <v>2593</v>
      </c>
      <c r="V3179" s="3" t="s">
        <v>2580</v>
      </c>
      <c r="W3179" s="3" t="s">
        <v>2581</v>
      </c>
      <c r="X3179" s="3" t="s">
        <v>2780</v>
      </c>
      <c r="Y3179" s="3" t="s">
        <v>2595</v>
      </c>
      <c r="Z3179" s="3" t="s">
        <v>2584</v>
      </c>
      <c r="AA3179" s="4">
        <v>776653</v>
      </c>
    </row>
    <row r="3180" spans="1:27" ht="39.6" x14ac:dyDescent="0.25">
      <c r="A3180" s="3" t="s">
        <v>3946</v>
      </c>
      <c r="B3180" s="3" t="s">
        <v>3947</v>
      </c>
      <c r="C3180" s="3" t="s">
        <v>2677</v>
      </c>
      <c r="D3180" s="3" t="s">
        <v>61</v>
      </c>
      <c r="E3180" s="3" t="s">
        <v>2574</v>
      </c>
      <c r="F3180" s="4">
        <v>274565</v>
      </c>
      <c r="G3180" s="4">
        <v>277859504</v>
      </c>
      <c r="H3180" s="4">
        <v>274565</v>
      </c>
      <c r="I3180" s="4">
        <v>273987</v>
      </c>
      <c r="J3180" s="4">
        <v>276200</v>
      </c>
      <c r="K3180" s="4">
        <v>272931</v>
      </c>
      <c r="L3180" s="4">
        <v>1012</v>
      </c>
      <c r="M3180" s="4">
        <v>1932</v>
      </c>
      <c r="N3180" s="4">
        <v>1012</v>
      </c>
      <c r="O3180" s="3" t="s">
        <v>2575</v>
      </c>
      <c r="P3180" s="3" t="s">
        <v>2878</v>
      </c>
      <c r="Q3180" s="3" t="s">
        <v>3114</v>
      </c>
      <c r="R3180" s="3" t="s">
        <v>2578</v>
      </c>
      <c r="S3180" s="3" t="s">
        <v>61</v>
      </c>
      <c r="T3180" s="5"/>
      <c r="U3180" s="3" t="s">
        <v>2593</v>
      </c>
      <c r="V3180" s="3" t="s">
        <v>2580</v>
      </c>
      <c r="W3180" s="3" t="s">
        <v>2581</v>
      </c>
      <c r="X3180" s="3" t="s">
        <v>2780</v>
      </c>
      <c r="Y3180" s="3" t="s">
        <v>2595</v>
      </c>
      <c r="Z3180" s="3" t="s">
        <v>2584</v>
      </c>
      <c r="AA3180" s="4">
        <v>776654</v>
      </c>
    </row>
    <row r="3181" spans="1:27" ht="39.6" x14ac:dyDescent="0.25">
      <c r="A3181" s="3" t="s">
        <v>3946</v>
      </c>
      <c r="B3181" s="3" t="s">
        <v>3947</v>
      </c>
      <c r="C3181" s="3" t="s">
        <v>2677</v>
      </c>
      <c r="D3181" s="3" t="s">
        <v>61</v>
      </c>
      <c r="E3181" s="3" t="s">
        <v>2574</v>
      </c>
      <c r="F3181" s="4">
        <v>273222</v>
      </c>
      <c r="G3181" s="4">
        <v>219943618</v>
      </c>
      <c r="H3181" s="4">
        <v>273222</v>
      </c>
      <c r="I3181" s="4">
        <v>273046</v>
      </c>
      <c r="J3181" s="4">
        <v>274999</v>
      </c>
      <c r="K3181" s="4">
        <v>272931</v>
      </c>
      <c r="L3181" s="3">
        <v>805</v>
      </c>
      <c r="M3181" s="4">
        <v>2231</v>
      </c>
      <c r="N3181" s="3">
        <v>805</v>
      </c>
      <c r="O3181" s="3" t="s">
        <v>2575</v>
      </c>
      <c r="P3181" s="3" t="s">
        <v>2878</v>
      </c>
      <c r="Q3181" s="3" t="s">
        <v>3948</v>
      </c>
      <c r="R3181" s="3" t="s">
        <v>2578</v>
      </c>
      <c r="S3181" s="3" t="s">
        <v>61</v>
      </c>
      <c r="T3181" s="5"/>
      <c r="U3181" s="3" t="s">
        <v>2593</v>
      </c>
      <c r="V3181" s="3" t="s">
        <v>2580</v>
      </c>
      <c r="W3181" s="3" t="s">
        <v>2581</v>
      </c>
      <c r="X3181" s="3" t="s">
        <v>2780</v>
      </c>
      <c r="Y3181" s="3" t="s">
        <v>2595</v>
      </c>
      <c r="Z3181" s="3" t="s">
        <v>2584</v>
      </c>
      <c r="AA3181" s="4">
        <v>776655</v>
      </c>
    </row>
    <row r="3182" spans="1:27" ht="39.6" x14ac:dyDescent="0.25">
      <c r="A3182" s="3" t="s">
        <v>4205</v>
      </c>
      <c r="B3182" s="3" t="s">
        <v>4206</v>
      </c>
      <c r="C3182" s="3" t="s">
        <v>2677</v>
      </c>
      <c r="D3182" s="3" t="s">
        <v>61</v>
      </c>
      <c r="E3182" s="3" t="s">
        <v>2574</v>
      </c>
      <c r="F3182" s="4">
        <v>274686</v>
      </c>
      <c r="G3182" s="4">
        <v>138990886</v>
      </c>
      <c r="H3182" s="4">
        <v>274686</v>
      </c>
      <c r="I3182" s="4">
        <v>274287</v>
      </c>
      <c r="J3182" s="4">
        <v>274987</v>
      </c>
      <c r="K3182" s="4">
        <v>272931</v>
      </c>
      <c r="L3182" s="3">
        <v>506</v>
      </c>
      <c r="M3182" s="4">
        <v>1472</v>
      </c>
      <c r="N3182" s="3">
        <v>506</v>
      </c>
      <c r="O3182" s="3" t="s">
        <v>2575</v>
      </c>
      <c r="P3182" s="3" t="s">
        <v>2878</v>
      </c>
      <c r="Q3182" s="3" t="s">
        <v>3114</v>
      </c>
      <c r="R3182" s="3" t="s">
        <v>2578</v>
      </c>
      <c r="S3182" s="3" t="s">
        <v>61</v>
      </c>
      <c r="T3182" s="5"/>
      <c r="U3182" s="3" t="s">
        <v>2593</v>
      </c>
      <c r="V3182" s="3" t="s">
        <v>2580</v>
      </c>
      <c r="W3182" s="3" t="s">
        <v>2581</v>
      </c>
      <c r="X3182" s="3" t="s">
        <v>2780</v>
      </c>
      <c r="Y3182" s="3" t="s">
        <v>2595</v>
      </c>
      <c r="Z3182" s="3" t="s">
        <v>2584</v>
      </c>
      <c r="AA3182" s="4">
        <v>776656</v>
      </c>
    </row>
    <row r="3183" spans="1:27" ht="39.6" x14ac:dyDescent="0.25">
      <c r="A3183" s="3" t="s">
        <v>3956</v>
      </c>
      <c r="B3183" s="3" t="s">
        <v>4207</v>
      </c>
      <c r="C3183" s="3" t="s">
        <v>2677</v>
      </c>
      <c r="D3183" s="3" t="s">
        <v>218</v>
      </c>
      <c r="E3183" s="3" t="s">
        <v>2583</v>
      </c>
      <c r="F3183" s="5"/>
      <c r="G3183" s="3">
        <v>0</v>
      </c>
      <c r="H3183" s="5"/>
      <c r="I3183" s="5"/>
      <c r="J3183" s="5"/>
      <c r="K3183" s="4">
        <v>270000</v>
      </c>
      <c r="L3183" s="4">
        <v>1000</v>
      </c>
      <c r="M3183" s="3">
        <v>0</v>
      </c>
      <c r="N3183" s="3">
        <v>0</v>
      </c>
      <c r="O3183" s="3" t="s">
        <v>2575</v>
      </c>
      <c r="P3183" s="3" t="s">
        <v>2878</v>
      </c>
      <c r="Q3183" s="3" t="s">
        <v>3120</v>
      </c>
      <c r="R3183" s="3" t="s">
        <v>2578</v>
      </c>
      <c r="S3183" s="3" t="s">
        <v>218</v>
      </c>
      <c r="T3183" s="5"/>
      <c r="U3183" s="3" t="s">
        <v>2721</v>
      </c>
      <c r="V3183" s="3" t="s">
        <v>2580</v>
      </c>
      <c r="W3183" s="3" t="s">
        <v>2581</v>
      </c>
      <c r="X3183" s="3" t="s">
        <v>2702</v>
      </c>
      <c r="Y3183" s="3" t="s">
        <v>2583</v>
      </c>
      <c r="Z3183" s="3" t="s">
        <v>2584</v>
      </c>
      <c r="AA3183" s="4">
        <v>776657</v>
      </c>
    </row>
    <row r="3184" spans="1:27" ht="39.6" x14ac:dyDescent="0.25">
      <c r="A3184" s="3" t="s">
        <v>3941</v>
      </c>
      <c r="B3184" s="3" t="s">
        <v>3942</v>
      </c>
      <c r="C3184" s="3" t="s">
        <v>2677</v>
      </c>
      <c r="D3184" s="3" t="s">
        <v>61</v>
      </c>
      <c r="E3184" s="3" t="s">
        <v>2574</v>
      </c>
      <c r="F3184" s="4">
        <v>279673</v>
      </c>
      <c r="G3184" s="4">
        <v>173676772</v>
      </c>
      <c r="H3184" s="4">
        <v>279673</v>
      </c>
      <c r="I3184" s="4">
        <v>278999</v>
      </c>
      <c r="J3184" s="4">
        <v>282119</v>
      </c>
      <c r="K3184" s="4">
        <v>272931</v>
      </c>
      <c r="L3184" s="3">
        <v>621</v>
      </c>
      <c r="M3184" s="4">
        <v>2093</v>
      </c>
      <c r="N3184" s="3">
        <v>621</v>
      </c>
      <c r="O3184" s="3" t="s">
        <v>2575</v>
      </c>
      <c r="P3184" s="3" t="s">
        <v>2878</v>
      </c>
      <c r="Q3184" s="3" t="s">
        <v>3114</v>
      </c>
      <c r="R3184" s="3" t="s">
        <v>2578</v>
      </c>
      <c r="S3184" s="3" t="s">
        <v>61</v>
      </c>
      <c r="T3184" s="5"/>
      <c r="U3184" s="3" t="s">
        <v>2593</v>
      </c>
      <c r="V3184" s="3" t="s">
        <v>2580</v>
      </c>
      <c r="W3184" s="3" t="s">
        <v>2581</v>
      </c>
      <c r="X3184" s="3" t="s">
        <v>2780</v>
      </c>
      <c r="Y3184" s="3" t="s">
        <v>2595</v>
      </c>
      <c r="Z3184" s="3" t="s">
        <v>2584</v>
      </c>
      <c r="AA3184" s="4">
        <v>776661</v>
      </c>
    </row>
    <row r="3185" spans="1:27" ht="39.6" x14ac:dyDescent="0.25">
      <c r="A3185" s="3" t="s">
        <v>2700</v>
      </c>
      <c r="B3185" s="3" t="s">
        <v>2719</v>
      </c>
      <c r="C3185" s="3" t="s">
        <v>2677</v>
      </c>
      <c r="D3185" s="3" t="s">
        <v>218</v>
      </c>
      <c r="E3185" s="3" t="s">
        <v>2583</v>
      </c>
      <c r="F3185" s="4">
        <v>269090</v>
      </c>
      <c r="G3185" s="4">
        <v>6727250</v>
      </c>
      <c r="H3185" s="4">
        <v>269090</v>
      </c>
      <c r="I3185" s="4">
        <v>269090</v>
      </c>
      <c r="J3185" s="4">
        <v>269090</v>
      </c>
      <c r="K3185" s="4">
        <v>269090</v>
      </c>
      <c r="L3185" s="4">
        <v>1000</v>
      </c>
      <c r="M3185" s="3">
        <v>25</v>
      </c>
      <c r="N3185" s="3">
        <v>25</v>
      </c>
      <c r="O3185" s="3" t="s">
        <v>2575</v>
      </c>
      <c r="P3185" s="3" t="s">
        <v>2878</v>
      </c>
      <c r="Q3185" s="3" t="s">
        <v>3120</v>
      </c>
      <c r="R3185" s="3" t="s">
        <v>2578</v>
      </c>
      <c r="S3185" s="3" t="s">
        <v>218</v>
      </c>
      <c r="T3185" s="5"/>
      <c r="U3185" s="3" t="s">
        <v>2721</v>
      </c>
      <c r="V3185" s="3" t="s">
        <v>2580</v>
      </c>
      <c r="W3185" s="3" t="s">
        <v>2581</v>
      </c>
      <c r="X3185" s="3" t="s">
        <v>2702</v>
      </c>
      <c r="Y3185" s="3" t="s">
        <v>2583</v>
      </c>
      <c r="Z3185" s="3" t="s">
        <v>2584</v>
      </c>
      <c r="AA3185" s="4">
        <v>776665</v>
      </c>
    </row>
    <row r="3186" spans="1:27" ht="39.6" x14ac:dyDescent="0.25">
      <c r="A3186" s="3" t="s">
        <v>4208</v>
      </c>
      <c r="B3186" s="3" t="s">
        <v>4209</v>
      </c>
      <c r="C3186" s="3" t="s">
        <v>2677</v>
      </c>
      <c r="D3186" s="3" t="s">
        <v>61</v>
      </c>
      <c r="E3186" s="3" t="s">
        <v>2583</v>
      </c>
      <c r="F3186" s="4">
        <v>311284</v>
      </c>
      <c r="G3186" s="4">
        <v>57276256</v>
      </c>
      <c r="H3186" s="4">
        <v>311284</v>
      </c>
      <c r="I3186" s="4">
        <v>311111</v>
      </c>
      <c r="J3186" s="4">
        <v>311455</v>
      </c>
      <c r="K3186" s="4">
        <v>265000</v>
      </c>
      <c r="L3186" s="3">
        <v>184</v>
      </c>
      <c r="M3186" s="4">
        <v>1472</v>
      </c>
      <c r="N3186" s="3">
        <v>184</v>
      </c>
      <c r="O3186" s="3" t="s">
        <v>2575</v>
      </c>
      <c r="P3186" s="3" t="s">
        <v>2878</v>
      </c>
      <c r="Q3186" s="3" t="s">
        <v>2577</v>
      </c>
      <c r="R3186" s="3" t="s">
        <v>2578</v>
      </c>
      <c r="S3186" s="3" t="s">
        <v>61</v>
      </c>
      <c r="T3186" s="5"/>
      <c r="U3186" s="3" t="s">
        <v>2593</v>
      </c>
      <c r="V3186" s="3" t="s">
        <v>2580</v>
      </c>
      <c r="W3186" s="3" t="s">
        <v>2581</v>
      </c>
      <c r="X3186" s="3" t="s">
        <v>2780</v>
      </c>
      <c r="Y3186" s="3" t="s">
        <v>2595</v>
      </c>
      <c r="Z3186" s="3" t="s">
        <v>2584</v>
      </c>
      <c r="AA3186" s="4">
        <v>776667</v>
      </c>
    </row>
    <row r="3187" spans="1:27" ht="39.6" x14ac:dyDescent="0.25">
      <c r="A3187" s="3" t="s">
        <v>4210</v>
      </c>
      <c r="B3187" s="3" t="s">
        <v>4211</v>
      </c>
      <c r="C3187" s="3" t="s">
        <v>2677</v>
      </c>
      <c r="D3187" s="3" t="s">
        <v>61</v>
      </c>
      <c r="E3187" s="3" t="s">
        <v>2583</v>
      </c>
      <c r="F3187" s="4">
        <v>308189</v>
      </c>
      <c r="G3187" s="4">
        <v>56706822</v>
      </c>
      <c r="H3187" s="4">
        <v>308189</v>
      </c>
      <c r="I3187" s="4">
        <v>304399</v>
      </c>
      <c r="J3187" s="4">
        <v>318599</v>
      </c>
      <c r="K3187" s="4">
        <v>265000</v>
      </c>
      <c r="L3187" s="3">
        <v>184</v>
      </c>
      <c r="M3187" s="4">
        <v>1357</v>
      </c>
      <c r="N3187" s="3">
        <v>184</v>
      </c>
      <c r="O3187" s="3" t="s">
        <v>2575</v>
      </c>
      <c r="P3187" s="3" t="s">
        <v>2878</v>
      </c>
      <c r="Q3187" s="3" t="s">
        <v>2577</v>
      </c>
      <c r="R3187" s="3" t="s">
        <v>2578</v>
      </c>
      <c r="S3187" s="3" t="s">
        <v>61</v>
      </c>
      <c r="T3187" s="5"/>
      <c r="U3187" s="3" t="s">
        <v>2593</v>
      </c>
      <c r="V3187" s="3" t="s">
        <v>2580</v>
      </c>
      <c r="W3187" s="3" t="s">
        <v>2581</v>
      </c>
      <c r="X3187" s="3" t="s">
        <v>2780</v>
      </c>
      <c r="Y3187" s="3" t="s">
        <v>2595</v>
      </c>
      <c r="Z3187" s="3" t="s">
        <v>2584</v>
      </c>
      <c r="AA3187" s="4">
        <v>776669</v>
      </c>
    </row>
    <row r="3188" spans="1:27" ht="39.6" x14ac:dyDescent="0.25">
      <c r="A3188" s="3" t="s">
        <v>4212</v>
      </c>
      <c r="B3188" s="3" t="s">
        <v>4213</v>
      </c>
      <c r="C3188" s="3" t="s">
        <v>2677</v>
      </c>
      <c r="D3188" s="3" t="s">
        <v>61</v>
      </c>
      <c r="E3188" s="3" t="s">
        <v>2583</v>
      </c>
      <c r="F3188" s="4">
        <v>312304</v>
      </c>
      <c r="G3188" s="4">
        <v>158025640</v>
      </c>
      <c r="H3188" s="4">
        <v>312304</v>
      </c>
      <c r="I3188" s="4">
        <v>311129</v>
      </c>
      <c r="J3188" s="4">
        <v>315899</v>
      </c>
      <c r="K3188" s="4">
        <v>265000</v>
      </c>
      <c r="L3188" s="3">
        <v>506</v>
      </c>
      <c r="M3188" s="4">
        <v>2001</v>
      </c>
      <c r="N3188" s="3">
        <v>506</v>
      </c>
      <c r="O3188" s="3" t="s">
        <v>2575</v>
      </c>
      <c r="P3188" s="3" t="s">
        <v>2878</v>
      </c>
      <c r="Q3188" s="3" t="s">
        <v>2577</v>
      </c>
      <c r="R3188" s="3" t="s">
        <v>2578</v>
      </c>
      <c r="S3188" s="3" t="s">
        <v>61</v>
      </c>
      <c r="T3188" s="5"/>
      <c r="U3188" s="3" t="s">
        <v>2593</v>
      </c>
      <c r="V3188" s="3" t="s">
        <v>2580</v>
      </c>
      <c r="W3188" s="3" t="s">
        <v>2581</v>
      </c>
      <c r="X3188" s="3" t="s">
        <v>2780</v>
      </c>
      <c r="Y3188" s="3" t="s">
        <v>2595</v>
      </c>
      <c r="Z3188" s="3" t="s">
        <v>2584</v>
      </c>
      <c r="AA3188" s="4">
        <v>776672</v>
      </c>
    </row>
    <row r="3189" spans="1:27" ht="39.6" x14ac:dyDescent="0.25">
      <c r="A3189" s="3" t="s">
        <v>3993</v>
      </c>
      <c r="B3189" s="3" t="s">
        <v>3994</v>
      </c>
      <c r="C3189" s="3" t="s">
        <v>2809</v>
      </c>
      <c r="D3189" s="3" t="s">
        <v>919</v>
      </c>
      <c r="E3189" s="3" t="s">
        <v>2574</v>
      </c>
      <c r="F3189" s="4">
        <v>372882</v>
      </c>
      <c r="G3189" s="7">
        <v>100678162.5</v>
      </c>
      <c r="H3189" s="4">
        <v>372882</v>
      </c>
      <c r="I3189" s="4">
        <v>372000</v>
      </c>
      <c r="J3189" s="4">
        <v>374129</v>
      </c>
      <c r="K3189" s="4">
        <v>342631</v>
      </c>
      <c r="L3189" s="3">
        <v>270</v>
      </c>
      <c r="M3189" s="3">
        <v>562.5</v>
      </c>
      <c r="N3189" s="3">
        <v>270</v>
      </c>
      <c r="O3189" s="3" t="s">
        <v>2575</v>
      </c>
      <c r="P3189" s="3" t="s">
        <v>2878</v>
      </c>
      <c r="Q3189" s="3" t="s">
        <v>4185</v>
      </c>
      <c r="R3189" s="3" t="s">
        <v>2578</v>
      </c>
      <c r="S3189" s="3" t="s">
        <v>919</v>
      </c>
      <c r="T3189" s="5"/>
      <c r="U3189" s="3" t="s">
        <v>2593</v>
      </c>
      <c r="V3189" s="3" t="s">
        <v>2580</v>
      </c>
      <c r="W3189" s="3" t="s">
        <v>2581</v>
      </c>
      <c r="X3189" s="3" t="s">
        <v>2814</v>
      </c>
      <c r="Y3189" s="3" t="s">
        <v>2583</v>
      </c>
      <c r="Z3189" s="3" t="s">
        <v>2584</v>
      </c>
      <c r="AA3189" s="4">
        <v>776676</v>
      </c>
    </row>
    <row r="3190" spans="1:27" ht="39.6" x14ac:dyDescent="0.25">
      <c r="A3190" s="3" t="s">
        <v>4214</v>
      </c>
      <c r="B3190" s="3" t="s">
        <v>4215</v>
      </c>
      <c r="C3190" s="3" t="s">
        <v>2677</v>
      </c>
      <c r="D3190" s="3" t="s">
        <v>61</v>
      </c>
      <c r="E3190" s="3" t="s">
        <v>2583</v>
      </c>
      <c r="F3190" s="4">
        <v>268773</v>
      </c>
      <c r="G3190" s="4">
        <v>18545360</v>
      </c>
      <c r="H3190" s="4">
        <v>268773</v>
      </c>
      <c r="I3190" s="4">
        <v>267654</v>
      </c>
      <c r="J3190" s="4">
        <v>269333</v>
      </c>
      <c r="K3190" s="4">
        <v>249000</v>
      </c>
      <c r="L3190" s="3">
        <v>69</v>
      </c>
      <c r="M3190" s="3">
        <v>460</v>
      </c>
      <c r="N3190" s="3">
        <v>69</v>
      </c>
      <c r="O3190" s="3" t="s">
        <v>2575</v>
      </c>
      <c r="P3190" s="3" t="s">
        <v>2878</v>
      </c>
      <c r="Q3190" s="3" t="s">
        <v>2577</v>
      </c>
      <c r="R3190" s="3" t="s">
        <v>2578</v>
      </c>
      <c r="S3190" s="3" t="s">
        <v>61</v>
      </c>
      <c r="T3190" s="5"/>
      <c r="U3190" s="3" t="s">
        <v>2593</v>
      </c>
      <c r="V3190" s="3" t="s">
        <v>2580</v>
      </c>
      <c r="W3190" s="3" t="s">
        <v>2581</v>
      </c>
      <c r="X3190" s="3" t="s">
        <v>2780</v>
      </c>
      <c r="Y3190" s="3" t="s">
        <v>2595</v>
      </c>
      <c r="Z3190" s="3" t="s">
        <v>2584</v>
      </c>
      <c r="AA3190" s="4">
        <v>776678</v>
      </c>
    </row>
    <row r="3191" spans="1:27" ht="39.6" x14ac:dyDescent="0.25">
      <c r="A3191" s="3" t="s">
        <v>3949</v>
      </c>
      <c r="B3191" s="3" t="s">
        <v>3950</v>
      </c>
      <c r="C3191" s="3" t="s">
        <v>2677</v>
      </c>
      <c r="D3191" s="3" t="s">
        <v>61</v>
      </c>
      <c r="E3191" s="3" t="s">
        <v>2574</v>
      </c>
      <c r="F3191" s="4">
        <v>290928</v>
      </c>
      <c r="G3191" s="4">
        <v>287727930</v>
      </c>
      <c r="H3191" s="4">
        <v>290928</v>
      </c>
      <c r="I3191" s="4">
        <v>290119</v>
      </c>
      <c r="J3191" s="4">
        <v>294119</v>
      </c>
      <c r="K3191" s="4">
        <v>272931</v>
      </c>
      <c r="L3191" s="3">
        <v>989</v>
      </c>
      <c r="M3191" s="4">
        <v>2622</v>
      </c>
      <c r="N3191" s="3">
        <v>989</v>
      </c>
      <c r="O3191" s="3" t="s">
        <v>2575</v>
      </c>
      <c r="P3191" s="3" t="s">
        <v>2878</v>
      </c>
      <c r="Q3191" s="3" t="s">
        <v>3114</v>
      </c>
      <c r="R3191" s="3" t="s">
        <v>2578</v>
      </c>
      <c r="S3191" s="3" t="s">
        <v>61</v>
      </c>
      <c r="T3191" s="5"/>
      <c r="U3191" s="3" t="s">
        <v>3660</v>
      </c>
      <c r="V3191" s="3" t="s">
        <v>2580</v>
      </c>
      <c r="W3191" s="3" t="s">
        <v>2581</v>
      </c>
      <c r="X3191" s="3" t="s">
        <v>2780</v>
      </c>
      <c r="Y3191" s="3" t="s">
        <v>2595</v>
      </c>
      <c r="Z3191" s="3" t="s">
        <v>2584</v>
      </c>
      <c r="AA3191" s="4">
        <v>776680</v>
      </c>
    </row>
    <row r="3192" spans="1:27" ht="39.6" x14ac:dyDescent="0.25">
      <c r="A3192" s="3" t="s">
        <v>4216</v>
      </c>
      <c r="B3192" s="3" t="s">
        <v>4217</v>
      </c>
      <c r="C3192" s="3" t="s">
        <v>2677</v>
      </c>
      <c r="D3192" s="3" t="s">
        <v>61</v>
      </c>
      <c r="E3192" s="3" t="s">
        <v>2673</v>
      </c>
      <c r="F3192" s="4">
        <v>249000</v>
      </c>
      <c r="G3192" s="4">
        <v>5727000</v>
      </c>
      <c r="H3192" s="4">
        <v>249000</v>
      </c>
      <c r="I3192" s="4">
        <v>249000</v>
      </c>
      <c r="J3192" s="4">
        <v>249000</v>
      </c>
      <c r="K3192" s="4">
        <v>249000</v>
      </c>
      <c r="L3192" s="3">
        <v>0</v>
      </c>
      <c r="M3192" s="3">
        <v>23</v>
      </c>
      <c r="N3192" s="3">
        <v>23</v>
      </c>
      <c r="O3192" s="3" t="s">
        <v>2575</v>
      </c>
      <c r="P3192" s="3" t="s">
        <v>2878</v>
      </c>
      <c r="Q3192" s="3" t="s">
        <v>2577</v>
      </c>
      <c r="R3192" s="3" t="s">
        <v>2578</v>
      </c>
      <c r="S3192" s="3" t="s">
        <v>61</v>
      </c>
      <c r="T3192" s="5"/>
      <c r="U3192" s="3" t="s">
        <v>2593</v>
      </c>
      <c r="V3192" s="3" t="s">
        <v>2580</v>
      </c>
      <c r="W3192" s="3" t="s">
        <v>2581</v>
      </c>
      <c r="X3192" s="3" t="s">
        <v>2780</v>
      </c>
      <c r="Y3192" s="3" t="s">
        <v>2595</v>
      </c>
      <c r="Z3192" s="3" t="s">
        <v>2584</v>
      </c>
      <c r="AA3192" s="4">
        <v>776682</v>
      </c>
    </row>
    <row r="3193" spans="1:27" ht="39.6" x14ac:dyDescent="0.25">
      <c r="A3193" s="3" t="s">
        <v>4216</v>
      </c>
      <c r="B3193" s="3" t="s">
        <v>4217</v>
      </c>
      <c r="C3193" s="3" t="s">
        <v>2677</v>
      </c>
      <c r="D3193" s="3" t="s">
        <v>61</v>
      </c>
      <c r="E3193" s="3" t="s">
        <v>2583</v>
      </c>
      <c r="F3193" s="4">
        <v>249000</v>
      </c>
      <c r="G3193" s="4">
        <v>51543000</v>
      </c>
      <c r="H3193" s="4">
        <v>249000</v>
      </c>
      <c r="I3193" s="4">
        <v>249000</v>
      </c>
      <c r="J3193" s="4">
        <v>249000</v>
      </c>
      <c r="K3193" s="4">
        <v>249000</v>
      </c>
      <c r="L3193" s="3">
        <v>230</v>
      </c>
      <c r="M3193" s="3">
        <v>529</v>
      </c>
      <c r="N3193" s="3">
        <v>207</v>
      </c>
      <c r="O3193" s="3" t="s">
        <v>2575</v>
      </c>
      <c r="P3193" s="3" t="s">
        <v>2878</v>
      </c>
      <c r="Q3193" s="3" t="s">
        <v>2577</v>
      </c>
      <c r="R3193" s="3" t="s">
        <v>2578</v>
      </c>
      <c r="S3193" s="3" t="s">
        <v>61</v>
      </c>
      <c r="T3193" s="5"/>
      <c r="U3193" s="3" t="s">
        <v>2593</v>
      </c>
      <c r="V3193" s="3" t="s">
        <v>2580</v>
      </c>
      <c r="W3193" s="3" t="s">
        <v>2581</v>
      </c>
      <c r="X3193" s="3" t="s">
        <v>2780</v>
      </c>
      <c r="Y3193" s="3" t="s">
        <v>2595</v>
      </c>
      <c r="Z3193" s="3" t="s">
        <v>2584</v>
      </c>
      <c r="AA3193" s="4">
        <v>776682</v>
      </c>
    </row>
    <row r="3194" spans="1:27" ht="39.6" x14ac:dyDescent="0.25">
      <c r="A3194" s="3" t="s">
        <v>3931</v>
      </c>
      <c r="B3194" s="3" t="s">
        <v>3932</v>
      </c>
      <c r="C3194" s="3" t="s">
        <v>2677</v>
      </c>
      <c r="D3194" s="3" t="s">
        <v>61</v>
      </c>
      <c r="E3194" s="3" t="s">
        <v>2583</v>
      </c>
      <c r="F3194" s="4">
        <v>325000</v>
      </c>
      <c r="G3194" s="4">
        <v>39000000</v>
      </c>
      <c r="H3194" s="4">
        <v>325000</v>
      </c>
      <c r="I3194" s="4">
        <v>325000</v>
      </c>
      <c r="J3194" s="4">
        <v>325000</v>
      </c>
      <c r="K3194" s="4">
        <v>325000</v>
      </c>
      <c r="L3194" s="3">
        <v>120</v>
      </c>
      <c r="M3194" s="3">
        <v>360</v>
      </c>
      <c r="N3194" s="3">
        <v>120</v>
      </c>
      <c r="O3194" s="3" t="s">
        <v>2575</v>
      </c>
      <c r="P3194" s="3" t="s">
        <v>2878</v>
      </c>
      <c r="Q3194" s="3" t="s">
        <v>2577</v>
      </c>
      <c r="R3194" s="3" t="s">
        <v>2578</v>
      </c>
      <c r="S3194" s="3" t="s">
        <v>61</v>
      </c>
      <c r="T3194" s="5"/>
      <c r="U3194" s="3" t="s">
        <v>2593</v>
      </c>
      <c r="V3194" s="3" t="s">
        <v>2580</v>
      </c>
      <c r="W3194" s="3" t="s">
        <v>2581</v>
      </c>
      <c r="X3194" s="3" t="s">
        <v>2780</v>
      </c>
      <c r="Y3194" s="3" t="s">
        <v>2595</v>
      </c>
      <c r="Z3194" s="3" t="s">
        <v>2584</v>
      </c>
      <c r="AA3194" s="4">
        <v>776690</v>
      </c>
    </row>
    <row r="3195" spans="1:27" ht="39.6" x14ac:dyDescent="0.25">
      <c r="A3195" s="3" t="s">
        <v>3096</v>
      </c>
      <c r="B3195" s="3" t="s">
        <v>3116</v>
      </c>
      <c r="C3195" s="3" t="s">
        <v>2573</v>
      </c>
      <c r="D3195" s="3" t="s">
        <v>1209</v>
      </c>
      <c r="E3195" s="3" t="s">
        <v>2583</v>
      </c>
      <c r="F3195" s="4">
        <v>124700</v>
      </c>
      <c r="G3195" s="4">
        <v>1496400000</v>
      </c>
      <c r="H3195" s="4">
        <v>124700</v>
      </c>
      <c r="I3195" s="4">
        <v>124700</v>
      </c>
      <c r="J3195" s="4">
        <v>124700</v>
      </c>
      <c r="K3195" s="4">
        <v>124700</v>
      </c>
      <c r="L3195" s="4">
        <v>12000</v>
      </c>
      <c r="M3195" s="4">
        <v>17000</v>
      </c>
      <c r="N3195" s="4">
        <v>12000</v>
      </c>
      <c r="O3195" s="3" t="s">
        <v>2575</v>
      </c>
      <c r="P3195" s="3" t="s">
        <v>2878</v>
      </c>
      <c r="Q3195" s="3" t="s">
        <v>3514</v>
      </c>
      <c r="R3195" s="3" t="s">
        <v>2578</v>
      </c>
      <c r="S3195" s="3" t="s">
        <v>1209</v>
      </c>
      <c r="T3195" s="5"/>
      <c r="U3195" s="3" t="s">
        <v>2638</v>
      </c>
      <c r="V3195" s="3" t="s">
        <v>2580</v>
      </c>
      <c r="W3195" s="3" t="s">
        <v>2581</v>
      </c>
      <c r="X3195" s="3" t="s">
        <v>2582</v>
      </c>
      <c r="Y3195" s="3" t="s">
        <v>2595</v>
      </c>
      <c r="Z3195" s="3" t="s">
        <v>2584</v>
      </c>
      <c r="AA3195" s="4">
        <v>776691</v>
      </c>
    </row>
    <row r="3196" spans="1:27" ht="39.6" x14ac:dyDescent="0.25">
      <c r="A3196" s="3" t="s">
        <v>3937</v>
      </c>
      <c r="B3196" s="3" t="s">
        <v>3938</v>
      </c>
      <c r="C3196" s="3" t="s">
        <v>2677</v>
      </c>
      <c r="D3196" s="3" t="s">
        <v>61</v>
      </c>
      <c r="E3196" s="3" t="s">
        <v>2673</v>
      </c>
      <c r="F3196" s="4">
        <v>240000</v>
      </c>
      <c r="G3196" s="4">
        <v>5760000</v>
      </c>
      <c r="H3196" s="4">
        <v>240000</v>
      </c>
      <c r="I3196" s="4">
        <v>240000</v>
      </c>
      <c r="J3196" s="4">
        <v>240000</v>
      </c>
      <c r="K3196" s="4">
        <v>240000</v>
      </c>
      <c r="L3196" s="3">
        <v>0</v>
      </c>
      <c r="M3196" s="3">
        <v>24</v>
      </c>
      <c r="N3196" s="3">
        <v>24</v>
      </c>
      <c r="O3196" s="3" t="s">
        <v>2575</v>
      </c>
      <c r="P3196" s="3" t="s">
        <v>2878</v>
      </c>
      <c r="Q3196" s="3" t="s">
        <v>2577</v>
      </c>
      <c r="R3196" s="3" t="s">
        <v>2578</v>
      </c>
      <c r="S3196" s="3" t="s">
        <v>61</v>
      </c>
      <c r="T3196" s="5"/>
      <c r="U3196" s="3" t="s">
        <v>2593</v>
      </c>
      <c r="V3196" s="3" t="s">
        <v>2580</v>
      </c>
      <c r="W3196" s="3" t="s">
        <v>2581</v>
      </c>
      <c r="X3196" s="3" t="s">
        <v>2780</v>
      </c>
      <c r="Y3196" s="3" t="s">
        <v>2595</v>
      </c>
      <c r="Z3196" s="3" t="s">
        <v>2584</v>
      </c>
      <c r="AA3196" s="4">
        <v>776692</v>
      </c>
    </row>
    <row r="3197" spans="1:27" ht="39.6" x14ac:dyDescent="0.25">
      <c r="A3197" s="3" t="s">
        <v>3937</v>
      </c>
      <c r="B3197" s="3" t="s">
        <v>3938</v>
      </c>
      <c r="C3197" s="3" t="s">
        <v>2677</v>
      </c>
      <c r="D3197" s="3" t="s">
        <v>61</v>
      </c>
      <c r="E3197" s="3" t="s">
        <v>2583</v>
      </c>
      <c r="F3197" s="4">
        <v>240000</v>
      </c>
      <c r="G3197" s="4">
        <v>17280000</v>
      </c>
      <c r="H3197" s="4">
        <v>240000</v>
      </c>
      <c r="I3197" s="4">
        <v>240000</v>
      </c>
      <c r="J3197" s="4">
        <v>240000</v>
      </c>
      <c r="K3197" s="4">
        <v>240000</v>
      </c>
      <c r="L3197" s="3">
        <v>96</v>
      </c>
      <c r="M3197" s="3">
        <v>240</v>
      </c>
      <c r="N3197" s="3">
        <v>72</v>
      </c>
      <c r="O3197" s="3" t="s">
        <v>2575</v>
      </c>
      <c r="P3197" s="3" t="s">
        <v>2878</v>
      </c>
      <c r="Q3197" s="3" t="s">
        <v>2577</v>
      </c>
      <c r="R3197" s="3" t="s">
        <v>2578</v>
      </c>
      <c r="S3197" s="3" t="s">
        <v>61</v>
      </c>
      <c r="T3197" s="5"/>
      <c r="U3197" s="3" t="s">
        <v>2593</v>
      </c>
      <c r="V3197" s="3" t="s">
        <v>2580</v>
      </c>
      <c r="W3197" s="3" t="s">
        <v>2581</v>
      </c>
      <c r="X3197" s="3" t="s">
        <v>2780</v>
      </c>
      <c r="Y3197" s="3" t="s">
        <v>2595</v>
      </c>
      <c r="Z3197" s="3" t="s">
        <v>2584</v>
      </c>
      <c r="AA3197" s="4">
        <v>776692</v>
      </c>
    </row>
    <row r="3198" spans="1:27" ht="39.6" x14ac:dyDescent="0.25">
      <c r="A3198" s="3" t="s">
        <v>4218</v>
      </c>
      <c r="B3198" s="3" t="s">
        <v>4219</v>
      </c>
      <c r="C3198" s="3" t="s">
        <v>2677</v>
      </c>
      <c r="D3198" s="3" t="s">
        <v>61</v>
      </c>
      <c r="E3198" s="3" t="s">
        <v>2583</v>
      </c>
      <c r="F3198" s="4">
        <v>248344</v>
      </c>
      <c r="G3198" s="4">
        <v>11920512</v>
      </c>
      <c r="H3198" s="4">
        <v>248344</v>
      </c>
      <c r="I3198" s="4">
        <v>245699</v>
      </c>
      <c r="J3198" s="4">
        <v>250989</v>
      </c>
      <c r="K3198" s="4">
        <v>240000</v>
      </c>
      <c r="L3198" s="3">
        <v>48</v>
      </c>
      <c r="M3198" s="3">
        <v>192</v>
      </c>
      <c r="N3198" s="3">
        <v>48</v>
      </c>
      <c r="O3198" s="3" t="s">
        <v>2575</v>
      </c>
      <c r="P3198" s="3" t="s">
        <v>2878</v>
      </c>
      <c r="Q3198" s="3" t="s">
        <v>2577</v>
      </c>
      <c r="R3198" s="3" t="s">
        <v>2578</v>
      </c>
      <c r="S3198" s="3" t="s">
        <v>61</v>
      </c>
      <c r="T3198" s="5"/>
      <c r="U3198" s="3" t="s">
        <v>2593</v>
      </c>
      <c r="V3198" s="3" t="s">
        <v>2580</v>
      </c>
      <c r="W3198" s="3" t="s">
        <v>2581</v>
      </c>
      <c r="X3198" s="3" t="s">
        <v>2780</v>
      </c>
      <c r="Y3198" s="3" t="s">
        <v>2595</v>
      </c>
      <c r="Z3198" s="3" t="s">
        <v>2584</v>
      </c>
      <c r="AA3198" s="4">
        <v>776693</v>
      </c>
    </row>
    <row r="3199" spans="1:27" ht="39.6" x14ac:dyDescent="0.25">
      <c r="A3199" s="3" t="s">
        <v>3931</v>
      </c>
      <c r="B3199" s="3" t="s">
        <v>3932</v>
      </c>
      <c r="C3199" s="3" t="s">
        <v>2677</v>
      </c>
      <c r="D3199" s="3" t="s">
        <v>61</v>
      </c>
      <c r="E3199" s="3" t="s">
        <v>2583</v>
      </c>
      <c r="F3199" s="4">
        <v>248100</v>
      </c>
      <c r="G3199" s="4">
        <v>11908800</v>
      </c>
      <c r="H3199" s="4">
        <v>248100</v>
      </c>
      <c r="I3199" s="4">
        <v>248100</v>
      </c>
      <c r="J3199" s="4">
        <v>248100</v>
      </c>
      <c r="K3199" s="4">
        <v>240000</v>
      </c>
      <c r="L3199" s="3">
        <v>48</v>
      </c>
      <c r="M3199" s="3">
        <v>216</v>
      </c>
      <c r="N3199" s="3">
        <v>48</v>
      </c>
      <c r="O3199" s="3" t="s">
        <v>2575</v>
      </c>
      <c r="P3199" s="3" t="s">
        <v>2878</v>
      </c>
      <c r="Q3199" s="3" t="s">
        <v>2577</v>
      </c>
      <c r="R3199" s="3" t="s">
        <v>2578</v>
      </c>
      <c r="S3199" s="3" t="s">
        <v>61</v>
      </c>
      <c r="T3199" s="5"/>
      <c r="U3199" s="3" t="s">
        <v>2593</v>
      </c>
      <c r="V3199" s="3" t="s">
        <v>2580</v>
      </c>
      <c r="W3199" s="3" t="s">
        <v>2581</v>
      </c>
      <c r="X3199" s="3" t="s">
        <v>2780</v>
      </c>
      <c r="Y3199" s="3" t="s">
        <v>2595</v>
      </c>
      <c r="Z3199" s="3" t="s">
        <v>2584</v>
      </c>
      <c r="AA3199" s="4">
        <v>776694</v>
      </c>
    </row>
    <row r="3200" spans="1:27" ht="39.6" x14ac:dyDescent="0.25">
      <c r="A3200" s="3" t="s">
        <v>2827</v>
      </c>
      <c r="B3200" s="3" t="s">
        <v>2828</v>
      </c>
      <c r="C3200" s="3" t="s">
        <v>2809</v>
      </c>
      <c r="D3200" s="3" t="s">
        <v>939</v>
      </c>
      <c r="E3200" s="3" t="s">
        <v>2583</v>
      </c>
      <c r="F3200" s="4">
        <v>112834</v>
      </c>
      <c r="G3200" s="4">
        <v>56417000</v>
      </c>
      <c r="H3200" s="4">
        <v>112834</v>
      </c>
      <c r="I3200" s="4">
        <v>112834</v>
      </c>
      <c r="J3200" s="4">
        <v>112834</v>
      </c>
      <c r="K3200" s="4">
        <v>112834</v>
      </c>
      <c r="L3200" s="4">
        <v>1000</v>
      </c>
      <c r="M3200" s="3">
        <v>500</v>
      </c>
      <c r="N3200" s="3">
        <v>500</v>
      </c>
      <c r="O3200" s="3" t="s">
        <v>2575</v>
      </c>
      <c r="P3200" s="3" t="s">
        <v>2878</v>
      </c>
      <c r="Q3200" s="3" t="s">
        <v>3514</v>
      </c>
      <c r="R3200" s="3" t="s">
        <v>2578</v>
      </c>
      <c r="S3200" s="3" t="s">
        <v>939</v>
      </c>
      <c r="T3200" s="5"/>
      <c r="U3200" s="3" t="s">
        <v>2638</v>
      </c>
      <c r="V3200" s="3" t="s">
        <v>2580</v>
      </c>
      <c r="W3200" s="3" t="s">
        <v>2581</v>
      </c>
      <c r="X3200" s="3" t="s">
        <v>2601</v>
      </c>
      <c r="Y3200" s="3" t="s">
        <v>2583</v>
      </c>
      <c r="Z3200" s="3" t="s">
        <v>2584</v>
      </c>
      <c r="AA3200" s="4">
        <v>776695</v>
      </c>
    </row>
    <row r="3201" spans="1:27" ht="39.6" x14ac:dyDescent="0.25">
      <c r="A3201" s="3" t="s">
        <v>4220</v>
      </c>
      <c r="B3201" s="3" t="s">
        <v>4221</v>
      </c>
      <c r="C3201" s="3" t="s">
        <v>2677</v>
      </c>
      <c r="D3201" s="3" t="s">
        <v>61</v>
      </c>
      <c r="E3201" s="3" t="s">
        <v>2583</v>
      </c>
      <c r="F3201" s="4">
        <v>303000</v>
      </c>
      <c r="G3201" s="4">
        <v>48783000</v>
      </c>
      <c r="H3201" s="4">
        <v>303000</v>
      </c>
      <c r="I3201" s="4">
        <v>303000</v>
      </c>
      <c r="J3201" s="4">
        <v>303000</v>
      </c>
      <c r="K3201" s="4">
        <v>303000</v>
      </c>
      <c r="L3201" s="3">
        <v>161</v>
      </c>
      <c r="M3201" s="3">
        <v>437</v>
      </c>
      <c r="N3201" s="3">
        <v>161</v>
      </c>
      <c r="O3201" s="3" t="s">
        <v>2575</v>
      </c>
      <c r="P3201" s="3" t="s">
        <v>2878</v>
      </c>
      <c r="Q3201" s="3" t="s">
        <v>2577</v>
      </c>
      <c r="R3201" s="3" t="s">
        <v>2578</v>
      </c>
      <c r="S3201" s="3" t="s">
        <v>61</v>
      </c>
      <c r="T3201" s="5"/>
      <c r="U3201" s="3" t="s">
        <v>2593</v>
      </c>
      <c r="V3201" s="3" t="s">
        <v>2580</v>
      </c>
      <c r="W3201" s="3" t="s">
        <v>2581</v>
      </c>
      <c r="X3201" s="3" t="s">
        <v>2780</v>
      </c>
      <c r="Y3201" s="3" t="s">
        <v>2595</v>
      </c>
      <c r="Z3201" s="3" t="s">
        <v>2584</v>
      </c>
      <c r="AA3201" s="4">
        <v>776696</v>
      </c>
    </row>
    <row r="3202" spans="1:27" ht="39.6" x14ac:dyDescent="0.25">
      <c r="A3202" s="3" t="s">
        <v>3956</v>
      </c>
      <c r="B3202" s="3" t="s">
        <v>3957</v>
      </c>
      <c r="C3202" s="3" t="s">
        <v>2677</v>
      </c>
      <c r="D3202" s="3" t="s">
        <v>61</v>
      </c>
      <c r="E3202" s="3" t="s">
        <v>2574</v>
      </c>
      <c r="F3202" s="4">
        <v>264249</v>
      </c>
      <c r="G3202" s="4">
        <v>211398975</v>
      </c>
      <c r="H3202" s="4">
        <v>264249</v>
      </c>
      <c r="I3202" s="4">
        <v>263400</v>
      </c>
      <c r="J3202" s="4">
        <v>268480</v>
      </c>
      <c r="K3202" s="4">
        <v>255000</v>
      </c>
      <c r="L3202" s="3">
        <v>800</v>
      </c>
      <c r="M3202" s="4">
        <v>2725</v>
      </c>
      <c r="N3202" s="3">
        <v>800</v>
      </c>
      <c r="O3202" s="3" t="s">
        <v>2575</v>
      </c>
      <c r="P3202" s="3" t="s">
        <v>2878</v>
      </c>
      <c r="Q3202" s="3" t="s">
        <v>3114</v>
      </c>
      <c r="R3202" s="3" t="s">
        <v>2578</v>
      </c>
      <c r="S3202" s="3" t="s">
        <v>61</v>
      </c>
      <c r="T3202" s="5"/>
      <c r="U3202" s="3" t="s">
        <v>2593</v>
      </c>
      <c r="V3202" s="3" t="s">
        <v>2580</v>
      </c>
      <c r="W3202" s="3" t="s">
        <v>2581</v>
      </c>
      <c r="X3202" s="3" t="s">
        <v>2702</v>
      </c>
      <c r="Y3202" s="3" t="s">
        <v>2595</v>
      </c>
      <c r="Z3202" s="3" t="s">
        <v>2584</v>
      </c>
      <c r="AA3202" s="4">
        <v>776697</v>
      </c>
    </row>
    <row r="3203" spans="1:27" ht="39.6" x14ac:dyDescent="0.25">
      <c r="A3203" s="3" t="s">
        <v>2700</v>
      </c>
      <c r="B3203" s="3" t="s">
        <v>3945</v>
      </c>
      <c r="C3203" s="3" t="s">
        <v>2677</v>
      </c>
      <c r="D3203" s="3" t="s">
        <v>61</v>
      </c>
      <c r="E3203" s="3" t="s">
        <v>2574</v>
      </c>
      <c r="F3203" s="4">
        <v>266787</v>
      </c>
      <c r="G3203" s="4">
        <v>213429975</v>
      </c>
      <c r="H3203" s="4">
        <v>266787</v>
      </c>
      <c r="I3203" s="4">
        <v>264264</v>
      </c>
      <c r="J3203" s="4">
        <v>274999</v>
      </c>
      <c r="K3203" s="4">
        <v>255000</v>
      </c>
      <c r="L3203" s="3">
        <v>800</v>
      </c>
      <c r="M3203" s="4">
        <v>2450</v>
      </c>
      <c r="N3203" s="3">
        <v>800</v>
      </c>
      <c r="O3203" s="3" t="s">
        <v>2575</v>
      </c>
      <c r="P3203" s="3" t="s">
        <v>2878</v>
      </c>
      <c r="Q3203" s="3" t="s">
        <v>3114</v>
      </c>
      <c r="R3203" s="3" t="s">
        <v>2578</v>
      </c>
      <c r="S3203" s="3" t="s">
        <v>61</v>
      </c>
      <c r="T3203" s="5"/>
      <c r="U3203" s="3" t="s">
        <v>2593</v>
      </c>
      <c r="V3203" s="3" t="s">
        <v>2580</v>
      </c>
      <c r="W3203" s="3" t="s">
        <v>2581</v>
      </c>
      <c r="X3203" s="3" t="s">
        <v>2702</v>
      </c>
      <c r="Y3203" s="3" t="s">
        <v>2595</v>
      </c>
      <c r="Z3203" s="3" t="s">
        <v>2584</v>
      </c>
      <c r="AA3203" s="4">
        <v>776698</v>
      </c>
    </row>
    <row r="3204" spans="1:27" ht="39.6" x14ac:dyDescent="0.25">
      <c r="A3204" s="3" t="s">
        <v>3864</v>
      </c>
      <c r="B3204" s="3" t="s">
        <v>3865</v>
      </c>
      <c r="C3204" s="3" t="s">
        <v>2677</v>
      </c>
      <c r="D3204" s="3" t="s">
        <v>61</v>
      </c>
      <c r="E3204" s="3" t="s">
        <v>2574</v>
      </c>
      <c r="F3204" s="4">
        <v>314531</v>
      </c>
      <c r="G3204" s="4">
        <v>159152571</v>
      </c>
      <c r="H3204" s="4">
        <v>314531</v>
      </c>
      <c r="I3204" s="4">
        <v>313666</v>
      </c>
      <c r="J3204" s="4">
        <v>316899</v>
      </c>
      <c r="K3204" s="4">
        <v>272931</v>
      </c>
      <c r="L3204" s="3">
        <v>506</v>
      </c>
      <c r="M3204" s="4">
        <v>2507</v>
      </c>
      <c r="N3204" s="3">
        <v>506</v>
      </c>
      <c r="O3204" s="3" t="s">
        <v>2575</v>
      </c>
      <c r="P3204" s="3" t="s">
        <v>2878</v>
      </c>
      <c r="Q3204" s="3" t="s">
        <v>3114</v>
      </c>
      <c r="R3204" s="3" t="s">
        <v>2578</v>
      </c>
      <c r="S3204" s="3" t="s">
        <v>61</v>
      </c>
      <c r="T3204" s="5"/>
      <c r="U3204" s="3" t="s">
        <v>3951</v>
      </c>
      <c r="V3204" s="3" t="s">
        <v>2580</v>
      </c>
      <c r="W3204" s="3" t="s">
        <v>2581</v>
      </c>
      <c r="X3204" s="3" t="s">
        <v>2780</v>
      </c>
      <c r="Y3204" s="3" t="s">
        <v>2595</v>
      </c>
      <c r="Z3204" s="3" t="s">
        <v>2584</v>
      </c>
      <c r="AA3204" s="4">
        <v>776699</v>
      </c>
    </row>
    <row r="3205" spans="1:27" ht="52.8" x14ac:dyDescent="0.25">
      <c r="A3205" s="3" t="s">
        <v>3952</v>
      </c>
      <c r="B3205" s="3" t="s">
        <v>3953</v>
      </c>
      <c r="C3205" s="3" t="s">
        <v>2677</v>
      </c>
      <c r="D3205" s="3" t="s">
        <v>61</v>
      </c>
      <c r="E3205" s="3" t="s">
        <v>2574</v>
      </c>
      <c r="F3205" s="4">
        <v>246283</v>
      </c>
      <c r="G3205" s="4">
        <v>123141500</v>
      </c>
      <c r="H3205" s="4">
        <v>246283</v>
      </c>
      <c r="I3205" s="4">
        <v>246283</v>
      </c>
      <c r="J3205" s="4">
        <v>246283</v>
      </c>
      <c r="K3205" s="4">
        <v>246283</v>
      </c>
      <c r="L3205" s="3">
        <v>500</v>
      </c>
      <c r="M3205" s="3">
        <v>500</v>
      </c>
      <c r="N3205" s="3">
        <v>500</v>
      </c>
      <c r="O3205" s="3" t="s">
        <v>2575</v>
      </c>
      <c r="P3205" s="3" t="s">
        <v>2878</v>
      </c>
      <c r="Q3205" s="3" t="s">
        <v>3841</v>
      </c>
      <c r="R3205" s="3" t="s">
        <v>2578</v>
      </c>
      <c r="S3205" s="3" t="s">
        <v>61</v>
      </c>
      <c r="T3205" s="5"/>
      <c r="U3205" s="3" t="s">
        <v>2593</v>
      </c>
      <c r="V3205" s="3" t="s">
        <v>2580</v>
      </c>
      <c r="W3205" s="3" t="s">
        <v>2581</v>
      </c>
      <c r="X3205" s="3" t="s">
        <v>2780</v>
      </c>
      <c r="Y3205" s="3" t="s">
        <v>2595</v>
      </c>
      <c r="Z3205" s="3" t="s">
        <v>2584</v>
      </c>
      <c r="AA3205" s="4">
        <v>776700</v>
      </c>
    </row>
    <row r="3206" spans="1:27" ht="39.6" x14ac:dyDescent="0.25">
      <c r="A3206" s="3" t="s">
        <v>2804</v>
      </c>
      <c r="B3206" s="3" t="s">
        <v>3736</v>
      </c>
      <c r="C3206" s="3" t="s">
        <v>2677</v>
      </c>
      <c r="D3206" s="3" t="s">
        <v>3441</v>
      </c>
      <c r="E3206" s="3" t="s">
        <v>2574</v>
      </c>
      <c r="F3206" s="5"/>
      <c r="G3206" s="3">
        <v>0</v>
      </c>
      <c r="H3206" s="5"/>
      <c r="I3206" s="5"/>
      <c r="J3206" s="5"/>
      <c r="K3206" s="4">
        <v>284498</v>
      </c>
      <c r="L3206" s="4">
        <v>3850</v>
      </c>
      <c r="M3206" s="3">
        <v>0</v>
      </c>
      <c r="N3206" s="3">
        <v>0</v>
      </c>
      <c r="O3206" s="3" t="s">
        <v>2575</v>
      </c>
      <c r="P3206" s="3" t="s">
        <v>2878</v>
      </c>
      <c r="Q3206" s="3" t="s">
        <v>4185</v>
      </c>
      <c r="R3206" s="3" t="s">
        <v>2578</v>
      </c>
      <c r="S3206" s="3" t="s">
        <v>3441</v>
      </c>
      <c r="T3206" s="5"/>
      <c r="U3206" s="3" t="s">
        <v>3442</v>
      </c>
      <c r="V3206" s="3" t="s">
        <v>2580</v>
      </c>
      <c r="W3206" s="3" t="s">
        <v>2581</v>
      </c>
      <c r="X3206" s="3" t="s">
        <v>2780</v>
      </c>
      <c r="Y3206" s="3" t="s">
        <v>2583</v>
      </c>
      <c r="Z3206" s="3" t="s">
        <v>2584</v>
      </c>
      <c r="AA3206" s="4">
        <v>776701</v>
      </c>
    </row>
    <row r="3207" spans="1:27" ht="39.6" x14ac:dyDescent="0.25">
      <c r="A3207" s="3" t="s">
        <v>3713</v>
      </c>
      <c r="B3207" s="3" t="s">
        <v>3714</v>
      </c>
      <c r="C3207" s="3" t="s">
        <v>2677</v>
      </c>
      <c r="D3207" s="3" t="s">
        <v>367</v>
      </c>
      <c r="E3207" s="3" t="s">
        <v>2574</v>
      </c>
      <c r="F3207" s="4">
        <v>202880</v>
      </c>
      <c r="G3207" s="4">
        <v>30432000</v>
      </c>
      <c r="H3207" s="4">
        <v>202880</v>
      </c>
      <c r="I3207" s="4">
        <v>202880</v>
      </c>
      <c r="J3207" s="4">
        <v>202880</v>
      </c>
      <c r="K3207" s="4">
        <v>202880</v>
      </c>
      <c r="L3207" s="3">
        <v>300</v>
      </c>
      <c r="M3207" s="3">
        <v>150</v>
      </c>
      <c r="N3207" s="3">
        <v>150</v>
      </c>
      <c r="O3207" s="3" t="s">
        <v>2575</v>
      </c>
      <c r="P3207" s="3" t="s">
        <v>2878</v>
      </c>
      <c r="Q3207" s="3" t="s">
        <v>3646</v>
      </c>
      <c r="R3207" s="3" t="s">
        <v>2578</v>
      </c>
      <c r="S3207" s="3" t="s">
        <v>367</v>
      </c>
      <c r="T3207" s="5"/>
      <c r="U3207" s="3" t="s">
        <v>3150</v>
      </c>
      <c r="V3207" s="3" t="s">
        <v>2580</v>
      </c>
      <c r="W3207" s="3" t="s">
        <v>2581</v>
      </c>
      <c r="X3207" s="3" t="s">
        <v>2333</v>
      </c>
      <c r="Y3207" s="3" t="s">
        <v>2583</v>
      </c>
      <c r="Z3207" s="3" t="s">
        <v>2584</v>
      </c>
      <c r="AA3207" s="4">
        <v>776720</v>
      </c>
    </row>
    <row r="3208" spans="1:27" ht="39.6" x14ac:dyDescent="0.25">
      <c r="A3208" s="3" t="s">
        <v>2804</v>
      </c>
      <c r="B3208" s="3" t="s">
        <v>3736</v>
      </c>
      <c r="C3208" s="3" t="s">
        <v>2677</v>
      </c>
      <c r="D3208" s="3" t="s">
        <v>3441</v>
      </c>
      <c r="E3208" s="3" t="s">
        <v>2574</v>
      </c>
      <c r="F3208" s="5"/>
      <c r="G3208" s="3">
        <v>0</v>
      </c>
      <c r="H3208" s="5"/>
      <c r="I3208" s="5"/>
      <c r="J3208" s="5"/>
      <c r="K3208" s="4">
        <v>334279</v>
      </c>
      <c r="L3208" s="3">
        <v>880</v>
      </c>
      <c r="M3208" s="3">
        <v>0</v>
      </c>
      <c r="N3208" s="3">
        <v>0</v>
      </c>
      <c r="O3208" s="3" t="s">
        <v>2575</v>
      </c>
      <c r="P3208" s="3" t="s">
        <v>2878</v>
      </c>
      <c r="Q3208" s="3" t="s">
        <v>4185</v>
      </c>
      <c r="R3208" s="3" t="s">
        <v>2578</v>
      </c>
      <c r="S3208" s="3" t="s">
        <v>3441</v>
      </c>
      <c r="T3208" s="5"/>
      <c r="U3208" s="3" t="s">
        <v>3442</v>
      </c>
      <c r="V3208" s="3" t="s">
        <v>2580</v>
      </c>
      <c r="W3208" s="3" t="s">
        <v>2581</v>
      </c>
      <c r="X3208" s="3" t="s">
        <v>2780</v>
      </c>
      <c r="Y3208" s="3" t="s">
        <v>2583</v>
      </c>
      <c r="Z3208" s="3" t="s">
        <v>2584</v>
      </c>
      <c r="AA3208" s="4">
        <v>776725</v>
      </c>
    </row>
    <row r="3209" spans="1:27" ht="39.6" x14ac:dyDescent="0.25">
      <c r="A3209" s="3" t="s">
        <v>2700</v>
      </c>
      <c r="B3209" s="3" t="s">
        <v>3737</v>
      </c>
      <c r="C3209" s="3" t="s">
        <v>2677</v>
      </c>
      <c r="D3209" s="3" t="s">
        <v>3441</v>
      </c>
      <c r="E3209" s="3" t="s">
        <v>2574</v>
      </c>
      <c r="F3209" s="5"/>
      <c r="G3209" s="3">
        <v>0</v>
      </c>
      <c r="H3209" s="5"/>
      <c r="I3209" s="5"/>
      <c r="J3209" s="5"/>
      <c r="K3209" s="4">
        <v>261550</v>
      </c>
      <c r="L3209" s="4">
        <v>1100</v>
      </c>
      <c r="M3209" s="3">
        <v>0</v>
      </c>
      <c r="N3209" s="3">
        <v>0</v>
      </c>
      <c r="O3209" s="3" t="s">
        <v>2575</v>
      </c>
      <c r="P3209" s="3" t="s">
        <v>2878</v>
      </c>
      <c r="Q3209" s="3" t="s">
        <v>4185</v>
      </c>
      <c r="R3209" s="3" t="s">
        <v>2578</v>
      </c>
      <c r="S3209" s="3" t="s">
        <v>3441</v>
      </c>
      <c r="T3209" s="5"/>
      <c r="U3209" s="3" t="s">
        <v>3442</v>
      </c>
      <c r="V3209" s="3" t="s">
        <v>2580</v>
      </c>
      <c r="W3209" s="3" t="s">
        <v>2581</v>
      </c>
      <c r="X3209" s="3" t="s">
        <v>2702</v>
      </c>
      <c r="Y3209" s="3" t="s">
        <v>2583</v>
      </c>
      <c r="Z3209" s="3" t="s">
        <v>2584</v>
      </c>
      <c r="AA3209" s="4">
        <v>776730</v>
      </c>
    </row>
    <row r="3210" spans="1:27" ht="52.8" x14ac:dyDescent="0.25">
      <c r="A3210" s="3" t="s">
        <v>4222</v>
      </c>
      <c r="B3210" s="3" t="s">
        <v>4223</v>
      </c>
      <c r="C3210" s="3" t="s">
        <v>2677</v>
      </c>
      <c r="D3210" s="3" t="s">
        <v>3775</v>
      </c>
      <c r="E3210" s="3" t="s">
        <v>2574</v>
      </c>
      <c r="F3210" s="4">
        <v>485881</v>
      </c>
      <c r="G3210" s="4">
        <v>3401167000</v>
      </c>
      <c r="H3210" s="4">
        <v>485881</v>
      </c>
      <c r="I3210" s="4">
        <v>485881</v>
      </c>
      <c r="J3210" s="4">
        <v>485881</v>
      </c>
      <c r="K3210" s="4">
        <v>485881</v>
      </c>
      <c r="L3210" s="4">
        <v>7000</v>
      </c>
      <c r="M3210" s="4">
        <v>7000</v>
      </c>
      <c r="N3210" s="4">
        <v>7000</v>
      </c>
      <c r="O3210" s="3" t="s">
        <v>2575</v>
      </c>
      <c r="P3210" s="3" t="s">
        <v>2878</v>
      </c>
      <c r="Q3210" s="3" t="s">
        <v>4224</v>
      </c>
      <c r="R3210" s="3" t="s">
        <v>2578</v>
      </c>
      <c r="S3210" s="3" t="s">
        <v>255</v>
      </c>
      <c r="T3210" s="5"/>
      <c r="U3210" s="3" t="s">
        <v>2711</v>
      </c>
      <c r="V3210" s="3" t="s">
        <v>2580</v>
      </c>
      <c r="W3210" s="3" t="s">
        <v>2581</v>
      </c>
      <c r="X3210" s="3" t="s">
        <v>2689</v>
      </c>
      <c r="Y3210" s="3" t="s">
        <v>2595</v>
      </c>
      <c r="Z3210" s="3" t="s">
        <v>2584</v>
      </c>
      <c r="AA3210" s="4">
        <v>776736</v>
      </c>
    </row>
    <row r="3211" spans="1:27" ht="39.6" x14ac:dyDescent="0.25">
      <c r="A3211" s="3" t="s">
        <v>3739</v>
      </c>
      <c r="B3211" s="3" t="s">
        <v>4225</v>
      </c>
      <c r="C3211" s="3" t="s">
        <v>2677</v>
      </c>
      <c r="D3211" s="3" t="s">
        <v>3105</v>
      </c>
      <c r="E3211" s="3" t="s">
        <v>2574</v>
      </c>
      <c r="F3211" s="4">
        <v>412611</v>
      </c>
      <c r="G3211" s="4">
        <v>18567509750</v>
      </c>
      <c r="H3211" s="4">
        <v>412611</v>
      </c>
      <c r="I3211" s="4">
        <v>412611</v>
      </c>
      <c r="J3211" s="4">
        <v>412612</v>
      </c>
      <c r="K3211" s="4">
        <v>412611</v>
      </c>
      <c r="L3211" s="4">
        <v>45000</v>
      </c>
      <c r="M3211" s="4">
        <v>47900</v>
      </c>
      <c r="N3211" s="4">
        <v>45000</v>
      </c>
      <c r="O3211" s="3" t="s">
        <v>2575</v>
      </c>
      <c r="P3211" s="3" t="s">
        <v>2878</v>
      </c>
      <c r="Q3211" s="3" t="s">
        <v>4226</v>
      </c>
      <c r="R3211" s="3" t="s">
        <v>2578</v>
      </c>
      <c r="S3211" s="3" t="s">
        <v>3105</v>
      </c>
      <c r="T3211" s="5"/>
      <c r="U3211" s="3" t="s">
        <v>2711</v>
      </c>
      <c r="V3211" s="3" t="s">
        <v>2580</v>
      </c>
      <c r="W3211" s="3" t="s">
        <v>2581</v>
      </c>
      <c r="X3211" s="3" t="s">
        <v>2689</v>
      </c>
      <c r="Y3211" s="3" t="s">
        <v>2595</v>
      </c>
      <c r="Z3211" s="3" t="s">
        <v>2584</v>
      </c>
      <c r="AA3211" s="4">
        <v>776737</v>
      </c>
    </row>
    <row r="3212" spans="1:27" ht="39.6" x14ac:dyDescent="0.25">
      <c r="A3212" s="3" t="s">
        <v>3741</v>
      </c>
      <c r="B3212" s="3" t="s">
        <v>4227</v>
      </c>
      <c r="C3212" s="3" t="s">
        <v>2677</v>
      </c>
      <c r="D3212" s="3" t="s">
        <v>3105</v>
      </c>
      <c r="E3212" s="3" t="s">
        <v>2666</v>
      </c>
      <c r="F3212" s="4">
        <v>412611</v>
      </c>
      <c r="G3212" s="4">
        <v>557024850</v>
      </c>
      <c r="H3212" s="4">
        <v>412611</v>
      </c>
      <c r="I3212" s="4">
        <v>412611</v>
      </c>
      <c r="J3212" s="4">
        <v>412611</v>
      </c>
      <c r="K3212" s="4">
        <v>412611</v>
      </c>
      <c r="L3212" s="3">
        <v>0</v>
      </c>
      <c r="M3212" s="4">
        <v>1350</v>
      </c>
      <c r="N3212" s="4">
        <v>1350</v>
      </c>
      <c r="O3212" s="3" t="s">
        <v>2575</v>
      </c>
      <c r="P3212" s="3" t="s">
        <v>2878</v>
      </c>
      <c r="Q3212" s="3" t="s">
        <v>4226</v>
      </c>
      <c r="R3212" s="3" t="s">
        <v>2578</v>
      </c>
      <c r="S3212" s="3" t="s">
        <v>3105</v>
      </c>
      <c r="T3212" s="5"/>
      <c r="U3212" s="3" t="s">
        <v>2711</v>
      </c>
      <c r="V3212" s="3" t="s">
        <v>2580</v>
      </c>
      <c r="W3212" s="3" t="s">
        <v>2581</v>
      </c>
      <c r="X3212" s="3" t="s">
        <v>2689</v>
      </c>
      <c r="Y3212" s="3" t="s">
        <v>2595</v>
      </c>
      <c r="Z3212" s="3" t="s">
        <v>2584</v>
      </c>
      <c r="AA3212" s="4">
        <v>776739</v>
      </c>
    </row>
    <row r="3213" spans="1:27" ht="39.6" x14ac:dyDescent="0.25">
      <c r="A3213" s="3" t="s">
        <v>3741</v>
      </c>
      <c r="B3213" s="3" t="s">
        <v>4227</v>
      </c>
      <c r="C3213" s="3" t="s">
        <v>2677</v>
      </c>
      <c r="D3213" s="3" t="s">
        <v>3105</v>
      </c>
      <c r="E3213" s="3" t="s">
        <v>2574</v>
      </c>
      <c r="F3213" s="4">
        <v>412611</v>
      </c>
      <c r="G3213" s="4">
        <v>4311784950</v>
      </c>
      <c r="H3213" s="4">
        <v>412611</v>
      </c>
      <c r="I3213" s="4">
        <v>412611</v>
      </c>
      <c r="J3213" s="4">
        <v>412611</v>
      </c>
      <c r="K3213" s="4">
        <v>412611</v>
      </c>
      <c r="L3213" s="4">
        <v>12000</v>
      </c>
      <c r="M3213" s="4">
        <v>10450</v>
      </c>
      <c r="N3213" s="4">
        <v>10450</v>
      </c>
      <c r="O3213" s="3" t="s">
        <v>2575</v>
      </c>
      <c r="P3213" s="3" t="s">
        <v>2878</v>
      </c>
      <c r="Q3213" s="3" t="s">
        <v>4226</v>
      </c>
      <c r="R3213" s="3" t="s">
        <v>2578</v>
      </c>
      <c r="S3213" s="3" t="s">
        <v>3105</v>
      </c>
      <c r="T3213" s="5"/>
      <c r="U3213" s="3" t="s">
        <v>2711</v>
      </c>
      <c r="V3213" s="3" t="s">
        <v>2580</v>
      </c>
      <c r="W3213" s="3" t="s">
        <v>2581</v>
      </c>
      <c r="X3213" s="3" t="s">
        <v>2689</v>
      </c>
      <c r="Y3213" s="3" t="s">
        <v>2595</v>
      </c>
      <c r="Z3213" s="3" t="s">
        <v>2584</v>
      </c>
      <c r="AA3213" s="4">
        <v>776739</v>
      </c>
    </row>
    <row r="3214" spans="1:27" ht="39.6" x14ac:dyDescent="0.25">
      <c r="A3214" s="3" t="s">
        <v>3096</v>
      </c>
      <c r="B3214" s="3" t="s">
        <v>3097</v>
      </c>
      <c r="C3214" s="3" t="s">
        <v>2573</v>
      </c>
      <c r="D3214" s="3" t="s">
        <v>943</v>
      </c>
      <c r="E3214" s="3" t="s">
        <v>2583</v>
      </c>
      <c r="F3214" s="4">
        <v>119307</v>
      </c>
      <c r="G3214" s="4">
        <v>835150000</v>
      </c>
      <c r="H3214" s="4">
        <v>119307</v>
      </c>
      <c r="I3214" s="4">
        <v>119300</v>
      </c>
      <c r="J3214" s="4">
        <v>119400</v>
      </c>
      <c r="K3214" s="4">
        <v>118800</v>
      </c>
      <c r="L3214" s="4">
        <v>7000</v>
      </c>
      <c r="M3214" s="4">
        <v>9000</v>
      </c>
      <c r="N3214" s="4">
        <v>7000</v>
      </c>
      <c r="O3214" s="3" t="s">
        <v>2575</v>
      </c>
      <c r="P3214" s="3" t="s">
        <v>2878</v>
      </c>
      <c r="Q3214" s="3" t="s">
        <v>3120</v>
      </c>
      <c r="R3214" s="3" t="s">
        <v>2578</v>
      </c>
      <c r="S3214" s="3" t="s">
        <v>943</v>
      </c>
      <c r="T3214" s="5"/>
      <c r="U3214" s="3" t="s">
        <v>2638</v>
      </c>
      <c r="V3214" s="3" t="s">
        <v>2580</v>
      </c>
      <c r="W3214" s="3" t="s">
        <v>2581</v>
      </c>
      <c r="X3214" s="3" t="s">
        <v>2582</v>
      </c>
      <c r="Y3214" s="3" t="s">
        <v>2595</v>
      </c>
      <c r="Z3214" s="3" t="s">
        <v>2584</v>
      </c>
      <c r="AA3214" s="4">
        <v>776746</v>
      </c>
    </row>
    <row r="3215" spans="1:27" ht="39.6" x14ac:dyDescent="0.25">
      <c r="A3215" s="3" t="s">
        <v>3305</v>
      </c>
      <c r="B3215" s="3" t="s">
        <v>3312</v>
      </c>
      <c r="C3215" s="3" t="s">
        <v>2916</v>
      </c>
      <c r="D3215" s="3" t="s">
        <v>943</v>
      </c>
      <c r="E3215" s="3" t="s">
        <v>2583</v>
      </c>
      <c r="F3215" s="5"/>
      <c r="G3215" s="3">
        <v>0</v>
      </c>
      <c r="H3215" s="5"/>
      <c r="I3215" s="5"/>
      <c r="J3215" s="5"/>
      <c r="K3215" s="4">
        <v>209657</v>
      </c>
      <c r="L3215" s="4">
        <v>2000</v>
      </c>
      <c r="M3215" s="3">
        <v>0</v>
      </c>
      <c r="N3215" s="3">
        <v>0</v>
      </c>
      <c r="O3215" s="3" t="s">
        <v>2575</v>
      </c>
      <c r="P3215" s="3" t="s">
        <v>2878</v>
      </c>
      <c r="Q3215" s="3" t="s">
        <v>3120</v>
      </c>
      <c r="R3215" s="3" t="s">
        <v>2578</v>
      </c>
      <c r="S3215" s="3" t="s">
        <v>943</v>
      </c>
      <c r="T3215" s="5"/>
      <c r="U3215" s="3" t="s">
        <v>2638</v>
      </c>
      <c r="V3215" s="3" t="s">
        <v>2580</v>
      </c>
      <c r="W3215" s="3" t="s">
        <v>2581</v>
      </c>
      <c r="X3215" s="3" t="s">
        <v>2582</v>
      </c>
      <c r="Y3215" s="3" t="s">
        <v>2595</v>
      </c>
      <c r="Z3215" s="3" t="s">
        <v>2584</v>
      </c>
      <c r="AA3215" s="4">
        <v>776747</v>
      </c>
    </row>
    <row r="3216" spans="1:27" ht="39.6" x14ac:dyDescent="0.25">
      <c r="A3216" s="3" t="s">
        <v>3303</v>
      </c>
      <c r="B3216" s="3" t="s">
        <v>3313</v>
      </c>
      <c r="C3216" s="3" t="s">
        <v>2916</v>
      </c>
      <c r="D3216" s="3" t="s">
        <v>943</v>
      </c>
      <c r="E3216" s="3" t="s">
        <v>2583</v>
      </c>
      <c r="F3216" s="4">
        <v>25896</v>
      </c>
      <c r="G3216" s="4">
        <v>2589600</v>
      </c>
      <c r="H3216" s="4">
        <v>25896</v>
      </c>
      <c r="I3216" s="4">
        <v>25896</v>
      </c>
      <c r="J3216" s="4">
        <v>25896</v>
      </c>
      <c r="K3216" s="4">
        <v>25896</v>
      </c>
      <c r="L3216" s="4">
        <v>1000</v>
      </c>
      <c r="M3216" s="3">
        <v>100</v>
      </c>
      <c r="N3216" s="3">
        <v>100</v>
      </c>
      <c r="O3216" s="3" t="s">
        <v>2575</v>
      </c>
      <c r="P3216" s="3" t="s">
        <v>2878</v>
      </c>
      <c r="Q3216" s="3" t="s">
        <v>3120</v>
      </c>
      <c r="R3216" s="3" t="s">
        <v>2578</v>
      </c>
      <c r="S3216" s="3" t="s">
        <v>943</v>
      </c>
      <c r="T3216" s="5"/>
      <c r="U3216" s="3" t="s">
        <v>2638</v>
      </c>
      <c r="V3216" s="3" t="s">
        <v>2580</v>
      </c>
      <c r="W3216" s="3" t="s">
        <v>2581</v>
      </c>
      <c r="X3216" s="3" t="s">
        <v>2594</v>
      </c>
      <c r="Y3216" s="3" t="s">
        <v>2595</v>
      </c>
      <c r="Z3216" s="3" t="s">
        <v>2584</v>
      </c>
      <c r="AA3216" s="4">
        <v>776749</v>
      </c>
    </row>
    <row r="3217" spans="1:27" ht="39.6" x14ac:dyDescent="0.25">
      <c r="A3217" s="3" t="s">
        <v>2700</v>
      </c>
      <c r="B3217" s="3" t="s">
        <v>3737</v>
      </c>
      <c r="C3217" s="3" t="s">
        <v>2677</v>
      </c>
      <c r="D3217" s="3" t="s">
        <v>3441</v>
      </c>
      <c r="E3217" s="3" t="s">
        <v>2574</v>
      </c>
      <c r="F3217" s="5"/>
      <c r="G3217" s="3">
        <v>0</v>
      </c>
      <c r="H3217" s="5"/>
      <c r="I3217" s="5"/>
      <c r="J3217" s="5"/>
      <c r="K3217" s="4">
        <v>342252</v>
      </c>
      <c r="L3217" s="4">
        <v>3850</v>
      </c>
      <c r="M3217" s="3">
        <v>0</v>
      </c>
      <c r="N3217" s="3">
        <v>0</v>
      </c>
      <c r="O3217" s="3" t="s">
        <v>2575</v>
      </c>
      <c r="P3217" s="3" t="s">
        <v>2878</v>
      </c>
      <c r="Q3217" s="3" t="s">
        <v>4185</v>
      </c>
      <c r="R3217" s="3" t="s">
        <v>2578</v>
      </c>
      <c r="S3217" s="3" t="s">
        <v>3441</v>
      </c>
      <c r="T3217" s="5"/>
      <c r="U3217" s="3" t="s">
        <v>3442</v>
      </c>
      <c r="V3217" s="3" t="s">
        <v>2580</v>
      </c>
      <c r="W3217" s="3" t="s">
        <v>2581</v>
      </c>
      <c r="X3217" s="3" t="s">
        <v>2702</v>
      </c>
      <c r="Y3217" s="3" t="s">
        <v>2583</v>
      </c>
      <c r="Z3217" s="3" t="s">
        <v>2584</v>
      </c>
      <c r="AA3217" s="4">
        <v>776764</v>
      </c>
    </row>
    <row r="3218" spans="1:27" ht="66" x14ac:dyDescent="0.25">
      <c r="A3218" s="3" t="s">
        <v>2571</v>
      </c>
      <c r="B3218" s="3" t="s">
        <v>2572</v>
      </c>
      <c r="C3218" s="3" t="s">
        <v>2573</v>
      </c>
      <c r="D3218" s="3" t="s">
        <v>979</v>
      </c>
      <c r="E3218" s="3" t="s">
        <v>2574</v>
      </c>
      <c r="F3218" s="4">
        <v>866913</v>
      </c>
      <c r="G3218" s="4">
        <v>17338260</v>
      </c>
      <c r="H3218" s="4">
        <v>866913</v>
      </c>
      <c r="I3218" s="4">
        <v>866913</v>
      </c>
      <c r="J3218" s="4">
        <v>866913</v>
      </c>
      <c r="K3218" s="4">
        <v>866913</v>
      </c>
      <c r="L3218" s="3">
        <v>40</v>
      </c>
      <c r="M3218" s="3">
        <v>20</v>
      </c>
      <c r="N3218" s="3">
        <v>20</v>
      </c>
      <c r="O3218" s="3" t="s">
        <v>2575</v>
      </c>
      <c r="P3218" s="3" t="s">
        <v>2878</v>
      </c>
      <c r="Q3218" s="3" t="s">
        <v>4185</v>
      </c>
      <c r="R3218" s="3" t="s">
        <v>2578</v>
      </c>
      <c r="S3218" s="3" t="s">
        <v>979</v>
      </c>
      <c r="T3218" s="5"/>
      <c r="U3218" s="3" t="s">
        <v>2820</v>
      </c>
      <c r="V3218" s="3" t="s">
        <v>2580</v>
      </c>
      <c r="W3218" s="3" t="s">
        <v>2581</v>
      </c>
      <c r="X3218" s="3" t="s">
        <v>2582</v>
      </c>
      <c r="Y3218" s="3" t="s">
        <v>2583</v>
      </c>
      <c r="Z3218" s="3" t="s">
        <v>2584</v>
      </c>
      <c r="AA3218" s="4">
        <v>776768</v>
      </c>
    </row>
    <row r="3219" spans="1:27" ht="39.6" x14ac:dyDescent="0.25">
      <c r="A3219" s="3" t="s">
        <v>2827</v>
      </c>
      <c r="B3219" s="3" t="s">
        <v>2829</v>
      </c>
      <c r="C3219" s="3" t="s">
        <v>2809</v>
      </c>
      <c r="D3219" s="3" t="s">
        <v>983</v>
      </c>
      <c r="E3219" s="3" t="s">
        <v>2583</v>
      </c>
      <c r="F3219" s="4">
        <v>120530</v>
      </c>
      <c r="G3219" s="4">
        <v>45198625</v>
      </c>
      <c r="H3219" s="4">
        <v>120530</v>
      </c>
      <c r="I3219" s="4">
        <v>115298</v>
      </c>
      <c r="J3219" s="4">
        <v>125899</v>
      </c>
      <c r="K3219" s="4">
        <v>111234</v>
      </c>
      <c r="L3219" s="3">
        <v>375</v>
      </c>
      <c r="M3219" s="3">
        <v>450</v>
      </c>
      <c r="N3219" s="3">
        <v>375</v>
      </c>
      <c r="O3219" s="3" t="s">
        <v>2575</v>
      </c>
      <c r="P3219" s="3" t="s">
        <v>2878</v>
      </c>
      <c r="Q3219" s="3" t="s">
        <v>3514</v>
      </c>
      <c r="R3219" s="3" t="s">
        <v>2578</v>
      </c>
      <c r="S3219" s="3" t="s">
        <v>2830</v>
      </c>
      <c r="T3219" s="5"/>
      <c r="U3219" s="3" t="s">
        <v>2638</v>
      </c>
      <c r="V3219" s="3" t="s">
        <v>2580</v>
      </c>
      <c r="W3219" s="3" t="s">
        <v>2581</v>
      </c>
      <c r="X3219" s="3" t="s">
        <v>2582</v>
      </c>
      <c r="Y3219" s="3" t="s">
        <v>2583</v>
      </c>
      <c r="Z3219" s="3" t="s">
        <v>2584</v>
      </c>
      <c r="AA3219" s="4">
        <v>776769</v>
      </c>
    </row>
    <row r="3220" spans="1:27" ht="79.2" x14ac:dyDescent="0.25">
      <c r="A3220" s="3" t="s">
        <v>3651</v>
      </c>
      <c r="B3220" s="3" t="s">
        <v>3652</v>
      </c>
      <c r="C3220" s="3" t="s">
        <v>2573</v>
      </c>
      <c r="D3220" s="3" t="s">
        <v>979</v>
      </c>
      <c r="E3220" s="3" t="s">
        <v>2574</v>
      </c>
      <c r="F3220" s="4">
        <v>1152875</v>
      </c>
      <c r="G3220" s="4">
        <v>62255250</v>
      </c>
      <c r="H3220" s="4">
        <v>1152875</v>
      </c>
      <c r="I3220" s="4">
        <v>1152850</v>
      </c>
      <c r="J3220" s="4">
        <v>1153000</v>
      </c>
      <c r="K3220" s="4">
        <v>986993</v>
      </c>
      <c r="L3220" s="3">
        <v>54</v>
      </c>
      <c r="M3220" s="3">
        <v>72</v>
      </c>
      <c r="N3220" s="3">
        <v>54</v>
      </c>
      <c r="O3220" s="3" t="s">
        <v>2575</v>
      </c>
      <c r="P3220" s="3" t="s">
        <v>2878</v>
      </c>
      <c r="Q3220" s="3" t="s">
        <v>4185</v>
      </c>
      <c r="R3220" s="3" t="s">
        <v>2578</v>
      </c>
      <c r="S3220" s="3" t="s">
        <v>979</v>
      </c>
      <c r="T3220" s="5"/>
      <c r="U3220" s="3" t="s">
        <v>2820</v>
      </c>
      <c r="V3220" s="3" t="s">
        <v>2580</v>
      </c>
      <c r="W3220" s="3" t="s">
        <v>2581</v>
      </c>
      <c r="X3220" s="3" t="s">
        <v>2582</v>
      </c>
      <c r="Y3220" s="3" t="s">
        <v>2583</v>
      </c>
      <c r="Z3220" s="3" t="s">
        <v>2584</v>
      </c>
      <c r="AA3220" s="4">
        <v>776771</v>
      </c>
    </row>
    <row r="3221" spans="1:27" ht="26.4" x14ac:dyDescent="0.25">
      <c r="A3221" s="3" t="s">
        <v>702</v>
      </c>
      <c r="B3221" s="3" t="s">
        <v>2986</v>
      </c>
      <c r="C3221" s="3" t="s">
        <v>2573</v>
      </c>
      <c r="D3221" s="3" t="s">
        <v>2987</v>
      </c>
      <c r="E3221" s="3" t="s">
        <v>2583</v>
      </c>
      <c r="F3221" s="4">
        <v>36614</v>
      </c>
      <c r="G3221" s="4">
        <v>549210000</v>
      </c>
      <c r="H3221" s="4">
        <v>36614</v>
      </c>
      <c r="I3221" s="4">
        <v>36614</v>
      </c>
      <c r="J3221" s="4">
        <v>36614</v>
      </c>
      <c r="K3221" s="4">
        <v>36614</v>
      </c>
      <c r="L3221" s="4">
        <v>15000</v>
      </c>
      <c r="M3221" s="4">
        <v>15000</v>
      </c>
      <c r="N3221" s="4">
        <v>15000</v>
      </c>
      <c r="O3221" s="3" t="s">
        <v>2575</v>
      </c>
      <c r="P3221" s="3" t="s">
        <v>2878</v>
      </c>
      <c r="Q3221" s="3" t="s">
        <v>3514</v>
      </c>
      <c r="R3221" s="3" t="s">
        <v>2578</v>
      </c>
      <c r="S3221" s="3" t="s">
        <v>703</v>
      </c>
      <c r="T3221" s="5"/>
      <c r="U3221" s="3" t="s">
        <v>2988</v>
      </c>
      <c r="V3221" s="3" t="s">
        <v>2580</v>
      </c>
      <c r="W3221" s="3" t="s">
        <v>2581</v>
      </c>
      <c r="X3221" s="3" t="s">
        <v>2582</v>
      </c>
      <c r="Y3221" s="3" t="s">
        <v>2595</v>
      </c>
      <c r="Z3221" s="3" t="s">
        <v>2584</v>
      </c>
      <c r="AA3221" s="4">
        <v>776773</v>
      </c>
    </row>
    <row r="3222" spans="1:27" ht="39.6" x14ac:dyDescent="0.25">
      <c r="A3222" s="3" t="s">
        <v>3096</v>
      </c>
      <c r="B3222" s="3" t="s">
        <v>3115</v>
      </c>
      <c r="C3222" s="3" t="s">
        <v>2573</v>
      </c>
      <c r="D3222" s="3" t="s">
        <v>1198</v>
      </c>
      <c r="E3222" s="3" t="s">
        <v>2583</v>
      </c>
      <c r="F3222" s="4">
        <v>128856</v>
      </c>
      <c r="G3222" s="4">
        <v>9664200000</v>
      </c>
      <c r="H3222" s="4">
        <v>128856</v>
      </c>
      <c r="I3222" s="4">
        <v>128800</v>
      </c>
      <c r="J3222" s="4">
        <v>128900</v>
      </c>
      <c r="K3222" s="4">
        <v>118800</v>
      </c>
      <c r="L3222" s="4">
        <v>75000</v>
      </c>
      <c r="M3222" s="4">
        <v>102500</v>
      </c>
      <c r="N3222" s="4">
        <v>75000</v>
      </c>
      <c r="O3222" s="3" t="s">
        <v>2575</v>
      </c>
      <c r="P3222" s="3" t="s">
        <v>2878</v>
      </c>
      <c r="Q3222" s="3" t="s">
        <v>3514</v>
      </c>
      <c r="R3222" s="3" t="s">
        <v>2578</v>
      </c>
      <c r="S3222" s="3" t="s">
        <v>1198</v>
      </c>
      <c r="T3222" s="5"/>
      <c r="U3222" s="3" t="s">
        <v>3112</v>
      </c>
      <c r="V3222" s="3" t="s">
        <v>2580</v>
      </c>
      <c r="W3222" s="3" t="s">
        <v>2581</v>
      </c>
      <c r="X3222" s="3" t="s">
        <v>2582</v>
      </c>
      <c r="Y3222" s="3" t="s">
        <v>2595</v>
      </c>
      <c r="Z3222" s="3" t="s">
        <v>2584</v>
      </c>
      <c r="AA3222" s="4">
        <v>776774</v>
      </c>
    </row>
    <row r="3223" spans="1:27" ht="39.6" x14ac:dyDescent="0.25">
      <c r="A3223" s="3" t="s">
        <v>3935</v>
      </c>
      <c r="B3223" s="3" t="s">
        <v>3936</v>
      </c>
      <c r="C3223" s="3" t="s">
        <v>2677</v>
      </c>
      <c r="D3223" s="3" t="s">
        <v>61</v>
      </c>
      <c r="E3223" s="3" t="s">
        <v>2583</v>
      </c>
      <c r="F3223" s="4">
        <v>279000</v>
      </c>
      <c r="G3223" s="4">
        <v>12834000</v>
      </c>
      <c r="H3223" s="4">
        <v>279000</v>
      </c>
      <c r="I3223" s="4">
        <v>279000</v>
      </c>
      <c r="J3223" s="4">
        <v>279000</v>
      </c>
      <c r="K3223" s="4">
        <v>279000</v>
      </c>
      <c r="L3223" s="3">
        <v>46</v>
      </c>
      <c r="M3223" s="3">
        <v>138</v>
      </c>
      <c r="N3223" s="3">
        <v>46</v>
      </c>
      <c r="O3223" s="3" t="s">
        <v>2575</v>
      </c>
      <c r="P3223" s="3" t="s">
        <v>2878</v>
      </c>
      <c r="Q3223" s="3" t="s">
        <v>2577</v>
      </c>
      <c r="R3223" s="3" t="s">
        <v>2578</v>
      </c>
      <c r="S3223" s="3" t="s">
        <v>61</v>
      </c>
      <c r="T3223" s="5"/>
      <c r="U3223" s="3" t="s">
        <v>2593</v>
      </c>
      <c r="V3223" s="3" t="s">
        <v>2580</v>
      </c>
      <c r="W3223" s="3" t="s">
        <v>2581</v>
      </c>
      <c r="X3223" s="3" t="s">
        <v>2780</v>
      </c>
      <c r="Y3223" s="3" t="s">
        <v>2595</v>
      </c>
      <c r="Z3223" s="3" t="s">
        <v>2584</v>
      </c>
      <c r="AA3223" s="4">
        <v>776783</v>
      </c>
    </row>
    <row r="3224" spans="1:27" ht="52.8" x14ac:dyDescent="0.25">
      <c r="A3224" s="3" t="s">
        <v>2589</v>
      </c>
      <c r="B3224" s="3" t="s">
        <v>2590</v>
      </c>
      <c r="C3224" s="3" t="s">
        <v>2573</v>
      </c>
      <c r="D3224" s="3" t="s">
        <v>979</v>
      </c>
      <c r="E3224" s="3" t="s">
        <v>2574</v>
      </c>
      <c r="F3224" s="4">
        <v>952079</v>
      </c>
      <c r="G3224" s="4">
        <v>266582120</v>
      </c>
      <c r="H3224" s="4">
        <v>952079</v>
      </c>
      <c r="I3224" s="4">
        <v>952079</v>
      </c>
      <c r="J3224" s="4">
        <v>952079</v>
      </c>
      <c r="K3224" s="4">
        <v>952079</v>
      </c>
      <c r="L3224" s="3">
        <v>300</v>
      </c>
      <c r="M3224" s="3">
        <v>300</v>
      </c>
      <c r="N3224" s="3">
        <v>280</v>
      </c>
      <c r="O3224" s="3" t="s">
        <v>2575</v>
      </c>
      <c r="P3224" s="3" t="s">
        <v>2878</v>
      </c>
      <c r="Q3224" s="3" t="s">
        <v>4185</v>
      </c>
      <c r="R3224" s="3" t="s">
        <v>2578</v>
      </c>
      <c r="S3224" s="3" t="s">
        <v>979</v>
      </c>
      <c r="T3224" s="5"/>
      <c r="U3224" s="3" t="s">
        <v>2820</v>
      </c>
      <c r="V3224" s="3" t="s">
        <v>2580</v>
      </c>
      <c r="W3224" s="3" t="s">
        <v>2581</v>
      </c>
      <c r="X3224" s="3" t="s">
        <v>2582</v>
      </c>
      <c r="Y3224" s="3" t="s">
        <v>2583</v>
      </c>
      <c r="Z3224" s="3" t="s">
        <v>2584</v>
      </c>
      <c r="AA3224" s="4">
        <v>776785</v>
      </c>
    </row>
    <row r="3225" spans="1:27" ht="52.8" x14ac:dyDescent="0.25">
      <c r="A3225" s="3" t="s">
        <v>2589</v>
      </c>
      <c r="B3225" s="3" t="s">
        <v>2590</v>
      </c>
      <c r="C3225" s="3" t="s">
        <v>2573</v>
      </c>
      <c r="D3225" s="3" t="s">
        <v>979</v>
      </c>
      <c r="E3225" s="3" t="s">
        <v>2666</v>
      </c>
      <c r="F3225" s="4">
        <v>952079</v>
      </c>
      <c r="G3225" s="4">
        <v>19041580</v>
      </c>
      <c r="H3225" s="4">
        <v>952079</v>
      </c>
      <c r="I3225" s="4">
        <v>952079</v>
      </c>
      <c r="J3225" s="4">
        <v>952079</v>
      </c>
      <c r="K3225" s="4">
        <v>952079</v>
      </c>
      <c r="L3225" s="3">
        <v>0</v>
      </c>
      <c r="M3225" s="3">
        <v>20</v>
      </c>
      <c r="N3225" s="3">
        <v>20</v>
      </c>
      <c r="O3225" s="3" t="s">
        <v>2575</v>
      </c>
      <c r="P3225" s="3" t="s">
        <v>2878</v>
      </c>
      <c r="Q3225" s="3" t="s">
        <v>4185</v>
      </c>
      <c r="R3225" s="3" t="s">
        <v>2578</v>
      </c>
      <c r="S3225" s="3" t="s">
        <v>979</v>
      </c>
      <c r="T3225" s="5"/>
      <c r="U3225" s="3" t="s">
        <v>2820</v>
      </c>
      <c r="V3225" s="3" t="s">
        <v>2580</v>
      </c>
      <c r="W3225" s="3" t="s">
        <v>2581</v>
      </c>
      <c r="X3225" s="3" t="s">
        <v>2582</v>
      </c>
      <c r="Y3225" s="3" t="s">
        <v>2583</v>
      </c>
      <c r="Z3225" s="3" t="s">
        <v>2584</v>
      </c>
      <c r="AA3225" s="4">
        <v>776785</v>
      </c>
    </row>
    <row r="3226" spans="1:27" ht="52.8" x14ac:dyDescent="0.25">
      <c r="A3226" s="3" t="s">
        <v>4228</v>
      </c>
      <c r="B3226" s="3" t="s">
        <v>4229</v>
      </c>
      <c r="C3226" s="3" t="s">
        <v>2809</v>
      </c>
      <c r="D3226" s="3" t="s">
        <v>1046</v>
      </c>
      <c r="E3226" s="3" t="s">
        <v>2583</v>
      </c>
      <c r="F3226" s="4">
        <v>520000</v>
      </c>
      <c r="G3226" s="4">
        <v>26000000</v>
      </c>
      <c r="H3226" s="4">
        <v>520000</v>
      </c>
      <c r="I3226" s="4">
        <v>520000</v>
      </c>
      <c r="J3226" s="4">
        <v>520000</v>
      </c>
      <c r="K3226" s="4">
        <v>520000</v>
      </c>
      <c r="L3226" s="3">
        <v>50</v>
      </c>
      <c r="M3226" s="3">
        <v>65</v>
      </c>
      <c r="N3226" s="3">
        <v>50</v>
      </c>
      <c r="O3226" s="3" t="s">
        <v>2575</v>
      </c>
      <c r="P3226" s="3" t="s">
        <v>3159</v>
      </c>
      <c r="Q3226" s="3" t="s">
        <v>3587</v>
      </c>
      <c r="R3226" s="3" t="s">
        <v>2578</v>
      </c>
      <c r="S3226" s="3" t="s">
        <v>1046</v>
      </c>
      <c r="T3226" s="5"/>
      <c r="U3226" s="3" t="s">
        <v>2845</v>
      </c>
      <c r="V3226" s="3" t="s">
        <v>2580</v>
      </c>
      <c r="W3226" s="3" t="s">
        <v>2581</v>
      </c>
      <c r="X3226" s="3" t="s">
        <v>2594</v>
      </c>
      <c r="Y3226" s="3" t="s">
        <v>2583</v>
      </c>
      <c r="Z3226" s="3" t="s">
        <v>2584</v>
      </c>
      <c r="AA3226" s="4">
        <v>776795</v>
      </c>
    </row>
    <row r="3227" spans="1:27" ht="52.8" x14ac:dyDescent="0.25">
      <c r="A3227" s="3" t="s">
        <v>4230</v>
      </c>
      <c r="B3227" s="3" t="s">
        <v>4231</v>
      </c>
      <c r="C3227" s="3" t="s">
        <v>2809</v>
      </c>
      <c r="D3227" s="3" t="s">
        <v>951</v>
      </c>
      <c r="E3227" s="3" t="s">
        <v>2583</v>
      </c>
      <c r="F3227" s="4">
        <v>381385</v>
      </c>
      <c r="G3227" s="4">
        <v>33561880</v>
      </c>
      <c r="H3227" s="4">
        <v>381385</v>
      </c>
      <c r="I3227" s="4">
        <v>381385</v>
      </c>
      <c r="J3227" s="4">
        <v>381385</v>
      </c>
      <c r="K3227" s="4">
        <v>381385</v>
      </c>
      <c r="L3227" s="3">
        <v>88</v>
      </c>
      <c r="M3227" s="3">
        <v>88</v>
      </c>
      <c r="N3227" s="3">
        <v>88</v>
      </c>
      <c r="O3227" s="3" t="s">
        <v>2575</v>
      </c>
      <c r="P3227" s="3" t="s">
        <v>2878</v>
      </c>
      <c r="Q3227" s="3" t="s">
        <v>3514</v>
      </c>
      <c r="R3227" s="3" t="s">
        <v>2578</v>
      </c>
      <c r="S3227" s="3" t="s">
        <v>3515</v>
      </c>
      <c r="T3227" s="5"/>
      <c r="U3227" s="3" t="s">
        <v>2727</v>
      </c>
      <c r="V3227" s="3" t="s">
        <v>2580</v>
      </c>
      <c r="W3227" s="3" t="s">
        <v>2581</v>
      </c>
      <c r="X3227" s="3" t="s">
        <v>2814</v>
      </c>
      <c r="Y3227" s="3" t="s">
        <v>2583</v>
      </c>
      <c r="Z3227" s="3" t="s">
        <v>2584</v>
      </c>
      <c r="AA3227" s="4">
        <v>776843</v>
      </c>
    </row>
    <row r="3228" spans="1:27" ht="39.6" x14ac:dyDescent="0.25">
      <c r="A3228" s="3" t="s">
        <v>4232</v>
      </c>
      <c r="B3228" s="3" t="s">
        <v>4233</v>
      </c>
      <c r="C3228" s="3" t="s">
        <v>2677</v>
      </c>
      <c r="D3228" s="3" t="s">
        <v>4234</v>
      </c>
      <c r="E3228" s="3" t="s">
        <v>2583</v>
      </c>
      <c r="F3228" s="5"/>
      <c r="G3228" s="3">
        <v>0</v>
      </c>
      <c r="H3228" s="5"/>
      <c r="I3228" s="5"/>
      <c r="J3228" s="5"/>
      <c r="K3228" s="4">
        <v>114587</v>
      </c>
      <c r="L3228" s="4">
        <v>1000</v>
      </c>
      <c r="M3228" s="3">
        <v>0</v>
      </c>
      <c r="N3228" s="3">
        <v>0</v>
      </c>
      <c r="O3228" s="3" t="s">
        <v>2575</v>
      </c>
      <c r="P3228" s="3" t="s">
        <v>3159</v>
      </c>
      <c r="Q3228" s="3" t="s">
        <v>3587</v>
      </c>
      <c r="R3228" s="3" t="s">
        <v>2578</v>
      </c>
      <c r="S3228" s="3" t="s">
        <v>2054</v>
      </c>
      <c r="T3228" s="5"/>
      <c r="U3228" s="3" t="s">
        <v>2685</v>
      </c>
      <c r="V3228" s="3" t="s">
        <v>2580</v>
      </c>
      <c r="W3228" s="3" t="s">
        <v>2581</v>
      </c>
      <c r="X3228" s="3" t="s">
        <v>2582</v>
      </c>
      <c r="Y3228" s="3" t="s">
        <v>2583</v>
      </c>
      <c r="Z3228" s="3" t="s">
        <v>2584</v>
      </c>
      <c r="AA3228" s="4">
        <v>776862</v>
      </c>
    </row>
    <row r="3229" spans="1:27" ht="39.6" x14ac:dyDescent="0.25">
      <c r="A3229" s="3" t="s">
        <v>2620</v>
      </c>
      <c r="B3229" s="3" t="s">
        <v>3075</v>
      </c>
      <c r="C3229" s="3" t="s">
        <v>2598</v>
      </c>
      <c r="D3229" s="3" t="s">
        <v>805</v>
      </c>
      <c r="E3229" s="3" t="s">
        <v>2673</v>
      </c>
      <c r="F3229" s="4">
        <v>9212</v>
      </c>
      <c r="G3229" s="4">
        <v>239512</v>
      </c>
      <c r="H3229" s="4">
        <v>9212</v>
      </c>
      <c r="I3229" s="4">
        <v>9212</v>
      </c>
      <c r="J3229" s="4">
        <v>9212</v>
      </c>
      <c r="K3229" s="4">
        <v>9212</v>
      </c>
      <c r="L3229" s="3">
        <v>0</v>
      </c>
      <c r="M3229" s="3">
        <v>26</v>
      </c>
      <c r="N3229" s="3">
        <v>26</v>
      </c>
      <c r="O3229" s="3" t="s">
        <v>2575</v>
      </c>
      <c r="P3229" s="3" t="s">
        <v>3159</v>
      </c>
      <c r="Q3229" s="3" t="s">
        <v>3587</v>
      </c>
      <c r="R3229" s="3" t="s">
        <v>2578</v>
      </c>
      <c r="S3229" s="3" t="s">
        <v>2650</v>
      </c>
      <c r="T3229" s="5"/>
      <c r="U3229" s="3" t="s">
        <v>2651</v>
      </c>
      <c r="V3229" s="3" t="s">
        <v>2580</v>
      </c>
      <c r="W3229" s="3" t="s">
        <v>2581</v>
      </c>
      <c r="X3229" s="3" t="s">
        <v>2601</v>
      </c>
      <c r="Y3229" s="3" t="s">
        <v>2595</v>
      </c>
      <c r="Z3229" s="3" t="s">
        <v>2584</v>
      </c>
      <c r="AA3229" s="4">
        <v>776865</v>
      </c>
    </row>
    <row r="3230" spans="1:27" ht="39.6" x14ac:dyDescent="0.25">
      <c r="A3230" s="3" t="s">
        <v>2620</v>
      </c>
      <c r="B3230" s="3" t="s">
        <v>3075</v>
      </c>
      <c r="C3230" s="3" t="s">
        <v>2598</v>
      </c>
      <c r="D3230" s="3" t="s">
        <v>805</v>
      </c>
      <c r="E3230" s="3" t="s">
        <v>2583</v>
      </c>
      <c r="F3230" s="4">
        <v>9212</v>
      </c>
      <c r="G3230" s="4">
        <v>6706336</v>
      </c>
      <c r="H3230" s="4">
        <v>9212</v>
      </c>
      <c r="I3230" s="4">
        <v>9212</v>
      </c>
      <c r="J3230" s="4">
        <v>9212</v>
      </c>
      <c r="K3230" s="4">
        <v>9212</v>
      </c>
      <c r="L3230" s="4">
        <v>2002</v>
      </c>
      <c r="M3230" s="3">
        <v>728</v>
      </c>
      <c r="N3230" s="3">
        <v>728</v>
      </c>
      <c r="O3230" s="3" t="s">
        <v>2575</v>
      </c>
      <c r="P3230" s="3" t="s">
        <v>3159</v>
      </c>
      <c r="Q3230" s="3" t="s">
        <v>3587</v>
      </c>
      <c r="R3230" s="3" t="s">
        <v>2578</v>
      </c>
      <c r="S3230" s="3" t="s">
        <v>2650</v>
      </c>
      <c r="T3230" s="5"/>
      <c r="U3230" s="3" t="s">
        <v>2651</v>
      </c>
      <c r="V3230" s="3" t="s">
        <v>2580</v>
      </c>
      <c r="W3230" s="3" t="s">
        <v>2581</v>
      </c>
      <c r="X3230" s="3" t="s">
        <v>2601</v>
      </c>
      <c r="Y3230" s="3" t="s">
        <v>2595</v>
      </c>
      <c r="Z3230" s="3" t="s">
        <v>2584</v>
      </c>
      <c r="AA3230" s="4">
        <v>776865</v>
      </c>
    </row>
    <row r="3231" spans="1:27" ht="39.6" x14ac:dyDescent="0.25">
      <c r="A3231" s="3" t="s">
        <v>2620</v>
      </c>
      <c r="B3231" s="3" t="s">
        <v>3075</v>
      </c>
      <c r="C3231" s="3" t="s">
        <v>2598</v>
      </c>
      <c r="D3231" s="3" t="s">
        <v>805</v>
      </c>
      <c r="E3231" s="3" t="s">
        <v>2673</v>
      </c>
      <c r="F3231" s="4">
        <v>9212</v>
      </c>
      <c r="G3231" s="4">
        <v>239512</v>
      </c>
      <c r="H3231" s="4">
        <v>9212</v>
      </c>
      <c r="I3231" s="4">
        <v>9212</v>
      </c>
      <c r="J3231" s="4">
        <v>9212</v>
      </c>
      <c r="K3231" s="4">
        <v>9212</v>
      </c>
      <c r="L3231" s="3">
        <v>0</v>
      </c>
      <c r="M3231" s="3">
        <v>26</v>
      </c>
      <c r="N3231" s="3">
        <v>26</v>
      </c>
      <c r="O3231" s="3" t="s">
        <v>2575</v>
      </c>
      <c r="P3231" s="3" t="s">
        <v>3587</v>
      </c>
      <c r="Q3231" s="3" t="s">
        <v>3587</v>
      </c>
      <c r="R3231" s="3" t="s">
        <v>2578</v>
      </c>
      <c r="S3231" s="3" t="s">
        <v>2650</v>
      </c>
      <c r="T3231" s="5"/>
      <c r="U3231" s="3" t="s">
        <v>2651</v>
      </c>
      <c r="V3231" s="3" t="s">
        <v>2580</v>
      </c>
      <c r="W3231" s="3" t="s">
        <v>2581</v>
      </c>
      <c r="X3231" s="3" t="s">
        <v>2601</v>
      </c>
      <c r="Y3231" s="3" t="s">
        <v>2595</v>
      </c>
      <c r="Z3231" s="3" t="s">
        <v>2584</v>
      </c>
      <c r="AA3231" s="4">
        <v>776865</v>
      </c>
    </row>
    <row r="3232" spans="1:27" ht="39.6" x14ac:dyDescent="0.25">
      <c r="A3232" s="3" t="s">
        <v>2605</v>
      </c>
      <c r="B3232" s="3" t="s">
        <v>2649</v>
      </c>
      <c r="C3232" s="3" t="s">
        <v>2598</v>
      </c>
      <c r="D3232" s="3" t="s">
        <v>805</v>
      </c>
      <c r="E3232" s="3" t="s">
        <v>2583</v>
      </c>
      <c r="F3232" s="4">
        <v>7837</v>
      </c>
      <c r="G3232" s="4">
        <v>3056430</v>
      </c>
      <c r="H3232" s="4">
        <v>7837</v>
      </c>
      <c r="I3232" s="4">
        <v>7837</v>
      </c>
      <c r="J3232" s="4">
        <v>7837</v>
      </c>
      <c r="K3232" s="4">
        <v>7837</v>
      </c>
      <c r="L3232" s="4">
        <v>2002</v>
      </c>
      <c r="M3232" s="4">
        <v>1378</v>
      </c>
      <c r="N3232" s="3">
        <v>390</v>
      </c>
      <c r="O3232" s="3" t="s">
        <v>2575</v>
      </c>
      <c r="P3232" s="3" t="s">
        <v>3159</v>
      </c>
      <c r="Q3232" s="3" t="s">
        <v>3587</v>
      </c>
      <c r="R3232" s="3" t="s">
        <v>2578</v>
      </c>
      <c r="S3232" s="3" t="s">
        <v>2650</v>
      </c>
      <c r="T3232" s="5"/>
      <c r="U3232" s="3" t="s">
        <v>2651</v>
      </c>
      <c r="V3232" s="3" t="s">
        <v>2580</v>
      </c>
      <c r="W3232" s="3" t="s">
        <v>2581</v>
      </c>
      <c r="X3232" s="3" t="s">
        <v>2582</v>
      </c>
      <c r="Y3232" s="3" t="s">
        <v>2595</v>
      </c>
      <c r="Z3232" s="3" t="s">
        <v>2584</v>
      </c>
      <c r="AA3232" s="4">
        <v>776866</v>
      </c>
    </row>
    <row r="3233" spans="1:27" ht="39.6" x14ac:dyDescent="0.25">
      <c r="A3233" s="3" t="s">
        <v>2605</v>
      </c>
      <c r="B3233" s="3" t="s">
        <v>2649</v>
      </c>
      <c r="C3233" s="3" t="s">
        <v>2598</v>
      </c>
      <c r="D3233" s="3" t="s">
        <v>805</v>
      </c>
      <c r="E3233" s="3" t="s">
        <v>2673</v>
      </c>
      <c r="F3233" s="4">
        <v>7837</v>
      </c>
      <c r="G3233" s="4">
        <v>4075240</v>
      </c>
      <c r="H3233" s="4">
        <v>7837</v>
      </c>
      <c r="I3233" s="4">
        <v>7837</v>
      </c>
      <c r="J3233" s="4">
        <v>7837</v>
      </c>
      <c r="K3233" s="4">
        <v>7837</v>
      </c>
      <c r="L3233" s="3">
        <v>0</v>
      </c>
      <c r="M3233" s="3">
        <v>520</v>
      </c>
      <c r="N3233" s="3">
        <v>520</v>
      </c>
      <c r="O3233" s="3" t="s">
        <v>2575</v>
      </c>
      <c r="P3233" s="3" t="s">
        <v>2862</v>
      </c>
      <c r="Q3233" s="3" t="s">
        <v>3587</v>
      </c>
      <c r="R3233" s="3" t="s">
        <v>2578</v>
      </c>
      <c r="S3233" s="3" t="s">
        <v>2650</v>
      </c>
      <c r="T3233" s="5"/>
      <c r="U3233" s="3" t="s">
        <v>2651</v>
      </c>
      <c r="V3233" s="3" t="s">
        <v>2580</v>
      </c>
      <c r="W3233" s="3" t="s">
        <v>2581</v>
      </c>
      <c r="X3233" s="3" t="s">
        <v>2582</v>
      </c>
      <c r="Y3233" s="3" t="s">
        <v>2595</v>
      </c>
      <c r="Z3233" s="3" t="s">
        <v>2584</v>
      </c>
      <c r="AA3233" s="4">
        <v>776866</v>
      </c>
    </row>
    <row r="3234" spans="1:27" ht="39.6" x14ac:dyDescent="0.25">
      <c r="A3234" s="3" t="s">
        <v>2620</v>
      </c>
      <c r="B3234" s="3" t="s">
        <v>3051</v>
      </c>
      <c r="C3234" s="3" t="s">
        <v>2598</v>
      </c>
      <c r="D3234" s="3" t="s">
        <v>811</v>
      </c>
      <c r="E3234" s="3" t="s">
        <v>2583</v>
      </c>
      <c r="F3234" s="4">
        <v>11069</v>
      </c>
      <c r="G3234" s="4">
        <v>60877210</v>
      </c>
      <c r="H3234" s="4">
        <v>11069</v>
      </c>
      <c r="I3234" s="4">
        <v>10799</v>
      </c>
      <c r="J3234" s="4">
        <v>11219</v>
      </c>
      <c r="K3234" s="4">
        <v>10178</v>
      </c>
      <c r="L3234" s="4">
        <v>5500</v>
      </c>
      <c r="M3234" s="4">
        <v>9470</v>
      </c>
      <c r="N3234" s="4">
        <v>5500</v>
      </c>
      <c r="O3234" s="3" t="s">
        <v>2575</v>
      </c>
      <c r="P3234" s="3" t="s">
        <v>3159</v>
      </c>
      <c r="Q3234" s="3" t="s">
        <v>3587</v>
      </c>
      <c r="R3234" s="3" t="s">
        <v>2578</v>
      </c>
      <c r="S3234" s="3" t="s">
        <v>2950</v>
      </c>
      <c r="T3234" s="5"/>
      <c r="U3234" s="3" t="s">
        <v>2651</v>
      </c>
      <c r="V3234" s="3" t="s">
        <v>2580</v>
      </c>
      <c r="W3234" s="3" t="s">
        <v>2581</v>
      </c>
      <c r="X3234" s="3" t="s">
        <v>2601</v>
      </c>
      <c r="Y3234" s="3" t="s">
        <v>2583</v>
      </c>
      <c r="Z3234" s="3" t="s">
        <v>2584</v>
      </c>
      <c r="AA3234" s="4">
        <v>776867</v>
      </c>
    </row>
    <row r="3235" spans="1:27" ht="39.6" x14ac:dyDescent="0.25">
      <c r="A3235" s="3" t="s">
        <v>2605</v>
      </c>
      <c r="B3235" s="3" t="s">
        <v>3015</v>
      </c>
      <c r="C3235" s="3" t="s">
        <v>2598</v>
      </c>
      <c r="D3235" s="3" t="s">
        <v>811</v>
      </c>
      <c r="E3235" s="3" t="s">
        <v>2583</v>
      </c>
      <c r="F3235" s="4">
        <v>11362</v>
      </c>
      <c r="G3235" s="4">
        <v>68172110</v>
      </c>
      <c r="H3235" s="4">
        <v>11362</v>
      </c>
      <c r="I3235" s="4">
        <v>11200</v>
      </c>
      <c r="J3235" s="4">
        <v>11999</v>
      </c>
      <c r="K3235" s="4">
        <v>9650</v>
      </c>
      <c r="L3235" s="4">
        <v>6000</v>
      </c>
      <c r="M3235" s="4">
        <v>12120</v>
      </c>
      <c r="N3235" s="4">
        <v>6000</v>
      </c>
      <c r="O3235" s="3" t="s">
        <v>2575</v>
      </c>
      <c r="P3235" s="3" t="s">
        <v>3159</v>
      </c>
      <c r="Q3235" s="3" t="s">
        <v>3587</v>
      </c>
      <c r="R3235" s="3" t="s">
        <v>2578</v>
      </c>
      <c r="S3235" s="3" t="s">
        <v>2950</v>
      </c>
      <c r="T3235" s="5"/>
      <c r="U3235" s="3" t="s">
        <v>2651</v>
      </c>
      <c r="V3235" s="3" t="s">
        <v>2580</v>
      </c>
      <c r="W3235" s="3" t="s">
        <v>2581</v>
      </c>
      <c r="X3235" s="3" t="s">
        <v>2582</v>
      </c>
      <c r="Y3235" s="3" t="s">
        <v>2583</v>
      </c>
      <c r="Z3235" s="3" t="s">
        <v>2584</v>
      </c>
      <c r="AA3235" s="4">
        <v>776868</v>
      </c>
    </row>
    <row r="3236" spans="1:27" ht="39.6" x14ac:dyDescent="0.25">
      <c r="A3236" s="3" t="s">
        <v>2596</v>
      </c>
      <c r="B3236" s="3" t="s">
        <v>3007</v>
      </c>
      <c r="C3236" s="3" t="s">
        <v>2598</v>
      </c>
      <c r="D3236" s="3" t="s">
        <v>811</v>
      </c>
      <c r="E3236" s="3" t="s">
        <v>2583</v>
      </c>
      <c r="F3236" s="4">
        <v>10917</v>
      </c>
      <c r="G3236" s="4">
        <v>70962180</v>
      </c>
      <c r="H3236" s="4">
        <v>10917</v>
      </c>
      <c r="I3236" s="4">
        <v>10788</v>
      </c>
      <c r="J3236" s="4">
        <v>11169</v>
      </c>
      <c r="K3236" s="4">
        <v>10768</v>
      </c>
      <c r="L3236" s="4">
        <v>6500</v>
      </c>
      <c r="M3236" s="4">
        <v>11100</v>
      </c>
      <c r="N3236" s="4">
        <v>6500</v>
      </c>
      <c r="O3236" s="3" t="s">
        <v>2575</v>
      </c>
      <c r="P3236" s="3" t="s">
        <v>3159</v>
      </c>
      <c r="Q3236" s="3" t="s">
        <v>3587</v>
      </c>
      <c r="R3236" s="3" t="s">
        <v>2578</v>
      </c>
      <c r="S3236" s="3" t="s">
        <v>2950</v>
      </c>
      <c r="T3236" s="5"/>
      <c r="U3236" s="3" t="s">
        <v>2651</v>
      </c>
      <c r="V3236" s="3" t="s">
        <v>2580</v>
      </c>
      <c r="W3236" s="3" t="s">
        <v>2581</v>
      </c>
      <c r="X3236" s="3" t="s">
        <v>2601</v>
      </c>
      <c r="Y3236" s="3" t="s">
        <v>2583</v>
      </c>
      <c r="Z3236" s="3" t="s">
        <v>2584</v>
      </c>
      <c r="AA3236" s="4">
        <v>776869</v>
      </c>
    </row>
    <row r="3237" spans="1:27" ht="39.6" x14ac:dyDescent="0.25">
      <c r="A3237" s="3" t="s">
        <v>2622</v>
      </c>
      <c r="B3237" s="3" t="s">
        <v>2949</v>
      </c>
      <c r="C3237" s="3" t="s">
        <v>2598</v>
      </c>
      <c r="D3237" s="3" t="s">
        <v>811</v>
      </c>
      <c r="E3237" s="3" t="s">
        <v>2583</v>
      </c>
      <c r="F3237" s="4">
        <v>10565</v>
      </c>
      <c r="G3237" s="4">
        <v>21130200</v>
      </c>
      <c r="H3237" s="4">
        <v>10565</v>
      </c>
      <c r="I3237" s="4">
        <v>10430</v>
      </c>
      <c r="J3237" s="4">
        <v>10789</v>
      </c>
      <c r="K3237" s="4">
        <v>9695</v>
      </c>
      <c r="L3237" s="4">
        <v>2000</v>
      </c>
      <c r="M3237" s="4">
        <v>7230</v>
      </c>
      <c r="N3237" s="4">
        <v>2000</v>
      </c>
      <c r="O3237" s="3" t="s">
        <v>2575</v>
      </c>
      <c r="P3237" s="3" t="s">
        <v>3159</v>
      </c>
      <c r="Q3237" s="3" t="s">
        <v>3587</v>
      </c>
      <c r="R3237" s="3" t="s">
        <v>2578</v>
      </c>
      <c r="S3237" s="3" t="s">
        <v>2950</v>
      </c>
      <c r="T3237" s="5"/>
      <c r="U3237" s="3" t="s">
        <v>2651</v>
      </c>
      <c r="V3237" s="3" t="s">
        <v>2580</v>
      </c>
      <c r="W3237" s="3" t="s">
        <v>2581</v>
      </c>
      <c r="X3237" s="3" t="s">
        <v>2582</v>
      </c>
      <c r="Y3237" s="3" t="s">
        <v>2583</v>
      </c>
      <c r="Z3237" s="3" t="s">
        <v>2584</v>
      </c>
      <c r="AA3237" s="4">
        <v>776870</v>
      </c>
    </row>
    <row r="3238" spans="1:27" ht="39.6" x14ac:dyDescent="0.25">
      <c r="A3238" s="3" t="s">
        <v>2596</v>
      </c>
      <c r="B3238" s="3" t="s">
        <v>2939</v>
      </c>
      <c r="C3238" s="3" t="s">
        <v>2598</v>
      </c>
      <c r="D3238" s="3" t="s">
        <v>822</v>
      </c>
      <c r="E3238" s="3" t="s">
        <v>2673</v>
      </c>
      <c r="F3238" s="4">
        <v>10816</v>
      </c>
      <c r="G3238" s="4">
        <v>4001920</v>
      </c>
      <c r="H3238" s="4">
        <v>10816</v>
      </c>
      <c r="I3238" s="4">
        <v>10816</v>
      </c>
      <c r="J3238" s="4">
        <v>10816</v>
      </c>
      <c r="K3238" s="4">
        <v>10816</v>
      </c>
      <c r="L3238" s="3">
        <v>0</v>
      </c>
      <c r="M3238" s="3">
        <v>370</v>
      </c>
      <c r="N3238" s="3">
        <v>370</v>
      </c>
      <c r="O3238" s="3" t="s">
        <v>2575</v>
      </c>
      <c r="P3238" s="3" t="s">
        <v>3159</v>
      </c>
      <c r="Q3238" s="3" t="s">
        <v>3587</v>
      </c>
      <c r="R3238" s="3" t="s">
        <v>2578</v>
      </c>
      <c r="S3238" s="3" t="s">
        <v>822</v>
      </c>
      <c r="T3238" s="5"/>
      <c r="U3238" s="3" t="s">
        <v>2651</v>
      </c>
      <c r="V3238" s="3" t="s">
        <v>2580</v>
      </c>
      <c r="W3238" s="3" t="s">
        <v>2581</v>
      </c>
      <c r="X3238" s="3" t="s">
        <v>2601</v>
      </c>
      <c r="Y3238" s="3" t="s">
        <v>2583</v>
      </c>
      <c r="Z3238" s="3" t="s">
        <v>2584</v>
      </c>
      <c r="AA3238" s="4">
        <v>776871</v>
      </c>
    </row>
    <row r="3239" spans="1:27" ht="39.6" x14ac:dyDescent="0.25">
      <c r="A3239" s="3" t="s">
        <v>2596</v>
      </c>
      <c r="B3239" s="3" t="s">
        <v>2939</v>
      </c>
      <c r="C3239" s="3" t="s">
        <v>2598</v>
      </c>
      <c r="D3239" s="3" t="s">
        <v>822</v>
      </c>
      <c r="E3239" s="3" t="s">
        <v>2583</v>
      </c>
      <c r="F3239" s="4">
        <v>10816</v>
      </c>
      <c r="G3239" s="4">
        <v>7246720</v>
      </c>
      <c r="H3239" s="4">
        <v>10816</v>
      </c>
      <c r="I3239" s="4">
        <v>10816</v>
      </c>
      <c r="J3239" s="4">
        <v>10816</v>
      </c>
      <c r="K3239" s="4">
        <v>10816</v>
      </c>
      <c r="L3239" s="4">
        <v>1950</v>
      </c>
      <c r="M3239" s="4">
        <v>2230</v>
      </c>
      <c r="N3239" s="3">
        <v>670</v>
      </c>
      <c r="O3239" s="3" t="s">
        <v>2575</v>
      </c>
      <c r="P3239" s="3" t="s">
        <v>3159</v>
      </c>
      <c r="Q3239" s="3" t="s">
        <v>3587</v>
      </c>
      <c r="R3239" s="3" t="s">
        <v>2578</v>
      </c>
      <c r="S3239" s="3" t="s">
        <v>822</v>
      </c>
      <c r="T3239" s="5"/>
      <c r="U3239" s="3" t="s">
        <v>2651</v>
      </c>
      <c r="V3239" s="3" t="s">
        <v>2580</v>
      </c>
      <c r="W3239" s="3" t="s">
        <v>2581</v>
      </c>
      <c r="X3239" s="3" t="s">
        <v>2601</v>
      </c>
      <c r="Y3239" s="3" t="s">
        <v>2583</v>
      </c>
      <c r="Z3239" s="3" t="s">
        <v>2584</v>
      </c>
      <c r="AA3239" s="4">
        <v>776871</v>
      </c>
    </row>
    <row r="3240" spans="1:27" ht="39.6" x14ac:dyDescent="0.25">
      <c r="A3240" s="3" t="s">
        <v>2620</v>
      </c>
      <c r="B3240" s="3" t="s">
        <v>2995</v>
      </c>
      <c r="C3240" s="3" t="s">
        <v>2598</v>
      </c>
      <c r="D3240" s="3" t="s">
        <v>822</v>
      </c>
      <c r="E3240" s="3" t="s">
        <v>2583</v>
      </c>
      <c r="F3240" s="4">
        <v>10730</v>
      </c>
      <c r="G3240" s="4">
        <v>52040500</v>
      </c>
      <c r="H3240" s="4">
        <v>10730</v>
      </c>
      <c r="I3240" s="4">
        <v>10730</v>
      </c>
      <c r="J3240" s="4">
        <v>10730</v>
      </c>
      <c r="K3240" s="4">
        <v>10730</v>
      </c>
      <c r="L3240" s="4">
        <v>6200</v>
      </c>
      <c r="M3240" s="4">
        <v>6350</v>
      </c>
      <c r="N3240" s="4">
        <v>4850</v>
      </c>
      <c r="O3240" s="3" t="s">
        <v>2575</v>
      </c>
      <c r="P3240" s="3" t="s">
        <v>3159</v>
      </c>
      <c r="Q3240" s="3" t="s">
        <v>3587</v>
      </c>
      <c r="R3240" s="3" t="s">
        <v>2578</v>
      </c>
      <c r="S3240" s="3" t="s">
        <v>822</v>
      </c>
      <c r="T3240" s="5"/>
      <c r="U3240" s="3" t="s">
        <v>2651</v>
      </c>
      <c r="V3240" s="3" t="s">
        <v>2580</v>
      </c>
      <c r="W3240" s="3" t="s">
        <v>2581</v>
      </c>
      <c r="X3240" s="3" t="s">
        <v>2601</v>
      </c>
      <c r="Y3240" s="3" t="s">
        <v>2583</v>
      </c>
      <c r="Z3240" s="3" t="s">
        <v>2584</v>
      </c>
      <c r="AA3240" s="4">
        <v>776872</v>
      </c>
    </row>
    <row r="3241" spans="1:27" ht="39.6" x14ac:dyDescent="0.25">
      <c r="A3241" s="3" t="s">
        <v>2620</v>
      </c>
      <c r="B3241" s="3" t="s">
        <v>2995</v>
      </c>
      <c r="C3241" s="3" t="s">
        <v>2598</v>
      </c>
      <c r="D3241" s="3" t="s">
        <v>822</v>
      </c>
      <c r="E3241" s="3" t="s">
        <v>2673</v>
      </c>
      <c r="F3241" s="4">
        <v>10730</v>
      </c>
      <c r="G3241" s="4">
        <v>1287600</v>
      </c>
      <c r="H3241" s="4">
        <v>10730</v>
      </c>
      <c r="I3241" s="4">
        <v>10730</v>
      </c>
      <c r="J3241" s="4">
        <v>10730</v>
      </c>
      <c r="K3241" s="4">
        <v>10730</v>
      </c>
      <c r="L3241" s="3">
        <v>0</v>
      </c>
      <c r="M3241" s="3">
        <v>120</v>
      </c>
      <c r="N3241" s="3">
        <v>120</v>
      </c>
      <c r="O3241" s="3" t="s">
        <v>2575</v>
      </c>
      <c r="P3241" s="3" t="s">
        <v>3159</v>
      </c>
      <c r="Q3241" s="3" t="s">
        <v>3587</v>
      </c>
      <c r="R3241" s="3" t="s">
        <v>2578</v>
      </c>
      <c r="S3241" s="3" t="s">
        <v>822</v>
      </c>
      <c r="T3241" s="5"/>
      <c r="U3241" s="3" t="s">
        <v>2651</v>
      </c>
      <c r="V3241" s="3" t="s">
        <v>2580</v>
      </c>
      <c r="W3241" s="3" t="s">
        <v>2581</v>
      </c>
      <c r="X3241" s="3" t="s">
        <v>2601</v>
      </c>
      <c r="Y3241" s="3" t="s">
        <v>2583</v>
      </c>
      <c r="Z3241" s="3" t="s">
        <v>2584</v>
      </c>
      <c r="AA3241" s="4">
        <v>776872</v>
      </c>
    </row>
    <row r="3242" spans="1:27" ht="39.6" x14ac:dyDescent="0.25">
      <c r="A3242" s="3" t="s">
        <v>2620</v>
      </c>
      <c r="B3242" s="3" t="s">
        <v>2995</v>
      </c>
      <c r="C3242" s="3" t="s">
        <v>2598</v>
      </c>
      <c r="D3242" s="3" t="s">
        <v>822</v>
      </c>
      <c r="E3242" s="3" t="s">
        <v>2673</v>
      </c>
      <c r="F3242" s="4">
        <v>10730</v>
      </c>
      <c r="G3242" s="4">
        <v>13197900</v>
      </c>
      <c r="H3242" s="4">
        <v>10730</v>
      </c>
      <c r="I3242" s="4">
        <v>10730</v>
      </c>
      <c r="J3242" s="4">
        <v>10730</v>
      </c>
      <c r="K3242" s="4">
        <v>10730</v>
      </c>
      <c r="L3242" s="3">
        <v>0</v>
      </c>
      <c r="M3242" s="4">
        <v>1230</v>
      </c>
      <c r="N3242" s="4">
        <v>1230</v>
      </c>
      <c r="O3242" s="3" t="s">
        <v>2575</v>
      </c>
      <c r="P3242" s="3" t="s">
        <v>2862</v>
      </c>
      <c r="Q3242" s="3" t="s">
        <v>3587</v>
      </c>
      <c r="R3242" s="3" t="s">
        <v>2578</v>
      </c>
      <c r="S3242" s="3" t="s">
        <v>822</v>
      </c>
      <c r="T3242" s="5"/>
      <c r="U3242" s="3" t="s">
        <v>2651</v>
      </c>
      <c r="V3242" s="3" t="s">
        <v>2580</v>
      </c>
      <c r="W3242" s="3" t="s">
        <v>2581</v>
      </c>
      <c r="X3242" s="3" t="s">
        <v>2601</v>
      </c>
      <c r="Y3242" s="3" t="s">
        <v>2583</v>
      </c>
      <c r="Z3242" s="3" t="s">
        <v>2584</v>
      </c>
      <c r="AA3242" s="4">
        <v>776872</v>
      </c>
    </row>
    <row r="3243" spans="1:27" ht="39.6" x14ac:dyDescent="0.25">
      <c r="A3243" s="3" t="s">
        <v>2605</v>
      </c>
      <c r="B3243" s="3" t="s">
        <v>3034</v>
      </c>
      <c r="C3243" s="3" t="s">
        <v>2598</v>
      </c>
      <c r="D3243" s="3" t="s">
        <v>822</v>
      </c>
      <c r="E3243" s="3" t="s">
        <v>2583</v>
      </c>
      <c r="F3243" s="4">
        <v>9876</v>
      </c>
      <c r="G3243" s="4">
        <v>121972500</v>
      </c>
      <c r="H3243" s="4">
        <v>9876</v>
      </c>
      <c r="I3243" s="4">
        <v>9819</v>
      </c>
      <c r="J3243" s="4">
        <v>9969</v>
      </c>
      <c r="K3243" s="4">
        <v>9501</v>
      </c>
      <c r="L3243" s="4">
        <v>12350</v>
      </c>
      <c r="M3243" s="4">
        <v>17920</v>
      </c>
      <c r="N3243" s="4">
        <v>12350</v>
      </c>
      <c r="O3243" s="3" t="s">
        <v>2575</v>
      </c>
      <c r="P3243" s="3" t="s">
        <v>3159</v>
      </c>
      <c r="Q3243" s="3" t="s">
        <v>3587</v>
      </c>
      <c r="R3243" s="3" t="s">
        <v>2578</v>
      </c>
      <c r="S3243" s="3" t="s">
        <v>822</v>
      </c>
      <c r="T3243" s="5"/>
      <c r="U3243" s="3" t="s">
        <v>2651</v>
      </c>
      <c r="V3243" s="3" t="s">
        <v>2580</v>
      </c>
      <c r="W3243" s="3" t="s">
        <v>2581</v>
      </c>
      <c r="X3243" s="3" t="s">
        <v>2582</v>
      </c>
      <c r="Y3243" s="3" t="s">
        <v>2583</v>
      </c>
      <c r="Z3243" s="3" t="s">
        <v>2584</v>
      </c>
      <c r="AA3243" s="4">
        <v>776873</v>
      </c>
    </row>
    <row r="3244" spans="1:27" ht="39.6" x14ac:dyDescent="0.25">
      <c r="A3244" s="3" t="s">
        <v>3213</v>
      </c>
      <c r="B3244" s="3" t="s">
        <v>3235</v>
      </c>
      <c r="C3244" s="3" t="s">
        <v>2598</v>
      </c>
      <c r="D3244" s="3" t="s">
        <v>870</v>
      </c>
      <c r="E3244" s="3" t="s">
        <v>2583</v>
      </c>
      <c r="F3244" s="4">
        <v>27251</v>
      </c>
      <c r="G3244" s="4">
        <v>2725100</v>
      </c>
      <c r="H3244" s="4">
        <v>27251</v>
      </c>
      <c r="I3244" s="4">
        <v>27019</v>
      </c>
      <c r="J3244" s="4">
        <v>27599</v>
      </c>
      <c r="K3244" s="4">
        <v>23598</v>
      </c>
      <c r="L3244" s="3">
        <v>100</v>
      </c>
      <c r="M3244" s="3">
        <v>290</v>
      </c>
      <c r="N3244" s="3">
        <v>100</v>
      </c>
      <c r="O3244" s="3" t="s">
        <v>2575</v>
      </c>
      <c r="P3244" s="3" t="s">
        <v>2862</v>
      </c>
      <c r="Q3244" s="3" t="s">
        <v>3120</v>
      </c>
      <c r="R3244" s="3" t="s">
        <v>2578</v>
      </c>
      <c r="S3244" s="3" t="s">
        <v>870</v>
      </c>
      <c r="T3244" s="5"/>
      <c r="U3244" s="3" t="s">
        <v>2651</v>
      </c>
      <c r="V3244" s="3" t="s">
        <v>2580</v>
      </c>
      <c r="W3244" s="3" t="s">
        <v>2581</v>
      </c>
      <c r="X3244" s="3" t="s">
        <v>2582</v>
      </c>
      <c r="Y3244" s="3" t="s">
        <v>2583</v>
      </c>
      <c r="Z3244" s="3" t="s">
        <v>2584</v>
      </c>
      <c r="AA3244" s="4">
        <v>776878</v>
      </c>
    </row>
    <row r="3245" spans="1:27" ht="39.6" x14ac:dyDescent="0.25">
      <c r="A3245" s="3" t="s">
        <v>3247</v>
      </c>
      <c r="B3245" s="3" t="s">
        <v>3270</v>
      </c>
      <c r="C3245" s="3" t="s">
        <v>2598</v>
      </c>
      <c r="D3245" s="3" t="s">
        <v>870</v>
      </c>
      <c r="E3245" s="3" t="s">
        <v>2583</v>
      </c>
      <c r="F3245" s="4">
        <v>30704</v>
      </c>
      <c r="G3245" s="4">
        <v>21492750</v>
      </c>
      <c r="H3245" s="4">
        <v>30704</v>
      </c>
      <c r="I3245" s="4">
        <v>30369</v>
      </c>
      <c r="J3245" s="4">
        <v>32007</v>
      </c>
      <c r="K3245" s="4">
        <v>28032</v>
      </c>
      <c r="L3245" s="3">
        <v>700</v>
      </c>
      <c r="M3245" s="4">
        <v>1900</v>
      </c>
      <c r="N3245" s="3">
        <v>700</v>
      </c>
      <c r="O3245" s="3" t="s">
        <v>2575</v>
      </c>
      <c r="P3245" s="3" t="s">
        <v>2862</v>
      </c>
      <c r="Q3245" s="3" t="s">
        <v>3120</v>
      </c>
      <c r="R3245" s="3" t="s">
        <v>2578</v>
      </c>
      <c r="S3245" s="3" t="s">
        <v>870</v>
      </c>
      <c r="T3245" s="5"/>
      <c r="U3245" s="3" t="s">
        <v>2651</v>
      </c>
      <c r="V3245" s="3" t="s">
        <v>2580</v>
      </c>
      <c r="W3245" s="3" t="s">
        <v>2581</v>
      </c>
      <c r="X3245" s="3" t="s">
        <v>2601</v>
      </c>
      <c r="Y3245" s="3" t="s">
        <v>2583</v>
      </c>
      <c r="Z3245" s="3" t="s">
        <v>2584</v>
      </c>
      <c r="AA3245" s="4">
        <v>776879</v>
      </c>
    </row>
    <row r="3246" spans="1:27" ht="39.6" x14ac:dyDescent="0.25">
      <c r="A3246" s="3" t="s">
        <v>3258</v>
      </c>
      <c r="B3246" s="3" t="s">
        <v>3293</v>
      </c>
      <c r="C3246" s="3" t="s">
        <v>2598</v>
      </c>
      <c r="D3246" s="3" t="s">
        <v>870</v>
      </c>
      <c r="E3246" s="3" t="s">
        <v>2583</v>
      </c>
      <c r="F3246" s="4">
        <v>27867</v>
      </c>
      <c r="G3246" s="4">
        <v>5573420</v>
      </c>
      <c r="H3246" s="4">
        <v>27867</v>
      </c>
      <c r="I3246" s="4">
        <v>27699</v>
      </c>
      <c r="J3246" s="4">
        <v>27999</v>
      </c>
      <c r="K3246" s="4">
        <v>25674</v>
      </c>
      <c r="L3246" s="3">
        <v>200</v>
      </c>
      <c r="M3246" s="3">
        <v>520</v>
      </c>
      <c r="N3246" s="3">
        <v>200</v>
      </c>
      <c r="O3246" s="3" t="s">
        <v>2575</v>
      </c>
      <c r="P3246" s="3" t="s">
        <v>2862</v>
      </c>
      <c r="Q3246" s="3" t="s">
        <v>3120</v>
      </c>
      <c r="R3246" s="3" t="s">
        <v>2578</v>
      </c>
      <c r="S3246" s="3" t="s">
        <v>870</v>
      </c>
      <c r="T3246" s="5"/>
      <c r="U3246" s="3" t="s">
        <v>2651</v>
      </c>
      <c r="V3246" s="3" t="s">
        <v>2580</v>
      </c>
      <c r="W3246" s="3" t="s">
        <v>2581</v>
      </c>
      <c r="X3246" s="3" t="s">
        <v>2601</v>
      </c>
      <c r="Y3246" s="3" t="s">
        <v>2583</v>
      </c>
      <c r="Z3246" s="3" t="s">
        <v>2584</v>
      </c>
      <c r="AA3246" s="4">
        <v>776880</v>
      </c>
    </row>
    <row r="3247" spans="1:27" ht="39.6" x14ac:dyDescent="0.25">
      <c r="A3247" s="3" t="s">
        <v>3219</v>
      </c>
      <c r="B3247" s="3" t="s">
        <v>3294</v>
      </c>
      <c r="C3247" s="3" t="s">
        <v>2598</v>
      </c>
      <c r="D3247" s="3" t="s">
        <v>870</v>
      </c>
      <c r="E3247" s="3" t="s">
        <v>2583</v>
      </c>
      <c r="F3247" s="4">
        <v>27858</v>
      </c>
      <c r="G3247" s="4">
        <v>5571670</v>
      </c>
      <c r="H3247" s="4">
        <v>27858</v>
      </c>
      <c r="I3247" s="4">
        <v>27509</v>
      </c>
      <c r="J3247" s="4">
        <v>27909</v>
      </c>
      <c r="K3247" s="4">
        <v>25784</v>
      </c>
      <c r="L3247" s="3">
        <v>200</v>
      </c>
      <c r="M3247" s="3">
        <v>620</v>
      </c>
      <c r="N3247" s="3">
        <v>200</v>
      </c>
      <c r="O3247" s="3" t="s">
        <v>2575</v>
      </c>
      <c r="P3247" s="3" t="s">
        <v>2862</v>
      </c>
      <c r="Q3247" s="3" t="s">
        <v>3120</v>
      </c>
      <c r="R3247" s="3" t="s">
        <v>2578</v>
      </c>
      <c r="S3247" s="3" t="s">
        <v>870</v>
      </c>
      <c r="T3247" s="5"/>
      <c r="U3247" s="3" t="s">
        <v>2651</v>
      </c>
      <c r="V3247" s="3" t="s">
        <v>2580</v>
      </c>
      <c r="W3247" s="3" t="s">
        <v>2581</v>
      </c>
      <c r="X3247" s="3" t="s">
        <v>2601</v>
      </c>
      <c r="Y3247" s="3" t="s">
        <v>2583</v>
      </c>
      <c r="Z3247" s="3" t="s">
        <v>2584</v>
      </c>
      <c r="AA3247" s="4">
        <v>776881</v>
      </c>
    </row>
    <row r="3248" spans="1:27" ht="52.8" x14ac:dyDescent="0.25">
      <c r="A3248" s="3" t="s">
        <v>3228</v>
      </c>
      <c r="B3248" s="3" t="s">
        <v>3286</v>
      </c>
      <c r="C3248" s="3" t="s">
        <v>2598</v>
      </c>
      <c r="D3248" s="3" t="s">
        <v>811</v>
      </c>
      <c r="E3248" s="3" t="s">
        <v>2583</v>
      </c>
      <c r="F3248" s="4">
        <v>10737</v>
      </c>
      <c r="G3248" s="4">
        <v>5368390</v>
      </c>
      <c r="H3248" s="4">
        <v>10737</v>
      </c>
      <c r="I3248" s="4">
        <v>10700</v>
      </c>
      <c r="J3248" s="4">
        <v>10999</v>
      </c>
      <c r="K3248" s="4">
        <v>9848</v>
      </c>
      <c r="L3248" s="3">
        <v>500</v>
      </c>
      <c r="M3248" s="4">
        <v>1060</v>
      </c>
      <c r="N3248" s="3">
        <v>500</v>
      </c>
      <c r="O3248" s="3" t="s">
        <v>2575</v>
      </c>
      <c r="P3248" s="3" t="s">
        <v>2862</v>
      </c>
      <c r="Q3248" s="3" t="s">
        <v>3120</v>
      </c>
      <c r="R3248" s="3" t="s">
        <v>2578</v>
      </c>
      <c r="S3248" s="3" t="s">
        <v>2950</v>
      </c>
      <c r="T3248" s="5"/>
      <c r="U3248" s="3" t="s">
        <v>2651</v>
      </c>
      <c r="V3248" s="3" t="s">
        <v>2580</v>
      </c>
      <c r="W3248" s="3" t="s">
        <v>2581</v>
      </c>
      <c r="X3248" s="3" t="s">
        <v>2601</v>
      </c>
      <c r="Y3248" s="3" t="s">
        <v>2583</v>
      </c>
      <c r="Z3248" s="3" t="s">
        <v>2584</v>
      </c>
      <c r="AA3248" s="4">
        <v>776882</v>
      </c>
    </row>
    <row r="3249" spans="1:27" ht="39.6" x14ac:dyDescent="0.25">
      <c r="A3249" s="3" t="s">
        <v>2605</v>
      </c>
      <c r="B3249" s="3" t="s">
        <v>2961</v>
      </c>
      <c r="C3249" s="3" t="s">
        <v>2598</v>
      </c>
      <c r="D3249" s="3" t="s">
        <v>862</v>
      </c>
      <c r="E3249" s="3" t="s">
        <v>2673</v>
      </c>
      <c r="F3249" s="4">
        <v>9697</v>
      </c>
      <c r="G3249" s="4">
        <v>5333350</v>
      </c>
      <c r="H3249" s="4">
        <v>9697</v>
      </c>
      <c r="I3249" s="4">
        <v>9697</v>
      </c>
      <c r="J3249" s="4">
        <v>9697</v>
      </c>
      <c r="K3249" s="4">
        <v>9697</v>
      </c>
      <c r="L3249" s="3">
        <v>0</v>
      </c>
      <c r="M3249" s="3">
        <v>550</v>
      </c>
      <c r="N3249" s="3">
        <v>550</v>
      </c>
      <c r="O3249" s="3" t="s">
        <v>2575</v>
      </c>
      <c r="P3249" s="3" t="s">
        <v>3159</v>
      </c>
      <c r="Q3249" s="3" t="s">
        <v>3587</v>
      </c>
      <c r="R3249" s="3" t="s">
        <v>2578</v>
      </c>
      <c r="S3249" s="3" t="s">
        <v>862</v>
      </c>
      <c r="T3249" s="5"/>
      <c r="U3249" s="3" t="s">
        <v>2588</v>
      </c>
      <c r="V3249" s="3" t="s">
        <v>2580</v>
      </c>
      <c r="W3249" s="3" t="s">
        <v>2581</v>
      </c>
      <c r="X3249" s="3" t="s">
        <v>2582</v>
      </c>
      <c r="Y3249" s="3" t="s">
        <v>2583</v>
      </c>
      <c r="Z3249" s="3" t="s">
        <v>2584</v>
      </c>
      <c r="AA3249" s="4">
        <v>776883</v>
      </c>
    </row>
    <row r="3250" spans="1:27" ht="39.6" x14ac:dyDescent="0.25">
      <c r="A3250" s="3" t="s">
        <v>2605</v>
      </c>
      <c r="B3250" s="3" t="s">
        <v>2961</v>
      </c>
      <c r="C3250" s="3" t="s">
        <v>2598</v>
      </c>
      <c r="D3250" s="3" t="s">
        <v>862</v>
      </c>
      <c r="E3250" s="3" t="s">
        <v>2583</v>
      </c>
      <c r="F3250" s="4">
        <v>9697</v>
      </c>
      <c r="G3250" s="4">
        <v>96873030</v>
      </c>
      <c r="H3250" s="4">
        <v>9697</v>
      </c>
      <c r="I3250" s="4">
        <v>9697</v>
      </c>
      <c r="J3250" s="4">
        <v>9697</v>
      </c>
      <c r="K3250" s="4">
        <v>9697</v>
      </c>
      <c r="L3250" s="4">
        <v>16000</v>
      </c>
      <c r="M3250" s="4">
        <v>9990</v>
      </c>
      <c r="N3250" s="4">
        <v>9990</v>
      </c>
      <c r="O3250" s="3" t="s">
        <v>2575</v>
      </c>
      <c r="P3250" s="3" t="s">
        <v>3159</v>
      </c>
      <c r="Q3250" s="3" t="s">
        <v>3587</v>
      </c>
      <c r="R3250" s="3" t="s">
        <v>2578</v>
      </c>
      <c r="S3250" s="3" t="s">
        <v>862</v>
      </c>
      <c r="T3250" s="5"/>
      <c r="U3250" s="3" t="s">
        <v>2588</v>
      </c>
      <c r="V3250" s="3" t="s">
        <v>2580</v>
      </c>
      <c r="W3250" s="3" t="s">
        <v>2581</v>
      </c>
      <c r="X3250" s="3" t="s">
        <v>2582</v>
      </c>
      <c r="Y3250" s="3" t="s">
        <v>2583</v>
      </c>
      <c r="Z3250" s="3" t="s">
        <v>2584</v>
      </c>
      <c r="AA3250" s="4">
        <v>776883</v>
      </c>
    </row>
    <row r="3251" spans="1:27" ht="39.6" x14ac:dyDescent="0.25">
      <c r="A3251" s="3" t="s">
        <v>2620</v>
      </c>
      <c r="B3251" s="3" t="s">
        <v>3009</v>
      </c>
      <c r="C3251" s="3" t="s">
        <v>2598</v>
      </c>
      <c r="D3251" s="3" t="s">
        <v>862</v>
      </c>
      <c r="E3251" s="3" t="s">
        <v>2583</v>
      </c>
      <c r="F3251" s="4">
        <v>10730</v>
      </c>
      <c r="G3251" s="4">
        <v>200651000</v>
      </c>
      <c r="H3251" s="4">
        <v>10730</v>
      </c>
      <c r="I3251" s="4">
        <v>10730</v>
      </c>
      <c r="J3251" s="4">
        <v>10730</v>
      </c>
      <c r="K3251" s="4">
        <v>10730</v>
      </c>
      <c r="L3251" s="4">
        <v>22000</v>
      </c>
      <c r="M3251" s="4">
        <v>19000</v>
      </c>
      <c r="N3251" s="4">
        <v>18700</v>
      </c>
      <c r="O3251" s="3" t="s">
        <v>2575</v>
      </c>
      <c r="P3251" s="3" t="s">
        <v>3159</v>
      </c>
      <c r="Q3251" s="3" t="s">
        <v>3587</v>
      </c>
      <c r="R3251" s="3" t="s">
        <v>2578</v>
      </c>
      <c r="S3251" s="3" t="s">
        <v>862</v>
      </c>
      <c r="T3251" s="5"/>
      <c r="U3251" s="3" t="s">
        <v>2588</v>
      </c>
      <c r="V3251" s="3" t="s">
        <v>2580</v>
      </c>
      <c r="W3251" s="3" t="s">
        <v>2581</v>
      </c>
      <c r="X3251" s="3" t="s">
        <v>2601</v>
      </c>
      <c r="Y3251" s="3" t="s">
        <v>2583</v>
      </c>
      <c r="Z3251" s="3" t="s">
        <v>2584</v>
      </c>
      <c r="AA3251" s="4">
        <v>776884</v>
      </c>
    </row>
    <row r="3252" spans="1:27" ht="39.6" x14ac:dyDescent="0.25">
      <c r="A3252" s="3" t="s">
        <v>2620</v>
      </c>
      <c r="B3252" s="3" t="s">
        <v>3009</v>
      </c>
      <c r="C3252" s="3" t="s">
        <v>2598</v>
      </c>
      <c r="D3252" s="3" t="s">
        <v>862</v>
      </c>
      <c r="E3252" s="3" t="s">
        <v>2673</v>
      </c>
      <c r="F3252" s="4">
        <v>10730</v>
      </c>
      <c r="G3252" s="4">
        <v>23606000</v>
      </c>
      <c r="H3252" s="4">
        <v>10730</v>
      </c>
      <c r="I3252" s="4">
        <v>10730</v>
      </c>
      <c r="J3252" s="4">
        <v>10730</v>
      </c>
      <c r="K3252" s="4">
        <v>10730</v>
      </c>
      <c r="L3252" s="3">
        <v>0</v>
      </c>
      <c r="M3252" s="4">
        <v>2200</v>
      </c>
      <c r="N3252" s="4">
        <v>2200</v>
      </c>
      <c r="O3252" s="3" t="s">
        <v>2575</v>
      </c>
      <c r="P3252" s="3" t="s">
        <v>3159</v>
      </c>
      <c r="Q3252" s="3" t="s">
        <v>3587</v>
      </c>
      <c r="R3252" s="3" t="s">
        <v>2578</v>
      </c>
      <c r="S3252" s="3" t="s">
        <v>862</v>
      </c>
      <c r="T3252" s="5"/>
      <c r="U3252" s="3" t="s">
        <v>2588</v>
      </c>
      <c r="V3252" s="3" t="s">
        <v>2580</v>
      </c>
      <c r="W3252" s="3" t="s">
        <v>2581</v>
      </c>
      <c r="X3252" s="3" t="s">
        <v>2601</v>
      </c>
      <c r="Y3252" s="3" t="s">
        <v>2583</v>
      </c>
      <c r="Z3252" s="3" t="s">
        <v>2584</v>
      </c>
      <c r="AA3252" s="4">
        <v>776884</v>
      </c>
    </row>
    <row r="3253" spans="1:27" ht="39.6" x14ac:dyDescent="0.25">
      <c r="A3253" s="3" t="s">
        <v>2605</v>
      </c>
      <c r="B3253" s="3" t="s">
        <v>3073</v>
      </c>
      <c r="C3253" s="3" t="s">
        <v>2598</v>
      </c>
      <c r="D3253" s="3" t="s">
        <v>3050</v>
      </c>
      <c r="E3253" s="3" t="s">
        <v>2673</v>
      </c>
      <c r="F3253" s="4">
        <v>7736</v>
      </c>
      <c r="G3253" s="4">
        <v>1934000</v>
      </c>
      <c r="H3253" s="4">
        <v>7736</v>
      </c>
      <c r="I3253" s="4">
        <v>7736</v>
      </c>
      <c r="J3253" s="4">
        <v>7736</v>
      </c>
      <c r="K3253" s="4">
        <v>7736</v>
      </c>
      <c r="L3253" s="3">
        <v>0</v>
      </c>
      <c r="M3253" s="3">
        <v>250</v>
      </c>
      <c r="N3253" s="3">
        <v>250</v>
      </c>
      <c r="O3253" s="3" t="s">
        <v>2575</v>
      </c>
      <c r="P3253" s="3" t="s">
        <v>2862</v>
      </c>
      <c r="Q3253" s="3" t="s">
        <v>3587</v>
      </c>
      <c r="R3253" s="3" t="s">
        <v>2578</v>
      </c>
      <c r="S3253" s="3" t="s">
        <v>777</v>
      </c>
      <c r="T3253" s="5"/>
      <c r="U3253" s="3" t="s">
        <v>2588</v>
      </c>
      <c r="V3253" s="3" t="s">
        <v>2580</v>
      </c>
      <c r="W3253" s="3" t="s">
        <v>2581</v>
      </c>
      <c r="X3253" s="3" t="s">
        <v>2582</v>
      </c>
      <c r="Y3253" s="3" t="s">
        <v>2595</v>
      </c>
      <c r="Z3253" s="3" t="s">
        <v>2584</v>
      </c>
      <c r="AA3253" s="4">
        <v>776886</v>
      </c>
    </row>
    <row r="3254" spans="1:27" ht="39.6" x14ac:dyDescent="0.25">
      <c r="A3254" s="3" t="s">
        <v>2605</v>
      </c>
      <c r="B3254" s="3" t="s">
        <v>3073</v>
      </c>
      <c r="C3254" s="3" t="s">
        <v>2598</v>
      </c>
      <c r="D3254" s="3" t="s">
        <v>3050</v>
      </c>
      <c r="E3254" s="3" t="s">
        <v>2673</v>
      </c>
      <c r="F3254" s="4">
        <v>7736</v>
      </c>
      <c r="G3254" s="4">
        <v>1160400</v>
      </c>
      <c r="H3254" s="4">
        <v>7736</v>
      </c>
      <c r="I3254" s="4">
        <v>7736</v>
      </c>
      <c r="J3254" s="4">
        <v>7736</v>
      </c>
      <c r="K3254" s="4">
        <v>7736</v>
      </c>
      <c r="L3254" s="3">
        <v>0</v>
      </c>
      <c r="M3254" s="3">
        <v>150</v>
      </c>
      <c r="N3254" s="3">
        <v>150</v>
      </c>
      <c r="O3254" s="3" t="s">
        <v>2575</v>
      </c>
      <c r="P3254" s="3" t="s">
        <v>3514</v>
      </c>
      <c r="Q3254" s="3" t="s">
        <v>3587</v>
      </c>
      <c r="R3254" s="3" t="s">
        <v>2578</v>
      </c>
      <c r="S3254" s="3" t="s">
        <v>777</v>
      </c>
      <c r="T3254" s="5"/>
      <c r="U3254" s="3" t="s">
        <v>2588</v>
      </c>
      <c r="V3254" s="3" t="s">
        <v>2580</v>
      </c>
      <c r="W3254" s="3" t="s">
        <v>2581</v>
      </c>
      <c r="X3254" s="3" t="s">
        <v>2582</v>
      </c>
      <c r="Y3254" s="3" t="s">
        <v>2595</v>
      </c>
      <c r="Z3254" s="3" t="s">
        <v>2584</v>
      </c>
      <c r="AA3254" s="4">
        <v>776886</v>
      </c>
    </row>
    <row r="3255" spans="1:27" ht="39.6" x14ac:dyDescent="0.25">
      <c r="A3255" s="3" t="s">
        <v>2605</v>
      </c>
      <c r="B3255" s="3" t="s">
        <v>3073</v>
      </c>
      <c r="C3255" s="3" t="s">
        <v>2598</v>
      </c>
      <c r="D3255" s="3" t="s">
        <v>3050</v>
      </c>
      <c r="E3255" s="3" t="s">
        <v>2673</v>
      </c>
      <c r="F3255" s="4">
        <v>7736</v>
      </c>
      <c r="G3255" s="4">
        <v>6962400</v>
      </c>
      <c r="H3255" s="4">
        <v>7736</v>
      </c>
      <c r="I3255" s="4">
        <v>7736</v>
      </c>
      <c r="J3255" s="4">
        <v>7736</v>
      </c>
      <c r="K3255" s="4">
        <v>7736</v>
      </c>
      <c r="L3255" s="3">
        <v>0</v>
      </c>
      <c r="M3255" s="3">
        <v>900</v>
      </c>
      <c r="N3255" s="3">
        <v>900</v>
      </c>
      <c r="O3255" s="3" t="s">
        <v>2575</v>
      </c>
      <c r="P3255" s="3" t="s">
        <v>3587</v>
      </c>
      <c r="Q3255" s="3" t="s">
        <v>3587</v>
      </c>
      <c r="R3255" s="3" t="s">
        <v>2578</v>
      </c>
      <c r="S3255" s="3" t="s">
        <v>777</v>
      </c>
      <c r="T3255" s="5"/>
      <c r="U3255" s="3" t="s">
        <v>2588</v>
      </c>
      <c r="V3255" s="3" t="s">
        <v>2580</v>
      </c>
      <c r="W3255" s="3" t="s">
        <v>2581</v>
      </c>
      <c r="X3255" s="3" t="s">
        <v>2582</v>
      </c>
      <c r="Y3255" s="3" t="s">
        <v>2595</v>
      </c>
      <c r="Z3255" s="3" t="s">
        <v>2584</v>
      </c>
      <c r="AA3255" s="4">
        <v>776886</v>
      </c>
    </row>
    <row r="3256" spans="1:27" ht="39.6" x14ac:dyDescent="0.25">
      <c r="A3256" s="3" t="s">
        <v>2605</v>
      </c>
      <c r="B3256" s="3" t="s">
        <v>3073</v>
      </c>
      <c r="C3256" s="3" t="s">
        <v>2598</v>
      </c>
      <c r="D3256" s="3" t="s">
        <v>3050</v>
      </c>
      <c r="E3256" s="3" t="s">
        <v>2673</v>
      </c>
      <c r="F3256" s="4">
        <v>7736</v>
      </c>
      <c r="G3256" s="4">
        <v>5415200</v>
      </c>
      <c r="H3256" s="4">
        <v>7736</v>
      </c>
      <c r="I3256" s="4">
        <v>7736</v>
      </c>
      <c r="J3256" s="4">
        <v>7736</v>
      </c>
      <c r="K3256" s="4">
        <v>7736</v>
      </c>
      <c r="L3256" s="3">
        <v>0</v>
      </c>
      <c r="M3256" s="3">
        <v>700</v>
      </c>
      <c r="N3256" s="3">
        <v>700</v>
      </c>
      <c r="O3256" s="3" t="s">
        <v>2575</v>
      </c>
      <c r="P3256" s="3" t="s">
        <v>3159</v>
      </c>
      <c r="Q3256" s="3" t="s">
        <v>3587</v>
      </c>
      <c r="R3256" s="3" t="s">
        <v>2578</v>
      </c>
      <c r="S3256" s="3" t="s">
        <v>777</v>
      </c>
      <c r="T3256" s="5"/>
      <c r="U3256" s="3" t="s">
        <v>2588</v>
      </c>
      <c r="V3256" s="3" t="s">
        <v>2580</v>
      </c>
      <c r="W3256" s="3" t="s">
        <v>2581</v>
      </c>
      <c r="X3256" s="3" t="s">
        <v>2582</v>
      </c>
      <c r="Y3256" s="3" t="s">
        <v>2595</v>
      </c>
      <c r="Z3256" s="3" t="s">
        <v>2584</v>
      </c>
      <c r="AA3256" s="4">
        <v>776886</v>
      </c>
    </row>
    <row r="3257" spans="1:27" ht="39.6" x14ac:dyDescent="0.25">
      <c r="A3257" s="3" t="s">
        <v>2605</v>
      </c>
      <c r="B3257" s="3" t="s">
        <v>3073</v>
      </c>
      <c r="C3257" s="3" t="s">
        <v>2598</v>
      </c>
      <c r="D3257" s="3" t="s">
        <v>3050</v>
      </c>
      <c r="E3257" s="3" t="s">
        <v>2583</v>
      </c>
      <c r="F3257" s="4">
        <v>7736</v>
      </c>
      <c r="G3257" s="4">
        <v>27076000</v>
      </c>
      <c r="H3257" s="4">
        <v>7736</v>
      </c>
      <c r="I3257" s="4">
        <v>7736</v>
      </c>
      <c r="J3257" s="4">
        <v>7736</v>
      </c>
      <c r="K3257" s="4">
        <v>7736</v>
      </c>
      <c r="L3257" s="4">
        <v>5500</v>
      </c>
      <c r="M3257" s="4">
        <v>3500</v>
      </c>
      <c r="N3257" s="4">
        <v>3500</v>
      </c>
      <c r="O3257" s="3" t="s">
        <v>2575</v>
      </c>
      <c r="P3257" s="3" t="s">
        <v>3159</v>
      </c>
      <c r="Q3257" s="3" t="s">
        <v>3587</v>
      </c>
      <c r="R3257" s="3" t="s">
        <v>2578</v>
      </c>
      <c r="S3257" s="3" t="s">
        <v>777</v>
      </c>
      <c r="T3257" s="5"/>
      <c r="U3257" s="3" t="s">
        <v>2588</v>
      </c>
      <c r="V3257" s="3" t="s">
        <v>2580</v>
      </c>
      <c r="W3257" s="3" t="s">
        <v>2581</v>
      </c>
      <c r="X3257" s="3" t="s">
        <v>2582</v>
      </c>
      <c r="Y3257" s="3" t="s">
        <v>2595</v>
      </c>
      <c r="Z3257" s="3" t="s">
        <v>2584</v>
      </c>
      <c r="AA3257" s="4">
        <v>776886</v>
      </c>
    </row>
    <row r="3258" spans="1:27" ht="39.6" x14ac:dyDescent="0.25">
      <c r="A3258" s="3" t="s">
        <v>2620</v>
      </c>
      <c r="B3258" s="3" t="s">
        <v>3049</v>
      </c>
      <c r="C3258" s="3" t="s">
        <v>2598</v>
      </c>
      <c r="D3258" s="3" t="s">
        <v>3050</v>
      </c>
      <c r="E3258" s="3" t="s">
        <v>2583</v>
      </c>
      <c r="F3258" s="4">
        <v>8574</v>
      </c>
      <c r="G3258" s="4">
        <v>18948540</v>
      </c>
      <c r="H3258" s="4">
        <v>8574</v>
      </c>
      <c r="I3258" s="4">
        <v>8574</v>
      </c>
      <c r="J3258" s="4">
        <v>8574</v>
      </c>
      <c r="K3258" s="4">
        <v>8574</v>
      </c>
      <c r="L3258" s="4">
        <v>3000</v>
      </c>
      <c r="M3258" s="4">
        <v>2230</v>
      </c>
      <c r="N3258" s="4">
        <v>2210</v>
      </c>
      <c r="O3258" s="3" t="s">
        <v>2575</v>
      </c>
      <c r="P3258" s="3" t="s">
        <v>3159</v>
      </c>
      <c r="Q3258" s="3" t="s">
        <v>3587</v>
      </c>
      <c r="R3258" s="3" t="s">
        <v>2578</v>
      </c>
      <c r="S3258" s="3" t="s">
        <v>777</v>
      </c>
      <c r="T3258" s="5"/>
      <c r="U3258" s="3" t="s">
        <v>2588</v>
      </c>
      <c r="V3258" s="3" t="s">
        <v>2580</v>
      </c>
      <c r="W3258" s="3" t="s">
        <v>2581</v>
      </c>
      <c r="X3258" s="3" t="s">
        <v>2601</v>
      </c>
      <c r="Y3258" s="3" t="s">
        <v>2583</v>
      </c>
      <c r="Z3258" s="3" t="s">
        <v>2584</v>
      </c>
      <c r="AA3258" s="4">
        <v>776887</v>
      </c>
    </row>
    <row r="3259" spans="1:27" ht="39.6" x14ac:dyDescent="0.25">
      <c r="A3259" s="3" t="s">
        <v>2620</v>
      </c>
      <c r="B3259" s="3" t="s">
        <v>3049</v>
      </c>
      <c r="C3259" s="3" t="s">
        <v>2598</v>
      </c>
      <c r="D3259" s="3" t="s">
        <v>3050</v>
      </c>
      <c r="E3259" s="3" t="s">
        <v>2673</v>
      </c>
      <c r="F3259" s="4">
        <v>8574</v>
      </c>
      <c r="G3259" s="4">
        <v>428700</v>
      </c>
      <c r="H3259" s="4">
        <v>8574</v>
      </c>
      <c r="I3259" s="4">
        <v>8574</v>
      </c>
      <c r="J3259" s="4">
        <v>8574</v>
      </c>
      <c r="K3259" s="4">
        <v>8574</v>
      </c>
      <c r="L3259" s="3">
        <v>0</v>
      </c>
      <c r="M3259" s="3">
        <v>50</v>
      </c>
      <c r="N3259" s="3">
        <v>50</v>
      </c>
      <c r="O3259" s="3" t="s">
        <v>2575</v>
      </c>
      <c r="P3259" s="3" t="s">
        <v>3159</v>
      </c>
      <c r="Q3259" s="3" t="s">
        <v>3587</v>
      </c>
      <c r="R3259" s="3" t="s">
        <v>2578</v>
      </c>
      <c r="S3259" s="3" t="s">
        <v>777</v>
      </c>
      <c r="T3259" s="5"/>
      <c r="U3259" s="3" t="s">
        <v>2588</v>
      </c>
      <c r="V3259" s="3" t="s">
        <v>2580</v>
      </c>
      <c r="W3259" s="3" t="s">
        <v>2581</v>
      </c>
      <c r="X3259" s="3" t="s">
        <v>2601</v>
      </c>
      <c r="Y3259" s="3" t="s">
        <v>2583</v>
      </c>
      <c r="Z3259" s="3" t="s">
        <v>2584</v>
      </c>
      <c r="AA3259" s="4">
        <v>776887</v>
      </c>
    </row>
    <row r="3260" spans="1:27" ht="39.6" x14ac:dyDescent="0.25">
      <c r="A3260" s="3" t="s">
        <v>2620</v>
      </c>
      <c r="B3260" s="3" t="s">
        <v>3049</v>
      </c>
      <c r="C3260" s="3" t="s">
        <v>2598</v>
      </c>
      <c r="D3260" s="3" t="s">
        <v>3050</v>
      </c>
      <c r="E3260" s="3" t="s">
        <v>2673</v>
      </c>
      <c r="F3260" s="4">
        <v>8574</v>
      </c>
      <c r="G3260" s="4">
        <v>4544220</v>
      </c>
      <c r="H3260" s="4">
        <v>8574</v>
      </c>
      <c r="I3260" s="4">
        <v>8574</v>
      </c>
      <c r="J3260" s="4">
        <v>8574</v>
      </c>
      <c r="K3260" s="4">
        <v>8574</v>
      </c>
      <c r="L3260" s="3">
        <v>0</v>
      </c>
      <c r="M3260" s="3">
        <v>530</v>
      </c>
      <c r="N3260" s="3">
        <v>530</v>
      </c>
      <c r="O3260" s="3" t="s">
        <v>2575</v>
      </c>
      <c r="P3260" s="3" t="s">
        <v>3587</v>
      </c>
      <c r="Q3260" s="3" t="s">
        <v>3587</v>
      </c>
      <c r="R3260" s="3" t="s">
        <v>2578</v>
      </c>
      <c r="S3260" s="3" t="s">
        <v>777</v>
      </c>
      <c r="T3260" s="5"/>
      <c r="U3260" s="3" t="s">
        <v>2588</v>
      </c>
      <c r="V3260" s="3" t="s">
        <v>2580</v>
      </c>
      <c r="W3260" s="3" t="s">
        <v>2581</v>
      </c>
      <c r="X3260" s="3" t="s">
        <v>2601</v>
      </c>
      <c r="Y3260" s="3" t="s">
        <v>2583</v>
      </c>
      <c r="Z3260" s="3" t="s">
        <v>2584</v>
      </c>
      <c r="AA3260" s="4">
        <v>776887</v>
      </c>
    </row>
    <row r="3261" spans="1:27" ht="39.6" x14ac:dyDescent="0.25">
      <c r="A3261" s="3" t="s">
        <v>2620</v>
      </c>
      <c r="B3261" s="3" t="s">
        <v>3049</v>
      </c>
      <c r="C3261" s="3" t="s">
        <v>2598</v>
      </c>
      <c r="D3261" s="3" t="s">
        <v>3050</v>
      </c>
      <c r="E3261" s="3" t="s">
        <v>2673</v>
      </c>
      <c r="F3261" s="4">
        <v>8574</v>
      </c>
      <c r="G3261" s="4">
        <v>1371840</v>
      </c>
      <c r="H3261" s="4">
        <v>8574</v>
      </c>
      <c r="I3261" s="4">
        <v>8574</v>
      </c>
      <c r="J3261" s="4">
        <v>8574</v>
      </c>
      <c r="K3261" s="4">
        <v>8574</v>
      </c>
      <c r="L3261" s="3">
        <v>0</v>
      </c>
      <c r="M3261" s="3">
        <v>160</v>
      </c>
      <c r="N3261" s="3">
        <v>160</v>
      </c>
      <c r="O3261" s="3" t="s">
        <v>2575</v>
      </c>
      <c r="P3261" s="3" t="s">
        <v>3514</v>
      </c>
      <c r="Q3261" s="3" t="s">
        <v>3587</v>
      </c>
      <c r="R3261" s="3" t="s">
        <v>2578</v>
      </c>
      <c r="S3261" s="3" t="s">
        <v>777</v>
      </c>
      <c r="T3261" s="5"/>
      <c r="U3261" s="3" t="s">
        <v>2588</v>
      </c>
      <c r="V3261" s="3" t="s">
        <v>2580</v>
      </c>
      <c r="W3261" s="3" t="s">
        <v>2581</v>
      </c>
      <c r="X3261" s="3" t="s">
        <v>2601</v>
      </c>
      <c r="Y3261" s="3" t="s">
        <v>2583</v>
      </c>
      <c r="Z3261" s="3" t="s">
        <v>2584</v>
      </c>
      <c r="AA3261" s="4">
        <v>776887</v>
      </c>
    </row>
    <row r="3262" spans="1:27" ht="39.6" x14ac:dyDescent="0.25">
      <c r="A3262" s="3" t="s">
        <v>2620</v>
      </c>
      <c r="B3262" s="3" t="s">
        <v>3049</v>
      </c>
      <c r="C3262" s="3" t="s">
        <v>2598</v>
      </c>
      <c r="D3262" s="3" t="s">
        <v>3050</v>
      </c>
      <c r="E3262" s="3" t="s">
        <v>2673</v>
      </c>
      <c r="F3262" s="4">
        <v>8574</v>
      </c>
      <c r="G3262" s="4">
        <v>428700</v>
      </c>
      <c r="H3262" s="4">
        <v>8574</v>
      </c>
      <c r="I3262" s="4">
        <v>8574</v>
      </c>
      <c r="J3262" s="4">
        <v>8574</v>
      </c>
      <c r="K3262" s="4">
        <v>8574</v>
      </c>
      <c r="L3262" s="3">
        <v>0</v>
      </c>
      <c r="M3262" s="3">
        <v>50</v>
      </c>
      <c r="N3262" s="3">
        <v>50</v>
      </c>
      <c r="O3262" s="3" t="s">
        <v>2575</v>
      </c>
      <c r="P3262" s="3" t="s">
        <v>2862</v>
      </c>
      <c r="Q3262" s="3" t="s">
        <v>3587</v>
      </c>
      <c r="R3262" s="3" t="s">
        <v>2578</v>
      </c>
      <c r="S3262" s="3" t="s">
        <v>777</v>
      </c>
      <c r="T3262" s="5"/>
      <c r="U3262" s="3" t="s">
        <v>2588</v>
      </c>
      <c r="V3262" s="3" t="s">
        <v>2580</v>
      </c>
      <c r="W3262" s="3" t="s">
        <v>2581</v>
      </c>
      <c r="X3262" s="3" t="s">
        <v>2601</v>
      </c>
      <c r="Y3262" s="3" t="s">
        <v>2583</v>
      </c>
      <c r="Z3262" s="3" t="s">
        <v>2584</v>
      </c>
      <c r="AA3262" s="4">
        <v>776887</v>
      </c>
    </row>
    <row r="3263" spans="1:27" ht="39.6" x14ac:dyDescent="0.25">
      <c r="A3263" s="3" t="s">
        <v>2898</v>
      </c>
      <c r="B3263" s="3" t="s">
        <v>2899</v>
      </c>
      <c r="C3263" s="3" t="s">
        <v>2809</v>
      </c>
      <c r="D3263" s="3" t="s">
        <v>1008</v>
      </c>
      <c r="E3263" s="3" t="s">
        <v>2583</v>
      </c>
      <c r="F3263" s="5"/>
      <c r="G3263" s="3">
        <v>0</v>
      </c>
      <c r="H3263" s="5"/>
      <c r="I3263" s="5"/>
      <c r="J3263" s="5"/>
      <c r="K3263" s="4">
        <v>561612</v>
      </c>
      <c r="L3263" s="3">
        <v>108</v>
      </c>
      <c r="M3263" s="3">
        <v>0</v>
      </c>
      <c r="N3263" s="3">
        <v>0</v>
      </c>
      <c r="O3263" s="3" t="s">
        <v>2575</v>
      </c>
      <c r="P3263" s="3" t="s">
        <v>3159</v>
      </c>
      <c r="Q3263" s="3" t="s">
        <v>3587</v>
      </c>
      <c r="R3263" s="3" t="s">
        <v>2578</v>
      </c>
      <c r="S3263" s="3" t="s">
        <v>1008</v>
      </c>
      <c r="T3263" s="5"/>
      <c r="U3263" s="3" t="s">
        <v>2593</v>
      </c>
      <c r="V3263" s="3" t="s">
        <v>2580</v>
      </c>
      <c r="W3263" s="3" t="s">
        <v>2581</v>
      </c>
      <c r="X3263" s="3" t="s">
        <v>2594</v>
      </c>
      <c r="Y3263" s="3" t="s">
        <v>2595</v>
      </c>
      <c r="Z3263" s="3" t="s">
        <v>2584</v>
      </c>
      <c r="AA3263" s="4">
        <v>776891</v>
      </c>
    </row>
    <row r="3264" spans="1:27" ht="39.6" x14ac:dyDescent="0.25">
      <c r="A3264" s="3" t="s">
        <v>2751</v>
      </c>
      <c r="B3264" s="3" t="s">
        <v>2754</v>
      </c>
      <c r="C3264" s="3" t="s">
        <v>2677</v>
      </c>
      <c r="D3264" s="3" t="s">
        <v>2714</v>
      </c>
      <c r="E3264" s="3" t="s">
        <v>2583</v>
      </c>
      <c r="F3264" s="4">
        <v>1363559</v>
      </c>
      <c r="G3264" s="4">
        <v>681779650</v>
      </c>
      <c r="H3264" s="4">
        <v>1363559</v>
      </c>
      <c r="I3264" s="4">
        <v>1358999</v>
      </c>
      <c r="J3264" s="4">
        <v>1369660</v>
      </c>
      <c r="K3264" s="4">
        <v>1057257</v>
      </c>
      <c r="L3264" s="3">
        <v>500</v>
      </c>
      <c r="M3264" s="3">
        <v>900</v>
      </c>
      <c r="N3264" s="3">
        <v>500</v>
      </c>
      <c r="O3264" s="3" t="s">
        <v>2575</v>
      </c>
      <c r="P3264" s="3" t="s">
        <v>3159</v>
      </c>
      <c r="Q3264" s="3" t="s">
        <v>3587</v>
      </c>
      <c r="R3264" s="3" t="s">
        <v>2578</v>
      </c>
      <c r="S3264" s="3" t="s">
        <v>2715</v>
      </c>
      <c r="T3264" s="5"/>
      <c r="U3264" s="3" t="s">
        <v>2716</v>
      </c>
      <c r="V3264" s="3" t="s">
        <v>2580</v>
      </c>
      <c r="W3264" s="3" t="s">
        <v>2581</v>
      </c>
      <c r="X3264" s="3" t="s">
        <v>2333</v>
      </c>
      <c r="Y3264" s="3" t="s">
        <v>2583</v>
      </c>
      <c r="Z3264" s="3" t="s">
        <v>2584</v>
      </c>
      <c r="AA3264" s="4">
        <v>776899</v>
      </c>
    </row>
    <row r="3265" spans="1:27" ht="39.6" x14ac:dyDescent="0.25">
      <c r="A3265" s="3" t="s">
        <v>2596</v>
      </c>
      <c r="B3265" s="3" t="s">
        <v>3046</v>
      </c>
      <c r="C3265" s="3" t="s">
        <v>2598</v>
      </c>
      <c r="D3265" s="3" t="s">
        <v>3002</v>
      </c>
      <c r="E3265" s="3" t="s">
        <v>2583</v>
      </c>
      <c r="F3265" s="4">
        <v>9632</v>
      </c>
      <c r="G3265" s="4">
        <v>9632000</v>
      </c>
      <c r="H3265" s="4">
        <v>9632</v>
      </c>
      <c r="I3265" s="4">
        <v>9589</v>
      </c>
      <c r="J3265" s="4">
        <v>9659</v>
      </c>
      <c r="K3265" s="4">
        <v>9382</v>
      </c>
      <c r="L3265" s="4">
        <v>1000</v>
      </c>
      <c r="M3265" s="4">
        <v>2325</v>
      </c>
      <c r="N3265" s="4">
        <v>1000</v>
      </c>
      <c r="O3265" s="3" t="s">
        <v>2575</v>
      </c>
      <c r="P3265" s="3" t="s">
        <v>3159</v>
      </c>
      <c r="Q3265" s="3" t="s">
        <v>3587</v>
      </c>
      <c r="R3265" s="3" t="s">
        <v>2578</v>
      </c>
      <c r="S3265" s="3" t="s">
        <v>3002</v>
      </c>
      <c r="T3265" s="5"/>
      <c r="U3265" s="3" t="s">
        <v>2608</v>
      </c>
      <c r="V3265" s="3" t="s">
        <v>2580</v>
      </c>
      <c r="W3265" s="3" t="s">
        <v>2581</v>
      </c>
      <c r="X3265" s="3" t="s">
        <v>2601</v>
      </c>
      <c r="Y3265" s="3" t="s">
        <v>2583</v>
      </c>
      <c r="Z3265" s="3" t="s">
        <v>2584</v>
      </c>
      <c r="AA3265" s="4">
        <v>776900</v>
      </c>
    </row>
    <row r="3266" spans="1:27" ht="39.6" x14ac:dyDescent="0.25">
      <c r="A3266" s="3" t="s">
        <v>2620</v>
      </c>
      <c r="B3266" s="3" t="s">
        <v>3065</v>
      </c>
      <c r="C3266" s="3" t="s">
        <v>2598</v>
      </c>
      <c r="D3266" s="3" t="s">
        <v>3002</v>
      </c>
      <c r="E3266" s="3" t="s">
        <v>2673</v>
      </c>
      <c r="F3266" s="4">
        <v>9614</v>
      </c>
      <c r="G3266" s="4">
        <v>3364900</v>
      </c>
      <c r="H3266" s="4">
        <v>9614</v>
      </c>
      <c r="I3266" s="4">
        <v>9614</v>
      </c>
      <c r="J3266" s="4">
        <v>9614</v>
      </c>
      <c r="K3266" s="4">
        <v>9614</v>
      </c>
      <c r="L3266" s="3">
        <v>0</v>
      </c>
      <c r="M3266" s="3">
        <v>350</v>
      </c>
      <c r="N3266" s="3">
        <v>350</v>
      </c>
      <c r="O3266" s="3" t="s">
        <v>2575</v>
      </c>
      <c r="P3266" s="3" t="s">
        <v>3159</v>
      </c>
      <c r="Q3266" s="3" t="s">
        <v>3587</v>
      </c>
      <c r="R3266" s="3" t="s">
        <v>2578</v>
      </c>
      <c r="S3266" s="3" t="s">
        <v>3002</v>
      </c>
      <c r="T3266" s="5"/>
      <c r="U3266" s="3" t="s">
        <v>2608</v>
      </c>
      <c r="V3266" s="3" t="s">
        <v>2580</v>
      </c>
      <c r="W3266" s="3" t="s">
        <v>2581</v>
      </c>
      <c r="X3266" s="3" t="s">
        <v>2601</v>
      </c>
      <c r="Y3266" s="3" t="s">
        <v>2583</v>
      </c>
      <c r="Z3266" s="3" t="s">
        <v>2584</v>
      </c>
      <c r="AA3266" s="4">
        <v>776901</v>
      </c>
    </row>
    <row r="3267" spans="1:27" ht="39.6" x14ac:dyDescent="0.25">
      <c r="A3267" s="3" t="s">
        <v>2620</v>
      </c>
      <c r="B3267" s="3" t="s">
        <v>3065</v>
      </c>
      <c r="C3267" s="3" t="s">
        <v>2598</v>
      </c>
      <c r="D3267" s="3" t="s">
        <v>3002</v>
      </c>
      <c r="E3267" s="3" t="s">
        <v>2583</v>
      </c>
      <c r="F3267" s="4">
        <v>9614</v>
      </c>
      <c r="G3267" s="4">
        <v>64413800</v>
      </c>
      <c r="H3267" s="4">
        <v>9614</v>
      </c>
      <c r="I3267" s="4">
        <v>9614</v>
      </c>
      <c r="J3267" s="4">
        <v>9614</v>
      </c>
      <c r="K3267" s="4">
        <v>9614</v>
      </c>
      <c r="L3267" s="4">
        <v>12000</v>
      </c>
      <c r="M3267" s="4">
        <v>16000</v>
      </c>
      <c r="N3267" s="4">
        <v>6700</v>
      </c>
      <c r="O3267" s="3" t="s">
        <v>2575</v>
      </c>
      <c r="P3267" s="3" t="s">
        <v>3159</v>
      </c>
      <c r="Q3267" s="3" t="s">
        <v>3587</v>
      </c>
      <c r="R3267" s="3" t="s">
        <v>2578</v>
      </c>
      <c r="S3267" s="3" t="s">
        <v>3002</v>
      </c>
      <c r="T3267" s="5"/>
      <c r="U3267" s="3" t="s">
        <v>2608</v>
      </c>
      <c r="V3267" s="3" t="s">
        <v>2580</v>
      </c>
      <c r="W3267" s="3" t="s">
        <v>2581</v>
      </c>
      <c r="X3267" s="3" t="s">
        <v>2601</v>
      </c>
      <c r="Y3267" s="3" t="s">
        <v>2583</v>
      </c>
      <c r="Z3267" s="3" t="s">
        <v>2584</v>
      </c>
      <c r="AA3267" s="4">
        <v>776901</v>
      </c>
    </row>
    <row r="3268" spans="1:27" ht="39.6" x14ac:dyDescent="0.25">
      <c r="A3268" s="3" t="s">
        <v>2620</v>
      </c>
      <c r="B3268" s="3" t="s">
        <v>3065</v>
      </c>
      <c r="C3268" s="3" t="s">
        <v>2598</v>
      </c>
      <c r="D3268" s="3" t="s">
        <v>3002</v>
      </c>
      <c r="E3268" s="3" t="s">
        <v>2673</v>
      </c>
      <c r="F3268" s="4">
        <v>9614</v>
      </c>
      <c r="G3268" s="4">
        <v>5287700</v>
      </c>
      <c r="H3268" s="4">
        <v>9614</v>
      </c>
      <c r="I3268" s="4">
        <v>9614</v>
      </c>
      <c r="J3268" s="4">
        <v>9614</v>
      </c>
      <c r="K3268" s="4">
        <v>9614</v>
      </c>
      <c r="L3268" s="3">
        <v>0</v>
      </c>
      <c r="M3268" s="3">
        <v>550</v>
      </c>
      <c r="N3268" s="3">
        <v>550</v>
      </c>
      <c r="O3268" s="3" t="s">
        <v>2575</v>
      </c>
      <c r="P3268" s="3" t="s">
        <v>2862</v>
      </c>
      <c r="Q3268" s="3" t="s">
        <v>3587</v>
      </c>
      <c r="R3268" s="3" t="s">
        <v>2578</v>
      </c>
      <c r="S3268" s="3" t="s">
        <v>3002</v>
      </c>
      <c r="T3268" s="5"/>
      <c r="U3268" s="3" t="s">
        <v>2608</v>
      </c>
      <c r="V3268" s="3" t="s">
        <v>2580</v>
      </c>
      <c r="W3268" s="3" t="s">
        <v>2581</v>
      </c>
      <c r="X3268" s="3" t="s">
        <v>2601</v>
      </c>
      <c r="Y3268" s="3" t="s">
        <v>2583</v>
      </c>
      <c r="Z3268" s="3" t="s">
        <v>2584</v>
      </c>
      <c r="AA3268" s="4">
        <v>776901</v>
      </c>
    </row>
    <row r="3269" spans="1:27" ht="39.6" x14ac:dyDescent="0.25">
      <c r="A3269" s="3" t="s">
        <v>2620</v>
      </c>
      <c r="B3269" s="3" t="s">
        <v>3065</v>
      </c>
      <c r="C3269" s="3" t="s">
        <v>2598</v>
      </c>
      <c r="D3269" s="3" t="s">
        <v>3002</v>
      </c>
      <c r="E3269" s="3" t="s">
        <v>2673</v>
      </c>
      <c r="F3269" s="4">
        <v>9614</v>
      </c>
      <c r="G3269" s="4">
        <v>2884200</v>
      </c>
      <c r="H3269" s="4">
        <v>9614</v>
      </c>
      <c r="I3269" s="4">
        <v>9614</v>
      </c>
      <c r="J3269" s="4">
        <v>9614</v>
      </c>
      <c r="K3269" s="4">
        <v>9614</v>
      </c>
      <c r="L3269" s="3">
        <v>0</v>
      </c>
      <c r="M3269" s="3">
        <v>300</v>
      </c>
      <c r="N3269" s="3">
        <v>300</v>
      </c>
      <c r="O3269" s="3" t="s">
        <v>2575</v>
      </c>
      <c r="P3269" s="3" t="s">
        <v>3514</v>
      </c>
      <c r="Q3269" s="3" t="s">
        <v>3587</v>
      </c>
      <c r="R3269" s="3" t="s">
        <v>2578</v>
      </c>
      <c r="S3269" s="3" t="s">
        <v>3002</v>
      </c>
      <c r="T3269" s="5"/>
      <c r="U3269" s="3" t="s">
        <v>2608</v>
      </c>
      <c r="V3269" s="3" t="s">
        <v>2580</v>
      </c>
      <c r="W3269" s="3" t="s">
        <v>2581</v>
      </c>
      <c r="X3269" s="3" t="s">
        <v>2601</v>
      </c>
      <c r="Y3269" s="3" t="s">
        <v>2583</v>
      </c>
      <c r="Z3269" s="3" t="s">
        <v>2584</v>
      </c>
      <c r="AA3269" s="4">
        <v>776901</v>
      </c>
    </row>
    <row r="3270" spans="1:27" ht="39.6" x14ac:dyDescent="0.25">
      <c r="A3270" s="3" t="s">
        <v>2620</v>
      </c>
      <c r="B3270" s="3" t="s">
        <v>3065</v>
      </c>
      <c r="C3270" s="3" t="s">
        <v>2598</v>
      </c>
      <c r="D3270" s="3" t="s">
        <v>3002</v>
      </c>
      <c r="E3270" s="3" t="s">
        <v>2673</v>
      </c>
      <c r="F3270" s="4">
        <v>9614</v>
      </c>
      <c r="G3270" s="4">
        <v>2403500</v>
      </c>
      <c r="H3270" s="4">
        <v>9614</v>
      </c>
      <c r="I3270" s="4">
        <v>9614</v>
      </c>
      <c r="J3270" s="4">
        <v>9614</v>
      </c>
      <c r="K3270" s="4">
        <v>9614</v>
      </c>
      <c r="L3270" s="3">
        <v>0</v>
      </c>
      <c r="M3270" s="3">
        <v>250</v>
      </c>
      <c r="N3270" s="3">
        <v>250</v>
      </c>
      <c r="O3270" s="3" t="s">
        <v>2575</v>
      </c>
      <c r="P3270" s="3" t="s">
        <v>3587</v>
      </c>
      <c r="Q3270" s="3" t="s">
        <v>3587</v>
      </c>
      <c r="R3270" s="3" t="s">
        <v>2578</v>
      </c>
      <c r="S3270" s="3" t="s">
        <v>3002</v>
      </c>
      <c r="T3270" s="5"/>
      <c r="U3270" s="3" t="s">
        <v>2608</v>
      </c>
      <c r="V3270" s="3" t="s">
        <v>2580</v>
      </c>
      <c r="W3270" s="3" t="s">
        <v>2581</v>
      </c>
      <c r="X3270" s="3" t="s">
        <v>2601</v>
      </c>
      <c r="Y3270" s="3" t="s">
        <v>2583</v>
      </c>
      <c r="Z3270" s="3" t="s">
        <v>2584</v>
      </c>
      <c r="AA3270" s="4">
        <v>776901</v>
      </c>
    </row>
    <row r="3271" spans="1:27" ht="39.6" x14ac:dyDescent="0.25">
      <c r="A3271" s="3" t="s">
        <v>2605</v>
      </c>
      <c r="B3271" s="3" t="s">
        <v>3001</v>
      </c>
      <c r="C3271" s="3" t="s">
        <v>2598</v>
      </c>
      <c r="D3271" s="3" t="s">
        <v>3002</v>
      </c>
      <c r="E3271" s="3" t="s">
        <v>2673</v>
      </c>
      <c r="F3271" s="4">
        <v>8681</v>
      </c>
      <c r="G3271" s="4">
        <v>2821325</v>
      </c>
      <c r="H3271" s="4">
        <v>8681</v>
      </c>
      <c r="I3271" s="4">
        <v>8681</v>
      </c>
      <c r="J3271" s="4">
        <v>8681</v>
      </c>
      <c r="K3271" s="4">
        <v>8681</v>
      </c>
      <c r="L3271" s="3">
        <v>0</v>
      </c>
      <c r="M3271" s="3">
        <v>325</v>
      </c>
      <c r="N3271" s="3">
        <v>325</v>
      </c>
      <c r="O3271" s="3" t="s">
        <v>2575</v>
      </c>
      <c r="P3271" s="3" t="s">
        <v>2862</v>
      </c>
      <c r="Q3271" s="3" t="s">
        <v>3587</v>
      </c>
      <c r="R3271" s="3" t="s">
        <v>2578</v>
      </c>
      <c r="S3271" s="3" t="s">
        <v>3002</v>
      </c>
      <c r="T3271" s="5"/>
      <c r="U3271" s="3" t="s">
        <v>2608</v>
      </c>
      <c r="V3271" s="3" t="s">
        <v>2580</v>
      </c>
      <c r="W3271" s="3" t="s">
        <v>2581</v>
      </c>
      <c r="X3271" s="3" t="s">
        <v>2582</v>
      </c>
      <c r="Y3271" s="3" t="s">
        <v>2583</v>
      </c>
      <c r="Z3271" s="3" t="s">
        <v>2584</v>
      </c>
      <c r="AA3271" s="4">
        <v>776902</v>
      </c>
    </row>
    <row r="3272" spans="1:27" ht="39.6" x14ac:dyDescent="0.25">
      <c r="A3272" s="3" t="s">
        <v>2605</v>
      </c>
      <c r="B3272" s="3" t="s">
        <v>3001</v>
      </c>
      <c r="C3272" s="3" t="s">
        <v>2598</v>
      </c>
      <c r="D3272" s="3" t="s">
        <v>3002</v>
      </c>
      <c r="E3272" s="3" t="s">
        <v>2673</v>
      </c>
      <c r="F3272" s="4">
        <v>8681</v>
      </c>
      <c r="G3272" s="4">
        <v>217025</v>
      </c>
      <c r="H3272" s="4">
        <v>8681</v>
      </c>
      <c r="I3272" s="4">
        <v>8681</v>
      </c>
      <c r="J3272" s="4">
        <v>8681</v>
      </c>
      <c r="K3272" s="4">
        <v>8681</v>
      </c>
      <c r="L3272" s="3">
        <v>0</v>
      </c>
      <c r="M3272" s="3">
        <v>25</v>
      </c>
      <c r="N3272" s="3">
        <v>25</v>
      </c>
      <c r="O3272" s="3" t="s">
        <v>2575</v>
      </c>
      <c r="P3272" s="3" t="s">
        <v>3159</v>
      </c>
      <c r="Q3272" s="3" t="s">
        <v>3587</v>
      </c>
      <c r="R3272" s="3" t="s">
        <v>2578</v>
      </c>
      <c r="S3272" s="3" t="s">
        <v>3002</v>
      </c>
      <c r="T3272" s="5"/>
      <c r="U3272" s="3" t="s">
        <v>2608</v>
      </c>
      <c r="V3272" s="3" t="s">
        <v>2580</v>
      </c>
      <c r="W3272" s="3" t="s">
        <v>2581</v>
      </c>
      <c r="X3272" s="3" t="s">
        <v>2582</v>
      </c>
      <c r="Y3272" s="3" t="s">
        <v>2583</v>
      </c>
      <c r="Z3272" s="3" t="s">
        <v>2584</v>
      </c>
      <c r="AA3272" s="4">
        <v>776902</v>
      </c>
    </row>
    <row r="3273" spans="1:27" ht="39.6" x14ac:dyDescent="0.25">
      <c r="A3273" s="3" t="s">
        <v>2605</v>
      </c>
      <c r="B3273" s="3" t="s">
        <v>3001</v>
      </c>
      <c r="C3273" s="3" t="s">
        <v>2598</v>
      </c>
      <c r="D3273" s="3" t="s">
        <v>3002</v>
      </c>
      <c r="E3273" s="3" t="s">
        <v>2583</v>
      </c>
      <c r="F3273" s="4">
        <v>8681</v>
      </c>
      <c r="G3273" s="4">
        <v>18664150</v>
      </c>
      <c r="H3273" s="4">
        <v>8681</v>
      </c>
      <c r="I3273" s="4">
        <v>8681</v>
      </c>
      <c r="J3273" s="4">
        <v>8681</v>
      </c>
      <c r="K3273" s="4">
        <v>8681</v>
      </c>
      <c r="L3273" s="4">
        <v>5000</v>
      </c>
      <c r="M3273" s="4">
        <v>4650</v>
      </c>
      <c r="N3273" s="4">
        <v>2150</v>
      </c>
      <c r="O3273" s="3" t="s">
        <v>2575</v>
      </c>
      <c r="P3273" s="3" t="s">
        <v>3159</v>
      </c>
      <c r="Q3273" s="3" t="s">
        <v>3587</v>
      </c>
      <c r="R3273" s="3" t="s">
        <v>2578</v>
      </c>
      <c r="S3273" s="3" t="s">
        <v>3002</v>
      </c>
      <c r="T3273" s="5"/>
      <c r="U3273" s="3" t="s">
        <v>2608</v>
      </c>
      <c r="V3273" s="3" t="s">
        <v>2580</v>
      </c>
      <c r="W3273" s="3" t="s">
        <v>2581</v>
      </c>
      <c r="X3273" s="3" t="s">
        <v>2582</v>
      </c>
      <c r="Y3273" s="3" t="s">
        <v>2583</v>
      </c>
      <c r="Z3273" s="3" t="s">
        <v>2584</v>
      </c>
      <c r="AA3273" s="4">
        <v>776902</v>
      </c>
    </row>
    <row r="3274" spans="1:27" ht="39.6" x14ac:dyDescent="0.25">
      <c r="A3274" s="3" t="s">
        <v>2620</v>
      </c>
      <c r="B3274" s="3" t="s">
        <v>2954</v>
      </c>
      <c r="C3274" s="3" t="s">
        <v>2598</v>
      </c>
      <c r="D3274" s="3" t="s">
        <v>2607</v>
      </c>
      <c r="E3274" s="3" t="s">
        <v>2583</v>
      </c>
      <c r="F3274" s="4">
        <v>8609</v>
      </c>
      <c r="G3274" s="4">
        <v>4304375</v>
      </c>
      <c r="H3274" s="4">
        <v>8609</v>
      </c>
      <c r="I3274" s="4">
        <v>8559</v>
      </c>
      <c r="J3274" s="4">
        <v>8659</v>
      </c>
      <c r="K3274" s="4">
        <v>8298</v>
      </c>
      <c r="L3274" s="3">
        <v>500</v>
      </c>
      <c r="M3274" s="4">
        <v>1200</v>
      </c>
      <c r="N3274" s="3">
        <v>500</v>
      </c>
      <c r="O3274" s="3" t="s">
        <v>2575</v>
      </c>
      <c r="P3274" s="3" t="s">
        <v>3159</v>
      </c>
      <c r="Q3274" s="3" t="s">
        <v>3587</v>
      </c>
      <c r="R3274" s="3" t="s">
        <v>2578</v>
      </c>
      <c r="S3274" s="3" t="s">
        <v>2607</v>
      </c>
      <c r="T3274" s="5"/>
      <c r="U3274" s="3" t="s">
        <v>2608</v>
      </c>
      <c r="V3274" s="3" t="s">
        <v>2580</v>
      </c>
      <c r="W3274" s="3" t="s">
        <v>2581</v>
      </c>
      <c r="X3274" s="3" t="s">
        <v>2601</v>
      </c>
      <c r="Y3274" s="3" t="s">
        <v>2583</v>
      </c>
      <c r="Z3274" s="3" t="s">
        <v>2584</v>
      </c>
      <c r="AA3274" s="4">
        <v>776903</v>
      </c>
    </row>
    <row r="3275" spans="1:27" ht="39.6" x14ac:dyDescent="0.25">
      <c r="A3275" s="3" t="s">
        <v>2605</v>
      </c>
      <c r="B3275" s="3" t="s">
        <v>2606</v>
      </c>
      <c r="C3275" s="3" t="s">
        <v>2598</v>
      </c>
      <c r="D3275" s="3" t="s">
        <v>2607</v>
      </c>
      <c r="E3275" s="3" t="s">
        <v>2583</v>
      </c>
      <c r="F3275" s="4">
        <v>7167</v>
      </c>
      <c r="G3275" s="4">
        <v>1791750</v>
      </c>
      <c r="H3275" s="4">
        <v>7167</v>
      </c>
      <c r="I3275" s="4">
        <v>7167</v>
      </c>
      <c r="J3275" s="4">
        <v>7167</v>
      </c>
      <c r="K3275" s="4">
        <v>7167</v>
      </c>
      <c r="L3275" s="4">
        <v>1000</v>
      </c>
      <c r="M3275" s="3">
        <v>250</v>
      </c>
      <c r="N3275" s="3">
        <v>250</v>
      </c>
      <c r="O3275" s="3" t="s">
        <v>2575</v>
      </c>
      <c r="P3275" s="3" t="s">
        <v>3159</v>
      </c>
      <c r="Q3275" s="3" t="s">
        <v>3587</v>
      </c>
      <c r="R3275" s="3" t="s">
        <v>2578</v>
      </c>
      <c r="S3275" s="3" t="s">
        <v>2607</v>
      </c>
      <c r="T3275" s="5"/>
      <c r="U3275" s="3" t="s">
        <v>2608</v>
      </c>
      <c r="V3275" s="3" t="s">
        <v>2580</v>
      </c>
      <c r="W3275" s="3" t="s">
        <v>2581</v>
      </c>
      <c r="X3275" s="3" t="s">
        <v>2582</v>
      </c>
      <c r="Y3275" s="3" t="s">
        <v>2583</v>
      </c>
      <c r="Z3275" s="3" t="s">
        <v>2584</v>
      </c>
      <c r="AA3275" s="4">
        <v>776904</v>
      </c>
    </row>
    <row r="3276" spans="1:27" ht="39.6" x14ac:dyDescent="0.25">
      <c r="A3276" s="3" t="s">
        <v>2605</v>
      </c>
      <c r="B3276" s="3" t="s">
        <v>2606</v>
      </c>
      <c r="C3276" s="3" t="s">
        <v>2598</v>
      </c>
      <c r="D3276" s="3" t="s">
        <v>2607</v>
      </c>
      <c r="E3276" s="3" t="s">
        <v>2673</v>
      </c>
      <c r="F3276" s="4">
        <v>7167</v>
      </c>
      <c r="G3276" s="4">
        <v>179175</v>
      </c>
      <c r="H3276" s="4">
        <v>7167</v>
      </c>
      <c r="I3276" s="4">
        <v>7167</v>
      </c>
      <c r="J3276" s="4">
        <v>7167</v>
      </c>
      <c r="K3276" s="4">
        <v>7167</v>
      </c>
      <c r="L3276" s="3">
        <v>0</v>
      </c>
      <c r="M3276" s="3">
        <v>25</v>
      </c>
      <c r="N3276" s="3">
        <v>25</v>
      </c>
      <c r="O3276" s="3" t="s">
        <v>2575</v>
      </c>
      <c r="P3276" s="3" t="s">
        <v>3159</v>
      </c>
      <c r="Q3276" s="3" t="s">
        <v>3587</v>
      </c>
      <c r="R3276" s="3" t="s">
        <v>2578</v>
      </c>
      <c r="S3276" s="3" t="s">
        <v>2607</v>
      </c>
      <c r="T3276" s="5"/>
      <c r="U3276" s="3" t="s">
        <v>2608</v>
      </c>
      <c r="V3276" s="3" t="s">
        <v>2580</v>
      </c>
      <c r="W3276" s="3" t="s">
        <v>2581</v>
      </c>
      <c r="X3276" s="3" t="s">
        <v>2582</v>
      </c>
      <c r="Y3276" s="3" t="s">
        <v>2583</v>
      </c>
      <c r="Z3276" s="3" t="s">
        <v>2584</v>
      </c>
      <c r="AA3276" s="4">
        <v>776904</v>
      </c>
    </row>
    <row r="3277" spans="1:27" ht="39.6" x14ac:dyDescent="0.25">
      <c r="A3277" s="3" t="s">
        <v>2947</v>
      </c>
      <c r="B3277" s="3" t="s">
        <v>4235</v>
      </c>
      <c r="C3277" s="3" t="s">
        <v>2598</v>
      </c>
      <c r="D3277" s="3" t="s">
        <v>816</v>
      </c>
      <c r="E3277" s="3" t="s">
        <v>2673</v>
      </c>
      <c r="F3277" s="4">
        <v>9098</v>
      </c>
      <c r="G3277" s="4">
        <v>272940</v>
      </c>
      <c r="H3277" s="4">
        <v>9098</v>
      </c>
      <c r="I3277" s="4">
        <v>9098</v>
      </c>
      <c r="J3277" s="4">
        <v>9098</v>
      </c>
      <c r="K3277" s="4">
        <v>9098</v>
      </c>
      <c r="L3277" s="3">
        <v>0</v>
      </c>
      <c r="M3277" s="3">
        <v>30</v>
      </c>
      <c r="N3277" s="3">
        <v>30</v>
      </c>
      <c r="O3277" s="3" t="s">
        <v>2575</v>
      </c>
      <c r="P3277" s="3" t="s">
        <v>2862</v>
      </c>
      <c r="Q3277" s="3" t="s">
        <v>3587</v>
      </c>
      <c r="R3277" s="3" t="s">
        <v>2578</v>
      </c>
      <c r="S3277" s="3" t="s">
        <v>816</v>
      </c>
      <c r="T3277" s="5"/>
      <c r="U3277" s="3" t="s">
        <v>2608</v>
      </c>
      <c r="V3277" s="3" t="s">
        <v>2580</v>
      </c>
      <c r="W3277" s="3" t="s">
        <v>2581</v>
      </c>
      <c r="X3277" s="3" t="s">
        <v>2601</v>
      </c>
      <c r="Y3277" s="3" t="s">
        <v>2595</v>
      </c>
      <c r="Z3277" s="3" t="s">
        <v>2584</v>
      </c>
      <c r="AA3277" s="4">
        <v>776905</v>
      </c>
    </row>
    <row r="3278" spans="1:27" ht="39.6" x14ac:dyDescent="0.25">
      <c r="A3278" s="3" t="s">
        <v>2947</v>
      </c>
      <c r="B3278" s="3" t="s">
        <v>4235</v>
      </c>
      <c r="C3278" s="3" t="s">
        <v>2598</v>
      </c>
      <c r="D3278" s="3" t="s">
        <v>816</v>
      </c>
      <c r="E3278" s="3" t="s">
        <v>2583</v>
      </c>
      <c r="F3278" s="4">
        <v>9098</v>
      </c>
      <c r="G3278" s="4">
        <v>454900</v>
      </c>
      <c r="H3278" s="4">
        <v>9098</v>
      </c>
      <c r="I3278" s="4">
        <v>9098</v>
      </c>
      <c r="J3278" s="4">
        <v>9098</v>
      </c>
      <c r="K3278" s="4">
        <v>9098</v>
      </c>
      <c r="L3278" s="3">
        <v>100</v>
      </c>
      <c r="M3278" s="3">
        <v>50</v>
      </c>
      <c r="N3278" s="3">
        <v>50</v>
      </c>
      <c r="O3278" s="3" t="s">
        <v>2575</v>
      </c>
      <c r="P3278" s="3" t="s">
        <v>3159</v>
      </c>
      <c r="Q3278" s="3" t="s">
        <v>3587</v>
      </c>
      <c r="R3278" s="3" t="s">
        <v>2578</v>
      </c>
      <c r="S3278" s="3" t="s">
        <v>816</v>
      </c>
      <c r="T3278" s="5"/>
      <c r="U3278" s="3" t="s">
        <v>2608</v>
      </c>
      <c r="V3278" s="3" t="s">
        <v>2580</v>
      </c>
      <c r="W3278" s="3" t="s">
        <v>2581</v>
      </c>
      <c r="X3278" s="3" t="s">
        <v>2601</v>
      </c>
      <c r="Y3278" s="3" t="s">
        <v>2595</v>
      </c>
      <c r="Z3278" s="3" t="s">
        <v>2584</v>
      </c>
      <c r="AA3278" s="4">
        <v>776905</v>
      </c>
    </row>
    <row r="3279" spans="1:27" ht="39.6" x14ac:dyDescent="0.25">
      <c r="A3279" s="3" t="s">
        <v>2602</v>
      </c>
      <c r="B3279" s="3" t="s">
        <v>2644</v>
      </c>
      <c r="C3279" s="3" t="s">
        <v>2598</v>
      </c>
      <c r="D3279" s="3" t="s">
        <v>816</v>
      </c>
      <c r="E3279" s="3" t="s">
        <v>2583</v>
      </c>
      <c r="F3279" s="4">
        <v>8134</v>
      </c>
      <c r="G3279" s="4">
        <v>31885280</v>
      </c>
      <c r="H3279" s="4">
        <v>8134</v>
      </c>
      <c r="I3279" s="4">
        <v>8134</v>
      </c>
      <c r="J3279" s="4">
        <v>8134</v>
      </c>
      <c r="K3279" s="4">
        <v>8134</v>
      </c>
      <c r="L3279" s="4">
        <v>10000</v>
      </c>
      <c r="M3279" s="4">
        <v>3920</v>
      </c>
      <c r="N3279" s="4">
        <v>3920</v>
      </c>
      <c r="O3279" s="3" t="s">
        <v>2575</v>
      </c>
      <c r="P3279" s="3" t="s">
        <v>3159</v>
      </c>
      <c r="Q3279" s="3" t="s">
        <v>3587</v>
      </c>
      <c r="R3279" s="3" t="s">
        <v>2578</v>
      </c>
      <c r="S3279" s="3" t="s">
        <v>816</v>
      </c>
      <c r="T3279" s="5"/>
      <c r="U3279" s="3" t="s">
        <v>2608</v>
      </c>
      <c r="V3279" s="3" t="s">
        <v>2580</v>
      </c>
      <c r="W3279" s="3" t="s">
        <v>2581</v>
      </c>
      <c r="X3279" s="3" t="s">
        <v>2601</v>
      </c>
      <c r="Y3279" s="3" t="s">
        <v>2595</v>
      </c>
      <c r="Z3279" s="3" t="s">
        <v>2584</v>
      </c>
      <c r="AA3279" s="4">
        <v>776907</v>
      </c>
    </row>
    <row r="3280" spans="1:27" ht="39.6" x14ac:dyDescent="0.25">
      <c r="A3280" s="3" t="s">
        <v>2602</v>
      </c>
      <c r="B3280" s="3" t="s">
        <v>2644</v>
      </c>
      <c r="C3280" s="3" t="s">
        <v>2598</v>
      </c>
      <c r="D3280" s="3" t="s">
        <v>816</v>
      </c>
      <c r="E3280" s="3" t="s">
        <v>2673</v>
      </c>
      <c r="F3280" s="4">
        <v>8134</v>
      </c>
      <c r="G3280" s="4">
        <v>3253600</v>
      </c>
      <c r="H3280" s="4">
        <v>8134</v>
      </c>
      <c r="I3280" s="4">
        <v>8134</v>
      </c>
      <c r="J3280" s="4">
        <v>8134</v>
      </c>
      <c r="K3280" s="4">
        <v>8134</v>
      </c>
      <c r="L3280" s="3">
        <v>0</v>
      </c>
      <c r="M3280" s="3">
        <v>400</v>
      </c>
      <c r="N3280" s="3">
        <v>400</v>
      </c>
      <c r="O3280" s="3" t="s">
        <v>2575</v>
      </c>
      <c r="P3280" s="3" t="s">
        <v>3159</v>
      </c>
      <c r="Q3280" s="3" t="s">
        <v>3587</v>
      </c>
      <c r="R3280" s="3" t="s">
        <v>2578</v>
      </c>
      <c r="S3280" s="3" t="s">
        <v>816</v>
      </c>
      <c r="T3280" s="5"/>
      <c r="U3280" s="3" t="s">
        <v>2608</v>
      </c>
      <c r="V3280" s="3" t="s">
        <v>2580</v>
      </c>
      <c r="W3280" s="3" t="s">
        <v>2581</v>
      </c>
      <c r="X3280" s="3" t="s">
        <v>2601</v>
      </c>
      <c r="Y3280" s="3" t="s">
        <v>2595</v>
      </c>
      <c r="Z3280" s="3" t="s">
        <v>2584</v>
      </c>
      <c r="AA3280" s="4">
        <v>776907</v>
      </c>
    </row>
    <row r="3281" spans="1:27" ht="39.6" x14ac:dyDescent="0.25">
      <c r="A3281" s="3" t="s">
        <v>2602</v>
      </c>
      <c r="B3281" s="3" t="s">
        <v>2644</v>
      </c>
      <c r="C3281" s="3" t="s">
        <v>2598</v>
      </c>
      <c r="D3281" s="3" t="s">
        <v>816</v>
      </c>
      <c r="E3281" s="3" t="s">
        <v>2673</v>
      </c>
      <c r="F3281" s="4">
        <v>8134</v>
      </c>
      <c r="G3281" s="4">
        <v>16837380</v>
      </c>
      <c r="H3281" s="4">
        <v>8134</v>
      </c>
      <c r="I3281" s="4">
        <v>8134</v>
      </c>
      <c r="J3281" s="4">
        <v>8134</v>
      </c>
      <c r="K3281" s="4">
        <v>8134</v>
      </c>
      <c r="L3281" s="3">
        <v>0</v>
      </c>
      <c r="M3281" s="4">
        <v>2070</v>
      </c>
      <c r="N3281" s="4">
        <v>2070</v>
      </c>
      <c r="O3281" s="3" t="s">
        <v>2575</v>
      </c>
      <c r="P3281" s="3" t="s">
        <v>2862</v>
      </c>
      <c r="Q3281" s="3" t="s">
        <v>3587</v>
      </c>
      <c r="R3281" s="3" t="s">
        <v>2578</v>
      </c>
      <c r="S3281" s="3" t="s">
        <v>816</v>
      </c>
      <c r="T3281" s="5"/>
      <c r="U3281" s="3" t="s">
        <v>2608</v>
      </c>
      <c r="V3281" s="3" t="s">
        <v>2580</v>
      </c>
      <c r="W3281" s="3" t="s">
        <v>2581</v>
      </c>
      <c r="X3281" s="3" t="s">
        <v>2601</v>
      </c>
      <c r="Y3281" s="3" t="s">
        <v>2595</v>
      </c>
      <c r="Z3281" s="3" t="s">
        <v>2584</v>
      </c>
      <c r="AA3281" s="4">
        <v>776907</v>
      </c>
    </row>
    <row r="3282" spans="1:27" ht="39.6" x14ac:dyDescent="0.25">
      <c r="A3282" s="3" t="s">
        <v>2602</v>
      </c>
      <c r="B3282" s="3" t="s">
        <v>2644</v>
      </c>
      <c r="C3282" s="3" t="s">
        <v>2598</v>
      </c>
      <c r="D3282" s="3" t="s">
        <v>816</v>
      </c>
      <c r="E3282" s="3" t="s">
        <v>2673</v>
      </c>
      <c r="F3282" s="4">
        <v>8134</v>
      </c>
      <c r="G3282" s="4">
        <v>813400</v>
      </c>
      <c r="H3282" s="4">
        <v>8134</v>
      </c>
      <c r="I3282" s="4">
        <v>8134</v>
      </c>
      <c r="J3282" s="4">
        <v>8134</v>
      </c>
      <c r="K3282" s="4">
        <v>8134</v>
      </c>
      <c r="L3282" s="3">
        <v>0</v>
      </c>
      <c r="M3282" s="3">
        <v>100</v>
      </c>
      <c r="N3282" s="3">
        <v>100</v>
      </c>
      <c r="O3282" s="3" t="s">
        <v>2575</v>
      </c>
      <c r="P3282" s="3" t="s">
        <v>3514</v>
      </c>
      <c r="Q3282" s="3" t="s">
        <v>3587</v>
      </c>
      <c r="R3282" s="3" t="s">
        <v>2578</v>
      </c>
      <c r="S3282" s="3" t="s">
        <v>816</v>
      </c>
      <c r="T3282" s="5"/>
      <c r="U3282" s="3" t="s">
        <v>2608</v>
      </c>
      <c r="V3282" s="3" t="s">
        <v>2580</v>
      </c>
      <c r="W3282" s="3" t="s">
        <v>2581</v>
      </c>
      <c r="X3282" s="3" t="s">
        <v>2601</v>
      </c>
      <c r="Y3282" s="3" t="s">
        <v>2595</v>
      </c>
      <c r="Z3282" s="3" t="s">
        <v>2584</v>
      </c>
      <c r="AA3282" s="4">
        <v>776907</v>
      </c>
    </row>
    <row r="3283" spans="1:27" ht="39.6" x14ac:dyDescent="0.25">
      <c r="A3283" s="3" t="s">
        <v>2602</v>
      </c>
      <c r="B3283" s="3" t="s">
        <v>2644</v>
      </c>
      <c r="C3283" s="3" t="s">
        <v>2598</v>
      </c>
      <c r="D3283" s="3" t="s">
        <v>816</v>
      </c>
      <c r="E3283" s="3" t="s">
        <v>2673</v>
      </c>
      <c r="F3283" s="4">
        <v>8134</v>
      </c>
      <c r="G3283" s="4">
        <v>4961740</v>
      </c>
      <c r="H3283" s="4">
        <v>8134</v>
      </c>
      <c r="I3283" s="4">
        <v>8134</v>
      </c>
      <c r="J3283" s="4">
        <v>8134</v>
      </c>
      <c r="K3283" s="4">
        <v>8134</v>
      </c>
      <c r="L3283" s="3">
        <v>0</v>
      </c>
      <c r="M3283" s="3">
        <v>610</v>
      </c>
      <c r="N3283" s="3">
        <v>610</v>
      </c>
      <c r="O3283" s="3" t="s">
        <v>2575</v>
      </c>
      <c r="P3283" s="3" t="s">
        <v>3587</v>
      </c>
      <c r="Q3283" s="3" t="s">
        <v>3587</v>
      </c>
      <c r="R3283" s="3" t="s">
        <v>2578</v>
      </c>
      <c r="S3283" s="3" t="s">
        <v>816</v>
      </c>
      <c r="T3283" s="5"/>
      <c r="U3283" s="3" t="s">
        <v>2608</v>
      </c>
      <c r="V3283" s="3" t="s">
        <v>2580</v>
      </c>
      <c r="W3283" s="3" t="s">
        <v>2581</v>
      </c>
      <c r="X3283" s="3" t="s">
        <v>2601</v>
      </c>
      <c r="Y3283" s="3" t="s">
        <v>2595</v>
      </c>
      <c r="Z3283" s="3" t="s">
        <v>2584</v>
      </c>
      <c r="AA3283" s="4">
        <v>776907</v>
      </c>
    </row>
    <row r="3284" spans="1:27" ht="39.6" x14ac:dyDescent="0.25">
      <c r="A3284" s="3" t="s">
        <v>2602</v>
      </c>
      <c r="B3284" s="3" t="s">
        <v>2644</v>
      </c>
      <c r="C3284" s="3" t="s">
        <v>2598</v>
      </c>
      <c r="D3284" s="3" t="s">
        <v>816</v>
      </c>
      <c r="E3284" s="3" t="s">
        <v>2673</v>
      </c>
      <c r="F3284" s="4">
        <v>8134</v>
      </c>
      <c r="G3284" s="4">
        <v>4067000</v>
      </c>
      <c r="H3284" s="4">
        <v>8134</v>
      </c>
      <c r="I3284" s="4">
        <v>8134</v>
      </c>
      <c r="J3284" s="4">
        <v>8134</v>
      </c>
      <c r="K3284" s="4">
        <v>8134</v>
      </c>
      <c r="L3284" s="3">
        <v>0</v>
      </c>
      <c r="M3284" s="3">
        <v>500</v>
      </c>
      <c r="N3284" s="3">
        <v>500</v>
      </c>
      <c r="O3284" s="3" t="s">
        <v>2575</v>
      </c>
      <c r="P3284" s="3" t="s">
        <v>3120</v>
      </c>
      <c r="Q3284" s="3" t="s">
        <v>3587</v>
      </c>
      <c r="R3284" s="3" t="s">
        <v>2578</v>
      </c>
      <c r="S3284" s="3" t="s">
        <v>816</v>
      </c>
      <c r="T3284" s="5"/>
      <c r="U3284" s="3" t="s">
        <v>2608</v>
      </c>
      <c r="V3284" s="3" t="s">
        <v>2580</v>
      </c>
      <c r="W3284" s="3" t="s">
        <v>2581</v>
      </c>
      <c r="X3284" s="3" t="s">
        <v>2601</v>
      </c>
      <c r="Y3284" s="3" t="s">
        <v>2595</v>
      </c>
      <c r="Z3284" s="3" t="s">
        <v>2584</v>
      </c>
      <c r="AA3284" s="4">
        <v>776907</v>
      </c>
    </row>
    <row r="3285" spans="1:27" ht="39.6" x14ac:dyDescent="0.25">
      <c r="A3285" s="3" t="s">
        <v>2605</v>
      </c>
      <c r="B3285" s="3" t="s">
        <v>2652</v>
      </c>
      <c r="C3285" s="3" t="s">
        <v>2598</v>
      </c>
      <c r="D3285" s="3" t="s">
        <v>816</v>
      </c>
      <c r="E3285" s="3" t="s">
        <v>2673</v>
      </c>
      <c r="F3285" s="4">
        <v>6380</v>
      </c>
      <c r="G3285" s="4">
        <v>638000</v>
      </c>
      <c r="H3285" s="4">
        <v>6380</v>
      </c>
      <c r="I3285" s="4">
        <v>6380</v>
      </c>
      <c r="J3285" s="4">
        <v>6380</v>
      </c>
      <c r="K3285" s="4">
        <v>6380</v>
      </c>
      <c r="L3285" s="3">
        <v>0</v>
      </c>
      <c r="M3285" s="3">
        <v>100</v>
      </c>
      <c r="N3285" s="3">
        <v>100</v>
      </c>
      <c r="O3285" s="3" t="s">
        <v>2575</v>
      </c>
      <c r="P3285" s="3" t="s">
        <v>3120</v>
      </c>
      <c r="Q3285" s="3" t="s">
        <v>3587</v>
      </c>
      <c r="R3285" s="3" t="s">
        <v>2578</v>
      </c>
      <c r="S3285" s="3" t="s">
        <v>816</v>
      </c>
      <c r="T3285" s="5"/>
      <c r="U3285" s="3" t="s">
        <v>2608</v>
      </c>
      <c r="V3285" s="3" t="s">
        <v>2580</v>
      </c>
      <c r="W3285" s="3" t="s">
        <v>2581</v>
      </c>
      <c r="X3285" s="3" t="s">
        <v>2582</v>
      </c>
      <c r="Y3285" s="3" t="s">
        <v>2595</v>
      </c>
      <c r="Z3285" s="3" t="s">
        <v>2584</v>
      </c>
      <c r="AA3285" s="4">
        <v>776908</v>
      </c>
    </row>
    <row r="3286" spans="1:27" ht="39.6" x14ac:dyDescent="0.25">
      <c r="A3286" s="3" t="s">
        <v>2605</v>
      </c>
      <c r="B3286" s="3" t="s">
        <v>2652</v>
      </c>
      <c r="C3286" s="3" t="s">
        <v>2598</v>
      </c>
      <c r="D3286" s="3" t="s">
        <v>816</v>
      </c>
      <c r="E3286" s="3" t="s">
        <v>2673</v>
      </c>
      <c r="F3286" s="4">
        <v>6380</v>
      </c>
      <c r="G3286" s="4">
        <v>2360600</v>
      </c>
      <c r="H3286" s="4">
        <v>6380</v>
      </c>
      <c r="I3286" s="4">
        <v>6380</v>
      </c>
      <c r="J3286" s="4">
        <v>6380</v>
      </c>
      <c r="K3286" s="4">
        <v>6380</v>
      </c>
      <c r="L3286" s="3">
        <v>0</v>
      </c>
      <c r="M3286" s="3">
        <v>370</v>
      </c>
      <c r="N3286" s="3">
        <v>370</v>
      </c>
      <c r="O3286" s="3" t="s">
        <v>2575</v>
      </c>
      <c r="P3286" s="3" t="s">
        <v>3587</v>
      </c>
      <c r="Q3286" s="3" t="s">
        <v>3587</v>
      </c>
      <c r="R3286" s="3" t="s">
        <v>2578</v>
      </c>
      <c r="S3286" s="3" t="s">
        <v>816</v>
      </c>
      <c r="T3286" s="5"/>
      <c r="U3286" s="3" t="s">
        <v>2608</v>
      </c>
      <c r="V3286" s="3" t="s">
        <v>2580</v>
      </c>
      <c r="W3286" s="3" t="s">
        <v>2581</v>
      </c>
      <c r="X3286" s="3" t="s">
        <v>2582</v>
      </c>
      <c r="Y3286" s="3" t="s">
        <v>2595</v>
      </c>
      <c r="Z3286" s="3" t="s">
        <v>2584</v>
      </c>
      <c r="AA3286" s="4">
        <v>776908</v>
      </c>
    </row>
    <row r="3287" spans="1:27" ht="39.6" x14ac:dyDescent="0.25">
      <c r="A3287" s="3" t="s">
        <v>2605</v>
      </c>
      <c r="B3287" s="3" t="s">
        <v>2652</v>
      </c>
      <c r="C3287" s="3" t="s">
        <v>2598</v>
      </c>
      <c r="D3287" s="3" t="s">
        <v>816</v>
      </c>
      <c r="E3287" s="3" t="s">
        <v>2673</v>
      </c>
      <c r="F3287" s="4">
        <v>6380</v>
      </c>
      <c r="G3287" s="4">
        <v>638000</v>
      </c>
      <c r="H3287" s="4">
        <v>6380</v>
      </c>
      <c r="I3287" s="4">
        <v>6380</v>
      </c>
      <c r="J3287" s="4">
        <v>6380</v>
      </c>
      <c r="K3287" s="4">
        <v>6380</v>
      </c>
      <c r="L3287" s="3">
        <v>0</v>
      </c>
      <c r="M3287" s="3">
        <v>100</v>
      </c>
      <c r="N3287" s="3">
        <v>100</v>
      </c>
      <c r="O3287" s="3" t="s">
        <v>2575</v>
      </c>
      <c r="P3287" s="3" t="s">
        <v>3514</v>
      </c>
      <c r="Q3287" s="3" t="s">
        <v>3587</v>
      </c>
      <c r="R3287" s="3" t="s">
        <v>2578</v>
      </c>
      <c r="S3287" s="3" t="s">
        <v>816</v>
      </c>
      <c r="T3287" s="5"/>
      <c r="U3287" s="3" t="s">
        <v>2608</v>
      </c>
      <c r="V3287" s="3" t="s">
        <v>2580</v>
      </c>
      <c r="W3287" s="3" t="s">
        <v>2581</v>
      </c>
      <c r="X3287" s="3" t="s">
        <v>2582</v>
      </c>
      <c r="Y3287" s="3" t="s">
        <v>2595</v>
      </c>
      <c r="Z3287" s="3" t="s">
        <v>2584</v>
      </c>
      <c r="AA3287" s="4">
        <v>776908</v>
      </c>
    </row>
    <row r="3288" spans="1:27" ht="39.6" x14ac:dyDescent="0.25">
      <c r="A3288" s="3" t="s">
        <v>2605</v>
      </c>
      <c r="B3288" s="3" t="s">
        <v>2652</v>
      </c>
      <c r="C3288" s="3" t="s">
        <v>2598</v>
      </c>
      <c r="D3288" s="3" t="s">
        <v>816</v>
      </c>
      <c r="E3288" s="3" t="s">
        <v>2583</v>
      </c>
      <c r="F3288" s="4">
        <v>6380</v>
      </c>
      <c r="G3288" s="4">
        <v>9442400</v>
      </c>
      <c r="H3288" s="4">
        <v>6380</v>
      </c>
      <c r="I3288" s="4">
        <v>6380</v>
      </c>
      <c r="J3288" s="4">
        <v>6380</v>
      </c>
      <c r="K3288" s="4">
        <v>6380</v>
      </c>
      <c r="L3288" s="4">
        <v>3000</v>
      </c>
      <c r="M3288" s="4">
        <v>1480</v>
      </c>
      <c r="N3288" s="4">
        <v>1480</v>
      </c>
      <c r="O3288" s="3" t="s">
        <v>2575</v>
      </c>
      <c r="P3288" s="3" t="s">
        <v>3159</v>
      </c>
      <c r="Q3288" s="3" t="s">
        <v>3587</v>
      </c>
      <c r="R3288" s="3" t="s">
        <v>2578</v>
      </c>
      <c r="S3288" s="3" t="s">
        <v>816</v>
      </c>
      <c r="T3288" s="5"/>
      <c r="U3288" s="3" t="s">
        <v>2608</v>
      </c>
      <c r="V3288" s="3" t="s">
        <v>2580</v>
      </c>
      <c r="W3288" s="3" t="s">
        <v>2581</v>
      </c>
      <c r="X3288" s="3" t="s">
        <v>2582</v>
      </c>
      <c r="Y3288" s="3" t="s">
        <v>2595</v>
      </c>
      <c r="Z3288" s="3" t="s">
        <v>2584</v>
      </c>
      <c r="AA3288" s="4">
        <v>776908</v>
      </c>
    </row>
    <row r="3289" spans="1:27" ht="39.6" x14ac:dyDescent="0.25">
      <c r="A3289" s="3" t="s">
        <v>2625</v>
      </c>
      <c r="B3289" s="3" t="s">
        <v>2645</v>
      </c>
      <c r="C3289" s="3" t="s">
        <v>2598</v>
      </c>
      <c r="D3289" s="3" t="s">
        <v>816</v>
      </c>
      <c r="E3289" s="3" t="s">
        <v>2673</v>
      </c>
      <c r="F3289" s="4">
        <v>6216</v>
      </c>
      <c r="G3289" s="4">
        <v>6402480</v>
      </c>
      <c r="H3289" s="4">
        <v>6216</v>
      </c>
      <c r="I3289" s="4">
        <v>6216</v>
      </c>
      <c r="J3289" s="4">
        <v>6216</v>
      </c>
      <c r="K3289" s="4">
        <v>6216</v>
      </c>
      <c r="L3289" s="3">
        <v>0</v>
      </c>
      <c r="M3289" s="4">
        <v>1030</v>
      </c>
      <c r="N3289" s="4">
        <v>1030</v>
      </c>
      <c r="O3289" s="3" t="s">
        <v>2575</v>
      </c>
      <c r="P3289" s="3" t="s">
        <v>2862</v>
      </c>
      <c r="Q3289" s="3" t="s">
        <v>3587</v>
      </c>
      <c r="R3289" s="3" t="s">
        <v>2578</v>
      </c>
      <c r="S3289" s="3" t="s">
        <v>816</v>
      </c>
      <c r="T3289" s="5"/>
      <c r="U3289" s="3" t="s">
        <v>2608</v>
      </c>
      <c r="V3289" s="3" t="s">
        <v>2580</v>
      </c>
      <c r="W3289" s="3" t="s">
        <v>2581</v>
      </c>
      <c r="X3289" s="3" t="s">
        <v>2582</v>
      </c>
      <c r="Y3289" s="3" t="s">
        <v>2595</v>
      </c>
      <c r="Z3289" s="3" t="s">
        <v>2584</v>
      </c>
      <c r="AA3289" s="4">
        <v>776909</v>
      </c>
    </row>
    <row r="3290" spans="1:27" ht="39.6" x14ac:dyDescent="0.25">
      <c r="A3290" s="3" t="s">
        <v>2625</v>
      </c>
      <c r="B3290" s="3" t="s">
        <v>2645</v>
      </c>
      <c r="C3290" s="3" t="s">
        <v>2598</v>
      </c>
      <c r="D3290" s="3" t="s">
        <v>816</v>
      </c>
      <c r="E3290" s="3" t="s">
        <v>2673</v>
      </c>
      <c r="F3290" s="4">
        <v>6216</v>
      </c>
      <c r="G3290" s="4">
        <v>6216000</v>
      </c>
      <c r="H3290" s="4">
        <v>6216</v>
      </c>
      <c r="I3290" s="4">
        <v>6216</v>
      </c>
      <c r="J3290" s="4">
        <v>6216</v>
      </c>
      <c r="K3290" s="4">
        <v>6216</v>
      </c>
      <c r="L3290" s="3">
        <v>0</v>
      </c>
      <c r="M3290" s="4">
        <v>1000</v>
      </c>
      <c r="N3290" s="4">
        <v>1000</v>
      </c>
      <c r="O3290" s="3" t="s">
        <v>2575</v>
      </c>
      <c r="P3290" s="3" t="s">
        <v>3159</v>
      </c>
      <c r="Q3290" s="3" t="s">
        <v>3587</v>
      </c>
      <c r="R3290" s="3" t="s">
        <v>2578</v>
      </c>
      <c r="S3290" s="3" t="s">
        <v>816</v>
      </c>
      <c r="T3290" s="5"/>
      <c r="U3290" s="3" t="s">
        <v>2608</v>
      </c>
      <c r="V3290" s="3" t="s">
        <v>2580</v>
      </c>
      <c r="W3290" s="3" t="s">
        <v>2581</v>
      </c>
      <c r="X3290" s="3" t="s">
        <v>2582</v>
      </c>
      <c r="Y3290" s="3" t="s">
        <v>2595</v>
      </c>
      <c r="Z3290" s="3" t="s">
        <v>2584</v>
      </c>
      <c r="AA3290" s="4">
        <v>776909</v>
      </c>
    </row>
    <row r="3291" spans="1:27" ht="39.6" x14ac:dyDescent="0.25">
      <c r="A3291" s="3" t="s">
        <v>2625</v>
      </c>
      <c r="B3291" s="3" t="s">
        <v>2645</v>
      </c>
      <c r="C3291" s="3" t="s">
        <v>2598</v>
      </c>
      <c r="D3291" s="3" t="s">
        <v>816</v>
      </c>
      <c r="E3291" s="3" t="s">
        <v>2583</v>
      </c>
      <c r="F3291" s="4">
        <v>6216</v>
      </c>
      <c r="G3291" s="4">
        <v>55757520</v>
      </c>
      <c r="H3291" s="4">
        <v>6216</v>
      </c>
      <c r="I3291" s="4">
        <v>6216</v>
      </c>
      <c r="J3291" s="4">
        <v>6216</v>
      </c>
      <c r="K3291" s="4">
        <v>6216</v>
      </c>
      <c r="L3291" s="4">
        <v>11000</v>
      </c>
      <c r="M3291" s="4">
        <v>8970</v>
      </c>
      <c r="N3291" s="4">
        <v>8970</v>
      </c>
      <c r="O3291" s="3" t="s">
        <v>2575</v>
      </c>
      <c r="P3291" s="3" t="s">
        <v>3159</v>
      </c>
      <c r="Q3291" s="3" t="s">
        <v>3587</v>
      </c>
      <c r="R3291" s="3" t="s">
        <v>2578</v>
      </c>
      <c r="S3291" s="3" t="s">
        <v>816</v>
      </c>
      <c r="T3291" s="5"/>
      <c r="U3291" s="3" t="s">
        <v>2608</v>
      </c>
      <c r="V3291" s="3" t="s">
        <v>2580</v>
      </c>
      <c r="W3291" s="3" t="s">
        <v>2581</v>
      </c>
      <c r="X3291" s="3" t="s">
        <v>2582</v>
      </c>
      <c r="Y3291" s="3" t="s">
        <v>2595</v>
      </c>
      <c r="Z3291" s="3" t="s">
        <v>2584</v>
      </c>
      <c r="AA3291" s="4">
        <v>776909</v>
      </c>
    </row>
    <row r="3292" spans="1:27" ht="39.6" x14ac:dyDescent="0.25">
      <c r="A3292" s="3" t="s">
        <v>2675</v>
      </c>
      <c r="B3292" s="3" t="s">
        <v>2713</v>
      </c>
      <c r="C3292" s="3" t="s">
        <v>2677</v>
      </c>
      <c r="D3292" s="3" t="s">
        <v>2714</v>
      </c>
      <c r="E3292" s="3" t="s">
        <v>2583</v>
      </c>
      <c r="F3292" s="4">
        <v>1454746</v>
      </c>
      <c r="G3292" s="4">
        <v>1454745950</v>
      </c>
      <c r="H3292" s="4">
        <v>1454746</v>
      </c>
      <c r="I3292" s="4">
        <v>1408989</v>
      </c>
      <c r="J3292" s="4">
        <v>1466902</v>
      </c>
      <c r="K3292" s="4">
        <v>1057557</v>
      </c>
      <c r="L3292" s="4">
        <v>1000</v>
      </c>
      <c r="M3292" s="4">
        <v>1250</v>
      </c>
      <c r="N3292" s="4">
        <v>1000</v>
      </c>
      <c r="O3292" s="3" t="s">
        <v>2575</v>
      </c>
      <c r="P3292" s="3" t="s">
        <v>3159</v>
      </c>
      <c r="Q3292" s="3" t="s">
        <v>3587</v>
      </c>
      <c r="R3292" s="3" t="s">
        <v>2578</v>
      </c>
      <c r="S3292" s="3" t="s">
        <v>2715</v>
      </c>
      <c r="T3292" s="5"/>
      <c r="U3292" s="3" t="s">
        <v>2716</v>
      </c>
      <c r="V3292" s="3" t="s">
        <v>2580</v>
      </c>
      <c r="W3292" s="3" t="s">
        <v>2581</v>
      </c>
      <c r="X3292" s="3" t="s">
        <v>2333</v>
      </c>
      <c r="Y3292" s="3" t="s">
        <v>2595</v>
      </c>
      <c r="Z3292" s="3" t="s">
        <v>2584</v>
      </c>
      <c r="AA3292" s="4">
        <v>776910</v>
      </c>
    </row>
    <row r="3293" spans="1:27" ht="39.6" x14ac:dyDescent="0.25">
      <c r="A3293" s="3" t="s">
        <v>2620</v>
      </c>
      <c r="B3293" s="3" t="s">
        <v>2646</v>
      </c>
      <c r="C3293" s="3" t="s">
        <v>2598</v>
      </c>
      <c r="D3293" s="3" t="s">
        <v>816</v>
      </c>
      <c r="E3293" s="3" t="s">
        <v>2583</v>
      </c>
      <c r="F3293" s="4">
        <v>8298</v>
      </c>
      <c r="G3293" s="4">
        <v>4149000</v>
      </c>
      <c r="H3293" s="4">
        <v>8298</v>
      </c>
      <c r="I3293" s="4">
        <v>8298</v>
      </c>
      <c r="J3293" s="4">
        <v>8298</v>
      </c>
      <c r="K3293" s="4">
        <v>8298</v>
      </c>
      <c r="L3293" s="4">
        <v>2500</v>
      </c>
      <c r="M3293" s="3">
        <v>500</v>
      </c>
      <c r="N3293" s="3">
        <v>500</v>
      </c>
      <c r="O3293" s="3" t="s">
        <v>2575</v>
      </c>
      <c r="P3293" s="3" t="s">
        <v>3159</v>
      </c>
      <c r="Q3293" s="3" t="s">
        <v>3587</v>
      </c>
      <c r="R3293" s="3" t="s">
        <v>2578</v>
      </c>
      <c r="S3293" s="3" t="s">
        <v>816</v>
      </c>
      <c r="T3293" s="5"/>
      <c r="U3293" s="3" t="s">
        <v>2608</v>
      </c>
      <c r="V3293" s="3" t="s">
        <v>2580</v>
      </c>
      <c r="W3293" s="3" t="s">
        <v>2581</v>
      </c>
      <c r="X3293" s="3" t="s">
        <v>2601</v>
      </c>
      <c r="Y3293" s="3" t="s">
        <v>2595</v>
      </c>
      <c r="Z3293" s="3" t="s">
        <v>2584</v>
      </c>
      <c r="AA3293" s="4">
        <v>776911</v>
      </c>
    </row>
    <row r="3294" spans="1:27" ht="39.6" x14ac:dyDescent="0.25">
      <c r="A3294" s="3" t="s">
        <v>2620</v>
      </c>
      <c r="B3294" s="3" t="s">
        <v>2646</v>
      </c>
      <c r="C3294" s="3" t="s">
        <v>2598</v>
      </c>
      <c r="D3294" s="3" t="s">
        <v>816</v>
      </c>
      <c r="E3294" s="3" t="s">
        <v>2673</v>
      </c>
      <c r="F3294" s="4">
        <v>8298</v>
      </c>
      <c r="G3294" s="4">
        <v>6638400</v>
      </c>
      <c r="H3294" s="4">
        <v>8298</v>
      </c>
      <c r="I3294" s="4">
        <v>8298</v>
      </c>
      <c r="J3294" s="4">
        <v>8298</v>
      </c>
      <c r="K3294" s="4">
        <v>8298</v>
      </c>
      <c r="L3294" s="3">
        <v>0</v>
      </c>
      <c r="M3294" s="3">
        <v>800</v>
      </c>
      <c r="N3294" s="3">
        <v>800</v>
      </c>
      <c r="O3294" s="3" t="s">
        <v>2575</v>
      </c>
      <c r="P3294" s="3" t="s">
        <v>2862</v>
      </c>
      <c r="Q3294" s="3" t="s">
        <v>3587</v>
      </c>
      <c r="R3294" s="3" t="s">
        <v>2578</v>
      </c>
      <c r="S3294" s="3" t="s">
        <v>816</v>
      </c>
      <c r="T3294" s="5"/>
      <c r="U3294" s="3" t="s">
        <v>2608</v>
      </c>
      <c r="V3294" s="3" t="s">
        <v>2580</v>
      </c>
      <c r="W3294" s="3" t="s">
        <v>2581</v>
      </c>
      <c r="X3294" s="3" t="s">
        <v>2601</v>
      </c>
      <c r="Y3294" s="3" t="s">
        <v>2595</v>
      </c>
      <c r="Z3294" s="3" t="s">
        <v>2584</v>
      </c>
      <c r="AA3294" s="4">
        <v>776911</v>
      </c>
    </row>
    <row r="3295" spans="1:27" ht="39.6" x14ac:dyDescent="0.25">
      <c r="A3295" s="3" t="s">
        <v>2620</v>
      </c>
      <c r="B3295" s="3" t="s">
        <v>2646</v>
      </c>
      <c r="C3295" s="3" t="s">
        <v>2598</v>
      </c>
      <c r="D3295" s="3" t="s">
        <v>816</v>
      </c>
      <c r="E3295" s="3" t="s">
        <v>2673</v>
      </c>
      <c r="F3295" s="4">
        <v>8298</v>
      </c>
      <c r="G3295" s="4">
        <v>829800</v>
      </c>
      <c r="H3295" s="4">
        <v>8298</v>
      </c>
      <c r="I3295" s="4">
        <v>8298</v>
      </c>
      <c r="J3295" s="4">
        <v>8298</v>
      </c>
      <c r="K3295" s="4">
        <v>8298</v>
      </c>
      <c r="L3295" s="3">
        <v>0</v>
      </c>
      <c r="M3295" s="3">
        <v>100</v>
      </c>
      <c r="N3295" s="3">
        <v>100</v>
      </c>
      <c r="O3295" s="3" t="s">
        <v>2575</v>
      </c>
      <c r="P3295" s="3" t="s">
        <v>3514</v>
      </c>
      <c r="Q3295" s="3" t="s">
        <v>3587</v>
      </c>
      <c r="R3295" s="3" t="s">
        <v>2578</v>
      </c>
      <c r="S3295" s="3" t="s">
        <v>816</v>
      </c>
      <c r="T3295" s="5"/>
      <c r="U3295" s="3" t="s">
        <v>2608</v>
      </c>
      <c r="V3295" s="3" t="s">
        <v>2580</v>
      </c>
      <c r="W3295" s="3" t="s">
        <v>2581</v>
      </c>
      <c r="X3295" s="3" t="s">
        <v>2601</v>
      </c>
      <c r="Y3295" s="3" t="s">
        <v>2595</v>
      </c>
      <c r="Z3295" s="3" t="s">
        <v>2584</v>
      </c>
      <c r="AA3295" s="4">
        <v>776911</v>
      </c>
    </row>
    <row r="3296" spans="1:27" ht="39.6" x14ac:dyDescent="0.25">
      <c r="A3296" s="3" t="s">
        <v>2620</v>
      </c>
      <c r="B3296" s="3" t="s">
        <v>2646</v>
      </c>
      <c r="C3296" s="3" t="s">
        <v>2598</v>
      </c>
      <c r="D3296" s="3" t="s">
        <v>816</v>
      </c>
      <c r="E3296" s="3" t="s">
        <v>2673</v>
      </c>
      <c r="F3296" s="4">
        <v>8298</v>
      </c>
      <c r="G3296" s="4">
        <v>4978800</v>
      </c>
      <c r="H3296" s="4">
        <v>8298</v>
      </c>
      <c r="I3296" s="4">
        <v>8298</v>
      </c>
      <c r="J3296" s="4">
        <v>8298</v>
      </c>
      <c r="K3296" s="4">
        <v>8298</v>
      </c>
      <c r="L3296" s="3">
        <v>0</v>
      </c>
      <c r="M3296" s="3">
        <v>600</v>
      </c>
      <c r="N3296" s="3">
        <v>600</v>
      </c>
      <c r="O3296" s="3" t="s">
        <v>2575</v>
      </c>
      <c r="P3296" s="3" t="s">
        <v>3120</v>
      </c>
      <c r="Q3296" s="3" t="s">
        <v>3587</v>
      </c>
      <c r="R3296" s="3" t="s">
        <v>2578</v>
      </c>
      <c r="S3296" s="3" t="s">
        <v>816</v>
      </c>
      <c r="T3296" s="5"/>
      <c r="U3296" s="3" t="s">
        <v>2608</v>
      </c>
      <c r="V3296" s="3" t="s">
        <v>2580</v>
      </c>
      <c r="W3296" s="3" t="s">
        <v>2581</v>
      </c>
      <c r="X3296" s="3" t="s">
        <v>2601</v>
      </c>
      <c r="Y3296" s="3" t="s">
        <v>2595</v>
      </c>
      <c r="Z3296" s="3" t="s">
        <v>2584</v>
      </c>
      <c r="AA3296" s="4">
        <v>776911</v>
      </c>
    </row>
    <row r="3297" spans="1:27" ht="39.6" x14ac:dyDescent="0.25">
      <c r="A3297" s="3" t="s">
        <v>3210</v>
      </c>
      <c r="B3297" s="3" t="s">
        <v>3328</v>
      </c>
      <c r="C3297" s="3" t="s">
        <v>2598</v>
      </c>
      <c r="D3297" s="3" t="s">
        <v>816</v>
      </c>
      <c r="E3297" s="3" t="s">
        <v>2583</v>
      </c>
      <c r="F3297" s="5"/>
      <c r="G3297" s="3">
        <v>0</v>
      </c>
      <c r="H3297" s="5"/>
      <c r="I3297" s="5"/>
      <c r="J3297" s="5"/>
      <c r="K3297" s="4">
        <v>8298</v>
      </c>
      <c r="L3297" s="3">
        <v>100</v>
      </c>
      <c r="M3297" s="3">
        <v>0</v>
      </c>
      <c r="N3297" s="3">
        <v>0</v>
      </c>
      <c r="O3297" s="3" t="s">
        <v>2575</v>
      </c>
      <c r="P3297" s="3" t="s">
        <v>2862</v>
      </c>
      <c r="Q3297" s="3" t="s">
        <v>3120</v>
      </c>
      <c r="R3297" s="3" t="s">
        <v>2578</v>
      </c>
      <c r="S3297" s="3" t="s">
        <v>816</v>
      </c>
      <c r="T3297" s="5"/>
      <c r="U3297" s="3" t="s">
        <v>2608</v>
      </c>
      <c r="V3297" s="3" t="s">
        <v>2580</v>
      </c>
      <c r="W3297" s="3" t="s">
        <v>2581</v>
      </c>
      <c r="X3297" s="3" t="s">
        <v>2601</v>
      </c>
      <c r="Y3297" s="3" t="s">
        <v>2595</v>
      </c>
      <c r="Z3297" s="3" t="s">
        <v>2584</v>
      </c>
      <c r="AA3297" s="4">
        <v>776914</v>
      </c>
    </row>
    <row r="3298" spans="1:27" ht="52.8" x14ac:dyDescent="0.25">
      <c r="A3298" s="3" t="s">
        <v>2868</v>
      </c>
      <c r="B3298" s="3" t="s">
        <v>2869</v>
      </c>
      <c r="C3298" s="3" t="s">
        <v>2809</v>
      </c>
      <c r="D3298" s="3" t="s">
        <v>1020</v>
      </c>
      <c r="E3298" s="3" t="s">
        <v>2574</v>
      </c>
      <c r="F3298" s="4">
        <v>419453</v>
      </c>
      <c r="G3298" s="4">
        <v>54528890</v>
      </c>
      <c r="H3298" s="4">
        <v>419453</v>
      </c>
      <c r="I3298" s="4">
        <v>419453</v>
      </c>
      <c r="J3298" s="4">
        <v>419453</v>
      </c>
      <c r="K3298" s="4">
        <v>419453</v>
      </c>
      <c r="L3298" s="3">
        <v>400</v>
      </c>
      <c r="M3298" s="3">
        <v>130</v>
      </c>
      <c r="N3298" s="3">
        <v>130</v>
      </c>
      <c r="O3298" s="3" t="s">
        <v>2575</v>
      </c>
      <c r="P3298" s="3" t="s">
        <v>3159</v>
      </c>
      <c r="Q3298" s="3" t="s">
        <v>4236</v>
      </c>
      <c r="R3298" s="3" t="s">
        <v>2871</v>
      </c>
      <c r="S3298" s="3" t="s">
        <v>1020</v>
      </c>
      <c r="T3298" s="5"/>
      <c r="U3298" s="3" t="s">
        <v>2854</v>
      </c>
      <c r="V3298" s="3" t="s">
        <v>2580</v>
      </c>
      <c r="W3298" s="3" t="s">
        <v>2581</v>
      </c>
      <c r="X3298" s="3" t="s">
        <v>2594</v>
      </c>
      <c r="Y3298" s="3" t="s">
        <v>2583</v>
      </c>
      <c r="Z3298" s="3" t="s">
        <v>2584</v>
      </c>
      <c r="AA3298" s="4">
        <v>776932</v>
      </c>
    </row>
    <row r="3299" spans="1:27" ht="52.8" x14ac:dyDescent="0.25">
      <c r="A3299" s="3" t="s">
        <v>2896</v>
      </c>
      <c r="B3299" s="3" t="s">
        <v>2897</v>
      </c>
      <c r="C3299" s="3" t="s">
        <v>2809</v>
      </c>
      <c r="D3299" s="3" t="s">
        <v>1020</v>
      </c>
      <c r="E3299" s="3" t="s">
        <v>2583</v>
      </c>
      <c r="F3299" s="5"/>
      <c r="G3299" s="3">
        <v>0</v>
      </c>
      <c r="H3299" s="5"/>
      <c r="I3299" s="5"/>
      <c r="J3299" s="5"/>
      <c r="K3299" s="4">
        <v>395728</v>
      </c>
      <c r="L3299" s="3">
        <v>300</v>
      </c>
      <c r="M3299" s="3">
        <v>20</v>
      </c>
      <c r="N3299" s="3">
        <v>0</v>
      </c>
      <c r="O3299" s="3" t="s">
        <v>2575</v>
      </c>
      <c r="P3299" s="3" t="s">
        <v>3159</v>
      </c>
      <c r="Q3299" s="3" t="s">
        <v>3587</v>
      </c>
      <c r="R3299" s="3" t="s">
        <v>2871</v>
      </c>
      <c r="S3299" s="3" t="s">
        <v>1020</v>
      </c>
      <c r="T3299" s="5"/>
      <c r="U3299" s="3" t="s">
        <v>2854</v>
      </c>
      <c r="V3299" s="3" t="s">
        <v>2580</v>
      </c>
      <c r="W3299" s="3" t="s">
        <v>2581</v>
      </c>
      <c r="X3299" s="3" t="s">
        <v>2594</v>
      </c>
      <c r="Y3299" s="3" t="s">
        <v>2595</v>
      </c>
      <c r="Z3299" s="3" t="s">
        <v>2584</v>
      </c>
      <c r="AA3299" s="4">
        <v>776934</v>
      </c>
    </row>
    <row r="3300" spans="1:27" ht="52.8" x14ac:dyDescent="0.25">
      <c r="A3300" s="3" t="s">
        <v>2876</v>
      </c>
      <c r="B3300" s="3" t="s">
        <v>2877</v>
      </c>
      <c r="C3300" s="3" t="s">
        <v>2809</v>
      </c>
      <c r="D3300" s="3" t="s">
        <v>1020</v>
      </c>
      <c r="E3300" s="3" t="s">
        <v>2583</v>
      </c>
      <c r="F3300" s="4">
        <v>397495</v>
      </c>
      <c r="G3300" s="4">
        <v>87448900</v>
      </c>
      <c r="H3300" s="4">
        <v>397495</v>
      </c>
      <c r="I3300" s="4">
        <v>397495</v>
      </c>
      <c r="J3300" s="4">
        <v>397495</v>
      </c>
      <c r="K3300" s="4">
        <v>397495</v>
      </c>
      <c r="L3300" s="3">
        <v>700</v>
      </c>
      <c r="M3300" s="3">
        <v>530</v>
      </c>
      <c r="N3300" s="3">
        <v>220</v>
      </c>
      <c r="O3300" s="3" t="s">
        <v>2575</v>
      </c>
      <c r="P3300" s="3" t="s">
        <v>3159</v>
      </c>
      <c r="Q3300" s="3" t="s">
        <v>3587</v>
      </c>
      <c r="R3300" s="3" t="s">
        <v>2871</v>
      </c>
      <c r="S3300" s="3" t="s">
        <v>1020</v>
      </c>
      <c r="T3300" s="5"/>
      <c r="U3300" s="3" t="s">
        <v>2854</v>
      </c>
      <c r="V3300" s="3" t="s">
        <v>2580</v>
      </c>
      <c r="W3300" s="3" t="s">
        <v>2581</v>
      </c>
      <c r="X3300" s="3" t="s">
        <v>2594</v>
      </c>
      <c r="Y3300" s="3" t="s">
        <v>2595</v>
      </c>
      <c r="Z3300" s="3" t="s">
        <v>2584</v>
      </c>
      <c r="AA3300" s="4">
        <v>776938</v>
      </c>
    </row>
    <row r="3301" spans="1:27" ht="52.8" x14ac:dyDescent="0.25">
      <c r="A3301" s="3" t="s">
        <v>2876</v>
      </c>
      <c r="B3301" s="3" t="s">
        <v>2877</v>
      </c>
      <c r="C3301" s="3" t="s">
        <v>2809</v>
      </c>
      <c r="D3301" s="3" t="s">
        <v>1020</v>
      </c>
      <c r="E3301" s="3" t="s">
        <v>2673</v>
      </c>
      <c r="F3301" s="4">
        <v>397495</v>
      </c>
      <c r="G3301" s="4">
        <v>3974950</v>
      </c>
      <c r="H3301" s="4">
        <v>397495</v>
      </c>
      <c r="I3301" s="4">
        <v>397495</v>
      </c>
      <c r="J3301" s="4">
        <v>397495</v>
      </c>
      <c r="K3301" s="4">
        <v>397495</v>
      </c>
      <c r="L3301" s="3">
        <v>0</v>
      </c>
      <c r="M3301" s="3">
        <v>10</v>
      </c>
      <c r="N3301" s="3">
        <v>10</v>
      </c>
      <c r="O3301" s="3" t="s">
        <v>2575</v>
      </c>
      <c r="P3301" s="3" t="s">
        <v>3159</v>
      </c>
      <c r="Q3301" s="3" t="s">
        <v>3587</v>
      </c>
      <c r="R3301" s="3" t="s">
        <v>2871</v>
      </c>
      <c r="S3301" s="3" t="s">
        <v>1020</v>
      </c>
      <c r="T3301" s="5"/>
      <c r="U3301" s="3" t="s">
        <v>2854</v>
      </c>
      <c r="V3301" s="3" t="s">
        <v>2580</v>
      </c>
      <c r="W3301" s="3" t="s">
        <v>2581</v>
      </c>
      <c r="X3301" s="3" t="s">
        <v>2594</v>
      </c>
      <c r="Y3301" s="3" t="s">
        <v>2595</v>
      </c>
      <c r="Z3301" s="3" t="s">
        <v>2584</v>
      </c>
      <c r="AA3301" s="4">
        <v>776938</v>
      </c>
    </row>
    <row r="3302" spans="1:27" ht="39.6" x14ac:dyDescent="0.25">
      <c r="A3302" s="3" t="s">
        <v>2722</v>
      </c>
      <c r="B3302" s="3" t="s">
        <v>2723</v>
      </c>
      <c r="C3302" s="3" t="s">
        <v>2677</v>
      </c>
      <c r="D3302" s="3" t="s">
        <v>428</v>
      </c>
      <c r="E3302" s="3" t="s">
        <v>2583</v>
      </c>
      <c r="F3302" s="4">
        <v>1312119</v>
      </c>
      <c r="G3302" s="4">
        <v>721665525</v>
      </c>
      <c r="H3302" s="4">
        <v>1312119</v>
      </c>
      <c r="I3302" s="4">
        <v>1308888</v>
      </c>
      <c r="J3302" s="4">
        <v>1329900</v>
      </c>
      <c r="K3302" s="4">
        <v>1064908</v>
      </c>
      <c r="L3302" s="3">
        <v>550</v>
      </c>
      <c r="M3302" s="3">
        <v>850</v>
      </c>
      <c r="N3302" s="3">
        <v>550</v>
      </c>
      <c r="O3302" s="3" t="s">
        <v>2575</v>
      </c>
      <c r="P3302" s="3" t="s">
        <v>3159</v>
      </c>
      <c r="Q3302" s="3" t="s">
        <v>3587</v>
      </c>
      <c r="R3302" s="3" t="s">
        <v>2578</v>
      </c>
      <c r="S3302" s="3" t="s">
        <v>428</v>
      </c>
      <c r="T3302" s="5"/>
      <c r="U3302" s="3" t="s">
        <v>2859</v>
      </c>
      <c r="V3302" s="3" t="s">
        <v>2580</v>
      </c>
      <c r="W3302" s="3" t="s">
        <v>2581</v>
      </c>
      <c r="X3302" s="3" t="s">
        <v>2333</v>
      </c>
      <c r="Y3302" s="3" t="s">
        <v>2583</v>
      </c>
      <c r="Z3302" s="3" t="s">
        <v>2584</v>
      </c>
      <c r="AA3302" s="4">
        <v>776942</v>
      </c>
    </row>
    <row r="3303" spans="1:27" ht="39.6" x14ac:dyDescent="0.25">
      <c r="A3303" s="3" t="s">
        <v>2751</v>
      </c>
      <c r="B3303" s="3" t="s">
        <v>4237</v>
      </c>
      <c r="C3303" s="3" t="s">
        <v>2677</v>
      </c>
      <c r="D3303" s="3" t="s">
        <v>428</v>
      </c>
      <c r="E3303" s="3" t="s">
        <v>2583</v>
      </c>
      <c r="F3303" s="4">
        <v>1313134</v>
      </c>
      <c r="G3303" s="4">
        <v>262626800</v>
      </c>
      <c r="H3303" s="4">
        <v>1313134</v>
      </c>
      <c r="I3303" s="4">
        <v>1307899</v>
      </c>
      <c r="J3303" s="4">
        <v>1317888</v>
      </c>
      <c r="K3303" s="4">
        <v>1065208</v>
      </c>
      <c r="L3303" s="3">
        <v>200</v>
      </c>
      <c r="M3303" s="3">
        <v>350</v>
      </c>
      <c r="N3303" s="3">
        <v>200</v>
      </c>
      <c r="O3303" s="3" t="s">
        <v>2575</v>
      </c>
      <c r="P3303" s="3" t="s">
        <v>3159</v>
      </c>
      <c r="Q3303" s="3" t="s">
        <v>3587</v>
      </c>
      <c r="R3303" s="3" t="s">
        <v>2578</v>
      </c>
      <c r="S3303" s="3" t="s">
        <v>428</v>
      </c>
      <c r="T3303" s="5"/>
      <c r="U3303" s="3" t="s">
        <v>2859</v>
      </c>
      <c r="V3303" s="3" t="s">
        <v>2580</v>
      </c>
      <c r="W3303" s="3" t="s">
        <v>2581</v>
      </c>
      <c r="X3303" s="3" t="s">
        <v>2333</v>
      </c>
      <c r="Y3303" s="3" t="s">
        <v>2583</v>
      </c>
      <c r="Z3303" s="3" t="s">
        <v>2584</v>
      </c>
      <c r="AA3303" s="4">
        <v>776943</v>
      </c>
    </row>
    <row r="3304" spans="1:27" ht="52.8" x14ac:dyDescent="0.25">
      <c r="A3304" s="3" t="s">
        <v>2605</v>
      </c>
      <c r="B3304" s="3" t="s">
        <v>2970</v>
      </c>
      <c r="C3304" s="3" t="s">
        <v>2598</v>
      </c>
      <c r="D3304" s="3" t="s">
        <v>2971</v>
      </c>
      <c r="E3304" s="3" t="s">
        <v>2583</v>
      </c>
      <c r="F3304" s="4">
        <v>7620</v>
      </c>
      <c r="G3304" s="4">
        <v>88201500</v>
      </c>
      <c r="H3304" s="4">
        <v>7620</v>
      </c>
      <c r="I3304" s="4">
        <v>7620</v>
      </c>
      <c r="J3304" s="4">
        <v>7620</v>
      </c>
      <c r="K3304" s="4">
        <v>7620</v>
      </c>
      <c r="L3304" s="4">
        <v>13000</v>
      </c>
      <c r="M3304" s="4">
        <v>20675</v>
      </c>
      <c r="N3304" s="4">
        <v>11575</v>
      </c>
      <c r="O3304" s="3" t="s">
        <v>2575</v>
      </c>
      <c r="P3304" s="3" t="s">
        <v>3159</v>
      </c>
      <c r="Q3304" s="3" t="s">
        <v>3587</v>
      </c>
      <c r="R3304" s="3" t="s">
        <v>2578</v>
      </c>
      <c r="S3304" s="3" t="s">
        <v>2972</v>
      </c>
      <c r="T3304" s="5"/>
      <c r="U3304" s="3" t="s">
        <v>2854</v>
      </c>
      <c r="V3304" s="3" t="s">
        <v>2580</v>
      </c>
      <c r="W3304" s="3" t="s">
        <v>2581</v>
      </c>
      <c r="X3304" s="3" t="s">
        <v>2582</v>
      </c>
      <c r="Y3304" s="3" t="s">
        <v>2583</v>
      </c>
      <c r="Z3304" s="3" t="s">
        <v>2584</v>
      </c>
      <c r="AA3304" s="4">
        <v>776944</v>
      </c>
    </row>
    <row r="3305" spans="1:27" ht="52.8" x14ac:dyDescent="0.25">
      <c r="A3305" s="3" t="s">
        <v>2605</v>
      </c>
      <c r="B3305" s="3" t="s">
        <v>2970</v>
      </c>
      <c r="C3305" s="3" t="s">
        <v>2598</v>
      </c>
      <c r="D3305" s="3" t="s">
        <v>2971</v>
      </c>
      <c r="E3305" s="3" t="s">
        <v>2673</v>
      </c>
      <c r="F3305" s="4">
        <v>7620</v>
      </c>
      <c r="G3305" s="4">
        <v>10858500</v>
      </c>
      <c r="H3305" s="4">
        <v>7620</v>
      </c>
      <c r="I3305" s="4">
        <v>7620</v>
      </c>
      <c r="J3305" s="4">
        <v>7620</v>
      </c>
      <c r="K3305" s="4">
        <v>7620</v>
      </c>
      <c r="L3305" s="3">
        <v>0</v>
      </c>
      <c r="M3305" s="4">
        <v>1425</v>
      </c>
      <c r="N3305" s="4">
        <v>1425</v>
      </c>
      <c r="O3305" s="3" t="s">
        <v>2575</v>
      </c>
      <c r="P3305" s="3" t="s">
        <v>3159</v>
      </c>
      <c r="Q3305" s="3" t="s">
        <v>3587</v>
      </c>
      <c r="R3305" s="3" t="s">
        <v>2578</v>
      </c>
      <c r="S3305" s="3" t="s">
        <v>2972</v>
      </c>
      <c r="T3305" s="5"/>
      <c r="U3305" s="3" t="s">
        <v>2854</v>
      </c>
      <c r="V3305" s="3" t="s">
        <v>2580</v>
      </c>
      <c r="W3305" s="3" t="s">
        <v>2581</v>
      </c>
      <c r="X3305" s="3" t="s">
        <v>2582</v>
      </c>
      <c r="Y3305" s="3" t="s">
        <v>2583</v>
      </c>
      <c r="Z3305" s="3" t="s">
        <v>2584</v>
      </c>
      <c r="AA3305" s="4">
        <v>776944</v>
      </c>
    </row>
    <row r="3306" spans="1:27" ht="52.8" x14ac:dyDescent="0.25">
      <c r="A3306" s="3" t="s">
        <v>2620</v>
      </c>
      <c r="B3306" s="3" t="s">
        <v>3025</v>
      </c>
      <c r="C3306" s="3" t="s">
        <v>2598</v>
      </c>
      <c r="D3306" s="3" t="s">
        <v>2971</v>
      </c>
      <c r="E3306" s="3" t="s">
        <v>2583</v>
      </c>
      <c r="F3306" s="4">
        <v>9149</v>
      </c>
      <c r="G3306" s="4">
        <v>100635900</v>
      </c>
      <c r="H3306" s="4">
        <v>9149</v>
      </c>
      <c r="I3306" s="4">
        <v>9111</v>
      </c>
      <c r="J3306" s="4">
        <v>9309</v>
      </c>
      <c r="K3306" s="4">
        <v>9111</v>
      </c>
      <c r="L3306" s="4">
        <v>11000</v>
      </c>
      <c r="M3306" s="4">
        <v>22940</v>
      </c>
      <c r="N3306" s="4">
        <v>11000</v>
      </c>
      <c r="O3306" s="3" t="s">
        <v>2575</v>
      </c>
      <c r="P3306" s="3" t="s">
        <v>3159</v>
      </c>
      <c r="Q3306" s="3" t="s">
        <v>3587</v>
      </c>
      <c r="R3306" s="3" t="s">
        <v>2578</v>
      </c>
      <c r="S3306" s="3" t="s">
        <v>2972</v>
      </c>
      <c r="T3306" s="5"/>
      <c r="U3306" s="3" t="s">
        <v>2854</v>
      </c>
      <c r="V3306" s="3" t="s">
        <v>2580</v>
      </c>
      <c r="W3306" s="3" t="s">
        <v>2581</v>
      </c>
      <c r="X3306" s="3" t="s">
        <v>2601</v>
      </c>
      <c r="Y3306" s="3" t="s">
        <v>2583</v>
      </c>
      <c r="Z3306" s="3" t="s">
        <v>2584</v>
      </c>
      <c r="AA3306" s="4">
        <v>776946</v>
      </c>
    </row>
    <row r="3307" spans="1:27" ht="39.6" x14ac:dyDescent="0.25">
      <c r="A3307" s="3" t="s">
        <v>2866</v>
      </c>
      <c r="B3307" s="3" t="s">
        <v>2867</v>
      </c>
      <c r="C3307" s="3" t="s">
        <v>2809</v>
      </c>
      <c r="D3307" s="3" t="s">
        <v>965</v>
      </c>
      <c r="E3307" s="3" t="s">
        <v>2583</v>
      </c>
      <c r="F3307" s="4">
        <v>156851</v>
      </c>
      <c r="G3307" s="4">
        <v>10979600</v>
      </c>
      <c r="H3307" s="4">
        <v>156851</v>
      </c>
      <c r="I3307" s="4">
        <v>155599</v>
      </c>
      <c r="J3307" s="4">
        <v>158059</v>
      </c>
      <c r="K3307" s="4">
        <v>89671</v>
      </c>
      <c r="L3307" s="3">
        <v>70</v>
      </c>
      <c r="M3307" s="3">
        <v>290</v>
      </c>
      <c r="N3307" s="3">
        <v>70</v>
      </c>
      <c r="O3307" s="3" t="s">
        <v>2575</v>
      </c>
      <c r="P3307" s="3" t="s">
        <v>3159</v>
      </c>
      <c r="Q3307" s="3" t="s">
        <v>2759</v>
      </c>
      <c r="R3307" s="3" t="s">
        <v>2578</v>
      </c>
      <c r="S3307" s="3" t="s">
        <v>965</v>
      </c>
      <c r="T3307" s="5"/>
      <c r="U3307" s="3" t="s">
        <v>2854</v>
      </c>
      <c r="V3307" s="3" t="s">
        <v>2580</v>
      </c>
      <c r="W3307" s="3" t="s">
        <v>2581</v>
      </c>
      <c r="X3307" s="3" t="s">
        <v>2582</v>
      </c>
      <c r="Y3307" s="3" t="s">
        <v>2595</v>
      </c>
      <c r="Z3307" s="3" t="s">
        <v>2584</v>
      </c>
      <c r="AA3307" s="4">
        <v>776950</v>
      </c>
    </row>
    <row r="3308" spans="1:27" ht="39.6" x14ac:dyDescent="0.25">
      <c r="A3308" s="3" t="s">
        <v>3701</v>
      </c>
      <c r="B3308" s="3" t="s">
        <v>4238</v>
      </c>
      <c r="C3308" s="3" t="s">
        <v>2809</v>
      </c>
      <c r="D3308" s="3" t="s">
        <v>1006</v>
      </c>
      <c r="E3308" s="3" t="s">
        <v>2574</v>
      </c>
      <c r="F3308" s="5"/>
      <c r="G3308" s="3">
        <v>0</v>
      </c>
      <c r="H3308" s="5"/>
      <c r="I3308" s="5"/>
      <c r="J3308" s="5"/>
      <c r="K3308" s="4">
        <v>560612</v>
      </c>
      <c r="L3308" s="3">
        <v>200</v>
      </c>
      <c r="M3308" s="3">
        <v>0</v>
      </c>
      <c r="N3308" s="3">
        <v>0</v>
      </c>
      <c r="O3308" s="3" t="s">
        <v>2575</v>
      </c>
      <c r="P3308" s="3" t="s">
        <v>3159</v>
      </c>
      <c r="Q3308" s="3" t="s">
        <v>4236</v>
      </c>
      <c r="R3308" s="3" t="s">
        <v>2578</v>
      </c>
      <c r="S3308" s="3" t="s">
        <v>1006</v>
      </c>
      <c r="T3308" s="5"/>
      <c r="U3308" s="3" t="s">
        <v>2672</v>
      </c>
      <c r="V3308" s="3" t="s">
        <v>2580</v>
      </c>
      <c r="W3308" s="3" t="s">
        <v>2581</v>
      </c>
      <c r="X3308" s="3" t="s">
        <v>2594</v>
      </c>
      <c r="Y3308" s="3" t="s">
        <v>2595</v>
      </c>
      <c r="Z3308" s="3" t="s">
        <v>2584</v>
      </c>
      <c r="AA3308" s="4">
        <v>776952</v>
      </c>
    </row>
    <row r="3309" spans="1:27" ht="39.6" x14ac:dyDescent="0.25">
      <c r="A3309" s="3" t="s">
        <v>2898</v>
      </c>
      <c r="B3309" s="3" t="s">
        <v>4239</v>
      </c>
      <c r="C3309" s="3" t="s">
        <v>2809</v>
      </c>
      <c r="D3309" s="3" t="s">
        <v>1006</v>
      </c>
      <c r="E3309" s="3" t="s">
        <v>2574</v>
      </c>
      <c r="F3309" s="5"/>
      <c r="G3309" s="3">
        <v>0</v>
      </c>
      <c r="H3309" s="5"/>
      <c r="I3309" s="5"/>
      <c r="J3309" s="5"/>
      <c r="K3309" s="4">
        <v>561612</v>
      </c>
      <c r="L3309" s="3">
        <v>260</v>
      </c>
      <c r="M3309" s="3">
        <v>0</v>
      </c>
      <c r="N3309" s="3">
        <v>0</v>
      </c>
      <c r="O3309" s="3" t="s">
        <v>2575</v>
      </c>
      <c r="P3309" s="3" t="s">
        <v>3159</v>
      </c>
      <c r="Q3309" s="3" t="s">
        <v>4236</v>
      </c>
      <c r="R3309" s="3" t="s">
        <v>2578</v>
      </c>
      <c r="S3309" s="3" t="s">
        <v>1006</v>
      </c>
      <c r="T3309" s="5"/>
      <c r="U3309" s="3" t="s">
        <v>2672</v>
      </c>
      <c r="V3309" s="3" t="s">
        <v>2580</v>
      </c>
      <c r="W3309" s="3" t="s">
        <v>2581</v>
      </c>
      <c r="X3309" s="3" t="s">
        <v>2594</v>
      </c>
      <c r="Y3309" s="3" t="s">
        <v>2595</v>
      </c>
      <c r="Z3309" s="3" t="s">
        <v>2584</v>
      </c>
      <c r="AA3309" s="4">
        <v>776956</v>
      </c>
    </row>
    <row r="3310" spans="1:27" ht="39.6" x14ac:dyDescent="0.25">
      <c r="A3310" s="3" t="s">
        <v>2827</v>
      </c>
      <c r="B3310" s="3" t="s">
        <v>2853</v>
      </c>
      <c r="C3310" s="3" t="s">
        <v>2809</v>
      </c>
      <c r="D3310" s="3" t="s">
        <v>965</v>
      </c>
      <c r="E3310" s="3" t="s">
        <v>2583</v>
      </c>
      <c r="F3310" s="4">
        <v>112834</v>
      </c>
      <c r="G3310" s="4">
        <v>58673680</v>
      </c>
      <c r="H3310" s="4">
        <v>112834</v>
      </c>
      <c r="I3310" s="4">
        <v>112834</v>
      </c>
      <c r="J3310" s="4">
        <v>112834</v>
      </c>
      <c r="K3310" s="4">
        <v>112834</v>
      </c>
      <c r="L3310" s="3">
        <v>885</v>
      </c>
      <c r="M3310" s="3">
        <v>520</v>
      </c>
      <c r="N3310" s="3">
        <v>520</v>
      </c>
      <c r="O3310" s="3" t="s">
        <v>2575</v>
      </c>
      <c r="P3310" s="3" t="s">
        <v>3159</v>
      </c>
      <c r="Q3310" s="3" t="s">
        <v>3587</v>
      </c>
      <c r="R3310" s="3" t="s">
        <v>2578</v>
      </c>
      <c r="S3310" s="3" t="s">
        <v>965</v>
      </c>
      <c r="T3310" s="5"/>
      <c r="U3310" s="3" t="s">
        <v>2854</v>
      </c>
      <c r="V3310" s="3" t="s">
        <v>2580</v>
      </c>
      <c r="W3310" s="3" t="s">
        <v>2581</v>
      </c>
      <c r="X3310" s="3" t="s">
        <v>2594</v>
      </c>
      <c r="Y3310" s="3" t="s">
        <v>2583</v>
      </c>
      <c r="Z3310" s="3" t="s">
        <v>2584</v>
      </c>
      <c r="AA3310" s="4">
        <v>776959</v>
      </c>
    </row>
    <row r="3311" spans="1:27" ht="39.6" x14ac:dyDescent="0.25">
      <c r="A3311" s="3" t="s">
        <v>2903</v>
      </c>
      <c r="B3311" s="3" t="s">
        <v>4240</v>
      </c>
      <c r="C3311" s="3" t="s">
        <v>2809</v>
      </c>
      <c r="D3311" s="3" t="s">
        <v>1006</v>
      </c>
      <c r="E3311" s="3" t="s">
        <v>2574</v>
      </c>
      <c r="F3311" s="5"/>
      <c r="G3311" s="3">
        <v>0</v>
      </c>
      <c r="H3311" s="5"/>
      <c r="I3311" s="5"/>
      <c r="J3311" s="5"/>
      <c r="K3311" s="4">
        <v>568612</v>
      </c>
      <c r="L3311" s="3">
        <v>288</v>
      </c>
      <c r="M3311" s="3">
        <v>0</v>
      </c>
      <c r="N3311" s="3">
        <v>0</v>
      </c>
      <c r="O3311" s="3" t="s">
        <v>2575</v>
      </c>
      <c r="P3311" s="3" t="s">
        <v>3159</v>
      </c>
      <c r="Q3311" s="3" t="s">
        <v>4236</v>
      </c>
      <c r="R3311" s="3" t="s">
        <v>2578</v>
      </c>
      <c r="S3311" s="3" t="s">
        <v>1006</v>
      </c>
      <c r="T3311" s="5"/>
      <c r="U3311" s="3" t="s">
        <v>2672</v>
      </c>
      <c r="V3311" s="3" t="s">
        <v>2580</v>
      </c>
      <c r="W3311" s="3" t="s">
        <v>2581</v>
      </c>
      <c r="X3311" s="3" t="s">
        <v>2594</v>
      </c>
      <c r="Y3311" s="3" t="s">
        <v>2595</v>
      </c>
      <c r="Z3311" s="3" t="s">
        <v>2584</v>
      </c>
      <c r="AA3311" s="4">
        <v>776960</v>
      </c>
    </row>
    <row r="3312" spans="1:27" ht="39.6" x14ac:dyDescent="0.25">
      <c r="A3312" s="3" t="s">
        <v>3699</v>
      </c>
      <c r="B3312" s="3" t="s">
        <v>4241</v>
      </c>
      <c r="C3312" s="3" t="s">
        <v>2809</v>
      </c>
      <c r="D3312" s="3" t="s">
        <v>1006</v>
      </c>
      <c r="E3312" s="3" t="s">
        <v>2574</v>
      </c>
      <c r="F3312" s="5"/>
      <c r="G3312" s="3">
        <v>0</v>
      </c>
      <c r="H3312" s="5"/>
      <c r="I3312" s="5"/>
      <c r="J3312" s="5"/>
      <c r="K3312" s="4">
        <v>568612</v>
      </c>
      <c r="L3312" s="3">
        <v>288</v>
      </c>
      <c r="M3312" s="3">
        <v>0</v>
      </c>
      <c r="N3312" s="3">
        <v>0</v>
      </c>
      <c r="O3312" s="3" t="s">
        <v>2575</v>
      </c>
      <c r="P3312" s="3" t="s">
        <v>3159</v>
      </c>
      <c r="Q3312" s="3" t="s">
        <v>4236</v>
      </c>
      <c r="R3312" s="3" t="s">
        <v>2578</v>
      </c>
      <c r="S3312" s="3" t="s">
        <v>1006</v>
      </c>
      <c r="T3312" s="5"/>
      <c r="U3312" s="3" t="s">
        <v>2672</v>
      </c>
      <c r="V3312" s="3" t="s">
        <v>2580</v>
      </c>
      <c r="W3312" s="3" t="s">
        <v>2581</v>
      </c>
      <c r="X3312" s="3" t="s">
        <v>2594</v>
      </c>
      <c r="Y3312" s="3" t="s">
        <v>2595</v>
      </c>
      <c r="Z3312" s="3" t="s">
        <v>2584</v>
      </c>
      <c r="AA3312" s="4">
        <v>776966</v>
      </c>
    </row>
    <row r="3313" spans="1:27" ht="39.6" x14ac:dyDescent="0.25">
      <c r="A3313" s="3" t="s">
        <v>2625</v>
      </c>
      <c r="B3313" s="3" t="s">
        <v>2964</v>
      </c>
      <c r="C3313" s="3" t="s">
        <v>2598</v>
      </c>
      <c r="D3313" s="3" t="s">
        <v>2669</v>
      </c>
      <c r="E3313" s="3" t="s">
        <v>2583</v>
      </c>
      <c r="F3313" s="4">
        <v>8495</v>
      </c>
      <c r="G3313" s="4">
        <v>4247700</v>
      </c>
      <c r="H3313" s="4">
        <v>8495</v>
      </c>
      <c r="I3313" s="4">
        <v>8319</v>
      </c>
      <c r="J3313" s="4">
        <v>8559</v>
      </c>
      <c r="K3313" s="4">
        <v>6865</v>
      </c>
      <c r="L3313" s="3">
        <v>500</v>
      </c>
      <c r="M3313" s="4">
        <v>1200</v>
      </c>
      <c r="N3313" s="3">
        <v>500</v>
      </c>
      <c r="O3313" s="3" t="s">
        <v>2575</v>
      </c>
      <c r="P3313" s="3" t="s">
        <v>3159</v>
      </c>
      <c r="Q3313" s="3" t="s">
        <v>3587</v>
      </c>
      <c r="R3313" s="3" t="s">
        <v>2578</v>
      </c>
      <c r="S3313" s="3" t="s">
        <v>2669</v>
      </c>
      <c r="T3313" s="5"/>
      <c r="U3313" s="3" t="s">
        <v>2670</v>
      </c>
      <c r="V3313" s="3" t="s">
        <v>2580</v>
      </c>
      <c r="W3313" s="3" t="s">
        <v>2581</v>
      </c>
      <c r="X3313" s="3" t="s">
        <v>2582</v>
      </c>
      <c r="Y3313" s="3" t="s">
        <v>2583</v>
      </c>
      <c r="Z3313" s="3" t="s">
        <v>2584</v>
      </c>
      <c r="AA3313" s="4">
        <v>776969</v>
      </c>
    </row>
    <row r="3314" spans="1:27" ht="39.6" x14ac:dyDescent="0.25">
      <c r="A3314" s="3" t="s">
        <v>2622</v>
      </c>
      <c r="B3314" s="3" t="s">
        <v>2668</v>
      </c>
      <c r="C3314" s="3" t="s">
        <v>2598</v>
      </c>
      <c r="D3314" s="3" t="s">
        <v>2669</v>
      </c>
      <c r="E3314" s="3" t="s">
        <v>2583</v>
      </c>
      <c r="F3314" s="4">
        <v>8587</v>
      </c>
      <c r="G3314" s="4">
        <v>51520950</v>
      </c>
      <c r="H3314" s="4">
        <v>8587</v>
      </c>
      <c r="I3314" s="4">
        <v>8559</v>
      </c>
      <c r="J3314" s="4">
        <v>8669</v>
      </c>
      <c r="K3314" s="4">
        <v>8532</v>
      </c>
      <c r="L3314" s="4">
        <v>6000</v>
      </c>
      <c r="M3314" s="4">
        <v>10725</v>
      </c>
      <c r="N3314" s="4">
        <v>6000</v>
      </c>
      <c r="O3314" s="3" t="s">
        <v>2575</v>
      </c>
      <c r="P3314" s="3" t="s">
        <v>3159</v>
      </c>
      <c r="Q3314" s="3" t="s">
        <v>3587</v>
      </c>
      <c r="R3314" s="3" t="s">
        <v>2578</v>
      </c>
      <c r="S3314" s="3" t="s">
        <v>2669</v>
      </c>
      <c r="T3314" s="5"/>
      <c r="U3314" s="3" t="s">
        <v>2670</v>
      </c>
      <c r="V3314" s="3" t="s">
        <v>2580</v>
      </c>
      <c r="W3314" s="3" t="s">
        <v>2581</v>
      </c>
      <c r="X3314" s="3" t="s">
        <v>2582</v>
      </c>
      <c r="Y3314" s="3" t="s">
        <v>2583</v>
      </c>
      <c r="Z3314" s="3" t="s">
        <v>2584</v>
      </c>
      <c r="AA3314" s="4">
        <v>776971</v>
      </c>
    </row>
    <row r="3315" spans="1:27" ht="39.6" x14ac:dyDescent="0.25">
      <c r="A3315" s="3" t="s">
        <v>2602</v>
      </c>
      <c r="B3315" s="3" t="s">
        <v>3039</v>
      </c>
      <c r="C3315" s="3" t="s">
        <v>2598</v>
      </c>
      <c r="D3315" s="3" t="s">
        <v>2669</v>
      </c>
      <c r="E3315" s="3" t="s">
        <v>2583</v>
      </c>
      <c r="F3315" s="4">
        <v>11372</v>
      </c>
      <c r="G3315" s="4">
        <v>34116150</v>
      </c>
      <c r="H3315" s="4">
        <v>11372</v>
      </c>
      <c r="I3315" s="4">
        <v>11139</v>
      </c>
      <c r="J3315" s="4">
        <v>11599</v>
      </c>
      <c r="K3315" s="4">
        <v>8898</v>
      </c>
      <c r="L3315" s="4">
        <v>3000</v>
      </c>
      <c r="M3315" s="4">
        <v>5000</v>
      </c>
      <c r="N3315" s="4">
        <v>3000</v>
      </c>
      <c r="O3315" s="3" t="s">
        <v>2575</v>
      </c>
      <c r="P3315" s="3" t="s">
        <v>3159</v>
      </c>
      <c r="Q3315" s="3" t="s">
        <v>3587</v>
      </c>
      <c r="R3315" s="3" t="s">
        <v>2578</v>
      </c>
      <c r="S3315" s="3" t="s">
        <v>2669</v>
      </c>
      <c r="T3315" s="5"/>
      <c r="U3315" s="3" t="s">
        <v>2670</v>
      </c>
      <c r="V3315" s="3" t="s">
        <v>2580</v>
      </c>
      <c r="W3315" s="3" t="s">
        <v>2581</v>
      </c>
      <c r="X3315" s="3" t="s">
        <v>2601</v>
      </c>
      <c r="Y3315" s="3" t="s">
        <v>2583</v>
      </c>
      <c r="Z3315" s="3" t="s">
        <v>2584</v>
      </c>
      <c r="AA3315" s="4">
        <v>776972</v>
      </c>
    </row>
    <row r="3316" spans="1:27" ht="39.6" x14ac:dyDescent="0.25">
      <c r="A3316" s="3" t="s">
        <v>2905</v>
      </c>
      <c r="B3316" s="3" t="s">
        <v>4242</v>
      </c>
      <c r="C3316" s="3" t="s">
        <v>2809</v>
      </c>
      <c r="D3316" s="3" t="s">
        <v>1006</v>
      </c>
      <c r="E3316" s="3" t="s">
        <v>2574</v>
      </c>
      <c r="F3316" s="5"/>
      <c r="G3316" s="3">
        <v>0</v>
      </c>
      <c r="H3316" s="5"/>
      <c r="I3316" s="5"/>
      <c r="J3316" s="5"/>
      <c r="K3316" s="4">
        <v>550612</v>
      </c>
      <c r="L3316" s="3">
        <v>90</v>
      </c>
      <c r="M3316" s="3">
        <v>0</v>
      </c>
      <c r="N3316" s="3">
        <v>0</v>
      </c>
      <c r="O3316" s="3" t="s">
        <v>2575</v>
      </c>
      <c r="P3316" s="3" t="s">
        <v>3159</v>
      </c>
      <c r="Q3316" s="3" t="s">
        <v>4236</v>
      </c>
      <c r="R3316" s="3" t="s">
        <v>2578</v>
      </c>
      <c r="S3316" s="3" t="s">
        <v>1006</v>
      </c>
      <c r="T3316" s="5"/>
      <c r="U3316" s="3" t="s">
        <v>2672</v>
      </c>
      <c r="V3316" s="3" t="s">
        <v>2580</v>
      </c>
      <c r="W3316" s="3" t="s">
        <v>2581</v>
      </c>
      <c r="X3316" s="3" t="s">
        <v>2594</v>
      </c>
      <c r="Y3316" s="3" t="s">
        <v>2595</v>
      </c>
      <c r="Z3316" s="3" t="s">
        <v>2584</v>
      </c>
      <c r="AA3316" s="4">
        <v>776973</v>
      </c>
    </row>
    <row r="3317" spans="1:27" ht="39.6" x14ac:dyDescent="0.25">
      <c r="A3317" s="3" t="s">
        <v>2596</v>
      </c>
      <c r="B3317" s="3" t="s">
        <v>2956</v>
      </c>
      <c r="C3317" s="3" t="s">
        <v>2598</v>
      </c>
      <c r="D3317" s="3" t="s">
        <v>2669</v>
      </c>
      <c r="E3317" s="3" t="s">
        <v>2583</v>
      </c>
      <c r="F3317" s="4">
        <v>11794</v>
      </c>
      <c r="G3317" s="4">
        <v>5897025</v>
      </c>
      <c r="H3317" s="4">
        <v>11794</v>
      </c>
      <c r="I3317" s="4">
        <v>11777</v>
      </c>
      <c r="J3317" s="4">
        <v>11859</v>
      </c>
      <c r="K3317" s="4">
        <v>10013</v>
      </c>
      <c r="L3317" s="3">
        <v>500</v>
      </c>
      <c r="M3317" s="4">
        <v>1625</v>
      </c>
      <c r="N3317" s="3">
        <v>500</v>
      </c>
      <c r="O3317" s="3" t="s">
        <v>2575</v>
      </c>
      <c r="P3317" s="3" t="s">
        <v>3159</v>
      </c>
      <c r="Q3317" s="3" t="s">
        <v>3587</v>
      </c>
      <c r="R3317" s="3" t="s">
        <v>2578</v>
      </c>
      <c r="S3317" s="3" t="s">
        <v>2669</v>
      </c>
      <c r="T3317" s="5"/>
      <c r="U3317" s="3" t="s">
        <v>2670</v>
      </c>
      <c r="V3317" s="3" t="s">
        <v>2580</v>
      </c>
      <c r="W3317" s="3" t="s">
        <v>2581</v>
      </c>
      <c r="X3317" s="3" t="s">
        <v>2601</v>
      </c>
      <c r="Y3317" s="3" t="s">
        <v>2583</v>
      </c>
      <c r="Z3317" s="3" t="s">
        <v>2584</v>
      </c>
      <c r="AA3317" s="4">
        <v>776974</v>
      </c>
    </row>
    <row r="3318" spans="1:27" ht="39.6" x14ac:dyDescent="0.25">
      <c r="A3318" s="3" t="s">
        <v>2908</v>
      </c>
      <c r="B3318" s="3" t="s">
        <v>4243</v>
      </c>
      <c r="C3318" s="3" t="s">
        <v>2809</v>
      </c>
      <c r="D3318" s="3" t="s">
        <v>1006</v>
      </c>
      <c r="E3318" s="3" t="s">
        <v>2574</v>
      </c>
      <c r="F3318" s="5"/>
      <c r="G3318" s="3">
        <v>0</v>
      </c>
      <c r="H3318" s="5"/>
      <c r="I3318" s="5"/>
      <c r="J3318" s="5"/>
      <c r="K3318" s="4">
        <v>545112</v>
      </c>
      <c r="L3318" s="3">
        <v>300</v>
      </c>
      <c r="M3318" s="3">
        <v>0</v>
      </c>
      <c r="N3318" s="3">
        <v>0</v>
      </c>
      <c r="O3318" s="3" t="s">
        <v>2575</v>
      </c>
      <c r="P3318" s="3" t="s">
        <v>3159</v>
      </c>
      <c r="Q3318" s="3" t="s">
        <v>4236</v>
      </c>
      <c r="R3318" s="3" t="s">
        <v>2578</v>
      </c>
      <c r="S3318" s="3" t="s">
        <v>1006</v>
      </c>
      <c r="T3318" s="5"/>
      <c r="U3318" s="3" t="s">
        <v>2672</v>
      </c>
      <c r="V3318" s="3" t="s">
        <v>2580</v>
      </c>
      <c r="W3318" s="3" t="s">
        <v>2581</v>
      </c>
      <c r="X3318" s="3" t="s">
        <v>2594</v>
      </c>
      <c r="Y3318" s="3" t="s">
        <v>2595</v>
      </c>
      <c r="Z3318" s="3" t="s">
        <v>2584</v>
      </c>
      <c r="AA3318" s="4">
        <v>776975</v>
      </c>
    </row>
    <row r="3319" spans="1:27" ht="39.6" x14ac:dyDescent="0.25">
      <c r="A3319" s="3" t="s">
        <v>2605</v>
      </c>
      <c r="B3319" s="3" t="s">
        <v>2959</v>
      </c>
      <c r="C3319" s="3" t="s">
        <v>2598</v>
      </c>
      <c r="D3319" s="3" t="s">
        <v>813</v>
      </c>
      <c r="E3319" s="3" t="s">
        <v>2673</v>
      </c>
      <c r="F3319" s="4">
        <v>7629</v>
      </c>
      <c r="G3319" s="4">
        <v>3433050</v>
      </c>
      <c r="H3319" s="4">
        <v>7629</v>
      </c>
      <c r="I3319" s="4">
        <v>7629</v>
      </c>
      <c r="J3319" s="4">
        <v>7629</v>
      </c>
      <c r="K3319" s="4">
        <v>7629</v>
      </c>
      <c r="L3319" s="3">
        <v>0</v>
      </c>
      <c r="M3319" s="3">
        <v>450</v>
      </c>
      <c r="N3319" s="3">
        <v>450</v>
      </c>
      <c r="O3319" s="3" t="s">
        <v>2575</v>
      </c>
      <c r="P3319" s="3" t="s">
        <v>3159</v>
      </c>
      <c r="Q3319" s="3" t="s">
        <v>3587</v>
      </c>
      <c r="R3319" s="3" t="s">
        <v>2578</v>
      </c>
      <c r="S3319" s="3" t="s">
        <v>813</v>
      </c>
      <c r="T3319" s="5"/>
      <c r="U3319" s="3" t="s">
        <v>2611</v>
      </c>
      <c r="V3319" s="3" t="s">
        <v>2580</v>
      </c>
      <c r="W3319" s="3" t="s">
        <v>2581</v>
      </c>
      <c r="X3319" s="3" t="s">
        <v>2582</v>
      </c>
      <c r="Y3319" s="3" t="s">
        <v>2583</v>
      </c>
      <c r="Z3319" s="3" t="s">
        <v>2584</v>
      </c>
      <c r="AA3319" s="4">
        <v>776976</v>
      </c>
    </row>
    <row r="3320" spans="1:27" ht="39.6" x14ac:dyDescent="0.25">
      <c r="A3320" s="3" t="s">
        <v>2605</v>
      </c>
      <c r="B3320" s="3" t="s">
        <v>2959</v>
      </c>
      <c r="C3320" s="3" t="s">
        <v>2598</v>
      </c>
      <c r="D3320" s="3" t="s">
        <v>813</v>
      </c>
      <c r="E3320" s="3" t="s">
        <v>2583</v>
      </c>
      <c r="F3320" s="4">
        <v>7629</v>
      </c>
      <c r="G3320" s="4">
        <v>35856300</v>
      </c>
      <c r="H3320" s="4">
        <v>7629</v>
      </c>
      <c r="I3320" s="4">
        <v>7629</v>
      </c>
      <c r="J3320" s="4">
        <v>7629</v>
      </c>
      <c r="K3320" s="4">
        <v>7629</v>
      </c>
      <c r="L3320" s="4">
        <v>5500</v>
      </c>
      <c r="M3320" s="4">
        <v>4700</v>
      </c>
      <c r="N3320" s="4">
        <v>4700</v>
      </c>
      <c r="O3320" s="3" t="s">
        <v>2575</v>
      </c>
      <c r="P3320" s="3" t="s">
        <v>3159</v>
      </c>
      <c r="Q3320" s="3" t="s">
        <v>3587</v>
      </c>
      <c r="R3320" s="3" t="s">
        <v>2578</v>
      </c>
      <c r="S3320" s="3" t="s">
        <v>813</v>
      </c>
      <c r="T3320" s="5"/>
      <c r="U3320" s="3" t="s">
        <v>2611</v>
      </c>
      <c r="V3320" s="3" t="s">
        <v>2580</v>
      </c>
      <c r="W3320" s="3" t="s">
        <v>2581</v>
      </c>
      <c r="X3320" s="3" t="s">
        <v>2582</v>
      </c>
      <c r="Y3320" s="3" t="s">
        <v>2583</v>
      </c>
      <c r="Z3320" s="3" t="s">
        <v>2584</v>
      </c>
      <c r="AA3320" s="4">
        <v>776976</v>
      </c>
    </row>
    <row r="3321" spans="1:27" ht="39.6" x14ac:dyDescent="0.25">
      <c r="A3321" s="3" t="s">
        <v>2620</v>
      </c>
      <c r="B3321" s="3" t="s">
        <v>2887</v>
      </c>
      <c r="C3321" s="3" t="s">
        <v>2598</v>
      </c>
      <c r="D3321" s="3" t="s">
        <v>813</v>
      </c>
      <c r="E3321" s="3" t="s">
        <v>2583</v>
      </c>
      <c r="F3321" s="4">
        <v>8918</v>
      </c>
      <c r="G3321" s="4">
        <v>57967000</v>
      </c>
      <c r="H3321" s="4">
        <v>8918</v>
      </c>
      <c r="I3321" s="4">
        <v>8918</v>
      </c>
      <c r="J3321" s="4">
        <v>8918</v>
      </c>
      <c r="K3321" s="4">
        <v>8918</v>
      </c>
      <c r="L3321" s="4">
        <v>13500</v>
      </c>
      <c r="M3321" s="4">
        <v>6500</v>
      </c>
      <c r="N3321" s="4">
        <v>6500</v>
      </c>
      <c r="O3321" s="3" t="s">
        <v>2575</v>
      </c>
      <c r="P3321" s="3" t="s">
        <v>3159</v>
      </c>
      <c r="Q3321" s="3" t="s">
        <v>3587</v>
      </c>
      <c r="R3321" s="3" t="s">
        <v>2578</v>
      </c>
      <c r="S3321" s="3" t="s">
        <v>813</v>
      </c>
      <c r="T3321" s="5"/>
      <c r="U3321" s="3" t="s">
        <v>2611</v>
      </c>
      <c r="V3321" s="3" t="s">
        <v>2580</v>
      </c>
      <c r="W3321" s="3" t="s">
        <v>2581</v>
      </c>
      <c r="X3321" s="3" t="s">
        <v>2601</v>
      </c>
      <c r="Y3321" s="3" t="s">
        <v>2583</v>
      </c>
      <c r="Z3321" s="3" t="s">
        <v>2584</v>
      </c>
      <c r="AA3321" s="4">
        <v>776977</v>
      </c>
    </row>
    <row r="3322" spans="1:27" ht="39.6" x14ac:dyDescent="0.25">
      <c r="A3322" s="3" t="s">
        <v>2620</v>
      </c>
      <c r="B3322" s="3" t="s">
        <v>2887</v>
      </c>
      <c r="C3322" s="3" t="s">
        <v>2598</v>
      </c>
      <c r="D3322" s="3" t="s">
        <v>813</v>
      </c>
      <c r="E3322" s="3" t="s">
        <v>2673</v>
      </c>
      <c r="F3322" s="4">
        <v>8918</v>
      </c>
      <c r="G3322" s="4">
        <v>2229500</v>
      </c>
      <c r="H3322" s="4">
        <v>8918</v>
      </c>
      <c r="I3322" s="4">
        <v>8918</v>
      </c>
      <c r="J3322" s="4">
        <v>8918</v>
      </c>
      <c r="K3322" s="4">
        <v>8918</v>
      </c>
      <c r="L3322" s="3">
        <v>0</v>
      </c>
      <c r="M3322" s="3">
        <v>250</v>
      </c>
      <c r="N3322" s="3">
        <v>250</v>
      </c>
      <c r="O3322" s="3" t="s">
        <v>2575</v>
      </c>
      <c r="P3322" s="3" t="s">
        <v>3159</v>
      </c>
      <c r="Q3322" s="3" t="s">
        <v>3587</v>
      </c>
      <c r="R3322" s="3" t="s">
        <v>2578</v>
      </c>
      <c r="S3322" s="3" t="s">
        <v>813</v>
      </c>
      <c r="T3322" s="5"/>
      <c r="U3322" s="3" t="s">
        <v>2611</v>
      </c>
      <c r="V3322" s="3" t="s">
        <v>2580</v>
      </c>
      <c r="W3322" s="3" t="s">
        <v>2581</v>
      </c>
      <c r="X3322" s="3" t="s">
        <v>2601</v>
      </c>
      <c r="Y3322" s="3" t="s">
        <v>2583</v>
      </c>
      <c r="Z3322" s="3" t="s">
        <v>2584</v>
      </c>
      <c r="AA3322" s="4">
        <v>776977</v>
      </c>
    </row>
    <row r="3323" spans="1:27" ht="39.6" x14ac:dyDescent="0.25">
      <c r="A3323" s="3" t="s">
        <v>2605</v>
      </c>
      <c r="B3323" s="3" t="s">
        <v>4028</v>
      </c>
      <c r="C3323" s="3" t="s">
        <v>2598</v>
      </c>
      <c r="D3323" s="3" t="s">
        <v>4029</v>
      </c>
      <c r="E3323" s="3" t="s">
        <v>2673</v>
      </c>
      <c r="F3323" s="4">
        <v>7365</v>
      </c>
      <c r="G3323" s="4">
        <v>7880550</v>
      </c>
      <c r="H3323" s="4">
        <v>7365</v>
      </c>
      <c r="I3323" s="4">
        <v>7365</v>
      </c>
      <c r="J3323" s="4">
        <v>7365</v>
      </c>
      <c r="K3323" s="4">
        <v>7365</v>
      </c>
      <c r="L3323" s="3">
        <v>0</v>
      </c>
      <c r="M3323" s="4">
        <v>1070</v>
      </c>
      <c r="N3323" s="4">
        <v>1070</v>
      </c>
      <c r="O3323" s="3" t="s">
        <v>2575</v>
      </c>
      <c r="P3323" s="3" t="s">
        <v>3159</v>
      </c>
      <c r="Q3323" s="3" t="s">
        <v>3587</v>
      </c>
      <c r="R3323" s="3" t="s">
        <v>2578</v>
      </c>
      <c r="S3323" s="3" t="s">
        <v>4029</v>
      </c>
      <c r="T3323" s="5"/>
      <c r="U3323" s="3" t="s">
        <v>2611</v>
      </c>
      <c r="V3323" s="3" t="s">
        <v>2580</v>
      </c>
      <c r="W3323" s="3" t="s">
        <v>2581</v>
      </c>
      <c r="X3323" s="3" t="s">
        <v>2582</v>
      </c>
      <c r="Y3323" s="3" t="s">
        <v>2583</v>
      </c>
      <c r="Z3323" s="3" t="s">
        <v>2584</v>
      </c>
      <c r="AA3323" s="4">
        <v>776979</v>
      </c>
    </row>
    <row r="3324" spans="1:27" ht="39.6" x14ac:dyDescent="0.25">
      <c r="A3324" s="3" t="s">
        <v>2605</v>
      </c>
      <c r="B3324" s="3" t="s">
        <v>4028</v>
      </c>
      <c r="C3324" s="3" t="s">
        <v>2598</v>
      </c>
      <c r="D3324" s="3" t="s">
        <v>4029</v>
      </c>
      <c r="E3324" s="3" t="s">
        <v>2583</v>
      </c>
      <c r="F3324" s="4">
        <v>7365</v>
      </c>
      <c r="G3324" s="4">
        <v>95229450</v>
      </c>
      <c r="H3324" s="4">
        <v>7365</v>
      </c>
      <c r="I3324" s="4">
        <v>7365</v>
      </c>
      <c r="J3324" s="4">
        <v>7365</v>
      </c>
      <c r="K3324" s="4">
        <v>7365</v>
      </c>
      <c r="L3324" s="4">
        <v>14000</v>
      </c>
      <c r="M3324" s="4">
        <v>12930</v>
      </c>
      <c r="N3324" s="4">
        <v>12930</v>
      </c>
      <c r="O3324" s="3" t="s">
        <v>2575</v>
      </c>
      <c r="P3324" s="3" t="s">
        <v>3159</v>
      </c>
      <c r="Q3324" s="3" t="s">
        <v>3587</v>
      </c>
      <c r="R3324" s="3" t="s">
        <v>2578</v>
      </c>
      <c r="S3324" s="3" t="s">
        <v>4029</v>
      </c>
      <c r="T3324" s="5"/>
      <c r="U3324" s="3" t="s">
        <v>2611</v>
      </c>
      <c r="V3324" s="3" t="s">
        <v>2580</v>
      </c>
      <c r="W3324" s="3" t="s">
        <v>2581</v>
      </c>
      <c r="X3324" s="3" t="s">
        <v>2582</v>
      </c>
      <c r="Y3324" s="3" t="s">
        <v>2583</v>
      </c>
      <c r="Z3324" s="3" t="s">
        <v>2584</v>
      </c>
      <c r="AA3324" s="4">
        <v>776979</v>
      </c>
    </row>
    <row r="3325" spans="1:27" ht="39.6" x14ac:dyDescent="0.25">
      <c r="A3325" s="3" t="s">
        <v>2620</v>
      </c>
      <c r="B3325" s="3" t="s">
        <v>4039</v>
      </c>
      <c r="C3325" s="3" t="s">
        <v>2598</v>
      </c>
      <c r="D3325" s="3" t="s">
        <v>4029</v>
      </c>
      <c r="E3325" s="3" t="s">
        <v>2583</v>
      </c>
      <c r="F3325" s="4">
        <v>10955</v>
      </c>
      <c r="G3325" s="4">
        <v>65728600</v>
      </c>
      <c r="H3325" s="4">
        <v>10955</v>
      </c>
      <c r="I3325" s="4">
        <v>10791</v>
      </c>
      <c r="J3325" s="4">
        <v>11129</v>
      </c>
      <c r="K3325" s="4">
        <v>8640</v>
      </c>
      <c r="L3325" s="4">
        <v>6000</v>
      </c>
      <c r="M3325" s="4">
        <v>9700</v>
      </c>
      <c r="N3325" s="4">
        <v>6000</v>
      </c>
      <c r="O3325" s="3" t="s">
        <v>2575</v>
      </c>
      <c r="P3325" s="3" t="s">
        <v>3159</v>
      </c>
      <c r="Q3325" s="3" t="s">
        <v>3587</v>
      </c>
      <c r="R3325" s="3" t="s">
        <v>2578</v>
      </c>
      <c r="S3325" s="3" t="s">
        <v>4029</v>
      </c>
      <c r="T3325" s="5"/>
      <c r="U3325" s="3" t="s">
        <v>2611</v>
      </c>
      <c r="V3325" s="3" t="s">
        <v>2580</v>
      </c>
      <c r="W3325" s="3" t="s">
        <v>2581</v>
      </c>
      <c r="X3325" s="3" t="s">
        <v>2601</v>
      </c>
      <c r="Y3325" s="3" t="s">
        <v>2583</v>
      </c>
      <c r="Z3325" s="3" t="s">
        <v>2584</v>
      </c>
      <c r="AA3325" s="4">
        <v>776980</v>
      </c>
    </row>
    <row r="3326" spans="1:27" ht="66" x14ac:dyDescent="0.25">
      <c r="A3326" s="3" t="s">
        <v>3493</v>
      </c>
      <c r="B3326" s="3" t="s">
        <v>3494</v>
      </c>
      <c r="C3326" s="3" t="s">
        <v>2916</v>
      </c>
      <c r="D3326" s="3" t="s">
        <v>3495</v>
      </c>
      <c r="E3326" s="3" t="s">
        <v>2583</v>
      </c>
      <c r="F3326" s="5"/>
      <c r="G3326" s="3">
        <v>0</v>
      </c>
      <c r="H3326" s="5"/>
      <c r="I3326" s="5"/>
      <c r="J3326" s="5"/>
      <c r="K3326" s="4">
        <v>142000</v>
      </c>
      <c r="L3326" s="3">
        <v>200</v>
      </c>
      <c r="M3326" s="3">
        <v>0</v>
      </c>
      <c r="N3326" s="3">
        <v>0</v>
      </c>
      <c r="O3326" s="3" t="s">
        <v>2575</v>
      </c>
      <c r="P3326" s="3" t="s">
        <v>3159</v>
      </c>
      <c r="Q3326" s="3" t="s">
        <v>3587</v>
      </c>
      <c r="R3326" s="3" t="s">
        <v>2578</v>
      </c>
      <c r="S3326" s="3" t="s">
        <v>3496</v>
      </c>
      <c r="T3326" s="5"/>
      <c r="U3326" s="3" t="s">
        <v>2859</v>
      </c>
      <c r="V3326" s="3" t="s">
        <v>2580</v>
      </c>
      <c r="W3326" s="3" t="s">
        <v>2581</v>
      </c>
      <c r="X3326" s="3" t="s">
        <v>2582</v>
      </c>
      <c r="Y3326" s="3" t="s">
        <v>2583</v>
      </c>
      <c r="Z3326" s="3" t="s">
        <v>2584</v>
      </c>
      <c r="AA3326" s="4">
        <v>776981</v>
      </c>
    </row>
    <row r="3327" spans="1:27" ht="39.6" x14ac:dyDescent="0.25">
      <c r="A3327" s="3" t="s">
        <v>2605</v>
      </c>
      <c r="B3327" s="3" t="s">
        <v>2624</v>
      </c>
      <c r="C3327" s="3" t="s">
        <v>2598</v>
      </c>
      <c r="D3327" s="3" t="s">
        <v>771</v>
      </c>
      <c r="E3327" s="3" t="s">
        <v>2673</v>
      </c>
      <c r="F3327" s="4">
        <v>7064</v>
      </c>
      <c r="G3327" s="4">
        <v>1412800</v>
      </c>
      <c r="H3327" s="4">
        <v>7064</v>
      </c>
      <c r="I3327" s="4">
        <v>7064</v>
      </c>
      <c r="J3327" s="4">
        <v>7064</v>
      </c>
      <c r="K3327" s="4">
        <v>7064</v>
      </c>
      <c r="L3327" s="3">
        <v>0</v>
      </c>
      <c r="M3327" s="3">
        <v>200</v>
      </c>
      <c r="N3327" s="3">
        <v>200</v>
      </c>
      <c r="O3327" s="3" t="s">
        <v>2575</v>
      </c>
      <c r="P3327" s="3" t="s">
        <v>3159</v>
      </c>
      <c r="Q3327" s="3" t="s">
        <v>4244</v>
      </c>
      <c r="R3327" s="3" t="s">
        <v>2578</v>
      </c>
      <c r="S3327" s="3" t="s">
        <v>771</v>
      </c>
      <c r="T3327" s="5"/>
      <c r="U3327" s="3" t="s">
        <v>2611</v>
      </c>
      <c r="V3327" s="3" t="s">
        <v>2580</v>
      </c>
      <c r="W3327" s="3" t="s">
        <v>2581</v>
      </c>
      <c r="X3327" s="3" t="s">
        <v>2582</v>
      </c>
      <c r="Y3327" s="3" t="s">
        <v>2583</v>
      </c>
      <c r="Z3327" s="3" t="s">
        <v>2584</v>
      </c>
      <c r="AA3327" s="4">
        <v>776982</v>
      </c>
    </row>
    <row r="3328" spans="1:27" ht="39.6" x14ac:dyDescent="0.25">
      <c r="A3328" s="3" t="s">
        <v>2605</v>
      </c>
      <c r="B3328" s="3" t="s">
        <v>2624</v>
      </c>
      <c r="C3328" s="3" t="s">
        <v>2598</v>
      </c>
      <c r="D3328" s="3" t="s">
        <v>771</v>
      </c>
      <c r="E3328" s="3" t="s">
        <v>2583</v>
      </c>
      <c r="F3328" s="4">
        <v>7064</v>
      </c>
      <c r="G3328" s="4">
        <v>13774800</v>
      </c>
      <c r="H3328" s="4">
        <v>7064</v>
      </c>
      <c r="I3328" s="4">
        <v>7064</v>
      </c>
      <c r="J3328" s="4">
        <v>7064</v>
      </c>
      <c r="K3328" s="4">
        <v>7064</v>
      </c>
      <c r="L3328" s="4">
        <v>6000</v>
      </c>
      <c r="M3328" s="4">
        <v>1950</v>
      </c>
      <c r="N3328" s="4">
        <v>1950</v>
      </c>
      <c r="O3328" s="3" t="s">
        <v>2575</v>
      </c>
      <c r="P3328" s="3" t="s">
        <v>3159</v>
      </c>
      <c r="Q3328" s="3" t="s">
        <v>4244</v>
      </c>
      <c r="R3328" s="3" t="s">
        <v>2578</v>
      </c>
      <c r="S3328" s="3" t="s">
        <v>771</v>
      </c>
      <c r="T3328" s="5"/>
      <c r="U3328" s="3" t="s">
        <v>2611</v>
      </c>
      <c r="V3328" s="3" t="s">
        <v>2580</v>
      </c>
      <c r="W3328" s="3" t="s">
        <v>2581</v>
      </c>
      <c r="X3328" s="3" t="s">
        <v>2582</v>
      </c>
      <c r="Y3328" s="3" t="s">
        <v>2583</v>
      </c>
      <c r="Z3328" s="3" t="s">
        <v>2584</v>
      </c>
      <c r="AA3328" s="4">
        <v>776982</v>
      </c>
    </row>
    <row r="3329" spans="1:27" ht="39.6" x14ac:dyDescent="0.25">
      <c r="A3329" s="3" t="s">
        <v>2605</v>
      </c>
      <c r="B3329" s="3" t="s">
        <v>2624</v>
      </c>
      <c r="C3329" s="3" t="s">
        <v>2598</v>
      </c>
      <c r="D3329" s="3" t="s">
        <v>771</v>
      </c>
      <c r="E3329" s="3" t="s">
        <v>2673</v>
      </c>
      <c r="F3329" s="4">
        <v>7064</v>
      </c>
      <c r="G3329" s="4">
        <v>2825600</v>
      </c>
      <c r="H3329" s="4">
        <v>7064</v>
      </c>
      <c r="I3329" s="4">
        <v>7064</v>
      </c>
      <c r="J3329" s="4">
        <v>7064</v>
      </c>
      <c r="K3329" s="4">
        <v>7064</v>
      </c>
      <c r="L3329" s="3">
        <v>0</v>
      </c>
      <c r="M3329" s="3">
        <v>400</v>
      </c>
      <c r="N3329" s="3">
        <v>400</v>
      </c>
      <c r="O3329" s="3" t="s">
        <v>2575</v>
      </c>
      <c r="P3329" s="3" t="s">
        <v>2862</v>
      </c>
      <c r="Q3329" s="3" t="s">
        <v>4244</v>
      </c>
      <c r="R3329" s="3" t="s">
        <v>2578</v>
      </c>
      <c r="S3329" s="3" t="s">
        <v>771</v>
      </c>
      <c r="T3329" s="5"/>
      <c r="U3329" s="3" t="s">
        <v>2611</v>
      </c>
      <c r="V3329" s="3" t="s">
        <v>2580</v>
      </c>
      <c r="W3329" s="3" t="s">
        <v>2581</v>
      </c>
      <c r="X3329" s="3" t="s">
        <v>2582</v>
      </c>
      <c r="Y3329" s="3" t="s">
        <v>2583</v>
      </c>
      <c r="Z3329" s="3" t="s">
        <v>2584</v>
      </c>
      <c r="AA3329" s="4">
        <v>776982</v>
      </c>
    </row>
    <row r="3330" spans="1:27" ht="39.6" x14ac:dyDescent="0.25">
      <c r="A3330" s="3" t="s">
        <v>2605</v>
      </c>
      <c r="B3330" s="3" t="s">
        <v>2624</v>
      </c>
      <c r="C3330" s="3" t="s">
        <v>2598</v>
      </c>
      <c r="D3330" s="3" t="s">
        <v>771</v>
      </c>
      <c r="E3330" s="3" t="s">
        <v>2673</v>
      </c>
      <c r="F3330" s="4">
        <v>7064</v>
      </c>
      <c r="G3330" s="4">
        <v>4803520</v>
      </c>
      <c r="H3330" s="4">
        <v>7064</v>
      </c>
      <c r="I3330" s="4">
        <v>7064</v>
      </c>
      <c r="J3330" s="4">
        <v>7064</v>
      </c>
      <c r="K3330" s="4">
        <v>7064</v>
      </c>
      <c r="L3330" s="3">
        <v>0</v>
      </c>
      <c r="M3330" s="3">
        <v>680</v>
      </c>
      <c r="N3330" s="3">
        <v>680</v>
      </c>
      <c r="O3330" s="3" t="s">
        <v>2575</v>
      </c>
      <c r="P3330" s="3" t="s">
        <v>3514</v>
      </c>
      <c r="Q3330" s="3" t="s">
        <v>4244</v>
      </c>
      <c r="R3330" s="3" t="s">
        <v>2578</v>
      </c>
      <c r="S3330" s="3" t="s">
        <v>771</v>
      </c>
      <c r="T3330" s="5"/>
      <c r="U3330" s="3" t="s">
        <v>2611</v>
      </c>
      <c r="V3330" s="3" t="s">
        <v>2580</v>
      </c>
      <c r="W3330" s="3" t="s">
        <v>2581</v>
      </c>
      <c r="X3330" s="3" t="s">
        <v>2582</v>
      </c>
      <c r="Y3330" s="3" t="s">
        <v>2583</v>
      </c>
      <c r="Z3330" s="3" t="s">
        <v>2584</v>
      </c>
      <c r="AA3330" s="4">
        <v>776982</v>
      </c>
    </row>
    <row r="3331" spans="1:27" ht="39.6" x14ac:dyDescent="0.25">
      <c r="A3331" s="3" t="s">
        <v>2620</v>
      </c>
      <c r="B3331" s="3" t="s">
        <v>2921</v>
      </c>
      <c r="C3331" s="3" t="s">
        <v>2598</v>
      </c>
      <c r="D3331" s="3" t="s">
        <v>771</v>
      </c>
      <c r="E3331" s="3" t="s">
        <v>2583</v>
      </c>
      <c r="F3331" s="4">
        <v>8816</v>
      </c>
      <c r="G3331" s="4">
        <v>44080000</v>
      </c>
      <c r="H3331" s="4">
        <v>8816</v>
      </c>
      <c r="I3331" s="4">
        <v>8816</v>
      </c>
      <c r="J3331" s="4">
        <v>8816</v>
      </c>
      <c r="K3331" s="4">
        <v>8816</v>
      </c>
      <c r="L3331" s="4">
        <v>6000</v>
      </c>
      <c r="M3331" s="4">
        <v>5000</v>
      </c>
      <c r="N3331" s="4">
        <v>5000</v>
      </c>
      <c r="O3331" s="3" t="s">
        <v>2575</v>
      </c>
      <c r="P3331" s="3" t="s">
        <v>3159</v>
      </c>
      <c r="Q3331" s="3" t="s">
        <v>4244</v>
      </c>
      <c r="R3331" s="3" t="s">
        <v>2578</v>
      </c>
      <c r="S3331" s="3" t="s">
        <v>771</v>
      </c>
      <c r="T3331" s="5"/>
      <c r="U3331" s="3" t="s">
        <v>2611</v>
      </c>
      <c r="V3331" s="3" t="s">
        <v>2580</v>
      </c>
      <c r="W3331" s="3" t="s">
        <v>2581</v>
      </c>
      <c r="X3331" s="3" t="s">
        <v>2601</v>
      </c>
      <c r="Y3331" s="3" t="s">
        <v>2583</v>
      </c>
      <c r="Z3331" s="3" t="s">
        <v>2584</v>
      </c>
      <c r="AA3331" s="4">
        <v>776983</v>
      </c>
    </row>
    <row r="3332" spans="1:27" ht="39.6" x14ac:dyDescent="0.25">
      <c r="A3332" s="3" t="s">
        <v>2620</v>
      </c>
      <c r="B3332" s="3" t="s">
        <v>2921</v>
      </c>
      <c r="C3332" s="3" t="s">
        <v>2598</v>
      </c>
      <c r="D3332" s="3" t="s">
        <v>771</v>
      </c>
      <c r="E3332" s="3" t="s">
        <v>2673</v>
      </c>
      <c r="F3332" s="4">
        <v>8816</v>
      </c>
      <c r="G3332" s="4">
        <v>2115840</v>
      </c>
      <c r="H3332" s="4">
        <v>8816</v>
      </c>
      <c r="I3332" s="4">
        <v>8816</v>
      </c>
      <c r="J3332" s="4">
        <v>8816</v>
      </c>
      <c r="K3332" s="4">
        <v>8816</v>
      </c>
      <c r="L3332" s="3">
        <v>0</v>
      </c>
      <c r="M3332" s="3">
        <v>240</v>
      </c>
      <c r="N3332" s="3">
        <v>240</v>
      </c>
      <c r="O3332" s="3" t="s">
        <v>2575</v>
      </c>
      <c r="P3332" s="3" t="s">
        <v>3159</v>
      </c>
      <c r="Q3332" s="3" t="s">
        <v>4244</v>
      </c>
      <c r="R3332" s="3" t="s">
        <v>2578</v>
      </c>
      <c r="S3332" s="3" t="s">
        <v>771</v>
      </c>
      <c r="T3332" s="5"/>
      <c r="U3332" s="3" t="s">
        <v>2611</v>
      </c>
      <c r="V3332" s="3" t="s">
        <v>2580</v>
      </c>
      <c r="W3332" s="3" t="s">
        <v>2581</v>
      </c>
      <c r="X3332" s="3" t="s">
        <v>2601</v>
      </c>
      <c r="Y3332" s="3" t="s">
        <v>2583</v>
      </c>
      <c r="Z3332" s="3" t="s">
        <v>2584</v>
      </c>
      <c r="AA3332" s="4">
        <v>776983</v>
      </c>
    </row>
    <row r="3333" spans="1:27" ht="39.6" x14ac:dyDescent="0.25">
      <c r="A3333" s="3" t="s">
        <v>2605</v>
      </c>
      <c r="B3333" s="3" t="s">
        <v>2889</v>
      </c>
      <c r="C3333" s="3" t="s">
        <v>2598</v>
      </c>
      <c r="D3333" s="3" t="s">
        <v>832</v>
      </c>
      <c r="E3333" s="3" t="s">
        <v>2583</v>
      </c>
      <c r="F3333" s="4">
        <v>9575</v>
      </c>
      <c r="G3333" s="4">
        <v>47872800</v>
      </c>
      <c r="H3333" s="4">
        <v>9575</v>
      </c>
      <c r="I3333" s="4">
        <v>9529</v>
      </c>
      <c r="J3333" s="4">
        <v>9699</v>
      </c>
      <c r="K3333" s="4">
        <v>9344</v>
      </c>
      <c r="L3333" s="4">
        <v>5000</v>
      </c>
      <c r="M3333" s="4">
        <v>6050</v>
      </c>
      <c r="N3333" s="4">
        <v>5000</v>
      </c>
      <c r="O3333" s="3" t="s">
        <v>2575</v>
      </c>
      <c r="P3333" s="3" t="s">
        <v>3159</v>
      </c>
      <c r="Q3333" s="3" t="s">
        <v>3587</v>
      </c>
      <c r="R3333" s="3" t="s">
        <v>2578</v>
      </c>
      <c r="S3333" s="3" t="s">
        <v>832</v>
      </c>
      <c r="T3333" s="5"/>
      <c r="U3333" s="3" t="s">
        <v>2579</v>
      </c>
      <c r="V3333" s="3" t="s">
        <v>2580</v>
      </c>
      <c r="W3333" s="3" t="s">
        <v>2581</v>
      </c>
      <c r="X3333" s="3" t="s">
        <v>2582</v>
      </c>
      <c r="Y3333" s="3" t="s">
        <v>2583</v>
      </c>
      <c r="Z3333" s="3" t="s">
        <v>2584</v>
      </c>
      <c r="AA3333" s="4">
        <v>776984</v>
      </c>
    </row>
    <row r="3334" spans="1:27" ht="39.6" x14ac:dyDescent="0.25">
      <c r="A3334" s="3" t="s">
        <v>2596</v>
      </c>
      <c r="B3334" s="3" t="s">
        <v>3062</v>
      </c>
      <c r="C3334" s="3" t="s">
        <v>2598</v>
      </c>
      <c r="D3334" s="3" t="s">
        <v>771</v>
      </c>
      <c r="E3334" s="3" t="s">
        <v>2583</v>
      </c>
      <c r="F3334" s="4">
        <v>8414</v>
      </c>
      <c r="G3334" s="4">
        <v>8414000</v>
      </c>
      <c r="H3334" s="4">
        <v>8414</v>
      </c>
      <c r="I3334" s="4">
        <v>8414</v>
      </c>
      <c r="J3334" s="4">
        <v>8414</v>
      </c>
      <c r="K3334" s="4">
        <v>8414</v>
      </c>
      <c r="L3334" s="4">
        <v>2000</v>
      </c>
      <c r="M3334" s="4">
        <v>1000</v>
      </c>
      <c r="N3334" s="4">
        <v>1000</v>
      </c>
      <c r="O3334" s="3" t="s">
        <v>2575</v>
      </c>
      <c r="P3334" s="3" t="s">
        <v>3159</v>
      </c>
      <c r="Q3334" s="3" t="s">
        <v>4244</v>
      </c>
      <c r="R3334" s="3" t="s">
        <v>2578</v>
      </c>
      <c r="S3334" s="3" t="s">
        <v>771</v>
      </c>
      <c r="T3334" s="5"/>
      <c r="U3334" s="3" t="s">
        <v>2611</v>
      </c>
      <c r="V3334" s="3" t="s">
        <v>2580</v>
      </c>
      <c r="W3334" s="3" t="s">
        <v>2581</v>
      </c>
      <c r="X3334" s="3" t="s">
        <v>2601</v>
      </c>
      <c r="Y3334" s="3" t="s">
        <v>2583</v>
      </c>
      <c r="Z3334" s="3" t="s">
        <v>2584</v>
      </c>
      <c r="AA3334" s="4">
        <v>776985</v>
      </c>
    </row>
    <row r="3335" spans="1:27" ht="39.6" x14ac:dyDescent="0.25">
      <c r="A3335" s="3" t="s">
        <v>2620</v>
      </c>
      <c r="B3335" s="3" t="s">
        <v>3020</v>
      </c>
      <c r="C3335" s="3" t="s">
        <v>2598</v>
      </c>
      <c r="D3335" s="3" t="s">
        <v>832</v>
      </c>
      <c r="E3335" s="3" t="s">
        <v>2583</v>
      </c>
      <c r="F3335" s="4">
        <v>9999</v>
      </c>
      <c r="G3335" s="4">
        <v>69991650</v>
      </c>
      <c r="H3335" s="4">
        <v>9999</v>
      </c>
      <c r="I3335" s="4">
        <v>9988</v>
      </c>
      <c r="J3335" s="4">
        <v>10059</v>
      </c>
      <c r="K3335" s="4">
        <v>9984</v>
      </c>
      <c r="L3335" s="4">
        <v>7000</v>
      </c>
      <c r="M3335" s="4">
        <v>7250</v>
      </c>
      <c r="N3335" s="4">
        <v>7000</v>
      </c>
      <c r="O3335" s="3" t="s">
        <v>2575</v>
      </c>
      <c r="P3335" s="3" t="s">
        <v>3159</v>
      </c>
      <c r="Q3335" s="3" t="s">
        <v>3587</v>
      </c>
      <c r="R3335" s="3" t="s">
        <v>2578</v>
      </c>
      <c r="S3335" s="3" t="s">
        <v>832</v>
      </c>
      <c r="T3335" s="5"/>
      <c r="U3335" s="3" t="s">
        <v>2579</v>
      </c>
      <c r="V3335" s="3" t="s">
        <v>2580</v>
      </c>
      <c r="W3335" s="3" t="s">
        <v>2581</v>
      </c>
      <c r="X3335" s="3" t="s">
        <v>2601</v>
      </c>
      <c r="Y3335" s="3" t="s">
        <v>2583</v>
      </c>
      <c r="Z3335" s="3" t="s">
        <v>2584</v>
      </c>
      <c r="AA3335" s="4">
        <v>776986</v>
      </c>
    </row>
    <row r="3336" spans="1:27" ht="39.6" x14ac:dyDescent="0.25">
      <c r="A3336" s="3" t="s">
        <v>2622</v>
      </c>
      <c r="B3336" s="3" t="s">
        <v>3032</v>
      </c>
      <c r="C3336" s="3" t="s">
        <v>2598</v>
      </c>
      <c r="D3336" s="3" t="s">
        <v>832</v>
      </c>
      <c r="E3336" s="3" t="s">
        <v>2583</v>
      </c>
      <c r="F3336" s="4">
        <v>9114</v>
      </c>
      <c r="G3336" s="4">
        <v>63795900</v>
      </c>
      <c r="H3336" s="4">
        <v>9114</v>
      </c>
      <c r="I3336" s="4">
        <v>9021</v>
      </c>
      <c r="J3336" s="4">
        <v>9219</v>
      </c>
      <c r="K3336" s="4">
        <v>8918</v>
      </c>
      <c r="L3336" s="4">
        <v>7000</v>
      </c>
      <c r="M3336" s="4">
        <v>14150</v>
      </c>
      <c r="N3336" s="4">
        <v>7000</v>
      </c>
      <c r="O3336" s="3" t="s">
        <v>2575</v>
      </c>
      <c r="P3336" s="3" t="s">
        <v>3159</v>
      </c>
      <c r="Q3336" s="3" t="s">
        <v>3587</v>
      </c>
      <c r="R3336" s="3" t="s">
        <v>2578</v>
      </c>
      <c r="S3336" s="3" t="s">
        <v>832</v>
      </c>
      <c r="T3336" s="5"/>
      <c r="U3336" s="3" t="s">
        <v>2579</v>
      </c>
      <c r="V3336" s="3" t="s">
        <v>2580</v>
      </c>
      <c r="W3336" s="3" t="s">
        <v>2581</v>
      </c>
      <c r="X3336" s="3" t="s">
        <v>2582</v>
      </c>
      <c r="Y3336" s="3" t="s">
        <v>2583</v>
      </c>
      <c r="Z3336" s="3" t="s">
        <v>2584</v>
      </c>
      <c r="AA3336" s="4">
        <v>776993</v>
      </c>
    </row>
    <row r="3337" spans="1:27" ht="39.6" x14ac:dyDescent="0.25">
      <c r="A3337" s="3" t="s">
        <v>2605</v>
      </c>
      <c r="B3337" s="3" t="s">
        <v>3053</v>
      </c>
      <c r="C3337" s="3" t="s">
        <v>2598</v>
      </c>
      <c r="D3337" s="3" t="s">
        <v>891</v>
      </c>
      <c r="E3337" s="3" t="s">
        <v>2583</v>
      </c>
      <c r="F3337" s="4">
        <v>9296</v>
      </c>
      <c r="G3337" s="4">
        <v>295612800</v>
      </c>
      <c r="H3337" s="4">
        <v>9296</v>
      </c>
      <c r="I3337" s="4">
        <v>9296</v>
      </c>
      <c r="J3337" s="4">
        <v>9296</v>
      </c>
      <c r="K3337" s="4">
        <v>9296</v>
      </c>
      <c r="L3337" s="4">
        <v>42500</v>
      </c>
      <c r="M3337" s="4">
        <v>32000</v>
      </c>
      <c r="N3337" s="4">
        <v>31800</v>
      </c>
      <c r="O3337" s="3" t="s">
        <v>2575</v>
      </c>
      <c r="P3337" s="3" t="s">
        <v>3159</v>
      </c>
      <c r="Q3337" s="3" t="s">
        <v>3120</v>
      </c>
      <c r="R3337" s="3" t="s">
        <v>2578</v>
      </c>
      <c r="S3337" s="3" t="s">
        <v>891</v>
      </c>
      <c r="T3337" s="5"/>
      <c r="U3337" s="3" t="s">
        <v>2579</v>
      </c>
      <c r="V3337" s="3" t="s">
        <v>2580</v>
      </c>
      <c r="W3337" s="3" t="s">
        <v>2581</v>
      </c>
      <c r="X3337" s="3" t="s">
        <v>2582</v>
      </c>
      <c r="Y3337" s="3" t="s">
        <v>2583</v>
      </c>
      <c r="Z3337" s="3" t="s">
        <v>2584</v>
      </c>
      <c r="AA3337" s="4">
        <v>776997</v>
      </c>
    </row>
    <row r="3338" spans="1:27" ht="39.6" x14ac:dyDescent="0.25">
      <c r="A3338" s="3" t="s">
        <v>2605</v>
      </c>
      <c r="B3338" s="3" t="s">
        <v>3053</v>
      </c>
      <c r="C3338" s="3" t="s">
        <v>2598</v>
      </c>
      <c r="D3338" s="3" t="s">
        <v>891</v>
      </c>
      <c r="E3338" s="3" t="s">
        <v>2673</v>
      </c>
      <c r="F3338" s="4">
        <v>9296</v>
      </c>
      <c r="G3338" s="4">
        <v>20451200</v>
      </c>
      <c r="H3338" s="4">
        <v>9296</v>
      </c>
      <c r="I3338" s="4">
        <v>9296</v>
      </c>
      <c r="J3338" s="4">
        <v>9296</v>
      </c>
      <c r="K3338" s="4">
        <v>9296</v>
      </c>
      <c r="L3338" s="3">
        <v>0</v>
      </c>
      <c r="M3338" s="4">
        <v>2200</v>
      </c>
      <c r="N3338" s="4">
        <v>2200</v>
      </c>
      <c r="O3338" s="3" t="s">
        <v>2575</v>
      </c>
      <c r="P3338" s="3" t="s">
        <v>3159</v>
      </c>
      <c r="Q3338" s="3" t="s">
        <v>3120</v>
      </c>
      <c r="R3338" s="3" t="s">
        <v>2578</v>
      </c>
      <c r="S3338" s="3" t="s">
        <v>891</v>
      </c>
      <c r="T3338" s="5"/>
      <c r="U3338" s="3" t="s">
        <v>2579</v>
      </c>
      <c r="V3338" s="3" t="s">
        <v>2580</v>
      </c>
      <c r="W3338" s="3" t="s">
        <v>2581</v>
      </c>
      <c r="X3338" s="3" t="s">
        <v>2582</v>
      </c>
      <c r="Y3338" s="3" t="s">
        <v>2583</v>
      </c>
      <c r="Z3338" s="3" t="s">
        <v>2584</v>
      </c>
      <c r="AA3338" s="4">
        <v>776997</v>
      </c>
    </row>
    <row r="3339" spans="1:27" ht="39.6" x14ac:dyDescent="0.25">
      <c r="A3339" s="3" t="s">
        <v>2620</v>
      </c>
      <c r="B3339" s="3" t="s">
        <v>3027</v>
      </c>
      <c r="C3339" s="3" t="s">
        <v>2598</v>
      </c>
      <c r="D3339" s="3" t="s">
        <v>891</v>
      </c>
      <c r="E3339" s="3" t="s">
        <v>2583</v>
      </c>
      <c r="F3339" s="4">
        <v>11814</v>
      </c>
      <c r="G3339" s="4">
        <v>189028300</v>
      </c>
      <c r="H3339" s="4">
        <v>11814</v>
      </c>
      <c r="I3339" s="4">
        <v>11791</v>
      </c>
      <c r="J3339" s="4">
        <v>11939</v>
      </c>
      <c r="K3339" s="4">
        <v>10581</v>
      </c>
      <c r="L3339" s="4">
        <v>16000</v>
      </c>
      <c r="M3339" s="4">
        <v>25400</v>
      </c>
      <c r="N3339" s="4">
        <v>16000</v>
      </c>
      <c r="O3339" s="3" t="s">
        <v>2575</v>
      </c>
      <c r="P3339" s="3" t="s">
        <v>3159</v>
      </c>
      <c r="Q3339" s="3" t="s">
        <v>3120</v>
      </c>
      <c r="R3339" s="3" t="s">
        <v>2578</v>
      </c>
      <c r="S3339" s="3" t="s">
        <v>891</v>
      </c>
      <c r="T3339" s="5"/>
      <c r="U3339" s="3" t="s">
        <v>2579</v>
      </c>
      <c r="V3339" s="3" t="s">
        <v>2580</v>
      </c>
      <c r="W3339" s="3" t="s">
        <v>2581</v>
      </c>
      <c r="X3339" s="3" t="s">
        <v>2601</v>
      </c>
      <c r="Y3339" s="3" t="s">
        <v>2583</v>
      </c>
      <c r="Z3339" s="3" t="s">
        <v>2584</v>
      </c>
      <c r="AA3339" s="4">
        <v>776999</v>
      </c>
    </row>
    <row r="3340" spans="1:27" ht="39.6" x14ac:dyDescent="0.25">
      <c r="A3340" s="3" t="s">
        <v>2625</v>
      </c>
      <c r="B3340" s="3" t="s">
        <v>2653</v>
      </c>
      <c r="C3340" s="3" t="s">
        <v>2598</v>
      </c>
      <c r="D3340" s="3" t="s">
        <v>826</v>
      </c>
      <c r="E3340" s="3" t="s">
        <v>2673</v>
      </c>
      <c r="F3340" s="4">
        <v>6216</v>
      </c>
      <c r="G3340" s="4">
        <v>13146840</v>
      </c>
      <c r="H3340" s="4">
        <v>6216</v>
      </c>
      <c r="I3340" s="4">
        <v>6216</v>
      </c>
      <c r="J3340" s="4">
        <v>6216</v>
      </c>
      <c r="K3340" s="4">
        <v>6216</v>
      </c>
      <c r="L3340" s="3">
        <v>0</v>
      </c>
      <c r="M3340" s="4">
        <v>2115</v>
      </c>
      <c r="N3340" s="4">
        <v>2115</v>
      </c>
      <c r="O3340" s="3" t="s">
        <v>2575</v>
      </c>
      <c r="P3340" s="3" t="s">
        <v>3120</v>
      </c>
      <c r="Q3340" s="3" t="s">
        <v>3587</v>
      </c>
      <c r="R3340" s="3" t="s">
        <v>2578</v>
      </c>
      <c r="S3340" s="3" t="s">
        <v>826</v>
      </c>
      <c r="T3340" s="5"/>
      <c r="U3340" s="3" t="s">
        <v>2579</v>
      </c>
      <c r="V3340" s="3" t="s">
        <v>2580</v>
      </c>
      <c r="W3340" s="3" t="s">
        <v>2581</v>
      </c>
      <c r="X3340" s="3" t="s">
        <v>2582</v>
      </c>
      <c r="Y3340" s="3" t="s">
        <v>2595</v>
      </c>
      <c r="Z3340" s="3" t="s">
        <v>2584</v>
      </c>
      <c r="AA3340" s="4">
        <v>777000</v>
      </c>
    </row>
    <row r="3341" spans="1:27" ht="39.6" x14ac:dyDescent="0.25">
      <c r="A3341" s="3" t="s">
        <v>2625</v>
      </c>
      <c r="B3341" s="3" t="s">
        <v>2653</v>
      </c>
      <c r="C3341" s="3" t="s">
        <v>2598</v>
      </c>
      <c r="D3341" s="3" t="s">
        <v>826</v>
      </c>
      <c r="E3341" s="3" t="s">
        <v>2583</v>
      </c>
      <c r="F3341" s="4">
        <v>6216</v>
      </c>
      <c r="G3341" s="4">
        <v>1212120</v>
      </c>
      <c r="H3341" s="4">
        <v>6216</v>
      </c>
      <c r="I3341" s="4">
        <v>6216</v>
      </c>
      <c r="J3341" s="4">
        <v>6216</v>
      </c>
      <c r="K3341" s="4">
        <v>6216</v>
      </c>
      <c r="L3341" s="4">
        <v>2490</v>
      </c>
      <c r="M3341" s="3">
        <v>195</v>
      </c>
      <c r="N3341" s="3">
        <v>195</v>
      </c>
      <c r="O3341" s="3" t="s">
        <v>2575</v>
      </c>
      <c r="P3341" s="3" t="s">
        <v>3159</v>
      </c>
      <c r="Q3341" s="3" t="s">
        <v>3587</v>
      </c>
      <c r="R3341" s="3" t="s">
        <v>2578</v>
      </c>
      <c r="S3341" s="3" t="s">
        <v>826</v>
      </c>
      <c r="T3341" s="5"/>
      <c r="U3341" s="3" t="s">
        <v>2579</v>
      </c>
      <c r="V3341" s="3" t="s">
        <v>2580</v>
      </c>
      <c r="W3341" s="3" t="s">
        <v>2581</v>
      </c>
      <c r="X3341" s="3" t="s">
        <v>2582</v>
      </c>
      <c r="Y3341" s="3" t="s">
        <v>2595</v>
      </c>
      <c r="Z3341" s="3" t="s">
        <v>2584</v>
      </c>
      <c r="AA3341" s="4">
        <v>777000</v>
      </c>
    </row>
    <row r="3342" spans="1:27" ht="39.6" x14ac:dyDescent="0.25">
      <c r="A3342" s="3" t="s">
        <v>2605</v>
      </c>
      <c r="B3342" s="3" t="s">
        <v>2658</v>
      </c>
      <c r="C3342" s="3" t="s">
        <v>2598</v>
      </c>
      <c r="D3342" s="3" t="s">
        <v>826</v>
      </c>
      <c r="E3342" s="3" t="s">
        <v>2583</v>
      </c>
      <c r="F3342" s="4">
        <v>6380</v>
      </c>
      <c r="G3342" s="4">
        <v>16460400</v>
      </c>
      <c r="H3342" s="4">
        <v>6380</v>
      </c>
      <c r="I3342" s="4">
        <v>6380</v>
      </c>
      <c r="J3342" s="4">
        <v>6380</v>
      </c>
      <c r="K3342" s="4">
        <v>6380</v>
      </c>
      <c r="L3342" s="4">
        <v>9000</v>
      </c>
      <c r="M3342" s="4">
        <v>2580</v>
      </c>
      <c r="N3342" s="4">
        <v>2580</v>
      </c>
      <c r="O3342" s="3" t="s">
        <v>2575</v>
      </c>
      <c r="P3342" s="3" t="s">
        <v>3159</v>
      </c>
      <c r="Q3342" s="3" t="s">
        <v>3587</v>
      </c>
      <c r="R3342" s="3" t="s">
        <v>2578</v>
      </c>
      <c r="S3342" s="3" t="s">
        <v>826</v>
      </c>
      <c r="T3342" s="5"/>
      <c r="U3342" s="3" t="s">
        <v>2579</v>
      </c>
      <c r="V3342" s="3" t="s">
        <v>2580</v>
      </c>
      <c r="W3342" s="3" t="s">
        <v>2581</v>
      </c>
      <c r="X3342" s="3" t="s">
        <v>2582</v>
      </c>
      <c r="Y3342" s="3" t="s">
        <v>2595</v>
      </c>
      <c r="Z3342" s="3" t="s">
        <v>2584</v>
      </c>
      <c r="AA3342" s="4">
        <v>777001</v>
      </c>
    </row>
    <row r="3343" spans="1:27" ht="39.6" x14ac:dyDescent="0.25">
      <c r="A3343" s="3" t="s">
        <v>2605</v>
      </c>
      <c r="B3343" s="3" t="s">
        <v>2658</v>
      </c>
      <c r="C3343" s="3" t="s">
        <v>2598</v>
      </c>
      <c r="D3343" s="3" t="s">
        <v>826</v>
      </c>
      <c r="E3343" s="3" t="s">
        <v>2673</v>
      </c>
      <c r="F3343" s="4">
        <v>6380</v>
      </c>
      <c r="G3343" s="4">
        <v>14450700</v>
      </c>
      <c r="H3343" s="4">
        <v>6380</v>
      </c>
      <c r="I3343" s="4">
        <v>6380</v>
      </c>
      <c r="J3343" s="4">
        <v>6380</v>
      </c>
      <c r="K3343" s="4">
        <v>6380</v>
      </c>
      <c r="L3343" s="3">
        <v>0</v>
      </c>
      <c r="M3343" s="4">
        <v>2265</v>
      </c>
      <c r="N3343" s="4">
        <v>2265</v>
      </c>
      <c r="O3343" s="3" t="s">
        <v>2575</v>
      </c>
      <c r="P3343" s="3" t="s">
        <v>3120</v>
      </c>
      <c r="Q3343" s="3" t="s">
        <v>3587</v>
      </c>
      <c r="R3343" s="3" t="s">
        <v>2578</v>
      </c>
      <c r="S3343" s="3" t="s">
        <v>826</v>
      </c>
      <c r="T3343" s="5"/>
      <c r="U3343" s="3" t="s">
        <v>2579</v>
      </c>
      <c r="V3343" s="3" t="s">
        <v>2580</v>
      </c>
      <c r="W3343" s="3" t="s">
        <v>2581</v>
      </c>
      <c r="X3343" s="3" t="s">
        <v>2582</v>
      </c>
      <c r="Y3343" s="3" t="s">
        <v>2595</v>
      </c>
      <c r="Z3343" s="3" t="s">
        <v>2584</v>
      </c>
      <c r="AA3343" s="4">
        <v>777001</v>
      </c>
    </row>
    <row r="3344" spans="1:27" ht="39.6" x14ac:dyDescent="0.25">
      <c r="A3344" s="3" t="s">
        <v>2605</v>
      </c>
      <c r="B3344" s="3" t="s">
        <v>2658</v>
      </c>
      <c r="C3344" s="3" t="s">
        <v>2598</v>
      </c>
      <c r="D3344" s="3" t="s">
        <v>826</v>
      </c>
      <c r="E3344" s="3" t="s">
        <v>2673</v>
      </c>
      <c r="F3344" s="4">
        <v>6380</v>
      </c>
      <c r="G3344" s="4">
        <v>11005500</v>
      </c>
      <c r="H3344" s="4">
        <v>6380</v>
      </c>
      <c r="I3344" s="4">
        <v>6380</v>
      </c>
      <c r="J3344" s="4">
        <v>6380</v>
      </c>
      <c r="K3344" s="4">
        <v>6380</v>
      </c>
      <c r="L3344" s="3">
        <v>0</v>
      </c>
      <c r="M3344" s="4">
        <v>1725</v>
      </c>
      <c r="N3344" s="4">
        <v>1725</v>
      </c>
      <c r="O3344" s="3" t="s">
        <v>2575</v>
      </c>
      <c r="P3344" s="3" t="s">
        <v>3587</v>
      </c>
      <c r="Q3344" s="3" t="s">
        <v>3587</v>
      </c>
      <c r="R3344" s="3" t="s">
        <v>2578</v>
      </c>
      <c r="S3344" s="3" t="s">
        <v>826</v>
      </c>
      <c r="T3344" s="5"/>
      <c r="U3344" s="3" t="s">
        <v>2579</v>
      </c>
      <c r="V3344" s="3" t="s">
        <v>2580</v>
      </c>
      <c r="W3344" s="3" t="s">
        <v>2581</v>
      </c>
      <c r="X3344" s="3" t="s">
        <v>2582</v>
      </c>
      <c r="Y3344" s="3" t="s">
        <v>2595</v>
      </c>
      <c r="Z3344" s="3" t="s">
        <v>2584</v>
      </c>
      <c r="AA3344" s="4">
        <v>777001</v>
      </c>
    </row>
    <row r="3345" spans="1:27" ht="39.6" x14ac:dyDescent="0.25">
      <c r="A3345" s="3" t="s">
        <v>2605</v>
      </c>
      <c r="B3345" s="3" t="s">
        <v>2658</v>
      </c>
      <c r="C3345" s="3" t="s">
        <v>2598</v>
      </c>
      <c r="D3345" s="3" t="s">
        <v>826</v>
      </c>
      <c r="E3345" s="3" t="s">
        <v>2673</v>
      </c>
      <c r="F3345" s="4">
        <v>6380</v>
      </c>
      <c r="G3345" s="4">
        <v>765600</v>
      </c>
      <c r="H3345" s="4">
        <v>6380</v>
      </c>
      <c r="I3345" s="4">
        <v>6380</v>
      </c>
      <c r="J3345" s="4">
        <v>6380</v>
      </c>
      <c r="K3345" s="4">
        <v>6380</v>
      </c>
      <c r="L3345" s="3">
        <v>0</v>
      </c>
      <c r="M3345" s="3">
        <v>120</v>
      </c>
      <c r="N3345" s="3">
        <v>120</v>
      </c>
      <c r="O3345" s="3" t="s">
        <v>2575</v>
      </c>
      <c r="P3345" s="3" t="s">
        <v>2862</v>
      </c>
      <c r="Q3345" s="3" t="s">
        <v>3587</v>
      </c>
      <c r="R3345" s="3" t="s">
        <v>2578</v>
      </c>
      <c r="S3345" s="3" t="s">
        <v>826</v>
      </c>
      <c r="T3345" s="5"/>
      <c r="U3345" s="3" t="s">
        <v>2579</v>
      </c>
      <c r="V3345" s="3" t="s">
        <v>2580</v>
      </c>
      <c r="W3345" s="3" t="s">
        <v>2581</v>
      </c>
      <c r="X3345" s="3" t="s">
        <v>2582</v>
      </c>
      <c r="Y3345" s="3" t="s">
        <v>2595</v>
      </c>
      <c r="Z3345" s="3" t="s">
        <v>2584</v>
      </c>
      <c r="AA3345" s="4">
        <v>777001</v>
      </c>
    </row>
    <row r="3346" spans="1:27" ht="39.6" x14ac:dyDescent="0.25">
      <c r="A3346" s="3" t="s">
        <v>2620</v>
      </c>
      <c r="B3346" s="3" t="s">
        <v>3057</v>
      </c>
      <c r="C3346" s="3" t="s">
        <v>2598</v>
      </c>
      <c r="D3346" s="3" t="s">
        <v>826</v>
      </c>
      <c r="E3346" s="3" t="s">
        <v>2583</v>
      </c>
      <c r="F3346" s="4">
        <v>8298</v>
      </c>
      <c r="G3346" s="4">
        <v>30702600</v>
      </c>
      <c r="H3346" s="4">
        <v>8298</v>
      </c>
      <c r="I3346" s="4">
        <v>8298</v>
      </c>
      <c r="J3346" s="4">
        <v>8298</v>
      </c>
      <c r="K3346" s="4">
        <v>8298</v>
      </c>
      <c r="L3346" s="4">
        <v>9000</v>
      </c>
      <c r="M3346" s="4">
        <v>3700</v>
      </c>
      <c r="N3346" s="4">
        <v>3700</v>
      </c>
      <c r="O3346" s="3" t="s">
        <v>2575</v>
      </c>
      <c r="P3346" s="3" t="s">
        <v>3159</v>
      </c>
      <c r="Q3346" s="3" t="s">
        <v>3587</v>
      </c>
      <c r="R3346" s="3" t="s">
        <v>2578</v>
      </c>
      <c r="S3346" s="3" t="s">
        <v>826</v>
      </c>
      <c r="T3346" s="5"/>
      <c r="U3346" s="3" t="s">
        <v>2579</v>
      </c>
      <c r="V3346" s="3" t="s">
        <v>2580</v>
      </c>
      <c r="W3346" s="3" t="s">
        <v>2581</v>
      </c>
      <c r="X3346" s="3" t="s">
        <v>2601</v>
      </c>
      <c r="Y3346" s="3" t="s">
        <v>2595</v>
      </c>
      <c r="Z3346" s="3" t="s">
        <v>2584</v>
      </c>
      <c r="AA3346" s="4">
        <v>777002</v>
      </c>
    </row>
    <row r="3347" spans="1:27" ht="39.6" x14ac:dyDescent="0.25">
      <c r="A3347" s="3" t="s">
        <v>2620</v>
      </c>
      <c r="B3347" s="3" t="s">
        <v>3057</v>
      </c>
      <c r="C3347" s="3" t="s">
        <v>2598</v>
      </c>
      <c r="D3347" s="3" t="s">
        <v>826</v>
      </c>
      <c r="E3347" s="3" t="s">
        <v>2673</v>
      </c>
      <c r="F3347" s="4">
        <v>8298</v>
      </c>
      <c r="G3347" s="4">
        <v>829800</v>
      </c>
      <c r="H3347" s="4">
        <v>8298</v>
      </c>
      <c r="I3347" s="4">
        <v>8298</v>
      </c>
      <c r="J3347" s="4">
        <v>8298</v>
      </c>
      <c r="K3347" s="4">
        <v>8298</v>
      </c>
      <c r="L3347" s="3">
        <v>0</v>
      </c>
      <c r="M3347" s="3">
        <v>100</v>
      </c>
      <c r="N3347" s="3">
        <v>100</v>
      </c>
      <c r="O3347" s="3" t="s">
        <v>2575</v>
      </c>
      <c r="P3347" s="3" t="s">
        <v>3514</v>
      </c>
      <c r="Q3347" s="3" t="s">
        <v>3587</v>
      </c>
      <c r="R3347" s="3" t="s">
        <v>2578</v>
      </c>
      <c r="S3347" s="3" t="s">
        <v>826</v>
      </c>
      <c r="T3347" s="5"/>
      <c r="U3347" s="3" t="s">
        <v>2579</v>
      </c>
      <c r="V3347" s="3" t="s">
        <v>2580</v>
      </c>
      <c r="W3347" s="3" t="s">
        <v>2581</v>
      </c>
      <c r="X3347" s="3" t="s">
        <v>2601</v>
      </c>
      <c r="Y3347" s="3" t="s">
        <v>2595</v>
      </c>
      <c r="Z3347" s="3" t="s">
        <v>2584</v>
      </c>
      <c r="AA3347" s="4">
        <v>777002</v>
      </c>
    </row>
    <row r="3348" spans="1:27" ht="39.6" x14ac:dyDescent="0.25">
      <c r="A3348" s="3" t="s">
        <v>2620</v>
      </c>
      <c r="B3348" s="3" t="s">
        <v>3057</v>
      </c>
      <c r="C3348" s="3" t="s">
        <v>2598</v>
      </c>
      <c r="D3348" s="3" t="s">
        <v>826</v>
      </c>
      <c r="E3348" s="3" t="s">
        <v>2673</v>
      </c>
      <c r="F3348" s="4">
        <v>8298</v>
      </c>
      <c r="G3348" s="4">
        <v>15766200</v>
      </c>
      <c r="H3348" s="4">
        <v>8298</v>
      </c>
      <c r="I3348" s="4">
        <v>8298</v>
      </c>
      <c r="J3348" s="4">
        <v>8298</v>
      </c>
      <c r="K3348" s="4">
        <v>8298</v>
      </c>
      <c r="L3348" s="3">
        <v>0</v>
      </c>
      <c r="M3348" s="4">
        <v>1900</v>
      </c>
      <c r="N3348" s="4">
        <v>1900</v>
      </c>
      <c r="O3348" s="3" t="s">
        <v>2575</v>
      </c>
      <c r="P3348" s="3" t="s">
        <v>3587</v>
      </c>
      <c r="Q3348" s="3" t="s">
        <v>3587</v>
      </c>
      <c r="R3348" s="3" t="s">
        <v>2578</v>
      </c>
      <c r="S3348" s="3" t="s">
        <v>826</v>
      </c>
      <c r="T3348" s="5"/>
      <c r="U3348" s="3" t="s">
        <v>2579</v>
      </c>
      <c r="V3348" s="3" t="s">
        <v>2580</v>
      </c>
      <c r="W3348" s="3" t="s">
        <v>2581</v>
      </c>
      <c r="X3348" s="3" t="s">
        <v>2601</v>
      </c>
      <c r="Y3348" s="3" t="s">
        <v>2595</v>
      </c>
      <c r="Z3348" s="3" t="s">
        <v>2584</v>
      </c>
      <c r="AA3348" s="4">
        <v>777002</v>
      </c>
    </row>
    <row r="3349" spans="1:27" ht="39.6" x14ac:dyDescent="0.25">
      <c r="A3349" s="3" t="s">
        <v>2620</v>
      </c>
      <c r="B3349" s="3" t="s">
        <v>3057</v>
      </c>
      <c r="C3349" s="3" t="s">
        <v>2598</v>
      </c>
      <c r="D3349" s="3" t="s">
        <v>826</v>
      </c>
      <c r="E3349" s="3" t="s">
        <v>2673</v>
      </c>
      <c r="F3349" s="4">
        <v>8298</v>
      </c>
      <c r="G3349" s="4">
        <v>22404600</v>
      </c>
      <c r="H3349" s="4">
        <v>8298</v>
      </c>
      <c r="I3349" s="4">
        <v>8298</v>
      </c>
      <c r="J3349" s="4">
        <v>8298</v>
      </c>
      <c r="K3349" s="4">
        <v>8298</v>
      </c>
      <c r="L3349" s="3">
        <v>0</v>
      </c>
      <c r="M3349" s="4">
        <v>2700</v>
      </c>
      <c r="N3349" s="4">
        <v>2700</v>
      </c>
      <c r="O3349" s="3" t="s">
        <v>2575</v>
      </c>
      <c r="P3349" s="3" t="s">
        <v>3120</v>
      </c>
      <c r="Q3349" s="3" t="s">
        <v>3587</v>
      </c>
      <c r="R3349" s="3" t="s">
        <v>2578</v>
      </c>
      <c r="S3349" s="3" t="s">
        <v>826</v>
      </c>
      <c r="T3349" s="5"/>
      <c r="U3349" s="3" t="s">
        <v>2579</v>
      </c>
      <c r="V3349" s="3" t="s">
        <v>2580</v>
      </c>
      <c r="W3349" s="3" t="s">
        <v>2581</v>
      </c>
      <c r="X3349" s="3" t="s">
        <v>2601</v>
      </c>
      <c r="Y3349" s="3" t="s">
        <v>2595</v>
      </c>
      <c r="Z3349" s="3" t="s">
        <v>2584</v>
      </c>
      <c r="AA3349" s="4">
        <v>777002</v>
      </c>
    </row>
    <row r="3350" spans="1:27" ht="39.6" x14ac:dyDescent="0.25">
      <c r="A3350" s="3" t="s">
        <v>2620</v>
      </c>
      <c r="B3350" s="3" t="s">
        <v>3058</v>
      </c>
      <c r="C3350" s="3" t="s">
        <v>2598</v>
      </c>
      <c r="D3350" s="3" t="s">
        <v>785</v>
      </c>
      <c r="E3350" s="3" t="s">
        <v>2583</v>
      </c>
      <c r="F3350" s="4">
        <v>9376</v>
      </c>
      <c r="G3350" s="4">
        <v>150016000</v>
      </c>
      <c r="H3350" s="4">
        <v>9376</v>
      </c>
      <c r="I3350" s="4">
        <v>9376</v>
      </c>
      <c r="J3350" s="4">
        <v>9376</v>
      </c>
      <c r="K3350" s="4">
        <v>9376</v>
      </c>
      <c r="L3350" s="4">
        <v>16000</v>
      </c>
      <c r="M3350" s="4">
        <v>16000</v>
      </c>
      <c r="N3350" s="4">
        <v>16000</v>
      </c>
      <c r="O3350" s="3" t="s">
        <v>2575</v>
      </c>
      <c r="P3350" s="3" t="s">
        <v>3159</v>
      </c>
      <c r="Q3350" s="3" t="s">
        <v>3587</v>
      </c>
      <c r="R3350" s="3" t="s">
        <v>2578</v>
      </c>
      <c r="S3350" s="3" t="s">
        <v>785</v>
      </c>
      <c r="T3350" s="5"/>
      <c r="U3350" s="3" t="s">
        <v>2579</v>
      </c>
      <c r="V3350" s="3" t="s">
        <v>2580</v>
      </c>
      <c r="W3350" s="3" t="s">
        <v>2581</v>
      </c>
      <c r="X3350" s="3" t="s">
        <v>2601</v>
      </c>
      <c r="Y3350" s="3" t="s">
        <v>2583</v>
      </c>
      <c r="Z3350" s="3" t="s">
        <v>2584</v>
      </c>
      <c r="AA3350" s="4">
        <v>777003</v>
      </c>
    </row>
    <row r="3351" spans="1:27" ht="39.6" x14ac:dyDescent="0.25">
      <c r="A3351" s="3" t="s">
        <v>2605</v>
      </c>
      <c r="B3351" s="3" t="s">
        <v>3056</v>
      </c>
      <c r="C3351" s="3" t="s">
        <v>2598</v>
      </c>
      <c r="D3351" s="3" t="s">
        <v>785</v>
      </c>
      <c r="E3351" s="3" t="s">
        <v>2583</v>
      </c>
      <c r="F3351" s="4">
        <v>8548</v>
      </c>
      <c r="G3351" s="4">
        <v>145324200</v>
      </c>
      <c r="H3351" s="4">
        <v>8548</v>
      </c>
      <c r="I3351" s="4">
        <v>8491</v>
      </c>
      <c r="J3351" s="4">
        <v>8629</v>
      </c>
      <c r="K3351" s="4">
        <v>8286</v>
      </c>
      <c r="L3351" s="4">
        <v>17000</v>
      </c>
      <c r="M3351" s="4">
        <v>24600</v>
      </c>
      <c r="N3351" s="4">
        <v>17000</v>
      </c>
      <c r="O3351" s="3" t="s">
        <v>2575</v>
      </c>
      <c r="P3351" s="3" t="s">
        <v>3159</v>
      </c>
      <c r="Q3351" s="3" t="s">
        <v>3587</v>
      </c>
      <c r="R3351" s="3" t="s">
        <v>2578</v>
      </c>
      <c r="S3351" s="3" t="s">
        <v>785</v>
      </c>
      <c r="T3351" s="5"/>
      <c r="U3351" s="3" t="s">
        <v>2579</v>
      </c>
      <c r="V3351" s="3" t="s">
        <v>2580</v>
      </c>
      <c r="W3351" s="3" t="s">
        <v>2581</v>
      </c>
      <c r="X3351" s="3" t="s">
        <v>2582</v>
      </c>
      <c r="Y3351" s="3" t="s">
        <v>2595</v>
      </c>
      <c r="Z3351" s="3" t="s">
        <v>2584</v>
      </c>
      <c r="AA3351" s="4">
        <v>777004</v>
      </c>
    </row>
    <row r="3352" spans="1:27" ht="39.6" x14ac:dyDescent="0.25">
      <c r="A3352" s="3" t="s">
        <v>2625</v>
      </c>
      <c r="B3352" s="3" t="s">
        <v>2996</v>
      </c>
      <c r="C3352" s="3" t="s">
        <v>2598</v>
      </c>
      <c r="D3352" s="3" t="s">
        <v>785</v>
      </c>
      <c r="E3352" s="3" t="s">
        <v>2583</v>
      </c>
      <c r="F3352" s="4">
        <v>8468</v>
      </c>
      <c r="G3352" s="4">
        <v>8468200</v>
      </c>
      <c r="H3352" s="4">
        <v>8468</v>
      </c>
      <c r="I3352" s="4">
        <v>8299</v>
      </c>
      <c r="J3352" s="4">
        <v>8515</v>
      </c>
      <c r="K3352" s="4">
        <v>6865</v>
      </c>
      <c r="L3352" s="4">
        <v>1000</v>
      </c>
      <c r="M3352" s="4">
        <v>2050</v>
      </c>
      <c r="N3352" s="4">
        <v>1000</v>
      </c>
      <c r="O3352" s="3" t="s">
        <v>2575</v>
      </c>
      <c r="P3352" s="3" t="s">
        <v>3159</v>
      </c>
      <c r="Q3352" s="3" t="s">
        <v>3587</v>
      </c>
      <c r="R3352" s="3" t="s">
        <v>2578</v>
      </c>
      <c r="S3352" s="3" t="s">
        <v>785</v>
      </c>
      <c r="T3352" s="5"/>
      <c r="U3352" s="3" t="s">
        <v>2579</v>
      </c>
      <c r="V3352" s="3" t="s">
        <v>2580</v>
      </c>
      <c r="W3352" s="3" t="s">
        <v>2581</v>
      </c>
      <c r="X3352" s="3" t="s">
        <v>2582</v>
      </c>
      <c r="Y3352" s="3" t="s">
        <v>2583</v>
      </c>
      <c r="Z3352" s="3" t="s">
        <v>2584</v>
      </c>
      <c r="AA3352" s="4">
        <v>777006</v>
      </c>
    </row>
    <row r="3353" spans="1:27" ht="39.6" x14ac:dyDescent="0.25">
      <c r="A3353" s="3" t="s">
        <v>2622</v>
      </c>
      <c r="B3353" s="3" t="s">
        <v>3017</v>
      </c>
      <c r="C3353" s="3" t="s">
        <v>2598</v>
      </c>
      <c r="D3353" s="3" t="s">
        <v>785</v>
      </c>
      <c r="E3353" s="3" t="s">
        <v>2583</v>
      </c>
      <c r="F3353" s="4">
        <v>8434</v>
      </c>
      <c r="G3353" s="4">
        <v>8433800</v>
      </c>
      <c r="H3353" s="4">
        <v>8434</v>
      </c>
      <c r="I3353" s="4">
        <v>8379</v>
      </c>
      <c r="J3353" s="4">
        <v>8559</v>
      </c>
      <c r="K3353" s="4">
        <v>7808</v>
      </c>
      <c r="L3353" s="4">
        <v>1000</v>
      </c>
      <c r="M3353" s="4">
        <v>2500</v>
      </c>
      <c r="N3353" s="4">
        <v>1000</v>
      </c>
      <c r="O3353" s="3" t="s">
        <v>2575</v>
      </c>
      <c r="P3353" s="3" t="s">
        <v>3159</v>
      </c>
      <c r="Q3353" s="3" t="s">
        <v>3587</v>
      </c>
      <c r="R3353" s="3" t="s">
        <v>2578</v>
      </c>
      <c r="S3353" s="3" t="s">
        <v>785</v>
      </c>
      <c r="T3353" s="5"/>
      <c r="U3353" s="3" t="s">
        <v>2579</v>
      </c>
      <c r="V3353" s="3" t="s">
        <v>2580</v>
      </c>
      <c r="W3353" s="3" t="s">
        <v>2581</v>
      </c>
      <c r="X3353" s="3" t="s">
        <v>2582</v>
      </c>
      <c r="Y3353" s="3" t="s">
        <v>2583</v>
      </c>
      <c r="Z3353" s="3" t="s">
        <v>2584</v>
      </c>
      <c r="AA3353" s="4">
        <v>777007</v>
      </c>
    </row>
    <row r="3354" spans="1:27" ht="39.6" x14ac:dyDescent="0.25">
      <c r="A3354" s="3" t="s">
        <v>2605</v>
      </c>
      <c r="B3354" s="3" t="s">
        <v>2617</v>
      </c>
      <c r="C3354" s="3" t="s">
        <v>2598</v>
      </c>
      <c r="D3354" s="3" t="s">
        <v>820</v>
      </c>
      <c r="E3354" s="3" t="s">
        <v>2583</v>
      </c>
      <c r="F3354" s="4">
        <v>8200</v>
      </c>
      <c r="G3354" s="4">
        <v>820000</v>
      </c>
      <c r="H3354" s="4">
        <v>8200</v>
      </c>
      <c r="I3354" s="4">
        <v>8200</v>
      </c>
      <c r="J3354" s="4">
        <v>8200</v>
      </c>
      <c r="K3354" s="4">
        <v>8200</v>
      </c>
      <c r="L3354" s="4">
        <v>1500</v>
      </c>
      <c r="M3354" s="3">
        <v>100</v>
      </c>
      <c r="N3354" s="3">
        <v>100</v>
      </c>
      <c r="O3354" s="3" t="s">
        <v>2575</v>
      </c>
      <c r="P3354" s="3" t="s">
        <v>3159</v>
      </c>
      <c r="Q3354" s="3" t="s">
        <v>3587</v>
      </c>
      <c r="R3354" s="3" t="s">
        <v>2578</v>
      </c>
      <c r="S3354" s="3" t="s">
        <v>820</v>
      </c>
      <c r="T3354" s="5"/>
      <c r="U3354" s="3" t="s">
        <v>2579</v>
      </c>
      <c r="V3354" s="3" t="s">
        <v>2580</v>
      </c>
      <c r="W3354" s="3" t="s">
        <v>2581</v>
      </c>
      <c r="X3354" s="3" t="s">
        <v>2582</v>
      </c>
      <c r="Y3354" s="3" t="s">
        <v>2583</v>
      </c>
      <c r="Z3354" s="3" t="s">
        <v>2584</v>
      </c>
      <c r="AA3354" s="4">
        <v>777008</v>
      </c>
    </row>
    <row r="3355" spans="1:27" ht="39.6" x14ac:dyDescent="0.25">
      <c r="A3355" s="3" t="s">
        <v>2605</v>
      </c>
      <c r="B3355" s="3" t="s">
        <v>2617</v>
      </c>
      <c r="C3355" s="3" t="s">
        <v>2598</v>
      </c>
      <c r="D3355" s="3" t="s">
        <v>820</v>
      </c>
      <c r="E3355" s="3" t="s">
        <v>2673</v>
      </c>
      <c r="F3355" s="4">
        <v>8200</v>
      </c>
      <c r="G3355" s="4">
        <v>1640000</v>
      </c>
      <c r="H3355" s="4">
        <v>8200</v>
      </c>
      <c r="I3355" s="4">
        <v>8200</v>
      </c>
      <c r="J3355" s="4">
        <v>8200</v>
      </c>
      <c r="K3355" s="4">
        <v>8200</v>
      </c>
      <c r="L3355" s="3">
        <v>0</v>
      </c>
      <c r="M3355" s="3">
        <v>200</v>
      </c>
      <c r="N3355" s="3">
        <v>200</v>
      </c>
      <c r="O3355" s="3" t="s">
        <v>2575</v>
      </c>
      <c r="P3355" s="3" t="s">
        <v>3159</v>
      </c>
      <c r="Q3355" s="3" t="s">
        <v>3587</v>
      </c>
      <c r="R3355" s="3" t="s">
        <v>2578</v>
      </c>
      <c r="S3355" s="3" t="s">
        <v>820</v>
      </c>
      <c r="T3355" s="5"/>
      <c r="U3355" s="3" t="s">
        <v>2579</v>
      </c>
      <c r="V3355" s="3" t="s">
        <v>2580</v>
      </c>
      <c r="W3355" s="3" t="s">
        <v>2581</v>
      </c>
      <c r="X3355" s="3" t="s">
        <v>2582</v>
      </c>
      <c r="Y3355" s="3" t="s">
        <v>2583</v>
      </c>
      <c r="Z3355" s="3" t="s">
        <v>2584</v>
      </c>
      <c r="AA3355" s="4">
        <v>777008</v>
      </c>
    </row>
    <row r="3356" spans="1:27" ht="39.6" x14ac:dyDescent="0.25">
      <c r="A3356" s="3" t="s">
        <v>2620</v>
      </c>
      <c r="B3356" s="3" t="s">
        <v>2627</v>
      </c>
      <c r="C3356" s="3" t="s">
        <v>2598</v>
      </c>
      <c r="D3356" s="3" t="s">
        <v>820</v>
      </c>
      <c r="E3356" s="3" t="s">
        <v>2583</v>
      </c>
      <c r="F3356" s="4">
        <v>8890</v>
      </c>
      <c r="G3356" s="4">
        <v>8001000</v>
      </c>
      <c r="H3356" s="4">
        <v>8890</v>
      </c>
      <c r="I3356" s="4">
        <v>8890</v>
      </c>
      <c r="J3356" s="4">
        <v>8890</v>
      </c>
      <c r="K3356" s="4">
        <v>8890</v>
      </c>
      <c r="L3356" s="4">
        <v>1500</v>
      </c>
      <c r="M3356" s="3">
        <v>900</v>
      </c>
      <c r="N3356" s="3">
        <v>900</v>
      </c>
      <c r="O3356" s="3" t="s">
        <v>2575</v>
      </c>
      <c r="P3356" s="3" t="s">
        <v>3159</v>
      </c>
      <c r="Q3356" s="3" t="s">
        <v>3587</v>
      </c>
      <c r="R3356" s="3" t="s">
        <v>2578</v>
      </c>
      <c r="S3356" s="3" t="s">
        <v>820</v>
      </c>
      <c r="T3356" s="5"/>
      <c r="U3356" s="3" t="s">
        <v>2579</v>
      </c>
      <c r="V3356" s="3" t="s">
        <v>2580</v>
      </c>
      <c r="W3356" s="3" t="s">
        <v>2581</v>
      </c>
      <c r="X3356" s="3" t="s">
        <v>2601</v>
      </c>
      <c r="Y3356" s="3" t="s">
        <v>2583</v>
      </c>
      <c r="Z3356" s="3" t="s">
        <v>2584</v>
      </c>
      <c r="AA3356" s="4">
        <v>777009</v>
      </c>
    </row>
    <row r="3357" spans="1:27" ht="39.6" x14ac:dyDescent="0.25">
      <c r="A3357" s="3" t="s">
        <v>3258</v>
      </c>
      <c r="B3357" s="3" t="s">
        <v>3277</v>
      </c>
      <c r="C3357" s="3" t="s">
        <v>2598</v>
      </c>
      <c r="D3357" s="3" t="s">
        <v>891</v>
      </c>
      <c r="E3357" s="3" t="s">
        <v>2583</v>
      </c>
      <c r="F3357" s="4">
        <v>26239</v>
      </c>
      <c r="G3357" s="4">
        <v>34110675</v>
      </c>
      <c r="H3357" s="4">
        <v>26239</v>
      </c>
      <c r="I3357" s="4">
        <v>26077</v>
      </c>
      <c r="J3357" s="4">
        <v>27120</v>
      </c>
      <c r="K3357" s="4">
        <v>24225</v>
      </c>
      <c r="L3357" s="4">
        <v>1300</v>
      </c>
      <c r="M3357" s="4">
        <v>2025</v>
      </c>
      <c r="N3357" s="4">
        <v>1300</v>
      </c>
      <c r="O3357" s="3" t="s">
        <v>2575</v>
      </c>
      <c r="P3357" s="3" t="s">
        <v>2862</v>
      </c>
      <c r="Q3357" s="3" t="s">
        <v>3120</v>
      </c>
      <c r="R3357" s="3" t="s">
        <v>2578</v>
      </c>
      <c r="S3357" s="3" t="s">
        <v>891</v>
      </c>
      <c r="T3357" s="5"/>
      <c r="U3357" s="3" t="s">
        <v>2579</v>
      </c>
      <c r="V3357" s="3" t="s">
        <v>2580</v>
      </c>
      <c r="W3357" s="3" t="s">
        <v>2581</v>
      </c>
      <c r="X3357" s="3" t="s">
        <v>2601</v>
      </c>
      <c r="Y3357" s="3" t="s">
        <v>2583</v>
      </c>
      <c r="Z3357" s="3" t="s">
        <v>2584</v>
      </c>
      <c r="AA3357" s="4">
        <v>777010</v>
      </c>
    </row>
    <row r="3358" spans="1:27" ht="39.6" x14ac:dyDescent="0.25">
      <c r="A3358" s="3" t="s">
        <v>3205</v>
      </c>
      <c r="B3358" s="3" t="s">
        <v>3252</v>
      </c>
      <c r="C3358" s="3" t="s">
        <v>2598</v>
      </c>
      <c r="D3358" s="3" t="s">
        <v>891</v>
      </c>
      <c r="E3358" s="3" t="s">
        <v>2583</v>
      </c>
      <c r="F3358" s="4">
        <v>11597</v>
      </c>
      <c r="G3358" s="4">
        <v>13916300</v>
      </c>
      <c r="H3358" s="4">
        <v>11597</v>
      </c>
      <c r="I3358" s="4">
        <v>11509</v>
      </c>
      <c r="J3358" s="4">
        <v>11799</v>
      </c>
      <c r="K3358" s="4">
        <v>9533</v>
      </c>
      <c r="L3358" s="4">
        <v>1200</v>
      </c>
      <c r="M3358" s="4">
        <v>2625</v>
      </c>
      <c r="N3358" s="4">
        <v>1200</v>
      </c>
      <c r="O3358" s="3" t="s">
        <v>2575</v>
      </c>
      <c r="P3358" s="3" t="s">
        <v>2862</v>
      </c>
      <c r="Q3358" s="3" t="s">
        <v>3120</v>
      </c>
      <c r="R3358" s="3" t="s">
        <v>2578</v>
      </c>
      <c r="S3358" s="3" t="s">
        <v>891</v>
      </c>
      <c r="T3358" s="5"/>
      <c r="U3358" s="3" t="s">
        <v>2579</v>
      </c>
      <c r="V3358" s="3" t="s">
        <v>2580</v>
      </c>
      <c r="W3358" s="3" t="s">
        <v>2581</v>
      </c>
      <c r="X3358" s="3" t="s">
        <v>2601</v>
      </c>
      <c r="Y3358" s="3" t="s">
        <v>2583</v>
      </c>
      <c r="Z3358" s="3" t="s">
        <v>2584</v>
      </c>
      <c r="AA3358" s="4">
        <v>777011</v>
      </c>
    </row>
    <row r="3359" spans="1:27" ht="39.6" x14ac:dyDescent="0.25">
      <c r="A3359" s="3" t="s">
        <v>3223</v>
      </c>
      <c r="B3359" s="3" t="s">
        <v>3237</v>
      </c>
      <c r="C3359" s="3" t="s">
        <v>2598</v>
      </c>
      <c r="D3359" s="3" t="s">
        <v>891</v>
      </c>
      <c r="E3359" s="3" t="s">
        <v>2583</v>
      </c>
      <c r="F3359" s="4">
        <v>9852</v>
      </c>
      <c r="G3359" s="4">
        <v>64038400</v>
      </c>
      <c r="H3359" s="4">
        <v>9852</v>
      </c>
      <c r="I3359" s="4">
        <v>9779</v>
      </c>
      <c r="J3359" s="4">
        <v>10039</v>
      </c>
      <c r="K3359" s="4">
        <v>9023</v>
      </c>
      <c r="L3359" s="4">
        <v>6500</v>
      </c>
      <c r="M3359" s="4">
        <v>8600</v>
      </c>
      <c r="N3359" s="4">
        <v>6500</v>
      </c>
      <c r="O3359" s="3" t="s">
        <v>2575</v>
      </c>
      <c r="P3359" s="3" t="s">
        <v>2862</v>
      </c>
      <c r="Q3359" s="3" t="s">
        <v>3120</v>
      </c>
      <c r="R3359" s="3" t="s">
        <v>2578</v>
      </c>
      <c r="S3359" s="3" t="s">
        <v>891</v>
      </c>
      <c r="T3359" s="5"/>
      <c r="U3359" s="3" t="s">
        <v>2579</v>
      </c>
      <c r="V3359" s="3" t="s">
        <v>2580</v>
      </c>
      <c r="W3359" s="3" t="s">
        <v>2581</v>
      </c>
      <c r="X3359" s="3" t="s">
        <v>2601</v>
      </c>
      <c r="Y3359" s="3" t="s">
        <v>2583</v>
      </c>
      <c r="Z3359" s="3" t="s">
        <v>2584</v>
      </c>
      <c r="AA3359" s="4">
        <v>777012</v>
      </c>
    </row>
    <row r="3360" spans="1:27" ht="39.6" x14ac:dyDescent="0.25">
      <c r="A3360" s="3" t="s">
        <v>3198</v>
      </c>
      <c r="B3360" s="3" t="s">
        <v>3298</v>
      </c>
      <c r="C3360" s="3" t="s">
        <v>2598</v>
      </c>
      <c r="D3360" s="3" t="s">
        <v>891</v>
      </c>
      <c r="E3360" s="3" t="s">
        <v>2583</v>
      </c>
      <c r="F3360" s="4">
        <v>10669</v>
      </c>
      <c r="G3360" s="4">
        <v>3200625</v>
      </c>
      <c r="H3360" s="4">
        <v>10669</v>
      </c>
      <c r="I3360" s="4">
        <v>10400</v>
      </c>
      <c r="J3360" s="4">
        <v>10769</v>
      </c>
      <c r="K3360" s="4">
        <v>9046</v>
      </c>
      <c r="L3360" s="3">
        <v>300</v>
      </c>
      <c r="M3360" s="4">
        <v>1050</v>
      </c>
      <c r="N3360" s="3">
        <v>300</v>
      </c>
      <c r="O3360" s="3" t="s">
        <v>2575</v>
      </c>
      <c r="P3360" s="3" t="s">
        <v>2862</v>
      </c>
      <c r="Q3360" s="3" t="s">
        <v>3120</v>
      </c>
      <c r="R3360" s="3" t="s">
        <v>2578</v>
      </c>
      <c r="S3360" s="3" t="s">
        <v>891</v>
      </c>
      <c r="T3360" s="5"/>
      <c r="U3360" s="3" t="s">
        <v>2579</v>
      </c>
      <c r="V3360" s="3" t="s">
        <v>2580</v>
      </c>
      <c r="W3360" s="3" t="s">
        <v>2581</v>
      </c>
      <c r="X3360" s="3" t="s">
        <v>2582</v>
      </c>
      <c r="Y3360" s="3" t="s">
        <v>2583</v>
      </c>
      <c r="Z3360" s="3" t="s">
        <v>2584</v>
      </c>
      <c r="AA3360" s="4">
        <v>777013</v>
      </c>
    </row>
    <row r="3361" spans="1:27" ht="39.6" x14ac:dyDescent="0.25">
      <c r="A3361" s="3" t="s">
        <v>3198</v>
      </c>
      <c r="B3361" s="3" t="s">
        <v>3231</v>
      </c>
      <c r="C3361" s="3" t="s">
        <v>2598</v>
      </c>
      <c r="D3361" s="3" t="s">
        <v>826</v>
      </c>
      <c r="E3361" s="3" t="s">
        <v>2583</v>
      </c>
      <c r="F3361" s="4">
        <v>6536</v>
      </c>
      <c r="G3361" s="4">
        <v>882360</v>
      </c>
      <c r="H3361" s="4">
        <v>6536</v>
      </c>
      <c r="I3361" s="4">
        <v>6536</v>
      </c>
      <c r="J3361" s="4">
        <v>6536</v>
      </c>
      <c r="K3361" s="4">
        <v>6536</v>
      </c>
      <c r="L3361" s="3">
        <v>510</v>
      </c>
      <c r="M3361" s="3">
        <v>135</v>
      </c>
      <c r="N3361" s="3">
        <v>135</v>
      </c>
      <c r="O3361" s="3" t="s">
        <v>2575</v>
      </c>
      <c r="P3361" s="3" t="s">
        <v>2862</v>
      </c>
      <c r="Q3361" s="3" t="s">
        <v>3120</v>
      </c>
      <c r="R3361" s="3" t="s">
        <v>2578</v>
      </c>
      <c r="S3361" s="3" t="s">
        <v>826</v>
      </c>
      <c r="T3361" s="5"/>
      <c r="U3361" s="3" t="s">
        <v>2579</v>
      </c>
      <c r="V3361" s="3" t="s">
        <v>2580</v>
      </c>
      <c r="W3361" s="3" t="s">
        <v>2581</v>
      </c>
      <c r="X3361" s="3" t="s">
        <v>2582</v>
      </c>
      <c r="Y3361" s="3" t="s">
        <v>2595</v>
      </c>
      <c r="Z3361" s="3" t="s">
        <v>2584</v>
      </c>
      <c r="AA3361" s="4">
        <v>777014</v>
      </c>
    </row>
    <row r="3362" spans="1:27" ht="39.6" x14ac:dyDescent="0.25">
      <c r="A3362" s="3" t="s">
        <v>3198</v>
      </c>
      <c r="B3362" s="3" t="s">
        <v>3231</v>
      </c>
      <c r="C3362" s="3" t="s">
        <v>2598</v>
      </c>
      <c r="D3362" s="3" t="s">
        <v>826</v>
      </c>
      <c r="E3362" s="3" t="s">
        <v>2673</v>
      </c>
      <c r="F3362" s="4">
        <v>6536</v>
      </c>
      <c r="G3362" s="4">
        <v>1960800</v>
      </c>
      <c r="H3362" s="4">
        <v>6536</v>
      </c>
      <c r="I3362" s="4">
        <v>6536</v>
      </c>
      <c r="J3362" s="4">
        <v>6536</v>
      </c>
      <c r="K3362" s="4">
        <v>6536</v>
      </c>
      <c r="L3362" s="3">
        <v>0</v>
      </c>
      <c r="M3362" s="3">
        <v>300</v>
      </c>
      <c r="N3362" s="3">
        <v>300</v>
      </c>
      <c r="O3362" s="3" t="s">
        <v>2575</v>
      </c>
      <c r="P3362" s="3" t="s">
        <v>3120</v>
      </c>
      <c r="Q3362" s="3" t="s">
        <v>3120</v>
      </c>
      <c r="R3362" s="3" t="s">
        <v>2578</v>
      </c>
      <c r="S3362" s="3" t="s">
        <v>826</v>
      </c>
      <c r="T3362" s="5"/>
      <c r="U3362" s="3" t="s">
        <v>2579</v>
      </c>
      <c r="V3362" s="3" t="s">
        <v>2580</v>
      </c>
      <c r="W3362" s="3" t="s">
        <v>2581</v>
      </c>
      <c r="X3362" s="3" t="s">
        <v>2582</v>
      </c>
      <c r="Y3362" s="3" t="s">
        <v>2595</v>
      </c>
      <c r="Z3362" s="3" t="s">
        <v>2584</v>
      </c>
      <c r="AA3362" s="4">
        <v>777014</v>
      </c>
    </row>
    <row r="3363" spans="1:27" ht="39.6" x14ac:dyDescent="0.25">
      <c r="A3363" s="3" t="s">
        <v>3210</v>
      </c>
      <c r="B3363" s="3" t="s">
        <v>3790</v>
      </c>
      <c r="C3363" s="3" t="s">
        <v>2598</v>
      </c>
      <c r="D3363" s="3" t="s">
        <v>891</v>
      </c>
      <c r="E3363" s="3" t="s">
        <v>2583</v>
      </c>
      <c r="F3363" s="4">
        <v>9641</v>
      </c>
      <c r="G3363" s="4">
        <v>1928200</v>
      </c>
      <c r="H3363" s="4">
        <v>9641</v>
      </c>
      <c r="I3363" s="4">
        <v>9609</v>
      </c>
      <c r="J3363" s="4">
        <v>9679</v>
      </c>
      <c r="K3363" s="4">
        <v>8627</v>
      </c>
      <c r="L3363" s="3">
        <v>200</v>
      </c>
      <c r="M3363" s="3">
        <v>520</v>
      </c>
      <c r="N3363" s="3">
        <v>200</v>
      </c>
      <c r="O3363" s="3" t="s">
        <v>2575</v>
      </c>
      <c r="P3363" s="3" t="s">
        <v>2862</v>
      </c>
      <c r="Q3363" s="3" t="s">
        <v>3120</v>
      </c>
      <c r="R3363" s="3" t="s">
        <v>2578</v>
      </c>
      <c r="S3363" s="3" t="s">
        <v>891</v>
      </c>
      <c r="T3363" s="5"/>
      <c r="U3363" s="3" t="s">
        <v>2579</v>
      </c>
      <c r="V3363" s="3" t="s">
        <v>2580</v>
      </c>
      <c r="W3363" s="3" t="s">
        <v>2581</v>
      </c>
      <c r="X3363" s="3" t="s">
        <v>2601</v>
      </c>
      <c r="Y3363" s="3" t="s">
        <v>2583</v>
      </c>
      <c r="Z3363" s="3" t="s">
        <v>2584</v>
      </c>
      <c r="AA3363" s="4">
        <v>777018</v>
      </c>
    </row>
    <row r="3364" spans="1:27" ht="52.8" x14ac:dyDescent="0.25">
      <c r="A3364" s="3" t="s">
        <v>2821</v>
      </c>
      <c r="B3364" s="3" t="s">
        <v>2822</v>
      </c>
      <c r="C3364" s="3" t="s">
        <v>2809</v>
      </c>
      <c r="D3364" s="3" t="s">
        <v>2823</v>
      </c>
      <c r="E3364" s="3" t="s">
        <v>2583</v>
      </c>
      <c r="F3364" s="4">
        <v>406448</v>
      </c>
      <c r="G3364" s="7">
        <v>388665697.5</v>
      </c>
      <c r="H3364" s="4">
        <v>406448</v>
      </c>
      <c r="I3364" s="4">
        <v>404999</v>
      </c>
      <c r="J3364" s="4">
        <v>408550</v>
      </c>
      <c r="K3364" s="4">
        <v>387313</v>
      </c>
      <c r="L3364" s="3">
        <v>956.25</v>
      </c>
      <c r="M3364" s="7">
        <v>2092.5</v>
      </c>
      <c r="N3364" s="3">
        <v>956.25</v>
      </c>
      <c r="O3364" s="3" t="s">
        <v>2575</v>
      </c>
      <c r="P3364" s="3" t="s">
        <v>3159</v>
      </c>
      <c r="Q3364" s="3" t="s">
        <v>3587</v>
      </c>
      <c r="R3364" s="3" t="s">
        <v>2578</v>
      </c>
      <c r="S3364" s="3" t="s">
        <v>1002</v>
      </c>
      <c r="T3364" s="5"/>
      <c r="U3364" s="3" t="s">
        <v>2859</v>
      </c>
      <c r="V3364" s="3" t="s">
        <v>2580</v>
      </c>
      <c r="W3364" s="3" t="s">
        <v>2581</v>
      </c>
      <c r="X3364" s="3" t="s">
        <v>2814</v>
      </c>
      <c r="Y3364" s="3" t="s">
        <v>2583</v>
      </c>
      <c r="Z3364" s="3" t="s">
        <v>2584</v>
      </c>
      <c r="AA3364" s="4">
        <v>777019</v>
      </c>
    </row>
    <row r="3365" spans="1:27" ht="39.6" x14ac:dyDescent="0.25">
      <c r="A3365" s="3" t="s">
        <v>3493</v>
      </c>
      <c r="B3365" s="3" t="s">
        <v>3881</v>
      </c>
      <c r="C3365" s="3" t="s">
        <v>2916</v>
      </c>
      <c r="D3365" s="3" t="s">
        <v>1122</v>
      </c>
      <c r="E3365" s="3" t="s">
        <v>2583</v>
      </c>
      <c r="F3365" s="5"/>
      <c r="G3365" s="3">
        <v>0</v>
      </c>
      <c r="H3365" s="5"/>
      <c r="I3365" s="5"/>
      <c r="J3365" s="5"/>
      <c r="K3365" s="4">
        <v>145551</v>
      </c>
      <c r="L3365" s="3">
        <v>150</v>
      </c>
      <c r="M3365" s="3">
        <v>0</v>
      </c>
      <c r="N3365" s="3">
        <v>0</v>
      </c>
      <c r="O3365" s="3" t="s">
        <v>2575</v>
      </c>
      <c r="P3365" s="3" t="s">
        <v>3159</v>
      </c>
      <c r="Q3365" s="3" t="s">
        <v>2759</v>
      </c>
      <c r="R3365" s="3" t="s">
        <v>2578</v>
      </c>
      <c r="S3365" s="3" t="s">
        <v>1122</v>
      </c>
      <c r="T3365" s="5"/>
      <c r="U3365" s="3" t="s">
        <v>2648</v>
      </c>
      <c r="V3365" s="3" t="s">
        <v>2580</v>
      </c>
      <c r="W3365" s="3" t="s">
        <v>2581</v>
      </c>
      <c r="X3365" s="3" t="s">
        <v>2582</v>
      </c>
      <c r="Y3365" s="3" t="s">
        <v>2583</v>
      </c>
      <c r="Z3365" s="3" t="s">
        <v>2584</v>
      </c>
      <c r="AA3365" s="4">
        <v>777022</v>
      </c>
    </row>
    <row r="3366" spans="1:27" ht="39.6" x14ac:dyDescent="0.25">
      <c r="A3366" s="3" t="s">
        <v>3804</v>
      </c>
      <c r="B3366" s="3" t="s">
        <v>3880</v>
      </c>
      <c r="C3366" s="3" t="s">
        <v>2916</v>
      </c>
      <c r="D3366" s="3" t="s">
        <v>1122</v>
      </c>
      <c r="E3366" s="3" t="s">
        <v>2583</v>
      </c>
      <c r="F3366" s="5"/>
      <c r="G3366" s="3">
        <v>0</v>
      </c>
      <c r="H3366" s="5"/>
      <c r="I3366" s="5"/>
      <c r="J3366" s="5"/>
      <c r="K3366" s="4">
        <v>145551</v>
      </c>
      <c r="L3366" s="3">
        <v>100</v>
      </c>
      <c r="M3366" s="3">
        <v>0</v>
      </c>
      <c r="N3366" s="3">
        <v>0</v>
      </c>
      <c r="O3366" s="3" t="s">
        <v>2575</v>
      </c>
      <c r="P3366" s="3" t="s">
        <v>3159</v>
      </c>
      <c r="Q3366" s="3" t="s">
        <v>2759</v>
      </c>
      <c r="R3366" s="3" t="s">
        <v>2578</v>
      </c>
      <c r="S3366" s="3" t="s">
        <v>1122</v>
      </c>
      <c r="T3366" s="5"/>
      <c r="U3366" s="3" t="s">
        <v>2648</v>
      </c>
      <c r="V3366" s="3" t="s">
        <v>2580</v>
      </c>
      <c r="W3366" s="3" t="s">
        <v>2581</v>
      </c>
      <c r="X3366" s="3" t="s">
        <v>2582</v>
      </c>
      <c r="Y3366" s="3" t="s">
        <v>2583</v>
      </c>
      <c r="Z3366" s="3" t="s">
        <v>2584</v>
      </c>
      <c r="AA3366" s="4">
        <v>777024</v>
      </c>
    </row>
    <row r="3367" spans="1:27" ht="39.6" x14ac:dyDescent="0.25">
      <c r="A3367" s="3" t="s">
        <v>2605</v>
      </c>
      <c r="B3367" s="3" t="s">
        <v>2647</v>
      </c>
      <c r="C3367" s="3" t="s">
        <v>2598</v>
      </c>
      <c r="D3367" s="3" t="s">
        <v>843</v>
      </c>
      <c r="E3367" s="3" t="s">
        <v>2583</v>
      </c>
      <c r="F3367" s="4">
        <v>7863</v>
      </c>
      <c r="G3367" s="4">
        <v>43135820</v>
      </c>
      <c r="H3367" s="4">
        <v>7863</v>
      </c>
      <c r="I3367" s="4">
        <v>7821</v>
      </c>
      <c r="J3367" s="4">
        <v>7939</v>
      </c>
      <c r="K3367" s="4">
        <v>7804</v>
      </c>
      <c r="L3367" s="4">
        <v>5486</v>
      </c>
      <c r="M3367" s="4">
        <v>10686</v>
      </c>
      <c r="N3367" s="4">
        <v>5486</v>
      </c>
      <c r="O3367" s="3" t="s">
        <v>2575</v>
      </c>
      <c r="P3367" s="3" t="s">
        <v>3159</v>
      </c>
      <c r="Q3367" s="3" t="s">
        <v>3587</v>
      </c>
      <c r="R3367" s="3" t="s">
        <v>2578</v>
      </c>
      <c r="S3367" s="3" t="s">
        <v>843</v>
      </c>
      <c r="T3367" s="5"/>
      <c r="U3367" s="3" t="s">
        <v>2648</v>
      </c>
      <c r="V3367" s="3" t="s">
        <v>2580</v>
      </c>
      <c r="W3367" s="3" t="s">
        <v>2581</v>
      </c>
      <c r="X3367" s="3" t="s">
        <v>2582</v>
      </c>
      <c r="Y3367" s="3" t="s">
        <v>2595</v>
      </c>
      <c r="Z3367" s="3" t="s">
        <v>2584</v>
      </c>
      <c r="AA3367" s="4">
        <v>777029</v>
      </c>
    </row>
    <row r="3368" spans="1:27" ht="39.6" x14ac:dyDescent="0.25">
      <c r="A3368" s="3" t="s">
        <v>2620</v>
      </c>
      <c r="B3368" s="3" t="s">
        <v>3074</v>
      </c>
      <c r="C3368" s="3" t="s">
        <v>2598</v>
      </c>
      <c r="D3368" s="3" t="s">
        <v>843</v>
      </c>
      <c r="E3368" s="3" t="s">
        <v>2583</v>
      </c>
      <c r="F3368" s="4">
        <v>8681</v>
      </c>
      <c r="G3368" s="4">
        <v>39046748</v>
      </c>
      <c r="H3368" s="4">
        <v>8681</v>
      </c>
      <c r="I3368" s="4">
        <v>8600</v>
      </c>
      <c r="J3368" s="4">
        <v>8872</v>
      </c>
      <c r="K3368" s="4">
        <v>8350</v>
      </c>
      <c r="L3368" s="4">
        <v>4498</v>
      </c>
      <c r="M3368" s="4">
        <v>6968</v>
      </c>
      <c r="N3368" s="4">
        <v>4498</v>
      </c>
      <c r="O3368" s="3" t="s">
        <v>2575</v>
      </c>
      <c r="P3368" s="3" t="s">
        <v>3159</v>
      </c>
      <c r="Q3368" s="3" t="s">
        <v>3587</v>
      </c>
      <c r="R3368" s="3" t="s">
        <v>2578</v>
      </c>
      <c r="S3368" s="3" t="s">
        <v>843</v>
      </c>
      <c r="T3368" s="5"/>
      <c r="U3368" s="3" t="s">
        <v>2648</v>
      </c>
      <c r="V3368" s="3" t="s">
        <v>2580</v>
      </c>
      <c r="W3368" s="3" t="s">
        <v>2581</v>
      </c>
      <c r="X3368" s="3" t="s">
        <v>2601</v>
      </c>
      <c r="Y3368" s="3" t="s">
        <v>2595</v>
      </c>
      <c r="Z3368" s="3" t="s">
        <v>2584</v>
      </c>
      <c r="AA3368" s="4">
        <v>777032</v>
      </c>
    </row>
    <row r="3369" spans="1:27" ht="39.6" x14ac:dyDescent="0.25">
      <c r="A3369" s="3" t="s">
        <v>2717</v>
      </c>
      <c r="B3369" s="3" t="s">
        <v>2718</v>
      </c>
      <c r="C3369" s="3" t="s">
        <v>2677</v>
      </c>
      <c r="D3369" s="3" t="s">
        <v>476</v>
      </c>
      <c r="E3369" s="3" t="s">
        <v>2583</v>
      </c>
      <c r="F3369" s="4">
        <v>1440301</v>
      </c>
      <c r="G3369" s="4">
        <v>396082775</v>
      </c>
      <c r="H3369" s="4">
        <v>1440301</v>
      </c>
      <c r="I3369" s="4">
        <v>1435999</v>
      </c>
      <c r="J3369" s="4">
        <v>1446805</v>
      </c>
      <c r="K3369" s="4">
        <v>1256480</v>
      </c>
      <c r="L3369" s="3">
        <v>275</v>
      </c>
      <c r="M3369" s="4">
        <v>1300</v>
      </c>
      <c r="N3369" s="3">
        <v>275</v>
      </c>
      <c r="O3369" s="3" t="s">
        <v>2575</v>
      </c>
      <c r="P3369" s="3" t="s">
        <v>3159</v>
      </c>
      <c r="Q3369" s="3" t="s">
        <v>3587</v>
      </c>
      <c r="R3369" s="3" t="s">
        <v>2578</v>
      </c>
      <c r="S3369" s="3" t="s">
        <v>476</v>
      </c>
      <c r="T3369" s="5"/>
      <c r="U3369" s="3" t="s">
        <v>2681</v>
      </c>
      <c r="V3369" s="3" t="s">
        <v>2580</v>
      </c>
      <c r="W3369" s="3" t="s">
        <v>2581</v>
      </c>
      <c r="X3369" s="3" t="s">
        <v>2689</v>
      </c>
      <c r="Y3369" s="3" t="s">
        <v>2583</v>
      </c>
      <c r="Z3369" s="3" t="s">
        <v>2584</v>
      </c>
      <c r="AA3369" s="4">
        <v>777034</v>
      </c>
    </row>
    <row r="3370" spans="1:27" ht="39.6" x14ac:dyDescent="0.25">
      <c r="A3370" s="3" t="s">
        <v>2602</v>
      </c>
      <c r="B3370" s="3" t="s">
        <v>3090</v>
      </c>
      <c r="C3370" s="3" t="s">
        <v>2598</v>
      </c>
      <c r="D3370" s="3" t="s">
        <v>755</v>
      </c>
      <c r="E3370" s="3" t="s">
        <v>2583</v>
      </c>
      <c r="F3370" s="4">
        <v>9318</v>
      </c>
      <c r="G3370" s="4">
        <v>74544000</v>
      </c>
      <c r="H3370" s="4">
        <v>9318</v>
      </c>
      <c r="I3370" s="4">
        <v>9309</v>
      </c>
      <c r="J3370" s="4">
        <v>9369</v>
      </c>
      <c r="K3370" s="4">
        <v>8912</v>
      </c>
      <c r="L3370" s="4">
        <v>8000</v>
      </c>
      <c r="M3370" s="4">
        <v>11000</v>
      </c>
      <c r="N3370" s="4">
        <v>8000</v>
      </c>
      <c r="O3370" s="3" t="s">
        <v>2575</v>
      </c>
      <c r="P3370" s="3" t="s">
        <v>3159</v>
      </c>
      <c r="Q3370" s="3" t="s">
        <v>3587</v>
      </c>
      <c r="R3370" s="3" t="s">
        <v>2578</v>
      </c>
      <c r="S3370" s="3" t="s">
        <v>755</v>
      </c>
      <c r="T3370" s="5"/>
      <c r="U3370" s="3" t="s">
        <v>2648</v>
      </c>
      <c r="V3370" s="3" t="s">
        <v>2580</v>
      </c>
      <c r="W3370" s="3" t="s">
        <v>2581</v>
      </c>
      <c r="X3370" s="3" t="s">
        <v>2601</v>
      </c>
      <c r="Y3370" s="3" t="s">
        <v>2595</v>
      </c>
      <c r="Z3370" s="3" t="s">
        <v>2584</v>
      </c>
      <c r="AA3370" s="4">
        <v>777037</v>
      </c>
    </row>
    <row r="3371" spans="1:27" ht="39.6" x14ac:dyDescent="0.25">
      <c r="A3371" s="3" t="s">
        <v>2620</v>
      </c>
      <c r="B3371" s="3" t="s">
        <v>3091</v>
      </c>
      <c r="C3371" s="3" t="s">
        <v>2598</v>
      </c>
      <c r="D3371" s="3" t="s">
        <v>755</v>
      </c>
      <c r="E3371" s="3" t="s">
        <v>2583</v>
      </c>
      <c r="F3371" s="4">
        <v>9544</v>
      </c>
      <c r="G3371" s="4">
        <v>8589600</v>
      </c>
      <c r="H3371" s="4">
        <v>9544</v>
      </c>
      <c r="I3371" s="4">
        <v>9544</v>
      </c>
      <c r="J3371" s="4">
        <v>9544</v>
      </c>
      <c r="K3371" s="4">
        <v>9544</v>
      </c>
      <c r="L3371" s="4">
        <v>1000</v>
      </c>
      <c r="M3371" s="4">
        <v>1300</v>
      </c>
      <c r="N3371" s="3">
        <v>900</v>
      </c>
      <c r="O3371" s="3" t="s">
        <v>2575</v>
      </c>
      <c r="P3371" s="3" t="s">
        <v>3159</v>
      </c>
      <c r="Q3371" s="3" t="s">
        <v>3587</v>
      </c>
      <c r="R3371" s="3" t="s">
        <v>2578</v>
      </c>
      <c r="S3371" s="3" t="s">
        <v>755</v>
      </c>
      <c r="T3371" s="5"/>
      <c r="U3371" s="3" t="s">
        <v>2648</v>
      </c>
      <c r="V3371" s="3" t="s">
        <v>2580</v>
      </c>
      <c r="W3371" s="3" t="s">
        <v>2581</v>
      </c>
      <c r="X3371" s="3" t="s">
        <v>2601</v>
      </c>
      <c r="Y3371" s="3" t="s">
        <v>2595</v>
      </c>
      <c r="Z3371" s="3" t="s">
        <v>2584</v>
      </c>
      <c r="AA3371" s="4">
        <v>777038</v>
      </c>
    </row>
    <row r="3372" spans="1:27" ht="39.6" x14ac:dyDescent="0.25">
      <c r="A3372" s="3" t="s">
        <v>2620</v>
      </c>
      <c r="B3372" s="3" t="s">
        <v>3091</v>
      </c>
      <c r="C3372" s="3" t="s">
        <v>2598</v>
      </c>
      <c r="D3372" s="3" t="s">
        <v>755</v>
      </c>
      <c r="E3372" s="3" t="s">
        <v>2673</v>
      </c>
      <c r="F3372" s="4">
        <v>9544</v>
      </c>
      <c r="G3372" s="4">
        <v>954400</v>
      </c>
      <c r="H3372" s="4">
        <v>9544</v>
      </c>
      <c r="I3372" s="4">
        <v>9544</v>
      </c>
      <c r="J3372" s="4">
        <v>9544</v>
      </c>
      <c r="K3372" s="4">
        <v>9544</v>
      </c>
      <c r="L3372" s="3">
        <v>0</v>
      </c>
      <c r="M3372" s="3">
        <v>100</v>
      </c>
      <c r="N3372" s="3">
        <v>100</v>
      </c>
      <c r="O3372" s="3" t="s">
        <v>2575</v>
      </c>
      <c r="P3372" s="3" t="s">
        <v>2862</v>
      </c>
      <c r="Q3372" s="3" t="s">
        <v>3587</v>
      </c>
      <c r="R3372" s="3" t="s">
        <v>2578</v>
      </c>
      <c r="S3372" s="3" t="s">
        <v>755</v>
      </c>
      <c r="T3372" s="5"/>
      <c r="U3372" s="3" t="s">
        <v>2648</v>
      </c>
      <c r="V3372" s="3" t="s">
        <v>2580</v>
      </c>
      <c r="W3372" s="3" t="s">
        <v>2581</v>
      </c>
      <c r="X3372" s="3" t="s">
        <v>2601</v>
      </c>
      <c r="Y3372" s="3" t="s">
        <v>2595</v>
      </c>
      <c r="Z3372" s="3" t="s">
        <v>2584</v>
      </c>
      <c r="AA3372" s="4">
        <v>777038</v>
      </c>
    </row>
    <row r="3373" spans="1:27" ht="39.6" x14ac:dyDescent="0.25">
      <c r="A3373" s="3" t="s">
        <v>2605</v>
      </c>
      <c r="B3373" s="3" t="s">
        <v>3078</v>
      </c>
      <c r="C3373" s="3" t="s">
        <v>2598</v>
      </c>
      <c r="D3373" s="3" t="s">
        <v>755</v>
      </c>
      <c r="E3373" s="3" t="s">
        <v>2583</v>
      </c>
      <c r="F3373" s="4">
        <v>8993</v>
      </c>
      <c r="G3373" s="4">
        <v>53955000</v>
      </c>
      <c r="H3373" s="4">
        <v>8993</v>
      </c>
      <c r="I3373" s="4">
        <v>8909</v>
      </c>
      <c r="J3373" s="4">
        <v>9169</v>
      </c>
      <c r="K3373" s="4">
        <v>8338</v>
      </c>
      <c r="L3373" s="4">
        <v>6000</v>
      </c>
      <c r="M3373" s="4">
        <v>10100</v>
      </c>
      <c r="N3373" s="4">
        <v>6000</v>
      </c>
      <c r="O3373" s="3" t="s">
        <v>2575</v>
      </c>
      <c r="P3373" s="3" t="s">
        <v>3159</v>
      </c>
      <c r="Q3373" s="3" t="s">
        <v>3587</v>
      </c>
      <c r="R3373" s="3" t="s">
        <v>2578</v>
      </c>
      <c r="S3373" s="3" t="s">
        <v>755</v>
      </c>
      <c r="T3373" s="5"/>
      <c r="U3373" s="3" t="s">
        <v>2648</v>
      </c>
      <c r="V3373" s="3" t="s">
        <v>2580</v>
      </c>
      <c r="W3373" s="3" t="s">
        <v>2581</v>
      </c>
      <c r="X3373" s="3" t="s">
        <v>2582</v>
      </c>
      <c r="Y3373" s="3" t="s">
        <v>2595</v>
      </c>
      <c r="Z3373" s="3" t="s">
        <v>2584</v>
      </c>
      <c r="AA3373" s="4">
        <v>777040</v>
      </c>
    </row>
    <row r="3374" spans="1:27" ht="39.6" x14ac:dyDescent="0.25">
      <c r="A3374" s="3" t="s">
        <v>2824</v>
      </c>
      <c r="B3374" s="3" t="s">
        <v>2831</v>
      </c>
      <c r="C3374" s="3" t="s">
        <v>2809</v>
      </c>
      <c r="D3374" s="3" t="s">
        <v>87</v>
      </c>
      <c r="E3374" s="3" t="s">
        <v>2574</v>
      </c>
      <c r="F3374" s="4">
        <v>222304</v>
      </c>
      <c r="G3374" s="4">
        <v>22230400</v>
      </c>
      <c r="H3374" s="4">
        <v>222304</v>
      </c>
      <c r="I3374" s="4">
        <v>221624</v>
      </c>
      <c r="J3374" s="4">
        <v>223899</v>
      </c>
      <c r="K3374" s="4">
        <v>197019</v>
      </c>
      <c r="L3374" s="3">
        <v>100</v>
      </c>
      <c r="M3374" s="3">
        <v>280</v>
      </c>
      <c r="N3374" s="3">
        <v>100</v>
      </c>
      <c r="O3374" s="3" t="s">
        <v>2575</v>
      </c>
      <c r="P3374" s="3" t="s">
        <v>3159</v>
      </c>
      <c r="Q3374" s="3" t="s">
        <v>3650</v>
      </c>
      <c r="R3374" s="3" t="s">
        <v>2578</v>
      </c>
      <c r="S3374" s="3" t="s">
        <v>87</v>
      </c>
      <c r="T3374" s="5"/>
      <c r="U3374" s="3" t="s">
        <v>2736</v>
      </c>
      <c r="V3374" s="3" t="s">
        <v>2580</v>
      </c>
      <c r="W3374" s="3" t="s">
        <v>2581</v>
      </c>
      <c r="X3374" s="3" t="s">
        <v>2582</v>
      </c>
      <c r="Y3374" s="3" t="s">
        <v>2583</v>
      </c>
      <c r="Z3374" s="3" t="s">
        <v>2584</v>
      </c>
      <c r="AA3374" s="4">
        <v>777042</v>
      </c>
    </row>
    <row r="3375" spans="1:27" ht="39.6" x14ac:dyDescent="0.25">
      <c r="A3375" s="3" t="s">
        <v>2824</v>
      </c>
      <c r="B3375" s="3" t="s">
        <v>3694</v>
      </c>
      <c r="C3375" s="3" t="s">
        <v>2809</v>
      </c>
      <c r="D3375" s="3" t="s">
        <v>3147</v>
      </c>
      <c r="E3375" s="3" t="s">
        <v>2583</v>
      </c>
      <c r="F3375" s="4">
        <v>223559</v>
      </c>
      <c r="G3375" s="4">
        <v>11177950</v>
      </c>
      <c r="H3375" s="4">
        <v>223559</v>
      </c>
      <c r="I3375" s="4">
        <v>221399</v>
      </c>
      <c r="J3375" s="4">
        <v>224999</v>
      </c>
      <c r="K3375" s="4">
        <v>197000</v>
      </c>
      <c r="L3375" s="3">
        <v>50</v>
      </c>
      <c r="M3375" s="3">
        <v>120</v>
      </c>
      <c r="N3375" s="3">
        <v>50</v>
      </c>
      <c r="O3375" s="3" t="s">
        <v>2575</v>
      </c>
      <c r="P3375" s="3" t="s">
        <v>3159</v>
      </c>
      <c r="Q3375" s="3" t="s">
        <v>3587</v>
      </c>
      <c r="R3375" s="3" t="s">
        <v>2578</v>
      </c>
      <c r="S3375" s="3" t="s">
        <v>3147</v>
      </c>
      <c r="T3375" s="5"/>
      <c r="U3375" s="3" t="s">
        <v>2739</v>
      </c>
      <c r="V3375" s="3" t="s">
        <v>2580</v>
      </c>
      <c r="W3375" s="3" t="s">
        <v>2581</v>
      </c>
      <c r="X3375" s="3" t="s">
        <v>2582</v>
      </c>
      <c r="Y3375" s="3" t="s">
        <v>2583</v>
      </c>
      <c r="Z3375" s="3" t="s">
        <v>2584</v>
      </c>
      <c r="AA3375" s="4">
        <v>777050</v>
      </c>
    </row>
    <row r="3376" spans="1:27" ht="39.6" x14ac:dyDescent="0.25">
      <c r="A3376" s="3" t="s">
        <v>2751</v>
      </c>
      <c r="B3376" s="3" t="s">
        <v>2752</v>
      </c>
      <c r="C3376" s="3" t="s">
        <v>2677</v>
      </c>
      <c r="D3376" s="3" t="s">
        <v>448</v>
      </c>
      <c r="E3376" s="3" t="s">
        <v>2583</v>
      </c>
      <c r="F3376" s="4">
        <v>1505661</v>
      </c>
      <c r="G3376" s="4">
        <v>1053962850</v>
      </c>
      <c r="H3376" s="4">
        <v>1505661</v>
      </c>
      <c r="I3376" s="4">
        <v>1496800</v>
      </c>
      <c r="J3376" s="4">
        <v>1537899</v>
      </c>
      <c r="K3376" s="4">
        <v>1059446</v>
      </c>
      <c r="L3376" s="3">
        <v>700</v>
      </c>
      <c r="M3376" s="4">
        <v>1325</v>
      </c>
      <c r="N3376" s="3">
        <v>700</v>
      </c>
      <c r="O3376" s="3" t="s">
        <v>2575</v>
      </c>
      <c r="P3376" s="3" t="s">
        <v>3159</v>
      </c>
      <c r="Q3376" s="3" t="s">
        <v>2759</v>
      </c>
      <c r="R3376" s="3" t="s">
        <v>2578</v>
      </c>
      <c r="S3376" s="3" t="s">
        <v>448</v>
      </c>
      <c r="T3376" s="5"/>
      <c r="U3376" s="3" t="s">
        <v>2638</v>
      </c>
      <c r="V3376" s="3" t="s">
        <v>2580</v>
      </c>
      <c r="W3376" s="3" t="s">
        <v>2581</v>
      </c>
      <c r="X3376" s="3" t="s">
        <v>2333</v>
      </c>
      <c r="Y3376" s="3" t="s">
        <v>2595</v>
      </c>
      <c r="Z3376" s="3" t="s">
        <v>2584</v>
      </c>
      <c r="AA3376" s="4">
        <v>777060</v>
      </c>
    </row>
    <row r="3377" spans="1:27" ht="39.6" x14ac:dyDescent="0.25">
      <c r="A3377" s="3" t="s">
        <v>2675</v>
      </c>
      <c r="B3377" s="3" t="s">
        <v>2676</v>
      </c>
      <c r="C3377" s="3" t="s">
        <v>2677</v>
      </c>
      <c r="D3377" s="3" t="s">
        <v>448</v>
      </c>
      <c r="E3377" s="3" t="s">
        <v>2583</v>
      </c>
      <c r="F3377" s="4">
        <v>1308257</v>
      </c>
      <c r="G3377" s="4">
        <v>1700734125</v>
      </c>
      <c r="H3377" s="4">
        <v>1308257</v>
      </c>
      <c r="I3377" s="4">
        <v>1297999</v>
      </c>
      <c r="J3377" s="4">
        <v>1415519</v>
      </c>
      <c r="K3377" s="4">
        <v>1059746</v>
      </c>
      <c r="L3377" s="4">
        <v>1300</v>
      </c>
      <c r="M3377" s="4">
        <v>1575</v>
      </c>
      <c r="N3377" s="4">
        <v>1300</v>
      </c>
      <c r="O3377" s="3" t="s">
        <v>2575</v>
      </c>
      <c r="P3377" s="3" t="s">
        <v>3159</v>
      </c>
      <c r="Q3377" s="3" t="s">
        <v>2759</v>
      </c>
      <c r="R3377" s="3" t="s">
        <v>2578</v>
      </c>
      <c r="S3377" s="3" t="s">
        <v>448</v>
      </c>
      <c r="T3377" s="5"/>
      <c r="U3377" s="3" t="s">
        <v>2638</v>
      </c>
      <c r="V3377" s="3" t="s">
        <v>2580</v>
      </c>
      <c r="W3377" s="3" t="s">
        <v>2581</v>
      </c>
      <c r="X3377" s="3" t="s">
        <v>2333</v>
      </c>
      <c r="Y3377" s="3" t="s">
        <v>2583</v>
      </c>
      <c r="Z3377" s="3" t="s">
        <v>2584</v>
      </c>
      <c r="AA3377" s="4">
        <v>777064</v>
      </c>
    </row>
    <row r="3378" spans="1:27" ht="39.6" x14ac:dyDescent="0.25">
      <c r="A3378" s="3" t="s">
        <v>2605</v>
      </c>
      <c r="B3378" s="3" t="s">
        <v>2885</v>
      </c>
      <c r="C3378" s="3" t="s">
        <v>2598</v>
      </c>
      <c r="D3378" s="3" t="s">
        <v>886</v>
      </c>
      <c r="E3378" s="3" t="s">
        <v>2583</v>
      </c>
      <c r="F3378" s="4">
        <v>9672</v>
      </c>
      <c r="G3378" s="4">
        <v>7495800</v>
      </c>
      <c r="H3378" s="4">
        <v>9672</v>
      </c>
      <c r="I3378" s="4">
        <v>9672</v>
      </c>
      <c r="J3378" s="4">
        <v>9672</v>
      </c>
      <c r="K3378" s="4">
        <v>9672</v>
      </c>
      <c r="L3378" s="4">
        <v>2000</v>
      </c>
      <c r="M3378" s="3">
        <v>775</v>
      </c>
      <c r="N3378" s="3">
        <v>775</v>
      </c>
      <c r="O3378" s="3" t="s">
        <v>2575</v>
      </c>
      <c r="P3378" s="3" t="s">
        <v>3159</v>
      </c>
      <c r="Q3378" s="3" t="s">
        <v>3587</v>
      </c>
      <c r="R3378" s="3" t="s">
        <v>2578</v>
      </c>
      <c r="S3378" s="3" t="s">
        <v>886</v>
      </c>
      <c r="T3378" s="5"/>
      <c r="U3378" s="3" t="s">
        <v>2886</v>
      </c>
      <c r="V3378" s="3" t="s">
        <v>2580</v>
      </c>
      <c r="W3378" s="3" t="s">
        <v>2581</v>
      </c>
      <c r="X3378" s="3" t="s">
        <v>2582</v>
      </c>
      <c r="Y3378" s="3" t="s">
        <v>2583</v>
      </c>
      <c r="Z3378" s="3" t="s">
        <v>2584</v>
      </c>
      <c r="AA3378" s="4">
        <v>777068</v>
      </c>
    </row>
    <row r="3379" spans="1:27" ht="26.4" x14ac:dyDescent="0.25">
      <c r="A3379" s="3" t="s">
        <v>2802</v>
      </c>
      <c r="B3379" s="3" t="s">
        <v>2803</v>
      </c>
      <c r="C3379" s="3" t="s">
        <v>2677</v>
      </c>
      <c r="D3379" s="3" t="s">
        <v>428</v>
      </c>
      <c r="E3379" s="3" t="s">
        <v>2673</v>
      </c>
      <c r="F3379" s="4">
        <v>261003</v>
      </c>
      <c r="G3379" s="4">
        <v>65250750</v>
      </c>
      <c r="H3379" s="4">
        <v>261003</v>
      </c>
      <c r="I3379" s="4">
        <v>261003</v>
      </c>
      <c r="J3379" s="4">
        <v>261003</v>
      </c>
      <c r="K3379" s="4">
        <v>261003</v>
      </c>
      <c r="L3379" s="3">
        <v>0</v>
      </c>
      <c r="M3379" s="3">
        <v>250</v>
      </c>
      <c r="N3379" s="3">
        <v>250</v>
      </c>
      <c r="O3379" s="3" t="s">
        <v>2575</v>
      </c>
      <c r="P3379" s="3" t="s">
        <v>3159</v>
      </c>
      <c r="Q3379" s="3" t="s">
        <v>3587</v>
      </c>
      <c r="R3379" s="3" t="s">
        <v>2578</v>
      </c>
      <c r="S3379" s="3" t="s">
        <v>428</v>
      </c>
      <c r="T3379" s="5"/>
      <c r="U3379" s="3" t="s">
        <v>2685</v>
      </c>
      <c r="V3379" s="3" t="s">
        <v>2580</v>
      </c>
      <c r="W3379" s="3" t="s">
        <v>2581</v>
      </c>
      <c r="X3379" s="3" t="s">
        <v>2582</v>
      </c>
      <c r="Y3379" s="3" t="s">
        <v>2583</v>
      </c>
      <c r="Z3379" s="3" t="s">
        <v>2584</v>
      </c>
      <c r="AA3379" s="4">
        <v>777069</v>
      </c>
    </row>
    <row r="3380" spans="1:27" ht="26.4" x14ac:dyDescent="0.25">
      <c r="A3380" s="3" t="s">
        <v>2802</v>
      </c>
      <c r="B3380" s="3" t="s">
        <v>2803</v>
      </c>
      <c r="C3380" s="3" t="s">
        <v>2677</v>
      </c>
      <c r="D3380" s="3" t="s">
        <v>428</v>
      </c>
      <c r="E3380" s="3" t="s">
        <v>2583</v>
      </c>
      <c r="F3380" s="4">
        <v>261003</v>
      </c>
      <c r="G3380" s="4">
        <v>19575225</v>
      </c>
      <c r="H3380" s="4">
        <v>261003</v>
      </c>
      <c r="I3380" s="4">
        <v>261003</v>
      </c>
      <c r="J3380" s="4">
        <v>261003</v>
      </c>
      <c r="K3380" s="4">
        <v>261003</v>
      </c>
      <c r="L3380" s="3">
        <v>500</v>
      </c>
      <c r="M3380" s="3">
        <v>75</v>
      </c>
      <c r="N3380" s="3">
        <v>75</v>
      </c>
      <c r="O3380" s="3" t="s">
        <v>2575</v>
      </c>
      <c r="P3380" s="3" t="s">
        <v>3159</v>
      </c>
      <c r="Q3380" s="3" t="s">
        <v>3587</v>
      </c>
      <c r="R3380" s="3" t="s">
        <v>2578</v>
      </c>
      <c r="S3380" s="3" t="s">
        <v>428</v>
      </c>
      <c r="T3380" s="5"/>
      <c r="U3380" s="3" t="s">
        <v>2685</v>
      </c>
      <c r="V3380" s="3" t="s">
        <v>2580</v>
      </c>
      <c r="W3380" s="3" t="s">
        <v>2581</v>
      </c>
      <c r="X3380" s="3" t="s">
        <v>2582</v>
      </c>
      <c r="Y3380" s="3" t="s">
        <v>2583</v>
      </c>
      <c r="Z3380" s="3" t="s">
        <v>2584</v>
      </c>
      <c r="AA3380" s="4">
        <v>777069</v>
      </c>
    </row>
    <row r="3381" spans="1:27" ht="39.6" x14ac:dyDescent="0.25">
      <c r="A3381" s="3" t="s">
        <v>2620</v>
      </c>
      <c r="B3381" s="3" t="s">
        <v>3031</v>
      </c>
      <c r="C3381" s="3" t="s">
        <v>2598</v>
      </c>
      <c r="D3381" s="3" t="s">
        <v>886</v>
      </c>
      <c r="E3381" s="3" t="s">
        <v>2673</v>
      </c>
      <c r="F3381" s="4">
        <v>10586</v>
      </c>
      <c r="G3381" s="4">
        <v>529300</v>
      </c>
      <c r="H3381" s="4">
        <v>10586</v>
      </c>
      <c r="I3381" s="4">
        <v>10586</v>
      </c>
      <c r="J3381" s="4">
        <v>10586</v>
      </c>
      <c r="K3381" s="4">
        <v>10586</v>
      </c>
      <c r="L3381" s="3">
        <v>0</v>
      </c>
      <c r="M3381" s="3">
        <v>50</v>
      </c>
      <c r="N3381" s="3">
        <v>50</v>
      </c>
      <c r="O3381" s="3" t="s">
        <v>2575</v>
      </c>
      <c r="P3381" s="3" t="s">
        <v>3159</v>
      </c>
      <c r="Q3381" s="3" t="s">
        <v>3587</v>
      </c>
      <c r="R3381" s="3" t="s">
        <v>2578</v>
      </c>
      <c r="S3381" s="3" t="s">
        <v>886</v>
      </c>
      <c r="T3381" s="5"/>
      <c r="U3381" s="3" t="s">
        <v>2886</v>
      </c>
      <c r="V3381" s="3" t="s">
        <v>2580</v>
      </c>
      <c r="W3381" s="3" t="s">
        <v>2581</v>
      </c>
      <c r="X3381" s="3" t="s">
        <v>2601</v>
      </c>
      <c r="Y3381" s="3" t="s">
        <v>2583</v>
      </c>
      <c r="Z3381" s="3" t="s">
        <v>2584</v>
      </c>
      <c r="AA3381" s="4">
        <v>777070</v>
      </c>
    </row>
    <row r="3382" spans="1:27" ht="39.6" x14ac:dyDescent="0.25">
      <c r="A3382" s="3" t="s">
        <v>2620</v>
      </c>
      <c r="B3382" s="3" t="s">
        <v>3031</v>
      </c>
      <c r="C3382" s="3" t="s">
        <v>2598</v>
      </c>
      <c r="D3382" s="3" t="s">
        <v>886</v>
      </c>
      <c r="E3382" s="3" t="s">
        <v>2583</v>
      </c>
      <c r="F3382" s="4">
        <v>10586</v>
      </c>
      <c r="G3382" s="4">
        <v>11909250</v>
      </c>
      <c r="H3382" s="4">
        <v>10586</v>
      </c>
      <c r="I3382" s="4">
        <v>10586</v>
      </c>
      <c r="J3382" s="4">
        <v>10586</v>
      </c>
      <c r="K3382" s="4">
        <v>10586</v>
      </c>
      <c r="L3382" s="4">
        <v>2000</v>
      </c>
      <c r="M3382" s="4">
        <v>1125</v>
      </c>
      <c r="N3382" s="4">
        <v>1125</v>
      </c>
      <c r="O3382" s="3" t="s">
        <v>2575</v>
      </c>
      <c r="P3382" s="3" t="s">
        <v>3159</v>
      </c>
      <c r="Q3382" s="3" t="s">
        <v>3587</v>
      </c>
      <c r="R3382" s="3" t="s">
        <v>2578</v>
      </c>
      <c r="S3382" s="3" t="s">
        <v>886</v>
      </c>
      <c r="T3382" s="5"/>
      <c r="U3382" s="3" t="s">
        <v>2886</v>
      </c>
      <c r="V3382" s="3" t="s">
        <v>2580</v>
      </c>
      <c r="W3382" s="3" t="s">
        <v>2581</v>
      </c>
      <c r="X3382" s="3" t="s">
        <v>2601</v>
      </c>
      <c r="Y3382" s="3" t="s">
        <v>2583</v>
      </c>
      <c r="Z3382" s="3" t="s">
        <v>2584</v>
      </c>
      <c r="AA3382" s="4">
        <v>777070</v>
      </c>
    </row>
    <row r="3383" spans="1:27" ht="39.6" x14ac:dyDescent="0.25">
      <c r="A3383" s="3" t="s">
        <v>3088</v>
      </c>
      <c r="B3383" s="3" t="s">
        <v>3225</v>
      </c>
      <c r="C3383" s="3" t="s">
        <v>2598</v>
      </c>
      <c r="D3383" s="3" t="s">
        <v>889</v>
      </c>
      <c r="E3383" s="3" t="s">
        <v>2583</v>
      </c>
      <c r="F3383" s="4">
        <v>10663</v>
      </c>
      <c r="G3383" s="4">
        <v>533150</v>
      </c>
      <c r="H3383" s="4">
        <v>10663</v>
      </c>
      <c r="I3383" s="4">
        <v>10663</v>
      </c>
      <c r="J3383" s="4">
        <v>10663</v>
      </c>
      <c r="K3383" s="4">
        <v>10663</v>
      </c>
      <c r="L3383" s="4">
        <v>1100</v>
      </c>
      <c r="M3383" s="3">
        <v>50</v>
      </c>
      <c r="N3383" s="3">
        <v>50</v>
      </c>
      <c r="O3383" s="3" t="s">
        <v>2575</v>
      </c>
      <c r="P3383" s="3" t="s">
        <v>3159</v>
      </c>
      <c r="Q3383" s="3" t="s">
        <v>3587</v>
      </c>
      <c r="R3383" s="3" t="s">
        <v>2578</v>
      </c>
      <c r="S3383" s="3" t="s">
        <v>889</v>
      </c>
      <c r="T3383" s="5"/>
      <c r="U3383" s="3" t="s">
        <v>2619</v>
      </c>
      <c r="V3383" s="3" t="s">
        <v>2580</v>
      </c>
      <c r="W3383" s="3" t="s">
        <v>2581</v>
      </c>
      <c r="X3383" s="3" t="s">
        <v>2582</v>
      </c>
      <c r="Y3383" s="3" t="s">
        <v>2583</v>
      </c>
      <c r="Z3383" s="3" t="s">
        <v>2584</v>
      </c>
      <c r="AA3383" s="4">
        <v>777073</v>
      </c>
    </row>
    <row r="3384" spans="1:27" ht="39.6" x14ac:dyDescent="0.25">
      <c r="A3384" s="3" t="s">
        <v>2605</v>
      </c>
      <c r="B3384" s="3" t="s">
        <v>2618</v>
      </c>
      <c r="C3384" s="3" t="s">
        <v>2598</v>
      </c>
      <c r="D3384" s="3" t="s">
        <v>889</v>
      </c>
      <c r="E3384" s="3" t="s">
        <v>2583</v>
      </c>
      <c r="F3384" s="4">
        <v>8919</v>
      </c>
      <c r="G3384" s="4">
        <v>5351475</v>
      </c>
      <c r="H3384" s="4">
        <v>8919</v>
      </c>
      <c r="I3384" s="4">
        <v>8889</v>
      </c>
      <c r="J3384" s="4">
        <v>8969</v>
      </c>
      <c r="K3384" s="4">
        <v>8886</v>
      </c>
      <c r="L3384" s="3">
        <v>600</v>
      </c>
      <c r="M3384" s="3">
        <v>650</v>
      </c>
      <c r="N3384" s="3">
        <v>600</v>
      </c>
      <c r="O3384" s="3" t="s">
        <v>2575</v>
      </c>
      <c r="P3384" s="3" t="s">
        <v>3159</v>
      </c>
      <c r="Q3384" s="3" t="s">
        <v>3587</v>
      </c>
      <c r="R3384" s="3" t="s">
        <v>2578</v>
      </c>
      <c r="S3384" s="3" t="s">
        <v>889</v>
      </c>
      <c r="T3384" s="5"/>
      <c r="U3384" s="3" t="s">
        <v>2619</v>
      </c>
      <c r="V3384" s="3" t="s">
        <v>2580</v>
      </c>
      <c r="W3384" s="3" t="s">
        <v>2581</v>
      </c>
      <c r="X3384" s="3" t="s">
        <v>2582</v>
      </c>
      <c r="Y3384" s="3" t="s">
        <v>2583</v>
      </c>
      <c r="Z3384" s="3" t="s">
        <v>2584</v>
      </c>
      <c r="AA3384" s="4">
        <v>777075</v>
      </c>
    </row>
    <row r="3385" spans="1:27" ht="39.6" x14ac:dyDescent="0.25">
      <c r="A3385" s="3" t="s">
        <v>2620</v>
      </c>
      <c r="B3385" s="3" t="s">
        <v>3013</v>
      </c>
      <c r="C3385" s="3" t="s">
        <v>2598</v>
      </c>
      <c r="D3385" s="3" t="s">
        <v>889</v>
      </c>
      <c r="E3385" s="3" t="s">
        <v>2673</v>
      </c>
      <c r="F3385" s="4">
        <v>10586</v>
      </c>
      <c r="G3385" s="4">
        <v>1058600</v>
      </c>
      <c r="H3385" s="4">
        <v>10586</v>
      </c>
      <c r="I3385" s="4">
        <v>10586</v>
      </c>
      <c r="J3385" s="4">
        <v>10586</v>
      </c>
      <c r="K3385" s="4">
        <v>10586</v>
      </c>
      <c r="L3385" s="3">
        <v>0</v>
      </c>
      <c r="M3385" s="3">
        <v>100</v>
      </c>
      <c r="N3385" s="3">
        <v>100</v>
      </c>
      <c r="O3385" s="3" t="s">
        <v>2575</v>
      </c>
      <c r="P3385" s="3" t="s">
        <v>3159</v>
      </c>
      <c r="Q3385" s="3" t="s">
        <v>3587</v>
      </c>
      <c r="R3385" s="3" t="s">
        <v>2578</v>
      </c>
      <c r="S3385" s="3" t="s">
        <v>889</v>
      </c>
      <c r="T3385" s="5"/>
      <c r="U3385" s="3" t="s">
        <v>2619</v>
      </c>
      <c r="V3385" s="3" t="s">
        <v>2580</v>
      </c>
      <c r="W3385" s="3" t="s">
        <v>2581</v>
      </c>
      <c r="X3385" s="3" t="s">
        <v>2601</v>
      </c>
      <c r="Y3385" s="3" t="s">
        <v>2583</v>
      </c>
      <c r="Z3385" s="3" t="s">
        <v>2584</v>
      </c>
      <c r="AA3385" s="4">
        <v>777076</v>
      </c>
    </row>
    <row r="3386" spans="1:27" ht="39.6" x14ac:dyDescent="0.25">
      <c r="A3386" s="3" t="s">
        <v>2620</v>
      </c>
      <c r="B3386" s="3" t="s">
        <v>3013</v>
      </c>
      <c r="C3386" s="3" t="s">
        <v>2598</v>
      </c>
      <c r="D3386" s="3" t="s">
        <v>889</v>
      </c>
      <c r="E3386" s="3" t="s">
        <v>2583</v>
      </c>
      <c r="F3386" s="4">
        <v>10586</v>
      </c>
      <c r="G3386" s="4">
        <v>24612450</v>
      </c>
      <c r="H3386" s="4">
        <v>10586</v>
      </c>
      <c r="I3386" s="4">
        <v>10586</v>
      </c>
      <c r="J3386" s="4">
        <v>10586</v>
      </c>
      <c r="K3386" s="4">
        <v>10586</v>
      </c>
      <c r="L3386" s="4">
        <v>3600</v>
      </c>
      <c r="M3386" s="4">
        <v>8125</v>
      </c>
      <c r="N3386" s="4">
        <v>2325</v>
      </c>
      <c r="O3386" s="3" t="s">
        <v>2575</v>
      </c>
      <c r="P3386" s="3" t="s">
        <v>3159</v>
      </c>
      <c r="Q3386" s="3" t="s">
        <v>3587</v>
      </c>
      <c r="R3386" s="3" t="s">
        <v>2578</v>
      </c>
      <c r="S3386" s="3" t="s">
        <v>889</v>
      </c>
      <c r="T3386" s="5"/>
      <c r="U3386" s="3" t="s">
        <v>2619</v>
      </c>
      <c r="V3386" s="3" t="s">
        <v>2580</v>
      </c>
      <c r="W3386" s="3" t="s">
        <v>2581</v>
      </c>
      <c r="X3386" s="3" t="s">
        <v>2601</v>
      </c>
      <c r="Y3386" s="3" t="s">
        <v>2583</v>
      </c>
      <c r="Z3386" s="3" t="s">
        <v>2584</v>
      </c>
      <c r="AA3386" s="4">
        <v>777076</v>
      </c>
    </row>
    <row r="3387" spans="1:27" ht="39.6" x14ac:dyDescent="0.25">
      <c r="A3387" s="3" t="s">
        <v>2605</v>
      </c>
      <c r="B3387" s="3" t="s">
        <v>3082</v>
      </c>
      <c r="C3387" s="3" t="s">
        <v>2598</v>
      </c>
      <c r="D3387" s="3" t="s">
        <v>787</v>
      </c>
      <c r="E3387" s="3" t="s">
        <v>2583</v>
      </c>
      <c r="F3387" s="4">
        <v>9147</v>
      </c>
      <c r="G3387" s="4">
        <v>72032625</v>
      </c>
      <c r="H3387" s="4">
        <v>9147</v>
      </c>
      <c r="I3387" s="4">
        <v>9147</v>
      </c>
      <c r="J3387" s="4">
        <v>9147</v>
      </c>
      <c r="K3387" s="4">
        <v>9147</v>
      </c>
      <c r="L3387" s="4">
        <v>13000</v>
      </c>
      <c r="M3387" s="4">
        <v>7875</v>
      </c>
      <c r="N3387" s="4">
        <v>7875</v>
      </c>
      <c r="O3387" s="3" t="s">
        <v>2575</v>
      </c>
      <c r="P3387" s="3" t="s">
        <v>3159</v>
      </c>
      <c r="Q3387" s="3" t="s">
        <v>3587</v>
      </c>
      <c r="R3387" s="3" t="s">
        <v>2578</v>
      </c>
      <c r="S3387" s="3" t="s">
        <v>787</v>
      </c>
      <c r="T3387" s="5"/>
      <c r="U3387" s="3" t="s">
        <v>2638</v>
      </c>
      <c r="V3387" s="3" t="s">
        <v>2580</v>
      </c>
      <c r="W3387" s="3" t="s">
        <v>2581</v>
      </c>
      <c r="X3387" s="3" t="s">
        <v>2582</v>
      </c>
      <c r="Y3387" s="3" t="s">
        <v>2595</v>
      </c>
      <c r="Z3387" s="3" t="s">
        <v>2584</v>
      </c>
      <c r="AA3387" s="4">
        <v>777077</v>
      </c>
    </row>
    <row r="3388" spans="1:27" ht="39.6" x14ac:dyDescent="0.25">
      <c r="A3388" s="3" t="s">
        <v>2605</v>
      </c>
      <c r="B3388" s="3" t="s">
        <v>3082</v>
      </c>
      <c r="C3388" s="3" t="s">
        <v>2598</v>
      </c>
      <c r="D3388" s="3" t="s">
        <v>787</v>
      </c>
      <c r="E3388" s="3" t="s">
        <v>2673</v>
      </c>
      <c r="F3388" s="4">
        <v>9147</v>
      </c>
      <c r="G3388" s="4">
        <v>39103425</v>
      </c>
      <c r="H3388" s="4">
        <v>9147</v>
      </c>
      <c r="I3388" s="4">
        <v>9147</v>
      </c>
      <c r="J3388" s="4">
        <v>9147</v>
      </c>
      <c r="K3388" s="4">
        <v>9147</v>
      </c>
      <c r="L3388" s="3">
        <v>0</v>
      </c>
      <c r="M3388" s="4">
        <v>4275</v>
      </c>
      <c r="N3388" s="4">
        <v>4275</v>
      </c>
      <c r="O3388" s="3" t="s">
        <v>2575</v>
      </c>
      <c r="P3388" s="3" t="s">
        <v>2862</v>
      </c>
      <c r="Q3388" s="3" t="s">
        <v>3587</v>
      </c>
      <c r="R3388" s="3" t="s">
        <v>2578</v>
      </c>
      <c r="S3388" s="3" t="s">
        <v>787</v>
      </c>
      <c r="T3388" s="5"/>
      <c r="U3388" s="3" t="s">
        <v>2638</v>
      </c>
      <c r="V3388" s="3" t="s">
        <v>2580</v>
      </c>
      <c r="W3388" s="3" t="s">
        <v>2581</v>
      </c>
      <c r="X3388" s="3" t="s">
        <v>2582</v>
      </c>
      <c r="Y3388" s="3" t="s">
        <v>2595</v>
      </c>
      <c r="Z3388" s="3" t="s">
        <v>2584</v>
      </c>
      <c r="AA3388" s="4">
        <v>777077</v>
      </c>
    </row>
    <row r="3389" spans="1:27" ht="39.6" x14ac:dyDescent="0.25">
      <c r="A3389" s="3" t="s">
        <v>2605</v>
      </c>
      <c r="B3389" s="3" t="s">
        <v>3082</v>
      </c>
      <c r="C3389" s="3" t="s">
        <v>2598</v>
      </c>
      <c r="D3389" s="3" t="s">
        <v>787</v>
      </c>
      <c r="E3389" s="3" t="s">
        <v>2673</v>
      </c>
      <c r="F3389" s="4">
        <v>9147</v>
      </c>
      <c r="G3389" s="4">
        <v>7774950</v>
      </c>
      <c r="H3389" s="4">
        <v>9147</v>
      </c>
      <c r="I3389" s="4">
        <v>9147</v>
      </c>
      <c r="J3389" s="4">
        <v>9147</v>
      </c>
      <c r="K3389" s="4">
        <v>9147</v>
      </c>
      <c r="L3389" s="3">
        <v>0</v>
      </c>
      <c r="M3389" s="3">
        <v>850</v>
      </c>
      <c r="N3389" s="3">
        <v>850</v>
      </c>
      <c r="O3389" s="3" t="s">
        <v>2575</v>
      </c>
      <c r="P3389" s="3" t="s">
        <v>3159</v>
      </c>
      <c r="Q3389" s="3" t="s">
        <v>3587</v>
      </c>
      <c r="R3389" s="3" t="s">
        <v>2578</v>
      </c>
      <c r="S3389" s="3" t="s">
        <v>787</v>
      </c>
      <c r="T3389" s="5"/>
      <c r="U3389" s="3" t="s">
        <v>2638</v>
      </c>
      <c r="V3389" s="3" t="s">
        <v>2580</v>
      </c>
      <c r="W3389" s="3" t="s">
        <v>2581</v>
      </c>
      <c r="X3389" s="3" t="s">
        <v>2582</v>
      </c>
      <c r="Y3389" s="3" t="s">
        <v>2595</v>
      </c>
      <c r="Z3389" s="3" t="s">
        <v>2584</v>
      </c>
      <c r="AA3389" s="4">
        <v>777077</v>
      </c>
    </row>
    <row r="3390" spans="1:27" ht="39.6" x14ac:dyDescent="0.25">
      <c r="A3390" s="3" t="s">
        <v>2622</v>
      </c>
      <c r="B3390" s="3" t="s">
        <v>3077</v>
      </c>
      <c r="C3390" s="3" t="s">
        <v>2598</v>
      </c>
      <c r="D3390" s="3" t="s">
        <v>787</v>
      </c>
      <c r="E3390" s="3" t="s">
        <v>2583</v>
      </c>
      <c r="F3390" s="4">
        <v>9032</v>
      </c>
      <c r="G3390" s="4">
        <v>117411400</v>
      </c>
      <c r="H3390" s="4">
        <v>9032</v>
      </c>
      <c r="I3390" s="4">
        <v>9029</v>
      </c>
      <c r="J3390" s="4">
        <v>9153</v>
      </c>
      <c r="K3390" s="4">
        <v>8852</v>
      </c>
      <c r="L3390" s="4">
        <v>13000</v>
      </c>
      <c r="M3390" s="4">
        <v>18325</v>
      </c>
      <c r="N3390" s="4">
        <v>13000</v>
      </c>
      <c r="O3390" s="3" t="s">
        <v>2575</v>
      </c>
      <c r="P3390" s="3" t="s">
        <v>3159</v>
      </c>
      <c r="Q3390" s="3" t="s">
        <v>3587</v>
      </c>
      <c r="R3390" s="3" t="s">
        <v>2578</v>
      </c>
      <c r="S3390" s="3" t="s">
        <v>787</v>
      </c>
      <c r="T3390" s="5"/>
      <c r="U3390" s="3" t="s">
        <v>2638</v>
      </c>
      <c r="V3390" s="3" t="s">
        <v>2580</v>
      </c>
      <c r="W3390" s="3" t="s">
        <v>2581</v>
      </c>
      <c r="X3390" s="3" t="s">
        <v>2582</v>
      </c>
      <c r="Y3390" s="3" t="s">
        <v>2595</v>
      </c>
      <c r="Z3390" s="3" t="s">
        <v>2584</v>
      </c>
      <c r="AA3390" s="4">
        <v>777078</v>
      </c>
    </row>
    <row r="3391" spans="1:27" ht="39.6" x14ac:dyDescent="0.25">
      <c r="A3391" s="3" t="s">
        <v>3079</v>
      </c>
      <c r="B3391" s="3" t="s">
        <v>3080</v>
      </c>
      <c r="C3391" s="3" t="s">
        <v>2598</v>
      </c>
      <c r="D3391" s="3" t="s">
        <v>787</v>
      </c>
      <c r="E3391" s="3" t="s">
        <v>2583</v>
      </c>
      <c r="F3391" s="4">
        <v>9012</v>
      </c>
      <c r="G3391" s="4">
        <v>15140160</v>
      </c>
      <c r="H3391" s="4">
        <v>9012</v>
      </c>
      <c r="I3391" s="4">
        <v>9012</v>
      </c>
      <c r="J3391" s="4">
        <v>9012</v>
      </c>
      <c r="K3391" s="4">
        <v>9012</v>
      </c>
      <c r="L3391" s="4">
        <v>2000</v>
      </c>
      <c r="M3391" s="4">
        <v>2480</v>
      </c>
      <c r="N3391" s="4">
        <v>1680</v>
      </c>
      <c r="O3391" s="3" t="s">
        <v>2575</v>
      </c>
      <c r="P3391" s="3" t="s">
        <v>3159</v>
      </c>
      <c r="Q3391" s="3" t="s">
        <v>3587</v>
      </c>
      <c r="R3391" s="3" t="s">
        <v>2578</v>
      </c>
      <c r="S3391" s="3" t="s">
        <v>787</v>
      </c>
      <c r="T3391" s="5"/>
      <c r="U3391" s="3" t="s">
        <v>2638</v>
      </c>
      <c r="V3391" s="3" t="s">
        <v>2580</v>
      </c>
      <c r="W3391" s="3" t="s">
        <v>2581</v>
      </c>
      <c r="X3391" s="3" t="s">
        <v>2601</v>
      </c>
      <c r="Y3391" s="3" t="s">
        <v>2595</v>
      </c>
      <c r="Z3391" s="3" t="s">
        <v>2584</v>
      </c>
      <c r="AA3391" s="4">
        <v>777079</v>
      </c>
    </row>
    <row r="3392" spans="1:27" ht="39.6" x14ac:dyDescent="0.25">
      <c r="A3392" s="3" t="s">
        <v>3079</v>
      </c>
      <c r="B3392" s="3" t="s">
        <v>3080</v>
      </c>
      <c r="C3392" s="3" t="s">
        <v>2598</v>
      </c>
      <c r="D3392" s="3" t="s">
        <v>787</v>
      </c>
      <c r="E3392" s="3" t="s">
        <v>2673</v>
      </c>
      <c r="F3392" s="4">
        <v>9012</v>
      </c>
      <c r="G3392" s="4">
        <v>2883840</v>
      </c>
      <c r="H3392" s="4">
        <v>9012</v>
      </c>
      <c r="I3392" s="4">
        <v>9012</v>
      </c>
      <c r="J3392" s="4">
        <v>9012</v>
      </c>
      <c r="K3392" s="4">
        <v>9012</v>
      </c>
      <c r="L3392" s="3">
        <v>0</v>
      </c>
      <c r="M3392" s="3">
        <v>320</v>
      </c>
      <c r="N3392" s="3">
        <v>320</v>
      </c>
      <c r="O3392" s="3" t="s">
        <v>2575</v>
      </c>
      <c r="P3392" s="3" t="s">
        <v>2862</v>
      </c>
      <c r="Q3392" s="3" t="s">
        <v>3587</v>
      </c>
      <c r="R3392" s="3" t="s">
        <v>2578</v>
      </c>
      <c r="S3392" s="3" t="s">
        <v>787</v>
      </c>
      <c r="T3392" s="5"/>
      <c r="U3392" s="3" t="s">
        <v>2638</v>
      </c>
      <c r="V3392" s="3" t="s">
        <v>2580</v>
      </c>
      <c r="W3392" s="3" t="s">
        <v>2581</v>
      </c>
      <c r="X3392" s="3" t="s">
        <v>2601</v>
      </c>
      <c r="Y3392" s="3" t="s">
        <v>2595</v>
      </c>
      <c r="Z3392" s="3" t="s">
        <v>2584</v>
      </c>
      <c r="AA3392" s="4">
        <v>777079</v>
      </c>
    </row>
    <row r="3393" spans="1:27" ht="39.6" x14ac:dyDescent="0.25">
      <c r="A3393" s="3" t="s">
        <v>2620</v>
      </c>
      <c r="B3393" s="3" t="s">
        <v>3071</v>
      </c>
      <c r="C3393" s="3" t="s">
        <v>2598</v>
      </c>
      <c r="D3393" s="3" t="s">
        <v>787</v>
      </c>
      <c r="E3393" s="3" t="s">
        <v>2673</v>
      </c>
      <c r="F3393" s="4">
        <v>9854</v>
      </c>
      <c r="G3393" s="4">
        <v>23156900</v>
      </c>
      <c r="H3393" s="4">
        <v>9854</v>
      </c>
      <c r="I3393" s="4">
        <v>9854</v>
      </c>
      <c r="J3393" s="4">
        <v>9854</v>
      </c>
      <c r="K3393" s="4">
        <v>9854</v>
      </c>
      <c r="L3393" s="3">
        <v>0</v>
      </c>
      <c r="M3393" s="4">
        <v>2350</v>
      </c>
      <c r="N3393" s="4">
        <v>2350</v>
      </c>
      <c r="O3393" s="3" t="s">
        <v>2575</v>
      </c>
      <c r="P3393" s="3" t="s">
        <v>2862</v>
      </c>
      <c r="Q3393" s="3" t="s">
        <v>3587</v>
      </c>
      <c r="R3393" s="3" t="s">
        <v>2578</v>
      </c>
      <c r="S3393" s="3" t="s">
        <v>787</v>
      </c>
      <c r="T3393" s="5"/>
      <c r="U3393" s="3" t="s">
        <v>2638</v>
      </c>
      <c r="V3393" s="3" t="s">
        <v>2580</v>
      </c>
      <c r="W3393" s="3" t="s">
        <v>2581</v>
      </c>
      <c r="X3393" s="3" t="s">
        <v>2601</v>
      </c>
      <c r="Y3393" s="3" t="s">
        <v>2595</v>
      </c>
      <c r="Z3393" s="3" t="s">
        <v>2584</v>
      </c>
      <c r="AA3393" s="4">
        <v>777080</v>
      </c>
    </row>
    <row r="3394" spans="1:27" ht="39.6" x14ac:dyDescent="0.25">
      <c r="A3394" s="3" t="s">
        <v>2620</v>
      </c>
      <c r="B3394" s="3" t="s">
        <v>3071</v>
      </c>
      <c r="C3394" s="3" t="s">
        <v>2598</v>
      </c>
      <c r="D3394" s="3" t="s">
        <v>787</v>
      </c>
      <c r="E3394" s="3" t="s">
        <v>2673</v>
      </c>
      <c r="F3394" s="4">
        <v>9854</v>
      </c>
      <c r="G3394" s="4">
        <v>1970800</v>
      </c>
      <c r="H3394" s="4">
        <v>9854</v>
      </c>
      <c r="I3394" s="4">
        <v>9854</v>
      </c>
      <c r="J3394" s="4">
        <v>9854</v>
      </c>
      <c r="K3394" s="4">
        <v>9854</v>
      </c>
      <c r="L3394" s="3">
        <v>0</v>
      </c>
      <c r="M3394" s="3">
        <v>200</v>
      </c>
      <c r="N3394" s="3">
        <v>200</v>
      </c>
      <c r="O3394" s="3" t="s">
        <v>2575</v>
      </c>
      <c r="P3394" s="3" t="s">
        <v>3159</v>
      </c>
      <c r="Q3394" s="3" t="s">
        <v>3587</v>
      </c>
      <c r="R3394" s="3" t="s">
        <v>2578</v>
      </c>
      <c r="S3394" s="3" t="s">
        <v>787</v>
      </c>
      <c r="T3394" s="5"/>
      <c r="U3394" s="3" t="s">
        <v>2638</v>
      </c>
      <c r="V3394" s="3" t="s">
        <v>2580</v>
      </c>
      <c r="W3394" s="3" t="s">
        <v>2581</v>
      </c>
      <c r="X3394" s="3" t="s">
        <v>2601</v>
      </c>
      <c r="Y3394" s="3" t="s">
        <v>2595</v>
      </c>
      <c r="Z3394" s="3" t="s">
        <v>2584</v>
      </c>
      <c r="AA3394" s="4">
        <v>777080</v>
      </c>
    </row>
    <row r="3395" spans="1:27" ht="39.6" x14ac:dyDescent="0.25">
      <c r="A3395" s="3" t="s">
        <v>2620</v>
      </c>
      <c r="B3395" s="3" t="s">
        <v>3071</v>
      </c>
      <c r="C3395" s="3" t="s">
        <v>2598</v>
      </c>
      <c r="D3395" s="3" t="s">
        <v>787</v>
      </c>
      <c r="E3395" s="3" t="s">
        <v>2583</v>
      </c>
      <c r="F3395" s="4">
        <v>9854</v>
      </c>
      <c r="G3395" s="4">
        <v>27837550</v>
      </c>
      <c r="H3395" s="4">
        <v>9854</v>
      </c>
      <c r="I3395" s="4">
        <v>9854</v>
      </c>
      <c r="J3395" s="4">
        <v>9854</v>
      </c>
      <c r="K3395" s="4">
        <v>9854</v>
      </c>
      <c r="L3395" s="4">
        <v>6000</v>
      </c>
      <c r="M3395" s="4">
        <v>2825</v>
      </c>
      <c r="N3395" s="4">
        <v>2825</v>
      </c>
      <c r="O3395" s="3" t="s">
        <v>2575</v>
      </c>
      <c r="P3395" s="3" t="s">
        <v>3159</v>
      </c>
      <c r="Q3395" s="3" t="s">
        <v>3587</v>
      </c>
      <c r="R3395" s="3" t="s">
        <v>2578</v>
      </c>
      <c r="S3395" s="3" t="s">
        <v>787</v>
      </c>
      <c r="T3395" s="5"/>
      <c r="U3395" s="3" t="s">
        <v>2638</v>
      </c>
      <c r="V3395" s="3" t="s">
        <v>2580</v>
      </c>
      <c r="W3395" s="3" t="s">
        <v>2581</v>
      </c>
      <c r="X3395" s="3" t="s">
        <v>2601</v>
      </c>
      <c r="Y3395" s="3" t="s">
        <v>2595</v>
      </c>
      <c r="Z3395" s="3" t="s">
        <v>2584</v>
      </c>
      <c r="AA3395" s="4">
        <v>777080</v>
      </c>
    </row>
    <row r="3396" spans="1:27" ht="39.6" x14ac:dyDescent="0.25">
      <c r="A3396" s="3" t="s">
        <v>2620</v>
      </c>
      <c r="B3396" s="3" t="s">
        <v>3071</v>
      </c>
      <c r="C3396" s="3" t="s">
        <v>2598</v>
      </c>
      <c r="D3396" s="3" t="s">
        <v>787</v>
      </c>
      <c r="E3396" s="3" t="s">
        <v>2673</v>
      </c>
      <c r="F3396" s="4">
        <v>9854</v>
      </c>
      <c r="G3396" s="4">
        <v>3448900</v>
      </c>
      <c r="H3396" s="4">
        <v>9854</v>
      </c>
      <c r="I3396" s="4">
        <v>9854</v>
      </c>
      <c r="J3396" s="4">
        <v>9854</v>
      </c>
      <c r="K3396" s="4">
        <v>9854</v>
      </c>
      <c r="L3396" s="3">
        <v>0</v>
      </c>
      <c r="M3396" s="3">
        <v>350</v>
      </c>
      <c r="N3396" s="3">
        <v>350</v>
      </c>
      <c r="O3396" s="3" t="s">
        <v>2575</v>
      </c>
      <c r="P3396" s="3" t="s">
        <v>3514</v>
      </c>
      <c r="Q3396" s="3" t="s">
        <v>3587</v>
      </c>
      <c r="R3396" s="3" t="s">
        <v>2578</v>
      </c>
      <c r="S3396" s="3" t="s">
        <v>787</v>
      </c>
      <c r="T3396" s="5"/>
      <c r="U3396" s="3" t="s">
        <v>2638</v>
      </c>
      <c r="V3396" s="3" t="s">
        <v>2580</v>
      </c>
      <c r="W3396" s="3" t="s">
        <v>2581</v>
      </c>
      <c r="X3396" s="3" t="s">
        <v>2601</v>
      </c>
      <c r="Y3396" s="3" t="s">
        <v>2595</v>
      </c>
      <c r="Z3396" s="3" t="s">
        <v>2584</v>
      </c>
      <c r="AA3396" s="4">
        <v>777080</v>
      </c>
    </row>
    <row r="3397" spans="1:27" ht="39.6" x14ac:dyDescent="0.25">
      <c r="A3397" s="3" t="s">
        <v>2620</v>
      </c>
      <c r="B3397" s="3" t="s">
        <v>3071</v>
      </c>
      <c r="C3397" s="3" t="s">
        <v>2598</v>
      </c>
      <c r="D3397" s="3" t="s">
        <v>787</v>
      </c>
      <c r="E3397" s="3" t="s">
        <v>2673</v>
      </c>
      <c r="F3397" s="4">
        <v>9854</v>
      </c>
      <c r="G3397" s="4">
        <v>1478100</v>
      </c>
      <c r="H3397" s="4">
        <v>9854</v>
      </c>
      <c r="I3397" s="4">
        <v>9854</v>
      </c>
      <c r="J3397" s="4">
        <v>9854</v>
      </c>
      <c r="K3397" s="4">
        <v>9854</v>
      </c>
      <c r="L3397" s="3">
        <v>0</v>
      </c>
      <c r="M3397" s="3">
        <v>150</v>
      </c>
      <c r="N3397" s="3">
        <v>150</v>
      </c>
      <c r="O3397" s="3" t="s">
        <v>2575</v>
      </c>
      <c r="P3397" s="3" t="s">
        <v>3587</v>
      </c>
      <c r="Q3397" s="3" t="s">
        <v>3587</v>
      </c>
      <c r="R3397" s="3" t="s">
        <v>2578</v>
      </c>
      <c r="S3397" s="3" t="s">
        <v>787</v>
      </c>
      <c r="T3397" s="5"/>
      <c r="U3397" s="3" t="s">
        <v>2638</v>
      </c>
      <c r="V3397" s="3" t="s">
        <v>2580</v>
      </c>
      <c r="W3397" s="3" t="s">
        <v>2581</v>
      </c>
      <c r="X3397" s="3" t="s">
        <v>2601</v>
      </c>
      <c r="Y3397" s="3" t="s">
        <v>2595</v>
      </c>
      <c r="Z3397" s="3" t="s">
        <v>2584</v>
      </c>
      <c r="AA3397" s="4">
        <v>777080</v>
      </c>
    </row>
    <row r="3398" spans="1:27" ht="39.6" x14ac:dyDescent="0.25">
      <c r="A3398" s="3" t="s">
        <v>2602</v>
      </c>
      <c r="B3398" s="3" t="s">
        <v>3076</v>
      </c>
      <c r="C3398" s="3" t="s">
        <v>2598</v>
      </c>
      <c r="D3398" s="3" t="s">
        <v>787</v>
      </c>
      <c r="E3398" s="3" t="s">
        <v>2583</v>
      </c>
      <c r="F3398" s="4">
        <v>8912</v>
      </c>
      <c r="G3398" s="4">
        <v>28741200</v>
      </c>
      <c r="H3398" s="4">
        <v>8912</v>
      </c>
      <c r="I3398" s="4">
        <v>8912</v>
      </c>
      <c r="J3398" s="4">
        <v>8912</v>
      </c>
      <c r="K3398" s="4">
        <v>8912</v>
      </c>
      <c r="L3398" s="4">
        <v>7000</v>
      </c>
      <c r="M3398" s="4">
        <v>3225</v>
      </c>
      <c r="N3398" s="4">
        <v>3225</v>
      </c>
      <c r="O3398" s="3" t="s">
        <v>2575</v>
      </c>
      <c r="P3398" s="3" t="s">
        <v>3159</v>
      </c>
      <c r="Q3398" s="3" t="s">
        <v>3587</v>
      </c>
      <c r="R3398" s="3" t="s">
        <v>2578</v>
      </c>
      <c r="S3398" s="3" t="s">
        <v>787</v>
      </c>
      <c r="T3398" s="5"/>
      <c r="U3398" s="3" t="s">
        <v>2638</v>
      </c>
      <c r="V3398" s="3" t="s">
        <v>2580</v>
      </c>
      <c r="W3398" s="3" t="s">
        <v>2581</v>
      </c>
      <c r="X3398" s="3" t="s">
        <v>2601</v>
      </c>
      <c r="Y3398" s="3" t="s">
        <v>2595</v>
      </c>
      <c r="Z3398" s="3" t="s">
        <v>2584</v>
      </c>
      <c r="AA3398" s="4">
        <v>777082</v>
      </c>
    </row>
    <row r="3399" spans="1:27" ht="39.6" x14ac:dyDescent="0.25">
      <c r="A3399" s="3" t="s">
        <v>2602</v>
      </c>
      <c r="B3399" s="3" t="s">
        <v>3076</v>
      </c>
      <c r="C3399" s="3" t="s">
        <v>2598</v>
      </c>
      <c r="D3399" s="3" t="s">
        <v>787</v>
      </c>
      <c r="E3399" s="3" t="s">
        <v>2673</v>
      </c>
      <c r="F3399" s="4">
        <v>8912</v>
      </c>
      <c r="G3399" s="4">
        <v>222800</v>
      </c>
      <c r="H3399" s="4">
        <v>8912</v>
      </c>
      <c r="I3399" s="4">
        <v>8912</v>
      </c>
      <c r="J3399" s="4">
        <v>8912</v>
      </c>
      <c r="K3399" s="4">
        <v>8912</v>
      </c>
      <c r="L3399" s="3">
        <v>0</v>
      </c>
      <c r="M3399" s="3">
        <v>25</v>
      </c>
      <c r="N3399" s="3">
        <v>25</v>
      </c>
      <c r="O3399" s="3" t="s">
        <v>2575</v>
      </c>
      <c r="P3399" s="3" t="s">
        <v>3159</v>
      </c>
      <c r="Q3399" s="3" t="s">
        <v>3587</v>
      </c>
      <c r="R3399" s="3" t="s">
        <v>2578</v>
      </c>
      <c r="S3399" s="3" t="s">
        <v>787</v>
      </c>
      <c r="T3399" s="5"/>
      <c r="U3399" s="3" t="s">
        <v>2638</v>
      </c>
      <c r="V3399" s="3" t="s">
        <v>2580</v>
      </c>
      <c r="W3399" s="3" t="s">
        <v>2581</v>
      </c>
      <c r="X3399" s="3" t="s">
        <v>2601</v>
      </c>
      <c r="Y3399" s="3" t="s">
        <v>2595</v>
      </c>
      <c r="Z3399" s="3" t="s">
        <v>2584</v>
      </c>
      <c r="AA3399" s="4">
        <v>777082</v>
      </c>
    </row>
    <row r="3400" spans="1:27" ht="39.6" x14ac:dyDescent="0.25">
      <c r="A3400" s="3" t="s">
        <v>2602</v>
      </c>
      <c r="B3400" s="3" t="s">
        <v>3076</v>
      </c>
      <c r="C3400" s="3" t="s">
        <v>2598</v>
      </c>
      <c r="D3400" s="3" t="s">
        <v>787</v>
      </c>
      <c r="E3400" s="3" t="s">
        <v>2673</v>
      </c>
      <c r="F3400" s="4">
        <v>8912</v>
      </c>
      <c r="G3400" s="4">
        <v>33420000</v>
      </c>
      <c r="H3400" s="4">
        <v>8912</v>
      </c>
      <c r="I3400" s="4">
        <v>8912</v>
      </c>
      <c r="J3400" s="4">
        <v>8912</v>
      </c>
      <c r="K3400" s="4">
        <v>8912</v>
      </c>
      <c r="L3400" s="3">
        <v>0</v>
      </c>
      <c r="M3400" s="4">
        <v>3750</v>
      </c>
      <c r="N3400" s="4">
        <v>3750</v>
      </c>
      <c r="O3400" s="3" t="s">
        <v>2575</v>
      </c>
      <c r="P3400" s="3" t="s">
        <v>2862</v>
      </c>
      <c r="Q3400" s="3" t="s">
        <v>3587</v>
      </c>
      <c r="R3400" s="3" t="s">
        <v>2578</v>
      </c>
      <c r="S3400" s="3" t="s">
        <v>787</v>
      </c>
      <c r="T3400" s="5"/>
      <c r="U3400" s="3" t="s">
        <v>2638</v>
      </c>
      <c r="V3400" s="3" t="s">
        <v>2580</v>
      </c>
      <c r="W3400" s="3" t="s">
        <v>2581</v>
      </c>
      <c r="X3400" s="3" t="s">
        <v>2601</v>
      </c>
      <c r="Y3400" s="3" t="s">
        <v>2595</v>
      </c>
      <c r="Z3400" s="3" t="s">
        <v>2584</v>
      </c>
      <c r="AA3400" s="4">
        <v>777082</v>
      </c>
    </row>
    <row r="3401" spans="1:27" ht="39.6" x14ac:dyDescent="0.25">
      <c r="A3401" s="3" t="s">
        <v>2596</v>
      </c>
      <c r="B3401" s="3" t="s">
        <v>2942</v>
      </c>
      <c r="C3401" s="3" t="s">
        <v>2598</v>
      </c>
      <c r="D3401" s="3" t="s">
        <v>853</v>
      </c>
      <c r="E3401" s="3" t="s">
        <v>2583</v>
      </c>
      <c r="F3401" s="4">
        <v>11797</v>
      </c>
      <c r="G3401" s="4">
        <v>29493430</v>
      </c>
      <c r="H3401" s="4">
        <v>11797</v>
      </c>
      <c r="I3401" s="4">
        <v>11650</v>
      </c>
      <c r="J3401" s="4">
        <v>11869</v>
      </c>
      <c r="K3401" s="4">
        <v>11530</v>
      </c>
      <c r="L3401" s="4">
        <v>2500</v>
      </c>
      <c r="M3401" s="4">
        <v>3270</v>
      </c>
      <c r="N3401" s="4">
        <v>2500</v>
      </c>
      <c r="O3401" s="3" t="s">
        <v>2575</v>
      </c>
      <c r="P3401" s="3" t="s">
        <v>3159</v>
      </c>
      <c r="Q3401" s="3" t="s">
        <v>3587</v>
      </c>
      <c r="R3401" s="3" t="s">
        <v>2578</v>
      </c>
      <c r="S3401" s="3" t="s">
        <v>853</v>
      </c>
      <c r="T3401" s="5"/>
      <c r="U3401" s="3" t="s">
        <v>2943</v>
      </c>
      <c r="V3401" s="3" t="s">
        <v>2580</v>
      </c>
      <c r="W3401" s="3" t="s">
        <v>2581</v>
      </c>
      <c r="X3401" s="3" t="s">
        <v>2601</v>
      </c>
      <c r="Y3401" s="3" t="s">
        <v>2583</v>
      </c>
      <c r="Z3401" s="3" t="s">
        <v>2584</v>
      </c>
      <c r="AA3401" s="4">
        <v>777086</v>
      </c>
    </row>
    <row r="3402" spans="1:27" ht="39.6" x14ac:dyDescent="0.25">
      <c r="A3402" s="3" t="s">
        <v>2620</v>
      </c>
      <c r="B3402" s="3" t="s">
        <v>2974</v>
      </c>
      <c r="C3402" s="3" t="s">
        <v>2598</v>
      </c>
      <c r="D3402" s="3" t="s">
        <v>883</v>
      </c>
      <c r="E3402" s="3" t="s">
        <v>2673</v>
      </c>
      <c r="F3402" s="4">
        <v>10581</v>
      </c>
      <c r="G3402" s="4">
        <v>1058100</v>
      </c>
      <c r="H3402" s="4">
        <v>10581</v>
      </c>
      <c r="I3402" s="4">
        <v>10581</v>
      </c>
      <c r="J3402" s="4">
        <v>10581</v>
      </c>
      <c r="K3402" s="4">
        <v>10581</v>
      </c>
      <c r="L3402" s="3">
        <v>0</v>
      </c>
      <c r="M3402" s="3">
        <v>100</v>
      </c>
      <c r="N3402" s="3">
        <v>100</v>
      </c>
      <c r="O3402" s="3" t="s">
        <v>2575</v>
      </c>
      <c r="P3402" s="3" t="s">
        <v>2862</v>
      </c>
      <c r="Q3402" s="3" t="s">
        <v>3587</v>
      </c>
      <c r="R3402" s="3" t="s">
        <v>2578</v>
      </c>
      <c r="S3402" s="3" t="s">
        <v>2664</v>
      </c>
      <c r="T3402" s="5"/>
      <c r="U3402" s="3" t="s">
        <v>2638</v>
      </c>
      <c r="V3402" s="3" t="s">
        <v>2580</v>
      </c>
      <c r="W3402" s="3" t="s">
        <v>2581</v>
      </c>
      <c r="X3402" s="3" t="s">
        <v>2601</v>
      </c>
      <c r="Y3402" s="3" t="s">
        <v>2583</v>
      </c>
      <c r="Z3402" s="3" t="s">
        <v>2584</v>
      </c>
      <c r="AA3402" s="4">
        <v>777088</v>
      </c>
    </row>
    <row r="3403" spans="1:27" ht="39.6" x14ac:dyDescent="0.25">
      <c r="A3403" s="3" t="s">
        <v>2620</v>
      </c>
      <c r="B3403" s="3" t="s">
        <v>2974</v>
      </c>
      <c r="C3403" s="3" t="s">
        <v>2598</v>
      </c>
      <c r="D3403" s="3" t="s">
        <v>883</v>
      </c>
      <c r="E3403" s="3" t="s">
        <v>2673</v>
      </c>
      <c r="F3403" s="4">
        <v>10581</v>
      </c>
      <c r="G3403" s="4">
        <v>4232400</v>
      </c>
      <c r="H3403" s="4">
        <v>10581</v>
      </c>
      <c r="I3403" s="4">
        <v>10581</v>
      </c>
      <c r="J3403" s="4">
        <v>10581</v>
      </c>
      <c r="K3403" s="4">
        <v>10581</v>
      </c>
      <c r="L3403" s="3">
        <v>0</v>
      </c>
      <c r="M3403" s="3">
        <v>400</v>
      </c>
      <c r="N3403" s="3">
        <v>400</v>
      </c>
      <c r="O3403" s="3" t="s">
        <v>2575</v>
      </c>
      <c r="P3403" s="3" t="s">
        <v>3514</v>
      </c>
      <c r="Q3403" s="3" t="s">
        <v>3587</v>
      </c>
      <c r="R3403" s="3" t="s">
        <v>2578</v>
      </c>
      <c r="S3403" s="3" t="s">
        <v>2664</v>
      </c>
      <c r="T3403" s="5"/>
      <c r="U3403" s="3" t="s">
        <v>2638</v>
      </c>
      <c r="V3403" s="3" t="s">
        <v>2580</v>
      </c>
      <c r="W3403" s="3" t="s">
        <v>2581</v>
      </c>
      <c r="X3403" s="3" t="s">
        <v>2601</v>
      </c>
      <c r="Y3403" s="3" t="s">
        <v>2583</v>
      </c>
      <c r="Z3403" s="3" t="s">
        <v>2584</v>
      </c>
      <c r="AA3403" s="4">
        <v>777088</v>
      </c>
    </row>
    <row r="3404" spans="1:27" ht="39.6" x14ac:dyDescent="0.25">
      <c r="A3404" s="3" t="s">
        <v>2620</v>
      </c>
      <c r="B3404" s="3" t="s">
        <v>2974</v>
      </c>
      <c r="C3404" s="3" t="s">
        <v>2598</v>
      </c>
      <c r="D3404" s="3" t="s">
        <v>883</v>
      </c>
      <c r="E3404" s="3" t="s">
        <v>2673</v>
      </c>
      <c r="F3404" s="4">
        <v>10581</v>
      </c>
      <c r="G3404" s="4">
        <v>2116200</v>
      </c>
      <c r="H3404" s="4">
        <v>10581</v>
      </c>
      <c r="I3404" s="4">
        <v>10581</v>
      </c>
      <c r="J3404" s="4">
        <v>10581</v>
      </c>
      <c r="K3404" s="4">
        <v>10581</v>
      </c>
      <c r="L3404" s="3">
        <v>0</v>
      </c>
      <c r="M3404" s="3">
        <v>200</v>
      </c>
      <c r="N3404" s="3">
        <v>200</v>
      </c>
      <c r="O3404" s="3" t="s">
        <v>2575</v>
      </c>
      <c r="P3404" s="3" t="s">
        <v>3159</v>
      </c>
      <c r="Q3404" s="3" t="s">
        <v>3587</v>
      </c>
      <c r="R3404" s="3" t="s">
        <v>2578</v>
      </c>
      <c r="S3404" s="3" t="s">
        <v>2664</v>
      </c>
      <c r="T3404" s="5"/>
      <c r="U3404" s="3" t="s">
        <v>2638</v>
      </c>
      <c r="V3404" s="3" t="s">
        <v>2580</v>
      </c>
      <c r="W3404" s="3" t="s">
        <v>2581</v>
      </c>
      <c r="X3404" s="3" t="s">
        <v>2601</v>
      </c>
      <c r="Y3404" s="3" t="s">
        <v>2583</v>
      </c>
      <c r="Z3404" s="3" t="s">
        <v>2584</v>
      </c>
      <c r="AA3404" s="4">
        <v>777088</v>
      </c>
    </row>
    <row r="3405" spans="1:27" ht="39.6" x14ac:dyDescent="0.25">
      <c r="A3405" s="3" t="s">
        <v>2620</v>
      </c>
      <c r="B3405" s="3" t="s">
        <v>2974</v>
      </c>
      <c r="C3405" s="3" t="s">
        <v>2598</v>
      </c>
      <c r="D3405" s="3" t="s">
        <v>883</v>
      </c>
      <c r="E3405" s="3" t="s">
        <v>2583</v>
      </c>
      <c r="F3405" s="4">
        <v>10581</v>
      </c>
      <c r="G3405" s="4">
        <v>45498300</v>
      </c>
      <c r="H3405" s="4">
        <v>10581</v>
      </c>
      <c r="I3405" s="4">
        <v>10581</v>
      </c>
      <c r="J3405" s="4">
        <v>10581</v>
      </c>
      <c r="K3405" s="4">
        <v>10581</v>
      </c>
      <c r="L3405" s="4">
        <v>5000</v>
      </c>
      <c r="M3405" s="4">
        <v>4300</v>
      </c>
      <c r="N3405" s="4">
        <v>4300</v>
      </c>
      <c r="O3405" s="3" t="s">
        <v>2575</v>
      </c>
      <c r="P3405" s="3" t="s">
        <v>3159</v>
      </c>
      <c r="Q3405" s="3" t="s">
        <v>3587</v>
      </c>
      <c r="R3405" s="3" t="s">
        <v>2578</v>
      </c>
      <c r="S3405" s="3" t="s">
        <v>2664</v>
      </c>
      <c r="T3405" s="5"/>
      <c r="U3405" s="3" t="s">
        <v>2638</v>
      </c>
      <c r="V3405" s="3" t="s">
        <v>2580</v>
      </c>
      <c r="W3405" s="3" t="s">
        <v>2581</v>
      </c>
      <c r="X3405" s="3" t="s">
        <v>2601</v>
      </c>
      <c r="Y3405" s="3" t="s">
        <v>2583</v>
      </c>
      <c r="Z3405" s="3" t="s">
        <v>2584</v>
      </c>
      <c r="AA3405" s="4">
        <v>777088</v>
      </c>
    </row>
    <row r="3406" spans="1:27" ht="39.6" x14ac:dyDescent="0.25">
      <c r="A3406" s="3" t="s">
        <v>2605</v>
      </c>
      <c r="B3406" s="3" t="s">
        <v>3018</v>
      </c>
      <c r="C3406" s="3" t="s">
        <v>2598</v>
      </c>
      <c r="D3406" s="3" t="s">
        <v>853</v>
      </c>
      <c r="E3406" s="3" t="s">
        <v>2583</v>
      </c>
      <c r="F3406" s="4">
        <v>10395</v>
      </c>
      <c r="G3406" s="4">
        <v>119538400</v>
      </c>
      <c r="H3406" s="4">
        <v>10395</v>
      </c>
      <c r="I3406" s="4">
        <v>10319</v>
      </c>
      <c r="J3406" s="4">
        <v>10549</v>
      </c>
      <c r="K3406" s="4">
        <v>9697</v>
      </c>
      <c r="L3406" s="4">
        <v>11500</v>
      </c>
      <c r="M3406" s="4">
        <v>14650</v>
      </c>
      <c r="N3406" s="4">
        <v>11500</v>
      </c>
      <c r="O3406" s="3" t="s">
        <v>2575</v>
      </c>
      <c r="P3406" s="3" t="s">
        <v>3159</v>
      </c>
      <c r="Q3406" s="3" t="s">
        <v>3587</v>
      </c>
      <c r="R3406" s="3" t="s">
        <v>2578</v>
      </c>
      <c r="S3406" s="3" t="s">
        <v>853</v>
      </c>
      <c r="T3406" s="5"/>
      <c r="U3406" s="3" t="s">
        <v>2943</v>
      </c>
      <c r="V3406" s="3" t="s">
        <v>2580</v>
      </c>
      <c r="W3406" s="3" t="s">
        <v>2581</v>
      </c>
      <c r="X3406" s="3" t="s">
        <v>2582</v>
      </c>
      <c r="Y3406" s="3" t="s">
        <v>2583</v>
      </c>
      <c r="Z3406" s="3" t="s">
        <v>2584</v>
      </c>
      <c r="AA3406" s="4">
        <v>777089</v>
      </c>
    </row>
    <row r="3407" spans="1:27" ht="39.6" x14ac:dyDescent="0.25">
      <c r="A3407" s="3" t="s">
        <v>2605</v>
      </c>
      <c r="B3407" s="3" t="s">
        <v>2663</v>
      </c>
      <c r="C3407" s="3" t="s">
        <v>2598</v>
      </c>
      <c r="D3407" s="3" t="s">
        <v>883</v>
      </c>
      <c r="E3407" s="3" t="s">
        <v>2673</v>
      </c>
      <c r="F3407" s="4">
        <v>9406</v>
      </c>
      <c r="G3407" s="4">
        <v>3762400</v>
      </c>
      <c r="H3407" s="4">
        <v>9406</v>
      </c>
      <c r="I3407" s="4">
        <v>9406</v>
      </c>
      <c r="J3407" s="4">
        <v>9406</v>
      </c>
      <c r="K3407" s="4">
        <v>9406</v>
      </c>
      <c r="L3407" s="3">
        <v>0</v>
      </c>
      <c r="M3407" s="3">
        <v>400</v>
      </c>
      <c r="N3407" s="3">
        <v>400</v>
      </c>
      <c r="O3407" s="3" t="s">
        <v>2575</v>
      </c>
      <c r="P3407" s="3" t="s">
        <v>2862</v>
      </c>
      <c r="Q3407" s="3" t="s">
        <v>3587</v>
      </c>
      <c r="R3407" s="3" t="s">
        <v>2578</v>
      </c>
      <c r="S3407" s="3" t="s">
        <v>2664</v>
      </c>
      <c r="T3407" s="5"/>
      <c r="U3407" s="3" t="s">
        <v>2638</v>
      </c>
      <c r="V3407" s="3" t="s">
        <v>2580</v>
      </c>
      <c r="W3407" s="3" t="s">
        <v>2581</v>
      </c>
      <c r="X3407" s="3" t="s">
        <v>2582</v>
      </c>
      <c r="Y3407" s="3" t="s">
        <v>2583</v>
      </c>
      <c r="Z3407" s="3" t="s">
        <v>2584</v>
      </c>
      <c r="AA3407" s="4">
        <v>777091</v>
      </c>
    </row>
    <row r="3408" spans="1:27" ht="39.6" x14ac:dyDescent="0.25">
      <c r="A3408" s="3" t="s">
        <v>2605</v>
      </c>
      <c r="B3408" s="3" t="s">
        <v>2663</v>
      </c>
      <c r="C3408" s="3" t="s">
        <v>2598</v>
      </c>
      <c r="D3408" s="3" t="s">
        <v>883</v>
      </c>
      <c r="E3408" s="3" t="s">
        <v>2673</v>
      </c>
      <c r="F3408" s="4">
        <v>9406</v>
      </c>
      <c r="G3408" s="4">
        <v>16930800</v>
      </c>
      <c r="H3408" s="4">
        <v>9406</v>
      </c>
      <c r="I3408" s="4">
        <v>9406</v>
      </c>
      <c r="J3408" s="4">
        <v>9406</v>
      </c>
      <c r="K3408" s="4">
        <v>9406</v>
      </c>
      <c r="L3408" s="3">
        <v>0</v>
      </c>
      <c r="M3408" s="4">
        <v>1800</v>
      </c>
      <c r="N3408" s="4">
        <v>1800</v>
      </c>
      <c r="O3408" s="3" t="s">
        <v>2575</v>
      </c>
      <c r="P3408" s="3" t="s">
        <v>3587</v>
      </c>
      <c r="Q3408" s="3" t="s">
        <v>3587</v>
      </c>
      <c r="R3408" s="3" t="s">
        <v>2578</v>
      </c>
      <c r="S3408" s="3" t="s">
        <v>2664</v>
      </c>
      <c r="T3408" s="5"/>
      <c r="U3408" s="3" t="s">
        <v>2638</v>
      </c>
      <c r="V3408" s="3" t="s">
        <v>2580</v>
      </c>
      <c r="W3408" s="3" t="s">
        <v>2581</v>
      </c>
      <c r="X3408" s="3" t="s">
        <v>2582</v>
      </c>
      <c r="Y3408" s="3" t="s">
        <v>2583</v>
      </c>
      <c r="Z3408" s="3" t="s">
        <v>2584</v>
      </c>
      <c r="AA3408" s="4">
        <v>777091</v>
      </c>
    </row>
    <row r="3409" spans="1:27" ht="39.6" x14ac:dyDescent="0.25">
      <c r="A3409" s="3" t="s">
        <v>2605</v>
      </c>
      <c r="B3409" s="3" t="s">
        <v>2663</v>
      </c>
      <c r="C3409" s="3" t="s">
        <v>2598</v>
      </c>
      <c r="D3409" s="3" t="s">
        <v>883</v>
      </c>
      <c r="E3409" s="3" t="s">
        <v>2583</v>
      </c>
      <c r="F3409" s="4">
        <v>9406</v>
      </c>
      <c r="G3409" s="4">
        <v>9406000</v>
      </c>
      <c r="H3409" s="4">
        <v>9406</v>
      </c>
      <c r="I3409" s="4">
        <v>9406</v>
      </c>
      <c r="J3409" s="4">
        <v>9406</v>
      </c>
      <c r="K3409" s="4">
        <v>9406</v>
      </c>
      <c r="L3409" s="4">
        <v>6000</v>
      </c>
      <c r="M3409" s="4">
        <v>1750</v>
      </c>
      <c r="N3409" s="4">
        <v>1000</v>
      </c>
      <c r="O3409" s="3" t="s">
        <v>2575</v>
      </c>
      <c r="P3409" s="3" t="s">
        <v>3159</v>
      </c>
      <c r="Q3409" s="3" t="s">
        <v>3587</v>
      </c>
      <c r="R3409" s="3" t="s">
        <v>2578</v>
      </c>
      <c r="S3409" s="3" t="s">
        <v>2664</v>
      </c>
      <c r="T3409" s="5"/>
      <c r="U3409" s="3" t="s">
        <v>2638</v>
      </c>
      <c r="V3409" s="3" t="s">
        <v>2580</v>
      </c>
      <c r="W3409" s="3" t="s">
        <v>2581</v>
      </c>
      <c r="X3409" s="3" t="s">
        <v>2582</v>
      </c>
      <c r="Y3409" s="3" t="s">
        <v>2583</v>
      </c>
      <c r="Z3409" s="3" t="s">
        <v>2584</v>
      </c>
      <c r="AA3409" s="4">
        <v>777091</v>
      </c>
    </row>
    <row r="3410" spans="1:27" ht="39.6" x14ac:dyDescent="0.25">
      <c r="A3410" s="3" t="s">
        <v>2605</v>
      </c>
      <c r="B3410" s="3" t="s">
        <v>2663</v>
      </c>
      <c r="C3410" s="3" t="s">
        <v>2598</v>
      </c>
      <c r="D3410" s="3" t="s">
        <v>883</v>
      </c>
      <c r="E3410" s="3" t="s">
        <v>2673</v>
      </c>
      <c r="F3410" s="4">
        <v>9406</v>
      </c>
      <c r="G3410" s="4">
        <v>235150</v>
      </c>
      <c r="H3410" s="4">
        <v>9406</v>
      </c>
      <c r="I3410" s="4">
        <v>9406</v>
      </c>
      <c r="J3410" s="4">
        <v>9406</v>
      </c>
      <c r="K3410" s="4">
        <v>9406</v>
      </c>
      <c r="L3410" s="3">
        <v>0</v>
      </c>
      <c r="M3410" s="3">
        <v>25</v>
      </c>
      <c r="N3410" s="3">
        <v>25</v>
      </c>
      <c r="O3410" s="3" t="s">
        <v>2575</v>
      </c>
      <c r="P3410" s="3" t="s">
        <v>3159</v>
      </c>
      <c r="Q3410" s="3" t="s">
        <v>3587</v>
      </c>
      <c r="R3410" s="3" t="s">
        <v>2578</v>
      </c>
      <c r="S3410" s="3" t="s">
        <v>2664</v>
      </c>
      <c r="T3410" s="5"/>
      <c r="U3410" s="3" t="s">
        <v>2638</v>
      </c>
      <c r="V3410" s="3" t="s">
        <v>2580</v>
      </c>
      <c r="W3410" s="3" t="s">
        <v>2581</v>
      </c>
      <c r="X3410" s="3" t="s">
        <v>2582</v>
      </c>
      <c r="Y3410" s="3" t="s">
        <v>2583</v>
      </c>
      <c r="Z3410" s="3" t="s">
        <v>2584</v>
      </c>
      <c r="AA3410" s="4">
        <v>777091</v>
      </c>
    </row>
    <row r="3411" spans="1:27" ht="39.6" x14ac:dyDescent="0.25">
      <c r="A3411" s="3" t="s">
        <v>2620</v>
      </c>
      <c r="B3411" s="3" t="s">
        <v>3040</v>
      </c>
      <c r="C3411" s="3" t="s">
        <v>2598</v>
      </c>
      <c r="D3411" s="3" t="s">
        <v>853</v>
      </c>
      <c r="E3411" s="3" t="s">
        <v>2583</v>
      </c>
      <c r="F3411" s="4">
        <v>12908</v>
      </c>
      <c r="G3411" s="4">
        <v>19361460</v>
      </c>
      <c r="H3411" s="4">
        <v>12908</v>
      </c>
      <c r="I3411" s="4">
        <v>12799</v>
      </c>
      <c r="J3411" s="4">
        <v>13009</v>
      </c>
      <c r="K3411" s="4">
        <v>10828</v>
      </c>
      <c r="L3411" s="4">
        <v>1500</v>
      </c>
      <c r="M3411" s="4">
        <v>2510</v>
      </c>
      <c r="N3411" s="4">
        <v>1500</v>
      </c>
      <c r="O3411" s="3" t="s">
        <v>2575</v>
      </c>
      <c r="P3411" s="3" t="s">
        <v>3159</v>
      </c>
      <c r="Q3411" s="3" t="s">
        <v>3587</v>
      </c>
      <c r="R3411" s="3" t="s">
        <v>2578</v>
      </c>
      <c r="S3411" s="3" t="s">
        <v>853</v>
      </c>
      <c r="T3411" s="5"/>
      <c r="U3411" s="3" t="s">
        <v>2943</v>
      </c>
      <c r="V3411" s="3" t="s">
        <v>2580</v>
      </c>
      <c r="W3411" s="3" t="s">
        <v>2581</v>
      </c>
      <c r="X3411" s="3" t="s">
        <v>2601</v>
      </c>
      <c r="Y3411" s="3" t="s">
        <v>2583</v>
      </c>
      <c r="Z3411" s="3" t="s">
        <v>2584</v>
      </c>
      <c r="AA3411" s="4">
        <v>777092</v>
      </c>
    </row>
    <row r="3412" spans="1:27" ht="39.6" x14ac:dyDescent="0.25">
      <c r="A3412" s="3" t="s">
        <v>2622</v>
      </c>
      <c r="B3412" s="3" t="s">
        <v>2973</v>
      </c>
      <c r="C3412" s="3" t="s">
        <v>2598</v>
      </c>
      <c r="D3412" s="3" t="s">
        <v>883</v>
      </c>
      <c r="E3412" s="3" t="s">
        <v>2583</v>
      </c>
      <c r="F3412" s="4">
        <v>9154</v>
      </c>
      <c r="G3412" s="4">
        <v>2746125</v>
      </c>
      <c r="H3412" s="4">
        <v>9154</v>
      </c>
      <c r="I3412" s="4">
        <v>9142</v>
      </c>
      <c r="J3412" s="4">
        <v>9199</v>
      </c>
      <c r="K3412" s="4">
        <v>9004</v>
      </c>
      <c r="L3412" s="3">
        <v>300</v>
      </c>
      <c r="M3412" s="3">
        <v>425</v>
      </c>
      <c r="N3412" s="3">
        <v>300</v>
      </c>
      <c r="O3412" s="3" t="s">
        <v>2575</v>
      </c>
      <c r="P3412" s="3" t="s">
        <v>3159</v>
      </c>
      <c r="Q3412" s="3" t="s">
        <v>3587</v>
      </c>
      <c r="R3412" s="3" t="s">
        <v>2578</v>
      </c>
      <c r="S3412" s="3" t="s">
        <v>2664</v>
      </c>
      <c r="T3412" s="5"/>
      <c r="U3412" s="3" t="s">
        <v>2638</v>
      </c>
      <c r="V3412" s="3" t="s">
        <v>2580</v>
      </c>
      <c r="W3412" s="3" t="s">
        <v>2581</v>
      </c>
      <c r="X3412" s="3" t="s">
        <v>2582</v>
      </c>
      <c r="Y3412" s="3" t="s">
        <v>2583</v>
      </c>
      <c r="Z3412" s="3" t="s">
        <v>2584</v>
      </c>
      <c r="AA3412" s="4">
        <v>777095</v>
      </c>
    </row>
    <row r="3413" spans="1:27" ht="39.6" x14ac:dyDescent="0.25">
      <c r="A3413" s="3" t="s">
        <v>2824</v>
      </c>
      <c r="B3413" s="3" t="s">
        <v>2825</v>
      </c>
      <c r="C3413" s="3" t="s">
        <v>2809</v>
      </c>
      <c r="D3413" s="3" t="s">
        <v>206</v>
      </c>
      <c r="E3413" s="3" t="s">
        <v>2583</v>
      </c>
      <c r="F3413" s="4">
        <v>215296</v>
      </c>
      <c r="G3413" s="4">
        <v>12917760</v>
      </c>
      <c r="H3413" s="4">
        <v>215296</v>
      </c>
      <c r="I3413" s="4">
        <v>208001</v>
      </c>
      <c r="J3413" s="4">
        <v>221888</v>
      </c>
      <c r="K3413" s="4">
        <v>197019</v>
      </c>
      <c r="L3413" s="3">
        <v>60</v>
      </c>
      <c r="M3413" s="3">
        <v>160</v>
      </c>
      <c r="N3413" s="3">
        <v>60</v>
      </c>
      <c r="O3413" s="3" t="s">
        <v>2575</v>
      </c>
      <c r="P3413" s="3" t="s">
        <v>3159</v>
      </c>
      <c r="Q3413" s="3" t="s">
        <v>3587</v>
      </c>
      <c r="R3413" s="3" t="s">
        <v>2578</v>
      </c>
      <c r="S3413" s="3" t="s">
        <v>206</v>
      </c>
      <c r="T3413" s="5"/>
      <c r="U3413" s="3" t="s">
        <v>2796</v>
      </c>
      <c r="V3413" s="3" t="s">
        <v>2580</v>
      </c>
      <c r="W3413" s="3" t="s">
        <v>2581</v>
      </c>
      <c r="X3413" s="3" t="s">
        <v>2582</v>
      </c>
      <c r="Y3413" s="3" t="s">
        <v>2583</v>
      </c>
      <c r="Z3413" s="3" t="s">
        <v>2584</v>
      </c>
      <c r="AA3413" s="4">
        <v>777101</v>
      </c>
    </row>
    <row r="3414" spans="1:27" ht="39.6" x14ac:dyDescent="0.25">
      <c r="A3414" s="3" t="s">
        <v>4245</v>
      </c>
      <c r="B3414" s="3" t="s">
        <v>4246</v>
      </c>
      <c r="C3414" s="3" t="s">
        <v>2809</v>
      </c>
      <c r="D3414" s="3" t="s">
        <v>2812</v>
      </c>
      <c r="E3414" s="3" t="s">
        <v>2574</v>
      </c>
      <c r="F3414" s="4">
        <v>425400</v>
      </c>
      <c r="G3414" s="4">
        <v>21057300</v>
      </c>
      <c r="H3414" s="4">
        <v>425400</v>
      </c>
      <c r="I3414" s="4">
        <v>425400</v>
      </c>
      <c r="J3414" s="4">
        <v>425400</v>
      </c>
      <c r="K3414" s="4">
        <v>420284</v>
      </c>
      <c r="L3414" s="3">
        <v>49.5</v>
      </c>
      <c r="M3414" s="3">
        <v>137.5</v>
      </c>
      <c r="N3414" s="3">
        <v>49.5</v>
      </c>
      <c r="O3414" s="3" t="s">
        <v>2575</v>
      </c>
      <c r="P3414" s="3" t="s">
        <v>3159</v>
      </c>
      <c r="Q3414" s="3" t="s">
        <v>4247</v>
      </c>
      <c r="R3414" s="3" t="s">
        <v>2578</v>
      </c>
      <c r="S3414" s="3" t="s">
        <v>927</v>
      </c>
      <c r="T3414" s="5"/>
      <c r="U3414" s="3" t="s">
        <v>3172</v>
      </c>
      <c r="V3414" s="3" t="s">
        <v>2580</v>
      </c>
      <c r="W3414" s="3" t="s">
        <v>2581</v>
      </c>
      <c r="X3414" s="3" t="s">
        <v>2814</v>
      </c>
      <c r="Y3414" s="3" t="s">
        <v>2583</v>
      </c>
      <c r="Z3414" s="3" t="s">
        <v>2584</v>
      </c>
      <c r="AA3414" s="4">
        <v>777103</v>
      </c>
    </row>
    <row r="3415" spans="1:27" ht="39.6" x14ac:dyDescent="0.25">
      <c r="A3415" s="3" t="s">
        <v>2464</v>
      </c>
      <c r="B3415" s="3" t="s">
        <v>4006</v>
      </c>
      <c r="C3415" s="3" t="s">
        <v>2573</v>
      </c>
      <c r="D3415" s="3" t="s">
        <v>1931</v>
      </c>
      <c r="E3415" s="3" t="s">
        <v>2673</v>
      </c>
      <c r="F3415" s="4">
        <v>5292000</v>
      </c>
      <c r="G3415" s="4">
        <v>105840000</v>
      </c>
      <c r="H3415" s="4">
        <v>5292000</v>
      </c>
      <c r="I3415" s="4">
        <v>5292000</v>
      </c>
      <c r="J3415" s="4">
        <v>5292000</v>
      </c>
      <c r="K3415" s="4">
        <v>5292000</v>
      </c>
      <c r="L3415" s="3">
        <v>0</v>
      </c>
      <c r="M3415" s="3">
        <v>20</v>
      </c>
      <c r="N3415" s="3">
        <v>20</v>
      </c>
      <c r="O3415" s="3" t="s">
        <v>2575</v>
      </c>
      <c r="P3415" s="3" t="s">
        <v>3159</v>
      </c>
      <c r="Q3415" s="3" t="s">
        <v>3587</v>
      </c>
      <c r="R3415" s="3" t="s">
        <v>2578</v>
      </c>
      <c r="S3415" s="3" t="s">
        <v>1931</v>
      </c>
      <c r="T3415" s="5"/>
      <c r="U3415" s="3" t="s">
        <v>2739</v>
      </c>
      <c r="V3415" s="3" t="s">
        <v>2580</v>
      </c>
      <c r="W3415" s="3" t="s">
        <v>2581</v>
      </c>
      <c r="X3415" s="3" t="s">
        <v>2689</v>
      </c>
      <c r="Y3415" s="3" t="s">
        <v>2595</v>
      </c>
      <c r="Z3415" s="3" t="s">
        <v>2584</v>
      </c>
      <c r="AA3415" s="4">
        <v>777113</v>
      </c>
    </row>
    <row r="3416" spans="1:27" ht="39.6" x14ac:dyDescent="0.25">
      <c r="A3416" s="3" t="s">
        <v>2464</v>
      </c>
      <c r="B3416" s="3" t="s">
        <v>4006</v>
      </c>
      <c r="C3416" s="3" t="s">
        <v>2573</v>
      </c>
      <c r="D3416" s="3" t="s">
        <v>1931</v>
      </c>
      <c r="E3416" s="3" t="s">
        <v>2583</v>
      </c>
      <c r="F3416" s="4">
        <v>5292000</v>
      </c>
      <c r="G3416" s="4">
        <v>20109600000</v>
      </c>
      <c r="H3416" s="4">
        <v>5292000</v>
      </c>
      <c r="I3416" s="4">
        <v>5292000</v>
      </c>
      <c r="J3416" s="4">
        <v>5292000</v>
      </c>
      <c r="K3416" s="4">
        <v>5292000</v>
      </c>
      <c r="L3416" s="4">
        <v>4000</v>
      </c>
      <c r="M3416" s="4">
        <v>4940</v>
      </c>
      <c r="N3416" s="4">
        <v>3800</v>
      </c>
      <c r="O3416" s="3" t="s">
        <v>2575</v>
      </c>
      <c r="P3416" s="3" t="s">
        <v>3159</v>
      </c>
      <c r="Q3416" s="3" t="s">
        <v>3587</v>
      </c>
      <c r="R3416" s="3" t="s">
        <v>2578</v>
      </c>
      <c r="S3416" s="3" t="s">
        <v>1931</v>
      </c>
      <c r="T3416" s="5"/>
      <c r="U3416" s="3" t="s">
        <v>2739</v>
      </c>
      <c r="V3416" s="3" t="s">
        <v>2580</v>
      </c>
      <c r="W3416" s="3" t="s">
        <v>2581</v>
      </c>
      <c r="X3416" s="3" t="s">
        <v>2689</v>
      </c>
      <c r="Y3416" s="3" t="s">
        <v>2595</v>
      </c>
      <c r="Z3416" s="3" t="s">
        <v>2584</v>
      </c>
      <c r="AA3416" s="4">
        <v>777113</v>
      </c>
    </row>
    <row r="3417" spans="1:27" ht="39.6" x14ac:dyDescent="0.25">
      <c r="A3417" s="3" t="s">
        <v>2824</v>
      </c>
      <c r="B3417" s="3" t="s">
        <v>4008</v>
      </c>
      <c r="C3417" s="3" t="s">
        <v>2809</v>
      </c>
      <c r="D3417" s="3" t="s">
        <v>2795</v>
      </c>
      <c r="E3417" s="3" t="s">
        <v>2583</v>
      </c>
      <c r="F3417" s="4">
        <v>260250</v>
      </c>
      <c r="G3417" s="4">
        <v>20820000</v>
      </c>
      <c r="H3417" s="4">
        <v>260250</v>
      </c>
      <c r="I3417" s="4">
        <v>256999</v>
      </c>
      <c r="J3417" s="4">
        <v>263001</v>
      </c>
      <c r="K3417" s="4">
        <v>197019</v>
      </c>
      <c r="L3417" s="3">
        <v>80</v>
      </c>
      <c r="M3417" s="3">
        <v>200</v>
      </c>
      <c r="N3417" s="3">
        <v>80</v>
      </c>
      <c r="O3417" s="3" t="s">
        <v>2575</v>
      </c>
      <c r="P3417" s="3" t="s">
        <v>3159</v>
      </c>
      <c r="Q3417" s="3" t="s">
        <v>3587</v>
      </c>
      <c r="R3417" s="3" t="s">
        <v>2578</v>
      </c>
      <c r="S3417" s="3" t="s">
        <v>276</v>
      </c>
      <c r="T3417" s="5"/>
      <c r="U3417" s="3" t="s">
        <v>2796</v>
      </c>
      <c r="V3417" s="3" t="s">
        <v>2580</v>
      </c>
      <c r="W3417" s="3" t="s">
        <v>2581</v>
      </c>
      <c r="X3417" s="3" t="s">
        <v>2582</v>
      </c>
      <c r="Y3417" s="3" t="s">
        <v>2583</v>
      </c>
      <c r="Z3417" s="3" t="s">
        <v>2584</v>
      </c>
      <c r="AA3417" s="4">
        <v>777115</v>
      </c>
    </row>
    <row r="3418" spans="1:27" ht="39.6" x14ac:dyDescent="0.25">
      <c r="A3418" s="3" t="s">
        <v>4248</v>
      </c>
      <c r="B3418" s="3" t="s">
        <v>4249</v>
      </c>
      <c r="C3418" s="3" t="s">
        <v>2809</v>
      </c>
      <c r="D3418" s="3" t="s">
        <v>1906</v>
      </c>
      <c r="E3418" s="3" t="s">
        <v>2574</v>
      </c>
      <c r="F3418" s="4">
        <v>450741</v>
      </c>
      <c r="G3418" s="7">
        <v>40386382.399999999</v>
      </c>
      <c r="H3418" s="4">
        <v>450741</v>
      </c>
      <c r="I3418" s="4">
        <v>445069</v>
      </c>
      <c r="J3418" s="4">
        <v>456789</v>
      </c>
      <c r="K3418" s="4">
        <v>444569</v>
      </c>
      <c r="L3418" s="3">
        <v>89.6</v>
      </c>
      <c r="M3418" s="3">
        <v>95.2</v>
      </c>
      <c r="N3418" s="3">
        <v>89.6</v>
      </c>
      <c r="O3418" s="3" t="s">
        <v>2575</v>
      </c>
      <c r="P3418" s="3" t="s">
        <v>3159</v>
      </c>
      <c r="Q3418" s="3" t="s">
        <v>4189</v>
      </c>
      <c r="R3418" s="3" t="s">
        <v>2578</v>
      </c>
      <c r="S3418" s="3" t="s">
        <v>1906</v>
      </c>
      <c r="T3418" s="5"/>
      <c r="U3418" s="3" t="s">
        <v>2616</v>
      </c>
      <c r="V3418" s="3" t="s">
        <v>2580</v>
      </c>
      <c r="W3418" s="3" t="s">
        <v>2581</v>
      </c>
      <c r="X3418" s="3" t="s">
        <v>3503</v>
      </c>
      <c r="Y3418" s="3" t="s">
        <v>2583</v>
      </c>
      <c r="Z3418" s="3" t="s">
        <v>2584</v>
      </c>
      <c r="AA3418" s="4">
        <v>777117</v>
      </c>
    </row>
    <row r="3419" spans="1:27" ht="39.6" x14ac:dyDescent="0.25">
      <c r="A3419" s="3" t="s">
        <v>2824</v>
      </c>
      <c r="B3419" s="3" t="s">
        <v>2850</v>
      </c>
      <c r="C3419" s="3" t="s">
        <v>2809</v>
      </c>
      <c r="D3419" s="3" t="s">
        <v>965</v>
      </c>
      <c r="E3419" s="3" t="s">
        <v>2583</v>
      </c>
      <c r="F3419" s="4">
        <v>213589</v>
      </c>
      <c r="G3419" s="4">
        <v>17087130</v>
      </c>
      <c r="H3419" s="4">
        <v>213589</v>
      </c>
      <c r="I3419" s="4">
        <v>198201</v>
      </c>
      <c r="J3419" s="4">
        <v>220069</v>
      </c>
      <c r="K3419" s="4">
        <v>197019</v>
      </c>
      <c r="L3419" s="3">
        <v>80</v>
      </c>
      <c r="M3419" s="3">
        <v>170</v>
      </c>
      <c r="N3419" s="3">
        <v>80</v>
      </c>
      <c r="O3419" s="3" t="s">
        <v>2575</v>
      </c>
      <c r="P3419" s="3" t="s">
        <v>3159</v>
      </c>
      <c r="Q3419" s="3" t="s">
        <v>3587</v>
      </c>
      <c r="R3419" s="3" t="s">
        <v>2578</v>
      </c>
      <c r="S3419" s="3" t="s">
        <v>965</v>
      </c>
      <c r="T3419" s="5"/>
      <c r="U3419" s="3" t="s">
        <v>2616</v>
      </c>
      <c r="V3419" s="3" t="s">
        <v>2580</v>
      </c>
      <c r="W3419" s="3" t="s">
        <v>2581</v>
      </c>
      <c r="X3419" s="3" t="s">
        <v>2582</v>
      </c>
      <c r="Y3419" s="3" t="s">
        <v>2583</v>
      </c>
      <c r="Z3419" s="3" t="s">
        <v>2584</v>
      </c>
      <c r="AA3419" s="4">
        <v>777119</v>
      </c>
    </row>
    <row r="3420" spans="1:27" ht="39.6" x14ac:dyDescent="0.25">
      <c r="A3420" s="3" t="s">
        <v>2605</v>
      </c>
      <c r="B3420" s="3" t="s">
        <v>2659</v>
      </c>
      <c r="C3420" s="3" t="s">
        <v>2598</v>
      </c>
      <c r="D3420" s="3" t="s">
        <v>2660</v>
      </c>
      <c r="E3420" s="3" t="s">
        <v>2583</v>
      </c>
      <c r="F3420" s="4">
        <v>9697</v>
      </c>
      <c r="G3420" s="4">
        <v>31030400</v>
      </c>
      <c r="H3420" s="4">
        <v>9697</v>
      </c>
      <c r="I3420" s="4">
        <v>9697</v>
      </c>
      <c r="J3420" s="4">
        <v>9697</v>
      </c>
      <c r="K3420" s="4">
        <v>9697</v>
      </c>
      <c r="L3420" s="4">
        <v>5200</v>
      </c>
      <c r="M3420" s="4">
        <v>3500</v>
      </c>
      <c r="N3420" s="4">
        <v>3200</v>
      </c>
      <c r="O3420" s="3" t="s">
        <v>2575</v>
      </c>
      <c r="P3420" s="3" t="s">
        <v>3159</v>
      </c>
      <c r="Q3420" s="3" t="s">
        <v>3587</v>
      </c>
      <c r="R3420" s="3" t="s">
        <v>2578</v>
      </c>
      <c r="S3420" s="3" t="s">
        <v>2661</v>
      </c>
      <c r="T3420" s="5"/>
      <c r="U3420" s="3" t="s">
        <v>2616</v>
      </c>
      <c r="V3420" s="3" t="s">
        <v>2580</v>
      </c>
      <c r="W3420" s="3" t="s">
        <v>2581</v>
      </c>
      <c r="X3420" s="3" t="s">
        <v>2582</v>
      </c>
      <c r="Y3420" s="3" t="s">
        <v>2583</v>
      </c>
      <c r="Z3420" s="3" t="s">
        <v>2584</v>
      </c>
      <c r="AA3420" s="4">
        <v>777120</v>
      </c>
    </row>
    <row r="3421" spans="1:27" ht="39.6" x14ac:dyDescent="0.25">
      <c r="A3421" s="3" t="s">
        <v>2620</v>
      </c>
      <c r="B3421" s="3" t="s">
        <v>2968</v>
      </c>
      <c r="C3421" s="3" t="s">
        <v>2598</v>
      </c>
      <c r="D3421" s="3" t="s">
        <v>2660</v>
      </c>
      <c r="E3421" s="3" t="s">
        <v>2583</v>
      </c>
      <c r="F3421" s="4">
        <v>10670</v>
      </c>
      <c r="G3421" s="4">
        <v>35211000</v>
      </c>
      <c r="H3421" s="4">
        <v>10670</v>
      </c>
      <c r="I3421" s="4">
        <v>10670</v>
      </c>
      <c r="J3421" s="4">
        <v>10670</v>
      </c>
      <c r="K3421" s="4">
        <v>10670</v>
      </c>
      <c r="L3421" s="4">
        <v>3800</v>
      </c>
      <c r="M3421" s="4">
        <v>3600</v>
      </c>
      <c r="N3421" s="4">
        <v>3300</v>
      </c>
      <c r="O3421" s="3" t="s">
        <v>2575</v>
      </c>
      <c r="P3421" s="3" t="s">
        <v>3159</v>
      </c>
      <c r="Q3421" s="3" t="s">
        <v>3587</v>
      </c>
      <c r="R3421" s="3" t="s">
        <v>2578</v>
      </c>
      <c r="S3421" s="3" t="s">
        <v>2661</v>
      </c>
      <c r="T3421" s="5"/>
      <c r="U3421" s="3" t="s">
        <v>2616</v>
      </c>
      <c r="V3421" s="3" t="s">
        <v>2580</v>
      </c>
      <c r="W3421" s="3" t="s">
        <v>2581</v>
      </c>
      <c r="X3421" s="3" t="s">
        <v>2601</v>
      </c>
      <c r="Y3421" s="3" t="s">
        <v>2583</v>
      </c>
      <c r="Z3421" s="3" t="s">
        <v>2584</v>
      </c>
      <c r="AA3421" s="4">
        <v>777122</v>
      </c>
    </row>
    <row r="3422" spans="1:27" ht="39.6" x14ac:dyDescent="0.25">
      <c r="A3422" s="3" t="s">
        <v>2620</v>
      </c>
      <c r="B3422" s="3" t="s">
        <v>2968</v>
      </c>
      <c r="C3422" s="3" t="s">
        <v>2598</v>
      </c>
      <c r="D3422" s="3" t="s">
        <v>2660</v>
      </c>
      <c r="E3422" s="3" t="s">
        <v>2673</v>
      </c>
      <c r="F3422" s="4">
        <v>10670</v>
      </c>
      <c r="G3422" s="4">
        <v>1067000</v>
      </c>
      <c r="H3422" s="4">
        <v>10670</v>
      </c>
      <c r="I3422" s="4">
        <v>10670</v>
      </c>
      <c r="J3422" s="4">
        <v>10670</v>
      </c>
      <c r="K3422" s="4">
        <v>10670</v>
      </c>
      <c r="L3422" s="3">
        <v>0</v>
      </c>
      <c r="M3422" s="3">
        <v>100</v>
      </c>
      <c r="N3422" s="3">
        <v>100</v>
      </c>
      <c r="O3422" s="3" t="s">
        <v>2575</v>
      </c>
      <c r="P3422" s="3" t="s">
        <v>3159</v>
      </c>
      <c r="Q3422" s="3" t="s">
        <v>3587</v>
      </c>
      <c r="R3422" s="3" t="s">
        <v>2578</v>
      </c>
      <c r="S3422" s="3" t="s">
        <v>2661</v>
      </c>
      <c r="T3422" s="5"/>
      <c r="U3422" s="3" t="s">
        <v>2616</v>
      </c>
      <c r="V3422" s="3" t="s">
        <v>2580</v>
      </c>
      <c r="W3422" s="3" t="s">
        <v>2581</v>
      </c>
      <c r="X3422" s="3" t="s">
        <v>2601</v>
      </c>
      <c r="Y3422" s="3" t="s">
        <v>2583</v>
      </c>
      <c r="Z3422" s="3" t="s">
        <v>2584</v>
      </c>
      <c r="AA3422" s="4">
        <v>777122</v>
      </c>
    </row>
    <row r="3423" spans="1:27" ht="39.6" x14ac:dyDescent="0.25">
      <c r="A3423" s="3" t="s">
        <v>4250</v>
      </c>
      <c r="B3423" s="3" t="s">
        <v>4251</v>
      </c>
      <c r="C3423" s="3" t="s">
        <v>2809</v>
      </c>
      <c r="D3423" s="3" t="s">
        <v>2812</v>
      </c>
      <c r="E3423" s="3" t="s">
        <v>2583</v>
      </c>
      <c r="F3423" s="4">
        <v>419946</v>
      </c>
      <c r="G3423" s="4">
        <v>18477624</v>
      </c>
      <c r="H3423" s="4">
        <v>419946</v>
      </c>
      <c r="I3423" s="4">
        <v>418009</v>
      </c>
      <c r="J3423" s="4">
        <v>423999</v>
      </c>
      <c r="K3423" s="4">
        <v>387313</v>
      </c>
      <c r="L3423" s="3">
        <v>44</v>
      </c>
      <c r="M3423" s="3">
        <v>352</v>
      </c>
      <c r="N3423" s="3">
        <v>44</v>
      </c>
      <c r="O3423" s="3" t="s">
        <v>2575</v>
      </c>
      <c r="P3423" s="3" t="s">
        <v>3159</v>
      </c>
      <c r="Q3423" s="3" t="s">
        <v>3587</v>
      </c>
      <c r="R3423" s="3" t="s">
        <v>2578</v>
      </c>
      <c r="S3423" s="3" t="s">
        <v>927</v>
      </c>
      <c r="T3423" s="5"/>
      <c r="U3423" s="3" t="s">
        <v>3172</v>
      </c>
      <c r="V3423" s="3" t="s">
        <v>2580</v>
      </c>
      <c r="W3423" s="3" t="s">
        <v>2581</v>
      </c>
      <c r="X3423" s="3" t="s">
        <v>2814</v>
      </c>
      <c r="Y3423" s="3" t="s">
        <v>2583</v>
      </c>
      <c r="Z3423" s="3" t="s">
        <v>2584</v>
      </c>
      <c r="AA3423" s="4">
        <v>777127</v>
      </c>
    </row>
    <row r="3424" spans="1:27" ht="39.6" x14ac:dyDescent="0.25">
      <c r="A3424" s="3" t="s">
        <v>2605</v>
      </c>
      <c r="B3424" s="3" t="s">
        <v>3064</v>
      </c>
      <c r="C3424" s="3" t="s">
        <v>2598</v>
      </c>
      <c r="D3424" s="3" t="s">
        <v>828</v>
      </c>
      <c r="E3424" s="3" t="s">
        <v>2583</v>
      </c>
      <c r="F3424" s="4">
        <v>9673</v>
      </c>
      <c r="G3424" s="4">
        <v>29018260</v>
      </c>
      <c r="H3424" s="4">
        <v>9673</v>
      </c>
      <c r="I3424" s="4">
        <v>9539</v>
      </c>
      <c r="J3424" s="4">
        <v>10099</v>
      </c>
      <c r="K3424" s="4">
        <v>8983</v>
      </c>
      <c r="L3424" s="4">
        <v>3000</v>
      </c>
      <c r="M3424" s="4">
        <v>3950</v>
      </c>
      <c r="N3424" s="4">
        <v>3000</v>
      </c>
      <c r="O3424" s="3" t="s">
        <v>2575</v>
      </c>
      <c r="P3424" s="3" t="s">
        <v>3159</v>
      </c>
      <c r="Q3424" s="3" t="s">
        <v>3587</v>
      </c>
      <c r="R3424" s="3" t="s">
        <v>2578</v>
      </c>
      <c r="S3424" s="3" t="s">
        <v>828</v>
      </c>
      <c r="T3424" s="5"/>
      <c r="U3424" s="3" t="s">
        <v>2934</v>
      </c>
      <c r="V3424" s="3" t="s">
        <v>2580</v>
      </c>
      <c r="W3424" s="3" t="s">
        <v>2581</v>
      </c>
      <c r="X3424" s="3" t="s">
        <v>2582</v>
      </c>
      <c r="Y3424" s="3" t="s">
        <v>2583</v>
      </c>
      <c r="Z3424" s="3" t="s">
        <v>2584</v>
      </c>
      <c r="AA3424" s="4">
        <v>777128</v>
      </c>
    </row>
    <row r="3425" spans="1:27" ht="39.6" x14ac:dyDescent="0.25">
      <c r="A3425" s="3" t="s">
        <v>3664</v>
      </c>
      <c r="B3425" s="3" t="s">
        <v>3665</v>
      </c>
      <c r="C3425" s="3" t="s">
        <v>2809</v>
      </c>
      <c r="D3425" s="3" t="s">
        <v>2812</v>
      </c>
      <c r="E3425" s="3" t="s">
        <v>2574</v>
      </c>
      <c r="F3425" s="4">
        <v>398387</v>
      </c>
      <c r="G3425" s="4">
        <v>170908133</v>
      </c>
      <c r="H3425" s="4">
        <v>398387</v>
      </c>
      <c r="I3425" s="4">
        <v>397777</v>
      </c>
      <c r="J3425" s="4">
        <v>399689</v>
      </c>
      <c r="K3425" s="4">
        <v>387313</v>
      </c>
      <c r="L3425" s="3">
        <v>429</v>
      </c>
      <c r="M3425" s="3">
        <v>929.5</v>
      </c>
      <c r="N3425" s="3">
        <v>429</v>
      </c>
      <c r="O3425" s="3" t="s">
        <v>2575</v>
      </c>
      <c r="P3425" s="3" t="s">
        <v>3159</v>
      </c>
      <c r="Q3425" s="3" t="s">
        <v>3570</v>
      </c>
      <c r="R3425" s="3" t="s">
        <v>2578</v>
      </c>
      <c r="S3425" s="3" t="s">
        <v>927</v>
      </c>
      <c r="T3425" s="5"/>
      <c r="U3425" s="3" t="s">
        <v>3172</v>
      </c>
      <c r="V3425" s="3" t="s">
        <v>2580</v>
      </c>
      <c r="W3425" s="3" t="s">
        <v>2581</v>
      </c>
      <c r="X3425" s="3" t="s">
        <v>2814</v>
      </c>
      <c r="Y3425" s="3" t="s">
        <v>2583</v>
      </c>
      <c r="Z3425" s="3" t="s">
        <v>2584</v>
      </c>
      <c r="AA3425" s="4">
        <v>777129</v>
      </c>
    </row>
    <row r="3426" spans="1:27" ht="39.6" x14ac:dyDescent="0.25">
      <c r="A3426" s="3" t="s">
        <v>2620</v>
      </c>
      <c r="B3426" s="3" t="s">
        <v>3016</v>
      </c>
      <c r="C3426" s="3" t="s">
        <v>2598</v>
      </c>
      <c r="D3426" s="3" t="s">
        <v>857</v>
      </c>
      <c r="E3426" s="3" t="s">
        <v>2583</v>
      </c>
      <c r="F3426" s="4">
        <v>9050</v>
      </c>
      <c r="G3426" s="4">
        <v>18099400</v>
      </c>
      <c r="H3426" s="4">
        <v>9050</v>
      </c>
      <c r="I3426" s="4">
        <v>9029</v>
      </c>
      <c r="J3426" s="4">
        <v>9061</v>
      </c>
      <c r="K3426" s="4">
        <v>9004</v>
      </c>
      <c r="L3426" s="4">
        <v>2000</v>
      </c>
      <c r="M3426" s="4">
        <v>2300</v>
      </c>
      <c r="N3426" s="4">
        <v>2000</v>
      </c>
      <c r="O3426" s="3" t="s">
        <v>2575</v>
      </c>
      <c r="P3426" s="3" t="s">
        <v>3159</v>
      </c>
      <c r="Q3426" s="3" t="s">
        <v>3587</v>
      </c>
      <c r="R3426" s="3" t="s">
        <v>2578</v>
      </c>
      <c r="S3426" s="3" t="s">
        <v>857</v>
      </c>
      <c r="T3426" s="5"/>
      <c r="U3426" s="3" t="s">
        <v>2672</v>
      </c>
      <c r="V3426" s="3" t="s">
        <v>2580</v>
      </c>
      <c r="W3426" s="3" t="s">
        <v>2581</v>
      </c>
      <c r="X3426" s="3" t="s">
        <v>2601</v>
      </c>
      <c r="Y3426" s="3" t="s">
        <v>2583</v>
      </c>
      <c r="Z3426" s="3" t="s">
        <v>2584</v>
      </c>
      <c r="AA3426" s="4">
        <v>777130</v>
      </c>
    </row>
    <row r="3427" spans="1:27" ht="39.6" x14ac:dyDescent="0.25">
      <c r="A3427" s="3" t="s">
        <v>2620</v>
      </c>
      <c r="B3427" s="3" t="s">
        <v>2969</v>
      </c>
      <c r="C3427" s="3" t="s">
        <v>2598</v>
      </c>
      <c r="D3427" s="3" t="s">
        <v>828</v>
      </c>
      <c r="E3427" s="3" t="s">
        <v>2583</v>
      </c>
      <c r="F3427" s="4">
        <v>12089</v>
      </c>
      <c r="G3427" s="4">
        <v>42312800</v>
      </c>
      <c r="H3427" s="4">
        <v>12089</v>
      </c>
      <c r="I3427" s="4">
        <v>11959</v>
      </c>
      <c r="J3427" s="4">
        <v>12122</v>
      </c>
      <c r="K3427" s="4">
        <v>10828</v>
      </c>
      <c r="L3427" s="4">
        <v>3500</v>
      </c>
      <c r="M3427" s="4">
        <v>4700</v>
      </c>
      <c r="N3427" s="4">
        <v>3500</v>
      </c>
      <c r="O3427" s="3" t="s">
        <v>2575</v>
      </c>
      <c r="P3427" s="3" t="s">
        <v>3159</v>
      </c>
      <c r="Q3427" s="3" t="s">
        <v>3587</v>
      </c>
      <c r="R3427" s="3" t="s">
        <v>2578</v>
      </c>
      <c r="S3427" s="3" t="s">
        <v>828</v>
      </c>
      <c r="T3427" s="5"/>
      <c r="U3427" s="3" t="s">
        <v>2934</v>
      </c>
      <c r="V3427" s="3" t="s">
        <v>2580</v>
      </c>
      <c r="W3427" s="3" t="s">
        <v>2581</v>
      </c>
      <c r="X3427" s="3" t="s">
        <v>2601</v>
      </c>
      <c r="Y3427" s="3" t="s">
        <v>2583</v>
      </c>
      <c r="Z3427" s="3" t="s">
        <v>2584</v>
      </c>
      <c r="AA3427" s="4">
        <v>777132</v>
      </c>
    </row>
    <row r="3428" spans="1:27" ht="39.6" x14ac:dyDescent="0.25">
      <c r="A3428" s="3" t="s">
        <v>2605</v>
      </c>
      <c r="B3428" s="3" t="s">
        <v>3070</v>
      </c>
      <c r="C3428" s="3" t="s">
        <v>2598</v>
      </c>
      <c r="D3428" s="3" t="s">
        <v>809</v>
      </c>
      <c r="E3428" s="3" t="s">
        <v>2583</v>
      </c>
      <c r="F3428" s="4">
        <v>9396</v>
      </c>
      <c r="G3428" s="4">
        <v>32884850</v>
      </c>
      <c r="H3428" s="4">
        <v>9396</v>
      </c>
      <c r="I3428" s="4">
        <v>9359</v>
      </c>
      <c r="J3428" s="4">
        <v>9450</v>
      </c>
      <c r="K3428" s="4">
        <v>9340</v>
      </c>
      <c r="L3428" s="4">
        <v>3500</v>
      </c>
      <c r="M3428" s="4">
        <v>4050</v>
      </c>
      <c r="N3428" s="4">
        <v>3500</v>
      </c>
      <c r="O3428" s="3" t="s">
        <v>2575</v>
      </c>
      <c r="P3428" s="3" t="s">
        <v>3159</v>
      </c>
      <c r="Q3428" s="3" t="s">
        <v>3587</v>
      </c>
      <c r="R3428" s="3" t="s">
        <v>2578</v>
      </c>
      <c r="S3428" s="3" t="s">
        <v>809</v>
      </c>
      <c r="T3428" s="5"/>
      <c r="U3428" s="3" t="s">
        <v>2838</v>
      </c>
      <c r="V3428" s="3" t="s">
        <v>2580</v>
      </c>
      <c r="W3428" s="3" t="s">
        <v>2581</v>
      </c>
      <c r="X3428" s="3" t="s">
        <v>2582</v>
      </c>
      <c r="Y3428" s="3" t="s">
        <v>2595</v>
      </c>
      <c r="Z3428" s="3" t="s">
        <v>2584</v>
      </c>
      <c r="AA3428" s="4">
        <v>777133</v>
      </c>
    </row>
    <row r="3429" spans="1:27" ht="52.8" x14ac:dyDescent="0.25">
      <c r="A3429" s="3" t="s">
        <v>2874</v>
      </c>
      <c r="B3429" s="3" t="s">
        <v>2875</v>
      </c>
      <c r="C3429" s="3" t="s">
        <v>2809</v>
      </c>
      <c r="D3429" s="3" t="s">
        <v>949</v>
      </c>
      <c r="E3429" s="3" t="s">
        <v>2583</v>
      </c>
      <c r="F3429" s="4">
        <v>713000</v>
      </c>
      <c r="G3429" s="4">
        <v>62743956</v>
      </c>
      <c r="H3429" s="4">
        <v>713000</v>
      </c>
      <c r="I3429" s="4">
        <v>705999</v>
      </c>
      <c r="J3429" s="4">
        <v>721999</v>
      </c>
      <c r="K3429" s="4">
        <v>690214</v>
      </c>
      <c r="L3429" s="3">
        <v>88</v>
      </c>
      <c r="M3429" s="3">
        <v>132</v>
      </c>
      <c r="N3429" s="3">
        <v>88</v>
      </c>
      <c r="O3429" s="3" t="s">
        <v>2575</v>
      </c>
      <c r="P3429" s="3" t="s">
        <v>3159</v>
      </c>
      <c r="Q3429" s="3" t="s">
        <v>3587</v>
      </c>
      <c r="R3429" s="3" t="s">
        <v>2578</v>
      </c>
      <c r="S3429" s="3" t="s">
        <v>2837</v>
      </c>
      <c r="T3429" s="5"/>
      <c r="U3429" s="3" t="s">
        <v>2593</v>
      </c>
      <c r="V3429" s="3" t="s">
        <v>2580</v>
      </c>
      <c r="W3429" s="3" t="s">
        <v>2581</v>
      </c>
      <c r="X3429" s="3" t="s">
        <v>2839</v>
      </c>
      <c r="Y3429" s="3" t="s">
        <v>2595</v>
      </c>
      <c r="Z3429" s="3" t="s">
        <v>2584</v>
      </c>
      <c r="AA3429" s="4">
        <v>777136</v>
      </c>
    </row>
    <row r="3430" spans="1:27" ht="39.6" x14ac:dyDescent="0.25">
      <c r="A3430" s="3" t="s">
        <v>2620</v>
      </c>
      <c r="B3430" s="3" t="s">
        <v>3081</v>
      </c>
      <c r="C3430" s="3" t="s">
        <v>2598</v>
      </c>
      <c r="D3430" s="3" t="s">
        <v>809</v>
      </c>
      <c r="E3430" s="3" t="s">
        <v>2583</v>
      </c>
      <c r="F3430" s="4">
        <v>9412</v>
      </c>
      <c r="G3430" s="4">
        <v>9412000</v>
      </c>
      <c r="H3430" s="4">
        <v>9412</v>
      </c>
      <c r="I3430" s="4">
        <v>9412</v>
      </c>
      <c r="J3430" s="4">
        <v>9412</v>
      </c>
      <c r="K3430" s="4">
        <v>9412</v>
      </c>
      <c r="L3430" s="4">
        <v>1100</v>
      </c>
      <c r="M3430" s="4">
        <v>1000</v>
      </c>
      <c r="N3430" s="4">
        <v>1000</v>
      </c>
      <c r="O3430" s="3" t="s">
        <v>2575</v>
      </c>
      <c r="P3430" s="3" t="s">
        <v>3159</v>
      </c>
      <c r="Q3430" s="3" t="s">
        <v>3587</v>
      </c>
      <c r="R3430" s="3" t="s">
        <v>2578</v>
      </c>
      <c r="S3430" s="3" t="s">
        <v>809</v>
      </c>
      <c r="T3430" s="5"/>
      <c r="U3430" s="3" t="s">
        <v>2838</v>
      </c>
      <c r="V3430" s="3" t="s">
        <v>2580</v>
      </c>
      <c r="W3430" s="3" t="s">
        <v>2581</v>
      </c>
      <c r="X3430" s="3" t="s">
        <v>2601</v>
      </c>
      <c r="Y3430" s="3" t="s">
        <v>2595</v>
      </c>
      <c r="Z3430" s="3" t="s">
        <v>2584</v>
      </c>
      <c r="AA3430" s="4">
        <v>777139</v>
      </c>
    </row>
    <row r="3431" spans="1:27" ht="39.6" x14ac:dyDescent="0.25">
      <c r="A3431" s="3" t="s">
        <v>2620</v>
      </c>
      <c r="B3431" s="3" t="s">
        <v>3081</v>
      </c>
      <c r="C3431" s="3" t="s">
        <v>2598</v>
      </c>
      <c r="D3431" s="3" t="s">
        <v>809</v>
      </c>
      <c r="E3431" s="3" t="s">
        <v>2673</v>
      </c>
      <c r="F3431" s="4">
        <v>9412</v>
      </c>
      <c r="G3431" s="4">
        <v>941200</v>
      </c>
      <c r="H3431" s="4">
        <v>9412</v>
      </c>
      <c r="I3431" s="4">
        <v>9412</v>
      </c>
      <c r="J3431" s="4">
        <v>9412</v>
      </c>
      <c r="K3431" s="4">
        <v>9412</v>
      </c>
      <c r="L3431" s="3">
        <v>0</v>
      </c>
      <c r="M3431" s="3">
        <v>100</v>
      </c>
      <c r="N3431" s="3">
        <v>100</v>
      </c>
      <c r="O3431" s="3" t="s">
        <v>2575</v>
      </c>
      <c r="P3431" s="3" t="s">
        <v>3159</v>
      </c>
      <c r="Q3431" s="3" t="s">
        <v>3587</v>
      </c>
      <c r="R3431" s="3" t="s">
        <v>2578</v>
      </c>
      <c r="S3431" s="3" t="s">
        <v>809</v>
      </c>
      <c r="T3431" s="5"/>
      <c r="U3431" s="3" t="s">
        <v>2838</v>
      </c>
      <c r="V3431" s="3" t="s">
        <v>2580</v>
      </c>
      <c r="W3431" s="3" t="s">
        <v>2581</v>
      </c>
      <c r="X3431" s="3" t="s">
        <v>2601</v>
      </c>
      <c r="Y3431" s="3" t="s">
        <v>2595</v>
      </c>
      <c r="Z3431" s="3" t="s">
        <v>2584</v>
      </c>
      <c r="AA3431" s="4">
        <v>777139</v>
      </c>
    </row>
    <row r="3432" spans="1:27" ht="52.8" x14ac:dyDescent="0.25">
      <c r="A3432" s="3" t="s">
        <v>2872</v>
      </c>
      <c r="B3432" s="3" t="s">
        <v>2873</v>
      </c>
      <c r="C3432" s="3" t="s">
        <v>2809</v>
      </c>
      <c r="D3432" s="3" t="s">
        <v>949</v>
      </c>
      <c r="E3432" s="3" t="s">
        <v>2583</v>
      </c>
      <c r="F3432" s="4">
        <v>689528</v>
      </c>
      <c r="G3432" s="4">
        <v>60678420</v>
      </c>
      <c r="H3432" s="4">
        <v>689528</v>
      </c>
      <c r="I3432" s="4">
        <v>686111</v>
      </c>
      <c r="J3432" s="4">
        <v>695999</v>
      </c>
      <c r="K3432" s="4">
        <v>677622</v>
      </c>
      <c r="L3432" s="3">
        <v>88</v>
      </c>
      <c r="M3432" s="3">
        <v>110</v>
      </c>
      <c r="N3432" s="3">
        <v>88</v>
      </c>
      <c r="O3432" s="3" t="s">
        <v>2575</v>
      </c>
      <c r="P3432" s="3" t="s">
        <v>3159</v>
      </c>
      <c r="Q3432" s="3" t="s">
        <v>3587</v>
      </c>
      <c r="R3432" s="3" t="s">
        <v>2578</v>
      </c>
      <c r="S3432" s="3" t="s">
        <v>2837</v>
      </c>
      <c r="T3432" s="5"/>
      <c r="U3432" s="3" t="s">
        <v>2593</v>
      </c>
      <c r="V3432" s="3" t="s">
        <v>2580</v>
      </c>
      <c r="W3432" s="3" t="s">
        <v>2581</v>
      </c>
      <c r="X3432" s="3" t="s">
        <v>2839</v>
      </c>
      <c r="Y3432" s="3" t="s">
        <v>2595</v>
      </c>
      <c r="Z3432" s="3" t="s">
        <v>2584</v>
      </c>
      <c r="AA3432" s="4">
        <v>777141</v>
      </c>
    </row>
    <row r="3433" spans="1:27" ht="39.6" x14ac:dyDescent="0.25">
      <c r="A3433" s="3" t="s">
        <v>2605</v>
      </c>
      <c r="B3433" s="3" t="s">
        <v>3014</v>
      </c>
      <c r="C3433" s="3" t="s">
        <v>2598</v>
      </c>
      <c r="D3433" s="3" t="s">
        <v>761</v>
      </c>
      <c r="E3433" s="3" t="s">
        <v>2583</v>
      </c>
      <c r="F3433" s="4">
        <v>9406</v>
      </c>
      <c r="G3433" s="4">
        <v>1410900</v>
      </c>
      <c r="H3433" s="4">
        <v>9406</v>
      </c>
      <c r="I3433" s="4">
        <v>9406</v>
      </c>
      <c r="J3433" s="4">
        <v>9406</v>
      </c>
      <c r="K3433" s="4">
        <v>9406</v>
      </c>
      <c r="L3433" s="4">
        <v>1300</v>
      </c>
      <c r="M3433" s="3">
        <v>150</v>
      </c>
      <c r="N3433" s="3">
        <v>150</v>
      </c>
      <c r="O3433" s="3" t="s">
        <v>2575</v>
      </c>
      <c r="P3433" s="3" t="s">
        <v>3159</v>
      </c>
      <c r="Q3433" s="3" t="s">
        <v>3587</v>
      </c>
      <c r="R3433" s="3" t="s">
        <v>2578</v>
      </c>
      <c r="S3433" s="3" t="s">
        <v>761</v>
      </c>
      <c r="T3433" s="5"/>
      <c r="U3433" s="3" t="s">
        <v>2638</v>
      </c>
      <c r="V3433" s="3" t="s">
        <v>2580</v>
      </c>
      <c r="W3433" s="3" t="s">
        <v>2581</v>
      </c>
      <c r="X3433" s="3" t="s">
        <v>2582</v>
      </c>
      <c r="Y3433" s="3" t="s">
        <v>2583</v>
      </c>
      <c r="Z3433" s="3" t="s">
        <v>2584</v>
      </c>
      <c r="AA3433" s="4">
        <v>777143</v>
      </c>
    </row>
    <row r="3434" spans="1:27" ht="39.6" x14ac:dyDescent="0.25">
      <c r="A3434" s="3" t="s">
        <v>2605</v>
      </c>
      <c r="B3434" s="3" t="s">
        <v>3014</v>
      </c>
      <c r="C3434" s="3" t="s">
        <v>2598</v>
      </c>
      <c r="D3434" s="3" t="s">
        <v>761</v>
      </c>
      <c r="E3434" s="3" t="s">
        <v>2673</v>
      </c>
      <c r="F3434" s="4">
        <v>9406</v>
      </c>
      <c r="G3434" s="4">
        <v>1881200</v>
      </c>
      <c r="H3434" s="4">
        <v>9406</v>
      </c>
      <c r="I3434" s="4">
        <v>9406</v>
      </c>
      <c r="J3434" s="4">
        <v>9406</v>
      </c>
      <c r="K3434" s="4">
        <v>9406</v>
      </c>
      <c r="L3434" s="3">
        <v>0</v>
      </c>
      <c r="M3434" s="3">
        <v>200</v>
      </c>
      <c r="N3434" s="3">
        <v>200</v>
      </c>
      <c r="O3434" s="3" t="s">
        <v>2575</v>
      </c>
      <c r="P3434" s="3" t="s">
        <v>2862</v>
      </c>
      <c r="Q3434" s="3" t="s">
        <v>3587</v>
      </c>
      <c r="R3434" s="3" t="s">
        <v>2578</v>
      </c>
      <c r="S3434" s="3" t="s">
        <v>761</v>
      </c>
      <c r="T3434" s="5"/>
      <c r="U3434" s="3" t="s">
        <v>2638</v>
      </c>
      <c r="V3434" s="3" t="s">
        <v>2580</v>
      </c>
      <c r="W3434" s="3" t="s">
        <v>2581</v>
      </c>
      <c r="X3434" s="3" t="s">
        <v>2582</v>
      </c>
      <c r="Y3434" s="3" t="s">
        <v>2583</v>
      </c>
      <c r="Z3434" s="3" t="s">
        <v>2584</v>
      </c>
      <c r="AA3434" s="4">
        <v>777143</v>
      </c>
    </row>
    <row r="3435" spans="1:27" ht="39.6" x14ac:dyDescent="0.25">
      <c r="A3435" s="3" t="s">
        <v>2605</v>
      </c>
      <c r="B3435" s="3" t="s">
        <v>3014</v>
      </c>
      <c r="C3435" s="3" t="s">
        <v>2598</v>
      </c>
      <c r="D3435" s="3" t="s">
        <v>761</v>
      </c>
      <c r="E3435" s="3" t="s">
        <v>2673</v>
      </c>
      <c r="F3435" s="4">
        <v>9406</v>
      </c>
      <c r="G3435" s="4">
        <v>470300</v>
      </c>
      <c r="H3435" s="4">
        <v>9406</v>
      </c>
      <c r="I3435" s="4">
        <v>9406</v>
      </c>
      <c r="J3435" s="4">
        <v>9406</v>
      </c>
      <c r="K3435" s="4">
        <v>9406</v>
      </c>
      <c r="L3435" s="3">
        <v>0</v>
      </c>
      <c r="M3435" s="3">
        <v>50</v>
      </c>
      <c r="N3435" s="3">
        <v>50</v>
      </c>
      <c r="O3435" s="3" t="s">
        <v>2575</v>
      </c>
      <c r="P3435" s="3" t="s">
        <v>3587</v>
      </c>
      <c r="Q3435" s="3" t="s">
        <v>3587</v>
      </c>
      <c r="R3435" s="3" t="s">
        <v>2578</v>
      </c>
      <c r="S3435" s="3" t="s">
        <v>761</v>
      </c>
      <c r="T3435" s="5"/>
      <c r="U3435" s="3" t="s">
        <v>2638</v>
      </c>
      <c r="V3435" s="3" t="s">
        <v>2580</v>
      </c>
      <c r="W3435" s="3" t="s">
        <v>2581</v>
      </c>
      <c r="X3435" s="3" t="s">
        <v>2582</v>
      </c>
      <c r="Y3435" s="3" t="s">
        <v>2583</v>
      </c>
      <c r="Z3435" s="3" t="s">
        <v>2584</v>
      </c>
      <c r="AA3435" s="4">
        <v>777143</v>
      </c>
    </row>
    <row r="3436" spans="1:27" ht="39.6" x14ac:dyDescent="0.25">
      <c r="A3436" s="3" t="s">
        <v>2625</v>
      </c>
      <c r="B3436" s="3" t="s">
        <v>3003</v>
      </c>
      <c r="C3436" s="3" t="s">
        <v>2598</v>
      </c>
      <c r="D3436" s="3" t="s">
        <v>809</v>
      </c>
      <c r="E3436" s="3" t="s">
        <v>2583</v>
      </c>
      <c r="F3436" s="4">
        <v>8369</v>
      </c>
      <c r="G3436" s="4">
        <v>8369100</v>
      </c>
      <c r="H3436" s="4">
        <v>8369</v>
      </c>
      <c r="I3436" s="4">
        <v>8333</v>
      </c>
      <c r="J3436" s="4">
        <v>8411</v>
      </c>
      <c r="K3436" s="4">
        <v>6865</v>
      </c>
      <c r="L3436" s="4">
        <v>1000</v>
      </c>
      <c r="M3436" s="4">
        <v>1700</v>
      </c>
      <c r="N3436" s="4">
        <v>1000</v>
      </c>
      <c r="O3436" s="3" t="s">
        <v>2575</v>
      </c>
      <c r="P3436" s="3" t="s">
        <v>3159</v>
      </c>
      <c r="Q3436" s="3" t="s">
        <v>3587</v>
      </c>
      <c r="R3436" s="3" t="s">
        <v>2578</v>
      </c>
      <c r="S3436" s="3" t="s">
        <v>809</v>
      </c>
      <c r="T3436" s="5"/>
      <c r="U3436" s="3" t="s">
        <v>2838</v>
      </c>
      <c r="V3436" s="3" t="s">
        <v>2580</v>
      </c>
      <c r="W3436" s="3" t="s">
        <v>2581</v>
      </c>
      <c r="X3436" s="3" t="s">
        <v>2582</v>
      </c>
      <c r="Y3436" s="3" t="s">
        <v>2583</v>
      </c>
      <c r="Z3436" s="3" t="s">
        <v>2584</v>
      </c>
      <c r="AA3436" s="4">
        <v>777144</v>
      </c>
    </row>
    <row r="3437" spans="1:27" ht="39.6" x14ac:dyDescent="0.25">
      <c r="A3437" s="3" t="s">
        <v>2605</v>
      </c>
      <c r="B3437" s="3" t="s">
        <v>2890</v>
      </c>
      <c r="C3437" s="3" t="s">
        <v>2598</v>
      </c>
      <c r="D3437" s="3" t="s">
        <v>855</v>
      </c>
      <c r="E3437" s="3" t="s">
        <v>2673</v>
      </c>
      <c r="F3437" s="4">
        <v>8684</v>
      </c>
      <c r="G3437" s="4">
        <v>5210400</v>
      </c>
      <c r="H3437" s="4">
        <v>8684</v>
      </c>
      <c r="I3437" s="4">
        <v>8684</v>
      </c>
      <c r="J3437" s="4">
        <v>8684</v>
      </c>
      <c r="K3437" s="4">
        <v>8684</v>
      </c>
      <c r="L3437" s="3">
        <v>0</v>
      </c>
      <c r="M3437" s="3">
        <v>600</v>
      </c>
      <c r="N3437" s="3">
        <v>600</v>
      </c>
      <c r="O3437" s="3" t="s">
        <v>2575</v>
      </c>
      <c r="P3437" s="3" t="s">
        <v>2862</v>
      </c>
      <c r="Q3437" s="3" t="s">
        <v>3587</v>
      </c>
      <c r="R3437" s="3" t="s">
        <v>2578</v>
      </c>
      <c r="S3437" s="3" t="s">
        <v>2891</v>
      </c>
      <c r="T3437" s="5"/>
      <c r="U3437" s="3" t="s">
        <v>2616</v>
      </c>
      <c r="V3437" s="3" t="s">
        <v>2580</v>
      </c>
      <c r="W3437" s="3" t="s">
        <v>2581</v>
      </c>
      <c r="X3437" s="3" t="s">
        <v>2582</v>
      </c>
      <c r="Y3437" s="3" t="s">
        <v>2583</v>
      </c>
      <c r="Z3437" s="3" t="s">
        <v>2584</v>
      </c>
      <c r="AA3437" s="4">
        <v>777146</v>
      </c>
    </row>
    <row r="3438" spans="1:27" ht="39.6" x14ac:dyDescent="0.25">
      <c r="A3438" s="3" t="s">
        <v>2605</v>
      </c>
      <c r="B3438" s="3" t="s">
        <v>2890</v>
      </c>
      <c r="C3438" s="3" t="s">
        <v>2598</v>
      </c>
      <c r="D3438" s="3" t="s">
        <v>855</v>
      </c>
      <c r="E3438" s="3" t="s">
        <v>2673</v>
      </c>
      <c r="F3438" s="4">
        <v>8684</v>
      </c>
      <c r="G3438" s="4">
        <v>4342000</v>
      </c>
      <c r="H3438" s="4">
        <v>8684</v>
      </c>
      <c r="I3438" s="4">
        <v>8684</v>
      </c>
      <c r="J3438" s="4">
        <v>8684</v>
      </c>
      <c r="K3438" s="4">
        <v>8684</v>
      </c>
      <c r="L3438" s="3">
        <v>0</v>
      </c>
      <c r="M3438" s="3">
        <v>500</v>
      </c>
      <c r="N3438" s="3">
        <v>500</v>
      </c>
      <c r="O3438" s="3" t="s">
        <v>2575</v>
      </c>
      <c r="P3438" s="3" t="s">
        <v>3514</v>
      </c>
      <c r="Q3438" s="3" t="s">
        <v>3587</v>
      </c>
      <c r="R3438" s="3" t="s">
        <v>2578</v>
      </c>
      <c r="S3438" s="3" t="s">
        <v>2891</v>
      </c>
      <c r="T3438" s="5"/>
      <c r="U3438" s="3" t="s">
        <v>2616</v>
      </c>
      <c r="V3438" s="3" t="s">
        <v>2580</v>
      </c>
      <c r="W3438" s="3" t="s">
        <v>2581</v>
      </c>
      <c r="X3438" s="3" t="s">
        <v>2582</v>
      </c>
      <c r="Y3438" s="3" t="s">
        <v>2583</v>
      </c>
      <c r="Z3438" s="3" t="s">
        <v>2584</v>
      </c>
      <c r="AA3438" s="4">
        <v>777146</v>
      </c>
    </row>
    <row r="3439" spans="1:27" ht="39.6" x14ac:dyDescent="0.25">
      <c r="A3439" s="3" t="s">
        <v>2605</v>
      </c>
      <c r="B3439" s="3" t="s">
        <v>2890</v>
      </c>
      <c r="C3439" s="3" t="s">
        <v>2598</v>
      </c>
      <c r="D3439" s="3" t="s">
        <v>855</v>
      </c>
      <c r="E3439" s="3" t="s">
        <v>2673</v>
      </c>
      <c r="F3439" s="4">
        <v>8684</v>
      </c>
      <c r="G3439" s="4">
        <v>2605200</v>
      </c>
      <c r="H3439" s="4">
        <v>8684</v>
      </c>
      <c r="I3439" s="4">
        <v>8684</v>
      </c>
      <c r="J3439" s="4">
        <v>8684</v>
      </c>
      <c r="K3439" s="4">
        <v>8684</v>
      </c>
      <c r="L3439" s="3">
        <v>0</v>
      </c>
      <c r="M3439" s="3">
        <v>300</v>
      </c>
      <c r="N3439" s="3">
        <v>300</v>
      </c>
      <c r="O3439" s="3" t="s">
        <v>2575</v>
      </c>
      <c r="P3439" s="3" t="s">
        <v>3587</v>
      </c>
      <c r="Q3439" s="3" t="s">
        <v>3587</v>
      </c>
      <c r="R3439" s="3" t="s">
        <v>2578</v>
      </c>
      <c r="S3439" s="3" t="s">
        <v>2891</v>
      </c>
      <c r="T3439" s="5"/>
      <c r="U3439" s="3" t="s">
        <v>2616</v>
      </c>
      <c r="V3439" s="3" t="s">
        <v>2580</v>
      </c>
      <c r="W3439" s="3" t="s">
        <v>2581</v>
      </c>
      <c r="X3439" s="3" t="s">
        <v>2582</v>
      </c>
      <c r="Y3439" s="3" t="s">
        <v>2583</v>
      </c>
      <c r="Z3439" s="3" t="s">
        <v>2584</v>
      </c>
      <c r="AA3439" s="4">
        <v>777146</v>
      </c>
    </row>
    <row r="3440" spans="1:27" ht="39.6" x14ac:dyDescent="0.25">
      <c r="A3440" s="3" t="s">
        <v>2605</v>
      </c>
      <c r="B3440" s="3" t="s">
        <v>2890</v>
      </c>
      <c r="C3440" s="3" t="s">
        <v>2598</v>
      </c>
      <c r="D3440" s="3" t="s">
        <v>855</v>
      </c>
      <c r="E3440" s="3" t="s">
        <v>2673</v>
      </c>
      <c r="F3440" s="4">
        <v>8684</v>
      </c>
      <c r="G3440" s="4">
        <v>2605200</v>
      </c>
      <c r="H3440" s="4">
        <v>8684</v>
      </c>
      <c r="I3440" s="4">
        <v>8684</v>
      </c>
      <c r="J3440" s="4">
        <v>8684</v>
      </c>
      <c r="K3440" s="4">
        <v>8684</v>
      </c>
      <c r="L3440" s="3">
        <v>0</v>
      </c>
      <c r="M3440" s="3">
        <v>300</v>
      </c>
      <c r="N3440" s="3">
        <v>300</v>
      </c>
      <c r="O3440" s="3" t="s">
        <v>2575</v>
      </c>
      <c r="P3440" s="3" t="s">
        <v>3120</v>
      </c>
      <c r="Q3440" s="3" t="s">
        <v>3587</v>
      </c>
      <c r="R3440" s="3" t="s">
        <v>2578</v>
      </c>
      <c r="S3440" s="3" t="s">
        <v>2891</v>
      </c>
      <c r="T3440" s="5"/>
      <c r="U3440" s="3" t="s">
        <v>2616</v>
      </c>
      <c r="V3440" s="3" t="s">
        <v>2580</v>
      </c>
      <c r="W3440" s="3" t="s">
        <v>2581</v>
      </c>
      <c r="X3440" s="3" t="s">
        <v>2582</v>
      </c>
      <c r="Y3440" s="3" t="s">
        <v>2583</v>
      </c>
      <c r="Z3440" s="3" t="s">
        <v>2584</v>
      </c>
      <c r="AA3440" s="4">
        <v>777146</v>
      </c>
    </row>
    <row r="3441" spans="1:27" ht="39.6" x14ac:dyDescent="0.25">
      <c r="A3441" s="3" t="s">
        <v>2605</v>
      </c>
      <c r="B3441" s="3" t="s">
        <v>2890</v>
      </c>
      <c r="C3441" s="3" t="s">
        <v>2598</v>
      </c>
      <c r="D3441" s="3" t="s">
        <v>855</v>
      </c>
      <c r="E3441" s="3" t="s">
        <v>2583</v>
      </c>
      <c r="F3441" s="4">
        <v>8684</v>
      </c>
      <c r="G3441" s="4">
        <v>63393200</v>
      </c>
      <c r="H3441" s="4">
        <v>8684</v>
      </c>
      <c r="I3441" s="4">
        <v>8684</v>
      </c>
      <c r="J3441" s="4">
        <v>8684</v>
      </c>
      <c r="K3441" s="4">
        <v>8684</v>
      </c>
      <c r="L3441" s="4">
        <v>13000</v>
      </c>
      <c r="M3441" s="4">
        <v>7300</v>
      </c>
      <c r="N3441" s="4">
        <v>7300</v>
      </c>
      <c r="O3441" s="3" t="s">
        <v>2575</v>
      </c>
      <c r="P3441" s="3" t="s">
        <v>3159</v>
      </c>
      <c r="Q3441" s="3" t="s">
        <v>3587</v>
      </c>
      <c r="R3441" s="3" t="s">
        <v>2578</v>
      </c>
      <c r="S3441" s="3" t="s">
        <v>2891</v>
      </c>
      <c r="T3441" s="5"/>
      <c r="U3441" s="3" t="s">
        <v>2616</v>
      </c>
      <c r="V3441" s="3" t="s">
        <v>2580</v>
      </c>
      <c r="W3441" s="3" t="s">
        <v>2581</v>
      </c>
      <c r="X3441" s="3" t="s">
        <v>2582</v>
      </c>
      <c r="Y3441" s="3" t="s">
        <v>2583</v>
      </c>
      <c r="Z3441" s="3" t="s">
        <v>2584</v>
      </c>
      <c r="AA3441" s="4">
        <v>777146</v>
      </c>
    </row>
    <row r="3442" spans="1:27" ht="39.6" x14ac:dyDescent="0.25">
      <c r="A3442" s="3" t="s">
        <v>2605</v>
      </c>
      <c r="B3442" s="3" t="s">
        <v>2890</v>
      </c>
      <c r="C3442" s="3" t="s">
        <v>2598</v>
      </c>
      <c r="D3442" s="3" t="s">
        <v>855</v>
      </c>
      <c r="E3442" s="3" t="s">
        <v>2673</v>
      </c>
      <c r="F3442" s="4">
        <v>8684</v>
      </c>
      <c r="G3442" s="4">
        <v>3473600</v>
      </c>
      <c r="H3442" s="4">
        <v>8684</v>
      </c>
      <c r="I3442" s="4">
        <v>8684</v>
      </c>
      <c r="J3442" s="4">
        <v>8684</v>
      </c>
      <c r="K3442" s="4">
        <v>8684</v>
      </c>
      <c r="L3442" s="3">
        <v>0</v>
      </c>
      <c r="M3442" s="3">
        <v>400</v>
      </c>
      <c r="N3442" s="3">
        <v>400</v>
      </c>
      <c r="O3442" s="3" t="s">
        <v>2575</v>
      </c>
      <c r="P3442" s="3" t="s">
        <v>3159</v>
      </c>
      <c r="Q3442" s="3" t="s">
        <v>3587</v>
      </c>
      <c r="R3442" s="3" t="s">
        <v>2578</v>
      </c>
      <c r="S3442" s="3" t="s">
        <v>2891</v>
      </c>
      <c r="T3442" s="5"/>
      <c r="U3442" s="3" t="s">
        <v>2616</v>
      </c>
      <c r="V3442" s="3" t="s">
        <v>2580</v>
      </c>
      <c r="W3442" s="3" t="s">
        <v>2581</v>
      </c>
      <c r="X3442" s="3" t="s">
        <v>2582</v>
      </c>
      <c r="Y3442" s="3" t="s">
        <v>2583</v>
      </c>
      <c r="Z3442" s="3" t="s">
        <v>2584</v>
      </c>
      <c r="AA3442" s="4">
        <v>777146</v>
      </c>
    </row>
    <row r="3443" spans="1:27" ht="39.6" x14ac:dyDescent="0.25">
      <c r="A3443" s="3" t="s">
        <v>2622</v>
      </c>
      <c r="B3443" s="3" t="s">
        <v>3041</v>
      </c>
      <c r="C3443" s="3" t="s">
        <v>2598</v>
      </c>
      <c r="D3443" s="3" t="s">
        <v>761</v>
      </c>
      <c r="E3443" s="3" t="s">
        <v>2583</v>
      </c>
      <c r="F3443" s="4">
        <v>9004</v>
      </c>
      <c r="G3443" s="4">
        <v>6122720</v>
      </c>
      <c r="H3443" s="4">
        <v>9004</v>
      </c>
      <c r="I3443" s="4">
        <v>9004</v>
      </c>
      <c r="J3443" s="4">
        <v>9004</v>
      </c>
      <c r="K3443" s="4">
        <v>9004</v>
      </c>
      <c r="L3443" s="4">
        <v>1300</v>
      </c>
      <c r="M3443" s="3">
        <v>680</v>
      </c>
      <c r="N3443" s="3">
        <v>680</v>
      </c>
      <c r="O3443" s="3" t="s">
        <v>2575</v>
      </c>
      <c r="P3443" s="3" t="s">
        <v>3159</v>
      </c>
      <c r="Q3443" s="3" t="s">
        <v>3587</v>
      </c>
      <c r="R3443" s="3" t="s">
        <v>2578</v>
      </c>
      <c r="S3443" s="3" t="s">
        <v>761</v>
      </c>
      <c r="T3443" s="5"/>
      <c r="U3443" s="3" t="s">
        <v>2638</v>
      </c>
      <c r="V3443" s="3" t="s">
        <v>2580</v>
      </c>
      <c r="W3443" s="3" t="s">
        <v>2581</v>
      </c>
      <c r="X3443" s="3" t="s">
        <v>2582</v>
      </c>
      <c r="Y3443" s="3" t="s">
        <v>2583</v>
      </c>
      <c r="Z3443" s="3" t="s">
        <v>2584</v>
      </c>
      <c r="AA3443" s="4">
        <v>777147</v>
      </c>
    </row>
    <row r="3444" spans="1:27" ht="39.6" x14ac:dyDescent="0.25">
      <c r="A3444" s="3" t="s">
        <v>2622</v>
      </c>
      <c r="B3444" s="3" t="s">
        <v>3041</v>
      </c>
      <c r="C3444" s="3" t="s">
        <v>2598</v>
      </c>
      <c r="D3444" s="3" t="s">
        <v>761</v>
      </c>
      <c r="E3444" s="3" t="s">
        <v>2673</v>
      </c>
      <c r="F3444" s="4">
        <v>9004</v>
      </c>
      <c r="G3444" s="4">
        <v>180080</v>
      </c>
      <c r="H3444" s="4">
        <v>9004</v>
      </c>
      <c r="I3444" s="4">
        <v>9004</v>
      </c>
      <c r="J3444" s="4">
        <v>9004</v>
      </c>
      <c r="K3444" s="4">
        <v>9004</v>
      </c>
      <c r="L3444" s="3">
        <v>0</v>
      </c>
      <c r="M3444" s="3">
        <v>20</v>
      </c>
      <c r="N3444" s="3">
        <v>20</v>
      </c>
      <c r="O3444" s="3" t="s">
        <v>2575</v>
      </c>
      <c r="P3444" s="3" t="s">
        <v>3587</v>
      </c>
      <c r="Q3444" s="3" t="s">
        <v>3587</v>
      </c>
      <c r="R3444" s="3" t="s">
        <v>2578</v>
      </c>
      <c r="S3444" s="3" t="s">
        <v>761</v>
      </c>
      <c r="T3444" s="5"/>
      <c r="U3444" s="3" t="s">
        <v>2638</v>
      </c>
      <c r="V3444" s="3" t="s">
        <v>2580</v>
      </c>
      <c r="W3444" s="3" t="s">
        <v>2581</v>
      </c>
      <c r="X3444" s="3" t="s">
        <v>2582</v>
      </c>
      <c r="Y3444" s="3" t="s">
        <v>2583</v>
      </c>
      <c r="Z3444" s="3" t="s">
        <v>2584</v>
      </c>
      <c r="AA3444" s="4">
        <v>777147</v>
      </c>
    </row>
    <row r="3445" spans="1:27" ht="39.6" x14ac:dyDescent="0.25">
      <c r="A3445" s="3" t="s">
        <v>2622</v>
      </c>
      <c r="B3445" s="3" t="s">
        <v>3041</v>
      </c>
      <c r="C3445" s="3" t="s">
        <v>2598</v>
      </c>
      <c r="D3445" s="3" t="s">
        <v>761</v>
      </c>
      <c r="E3445" s="3" t="s">
        <v>2673</v>
      </c>
      <c r="F3445" s="4">
        <v>9004</v>
      </c>
      <c r="G3445" s="4">
        <v>3601600</v>
      </c>
      <c r="H3445" s="4">
        <v>9004</v>
      </c>
      <c r="I3445" s="4">
        <v>9004</v>
      </c>
      <c r="J3445" s="4">
        <v>9004</v>
      </c>
      <c r="K3445" s="4">
        <v>9004</v>
      </c>
      <c r="L3445" s="3">
        <v>0</v>
      </c>
      <c r="M3445" s="3">
        <v>400</v>
      </c>
      <c r="N3445" s="3">
        <v>400</v>
      </c>
      <c r="O3445" s="3" t="s">
        <v>2575</v>
      </c>
      <c r="P3445" s="3" t="s">
        <v>3514</v>
      </c>
      <c r="Q3445" s="3" t="s">
        <v>3587</v>
      </c>
      <c r="R3445" s="3" t="s">
        <v>2578</v>
      </c>
      <c r="S3445" s="3" t="s">
        <v>761</v>
      </c>
      <c r="T3445" s="5"/>
      <c r="U3445" s="3" t="s">
        <v>2638</v>
      </c>
      <c r="V3445" s="3" t="s">
        <v>2580</v>
      </c>
      <c r="W3445" s="3" t="s">
        <v>2581</v>
      </c>
      <c r="X3445" s="3" t="s">
        <v>2582</v>
      </c>
      <c r="Y3445" s="3" t="s">
        <v>2583</v>
      </c>
      <c r="Z3445" s="3" t="s">
        <v>2584</v>
      </c>
      <c r="AA3445" s="4">
        <v>777147</v>
      </c>
    </row>
    <row r="3446" spans="1:27" ht="39.6" x14ac:dyDescent="0.25">
      <c r="A3446" s="3" t="s">
        <v>2622</v>
      </c>
      <c r="B3446" s="3" t="s">
        <v>3041</v>
      </c>
      <c r="C3446" s="3" t="s">
        <v>2598</v>
      </c>
      <c r="D3446" s="3" t="s">
        <v>761</v>
      </c>
      <c r="E3446" s="3" t="s">
        <v>2673</v>
      </c>
      <c r="F3446" s="4">
        <v>9004</v>
      </c>
      <c r="G3446" s="4">
        <v>900400</v>
      </c>
      <c r="H3446" s="4">
        <v>9004</v>
      </c>
      <c r="I3446" s="4">
        <v>9004</v>
      </c>
      <c r="J3446" s="4">
        <v>9004</v>
      </c>
      <c r="K3446" s="4">
        <v>9004</v>
      </c>
      <c r="L3446" s="3">
        <v>0</v>
      </c>
      <c r="M3446" s="3">
        <v>100</v>
      </c>
      <c r="N3446" s="3">
        <v>100</v>
      </c>
      <c r="O3446" s="3" t="s">
        <v>2575</v>
      </c>
      <c r="P3446" s="3" t="s">
        <v>2862</v>
      </c>
      <c r="Q3446" s="3" t="s">
        <v>3587</v>
      </c>
      <c r="R3446" s="3" t="s">
        <v>2578</v>
      </c>
      <c r="S3446" s="3" t="s">
        <v>761</v>
      </c>
      <c r="T3446" s="5"/>
      <c r="U3446" s="3" t="s">
        <v>2638</v>
      </c>
      <c r="V3446" s="3" t="s">
        <v>2580</v>
      </c>
      <c r="W3446" s="3" t="s">
        <v>2581</v>
      </c>
      <c r="X3446" s="3" t="s">
        <v>2582</v>
      </c>
      <c r="Y3446" s="3" t="s">
        <v>2583</v>
      </c>
      <c r="Z3446" s="3" t="s">
        <v>2584</v>
      </c>
      <c r="AA3446" s="4">
        <v>777147</v>
      </c>
    </row>
    <row r="3447" spans="1:27" ht="39.6" x14ac:dyDescent="0.25">
      <c r="A3447" s="3" t="s">
        <v>2622</v>
      </c>
      <c r="B3447" s="3" t="s">
        <v>3041</v>
      </c>
      <c r="C3447" s="3" t="s">
        <v>2598</v>
      </c>
      <c r="D3447" s="3" t="s">
        <v>761</v>
      </c>
      <c r="E3447" s="3" t="s">
        <v>2673</v>
      </c>
      <c r="F3447" s="4">
        <v>9004</v>
      </c>
      <c r="G3447" s="4">
        <v>900400</v>
      </c>
      <c r="H3447" s="4">
        <v>9004</v>
      </c>
      <c r="I3447" s="4">
        <v>9004</v>
      </c>
      <c r="J3447" s="4">
        <v>9004</v>
      </c>
      <c r="K3447" s="4">
        <v>9004</v>
      </c>
      <c r="L3447" s="3">
        <v>0</v>
      </c>
      <c r="M3447" s="3">
        <v>100</v>
      </c>
      <c r="N3447" s="3">
        <v>100</v>
      </c>
      <c r="O3447" s="3" t="s">
        <v>2575</v>
      </c>
      <c r="P3447" s="3" t="s">
        <v>3159</v>
      </c>
      <c r="Q3447" s="3" t="s">
        <v>3587</v>
      </c>
      <c r="R3447" s="3" t="s">
        <v>2578</v>
      </c>
      <c r="S3447" s="3" t="s">
        <v>761</v>
      </c>
      <c r="T3447" s="5"/>
      <c r="U3447" s="3" t="s">
        <v>2638</v>
      </c>
      <c r="V3447" s="3" t="s">
        <v>2580</v>
      </c>
      <c r="W3447" s="3" t="s">
        <v>2581</v>
      </c>
      <c r="X3447" s="3" t="s">
        <v>2582</v>
      </c>
      <c r="Y3447" s="3" t="s">
        <v>2583</v>
      </c>
      <c r="Z3447" s="3" t="s">
        <v>2584</v>
      </c>
      <c r="AA3447" s="4">
        <v>777147</v>
      </c>
    </row>
    <row r="3448" spans="1:27" ht="39.6" x14ac:dyDescent="0.25">
      <c r="A3448" s="3" t="s">
        <v>2620</v>
      </c>
      <c r="B3448" s="3" t="s">
        <v>2936</v>
      </c>
      <c r="C3448" s="3" t="s">
        <v>2598</v>
      </c>
      <c r="D3448" s="3" t="s">
        <v>855</v>
      </c>
      <c r="E3448" s="3" t="s">
        <v>2583</v>
      </c>
      <c r="F3448" s="4">
        <v>9130</v>
      </c>
      <c r="G3448" s="4">
        <v>35607000</v>
      </c>
      <c r="H3448" s="4">
        <v>9130</v>
      </c>
      <c r="I3448" s="4">
        <v>9130</v>
      </c>
      <c r="J3448" s="4">
        <v>9130</v>
      </c>
      <c r="K3448" s="4">
        <v>9130</v>
      </c>
      <c r="L3448" s="4">
        <v>4000</v>
      </c>
      <c r="M3448" s="4">
        <v>4100</v>
      </c>
      <c r="N3448" s="4">
        <v>3900</v>
      </c>
      <c r="O3448" s="3" t="s">
        <v>2575</v>
      </c>
      <c r="P3448" s="3" t="s">
        <v>3159</v>
      </c>
      <c r="Q3448" s="3" t="s">
        <v>3587</v>
      </c>
      <c r="R3448" s="3" t="s">
        <v>2578</v>
      </c>
      <c r="S3448" s="3" t="s">
        <v>2891</v>
      </c>
      <c r="T3448" s="5"/>
      <c r="U3448" s="3" t="s">
        <v>2616</v>
      </c>
      <c r="V3448" s="3" t="s">
        <v>2580</v>
      </c>
      <c r="W3448" s="3" t="s">
        <v>2581</v>
      </c>
      <c r="X3448" s="3" t="s">
        <v>2601</v>
      </c>
      <c r="Y3448" s="3" t="s">
        <v>2583</v>
      </c>
      <c r="Z3448" s="3" t="s">
        <v>2584</v>
      </c>
      <c r="AA3448" s="4">
        <v>777149</v>
      </c>
    </row>
    <row r="3449" spans="1:27" ht="39.6" x14ac:dyDescent="0.25">
      <c r="A3449" s="3" t="s">
        <v>2620</v>
      </c>
      <c r="B3449" s="3" t="s">
        <v>2936</v>
      </c>
      <c r="C3449" s="3" t="s">
        <v>2598</v>
      </c>
      <c r="D3449" s="3" t="s">
        <v>855</v>
      </c>
      <c r="E3449" s="3" t="s">
        <v>2673</v>
      </c>
      <c r="F3449" s="4">
        <v>9130</v>
      </c>
      <c r="G3449" s="4">
        <v>913000</v>
      </c>
      <c r="H3449" s="4">
        <v>9130</v>
      </c>
      <c r="I3449" s="4">
        <v>9130</v>
      </c>
      <c r="J3449" s="4">
        <v>9130</v>
      </c>
      <c r="K3449" s="4">
        <v>9130</v>
      </c>
      <c r="L3449" s="3">
        <v>0</v>
      </c>
      <c r="M3449" s="3">
        <v>100</v>
      </c>
      <c r="N3449" s="3">
        <v>100</v>
      </c>
      <c r="O3449" s="3" t="s">
        <v>2575</v>
      </c>
      <c r="P3449" s="3" t="s">
        <v>3159</v>
      </c>
      <c r="Q3449" s="3" t="s">
        <v>3587</v>
      </c>
      <c r="R3449" s="3" t="s">
        <v>2578</v>
      </c>
      <c r="S3449" s="3" t="s">
        <v>2891</v>
      </c>
      <c r="T3449" s="5"/>
      <c r="U3449" s="3" t="s">
        <v>2616</v>
      </c>
      <c r="V3449" s="3" t="s">
        <v>2580</v>
      </c>
      <c r="W3449" s="3" t="s">
        <v>2581</v>
      </c>
      <c r="X3449" s="3" t="s">
        <v>2601</v>
      </c>
      <c r="Y3449" s="3" t="s">
        <v>2583</v>
      </c>
      <c r="Z3449" s="3" t="s">
        <v>2584</v>
      </c>
      <c r="AA3449" s="4">
        <v>777149</v>
      </c>
    </row>
    <row r="3450" spans="1:27" ht="52.8" x14ac:dyDescent="0.25">
      <c r="A3450" s="3" t="s">
        <v>3324</v>
      </c>
      <c r="B3450" s="3" t="s">
        <v>4011</v>
      </c>
      <c r="C3450" s="3" t="s">
        <v>2809</v>
      </c>
      <c r="D3450" s="3" t="s">
        <v>949</v>
      </c>
      <c r="E3450" s="3" t="s">
        <v>2583</v>
      </c>
      <c r="F3450" s="5"/>
      <c r="G3450" s="3">
        <v>0</v>
      </c>
      <c r="H3450" s="5"/>
      <c r="I3450" s="5"/>
      <c r="J3450" s="5"/>
      <c r="K3450" s="4">
        <v>679516</v>
      </c>
      <c r="L3450" s="3">
        <v>22</v>
      </c>
      <c r="M3450" s="3">
        <v>22</v>
      </c>
      <c r="N3450" s="3">
        <v>0</v>
      </c>
      <c r="O3450" s="3" t="s">
        <v>2575</v>
      </c>
      <c r="P3450" s="3" t="s">
        <v>3159</v>
      </c>
      <c r="Q3450" s="3" t="s">
        <v>3587</v>
      </c>
      <c r="R3450" s="3" t="s">
        <v>2578</v>
      </c>
      <c r="S3450" s="3" t="s">
        <v>2837</v>
      </c>
      <c r="T3450" s="5"/>
      <c r="U3450" s="3" t="s">
        <v>2593</v>
      </c>
      <c r="V3450" s="3" t="s">
        <v>2580</v>
      </c>
      <c r="W3450" s="3" t="s">
        <v>2581</v>
      </c>
      <c r="X3450" s="3" t="s">
        <v>2839</v>
      </c>
      <c r="Y3450" s="3" t="s">
        <v>2595</v>
      </c>
      <c r="Z3450" s="3" t="s">
        <v>2584</v>
      </c>
      <c r="AA3450" s="4">
        <v>777150</v>
      </c>
    </row>
    <row r="3451" spans="1:27" ht="39.6" x14ac:dyDescent="0.25">
      <c r="A3451" s="3" t="s">
        <v>2602</v>
      </c>
      <c r="B3451" s="3" t="s">
        <v>2932</v>
      </c>
      <c r="C3451" s="3" t="s">
        <v>2598</v>
      </c>
      <c r="D3451" s="3" t="s">
        <v>809</v>
      </c>
      <c r="E3451" s="3" t="s">
        <v>2583</v>
      </c>
      <c r="F3451" s="4">
        <v>8912</v>
      </c>
      <c r="G3451" s="4">
        <v>16665440</v>
      </c>
      <c r="H3451" s="4">
        <v>8912</v>
      </c>
      <c r="I3451" s="4">
        <v>8912</v>
      </c>
      <c r="J3451" s="4">
        <v>8912</v>
      </c>
      <c r="K3451" s="4">
        <v>8912</v>
      </c>
      <c r="L3451" s="4">
        <v>2900</v>
      </c>
      <c r="M3451" s="4">
        <v>3520</v>
      </c>
      <c r="N3451" s="4">
        <v>1870</v>
      </c>
      <c r="O3451" s="3" t="s">
        <v>2575</v>
      </c>
      <c r="P3451" s="3" t="s">
        <v>3159</v>
      </c>
      <c r="Q3451" s="3" t="s">
        <v>3587</v>
      </c>
      <c r="R3451" s="3" t="s">
        <v>2578</v>
      </c>
      <c r="S3451" s="3" t="s">
        <v>809</v>
      </c>
      <c r="T3451" s="5"/>
      <c r="U3451" s="3" t="s">
        <v>2838</v>
      </c>
      <c r="V3451" s="3" t="s">
        <v>2580</v>
      </c>
      <c r="W3451" s="3" t="s">
        <v>2581</v>
      </c>
      <c r="X3451" s="3" t="s">
        <v>2601</v>
      </c>
      <c r="Y3451" s="3" t="s">
        <v>2583</v>
      </c>
      <c r="Z3451" s="3" t="s">
        <v>2584</v>
      </c>
      <c r="AA3451" s="4">
        <v>777151</v>
      </c>
    </row>
    <row r="3452" spans="1:27" ht="39.6" x14ac:dyDescent="0.25">
      <c r="A3452" s="3" t="s">
        <v>2602</v>
      </c>
      <c r="B3452" s="3" t="s">
        <v>2932</v>
      </c>
      <c r="C3452" s="3" t="s">
        <v>2598</v>
      </c>
      <c r="D3452" s="3" t="s">
        <v>809</v>
      </c>
      <c r="E3452" s="3" t="s">
        <v>2673</v>
      </c>
      <c r="F3452" s="4">
        <v>8912</v>
      </c>
      <c r="G3452" s="4">
        <v>1782400</v>
      </c>
      <c r="H3452" s="4">
        <v>8912</v>
      </c>
      <c r="I3452" s="4">
        <v>8912</v>
      </c>
      <c r="J3452" s="4">
        <v>8912</v>
      </c>
      <c r="K3452" s="4">
        <v>8912</v>
      </c>
      <c r="L3452" s="3">
        <v>0</v>
      </c>
      <c r="M3452" s="3">
        <v>200</v>
      </c>
      <c r="N3452" s="3">
        <v>200</v>
      </c>
      <c r="O3452" s="3" t="s">
        <v>2575</v>
      </c>
      <c r="P3452" s="3" t="s">
        <v>3159</v>
      </c>
      <c r="Q3452" s="3" t="s">
        <v>3587</v>
      </c>
      <c r="R3452" s="3" t="s">
        <v>2578</v>
      </c>
      <c r="S3452" s="3" t="s">
        <v>809</v>
      </c>
      <c r="T3452" s="5"/>
      <c r="U3452" s="3" t="s">
        <v>2838</v>
      </c>
      <c r="V3452" s="3" t="s">
        <v>2580</v>
      </c>
      <c r="W3452" s="3" t="s">
        <v>2581</v>
      </c>
      <c r="X3452" s="3" t="s">
        <v>2601</v>
      </c>
      <c r="Y3452" s="3" t="s">
        <v>2583</v>
      </c>
      <c r="Z3452" s="3" t="s">
        <v>2584</v>
      </c>
      <c r="AA3452" s="4">
        <v>777151</v>
      </c>
    </row>
    <row r="3453" spans="1:27" ht="39.6" x14ac:dyDescent="0.25">
      <c r="A3453" s="3" t="s">
        <v>2602</v>
      </c>
      <c r="B3453" s="3" t="s">
        <v>2932</v>
      </c>
      <c r="C3453" s="3" t="s">
        <v>2598</v>
      </c>
      <c r="D3453" s="3" t="s">
        <v>809</v>
      </c>
      <c r="E3453" s="3" t="s">
        <v>2673</v>
      </c>
      <c r="F3453" s="4">
        <v>8912</v>
      </c>
      <c r="G3453" s="4">
        <v>445600</v>
      </c>
      <c r="H3453" s="4">
        <v>8912</v>
      </c>
      <c r="I3453" s="4">
        <v>8912</v>
      </c>
      <c r="J3453" s="4">
        <v>8912</v>
      </c>
      <c r="K3453" s="4">
        <v>8912</v>
      </c>
      <c r="L3453" s="3">
        <v>0</v>
      </c>
      <c r="M3453" s="3">
        <v>50</v>
      </c>
      <c r="N3453" s="3">
        <v>50</v>
      </c>
      <c r="O3453" s="3" t="s">
        <v>2575</v>
      </c>
      <c r="P3453" s="3" t="s">
        <v>2862</v>
      </c>
      <c r="Q3453" s="3" t="s">
        <v>3587</v>
      </c>
      <c r="R3453" s="3" t="s">
        <v>2578</v>
      </c>
      <c r="S3453" s="3" t="s">
        <v>809</v>
      </c>
      <c r="T3453" s="5"/>
      <c r="U3453" s="3" t="s">
        <v>2838</v>
      </c>
      <c r="V3453" s="3" t="s">
        <v>2580</v>
      </c>
      <c r="W3453" s="3" t="s">
        <v>2581</v>
      </c>
      <c r="X3453" s="3" t="s">
        <v>2601</v>
      </c>
      <c r="Y3453" s="3" t="s">
        <v>2583</v>
      </c>
      <c r="Z3453" s="3" t="s">
        <v>2584</v>
      </c>
      <c r="AA3453" s="4">
        <v>777151</v>
      </c>
    </row>
    <row r="3454" spans="1:27" ht="39.6" x14ac:dyDescent="0.25">
      <c r="A3454" s="3" t="s">
        <v>2602</v>
      </c>
      <c r="B3454" s="3" t="s">
        <v>2932</v>
      </c>
      <c r="C3454" s="3" t="s">
        <v>2598</v>
      </c>
      <c r="D3454" s="3" t="s">
        <v>809</v>
      </c>
      <c r="E3454" s="3" t="s">
        <v>2673</v>
      </c>
      <c r="F3454" s="4">
        <v>8912</v>
      </c>
      <c r="G3454" s="4">
        <v>2673600</v>
      </c>
      <c r="H3454" s="4">
        <v>8912</v>
      </c>
      <c r="I3454" s="4">
        <v>8912</v>
      </c>
      <c r="J3454" s="4">
        <v>8912</v>
      </c>
      <c r="K3454" s="4">
        <v>8912</v>
      </c>
      <c r="L3454" s="3">
        <v>0</v>
      </c>
      <c r="M3454" s="3">
        <v>300</v>
      </c>
      <c r="N3454" s="3">
        <v>300</v>
      </c>
      <c r="O3454" s="3" t="s">
        <v>2575</v>
      </c>
      <c r="P3454" s="3" t="s">
        <v>3514</v>
      </c>
      <c r="Q3454" s="3" t="s">
        <v>3587</v>
      </c>
      <c r="R3454" s="3" t="s">
        <v>2578</v>
      </c>
      <c r="S3454" s="3" t="s">
        <v>809</v>
      </c>
      <c r="T3454" s="5"/>
      <c r="U3454" s="3" t="s">
        <v>2838</v>
      </c>
      <c r="V3454" s="3" t="s">
        <v>2580</v>
      </c>
      <c r="W3454" s="3" t="s">
        <v>2581</v>
      </c>
      <c r="X3454" s="3" t="s">
        <v>2601</v>
      </c>
      <c r="Y3454" s="3" t="s">
        <v>2583</v>
      </c>
      <c r="Z3454" s="3" t="s">
        <v>2584</v>
      </c>
      <c r="AA3454" s="4">
        <v>777151</v>
      </c>
    </row>
    <row r="3455" spans="1:27" ht="39.6" x14ac:dyDescent="0.25">
      <c r="A3455" s="3" t="s">
        <v>2620</v>
      </c>
      <c r="B3455" s="3" t="s">
        <v>3036</v>
      </c>
      <c r="C3455" s="3" t="s">
        <v>2598</v>
      </c>
      <c r="D3455" s="3" t="s">
        <v>2635</v>
      </c>
      <c r="E3455" s="3" t="s">
        <v>2673</v>
      </c>
      <c r="F3455" s="4">
        <v>8298</v>
      </c>
      <c r="G3455" s="4">
        <v>1867050</v>
      </c>
      <c r="H3455" s="4">
        <v>8298</v>
      </c>
      <c r="I3455" s="4">
        <v>8298</v>
      </c>
      <c r="J3455" s="4">
        <v>8298</v>
      </c>
      <c r="K3455" s="4">
        <v>8298</v>
      </c>
      <c r="L3455" s="3">
        <v>0</v>
      </c>
      <c r="M3455" s="3">
        <v>225</v>
      </c>
      <c r="N3455" s="3">
        <v>225</v>
      </c>
      <c r="O3455" s="3" t="s">
        <v>2575</v>
      </c>
      <c r="P3455" s="3" t="s">
        <v>3514</v>
      </c>
      <c r="Q3455" s="3" t="s">
        <v>3587</v>
      </c>
      <c r="R3455" s="3" t="s">
        <v>2578</v>
      </c>
      <c r="S3455" s="3" t="s">
        <v>2635</v>
      </c>
      <c r="T3455" s="5"/>
      <c r="U3455" s="3" t="s">
        <v>2616</v>
      </c>
      <c r="V3455" s="3" t="s">
        <v>2580</v>
      </c>
      <c r="W3455" s="3" t="s">
        <v>2581</v>
      </c>
      <c r="X3455" s="3" t="s">
        <v>2601</v>
      </c>
      <c r="Y3455" s="3" t="s">
        <v>2583</v>
      </c>
      <c r="Z3455" s="3" t="s">
        <v>2584</v>
      </c>
      <c r="AA3455" s="4">
        <v>777152</v>
      </c>
    </row>
    <row r="3456" spans="1:27" ht="39.6" x14ac:dyDescent="0.25">
      <c r="A3456" s="3" t="s">
        <v>2620</v>
      </c>
      <c r="B3456" s="3" t="s">
        <v>3036</v>
      </c>
      <c r="C3456" s="3" t="s">
        <v>2598</v>
      </c>
      <c r="D3456" s="3" t="s">
        <v>2635</v>
      </c>
      <c r="E3456" s="3" t="s">
        <v>2673</v>
      </c>
      <c r="F3456" s="4">
        <v>8298</v>
      </c>
      <c r="G3456" s="4">
        <v>1659600</v>
      </c>
      <c r="H3456" s="4">
        <v>8298</v>
      </c>
      <c r="I3456" s="4">
        <v>8298</v>
      </c>
      <c r="J3456" s="4">
        <v>8298</v>
      </c>
      <c r="K3456" s="4">
        <v>8298</v>
      </c>
      <c r="L3456" s="3">
        <v>0</v>
      </c>
      <c r="M3456" s="3">
        <v>200</v>
      </c>
      <c r="N3456" s="3">
        <v>200</v>
      </c>
      <c r="O3456" s="3" t="s">
        <v>2575</v>
      </c>
      <c r="P3456" s="3" t="s">
        <v>3159</v>
      </c>
      <c r="Q3456" s="3" t="s">
        <v>3587</v>
      </c>
      <c r="R3456" s="3" t="s">
        <v>2578</v>
      </c>
      <c r="S3456" s="3" t="s">
        <v>2635</v>
      </c>
      <c r="T3456" s="5"/>
      <c r="U3456" s="3" t="s">
        <v>2616</v>
      </c>
      <c r="V3456" s="3" t="s">
        <v>2580</v>
      </c>
      <c r="W3456" s="3" t="s">
        <v>2581</v>
      </c>
      <c r="X3456" s="3" t="s">
        <v>2601</v>
      </c>
      <c r="Y3456" s="3" t="s">
        <v>2583</v>
      </c>
      <c r="Z3456" s="3" t="s">
        <v>2584</v>
      </c>
      <c r="AA3456" s="4">
        <v>777152</v>
      </c>
    </row>
    <row r="3457" spans="1:27" ht="39.6" x14ac:dyDescent="0.25">
      <c r="A3457" s="3" t="s">
        <v>2620</v>
      </c>
      <c r="B3457" s="3" t="s">
        <v>3036</v>
      </c>
      <c r="C3457" s="3" t="s">
        <v>2598</v>
      </c>
      <c r="D3457" s="3" t="s">
        <v>2635</v>
      </c>
      <c r="E3457" s="3" t="s">
        <v>2583</v>
      </c>
      <c r="F3457" s="4">
        <v>8298</v>
      </c>
      <c r="G3457" s="4">
        <v>13899150</v>
      </c>
      <c r="H3457" s="4">
        <v>8298</v>
      </c>
      <c r="I3457" s="4">
        <v>8298</v>
      </c>
      <c r="J3457" s="4">
        <v>8298</v>
      </c>
      <c r="K3457" s="4">
        <v>8298</v>
      </c>
      <c r="L3457" s="4">
        <v>5000</v>
      </c>
      <c r="M3457" s="4">
        <v>1675</v>
      </c>
      <c r="N3457" s="4">
        <v>1675</v>
      </c>
      <c r="O3457" s="3" t="s">
        <v>2575</v>
      </c>
      <c r="P3457" s="3" t="s">
        <v>3159</v>
      </c>
      <c r="Q3457" s="3" t="s">
        <v>3587</v>
      </c>
      <c r="R3457" s="3" t="s">
        <v>2578</v>
      </c>
      <c r="S3457" s="3" t="s">
        <v>2635</v>
      </c>
      <c r="T3457" s="5"/>
      <c r="U3457" s="3" t="s">
        <v>2616</v>
      </c>
      <c r="V3457" s="3" t="s">
        <v>2580</v>
      </c>
      <c r="W3457" s="3" t="s">
        <v>2581</v>
      </c>
      <c r="X3457" s="3" t="s">
        <v>2601</v>
      </c>
      <c r="Y3457" s="3" t="s">
        <v>2583</v>
      </c>
      <c r="Z3457" s="3" t="s">
        <v>2584</v>
      </c>
      <c r="AA3457" s="4">
        <v>777152</v>
      </c>
    </row>
    <row r="3458" spans="1:27" ht="39.6" x14ac:dyDescent="0.25">
      <c r="A3458" s="3" t="s">
        <v>2602</v>
      </c>
      <c r="B3458" s="3" t="s">
        <v>2997</v>
      </c>
      <c r="C3458" s="3" t="s">
        <v>2598</v>
      </c>
      <c r="D3458" s="3" t="s">
        <v>761</v>
      </c>
      <c r="E3458" s="3" t="s">
        <v>2583</v>
      </c>
      <c r="F3458" s="4">
        <v>10003</v>
      </c>
      <c r="G3458" s="4">
        <v>20005640</v>
      </c>
      <c r="H3458" s="4">
        <v>10003</v>
      </c>
      <c r="I3458" s="4">
        <v>9800</v>
      </c>
      <c r="J3458" s="4">
        <v>10288</v>
      </c>
      <c r="K3458" s="4">
        <v>8978</v>
      </c>
      <c r="L3458" s="4">
        <v>2000</v>
      </c>
      <c r="M3458" s="4">
        <v>3030</v>
      </c>
      <c r="N3458" s="4">
        <v>2000</v>
      </c>
      <c r="O3458" s="3" t="s">
        <v>2575</v>
      </c>
      <c r="P3458" s="3" t="s">
        <v>3159</v>
      </c>
      <c r="Q3458" s="3" t="s">
        <v>3587</v>
      </c>
      <c r="R3458" s="3" t="s">
        <v>2578</v>
      </c>
      <c r="S3458" s="3" t="s">
        <v>761</v>
      </c>
      <c r="T3458" s="5"/>
      <c r="U3458" s="3" t="s">
        <v>2638</v>
      </c>
      <c r="V3458" s="3" t="s">
        <v>2580</v>
      </c>
      <c r="W3458" s="3" t="s">
        <v>2581</v>
      </c>
      <c r="X3458" s="3" t="s">
        <v>2601</v>
      </c>
      <c r="Y3458" s="3" t="s">
        <v>2583</v>
      </c>
      <c r="Z3458" s="3" t="s">
        <v>2584</v>
      </c>
      <c r="AA3458" s="4">
        <v>777153</v>
      </c>
    </row>
    <row r="3459" spans="1:27" ht="39.6" x14ac:dyDescent="0.25">
      <c r="A3459" s="3" t="s">
        <v>2605</v>
      </c>
      <c r="B3459" s="3" t="s">
        <v>2634</v>
      </c>
      <c r="C3459" s="3" t="s">
        <v>2598</v>
      </c>
      <c r="D3459" s="3" t="s">
        <v>2635</v>
      </c>
      <c r="E3459" s="3" t="s">
        <v>2583</v>
      </c>
      <c r="F3459" s="4">
        <v>6380</v>
      </c>
      <c r="G3459" s="4">
        <v>1914000</v>
      </c>
      <c r="H3459" s="4">
        <v>6380</v>
      </c>
      <c r="I3459" s="4">
        <v>6380</v>
      </c>
      <c r="J3459" s="4">
        <v>6380</v>
      </c>
      <c r="K3459" s="4">
        <v>6380</v>
      </c>
      <c r="L3459" s="4">
        <v>3000</v>
      </c>
      <c r="M3459" s="3">
        <v>300</v>
      </c>
      <c r="N3459" s="3">
        <v>300</v>
      </c>
      <c r="O3459" s="3" t="s">
        <v>2575</v>
      </c>
      <c r="P3459" s="3" t="s">
        <v>3159</v>
      </c>
      <c r="Q3459" s="3" t="s">
        <v>3587</v>
      </c>
      <c r="R3459" s="3" t="s">
        <v>2578</v>
      </c>
      <c r="S3459" s="3" t="s">
        <v>2635</v>
      </c>
      <c r="T3459" s="5"/>
      <c r="U3459" s="3" t="s">
        <v>2616</v>
      </c>
      <c r="V3459" s="3" t="s">
        <v>2580</v>
      </c>
      <c r="W3459" s="3" t="s">
        <v>2581</v>
      </c>
      <c r="X3459" s="3" t="s">
        <v>2582</v>
      </c>
      <c r="Y3459" s="3" t="s">
        <v>2583</v>
      </c>
      <c r="Z3459" s="3" t="s">
        <v>2584</v>
      </c>
      <c r="AA3459" s="4">
        <v>777154</v>
      </c>
    </row>
    <row r="3460" spans="1:27" ht="39.6" x14ac:dyDescent="0.25">
      <c r="A3460" s="3" t="s">
        <v>2605</v>
      </c>
      <c r="B3460" s="3" t="s">
        <v>2634</v>
      </c>
      <c r="C3460" s="3" t="s">
        <v>2598</v>
      </c>
      <c r="D3460" s="3" t="s">
        <v>2635</v>
      </c>
      <c r="E3460" s="3" t="s">
        <v>2673</v>
      </c>
      <c r="F3460" s="4">
        <v>6380</v>
      </c>
      <c r="G3460" s="4">
        <v>319000</v>
      </c>
      <c r="H3460" s="4">
        <v>6380</v>
      </c>
      <c r="I3460" s="4">
        <v>6380</v>
      </c>
      <c r="J3460" s="4">
        <v>6380</v>
      </c>
      <c r="K3460" s="4">
        <v>6380</v>
      </c>
      <c r="L3460" s="3">
        <v>0</v>
      </c>
      <c r="M3460" s="3">
        <v>50</v>
      </c>
      <c r="N3460" s="3">
        <v>50</v>
      </c>
      <c r="O3460" s="3" t="s">
        <v>2575</v>
      </c>
      <c r="P3460" s="3" t="s">
        <v>3514</v>
      </c>
      <c r="Q3460" s="3" t="s">
        <v>3587</v>
      </c>
      <c r="R3460" s="3" t="s">
        <v>2578</v>
      </c>
      <c r="S3460" s="3" t="s">
        <v>2635</v>
      </c>
      <c r="T3460" s="5"/>
      <c r="U3460" s="3" t="s">
        <v>2616</v>
      </c>
      <c r="V3460" s="3" t="s">
        <v>2580</v>
      </c>
      <c r="W3460" s="3" t="s">
        <v>2581</v>
      </c>
      <c r="X3460" s="3" t="s">
        <v>2582</v>
      </c>
      <c r="Y3460" s="3" t="s">
        <v>2583</v>
      </c>
      <c r="Z3460" s="3" t="s">
        <v>2584</v>
      </c>
      <c r="AA3460" s="4">
        <v>777154</v>
      </c>
    </row>
    <row r="3461" spans="1:27" ht="39.6" x14ac:dyDescent="0.25">
      <c r="A3461" s="3" t="s">
        <v>2605</v>
      </c>
      <c r="B3461" s="3" t="s">
        <v>2634</v>
      </c>
      <c r="C3461" s="3" t="s">
        <v>2598</v>
      </c>
      <c r="D3461" s="3" t="s">
        <v>2635</v>
      </c>
      <c r="E3461" s="3" t="s">
        <v>2673</v>
      </c>
      <c r="F3461" s="4">
        <v>6380</v>
      </c>
      <c r="G3461" s="4">
        <v>4466000</v>
      </c>
      <c r="H3461" s="4">
        <v>6380</v>
      </c>
      <c r="I3461" s="4">
        <v>6380</v>
      </c>
      <c r="J3461" s="4">
        <v>6380</v>
      </c>
      <c r="K3461" s="4">
        <v>6380</v>
      </c>
      <c r="L3461" s="3">
        <v>0</v>
      </c>
      <c r="M3461" s="3">
        <v>700</v>
      </c>
      <c r="N3461" s="3">
        <v>700</v>
      </c>
      <c r="O3461" s="3" t="s">
        <v>2575</v>
      </c>
      <c r="P3461" s="3" t="s">
        <v>3587</v>
      </c>
      <c r="Q3461" s="3" t="s">
        <v>3587</v>
      </c>
      <c r="R3461" s="3" t="s">
        <v>2578</v>
      </c>
      <c r="S3461" s="3" t="s">
        <v>2635</v>
      </c>
      <c r="T3461" s="5"/>
      <c r="U3461" s="3" t="s">
        <v>2616</v>
      </c>
      <c r="V3461" s="3" t="s">
        <v>2580</v>
      </c>
      <c r="W3461" s="3" t="s">
        <v>2581</v>
      </c>
      <c r="X3461" s="3" t="s">
        <v>2582</v>
      </c>
      <c r="Y3461" s="3" t="s">
        <v>2583</v>
      </c>
      <c r="Z3461" s="3" t="s">
        <v>2584</v>
      </c>
      <c r="AA3461" s="4">
        <v>777154</v>
      </c>
    </row>
    <row r="3462" spans="1:27" ht="52.8" x14ac:dyDescent="0.25">
      <c r="A3462" s="3" t="s">
        <v>4025</v>
      </c>
      <c r="B3462" s="3" t="s">
        <v>4026</v>
      </c>
      <c r="C3462" s="3" t="s">
        <v>2809</v>
      </c>
      <c r="D3462" s="3" t="s">
        <v>949</v>
      </c>
      <c r="E3462" s="3" t="s">
        <v>2583</v>
      </c>
      <c r="F3462" s="4">
        <v>643741</v>
      </c>
      <c r="G3462" s="4">
        <v>34762014</v>
      </c>
      <c r="H3462" s="4">
        <v>643741</v>
      </c>
      <c r="I3462" s="4">
        <v>643741</v>
      </c>
      <c r="J3462" s="4">
        <v>643741</v>
      </c>
      <c r="K3462" s="4">
        <v>643741</v>
      </c>
      <c r="L3462" s="3">
        <v>108</v>
      </c>
      <c r="M3462" s="3">
        <v>54</v>
      </c>
      <c r="N3462" s="3">
        <v>54</v>
      </c>
      <c r="O3462" s="3" t="s">
        <v>2575</v>
      </c>
      <c r="P3462" s="3" t="s">
        <v>3159</v>
      </c>
      <c r="Q3462" s="3" t="s">
        <v>3587</v>
      </c>
      <c r="R3462" s="3" t="s">
        <v>2578</v>
      </c>
      <c r="S3462" s="3" t="s">
        <v>2837</v>
      </c>
      <c r="T3462" s="5"/>
      <c r="U3462" s="3" t="s">
        <v>2593</v>
      </c>
      <c r="V3462" s="3" t="s">
        <v>2580</v>
      </c>
      <c r="W3462" s="3" t="s">
        <v>2581</v>
      </c>
      <c r="X3462" s="3" t="s">
        <v>2839</v>
      </c>
      <c r="Y3462" s="3" t="s">
        <v>2595</v>
      </c>
      <c r="Z3462" s="3" t="s">
        <v>2584</v>
      </c>
      <c r="AA3462" s="4">
        <v>777159</v>
      </c>
    </row>
    <row r="3463" spans="1:27" ht="52.8" x14ac:dyDescent="0.25">
      <c r="A3463" s="3" t="s">
        <v>4025</v>
      </c>
      <c r="B3463" s="3" t="s">
        <v>4026</v>
      </c>
      <c r="C3463" s="3" t="s">
        <v>2809</v>
      </c>
      <c r="D3463" s="3" t="s">
        <v>949</v>
      </c>
      <c r="E3463" s="3" t="s">
        <v>2673</v>
      </c>
      <c r="F3463" s="4">
        <v>643741</v>
      </c>
      <c r="G3463" s="4">
        <v>11587338</v>
      </c>
      <c r="H3463" s="4">
        <v>643741</v>
      </c>
      <c r="I3463" s="4">
        <v>643741</v>
      </c>
      <c r="J3463" s="4">
        <v>643741</v>
      </c>
      <c r="K3463" s="4">
        <v>643741</v>
      </c>
      <c r="L3463" s="3">
        <v>0</v>
      </c>
      <c r="M3463" s="3">
        <v>18</v>
      </c>
      <c r="N3463" s="3">
        <v>18</v>
      </c>
      <c r="O3463" s="3" t="s">
        <v>2575</v>
      </c>
      <c r="P3463" s="3" t="s">
        <v>3159</v>
      </c>
      <c r="Q3463" s="3" t="s">
        <v>3587</v>
      </c>
      <c r="R3463" s="3" t="s">
        <v>2578</v>
      </c>
      <c r="S3463" s="3" t="s">
        <v>2837</v>
      </c>
      <c r="T3463" s="5"/>
      <c r="U3463" s="3" t="s">
        <v>2593</v>
      </c>
      <c r="V3463" s="3" t="s">
        <v>2580</v>
      </c>
      <c r="W3463" s="3" t="s">
        <v>2581</v>
      </c>
      <c r="X3463" s="3" t="s">
        <v>2839</v>
      </c>
      <c r="Y3463" s="3" t="s">
        <v>2595</v>
      </c>
      <c r="Z3463" s="3" t="s">
        <v>2584</v>
      </c>
      <c r="AA3463" s="4">
        <v>777159</v>
      </c>
    </row>
    <row r="3464" spans="1:27" ht="39.6" x14ac:dyDescent="0.25">
      <c r="A3464" s="3" t="s">
        <v>2620</v>
      </c>
      <c r="B3464" s="3" t="s">
        <v>2928</v>
      </c>
      <c r="C3464" s="3" t="s">
        <v>2598</v>
      </c>
      <c r="D3464" s="3" t="s">
        <v>761</v>
      </c>
      <c r="E3464" s="3" t="s">
        <v>2583</v>
      </c>
      <c r="F3464" s="4">
        <v>10483</v>
      </c>
      <c r="G3464" s="4">
        <v>12580150</v>
      </c>
      <c r="H3464" s="4">
        <v>10483</v>
      </c>
      <c r="I3464" s="4">
        <v>10483</v>
      </c>
      <c r="J3464" s="4">
        <v>10486</v>
      </c>
      <c r="K3464" s="4">
        <v>10483</v>
      </c>
      <c r="L3464" s="4">
        <v>1200</v>
      </c>
      <c r="M3464" s="4">
        <v>1220</v>
      </c>
      <c r="N3464" s="4">
        <v>1200</v>
      </c>
      <c r="O3464" s="3" t="s">
        <v>2575</v>
      </c>
      <c r="P3464" s="3" t="s">
        <v>3159</v>
      </c>
      <c r="Q3464" s="3" t="s">
        <v>3587</v>
      </c>
      <c r="R3464" s="3" t="s">
        <v>2578</v>
      </c>
      <c r="S3464" s="3" t="s">
        <v>761</v>
      </c>
      <c r="T3464" s="5"/>
      <c r="U3464" s="3" t="s">
        <v>2638</v>
      </c>
      <c r="V3464" s="3" t="s">
        <v>2580</v>
      </c>
      <c r="W3464" s="3" t="s">
        <v>2581</v>
      </c>
      <c r="X3464" s="3" t="s">
        <v>2601</v>
      </c>
      <c r="Y3464" s="3" t="s">
        <v>2583</v>
      </c>
      <c r="Z3464" s="3" t="s">
        <v>2584</v>
      </c>
      <c r="AA3464" s="4">
        <v>777160</v>
      </c>
    </row>
    <row r="3465" spans="1:27" ht="39.6" x14ac:dyDescent="0.25">
      <c r="A3465" s="3" t="s">
        <v>2605</v>
      </c>
      <c r="B3465" s="3" t="s">
        <v>3045</v>
      </c>
      <c r="C3465" s="3" t="s">
        <v>2598</v>
      </c>
      <c r="D3465" s="3" t="s">
        <v>851</v>
      </c>
      <c r="E3465" s="3" t="s">
        <v>2583</v>
      </c>
      <c r="F3465" s="4">
        <v>9874</v>
      </c>
      <c r="G3465" s="4">
        <v>138237825</v>
      </c>
      <c r="H3465" s="4">
        <v>9874</v>
      </c>
      <c r="I3465" s="4">
        <v>9819</v>
      </c>
      <c r="J3465" s="4">
        <v>10069</v>
      </c>
      <c r="K3465" s="4">
        <v>9340</v>
      </c>
      <c r="L3465" s="4">
        <v>14000</v>
      </c>
      <c r="M3465" s="4">
        <v>18375</v>
      </c>
      <c r="N3465" s="4">
        <v>14000</v>
      </c>
      <c r="O3465" s="3" t="s">
        <v>2575</v>
      </c>
      <c r="P3465" s="3" t="s">
        <v>3159</v>
      </c>
      <c r="Q3465" s="3" t="s">
        <v>2759</v>
      </c>
      <c r="R3465" s="3" t="s">
        <v>2578</v>
      </c>
      <c r="S3465" s="3" t="s">
        <v>851</v>
      </c>
      <c r="T3465" s="5"/>
      <c r="U3465" s="3" t="s">
        <v>2616</v>
      </c>
      <c r="V3465" s="3" t="s">
        <v>2580</v>
      </c>
      <c r="W3465" s="3" t="s">
        <v>2581</v>
      </c>
      <c r="X3465" s="3" t="s">
        <v>2582</v>
      </c>
      <c r="Y3465" s="3" t="s">
        <v>2583</v>
      </c>
      <c r="Z3465" s="3" t="s">
        <v>2584</v>
      </c>
      <c r="AA3465" s="4">
        <v>777161</v>
      </c>
    </row>
    <row r="3466" spans="1:27" ht="26.4" x14ac:dyDescent="0.25">
      <c r="A3466" s="3" t="s">
        <v>2717</v>
      </c>
      <c r="B3466" s="3" t="s">
        <v>2729</v>
      </c>
      <c r="C3466" s="3" t="s">
        <v>2677</v>
      </c>
      <c r="D3466" s="3" t="s">
        <v>478</v>
      </c>
      <c r="E3466" s="3" t="s">
        <v>2583</v>
      </c>
      <c r="F3466" s="4">
        <v>1475146</v>
      </c>
      <c r="G3466" s="4">
        <v>184393225</v>
      </c>
      <c r="H3466" s="4">
        <v>1475146</v>
      </c>
      <c r="I3466" s="4">
        <v>1472121</v>
      </c>
      <c r="J3466" s="4">
        <v>1475999</v>
      </c>
      <c r="K3466" s="4">
        <v>1256480</v>
      </c>
      <c r="L3466" s="3">
        <v>125</v>
      </c>
      <c r="M3466" s="3">
        <v>750</v>
      </c>
      <c r="N3466" s="3">
        <v>125</v>
      </c>
      <c r="O3466" s="3" t="s">
        <v>2575</v>
      </c>
      <c r="P3466" s="3" t="s">
        <v>3159</v>
      </c>
      <c r="Q3466" s="3" t="s">
        <v>3587</v>
      </c>
      <c r="R3466" s="3" t="s">
        <v>2578</v>
      </c>
      <c r="S3466" s="3" t="s">
        <v>478</v>
      </c>
      <c r="T3466" s="5"/>
      <c r="U3466" s="3" t="s">
        <v>2730</v>
      </c>
      <c r="V3466" s="3" t="s">
        <v>2580</v>
      </c>
      <c r="W3466" s="3" t="s">
        <v>2581</v>
      </c>
      <c r="X3466" s="3" t="s">
        <v>2689</v>
      </c>
      <c r="Y3466" s="3" t="s">
        <v>2583</v>
      </c>
      <c r="Z3466" s="3" t="s">
        <v>2584</v>
      </c>
      <c r="AA3466" s="4">
        <v>777162</v>
      </c>
    </row>
    <row r="3467" spans="1:27" ht="39.6" x14ac:dyDescent="0.25">
      <c r="A3467" s="3" t="s">
        <v>2596</v>
      </c>
      <c r="B3467" s="3" t="s">
        <v>3061</v>
      </c>
      <c r="C3467" s="3" t="s">
        <v>2598</v>
      </c>
      <c r="D3467" s="3" t="s">
        <v>828</v>
      </c>
      <c r="E3467" s="3" t="s">
        <v>2673</v>
      </c>
      <c r="F3467" s="4">
        <v>11673</v>
      </c>
      <c r="G3467" s="4">
        <v>116730</v>
      </c>
      <c r="H3467" s="4">
        <v>11673</v>
      </c>
      <c r="I3467" s="4">
        <v>11673</v>
      </c>
      <c r="J3467" s="4">
        <v>11673</v>
      </c>
      <c r="K3467" s="4">
        <v>11673</v>
      </c>
      <c r="L3467" s="3">
        <v>0</v>
      </c>
      <c r="M3467" s="3">
        <v>10</v>
      </c>
      <c r="N3467" s="3">
        <v>10</v>
      </c>
      <c r="O3467" s="3" t="s">
        <v>2575</v>
      </c>
      <c r="P3467" s="3" t="s">
        <v>3159</v>
      </c>
      <c r="Q3467" s="3" t="s">
        <v>3587</v>
      </c>
      <c r="R3467" s="3" t="s">
        <v>2578</v>
      </c>
      <c r="S3467" s="3" t="s">
        <v>828</v>
      </c>
      <c r="T3467" s="5"/>
      <c r="U3467" s="3" t="s">
        <v>2934</v>
      </c>
      <c r="V3467" s="3" t="s">
        <v>2580</v>
      </c>
      <c r="W3467" s="3" t="s">
        <v>2581</v>
      </c>
      <c r="X3467" s="3" t="s">
        <v>2601</v>
      </c>
      <c r="Y3467" s="3" t="s">
        <v>2583</v>
      </c>
      <c r="Z3467" s="3" t="s">
        <v>2584</v>
      </c>
      <c r="AA3467" s="4">
        <v>777163</v>
      </c>
    </row>
    <row r="3468" spans="1:27" ht="39.6" x14ac:dyDescent="0.25">
      <c r="A3468" s="3" t="s">
        <v>2596</v>
      </c>
      <c r="B3468" s="3" t="s">
        <v>3061</v>
      </c>
      <c r="C3468" s="3" t="s">
        <v>2598</v>
      </c>
      <c r="D3468" s="3" t="s">
        <v>828</v>
      </c>
      <c r="E3468" s="3" t="s">
        <v>2583</v>
      </c>
      <c r="F3468" s="4">
        <v>11673</v>
      </c>
      <c r="G3468" s="4">
        <v>40738770</v>
      </c>
      <c r="H3468" s="4">
        <v>11673</v>
      </c>
      <c r="I3468" s="4">
        <v>11673</v>
      </c>
      <c r="J3468" s="4">
        <v>11673</v>
      </c>
      <c r="K3468" s="4">
        <v>11673</v>
      </c>
      <c r="L3468" s="4">
        <v>3500</v>
      </c>
      <c r="M3468" s="4">
        <v>3490</v>
      </c>
      <c r="N3468" s="4">
        <v>3490</v>
      </c>
      <c r="O3468" s="3" t="s">
        <v>2575</v>
      </c>
      <c r="P3468" s="3" t="s">
        <v>3159</v>
      </c>
      <c r="Q3468" s="3" t="s">
        <v>3587</v>
      </c>
      <c r="R3468" s="3" t="s">
        <v>2578</v>
      </c>
      <c r="S3468" s="3" t="s">
        <v>828</v>
      </c>
      <c r="T3468" s="5"/>
      <c r="U3468" s="3" t="s">
        <v>2934</v>
      </c>
      <c r="V3468" s="3" t="s">
        <v>2580</v>
      </c>
      <c r="W3468" s="3" t="s">
        <v>2581</v>
      </c>
      <c r="X3468" s="3" t="s">
        <v>2601</v>
      </c>
      <c r="Y3468" s="3" t="s">
        <v>2583</v>
      </c>
      <c r="Z3468" s="3" t="s">
        <v>2584</v>
      </c>
      <c r="AA3468" s="4">
        <v>777163</v>
      </c>
    </row>
    <row r="3469" spans="1:27" ht="39.6" x14ac:dyDescent="0.25">
      <c r="A3469" s="3" t="s">
        <v>4041</v>
      </c>
      <c r="B3469" s="3" t="s">
        <v>4042</v>
      </c>
      <c r="C3469" s="3" t="s">
        <v>2677</v>
      </c>
      <c r="D3469" s="3" t="s">
        <v>450</v>
      </c>
      <c r="E3469" s="3" t="s">
        <v>2583</v>
      </c>
      <c r="F3469" s="5"/>
      <c r="G3469" s="3">
        <v>0</v>
      </c>
      <c r="H3469" s="5"/>
      <c r="I3469" s="5"/>
      <c r="J3469" s="5"/>
      <c r="K3469" s="4">
        <v>1150000</v>
      </c>
      <c r="L3469" s="3">
        <v>50</v>
      </c>
      <c r="M3469" s="3">
        <v>0</v>
      </c>
      <c r="N3469" s="3">
        <v>0</v>
      </c>
      <c r="O3469" s="3" t="s">
        <v>2575</v>
      </c>
      <c r="P3469" s="3" t="s">
        <v>3514</v>
      </c>
      <c r="Q3469" s="3" t="s">
        <v>2577</v>
      </c>
      <c r="R3469" s="3" t="s">
        <v>2578</v>
      </c>
      <c r="S3469" s="3" t="s">
        <v>450</v>
      </c>
      <c r="T3469" s="5"/>
      <c r="U3469" s="3" t="s">
        <v>2838</v>
      </c>
      <c r="V3469" s="3" t="s">
        <v>2580</v>
      </c>
      <c r="W3469" s="3" t="s">
        <v>2581</v>
      </c>
      <c r="X3469" s="3" t="s">
        <v>2689</v>
      </c>
      <c r="Y3469" s="3" t="s">
        <v>2595</v>
      </c>
      <c r="Z3469" s="3" t="s">
        <v>2584</v>
      </c>
      <c r="AA3469" s="4">
        <v>777165</v>
      </c>
    </row>
    <row r="3470" spans="1:27" ht="39.6" x14ac:dyDescent="0.25">
      <c r="A3470" s="3" t="s">
        <v>2622</v>
      </c>
      <c r="B3470" s="3" t="s">
        <v>2933</v>
      </c>
      <c r="C3470" s="3" t="s">
        <v>2598</v>
      </c>
      <c r="D3470" s="3" t="s">
        <v>828</v>
      </c>
      <c r="E3470" s="3" t="s">
        <v>2583</v>
      </c>
      <c r="F3470" s="4">
        <v>9503</v>
      </c>
      <c r="G3470" s="4">
        <v>28507590</v>
      </c>
      <c r="H3470" s="4">
        <v>9503</v>
      </c>
      <c r="I3470" s="4">
        <v>9444</v>
      </c>
      <c r="J3470" s="4">
        <v>9609</v>
      </c>
      <c r="K3470" s="4">
        <v>9100</v>
      </c>
      <c r="L3470" s="4">
        <v>3000</v>
      </c>
      <c r="M3470" s="4">
        <v>3740</v>
      </c>
      <c r="N3470" s="4">
        <v>3000</v>
      </c>
      <c r="O3470" s="3" t="s">
        <v>2575</v>
      </c>
      <c r="P3470" s="3" t="s">
        <v>3159</v>
      </c>
      <c r="Q3470" s="3" t="s">
        <v>3587</v>
      </c>
      <c r="R3470" s="3" t="s">
        <v>2578</v>
      </c>
      <c r="S3470" s="3" t="s">
        <v>828</v>
      </c>
      <c r="T3470" s="5"/>
      <c r="U3470" s="3" t="s">
        <v>2934</v>
      </c>
      <c r="V3470" s="3" t="s">
        <v>2580</v>
      </c>
      <c r="W3470" s="3" t="s">
        <v>2581</v>
      </c>
      <c r="X3470" s="3" t="s">
        <v>2582</v>
      </c>
      <c r="Y3470" s="3" t="s">
        <v>2583</v>
      </c>
      <c r="Z3470" s="3" t="s">
        <v>2584</v>
      </c>
      <c r="AA3470" s="4">
        <v>777166</v>
      </c>
    </row>
    <row r="3471" spans="1:27" ht="39.6" x14ac:dyDescent="0.25">
      <c r="A3471" s="3" t="s">
        <v>2620</v>
      </c>
      <c r="B3471" s="3" t="s">
        <v>3059</v>
      </c>
      <c r="C3471" s="3" t="s">
        <v>2598</v>
      </c>
      <c r="D3471" s="3" t="s">
        <v>851</v>
      </c>
      <c r="E3471" s="3" t="s">
        <v>2583</v>
      </c>
      <c r="F3471" s="4">
        <v>10369</v>
      </c>
      <c r="G3471" s="4">
        <v>46658800</v>
      </c>
      <c r="H3471" s="4">
        <v>10369</v>
      </c>
      <c r="I3471" s="4">
        <v>10308</v>
      </c>
      <c r="J3471" s="4">
        <v>10700</v>
      </c>
      <c r="K3471" s="4">
        <v>10296</v>
      </c>
      <c r="L3471" s="4">
        <v>4500</v>
      </c>
      <c r="M3471" s="4">
        <v>4700</v>
      </c>
      <c r="N3471" s="4">
        <v>4500</v>
      </c>
      <c r="O3471" s="3" t="s">
        <v>2575</v>
      </c>
      <c r="P3471" s="3" t="s">
        <v>3159</v>
      </c>
      <c r="Q3471" s="3" t="s">
        <v>2759</v>
      </c>
      <c r="R3471" s="3" t="s">
        <v>2578</v>
      </c>
      <c r="S3471" s="3" t="s">
        <v>851</v>
      </c>
      <c r="T3471" s="5"/>
      <c r="U3471" s="3" t="s">
        <v>2616</v>
      </c>
      <c r="V3471" s="3" t="s">
        <v>2580</v>
      </c>
      <c r="W3471" s="3" t="s">
        <v>2581</v>
      </c>
      <c r="X3471" s="3" t="s">
        <v>2601</v>
      </c>
      <c r="Y3471" s="3" t="s">
        <v>2583</v>
      </c>
      <c r="Z3471" s="3" t="s">
        <v>2584</v>
      </c>
      <c r="AA3471" s="4">
        <v>777167</v>
      </c>
    </row>
    <row r="3472" spans="1:27" ht="39.6" x14ac:dyDescent="0.25">
      <c r="A3472" s="3" t="s">
        <v>2605</v>
      </c>
      <c r="B3472" s="3" t="s">
        <v>2637</v>
      </c>
      <c r="C3472" s="3" t="s">
        <v>2598</v>
      </c>
      <c r="D3472" s="3" t="s">
        <v>767</v>
      </c>
      <c r="E3472" s="3" t="s">
        <v>2673</v>
      </c>
      <c r="F3472" s="4">
        <v>6380</v>
      </c>
      <c r="G3472" s="4">
        <v>6380000</v>
      </c>
      <c r="H3472" s="4">
        <v>6380</v>
      </c>
      <c r="I3472" s="4">
        <v>6380</v>
      </c>
      <c r="J3472" s="4">
        <v>6380</v>
      </c>
      <c r="K3472" s="4">
        <v>6380</v>
      </c>
      <c r="L3472" s="3">
        <v>0</v>
      </c>
      <c r="M3472" s="4">
        <v>1000</v>
      </c>
      <c r="N3472" s="4">
        <v>1000</v>
      </c>
      <c r="O3472" s="3" t="s">
        <v>2575</v>
      </c>
      <c r="P3472" s="3" t="s">
        <v>3159</v>
      </c>
      <c r="Q3472" s="3" t="s">
        <v>3587</v>
      </c>
      <c r="R3472" s="3" t="s">
        <v>2578</v>
      </c>
      <c r="S3472" s="3" t="s">
        <v>767</v>
      </c>
      <c r="T3472" s="5"/>
      <c r="U3472" s="3" t="s">
        <v>2638</v>
      </c>
      <c r="V3472" s="3" t="s">
        <v>2580</v>
      </c>
      <c r="W3472" s="3" t="s">
        <v>2581</v>
      </c>
      <c r="X3472" s="3" t="s">
        <v>2582</v>
      </c>
      <c r="Y3472" s="3" t="s">
        <v>2583</v>
      </c>
      <c r="Z3472" s="3" t="s">
        <v>2584</v>
      </c>
      <c r="AA3472" s="4">
        <v>777169</v>
      </c>
    </row>
    <row r="3473" spans="1:27" ht="39.6" x14ac:dyDescent="0.25">
      <c r="A3473" s="3" t="s">
        <v>2605</v>
      </c>
      <c r="B3473" s="3" t="s">
        <v>2637</v>
      </c>
      <c r="C3473" s="3" t="s">
        <v>2598</v>
      </c>
      <c r="D3473" s="3" t="s">
        <v>767</v>
      </c>
      <c r="E3473" s="3" t="s">
        <v>2583</v>
      </c>
      <c r="F3473" s="4">
        <v>6380</v>
      </c>
      <c r="G3473" s="4">
        <v>35217600</v>
      </c>
      <c r="H3473" s="4">
        <v>6380</v>
      </c>
      <c r="I3473" s="4">
        <v>6380</v>
      </c>
      <c r="J3473" s="4">
        <v>6380</v>
      </c>
      <c r="K3473" s="4">
        <v>6380</v>
      </c>
      <c r="L3473" s="4">
        <v>9000</v>
      </c>
      <c r="M3473" s="4">
        <v>5520</v>
      </c>
      <c r="N3473" s="4">
        <v>5520</v>
      </c>
      <c r="O3473" s="3" t="s">
        <v>2575</v>
      </c>
      <c r="P3473" s="3" t="s">
        <v>3159</v>
      </c>
      <c r="Q3473" s="3" t="s">
        <v>3587</v>
      </c>
      <c r="R3473" s="3" t="s">
        <v>2578</v>
      </c>
      <c r="S3473" s="3" t="s">
        <v>767</v>
      </c>
      <c r="T3473" s="5"/>
      <c r="U3473" s="3" t="s">
        <v>2638</v>
      </c>
      <c r="V3473" s="3" t="s">
        <v>2580</v>
      </c>
      <c r="W3473" s="3" t="s">
        <v>2581</v>
      </c>
      <c r="X3473" s="3" t="s">
        <v>2582</v>
      </c>
      <c r="Y3473" s="3" t="s">
        <v>2583</v>
      </c>
      <c r="Z3473" s="3" t="s">
        <v>2584</v>
      </c>
      <c r="AA3473" s="4">
        <v>777169</v>
      </c>
    </row>
    <row r="3474" spans="1:27" ht="39.6" x14ac:dyDescent="0.25">
      <c r="A3474" s="3" t="s">
        <v>2605</v>
      </c>
      <c r="B3474" s="3" t="s">
        <v>2637</v>
      </c>
      <c r="C3474" s="3" t="s">
        <v>2598</v>
      </c>
      <c r="D3474" s="3" t="s">
        <v>767</v>
      </c>
      <c r="E3474" s="3" t="s">
        <v>2673</v>
      </c>
      <c r="F3474" s="4">
        <v>6380</v>
      </c>
      <c r="G3474" s="4">
        <v>1914000</v>
      </c>
      <c r="H3474" s="4">
        <v>6380</v>
      </c>
      <c r="I3474" s="4">
        <v>6380</v>
      </c>
      <c r="J3474" s="4">
        <v>6380</v>
      </c>
      <c r="K3474" s="4">
        <v>6380</v>
      </c>
      <c r="L3474" s="3">
        <v>0</v>
      </c>
      <c r="M3474" s="3">
        <v>300</v>
      </c>
      <c r="N3474" s="3">
        <v>300</v>
      </c>
      <c r="O3474" s="3" t="s">
        <v>2575</v>
      </c>
      <c r="P3474" s="3" t="s">
        <v>3514</v>
      </c>
      <c r="Q3474" s="3" t="s">
        <v>3587</v>
      </c>
      <c r="R3474" s="3" t="s">
        <v>2578</v>
      </c>
      <c r="S3474" s="3" t="s">
        <v>767</v>
      </c>
      <c r="T3474" s="5"/>
      <c r="U3474" s="3" t="s">
        <v>2638</v>
      </c>
      <c r="V3474" s="3" t="s">
        <v>2580</v>
      </c>
      <c r="W3474" s="3" t="s">
        <v>2581</v>
      </c>
      <c r="X3474" s="3" t="s">
        <v>2582</v>
      </c>
      <c r="Y3474" s="3" t="s">
        <v>2583</v>
      </c>
      <c r="Z3474" s="3" t="s">
        <v>2584</v>
      </c>
      <c r="AA3474" s="4">
        <v>777169</v>
      </c>
    </row>
    <row r="3475" spans="1:27" ht="39.6" x14ac:dyDescent="0.25">
      <c r="A3475" s="3" t="s">
        <v>2605</v>
      </c>
      <c r="B3475" s="3" t="s">
        <v>2637</v>
      </c>
      <c r="C3475" s="3" t="s">
        <v>2598</v>
      </c>
      <c r="D3475" s="3" t="s">
        <v>767</v>
      </c>
      <c r="E3475" s="3" t="s">
        <v>2673</v>
      </c>
      <c r="F3475" s="4">
        <v>6380</v>
      </c>
      <c r="G3475" s="4">
        <v>638000</v>
      </c>
      <c r="H3475" s="4">
        <v>6380</v>
      </c>
      <c r="I3475" s="4">
        <v>6380</v>
      </c>
      <c r="J3475" s="4">
        <v>6380</v>
      </c>
      <c r="K3475" s="4">
        <v>6380</v>
      </c>
      <c r="L3475" s="3">
        <v>0</v>
      </c>
      <c r="M3475" s="3">
        <v>100</v>
      </c>
      <c r="N3475" s="3">
        <v>100</v>
      </c>
      <c r="O3475" s="3" t="s">
        <v>2575</v>
      </c>
      <c r="P3475" s="3" t="s">
        <v>2862</v>
      </c>
      <c r="Q3475" s="3" t="s">
        <v>3587</v>
      </c>
      <c r="R3475" s="3" t="s">
        <v>2578</v>
      </c>
      <c r="S3475" s="3" t="s">
        <v>767</v>
      </c>
      <c r="T3475" s="5"/>
      <c r="U3475" s="3" t="s">
        <v>2638</v>
      </c>
      <c r="V3475" s="3" t="s">
        <v>2580</v>
      </c>
      <c r="W3475" s="3" t="s">
        <v>2581</v>
      </c>
      <c r="X3475" s="3" t="s">
        <v>2582</v>
      </c>
      <c r="Y3475" s="3" t="s">
        <v>2583</v>
      </c>
      <c r="Z3475" s="3" t="s">
        <v>2584</v>
      </c>
      <c r="AA3475" s="4">
        <v>777169</v>
      </c>
    </row>
    <row r="3476" spans="1:27" ht="39.6" x14ac:dyDescent="0.25">
      <c r="A3476" s="3" t="s">
        <v>2605</v>
      </c>
      <c r="B3476" s="3" t="s">
        <v>2637</v>
      </c>
      <c r="C3476" s="3" t="s">
        <v>2598</v>
      </c>
      <c r="D3476" s="3" t="s">
        <v>767</v>
      </c>
      <c r="E3476" s="3" t="s">
        <v>2673</v>
      </c>
      <c r="F3476" s="4">
        <v>6380</v>
      </c>
      <c r="G3476" s="4">
        <v>1977800</v>
      </c>
      <c r="H3476" s="4">
        <v>6380</v>
      </c>
      <c r="I3476" s="4">
        <v>6380</v>
      </c>
      <c r="J3476" s="4">
        <v>6380</v>
      </c>
      <c r="K3476" s="4">
        <v>6380</v>
      </c>
      <c r="L3476" s="3">
        <v>0</v>
      </c>
      <c r="M3476" s="3">
        <v>310</v>
      </c>
      <c r="N3476" s="3">
        <v>310</v>
      </c>
      <c r="O3476" s="3" t="s">
        <v>2575</v>
      </c>
      <c r="P3476" s="3" t="s">
        <v>3587</v>
      </c>
      <c r="Q3476" s="3" t="s">
        <v>3587</v>
      </c>
      <c r="R3476" s="3" t="s">
        <v>2578</v>
      </c>
      <c r="S3476" s="3" t="s">
        <v>767</v>
      </c>
      <c r="T3476" s="5"/>
      <c r="U3476" s="3" t="s">
        <v>2638</v>
      </c>
      <c r="V3476" s="3" t="s">
        <v>2580</v>
      </c>
      <c r="W3476" s="3" t="s">
        <v>2581</v>
      </c>
      <c r="X3476" s="3" t="s">
        <v>2582</v>
      </c>
      <c r="Y3476" s="3" t="s">
        <v>2583</v>
      </c>
      <c r="Z3476" s="3" t="s">
        <v>2584</v>
      </c>
      <c r="AA3476" s="4">
        <v>777169</v>
      </c>
    </row>
    <row r="3477" spans="1:27" ht="39.6" x14ac:dyDescent="0.25">
      <c r="A3477" s="3" t="s">
        <v>2605</v>
      </c>
      <c r="B3477" s="3" t="s">
        <v>2953</v>
      </c>
      <c r="C3477" s="3" t="s">
        <v>2598</v>
      </c>
      <c r="D3477" s="3" t="s">
        <v>861</v>
      </c>
      <c r="E3477" s="3" t="s">
        <v>2673</v>
      </c>
      <c r="F3477" s="4">
        <v>9147</v>
      </c>
      <c r="G3477" s="4">
        <v>30185100</v>
      </c>
      <c r="H3477" s="4">
        <v>9147</v>
      </c>
      <c r="I3477" s="4">
        <v>9147</v>
      </c>
      <c r="J3477" s="4">
        <v>9147</v>
      </c>
      <c r="K3477" s="4">
        <v>9147</v>
      </c>
      <c r="L3477" s="3">
        <v>0</v>
      </c>
      <c r="M3477" s="4">
        <v>3300</v>
      </c>
      <c r="N3477" s="4">
        <v>3300</v>
      </c>
      <c r="O3477" s="3" t="s">
        <v>2575</v>
      </c>
      <c r="P3477" s="3" t="s">
        <v>2862</v>
      </c>
      <c r="Q3477" s="3" t="s">
        <v>2759</v>
      </c>
      <c r="R3477" s="3" t="s">
        <v>2578</v>
      </c>
      <c r="S3477" s="3" t="s">
        <v>861</v>
      </c>
      <c r="T3477" s="5"/>
      <c r="U3477" s="3" t="s">
        <v>2616</v>
      </c>
      <c r="V3477" s="3" t="s">
        <v>2580</v>
      </c>
      <c r="W3477" s="3" t="s">
        <v>2581</v>
      </c>
      <c r="X3477" s="3" t="s">
        <v>2582</v>
      </c>
      <c r="Y3477" s="3" t="s">
        <v>2583</v>
      </c>
      <c r="Z3477" s="3" t="s">
        <v>2584</v>
      </c>
      <c r="AA3477" s="4">
        <v>777171</v>
      </c>
    </row>
    <row r="3478" spans="1:27" ht="39.6" x14ac:dyDescent="0.25">
      <c r="A3478" s="3" t="s">
        <v>2605</v>
      </c>
      <c r="B3478" s="3" t="s">
        <v>2953</v>
      </c>
      <c r="C3478" s="3" t="s">
        <v>2598</v>
      </c>
      <c r="D3478" s="3" t="s">
        <v>861</v>
      </c>
      <c r="E3478" s="3" t="s">
        <v>2583</v>
      </c>
      <c r="F3478" s="4">
        <v>9147</v>
      </c>
      <c r="G3478" s="4">
        <v>128972700</v>
      </c>
      <c r="H3478" s="4">
        <v>9147</v>
      </c>
      <c r="I3478" s="4">
        <v>9147</v>
      </c>
      <c r="J3478" s="4">
        <v>9147</v>
      </c>
      <c r="K3478" s="4">
        <v>9147</v>
      </c>
      <c r="L3478" s="4">
        <v>21000</v>
      </c>
      <c r="M3478" s="4">
        <v>15200</v>
      </c>
      <c r="N3478" s="4">
        <v>14100</v>
      </c>
      <c r="O3478" s="3" t="s">
        <v>2575</v>
      </c>
      <c r="P3478" s="3" t="s">
        <v>3159</v>
      </c>
      <c r="Q3478" s="3" t="s">
        <v>2759</v>
      </c>
      <c r="R3478" s="3" t="s">
        <v>2578</v>
      </c>
      <c r="S3478" s="3" t="s">
        <v>861</v>
      </c>
      <c r="T3478" s="5"/>
      <c r="U3478" s="3" t="s">
        <v>2616</v>
      </c>
      <c r="V3478" s="3" t="s">
        <v>2580</v>
      </c>
      <c r="W3478" s="3" t="s">
        <v>2581</v>
      </c>
      <c r="X3478" s="3" t="s">
        <v>2582</v>
      </c>
      <c r="Y3478" s="3" t="s">
        <v>2583</v>
      </c>
      <c r="Z3478" s="3" t="s">
        <v>2584</v>
      </c>
      <c r="AA3478" s="4">
        <v>777171</v>
      </c>
    </row>
    <row r="3479" spans="1:27" ht="39.6" x14ac:dyDescent="0.25">
      <c r="A3479" s="3" t="s">
        <v>2605</v>
      </c>
      <c r="B3479" s="3" t="s">
        <v>2953</v>
      </c>
      <c r="C3479" s="3" t="s">
        <v>2598</v>
      </c>
      <c r="D3479" s="3" t="s">
        <v>861</v>
      </c>
      <c r="E3479" s="3" t="s">
        <v>2673</v>
      </c>
      <c r="F3479" s="4">
        <v>9147</v>
      </c>
      <c r="G3479" s="4">
        <v>21952800</v>
      </c>
      <c r="H3479" s="4">
        <v>9147</v>
      </c>
      <c r="I3479" s="4">
        <v>9147</v>
      </c>
      <c r="J3479" s="4">
        <v>9147</v>
      </c>
      <c r="K3479" s="4">
        <v>9147</v>
      </c>
      <c r="L3479" s="3">
        <v>0</v>
      </c>
      <c r="M3479" s="4">
        <v>2400</v>
      </c>
      <c r="N3479" s="4">
        <v>2400</v>
      </c>
      <c r="O3479" s="3" t="s">
        <v>2575</v>
      </c>
      <c r="P3479" s="3" t="s">
        <v>3159</v>
      </c>
      <c r="Q3479" s="3" t="s">
        <v>2759</v>
      </c>
      <c r="R3479" s="3" t="s">
        <v>2578</v>
      </c>
      <c r="S3479" s="3" t="s">
        <v>861</v>
      </c>
      <c r="T3479" s="5"/>
      <c r="U3479" s="3" t="s">
        <v>2616</v>
      </c>
      <c r="V3479" s="3" t="s">
        <v>2580</v>
      </c>
      <c r="W3479" s="3" t="s">
        <v>2581</v>
      </c>
      <c r="X3479" s="3" t="s">
        <v>2582</v>
      </c>
      <c r="Y3479" s="3" t="s">
        <v>2583</v>
      </c>
      <c r="Z3479" s="3" t="s">
        <v>2584</v>
      </c>
      <c r="AA3479" s="4">
        <v>777171</v>
      </c>
    </row>
    <row r="3480" spans="1:27" ht="39.6" x14ac:dyDescent="0.25">
      <c r="A3480" s="3" t="s">
        <v>2620</v>
      </c>
      <c r="B3480" s="3" t="s">
        <v>2639</v>
      </c>
      <c r="C3480" s="3" t="s">
        <v>2598</v>
      </c>
      <c r="D3480" s="3" t="s">
        <v>767</v>
      </c>
      <c r="E3480" s="3" t="s">
        <v>2583</v>
      </c>
      <c r="F3480" s="4">
        <v>8298</v>
      </c>
      <c r="G3480" s="4">
        <v>14106600</v>
      </c>
      <c r="H3480" s="4">
        <v>8298</v>
      </c>
      <c r="I3480" s="4">
        <v>8298</v>
      </c>
      <c r="J3480" s="4">
        <v>8298</v>
      </c>
      <c r="K3480" s="4">
        <v>8298</v>
      </c>
      <c r="L3480" s="4">
        <v>3000</v>
      </c>
      <c r="M3480" s="4">
        <v>1700</v>
      </c>
      <c r="N3480" s="4">
        <v>1700</v>
      </c>
      <c r="O3480" s="3" t="s">
        <v>2575</v>
      </c>
      <c r="P3480" s="3" t="s">
        <v>3159</v>
      </c>
      <c r="Q3480" s="3" t="s">
        <v>3587</v>
      </c>
      <c r="R3480" s="3" t="s">
        <v>2578</v>
      </c>
      <c r="S3480" s="3" t="s">
        <v>767</v>
      </c>
      <c r="T3480" s="5"/>
      <c r="U3480" s="3" t="s">
        <v>2638</v>
      </c>
      <c r="V3480" s="3" t="s">
        <v>2580</v>
      </c>
      <c r="W3480" s="3" t="s">
        <v>2581</v>
      </c>
      <c r="X3480" s="3" t="s">
        <v>2601</v>
      </c>
      <c r="Y3480" s="3" t="s">
        <v>2583</v>
      </c>
      <c r="Z3480" s="3" t="s">
        <v>2584</v>
      </c>
      <c r="AA3480" s="4">
        <v>777173</v>
      </c>
    </row>
    <row r="3481" spans="1:27" ht="39.6" x14ac:dyDescent="0.25">
      <c r="A3481" s="3" t="s">
        <v>2620</v>
      </c>
      <c r="B3481" s="3" t="s">
        <v>2639</v>
      </c>
      <c r="C3481" s="3" t="s">
        <v>2598</v>
      </c>
      <c r="D3481" s="3" t="s">
        <v>767</v>
      </c>
      <c r="E3481" s="3" t="s">
        <v>2673</v>
      </c>
      <c r="F3481" s="4">
        <v>8298</v>
      </c>
      <c r="G3481" s="4">
        <v>10787400</v>
      </c>
      <c r="H3481" s="4">
        <v>8298</v>
      </c>
      <c r="I3481" s="4">
        <v>8298</v>
      </c>
      <c r="J3481" s="4">
        <v>8298</v>
      </c>
      <c r="K3481" s="4">
        <v>8298</v>
      </c>
      <c r="L3481" s="3">
        <v>0</v>
      </c>
      <c r="M3481" s="4">
        <v>1300</v>
      </c>
      <c r="N3481" s="4">
        <v>1300</v>
      </c>
      <c r="O3481" s="3" t="s">
        <v>2575</v>
      </c>
      <c r="P3481" s="3" t="s">
        <v>3159</v>
      </c>
      <c r="Q3481" s="3" t="s">
        <v>3587</v>
      </c>
      <c r="R3481" s="3" t="s">
        <v>2578</v>
      </c>
      <c r="S3481" s="3" t="s">
        <v>767</v>
      </c>
      <c r="T3481" s="5"/>
      <c r="U3481" s="3" t="s">
        <v>2638</v>
      </c>
      <c r="V3481" s="3" t="s">
        <v>2580</v>
      </c>
      <c r="W3481" s="3" t="s">
        <v>2581</v>
      </c>
      <c r="X3481" s="3" t="s">
        <v>2601</v>
      </c>
      <c r="Y3481" s="3" t="s">
        <v>2583</v>
      </c>
      <c r="Z3481" s="3" t="s">
        <v>2584</v>
      </c>
      <c r="AA3481" s="4">
        <v>777173</v>
      </c>
    </row>
    <row r="3482" spans="1:27" ht="39.6" x14ac:dyDescent="0.25">
      <c r="A3482" s="3" t="s">
        <v>2620</v>
      </c>
      <c r="B3482" s="3" t="s">
        <v>3028</v>
      </c>
      <c r="C3482" s="3" t="s">
        <v>2598</v>
      </c>
      <c r="D3482" s="3" t="s">
        <v>861</v>
      </c>
      <c r="E3482" s="3" t="s">
        <v>2583</v>
      </c>
      <c r="F3482" s="4">
        <v>10047</v>
      </c>
      <c r="G3482" s="4">
        <v>251171000</v>
      </c>
      <c r="H3482" s="4">
        <v>10047</v>
      </c>
      <c r="I3482" s="4">
        <v>10023</v>
      </c>
      <c r="J3482" s="4">
        <v>10299</v>
      </c>
      <c r="K3482" s="4">
        <v>10003</v>
      </c>
      <c r="L3482" s="4">
        <v>25000</v>
      </c>
      <c r="M3482" s="4">
        <v>26200</v>
      </c>
      <c r="N3482" s="4">
        <v>25000</v>
      </c>
      <c r="O3482" s="3" t="s">
        <v>2575</v>
      </c>
      <c r="P3482" s="3" t="s">
        <v>3159</v>
      </c>
      <c r="Q3482" s="3" t="s">
        <v>2759</v>
      </c>
      <c r="R3482" s="3" t="s">
        <v>2578</v>
      </c>
      <c r="S3482" s="3" t="s">
        <v>861</v>
      </c>
      <c r="T3482" s="5"/>
      <c r="U3482" s="3" t="s">
        <v>2616</v>
      </c>
      <c r="V3482" s="3" t="s">
        <v>2580</v>
      </c>
      <c r="W3482" s="3" t="s">
        <v>2581</v>
      </c>
      <c r="X3482" s="3" t="s">
        <v>2601</v>
      </c>
      <c r="Y3482" s="3" t="s">
        <v>2583</v>
      </c>
      <c r="Z3482" s="3" t="s">
        <v>2584</v>
      </c>
      <c r="AA3482" s="4">
        <v>777176</v>
      </c>
    </row>
    <row r="3483" spans="1:27" ht="39.6" x14ac:dyDescent="0.25">
      <c r="A3483" s="3" t="s">
        <v>2625</v>
      </c>
      <c r="B3483" s="3" t="s">
        <v>2880</v>
      </c>
      <c r="C3483" s="3" t="s">
        <v>2598</v>
      </c>
      <c r="D3483" s="3" t="s">
        <v>767</v>
      </c>
      <c r="E3483" s="3" t="s">
        <v>2673</v>
      </c>
      <c r="F3483" s="4">
        <v>6216</v>
      </c>
      <c r="G3483" s="4">
        <v>3108000</v>
      </c>
      <c r="H3483" s="4">
        <v>6216</v>
      </c>
      <c r="I3483" s="4">
        <v>6216</v>
      </c>
      <c r="J3483" s="4">
        <v>6216</v>
      </c>
      <c r="K3483" s="4">
        <v>6216</v>
      </c>
      <c r="L3483" s="3">
        <v>0</v>
      </c>
      <c r="M3483" s="3">
        <v>500</v>
      </c>
      <c r="N3483" s="3">
        <v>500</v>
      </c>
      <c r="O3483" s="3" t="s">
        <v>2575</v>
      </c>
      <c r="P3483" s="3" t="s">
        <v>3159</v>
      </c>
      <c r="Q3483" s="3" t="s">
        <v>3587</v>
      </c>
      <c r="R3483" s="3" t="s">
        <v>2578</v>
      </c>
      <c r="S3483" s="3" t="s">
        <v>767</v>
      </c>
      <c r="T3483" s="5"/>
      <c r="U3483" s="3" t="s">
        <v>2638</v>
      </c>
      <c r="V3483" s="3" t="s">
        <v>2580</v>
      </c>
      <c r="W3483" s="3" t="s">
        <v>2581</v>
      </c>
      <c r="X3483" s="3" t="s">
        <v>2582</v>
      </c>
      <c r="Y3483" s="3" t="s">
        <v>2583</v>
      </c>
      <c r="Z3483" s="3" t="s">
        <v>2584</v>
      </c>
      <c r="AA3483" s="4">
        <v>777178</v>
      </c>
    </row>
    <row r="3484" spans="1:27" ht="39.6" x14ac:dyDescent="0.25">
      <c r="A3484" s="3" t="s">
        <v>2625</v>
      </c>
      <c r="B3484" s="3" t="s">
        <v>2880</v>
      </c>
      <c r="C3484" s="3" t="s">
        <v>2598</v>
      </c>
      <c r="D3484" s="3" t="s">
        <v>767</v>
      </c>
      <c r="E3484" s="3" t="s">
        <v>2583</v>
      </c>
      <c r="F3484" s="4">
        <v>6216</v>
      </c>
      <c r="G3484" s="4">
        <v>48174000</v>
      </c>
      <c r="H3484" s="4">
        <v>6216</v>
      </c>
      <c r="I3484" s="4">
        <v>6216</v>
      </c>
      <c r="J3484" s="4">
        <v>6216</v>
      </c>
      <c r="K3484" s="4">
        <v>6216</v>
      </c>
      <c r="L3484" s="4">
        <v>9000</v>
      </c>
      <c r="M3484" s="4">
        <v>7750</v>
      </c>
      <c r="N3484" s="4">
        <v>7750</v>
      </c>
      <c r="O3484" s="3" t="s">
        <v>2575</v>
      </c>
      <c r="P3484" s="3" t="s">
        <v>3159</v>
      </c>
      <c r="Q3484" s="3" t="s">
        <v>3587</v>
      </c>
      <c r="R3484" s="3" t="s">
        <v>2578</v>
      </c>
      <c r="S3484" s="3" t="s">
        <v>767</v>
      </c>
      <c r="T3484" s="5"/>
      <c r="U3484" s="3" t="s">
        <v>2638</v>
      </c>
      <c r="V3484" s="3" t="s">
        <v>2580</v>
      </c>
      <c r="W3484" s="3" t="s">
        <v>2581</v>
      </c>
      <c r="X3484" s="3" t="s">
        <v>2582</v>
      </c>
      <c r="Y3484" s="3" t="s">
        <v>2583</v>
      </c>
      <c r="Z3484" s="3" t="s">
        <v>2584</v>
      </c>
      <c r="AA3484" s="4">
        <v>777178</v>
      </c>
    </row>
    <row r="3485" spans="1:27" ht="39.6" x14ac:dyDescent="0.25">
      <c r="A3485" s="3" t="s">
        <v>2625</v>
      </c>
      <c r="B3485" s="3" t="s">
        <v>2880</v>
      </c>
      <c r="C3485" s="3" t="s">
        <v>2598</v>
      </c>
      <c r="D3485" s="3" t="s">
        <v>767</v>
      </c>
      <c r="E3485" s="3" t="s">
        <v>2673</v>
      </c>
      <c r="F3485" s="4">
        <v>6216</v>
      </c>
      <c r="G3485" s="4">
        <v>4662000</v>
      </c>
      <c r="H3485" s="4">
        <v>6216</v>
      </c>
      <c r="I3485" s="4">
        <v>6216</v>
      </c>
      <c r="J3485" s="4">
        <v>6216</v>
      </c>
      <c r="K3485" s="4">
        <v>6216</v>
      </c>
      <c r="L3485" s="3">
        <v>0</v>
      </c>
      <c r="M3485" s="3">
        <v>750</v>
      </c>
      <c r="N3485" s="3">
        <v>750</v>
      </c>
      <c r="O3485" s="3" t="s">
        <v>2575</v>
      </c>
      <c r="P3485" s="3" t="s">
        <v>2862</v>
      </c>
      <c r="Q3485" s="3" t="s">
        <v>3587</v>
      </c>
      <c r="R3485" s="3" t="s">
        <v>2578</v>
      </c>
      <c r="S3485" s="3" t="s">
        <v>767</v>
      </c>
      <c r="T3485" s="5"/>
      <c r="U3485" s="3" t="s">
        <v>2638</v>
      </c>
      <c r="V3485" s="3" t="s">
        <v>2580</v>
      </c>
      <c r="W3485" s="3" t="s">
        <v>2581</v>
      </c>
      <c r="X3485" s="3" t="s">
        <v>2582</v>
      </c>
      <c r="Y3485" s="3" t="s">
        <v>2583</v>
      </c>
      <c r="Z3485" s="3" t="s">
        <v>2584</v>
      </c>
      <c r="AA3485" s="4">
        <v>777178</v>
      </c>
    </row>
    <row r="3486" spans="1:27" ht="39.6" x14ac:dyDescent="0.25">
      <c r="A3486" s="3" t="s">
        <v>2602</v>
      </c>
      <c r="B3486" s="3" t="s">
        <v>3755</v>
      </c>
      <c r="C3486" s="3" t="s">
        <v>2598</v>
      </c>
      <c r="D3486" s="3" t="s">
        <v>861</v>
      </c>
      <c r="E3486" s="3" t="s">
        <v>2583</v>
      </c>
      <c r="F3486" s="4">
        <v>9956</v>
      </c>
      <c r="G3486" s="4">
        <v>19912300</v>
      </c>
      <c r="H3486" s="4">
        <v>9956</v>
      </c>
      <c r="I3486" s="4">
        <v>9818</v>
      </c>
      <c r="J3486" s="4">
        <v>9999</v>
      </c>
      <c r="K3486" s="4">
        <v>9080</v>
      </c>
      <c r="L3486" s="4">
        <v>2000</v>
      </c>
      <c r="M3486" s="4">
        <v>3850</v>
      </c>
      <c r="N3486" s="4">
        <v>2000</v>
      </c>
      <c r="O3486" s="3" t="s">
        <v>2575</v>
      </c>
      <c r="P3486" s="3" t="s">
        <v>3159</v>
      </c>
      <c r="Q3486" s="3" t="s">
        <v>2759</v>
      </c>
      <c r="R3486" s="3" t="s">
        <v>2578</v>
      </c>
      <c r="S3486" s="3" t="s">
        <v>861</v>
      </c>
      <c r="T3486" s="5"/>
      <c r="U3486" s="3" t="s">
        <v>2616</v>
      </c>
      <c r="V3486" s="3" t="s">
        <v>2580</v>
      </c>
      <c r="W3486" s="3" t="s">
        <v>2581</v>
      </c>
      <c r="X3486" s="3" t="s">
        <v>2601</v>
      </c>
      <c r="Y3486" s="3" t="s">
        <v>2583</v>
      </c>
      <c r="Z3486" s="3" t="s">
        <v>2584</v>
      </c>
      <c r="AA3486" s="4">
        <v>777179</v>
      </c>
    </row>
    <row r="3487" spans="1:27" ht="39.6" x14ac:dyDescent="0.25">
      <c r="A3487" s="3" t="s">
        <v>2605</v>
      </c>
      <c r="B3487" s="3" t="s">
        <v>3055</v>
      </c>
      <c r="C3487" s="3" t="s">
        <v>2598</v>
      </c>
      <c r="D3487" s="3" t="s">
        <v>857</v>
      </c>
      <c r="E3487" s="3" t="s">
        <v>2583</v>
      </c>
      <c r="F3487" s="4">
        <v>8795</v>
      </c>
      <c r="G3487" s="4">
        <v>83552500</v>
      </c>
      <c r="H3487" s="4">
        <v>8795</v>
      </c>
      <c r="I3487" s="4">
        <v>8795</v>
      </c>
      <c r="J3487" s="4">
        <v>8795</v>
      </c>
      <c r="K3487" s="4">
        <v>8795</v>
      </c>
      <c r="L3487" s="4">
        <v>12000</v>
      </c>
      <c r="M3487" s="4">
        <v>9500</v>
      </c>
      <c r="N3487" s="4">
        <v>9500</v>
      </c>
      <c r="O3487" s="3" t="s">
        <v>2575</v>
      </c>
      <c r="P3487" s="3" t="s">
        <v>3159</v>
      </c>
      <c r="Q3487" s="3" t="s">
        <v>3587</v>
      </c>
      <c r="R3487" s="3" t="s">
        <v>2578</v>
      </c>
      <c r="S3487" s="3" t="s">
        <v>857</v>
      </c>
      <c r="T3487" s="5"/>
      <c r="U3487" s="3" t="s">
        <v>2672</v>
      </c>
      <c r="V3487" s="3" t="s">
        <v>2580</v>
      </c>
      <c r="W3487" s="3" t="s">
        <v>2581</v>
      </c>
      <c r="X3487" s="3" t="s">
        <v>2582</v>
      </c>
      <c r="Y3487" s="3" t="s">
        <v>2583</v>
      </c>
      <c r="Z3487" s="3" t="s">
        <v>2584</v>
      </c>
      <c r="AA3487" s="4">
        <v>777181</v>
      </c>
    </row>
    <row r="3488" spans="1:27" ht="39.6" x14ac:dyDescent="0.25">
      <c r="A3488" s="3" t="s">
        <v>2605</v>
      </c>
      <c r="B3488" s="3" t="s">
        <v>3055</v>
      </c>
      <c r="C3488" s="3" t="s">
        <v>2598</v>
      </c>
      <c r="D3488" s="3" t="s">
        <v>857</v>
      </c>
      <c r="E3488" s="3" t="s">
        <v>2673</v>
      </c>
      <c r="F3488" s="4">
        <v>8795</v>
      </c>
      <c r="G3488" s="4">
        <v>9234750</v>
      </c>
      <c r="H3488" s="4">
        <v>8795</v>
      </c>
      <c r="I3488" s="4">
        <v>8795</v>
      </c>
      <c r="J3488" s="4">
        <v>8795</v>
      </c>
      <c r="K3488" s="4">
        <v>8795</v>
      </c>
      <c r="L3488" s="3">
        <v>0</v>
      </c>
      <c r="M3488" s="4">
        <v>1050</v>
      </c>
      <c r="N3488" s="4">
        <v>1050</v>
      </c>
      <c r="O3488" s="3" t="s">
        <v>2575</v>
      </c>
      <c r="P3488" s="3" t="s">
        <v>2862</v>
      </c>
      <c r="Q3488" s="3" t="s">
        <v>3587</v>
      </c>
      <c r="R3488" s="3" t="s">
        <v>2578</v>
      </c>
      <c r="S3488" s="3" t="s">
        <v>857</v>
      </c>
      <c r="T3488" s="5"/>
      <c r="U3488" s="3" t="s">
        <v>2672</v>
      </c>
      <c r="V3488" s="3" t="s">
        <v>2580</v>
      </c>
      <c r="W3488" s="3" t="s">
        <v>2581</v>
      </c>
      <c r="X3488" s="3" t="s">
        <v>2582</v>
      </c>
      <c r="Y3488" s="3" t="s">
        <v>2583</v>
      </c>
      <c r="Z3488" s="3" t="s">
        <v>2584</v>
      </c>
      <c r="AA3488" s="4">
        <v>777181</v>
      </c>
    </row>
    <row r="3489" spans="1:27" ht="39.6" x14ac:dyDescent="0.25">
      <c r="A3489" s="3" t="s">
        <v>2605</v>
      </c>
      <c r="B3489" s="3" t="s">
        <v>3055</v>
      </c>
      <c r="C3489" s="3" t="s">
        <v>2598</v>
      </c>
      <c r="D3489" s="3" t="s">
        <v>857</v>
      </c>
      <c r="E3489" s="3" t="s">
        <v>2673</v>
      </c>
      <c r="F3489" s="4">
        <v>8795</v>
      </c>
      <c r="G3489" s="4">
        <v>1759000</v>
      </c>
      <c r="H3489" s="4">
        <v>8795</v>
      </c>
      <c r="I3489" s="4">
        <v>8795</v>
      </c>
      <c r="J3489" s="4">
        <v>8795</v>
      </c>
      <c r="K3489" s="4">
        <v>8795</v>
      </c>
      <c r="L3489" s="3">
        <v>0</v>
      </c>
      <c r="M3489" s="3">
        <v>200</v>
      </c>
      <c r="N3489" s="3">
        <v>200</v>
      </c>
      <c r="O3489" s="3" t="s">
        <v>2575</v>
      </c>
      <c r="P3489" s="3" t="s">
        <v>3159</v>
      </c>
      <c r="Q3489" s="3" t="s">
        <v>3587</v>
      </c>
      <c r="R3489" s="3" t="s">
        <v>2578</v>
      </c>
      <c r="S3489" s="3" t="s">
        <v>857</v>
      </c>
      <c r="T3489" s="5"/>
      <c r="U3489" s="3" t="s">
        <v>2672</v>
      </c>
      <c r="V3489" s="3" t="s">
        <v>2580</v>
      </c>
      <c r="W3489" s="3" t="s">
        <v>2581</v>
      </c>
      <c r="X3489" s="3" t="s">
        <v>2582</v>
      </c>
      <c r="Y3489" s="3" t="s">
        <v>2583</v>
      </c>
      <c r="Z3489" s="3" t="s">
        <v>2584</v>
      </c>
      <c r="AA3489" s="4">
        <v>777181</v>
      </c>
    </row>
    <row r="3490" spans="1:27" ht="39.6" x14ac:dyDescent="0.25">
      <c r="A3490" s="3" t="s">
        <v>2602</v>
      </c>
      <c r="B3490" s="3" t="s">
        <v>2884</v>
      </c>
      <c r="C3490" s="3" t="s">
        <v>2598</v>
      </c>
      <c r="D3490" s="3" t="s">
        <v>767</v>
      </c>
      <c r="E3490" s="3" t="s">
        <v>2583</v>
      </c>
      <c r="F3490" s="4">
        <v>8284</v>
      </c>
      <c r="G3490" s="4">
        <v>124263750</v>
      </c>
      <c r="H3490" s="4">
        <v>8284</v>
      </c>
      <c r="I3490" s="4">
        <v>8239</v>
      </c>
      <c r="J3490" s="4">
        <v>8359</v>
      </c>
      <c r="K3490" s="4">
        <v>8134</v>
      </c>
      <c r="L3490" s="4">
        <v>15000</v>
      </c>
      <c r="M3490" s="4">
        <v>17890</v>
      </c>
      <c r="N3490" s="4">
        <v>15000</v>
      </c>
      <c r="O3490" s="3" t="s">
        <v>2575</v>
      </c>
      <c r="P3490" s="3" t="s">
        <v>3159</v>
      </c>
      <c r="Q3490" s="3" t="s">
        <v>3587</v>
      </c>
      <c r="R3490" s="3" t="s">
        <v>2578</v>
      </c>
      <c r="S3490" s="3" t="s">
        <v>767</v>
      </c>
      <c r="T3490" s="5"/>
      <c r="U3490" s="3" t="s">
        <v>2638</v>
      </c>
      <c r="V3490" s="3" t="s">
        <v>2580</v>
      </c>
      <c r="W3490" s="3" t="s">
        <v>2581</v>
      </c>
      <c r="X3490" s="3" t="s">
        <v>2601</v>
      </c>
      <c r="Y3490" s="3" t="s">
        <v>2583</v>
      </c>
      <c r="Z3490" s="3" t="s">
        <v>2584</v>
      </c>
      <c r="AA3490" s="4">
        <v>777183</v>
      </c>
    </row>
    <row r="3491" spans="1:27" ht="79.2" x14ac:dyDescent="0.25">
      <c r="A3491" s="3" t="s">
        <v>2824</v>
      </c>
      <c r="B3491" s="3" t="s">
        <v>3668</v>
      </c>
      <c r="C3491" s="3" t="s">
        <v>2809</v>
      </c>
      <c r="D3491" s="3" t="s">
        <v>2696</v>
      </c>
      <c r="E3491" s="3" t="s">
        <v>2574</v>
      </c>
      <c r="F3491" s="4">
        <v>200347</v>
      </c>
      <c r="G3491" s="4">
        <v>12020800</v>
      </c>
      <c r="H3491" s="4">
        <v>200347</v>
      </c>
      <c r="I3491" s="4">
        <v>197019</v>
      </c>
      <c r="J3491" s="4">
        <v>206999</v>
      </c>
      <c r="K3491" s="4">
        <v>197019</v>
      </c>
      <c r="L3491" s="3">
        <v>60</v>
      </c>
      <c r="M3491" s="3">
        <v>120</v>
      </c>
      <c r="N3491" s="3">
        <v>60</v>
      </c>
      <c r="O3491" s="3" t="s">
        <v>2575</v>
      </c>
      <c r="P3491" s="3" t="s">
        <v>3159</v>
      </c>
      <c r="Q3491" s="3" t="s">
        <v>4247</v>
      </c>
      <c r="R3491" s="3" t="s">
        <v>2578</v>
      </c>
      <c r="S3491" s="3" t="s">
        <v>2698</v>
      </c>
      <c r="T3491" s="5"/>
      <c r="U3491" s="3" t="s">
        <v>2699</v>
      </c>
      <c r="V3491" s="3" t="s">
        <v>2580</v>
      </c>
      <c r="W3491" s="3" t="s">
        <v>2581</v>
      </c>
      <c r="X3491" s="3" t="s">
        <v>2582</v>
      </c>
      <c r="Y3491" s="3" t="s">
        <v>2583</v>
      </c>
      <c r="Z3491" s="3" t="s">
        <v>2584</v>
      </c>
      <c r="AA3491" s="4">
        <v>777184</v>
      </c>
    </row>
    <row r="3492" spans="1:27" ht="39.6" x14ac:dyDescent="0.25">
      <c r="A3492" s="3" t="s">
        <v>2605</v>
      </c>
      <c r="B3492" s="3" t="s">
        <v>2944</v>
      </c>
      <c r="C3492" s="3" t="s">
        <v>2598</v>
      </c>
      <c r="D3492" s="3" t="s">
        <v>830</v>
      </c>
      <c r="E3492" s="3" t="s">
        <v>2583</v>
      </c>
      <c r="F3492" s="4">
        <v>11836</v>
      </c>
      <c r="G3492" s="4">
        <v>130196875</v>
      </c>
      <c r="H3492" s="4">
        <v>11836</v>
      </c>
      <c r="I3492" s="4">
        <v>11059</v>
      </c>
      <c r="J3492" s="4">
        <v>12777</v>
      </c>
      <c r="K3492" s="4">
        <v>9697</v>
      </c>
      <c r="L3492" s="4">
        <v>11000</v>
      </c>
      <c r="M3492" s="4">
        <v>19125</v>
      </c>
      <c r="N3492" s="4">
        <v>11000</v>
      </c>
      <c r="O3492" s="3" t="s">
        <v>2575</v>
      </c>
      <c r="P3492" s="3" t="s">
        <v>3159</v>
      </c>
      <c r="Q3492" s="3" t="s">
        <v>3587</v>
      </c>
      <c r="R3492" s="3" t="s">
        <v>2578</v>
      </c>
      <c r="S3492" s="3" t="s">
        <v>830</v>
      </c>
      <c r="T3492" s="5"/>
      <c r="U3492" s="3" t="s">
        <v>2672</v>
      </c>
      <c r="V3492" s="3" t="s">
        <v>2580</v>
      </c>
      <c r="W3492" s="3" t="s">
        <v>2581</v>
      </c>
      <c r="X3492" s="3" t="s">
        <v>2582</v>
      </c>
      <c r="Y3492" s="3" t="s">
        <v>2583</v>
      </c>
      <c r="Z3492" s="3" t="s">
        <v>2584</v>
      </c>
      <c r="AA3492" s="4">
        <v>777186</v>
      </c>
    </row>
    <row r="3493" spans="1:27" ht="39.6" x14ac:dyDescent="0.25">
      <c r="A3493" s="3" t="s">
        <v>3867</v>
      </c>
      <c r="B3493" s="3" t="s">
        <v>4043</v>
      </c>
      <c r="C3493" s="3" t="s">
        <v>2677</v>
      </c>
      <c r="D3493" s="3" t="s">
        <v>445</v>
      </c>
      <c r="E3493" s="3" t="s">
        <v>2583</v>
      </c>
      <c r="F3493" s="5"/>
      <c r="G3493" s="3">
        <v>0</v>
      </c>
      <c r="H3493" s="5"/>
      <c r="I3493" s="5"/>
      <c r="J3493" s="5"/>
      <c r="K3493" s="4">
        <v>1546155</v>
      </c>
      <c r="L3493" s="3">
        <v>40</v>
      </c>
      <c r="M3493" s="3">
        <v>0</v>
      </c>
      <c r="N3493" s="3">
        <v>0</v>
      </c>
      <c r="O3493" s="3" t="s">
        <v>2575</v>
      </c>
      <c r="P3493" s="3" t="s">
        <v>3514</v>
      </c>
      <c r="Q3493" s="3" t="s">
        <v>2577</v>
      </c>
      <c r="R3493" s="3" t="s">
        <v>2578</v>
      </c>
      <c r="S3493" s="3" t="s">
        <v>445</v>
      </c>
      <c r="T3493" s="5"/>
      <c r="U3493" s="3" t="s">
        <v>2838</v>
      </c>
      <c r="V3493" s="3" t="s">
        <v>2580</v>
      </c>
      <c r="W3493" s="3" t="s">
        <v>2581</v>
      </c>
      <c r="X3493" s="3" t="s">
        <v>2689</v>
      </c>
      <c r="Y3493" s="3" t="s">
        <v>2583</v>
      </c>
      <c r="Z3493" s="3" t="s">
        <v>2584</v>
      </c>
      <c r="AA3493" s="4">
        <v>777187</v>
      </c>
    </row>
    <row r="3494" spans="1:27" ht="39.6" x14ac:dyDescent="0.25">
      <c r="A3494" s="3" t="s">
        <v>2605</v>
      </c>
      <c r="B3494" s="3" t="s">
        <v>3008</v>
      </c>
      <c r="C3494" s="3" t="s">
        <v>2598</v>
      </c>
      <c r="D3494" s="3" t="s">
        <v>763</v>
      </c>
      <c r="E3494" s="3" t="s">
        <v>2673</v>
      </c>
      <c r="F3494" s="4">
        <v>9406</v>
      </c>
      <c r="G3494" s="4">
        <v>6584200</v>
      </c>
      <c r="H3494" s="4">
        <v>9406</v>
      </c>
      <c r="I3494" s="4">
        <v>9406</v>
      </c>
      <c r="J3494" s="4">
        <v>9406</v>
      </c>
      <c r="K3494" s="4">
        <v>9406</v>
      </c>
      <c r="L3494" s="3">
        <v>0</v>
      </c>
      <c r="M3494" s="3">
        <v>700</v>
      </c>
      <c r="N3494" s="3">
        <v>700</v>
      </c>
      <c r="O3494" s="3" t="s">
        <v>2575</v>
      </c>
      <c r="P3494" s="3" t="s">
        <v>3159</v>
      </c>
      <c r="Q3494" s="3" t="s">
        <v>3587</v>
      </c>
      <c r="R3494" s="3" t="s">
        <v>2578</v>
      </c>
      <c r="S3494" s="3" t="s">
        <v>2002</v>
      </c>
      <c r="T3494" s="5"/>
      <c r="U3494" s="3" t="s">
        <v>2638</v>
      </c>
      <c r="V3494" s="3" t="s">
        <v>2580</v>
      </c>
      <c r="W3494" s="3" t="s">
        <v>2581</v>
      </c>
      <c r="X3494" s="3" t="s">
        <v>2582</v>
      </c>
      <c r="Y3494" s="3" t="s">
        <v>2583</v>
      </c>
      <c r="Z3494" s="3" t="s">
        <v>2584</v>
      </c>
      <c r="AA3494" s="4">
        <v>777189</v>
      </c>
    </row>
    <row r="3495" spans="1:27" ht="39.6" x14ac:dyDescent="0.25">
      <c r="A3495" s="3" t="s">
        <v>2605</v>
      </c>
      <c r="B3495" s="3" t="s">
        <v>3008</v>
      </c>
      <c r="C3495" s="3" t="s">
        <v>2598</v>
      </c>
      <c r="D3495" s="3" t="s">
        <v>763</v>
      </c>
      <c r="E3495" s="3" t="s">
        <v>2583</v>
      </c>
      <c r="F3495" s="4">
        <v>9406</v>
      </c>
      <c r="G3495" s="4">
        <v>40445800</v>
      </c>
      <c r="H3495" s="4">
        <v>9406</v>
      </c>
      <c r="I3495" s="4">
        <v>9406</v>
      </c>
      <c r="J3495" s="4">
        <v>9406</v>
      </c>
      <c r="K3495" s="4">
        <v>9406</v>
      </c>
      <c r="L3495" s="4">
        <v>5000</v>
      </c>
      <c r="M3495" s="4">
        <v>4500</v>
      </c>
      <c r="N3495" s="4">
        <v>4300</v>
      </c>
      <c r="O3495" s="3" t="s">
        <v>2575</v>
      </c>
      <c r="P3495" s="3" t="s">
        <v>3159</v>
      </c>
      <c r="Q3495" s="3" t="s">
        <v>3587</v>
      </c>
      <c r="R3495" s="3" t="s">
        <v>2578</v>
      </c>
      <c r="S3495" s="3" t="s">
        <v>2002</v>
      </c>
      <c r="T3495" s="5"/>
      <c r="U3495" s="3" t="s">
        <v>2638</v>
      </c>
      <c r="V3495" s="3" t="s">
        <v>2580</v>
      </c>
      <c r="W3495" s="3" t="s">
        <v>2581</v>
      </c>
      <c r="X3495" s="3" t="s">
        <v>2582</v>
      </c>
      <c r="Y3495" s="3" t="s">
        <v>2583</v>
      </c>
      <c r="Z3495" s="3" t="s">
        <v>2584</v>
      </c>
      <c r="AA3495" s="4">
        <v>777189</v>
      </c>
    </row>
    <row r="3496" spans="1:27" ht="39.6" x14ac:dyDescent="0.25">
      <c r="A3496" s="3" t="s">
        <v>2605</v>
      </c>
      <c r="B3496" s="3" t="s">
        <v>3068</v>
      </c>
      <c r="C3496" s="3" t="s">
        <v>2598</v>
      </c>
      <c r="D3496" s="3" t="s">
        <v>824</v>
      </c>
      <c r="E3496" s="3" t="s">
        <v>2583</v>
      </c>
      <c r="F3496" s="4">
        <v>11722</v>
      </c>
      <c r="G3496" s="4">
        <v>128940650</v>
      </c>
      <c r="H3496" s="4">
        <v>11722</v>
      </c>
      <c r="I3496" s="4">
        <v>11589</v>
      </c>
      <c r="J3496" s="4">
        <v>12069</v>
      </c>
      <c r="K3496" s="4">
        <v>9697</v>
      </c>
      <c r="L3496" s="4">
        <v>11000</v>
      </c>
      <c r="M3496" s="4">
        <v>23000</v>
      </c>
      <c r="N3496" s="4">
        <v>11000</v>
      </c>
      <c r="O3496" s="3" t="s">
        <v>2575</v>
      </c>
      <c r="P3496" s="3" t="s">
        <v>3159</v>
      </c>
      <c r="Q3496" s="3" t="s">
        <v>3587</v>
      </c>
      <c r="R3496" s="3" t="s">
        <v>2578</v>
      </c>
      <c r="S3496" s="3" t="s">
        <v>824</v>
      </c>
      <c r="T3496" s="5"/>
      <c r="U3496" s="3" t="s">
        <v>2616</v>
      </c>
      <c r="V3496" s="3" t="s">
        <v>2580</v>
      </c>
      <c r="W3496" s="3" t="s">
        <v>2581</v>
      </c>
      <c r="X3496" s="3" t="s">
        <v>2582</v>
      </c>
      <c r="Y3496" s="3" t="s">
        <v>2583</v>
      </c>
      <c r="Z3496" s="3" t="s">
        <v>2584</v>
      </c>
      <c r="AA3496" s="4">
        <v>777190</v>
      </c>
    </row>
    <row r="3497" spans="1:27" ht="39.6" x14ac:dyDescent="0.25">
      <c r="A3497" s="3" t="s">
        <v>2620</v>
      </c>
      <c r="B3497" s="3" t="s">
        <v>2935</v>
      </c>
      <c r="C3497" s="3" t="s">
        <v>2598</v>
      </c>
      <c r="D3497" s="3" t="s">
        <v>824</v>
      </c>
      <c r="E3497" s="3" t="s">
        <v>2583</v>
      </c>
      <c r="F3497" s="4">
        <v>13076</v>
      </c>
      <c r="G3497" s="4">
        <v>130758000</v>
      </c>
      <c r="H3497" s="4">
        <v>13076</v>
      </c>
      <c r="I3497" s="4">
        <v>12989</v>
      </c>
      <c r="J3497" s="4">
        <v>13209</v>
      </c>
      <c r="K3497" s="4">
        <v>10828</v>
      </c>
      <c r="L3497" s="4">
        <v>10000</v>
      </c>
      <c r="M3497" s="4">
        <v>14100</v>
      </c>
      <c r="N3497" s="4">
        <v>10000</v>
      </c>
      <c r="O3497" s="3" t="s">
        <v>2575</v>
      </c>
      <c r="P3497" s="3" t="s">
        <v>3159</v>
      </c>
      <c r="Q3497" s="3" t="s">
        <v>3587</v>
      </c>
      <c r="R3497" s="3" t="s">
        <v>2578</v>
      </c>
      <c r="S3497" s="3" t="s">
        <v>824</v>
      </c>
      <c r="T3497" s="5"/>
      <c r="U3497" s="3" t="s">
        <v>2616</v>
      </c>
      <c r="V3497" s="3" t="s">
        <v>2580</v>
      </c>
      <c r="W3497" s="3" t="s">
        <v>2581</v>
      </c>
      <c r="X3497" s="3" t="s">
        <v>2601</v>
      </c>
      <c r="Y3497" s="3" t="s">
        <v>2583</v>
      </c>
      <c r="Z3497" s="3" t="s">
        <v>2584</v>
      </c>
      <c r="AA3497" s="4">
        <v>777192</v>
      </c>
    </row>
    <row r="3498" spans="1:27" ht="39.6" x14ac:dyDescent="0.25">
      <c r="A3498" s="3" t="s">
        <v>2620</v>
      </c>
      <c r="B3498" s="3" t="s">
        <v>3026</v>
      </c>
      <c r="C3498" s="3" t="s">
        <v>2598</v>
      </c>
      <c r="D3498" s="3" t="s">
        <v>763</v>
      </c>
      <c r="E3498" s="3" t="s">
        <v>2583</v>
      </c>
      <c r="F3498" s="4">
        <v>10483</v>
      </c>
      <c r="G3498" s="4">
        <v>7338100</v>
      </c>
      <c r="H3498" s="4">
        <v>10483</v>
      </c>
      <c r="I3498" s="4">
        <v>10483</v>
      </c>
      <c r="J3498" s="4">
        <v>10483</v>
      </c>
      <c r="K3498" s="4">
        <v>10483</v>
      </c>
      <c r="L3498" s="4">
        <v>3000</v>
      </c>
      <c r="M3498" s="3">
        <v>700</v>
      </c>
      <c r="N3498" s="3">
        <v>700</v>
      </c>
      <c r="O3498" s="3" t="s">
        <v>2575</v>
      </c>
      <c r="P3498" s="3" t="s">
        <v>3159</v>
      </c>
      <c r="Q3498" s="3" t="s">
        <v>3587</v>
      </c>
      <c r="R3498" s="3" t="s">
        <v>2578</v>
      </c>
      <c r="S3498" s="3" t="s">
        <v>2002</v>
      </c>
      <c r="T3498" s="5"/>
      <c r="U3498" s="3" t="s">
        <v>2638</v>
      </c>
      <c r="V3498" s="3" t="s">
        <v>2580</v>
      </c>
      <c r="W3498" s="3" t="s">
        <v>2581</v>
      </c>
      <c r="X3498" s="3" t="s">
        <v>2601</v>
      </c>
      <c r="Y3498" s="3" t="s">
        <v>2583</v>
      </c>
      <c r="Z3498" s="3" t="s">
        <v>2584</v>
      </c>
      <c r="AA3498" s="4">
        <v>777193</v>
      </c>
    </row>
    <row r="3499" spans="1:27" ht="26.4" x14ac:dyDescent="0.25">
      <c r="A3499" s="3" t="s">
        <v>2724</v>
      </c>
      <c r="B3499" s="3" t="s">
        <v>3734</v>
      </c>
      <c r="C3499" s="3" t="s">
        <v>2677</v>
      </c>
      <c r="D3499" s="3" t="s">
        <v>694</v>
      </c>
      <c r="E3499" s="3" t="s">
        <v>2583</v>
      </c>
      <c r="F3499" s="5"/>
      <c r="G3499" s="3">
        <v>0</v>
      </c>
      <c r="H3499" s="5"/>
      <c r="I3499" s="5"/>
      <c r="J3499" s="5"/>
      <c r="K3499" s="4">
        <v>134206</v>
      </c>
      <c r="L3499" s="4">
        <v>5000</v>
      </c>
      <c r="M3499" s="3">
        <v>0</v>
      </c>
      <c r="N3499" s="3">
        <v>0</v>
      </c>
      <c r="O3499" s="3" t="s">
        <v>2575</v>
      </c>
      <c r="P3499" s="3" t="s">
        <v>3159</v>
      </c>
      <c r="Q3499" s="3" t="s">
        <v>3587</v>
      </c>
      <c r="R3499" s="3" t="s">
        <v>2578</v>
      </c>
      <c r="S3499" s="3" t="s">
        <v>694</v>
      </c>
      <c r="T3499" s="5"/>
      <c r="U3499" s="3" t="s">
        <v>2711</v>
      </c>
      <c r="V3499" s="3" t="s">
        <v>2580</v>
      </c>
      <c r="W3499" s="3" t="s">
        <v>2581</v>
      </c>
      <c r="X3499" s="3" t="s">
        <v>2582</v>
      </c>
      <c r="Y3499" s="3" t="s">
        <v>2595</v>
      </c>
      <c r="Z3499" s="3" t="s">
        <v>2584</v>
      </c>
      <c r="AA3499" s="4">
        <v>777194</v>
      </c>
    </row>
    <row r="3500" spans="1:27" ht="39.6" x14ac:dyDescent="0.25">
      <c r="A3500" s="3" t="s">
        <v>3088</v>
      </c>
      <c r="B3500" s="3" t="s">
        <v>3089</v>
      </c>
      <c r="C3500" s="3" t="s">
        <v>2598</v>
      </c>
      <c r="D3500" s="3" t="s">
        <v>763</v>
      </c>
      <c r="E3500" s="3" t="s">
        <v>2583</v>
      </c>
      <c r="F3500" s="5"/>
      <c r="G3500" s="3">
        <v>0</v>
      </c>
      <c r="H3500" s="5"/>
      <c r="I3500" s="5"/>
      <c r="J3500" s="5"/>
      <c r="K3500" s="4">
        <v>11287</v>
      </c>
      <c r="L3500" s="4">
        <v>6800</v>
      </c>
      <c r="M3500" s="3">
        <v>0</v>
      </c>
      <c r="N3500" s="3">
        <v>0</v>
      </c>
      <c r="O3500" s="3" t="s">
        <v>2575</v>
      </c>
      <c r="P3500" s="3" t="s">
        <v>3159</v>
      </c>
      <c r="Q3500" s="3" t="s">
        <v>3587</v>
      </c>
      <c r="R3500" s="3" t="s">
        <v>2578</v>
      </c>
      <c r="S3500" s="3" t="s">
        <v>2002</v>
      </c>
      <c r="T3500" s="5"/>
      <c r="U3500" s="3" t="s">
        <v>2638</v>
      </c>
      <c r="V3500" s="3" t="s">
        <v>2580</v>
      </c>
      <c r="W3500" s="3" t="s">
        <v>2581</v>
      </c>
      <c r="X3500" s="3" t="s">
        <v>2582</v>
      </c>
      <c r="Y3500" s="3" t="s">
        <v>2583</v>
      </c>
      <c r="Z3500" s="3" t="s">
        <v>2584</v>
      </c>
      <c r="AA3500" s="4">
        <v>777195</v>
      </c>
    </row>
    <row r="3501" spans="1:27" ht="39.6" x14ac:dyDescent="0.25">
      <c r="A3501" s="3" t="s">
        <v>2605</v>
      </c>
      <c r="B3501" s="3" t="s">
        <v>3029</v>
      </c>
      <c r="C3501" s="3" t="s">
        <v>2598</v>
      </c>
      <c r="D3501" s="3" t="s">
        <v>847</v>
      </c>
      <c r="E3501" s="3" t="s">
        <v>2583</v>
      </c>
      <c r="F3501" s="4">
        <v>11585</v>
      </c>
      <c r="G3501" s="4">
        <v>104267450</v>
      </c>
      <c r="H3501" s="4">
        <v>11585</v>
      </c>
      <c r="I3501" s="4">
        <v>10777</v>
      </c>
      <c r="J3501" s="4">
        <v>12199</v>
      </c>
      <c r="K3501" s="4">
        <v>9697</v>
      </c>
      <c r="L3501" s="4">
        <v>9000</v>
      </c>
      <c r="M3501" s="4">
        <v>19300</v>
      </c>
      <c r="N3501" s="4">
        <v>9000</v>
      </c>
      <c r="O3501" s="3" t="s">
        <v>2575</v>
      </c>
      <c r="P3501" s="3" t="s">
        <v>3159</v>
      </c>
      <c r="Q3501" s="3" t="s">
        <v>3587</v>
      </c>
      <c r="R3501" s="3" t="s">
        <v>2578</v>
      </c>
      <c r="S3501" s="3" t="s">
        <v>3022</v>
      </c>
      <c r="T3501" s="5"/>
      <c r="U3501" s="3" t="s">
        <v>2616</v>
      </c>
      <c r="V3501" s="3" t="s">
        <v>2580</v>
      </c>
      <c r="W3501" s="3" t="s">
        <v>2581</v>
      </c>
      <c r="X3501" s="3" t="s">
        <v>2582</v>
      </c>
      <c r="Y3501" s="3" t="s">
        <v>2583</v>
      </c>
      <c r="Z3501" s="3" t="s">
        <v>2584</v>
      </c>
      <c r="AA3501" s="4">
        <v>777196</v>
      </c>
    </row>
    <row r="3502" spans="1:27" ht="52.8" x14ac:dyDescent="0.25">
      <c r="A3502" s="3" t="s">
        <v>4022</v>
      </c>
      <c r="B3502" s="3" t="s">
        <v>4023</v>
      </c>
      <c r="C3502" s="3" t="s">
        <v>2809</v>
      </c>
      <c r="D3502" s="3" t="s">
        <v>949</v>
      </c>
      <c r="E3502" s="3" t="s">
        <v>2583</v>
      </c>
      <c r="F3502" s="4">
        <v>655703</v>
      </c>
      <c r="G3502" s="4">
        <v>59013270</v>
      </c>
      <c r="H3502" s="4">
        <v>655703</v>
      </c>
      <c r="I3502" s="4">
        <v>655703</v>
      </c>
      <c r="J3502" s="4">
        <v>655703</v>
      </c>
      <c r="K3502" s="4">
        <v>655703</v>
      </c>
      <c r="L3502" s="3">
        <v>108</v>
      </c>
      <c r="M3502" s="3">
        <v>90</v>
      </c>
      <c r="N3502" s="3">
        <v>90</v>
      </c>
      <c r="O3502" s="3" t="s">
        <v>2575</v>
      </c>
      <c r="P3502" s="3" t="s">
        <v>3159</v>
      </c>
      <c r="Q3502" s="3" t="s">
        <v>3587</v>
      </c>
      <c r="R3502" s="3" t="s">
        <v>2578</v>
      </c>
      <c r="S3502" s="3" t="s">
        <v>2837</v>
      </c>
      <c r="T3502" s="5"/>
      <c r="U3502" s="3" t="s">
        <v>2593</v>
      </c>
      <c r="V3502" s="3" t="s">
        <v>2580</v>
      </c>
      <c r="W3502" s="3" t="s">
        <v>2581</v>
      </c>
      <c r="X3502" s="3" t="s">
        <v>2839</v>
      </c>
      <c r="Y3502" s="3" t="s">
        <v>2595</v>
      </c>
      <c r="Z3502" s="3" t="s">
        <v>2584</v>
      </c>
      <c r="AA3502" s="4">
        <v>777198</v>
      </c>
    </row>
    <row r="3503" spans="1:27" ht="52.8" x14ac:dyDescent="0.25">
      <c r="A3503" s="3" t="s">
        <v>4022</v>
      </c>
      <c r="B3503" s="3" t="s">
        <v>4023</v>
      </c>
      <c r="C3503" s="3" t="s">
        <v>2809</v>
      </c>
      <c r="D3503" s="3" t="s">
        <v>949</v>
      </c>
      <c r="E3503" s="3" t="s">
        <v>2673</v>
      </c>
      <c r="F3503" s="4">
        <v>655703</v>
      </c>
      <c r="G3503" s="4">
        <v>11802654</v>
      </c>
      <c r="H3503" s="4">
        <v>655703</v>
      </c>
      <c r="I3503" s="4">
        <v>655703</v>
      </c>
      <c r="J3503" s="4">
        <v>655703</v>
      </c>
      <c r="K3503" s="4">
        <v>655703</v>
      </c>
      <c r="L3503" s="3">
        <v>0</v>
      </c>
      <c r="M3503" s="3">
        <v>18</v>
      </c>
      <c r="N3503" s="3">
        <v>18</v>
      </c>
      <c r="O3503" s="3" t="s">
        <v>2575</v>
      </c>
      <c r="P3503" s="3" t="s">
        <v>3159</v>
      </c>
      <c r="Q3503" s="3" t="s">
        <v>3587</v>
      </c>
      <c r="R3503" s="3" t="s">
        <v>2578</v>
      </c>
      <c r="S3503" s="3" t="s">
        <v>2837</v>
      </c>
      <c r="T3503" s="5"/>
      <c r="U3503" s="3" t="s">
        <v>2593</v>
      </c>
      <c r="V3503" s="3" t="s">
        <v>2580</v>
      </c>
      <c r="W3503" s="3" t="s">
        <v>2581</v>
      </c>
      <c r="X3503" s="3" t="s">
        <v>2839</v>
      </c>
      <c r="Y3503" s="3" t="s">
        <v>2595</v>
      </c>
      <c r="Z3503" s="3" t="s">
        <v>2584</v>
      </c>
      <c r="AA3503" s="4">
        <v>777198</v>
      </c>
    </row>
    <row r="3504" spans="1:27" ht="39.6" x14ac:dyDescent="0.25">
      <c r="A3504" s="3" t="s">
        <v>2620</v>
      </c>
      <c r="B3504" s="3" t="s">
        <v>3021</v>
      </c>
      <c r="C3504" s="3" t="s">
        <v>2598</v>
      </c>
      <c r="D3504" s="3" t="s">
        <v>847</v>
      </c>
      <c r="E3504" s="3" t="s">
        <v>2583</v>
      </c>
      <c r="F3504" s="4">
        <v>13111</v>
      </c>
      <c r="G3504" s="4">
        <v>117999000</v>
      </c>
      <c r="H3504" s="4">
        <v>13111</v>
      </c>
      <c r="I3504" s="4">
        <v>12959</v>
      </c>
      <c r="J3504" s="4">
        <v>13359</v>
      </c>
      <c r="K3504" s="4">
        <v>10828</v>
      </c>
      <c r="L3504" s="4">
        <v>9000</v>
      </c>
      <c r="M3504" s="4">
        <v>13400</v>
      </c>
      <c r="N3504" s="4">
        <v>9000</v>
      </c>
      <c r="O3504" s="3" t="s">
        <v>2575</v>
      </c>
      <c r="P3504" s="3" t="s">
        <v>3159</v>
      </c>
      <c r="Q3504" s="3" t="s">
        <v>3587</v>
      </c>
      <c r="R3504" s="3" t="s">
        <v>2578</v>
      </c>
      <c r="S3504" s="3" t="s">
        <v>3022</v>
      </c>
      <c r="T3504" s="5"/>
      <c r="U3504" s="3" t="s">
        <v>2616</v>
      </c>
      <c r="V3504" s="3" t="s">
        <v>2580</v>
      </c>
      <c r="W3504" s="3" t="s">
        <v>2581</v>
      </c>
      <c r="X3504" s="3" t="s">
        <v>2601</v>
      </c>
      <c r="Y3504" s="3" t="s">
        <v>2583</v>
      </c>
      <c r="Z3504" s="3" t="s">
        <v>2584</v>
      </c>
      <c r="AA3504" s="4">
        <v>777199</v>
      </c>
    </row>
    <row r="3505" spans="1:27" ht="39.6" x14ac:dyDescent="0.25">
      <c r="A3505" s="3" t="s">
        <v>2620</v>
      </c>
      <c r="B3505" s="3" t="s">
        <v>2963</v>
      </c>
      <c r="C3505" s="3" t="s">
        <v>2598</v>
      </c>
      <c r="D3505" s="3" t="s">
        <v>2615</v>
      </c>
      <c r="E3505" s="3" t="s">
        <v>2583</v>
      </c>
      <c r="F3505" s="4">
        <v>10626</v>
      </c>
      <c r="G3505" s="4">
        <v>16023410</v>
      </c>
      <c r="H3505" s="4">
        <v>10626</v>
      </c>
      <c r="I3505" s="4">
        <v>10609</v>
      </c>
      <c r="J3505" s="4">
        <v>10639</v>
      </c>
      <c r="K3505" s="4">
        <v>10318</v>
      </c>
      <c r="L3505" s="4">
        <v>1508</v>
      </c>
      <c r="M3505" s="4">
        <v>2184</v>
      </c>
      <c r="N3505" s="4">
        <v>1508</v>
      </c>
      <c r="O3505" s="3" t="s">
        <v>2575</v>
      </c>
      <c r="P3505" s="3" t="s">
        <v>3159</v>
      </c>
      <c r="Q3505" s="3" t="s">
        <v>3587</v>
      </c>
      <c r="R3505" s="3" t="s">
        <v>2578</v>
      </c>
      <c r="S3505" s="3" t="s">
        <v>2615</v>
      </c>
      <c r="T3505" s="5"/>
      <c r="U3505" s="3" t="s">
        <v>2616</v>
      </c>
      <c r="V3505" s="3" t="s">
        <v>2580</v>
      </c>
      <c r="W3505" s="3" t="s">
        <v>2581</v>
      </c>
      <c r="X3505" s="3" t="s">
        <v>2601</v>
      </c>
      <c r="Y3505" s="3" t="s">
        <v>2583</v>
      </c>
      <c r="Z3505" s="3" t="s">
        <v>2584</v>
      </c>
      <c r="AA3505" s="4">
        <v>777202</v>
      </c>
    </row>
    <row r="3506" spans="1:27" ht="39.6" x14ac:dyDescent="0.25">
      <c r="A3506" s="3" t="s">
        <v>2840</v>
      </c>
      <c r="B3506" s="3" t="s">
        <v>2841</v>
      </c>
      <c r="C3506" s="3" t="s">
        <v>2809</v>
      </c>
      <c r="D3506" s="3" t="s">
        <v>945</v>
      </c>
      <c r="E3506" s="3" t="s">
        <v>2574</v>
      </c>
      <c r="F3506" s="4">
        <v>434627</v>
      </c>
      <c r="G3506" s="4">
        <v>392033939</v>
      </c>
      <c r="H3506" s="4">
        <v>434627</v>
      </c>
      <c r="I3506" s="4">
        <v>432999</v>
      </c>
      <c r="J3506" s="4">
        <v>438069</v>
      </c>
      <c r="K3506" s="4">
        <v>420284</v>
      </c>
      <c r="L3506" s="3">
        <v>902</v>
      </c>
      <c r="M3506" s="4">
        <v>1617</v>
      </c>
      <c r="N3506" s="3">
        <v>902</v>
      </c>
      <c r="O3506" s="3" t="s">
        <v>2575</v>
      </c>
      <c r="P3506" s="3" t="s">
        <v>3159</v>
      </c>
      <c r="Q3506" s="3" t="s">
        <v>3666</v>
      </c>
      <c r="R3506" s="3" t="s">
        <v>2578</v>
      </c>
      <c r="S3506" s="3" t="s">
        <v>945</v>
      </c>
      <c r="T3506" s="5"/>
      <c r="U3506" s="3" t="s">
        <v>2638</v>
      </c>
      <c r="V3506" s="3" t="s">
        <v>2580</v>
      </c>
      <c r="W3506" s="3" t="s">
        <v>2581</v>
      </c>
      <c r="X3506" s="3" t="s">
        <v>2814</v>
      </c>
      <c r="Y3506" s="3" t="s">
        <v>2583</v>
      </c>
      <c r="Z3506" s="3" t="s">
        <v>2584</v>
      </c>
      <c r="AA3506" s="4">
        <v>777206</v>
      </c>
    </row>
    <row r="3507" spans="1:27" ht="39.6" x14ac:dyDescent="0.25">
      <c r="A3507" s="3" t="s">
        <v>2605</v>
      </c>
      <c r="B3507" s="3" t="s">
        <v>2614</v>
      </c>
      <c r="C3507" s="3" t="s">
        <v>2598</v>
      </c>
      <c r="D3507" s="3" t="s">
        <v>2615</v>
      </c>
      <c r="E3507" s="3" t="s">
        <v>2673</v>
      </c>
      <c r="F3507" s="4">
        <v>9146</v>
      </c>
      <c r="G3507" s="4">
        <v>3658400</v>
      </c>
      <c r="H3507" s="4">
        <v>9146</v>
      </c>
      <c r="I3507" s="4">
        <v>9146</v>
      </c>
      <c r="J3507" s="4">
        <v>9146</v>
      </c>
      <c r="K3507" s="4">
        <v>9146</v>
      </c>
      <c r="L3507" s="3">
        <v>0</v>
      </c>
      <c r="M3507" s="3">
        <v>400</v>
      </c>
      <c r="N3507" s="3">
        <v>400</v>
      </c>
      <c r="O3507" s="3" t="s">
        <v>2575</v>
      </c>
      <c r="P3507" s="3" t="s">
        <v>3159</v>
      </c>
      <c r="Q3507" s="3" t="s">
        <v>3587</v>
      </c>
      <c r="R3507" s="3" t="s">
        <v>2578</v>
      </c>
      <c r="S3507" s="3" t="s">
        <v>2615</v>
      </c>
      <c r="T3507" s="5"/>
      <c r="U3507" s="3" t="s">
        <v>2616</v>
      </c>
      <c r="V3507" s="3" t="s">
        <v>2580</v>
      </c>
      <c r="W3507" s="3" t="s">
        <v>2581</v>
      </c>
      <c r="X3507" s="3" t="s">
        <v>2582</v>
      </c>
      <c r="Y3507" s="3" t="s">
        <v>2583</v>
      </c>
      <c r="Z3507" s="3" t="s">
        <v>2584</v>
      </c>
      <c r="AA3507" s="4">
        <v>777208</v>
      </c>
    </row>
    <row r="3508" spans="1:27" ht="39.6" x14ac:dyDescent="0.25">
      <c r="A3508" s="3" t="s">
        <v>2605</v>
      </c>
      <c r="B3508" s="3" t="s">
        <v>2614</v>
      </c>
      <c r="C3508" s="3" t="s">
        <v>2598</v>
      </c>
      <c r="D3508" s="3" t="s">
        <v>2615</v>
      </c>
      <c r="E3508" s="3" t="s">
        <v>2583</v>
      </c>
      <c r="F3508" s="4">
        <v>9146</v>
      </c>
      <c r="G3508" s="4">
        <v>52132200</v>
      </c>
      <c r="H3508" s="4">
        <v>9146</v>
      </c>
      <c r="I3508" s="4">
        <v>9146</v>
      </c>
      <c r="J3508" s="4">
        <v>9146</v>
      </c>
      <c r="K3508" s="4">
        <v>9146</v>
      </c>
      <c r="L3508" s="4">
        <v>10500</v>
      </c>
      <c r="M3508" s="4">
        <v>5700</v>
      </c>
      <c r="N3508" s="4">
        <v>5700</v>
      </c>
      <c r="O3508" s="3" t="s">
        <v>2575</v>
      </c>
      <c r="P3508" s="3" t="s">
        <v>3159</v>
      </c>
      <c r="Q3508" s="3" t="s">
        <v>3587</v>
      </c>
      <c r="R3508" s="3" t="s">
        <v>2578</v>
      </c>
      <c r="S3508" s="3" t="s">
        <v>2615</v>
      </c>
      <c r="T3508" s="5"/>
      <c r="U3508" s="3" t="s">
        <v>2616</v>
      </c>
      <c r="V3508" s="3" t="s">
        <v>2580</v>
      </c>
      <c r="W3508" s="3" t="s">
        <v>2581</v>
      </c>
      <c r="X3508" s="3" t="s">
        <v>2582</v>
      </c>
      <c r="Y3508" s="3" t="s">
        <v>2583</v>
      </c>
      <c r="Z3508" s="3" t="s">
        <v>2584</v>
      </c>
      <c r="AA3508" s="4">
        <v>777208</v>
      </c>
    </row>
    <row r="3509" spans="1:27" ht="39.6" x14ac:dyDescent="0.25">
      <c r="A3509" s="3" t="s">
        <v>2605</v>
      </c>
      <c r="B3509" s="3" t="s">
        <v>2614</v>
      </c>
      <c r="C3509" s="3" t="s">
        <v>2598</v>
      </c>
      <c r="D3509" s="3" t="s">
        <v>2615</v>
      </c>
      <c r="E3509" s="3" t="s">
        <v>2673</v>
      </c>
      <c r="F3509" s="4">
        <v>9146</v>
      </c>
      <c r="G3509" s="4">
        <v>4573000</v>
      </c>
      <c r="H3509" s="4">
        <v>9146</v>
      </c>
      <c r="I3509" s="4">
        <v>9146</v>
      </c>
      <c r="J3509" s="4">
        <v>9146</v>
      </c>
      <c r="K3509" s="4">
        <v>9146</v>
      </c>
      <c r="L3509" s="3">
        <v>0</v>
      </c>
      <c r="M3509" s="3">
        <v>500</v>
      </c>
      <c r="N3509" s="3">
        <v>500</v>
      </c>
      <c r="O3509" s="3" t="s">
        <v>2575</v>
      </c>
      <c r="P3509" s="3" t="s">
        <v>2862</v>
      </c>
      <c r="Q3509" s="3" t="s">
        <v>3587</v>
      </c>
      <c r="R3509" s="3" t="s">
        <v>2578</v>
      </c>
      <c r="S3509" s="3" t="s">
        <v>2615</v>
      </c>
      <c r="T3509" s="5"/>
      <c r="U3509" s="3" t="s">
        <v>2616</v>
      </c>
      <c r="V3509" s="3" t="s">
        <v>2580</v>
      </c>
      <c r="W3509" s="3" t="s">
        <v>2581</v>
      </c>
      <c r="X3509" s="3" t="s">
        <v>2582</v>
      </c>
      <c r="Y3509" s="3" t="s">
        <v>2583</v>
      </c>
      <c r="Z3509" s="3" t="s">
        <v>2584</v>
      </c>
      <c r="AA3509" s="4">
        <v>777208</v>
      </c>
    </row>
    <row r="3510" spans="1:27" ht="39.6" x14ac:dyDescent="0.25">
      <c r="A3510" s="3" t="s">
        <v>3083</v>
      </c>
      <c r="B3510" s="3" t="s">
        <v>3329</v>
      </c>
      <c r="C3510" s="3" t="s">
        <v>2598</v>
      </c>
      <c r="D3510" s="3" t="s">
        <v>2615</v>
      </c>
      <c r="E3510" s="3" t="s">
        <v>2583</v>
      </c>
      <c r="F3510" s="5"/>
      <c r="G3510" s="3">
        <v>0</v>
      </c>
      <c r="H3510" s="5"/>
      <c r="I3510" s="5"/>
      <c r="J3510" s="5"/>
      <c r="K3510" s="4">
        <v>12218</v>
      </c>
      <c r="L3510" s="4">
        <v>4000</v>
      </c>
      <c r="M3510" s="3">
        <v>0</v>
      </c>
      <c r="N3510" s="3">
        <v>0</v>
      </c>
      <c r="O3510" s="3" t="s">
        <v>2575</v>
      </c>
      <c r="P3510" s="3" t="s">
        <v>3159</v>
      </c>
      <c r="Q3510" s="3" t="s">
        <v>3587</v>
      </c>
      <c r="R3510" s="3" t="s">
        <v>2578</v>
      </c>
      <c r="S3510" s="3" t="s">
        <v>2615</v>
      </c>
      <c r="T3510" s="5"/>
      <c r="U3510" s="3" t="s">
        <v>2616</v>
      </c>
      <c r="V3510" s="3" t="s">
        <v>2580</v>
      </c>
      <c r="W3510" s="3" t="s">
        <v>2581</v>
      </c>
      <c r="X3510" s="3" t="s">
        <v>2594</v>
      </c>
      <c r="Y3510" s="3" t="s">
        <v>2583</v>
      </c>
      <c r="Z3510" s="3" t="s">
        <v>2584</v>
      </c>
      <c r="AA3510" s="4">
        <v>777210</v>
      </c>
    </row>
    <row r="3511" spans="1:27" ht="39.6" x14ac:dyDescent="0.25">
      <c r="A3511" s="3" t="s">
        <v>2605</v>
      </c>
      <c r="B3511" s="3" t="s">
        <v>2654</v>
      </c>
      <c r="C3511" s="3" t="s">
        <v>2598</v>
      </c>
      <c r="D3511" s="3" t="s">
        <v>789</v>
      </c>
      <c r="E3511" s="3" t="s">
        <v>2583</v>
      </c>
      <c r="F3511" s="4">
        <v>7688</v>
      </c>
      <c r="G3511" s="4">
        <v>19221090</v>
      </c>
      <c r="H3511" s="4">
        <v>7688</v>
      </c>
      <c r="I3511" s="4">
        <v>7380</v>
      </c>
      <c r="J3511" s="4">
        <v>8100</v>
      </c>
      <c r="K3511" s="4">
        <v>7227</v>
      </c>
      <c r="L3511" s="4">
        <v>2500</v>
      </c>
      <c r="M3511" s="4">
        <v>5380</v>
      </c>
      <c r="N3511" s="4">
        <v>2500</v>
      </c>
      <c r="O3511" s="3" t="s">
        <v>2575</v>
      </c>
      <c r="P3511" s="3" t="s">
        <v>3159</v>
      </c>
      <c r="Q3511" s="3" t="s">
        <v>3587</v>
      </c>
      <c r="R3511" s="3" t="s">
        <v>2578</v>
      </c>
      <c r="S3511" s="3" t="s">
        <v>789</v>
      </c>
      <c r="T3511" s="5"/>
      <c r="U3511" s="3" t="s">
        <v>2656</v>
      </c>
      <c r="V3511" s="3" t="s">
        <v>2580</v>
      </c>
      <c r="W3511" s="3" t="s">
        <v>2581</v>
      </c>
      <c r="X3511" s="3" t="s">
        <v>2582</v>
      </c>
      <c r="Y3511" s="3" t="s">
        <v>2595</v>
      </c>
      <c r="Z3511" s="3" t="s">
        <v>2584</v>
      </c>
      <c r="AA3511" s="4">
        <v>777211</v>
      </c>
    </row>
    <row r="3512" spans="1:27" ht="39.6" x14ac:dyDescent="0.25">
      <c r="A3512" s="3" t="s">
        <v>2892</v>
      </c>
      <c r="B3512" s="3" t="s">
        <v>2893</v>
      </c>
      <c r="C3512" s="3" t="s">
        <v>2809</v>
      </c>
      <c r="D3512" s="3" t="s">
        <v>945</v>
      </c>
      <c r="E3512" s="3" t="s">
        <v>2574</v>
      </c>
      <c r="F3512" s="4">
        <v>428674</v>
      </c>
      <c r="G3512" s="4">
        <v>471541532</v>
      </c>
      <c r="H3512" s="4">
        <v>428674</v>
      </c>
      <c r="I3512" s="4">
        <v>425999</v>
      </c>
      <c r="J3512" s="4">
        <v>431999</v>
      </c>
      <c r="K3512" s="4">
        <v>387313</v>
      </c>
      <c r="L3512" s="4">
        <v>1100</v>
      </c>
      <c r="M3512" s="4">
        <v>2541</v>
      </c>
      <c r="N3512" s="4">
        <v>1100</v>
      </c>
      <c r="O3512" s="3" t="s">
        <v>2575</v>
      </c>
      <c r="P3512" s="3" t="s">
        <v>3159</v>
      </c>
      <c r="Q3512" s="3" t="s">
        <v>2587</v>
      </c>
      <c r="R3512" s="3" t="s">
        <v>2578</v>
      </c>
      <c r="S3512" s="3" t="s">
        <v>945</v>
      </c>
      <c r="T3512" s="5"/>
      <c r="U3512" s="3" t="s">
        <v>2638</v>
      </c>
      <c r="V3512" s="3" t="s">
        <v>2580</v>
      </c>
      <c r="W3512" s="3" t="s">
        <v>2581</v>
      </c>
      <c r="X3512" s="3" t="s">
        <v>2814</v>
      </c>
      <c r="Y3512" s="3" t="s">
        <v>2583</v>
      </c>
      <c r="Z3512" s="3" t="s">
        <v>2584</v>
      </c>
      <c r="AA3512" s="4">
        <v>777212</v>
      </c>
    </row>
    <row r="3513" spans="1:27" ht="39.6" x14ac:dyDescent="0.25">
      <c r="A3513" s="3" t="s">
        <v>2620</v>
      </c>
      <c r="B3513" s="3" t="s">
        <v>2657</v>
      </c>
      <c r="C3513" s="3" t="s">
        <v>2598</v>
      </c>
      <c r="D3513" s="3" t="s">
        <v>789</v>
      </c>
      <c r="E3513" s="3" t="s">
        <v>2673</v>
      </c>
      <c r="F3513" s="4">
        <v>8298</v>
      </c>
      <c r="G3513" s="4">
        <v>414900</v>
      </c>
      <c r="H3513" s="4">
        <v>8298</v>
      </c>
      <c r="I3513" s="4">
        <v>8298</v>
      </c>
      <c r="J3513" s="4">
        <v>8298</v>
      </c>
      <c r="K3513" s="4">
        <v>8298</v>
      </c>
      <c r="L3513" s="3">
        <v>0</v>
      </c>
      <c r="M3513" s="3">
        <v>50</v>
      </c>
      <c r="N3513" s="3">
        <v>50</v>
      </c>
      <c r="O3513" s="3" t="s">
        <v>2575</v>
      </c>
      <c r="P3513" s="3" t="s">
        <v>3159</v>
      </c>
      <c r="Q3513" s="3" t="s">
        <v>3587</v>
      </c>
      <c r="R3513" s="3" t="s">
        <v>2578</v>
      </c>
      <c r="S3513" s="3" t="s">
        <v>789</v>
      </c>
      <c r="T3513" s="5"/>
      <c r="U3513" s="3" t="s">
        <v>2656</v>
      </c>
      <c r="V3513" s="3" t="s">
        <v>2580</v>
      </c>
      <c r="W3513" s="3" t="s">
        <v>2581</v>
      </c>
      <c r="X3513" s="3" t="s">
        <v>2601</v>
      </c>
      <c r="Y3513" s="3" t="s">
        <v>2595</v>
      </c>
      <c r="Z3513" s="3" t="s">
        <v>2584</v>
      </c>
      <c r="AA3513" s="4">
        <v>777214</v>
      </c>
    </row>
    <row r="3514" spans="1:27" ht="39.6" x14ac:dyDescent="0.25">
      <c r="A3514" s="3" t="s">
        <v>2620</v>
      </c>
      <c r="B3514" s="3" t="s">
        <v>2657</v>
      </c>
      <c r="C3514" s="3" t="s">
        <v>2598</v>
      </c>
      <c r="D3514" s="3" t="s">
        <v>789</v>
      </c>
      <c r="E3514" s="3" t="s">
        <v>2583</v>
      </c>
      <c r="F3514" s="4">
        <v>8298</v>
      </c>
      <c r="G3514" s="4">
        <v>4149000</v>
      </c>
      <c r="H3514" s="4">
        <v>8298</v>
      </c>
      <c r="I3514" s="4">
        <v>8298</v>
      </c>
      <c r="J3514" s="4">
        <v>8298</v>
      </c>
      <c r="K3514" s="4">
        <v>8298</v>
      </c>
      <c r="L3514" s="4">
        <v>1000</v>
      </c>
      <c r="M3514" s="4">
        <v>1000</v>
      </c>
      <c r="N3514" s="3">
        <v>500</v>
      </c>
      <c r="O3514" s="3" t="s">
        <v>2575</v>
      </c>
      <c r="P3514" s="3" t="s">
        <v>3159</v>
      </c>
      <c r="Q3514" s="3" t="s">
        <v>3587</v>
      </c>
      <c r="R3514" s="3" t="s">
        <v>2578</v>
      </c>
      <c r="S3514" s="3" t="s">
        <v>789</v>
      </c>
      <c r="T3514" s="5"/>
      <c r="U3514" s="3" t="s">
        <v>2656</v>
      </c>
      <c r="V3514" s="3" t="s">
        <v>2580</v>
      </c>
      <c r="W3514" s="3" t="s">
        <v>2581</v>
      </c>
      <c r="X3514" s="3" t="s">
        <v>2601</v>
      </c>
      <c r="Y3514" s="3" t="s">
        <v>2595</v>
      </c>
      <c r="Z3514" s="3" t="s">
        <v>2584</v>
      </c>
      <c r="AA3514" s="4">
        <v>777214</v>
      </c>
    </row>
    <row r="3515" spans="1:27" ht="39.6" x14ac:dyDescent="0.25">
      <c r="A3515" s="3" t="s">
        <v>2605</v>
      </c>
      <c r="B3515" s="3" t="s">
        <v>3054</v>
      </c>
      <c r="C3515" s="3" t="s">
        <v>2598</v>
      </c>
      <c r="D3515" s="3" t="s">
        <v>795</v>
      </c>
      <c r="E3515" s="3" t="s">
        <v>2673</v>
      </c>
      <c r="F3515" s="4">
        <v>9138</v>
      </c>
      <c r="G3515" s="4">
        <v>16667712</v>
      </c>
      <c r="H3515" s="4">
        <v>9138</v>
      </c>
      <c r="I3515" s="4">
        <v>9138</v>
      </c>
      <c r="J3515" s="4">
        <v>9138</v>
      </c>
      <c r="K3515" s="4">
        <v>9138</v>
      </c>
      <c r="L3515" s="3">
        <v>0</v>
      </c>
      <c r="M3515" s="4">
        <v>1824</v>
      </c>
      <c r="N3515" s="4">
        <v>1824</v>
      </c>
      <c r="O3515" s="3" t="s">
        <v>2575</v>
      </c>
      <c r="P3515" s="3" t="s">
        <v>2862</v>
      </c>
      <c r="Q3515" s="3" t="s">
        <v>3587</v>
      </c>
      <c r="R3515" s="3" t="s">
        <v>2578</v>
      </c>
      <c r="S3515" s="3" t="s">
        <v>795</v>
      </c>
      <c r="T3515" s="5"/>
      <c r="U3515" s="3" t="s">
        <v>2593</v>
      </c>
      <c r="V3515" s="3" t="s">
        <v>2580</v>
      </c>
      <c r="W3515" s="3" t="s">
        <v>2581</v>
      </c>
      <c r="X3515" s="3" t="s">
        <v>2582</v>
      </c>
      <c r="Y3515" s="3" t="s">
        <v>2583</v>
      </c>
      <c r="Z3515" s="3" t="s">
        <v>2584</v>
      </c>
      <c r="AA3515" s="4">
        <v>777215</v>
      </c>
    </row>
    <row r="3516" spans="1:27" ht="39.6" x14ac:dyDescent="0.25">
      <c r="A3516" s="3" t="s">
        <v>2605</v>
      </c>
      <c r="B3516" s="3" t="s">
        <v>3054</v>
      </c>
      <c r="C3516" s="3" t="s">
        <v>2598</v>
      </c>
      <c r="D3516" s="3" t="s">
        <v>795</v>
      </c>
      <c r="E3516" s="3" t="s">
        <v>2673</v>
      </c>
      <c r="F3516" s="4">
        <v>9138</v>
      </c>
      <c r="G3516" s="4">
        <v>10965600</v>
      </c>
      <c r="H3516" s="4">
        <v>9138</v>
      </c>
      <c r="I3516" s="4">
        <v>9138</v>
      </c>
      <c r="J3516" s="4">
        <v>9138</v>
      </c>
      <c r="K3516" s="4">
        <v>9138</v>
      </c>
      <c r="L3516" s="3">
        <v>0</v>
      </c>
      <c r="M3516" s="4">
        <v>1200</v>
      </c>
      <c r="N3516" s="4">
        <v>1200</v>
      </c>
      <c r="O3516" s="3" t="s">
        <v>2575</v>
      </c>
      <c r="P3516" s="3" t="s">
        <v>3514</v>
      </c>
      <c r="Q3516" s="3" t="s">
        <v>3587</v>
      </c>
      <c r="R3516" s="3" t="s">
        <v>2578</v>
      </c>
      <c r="S3516" s="3" t="s">
        <v>795</v>
      </c>
      <c r="T3516" s="5"/>
      <c r="U3516" s="3" t="s">
        <v>2593</v>
      </c>
      <c r="V3516" s="3" t="s">
        <v>2580</v>
      </c>
      <c r="W3516" s="3" t="s">
        <v>2581</v>
      </c>
      <c r="X3516" s="3" t="s">
        <v>2582</v>
      </c>
      <c r="Y3516" s="3" t="s">
        <v>2583</v>
      </c>
      <c r="Z3516" s="3" t="s">
        <v>2584</v>
      </c>
      <c r="AA3516" s="4">
        <v>777215</v>
      </c>
    </row>
    <row r="3517" spans="1:27" ht="39.6" x14ac:dyDescent="0.25">
      <c r="A3517" s="3" t="s">
        <v>2605</v>
      </c>
      <c r="B3517" s="3" t="s">
        <v>3054</v>
      </c>
      <c r="C3517" s="3" t="s">
        <v>2598</v>
      </c>
      <c r="D3517" s="3" t="s">
        <v>795</v>
      </c>
      <c r="E3517" s="3" t="s">
        <v>2673</v>
      </c>
      <c r="F3517" s="4">
        <v>9138</v>
      </c>
      <c r="G3517" s="4">
        <v>16009776</v>
      </c>
      <c r="H3517" s="4">
        <v>9138</v>
      </c>
      <c r="I3517" s="4">
        <v>9138</v>
      </c>
      <c r="J3517" s="4">
        <v>9138</v>
      </c>
      <c r="K3517" s="4">
        <v>9138</v>
      </c>
      <c r="L3517" s="3">
        <v>0</v>
      </c>
      <c r="M3517" s="4">
        <v>1752</v>
      </c>
      <c r="N3517" s="4">
        <v>1752</v>
      </c>
      <c r="O3517" s="3" t="s">
        <v>2575</v>
      </c>
      <c r="P3517" s="3" t="s">
        <v>3587</v>
      </c>
      <c r="Q3517" s="3" t="s">
        <v>3587</v>
      </c>
      <c r="R3517" s="3" t="s">
        <v>2578</v>
      </c>
      <c r="S3517" s="3" t="s">
        <v>795</v>
      </c>
      <c r="T3517" s="5"/>
      <c r="U3517" s="3" t="s">
        <v>2593</v>
      </c>
      <c r="V3517" s="3" t="s">
        <v>2580</v>
      </c>
      <c r="W3517" s="3" t="s">
        <v>2581</v>
      </c>
      <c r="X3517" s="3" t="s">
        <v>2582</v>
      </c>
      <c r="Y3517" s="3" t="s">
        <v>2583</v>
      </c>
      <c r="Z3517" s="3" t="s">
        <v>2584</v>
      </c>
      <c r="AA3517" s="4">
        <v>777215</v>
      </c>
    </row>
    <row r="3518" spans="1:27" ht="39.6" x14ac:dyDescent="0.25">
      <c r="A3518" s="3" t="s">
        <v>2605</v>
      </c>
      <c r="B3518" s="3" t="s">
        <v>3054</v>
      </c>
      <c r="C3518" s="3" t="s">
        <v>2598</v>
      </c>
      <c r="D3518" s="3" t="s">
        <v>795</v>
      </c>
      <c r="E3518" s="3" t="s">
        <v>2583</v>
      </c>
      <c r="F3518" s="4">
        <v>9138</v>
      </c>
      <c r="G3518" s="4">
        <v>211636080</v>
      </c>
      <c r="H3518" s="4">
        <v>9138</v>
      </c>
      <c r="I3518" s="4">
        <v>9138</v>
      </c>
      <c r="J3518" s="4">
        <v>9138</v>
      </c>
      <c r="K3518" s="4">
        <v>9138</v>
      </c>
      <c r="L3518" s="4">
        <v>31008</v>
      </c>
      <c r="M3518" s="4">
        <v>24360</v>
      </c>
      <c r="N3518" s="4">
        <v>23160</v>
      </c>
      <c r="O3518" s="3" t="s">
        <v>2575</v>
      </c>
      <c r="P3518" s="3" t="s">
        <v>3159</v>
      </c>
      <c r="Q3518" s="3" t="s">
        <v>3587</v>
      </c>
      <c r="R3518" s="3" t="s">
        <v>2578</v>
      </c>
      <c r="S3518" s="3" t="s">
        <v>795</v>
      </c>
      <c r="T3518" s="5"/>
      <c r="U3518" s="3" t="s">
        <v>2593</v>
      </c>
      <c r="V3518" s="3" t="s">
        <v>2580</v>
      </c>
      <c r="W3518" s="3" t="s">
        <v>2581</v>
      </c>
      <c r="X3518" s="3" t="s">
        <v>2582</v>
      </c>
      <c r="Y3518" s="3" t="s">
        <v>2583</v>
      </c>
      <c r="Z3518" s="3" t="s">
        <v>2584</v>
      </c>
      <c r="AA3518" s="4">
        <v>777215</v>
      </c>
    </row>
    <row r="3519" spans="1:27" ht="39.6" x14ac:dyDescent="0.25">
      <c r="A3519" s="3" t="s">
        <v>2605</v>
      </c>
      <c r="B3519" s="3" t="s">
        <v>3054</v>
      </c>
      <c r="C3519" s="3" t="s">
        <v>2598</v>
      </c>
      <c r="D3519" s="3" t="s">
        <v>795</v>
      </c>
      <c r="E3519" s="3" t="s">
        <v>2673</v>
      </c>
      <c r="F3519" s="4">
        <v>9138</v>
      </c>
      <c r="G3519" s="4">
        <v>28071936</v>
      </c>
      <c r="H3519" s="4">
        <v>9138</v>
      </c>
      <c r="I3519" s="4">
        <v>9138</v>
      </c>
      <c r="J3519" s="4">
        <v>9138</v>
      </c>
      <c r="K3519" s="4">
        <v>9138</v>
      </c>
      <c r="L3519" s="3">
        <v>0</v>
      </c>
      <c r="M3519" s="4">
        <v>3072</v>
      </c>
      <c r="N3519" s="4">
        <v>3072</v>
      </c>
      <c r="O3519" s="3" t="s">
        <v>2575</v>
      </c>
      <c r="P3519" s="3" t="s">
        <v>3159</v>
      </c>
      <c r="Q3519" s="3" t="s">
        <v>3587</v>
      </c>
      <c r="R3519" s="3" t="s">
        <v>2578</v>
      </c>
      <c r="S3519" s="3" t="s">
        <v>795</v>
      </c>
      <c r="T3519" s="5"/>
      <c r="U3519" s="3" t="s">
        <v>2593</v>
      </c>
      <c r="V3519" s="3" t="s">
        <v>2580</v>
      </c>
      <c r="W3519" s="3" t="s">
        <v>2581</v>
      </c>
      <c r="X3519" s="3" t="s">
        <v>2582</v>
      </c>
      <c r="Y3519" s="3" t="s">
        <v>2583</v>
      </c>
      <c r="Z3519" s="3" t="s">
        <v>2584</v>
      </c>
      <c r="AA3519" s="4">
        <v>777215</v>
      </c>
    </row>
    <row r="3520" spans="1:27" ht="39.6" x14ac:dyDescent="0.25">
      <c r="A3520" s="3" t="s">
        <v>2620</v>
      </c>
      <c r="B3520" s="3" t="s">
        <v>3033</v>
      </c>
      <c r="C3520" s="3" t="s">
        <v>2598</v>
      </c>
      <c r="D3520" s="3" t="s">
        <v>795</v>
      </c>
      <c r="E3520" s="3" t="s">
        <v>2583</v>
      </c>
      <c r="F3520" s="4">
        <v>10140</v>
      </c>
      <c r="G3520" s="4">
        <v>261612000</v>
      </c>
      <c r="H3520" s="4">
        <v>10140</v>
      </c>
      <c r="I3520" s="4">
        <v>10140</v>
      </c>
      <c r="J3520" s="4">
        <v>10140</v>
      </c>
      <c r="K3520" s="4">
        <v>10140</v>
      </c>
      <c r="L3520" s="4">
        <v>31000</v>
      </c>
      <c r="M3520" s="4">
        <v>25800</v>
      </c>
      <c r="N3520" s="4">
        <v>25800</v>
      </c>
      <c r="O3520" s="3" t="s">
        <v>2575</v>
      </c>
      <c r="P3520" s="3" t="s">
        <v>3159</v>
      </c>
      <c r="Q3520" s="3" t="s">
        <v>3587</v>
      </c>
      <c r="R3520" s="3" t="s">
        <v>2578</v>
      </c>
      <c r="S3520" s="3" t="s">
        <v>795</v>
      </c>
      <c r="T3520" s="5"/>
      <c r="U3520" s="3" t="s">
        <v>2593</v>
      </c>
      <c r="V3520" s="3" t="s">
        <v>2580</v>
      </c>
      <c r="W3520" s="3" t="s">
        <v>2581</v>
      </c>
      <c r="X3520" s="3" t="s">
        <v>2601</v>
      </c>
      <c r="Y3520" s="3" t="s">
        <v>2583</v>
      </c>
      <c r="Z3520" s="3" t="s">
        <v>2584</v>
      </c>
      <c r="AA3520" s="4">
        <v>777219</v>
      </c>
    </row>
    <row r="3521" spans="1:27" ht="39.6" x14ac:dyDescent="0.25">
      <c r="A3521" s="3" t="s">
        <v>2620</v>
      </c>
      <c r="B3521" s="3" t="s">
        <v>3033</v>
      </c>
      <c r="C3521" s="3" t="s">
        <v>2598</v>
      </c>
      <c r="D3521" s="3" t="s">
        <v>795</v>
      </c>
      <c r="E3521" s="3" t="s">
        <v>2673</v>
      </c>
      <c r="F3521" s="4">
        <v>10140</v>
      </c>
      <c r="G3521" s="4">
        <v>31434000</v>
      </c>
      <c r="H3521" s="4">
        <v>10140</v>
      </c>
      <c r="I3521" s="4">
        <v>10140</v>
      </c>
      <c r="J3521" s="4">
        <v>10140</v>
      </c>
      <c r="K3521" s="4">
        <v>10140</v>
      </c>
      <c r="L3521" s="3">
        <v>0</v>
      </c>
      <c r="M3521" s="4">
        <v>3100</v>
      </c>
      <c r="N3521" s="4">
        <v>3100</v>
      </c>
      <c r="O3521" s="3" t="s">
        <v>2575</v>
      </c>
      <c r="P3521" s="3" t="s">
        <v>2862</v>
      </c>
      <c r="Q3521" s="3" t="s">
        <v>3587</v>
      </c>
      <c r="R3521" s="3" t="s">
        <v>2578</v>
      </c>
      <c r="S3521" s="3" t="s">
        <v>795</v>
      </c>
      <c r="T3521" s="5"/>
      <c r="U3521" s="3" t="s">
        <v>2593</v>
      </c>
      <c r="V3521" s="3" t="s">
        <v>2580</v>
      </c>
      <c r="W3521" s="3" t="s">
        <v>2581</v>
      </c>
      <c r="X3521" s="3" t="s">
        <v>2601</v>
      </c>
      <c r="Y3521" s="3" t="s">
        <v>2583</v>
      </c>
      <c r="Z3521" s="3" t="s">
        <v>2584</v>
      </c>
      <c r="AA3521" s="4">
        <v>777219</v>
      </c>
    </row>
    <row r="3522" spans="1:27" ht="39.6" x14ac:dyDescent="0.25">
      <c r="A3522" s="3" t="s">
        <v>2620</v>
      </c>
      <c r="B3522" s="3" t="s">
        <v>3033</v>
      </c>
      <c r="C3522" s="3" t="s">
        <v>2598</v>
      </c>
      <c r="D3522" s="3" t="s">
        <v>795</v>
      </c>
      <c r="E3522" s="3" t="s">
        <v>2673</v>
      </c>
      <c r="F3522" s="4">
        <v>10140</v>
      </c>
      <c r="G3522" s="4">
        <v>21294000</v>
      </c>
      <c r="H3522" s="4">
        <v>10140</v>
      </c>
      <c r="I3522" s="4">
        <v>10140</v>
      </c>
      <c r="J3522" s="4">
        <v>10140</v>
      </c>
      <c r="K3522" s="4">
        <v>10140</v>
      </c>
      <c r="L3522" s="3">
        <v>0</v>
      </c>
      <c r="M3522" s="4">
        <v>2100</v>
      </c>
      <c r="N3522" s="4">
        <v>2100</v>
      </c>
      <c r="O3522" s="3" t="s">
        <v>2575</v>
      </c>
      <c r="P3522" s="3" t="s">
        <v>3159</v>
      </c>
      <c r="Q3522" s="3" t="s">
        <v>3587</v>
      </c>
      <c r="R3522" s="3" t="s">
        <v>2578</v>
      </c>
      <c r="S3522" s="3" t="s">
        <v>795</v>
      </c>
      <c r="T3522" s="5"/>
      <c r="U3522" s="3" t="s">
        <v>2593</v>
      </c>
      <c r="V3522" s="3" t="s">
        <v>2580</v>
      </c>
      <c r="W3522" s="3" t="s">
        <v>2581</v>
      </c>
      <c r="X3522" s="3" t="s">
        <v>2601</v>
      </c>
      <c r="Y3522" s="3" t="s">
        <v>2583</v>
      </c>
      <c r="Z3522" s="3" t="s">
        <v>2584</v>
      </c>
      <c r="AA3522" s="4">
        <v>777219</v>
      </c>
    </row>
    <row r="3523" spans="1:27" ht="39.6" x14ac:dyDescent="0.25">
      <c r="A3523" s="3" t="s">
        <v>2851</v>
      </c>
      <c r="B3523" s="3" t="s">
        <v>2852</v>
      </c>
      <c r="C3523" s="3" t="s">
        <v>2809</v>
      </c>
      <c r="D3523" s="3" t="s">
        <v>945</v>
      </c>
      <c r="E3523" s="3" t="s">
        <v>2583</v>
      </c>
      <c r="F3523" s="4">
        <v>505026</v>
      </c>
      <c r="G3523" s="4">
        <v>15150775</v>
      </c>
      <c r="H3523" s="4">
        <v>505026</v>
      </c>
      <c r="I3523" s="4">
        <v>495500</v>
      </c>
      <c r="J3523" s="4">
        <v>516999</v>
      </c>
      <c r="K3523" s="4">
        <v>395728</v>
      </c>
      <c r="L3523" s="3">
        <v>30</v>
      </c>
      <c r="M3523" s="3">
        <v>60</v>
      </c>
      <c r="N3523" s="3">
        <v>30</v>
      </c>
      <c r="O3523" s="3" t="s">
        <v>2575</v>
      </c>
      <c r="P3523" s="3" t="s">
        <v>3159</v>
      </c>
      <c r="Q3523" s="3" t="s">
        <v>3587</v>
      </c>
      <c r="R3523" s="3" t="s">
        <v>2578</v>
      </c>
      <c r="S3523" s="3" t="s">
        <v>945</v>
      </c>
      <c r="T3523" s="5"/>
      <c r="U3523" s="3" t="s">
        <v>2638</v>
      </c>
      <c r="V3523" s="3" t="s">
        <v>2580</v>
      </c>
      <c r="W3523" s="3" t="s">
        <v>2581</v>
      </c>
      <c r="X3523" s="3" t="s">
        <v>2594</v>
      </c>
      <c r="Y3523" s="3" t="s">
        <v>2583</v>
      </c>
      <c r="Z3523" s="3" t="s">
        <v>2584</v>
      </c>
      <c r="AA3523" s="4">
        <v>777220</v>
      </c>
    </row>
    <row r="3524" spans="1:27" ht="39.6" x14ac:dyDescent="0.25">
      <c r="A3524" s="3" t="s">
        <v>2605</v>
      </c>
      <c r="B3524" s="3" t="s">
        <v>2990</v>
      </c>
      <c r="C3524" s="3" t="s">
        <v>2598</v>
      </c>
      <c r="D3524" s="3" t="s">
        <v>803</v>
      </c>
      <c r="E3524" s="3" t="s">
        <v>2583</v>
      </c>
      <c r="F3524" s="4">
        <v>10197</v>
      </c>
      <c r="G3524" s="4">
        <v>91769380</v>
      </c>
      <c r="H3524" s="4">
        <v>10197</v>
      </c>
      <c r="I3524" s="4">
        <v>10111</v>
      </c>
      <c r="J3524" s="4">
        <v>10271</v>
      </c>
      <c r="K3524" s="4">
        <v>8971</v>
      </c>
      <c r="L3524" s="4">
        <v>9000</v>
      </c>
      <c r="M3524" s="4">
        <v>15780</v>
      </c>
      <c r="N3524" s="4">
        <v>9000</v>
      </c>
      <c r="O3524" s="3" t="s">
        <v>2575</v>
      </c>
      <c r="P3524" s="3" t="s">
        <v>3159</v>
      </c>
      <c r="Q3524" s="3" t="s">
        <v>3587</v>
      </c>
      <c r="R3524" s="3" t="s">
        <v>2578</v>
      </c>
      <c r="S3524" s="3" t="s">
        <v>803</v>
      </c>
      <c r="T3524" s="5"/>
      <c r="U3524" s="3" t="s">
        <v>2593</v>
      </c>
      <c r="V3524" s="3" t="s">
        <v>2580</v>
      </c>
      <c r="W3524" s="3" t="s">
        <v>2581</v>
      </c>
      <c r="X3524" s="3" t="s">
        <v>2582</v>
      </c>
      <c r="Y3524" s="3" t="s">
        <v>2583</v>
      </c>
      <c r="Z3524" s="3" t="s">
        <v>2584</v>
      </c>
      <c r="AA3524" s="4">
        <v>777221</v>
      </c>
    </row>
    <row r="3525" spans="1:27" ht="39.6" x14ac:dyDescent="0.25">
      <c r="A3525" s="3" t="s">
        <v>2620</v>
      </c>
      <c r="B3525" s="3" t="s">
        <v>3012</v>
      </c>
      <c r="C3525" s="3" t="s">
        <v>2598</v>
      </c>
      <c r="D3525" s="3" t="s">
        <v>803</v>
      </c>
      <c r="E3525" s="3" t="s">
        <v>2583</v>
      </c>
      <c r="F3525" s="4">
        <v>10752</v>
      </c>
      <c r="G3525" s="4">
        <v>75261000</v>
      </c>
      <c r="H3525" s="4">
        <v>10752</v>
      </c>
      <c r="I3525" s="4">
        <v>10569</v>
      </c>
      <c r="J3525" s="4">
        <v>11088</v>
      </c>
      <c r="K3525" s="4">
        <v>9947</v>
      </c>
      <c r="L3525" s="4">
        <v>7000</v>
      </c>
      <c r="M3525" s="4">
        <v>10300</v>
      </c>
      <c r="N3525" s="4">
        <v>7000</v>
      </c>
      <c r="O3525" s="3" t="s">
        <v>2575</v>
      </c>
      <c r="P3525" s="3" t="s">
        <v>3159</v>
      </c>
      <c r="Q3525" s="3" t="s">
        <v>3587</v>
      </c>
      <c r="R3525" s="3" t="s">
        <v>2578</v>
      </c>
      <c r="S3525" s="3" t="s">
        <v>803</v>
      </c>
      <c r="T3525" s="5"/>
      <c r="U3525" s="3" t="s">
        <v>2593</v>
      </c>
      <c r="V3525" s="3" t="s">
        <v>2580</v>
      </c>
      <c r="W3525" s="3" t="s">
        <v>2581</v>
      </c>
      <c r="X3525" s="3" t="s">
        <v>2601</v>
      </c>
      <c r="Y3525" s="3" t="s">
        <v>2583</v>
      </c>
      <c r="Z3525" s="3" t="s">
        <v>2584</v>
      </c>
      <c r="AA3525" s="4">
        <v>777222</v>
      </c>
    </row>
    <row r="3526" spans="1:27" ht="39.6" x14ac:dyDescent="0.25">
      <c r="A3526" s="3" t="s">
        <v>2622</v>
      </c>
      <c r="B3526" s="3" t="s">
        <v>3006</v>
      </c>
      <c r="C3526" s="3" t="s">
        <v>2598</v>
      </c>
      <c r="D3526" s="3" t="s">
        <v>803</v>
      </c>
      <c r="E3526" s="3" t="s">
        <v>2583</v>
      </c>
      <c r="F3526" s="4">
        <v>10630</v>
      </c>
      <c r="G3526" s="4">
        <v>74407000</v>
      </c>
      <c r="H3526" s="4">
        <v>10630</v>
      </c>
      <c r="I3526" s="4">
        <v>10552</v>
      </c>
      <c r="J3526" s="4">
        <v>10700</v>
      </c>
      <c r="K3526" s="4">
        <v>9384</v>
      </c>
      <c r="L3526" s="4">
        <v>7000</v>
      </c>
      <c r="M3526" s="4">
        <v>18380</v>
      </c>
      <c r="N3526" s="4">
        <v>7000</v>
      </c>
      <c r="O3526" s="3" t="s">
        <v>2575</v>
      </c>
      <c r="P3526" s="3" t="s">
        <v>3159</v>
      </c>
      <c r="Q3526" s="3" t="s">
        <v>3587</v>
      </c>
      <c r="R3526" s="3" t="s">
        <v>2578</v>
      </c>
      <c r="S3526" s="3" t="s">
        <v>803</v>
      </c>
      <c r="T3526" s="5"/>
      <c r="U3526" s="3" t="s">
        <v>2593</v>
      </c>
      <c r="V3526" s="3" t="s">
        <v>2580</v>
      </c>
      <c r="W3526" s="3" t="s">
        <v>2581</v>
      </c>
      <c r="X3526" s="3" t="s">
        <v>2582</v>
      </c>
      <c r="Y3526" s="3" t="s">
        <v>2583</v>
      </c>
      <c r="Z3526" s="3" t="s">
        <v>2584</v>
      </c>
      <c r="AA3526" s="4">
        <v>777224</v>
      </c>
    </row>
    <row r="3527" spans="1:27" ht="39.6" x14ac:dyDescent="0.25">
      <c r="A3527" s="3" t="s">
        <v>2596</v>
      </c>
      <c r="B3527" s="3" t="s">
        <v>2957</v>
      </c>
      <c r="C3527" s="3" t="s">
        <v>2598</v>
      </c>
      <c r="D3527" s="3" t="s">
        <v>803</v>
      </c>
      <c r="E3527" s="3" t="s">
        <v>2583</v>
      </c>
      <c r="F3527" s="4">
        <v>12292</v>
      </c>
      <c r="G3527" s="4">
        <v>98339040</v>
      </c>
      <c r="H3527" s="4">
        <v>12292</v>
      </c>
      <c r="I3527" s="4">
        <v>12239</v>
      </c>
      <c r="J3527" s="4">
        <v>12380</v>
      </c>
      <c r="K3527" s="4">
        <v>12050</v>
      </c>
      <c r="L3527" s="4">
        <v>8000</v>
      </c>
      <c r="M3527" s="4">
        <v>9410</v>
      </c>
      <c r="N3527" s="4">
        <v>8000</v>
      </c>
      <c r="O3527" s="3" t="s">
        <v>2575</v>
      </c>
      <c r="P3527" s="3" t="s">
        <v>3159</v>
      </c>
      <c r="Q3527" s="3" t="s">
        <v>3587</v>
      </c>
      <c r="R3527" s="3" t="s">
        <v>2578</v>
      </c>
      <c r="S3527" s="3" t="s">
        <v>803</v>
      </c>
      <c r="T3527" s="5"/>
      <c r="U3527" s="3" t="s">
        <v>2593</v>
      </c>
      <c r="V3527" s="3" t="s">
        <v>2580</v>
      </c>
      <c r="W3527" s="3" t="s">
        <v>2581</v>
      </c>
      <c r="X3527" s="3" t="s">
        <v>2601</v>
      </c>
      <c r="Y3527" s="3" t="s">
        <v>2583</v>
      </c>
      <c r="Z3527" s="3" t="s">
        <v>2584</v>
      </c>
      <c r="AA3527" s="4">
        <v>777226</v>
      </c>
    </row>
    <row r="3528" spans="1:27" ht="39.6" x14ac:dyDescent="0.25">
      <c r="A3528" s="3" t="s">
        <v>2620</v>
      </c>
      <c r="B3528" s="3" t="s">
        <v>3066</v>
      </c>
      <c r="C3528" s="3" t="s">
        <v>2598</v>
      </c>
      <c r="D3528" s="3" t="s">
        <v>781</v>
      </c>
      <c r="E3528" s="3" t="s">
        <v>2583</v>
      </c>
      <c r="F3528" s="4">
        <v>10402</v>
      </c>
      <c r="G3528" s="4">
        <v>15603350</v>
      </c>
      <c r="H3528" s="4">
        <v>10402</v>
      </c>
      <c r="I3528" s="4">
        <v>10379</v>
      </c>
      <c r="J3528" s="4">
        <v>10509</v>
      </c>
      <c r="K3528" s="4">
        <v>9425</v>
      </c>
      <c r="L3528" s="4">
        <v>1500</v>
      </c>
      <c r="M3528" s="4">
        <v>2940</v>
      </c>
      <c r="N3528" s="4">
        <v>1500</v>
      </c>
      <c r="O3528" s="3" t="s">
        <v>2575</v>
      </c>
      <c r="P3528" s="3" t="s">
        <v>3159</v>
      </c>
      <c r="Q3528" s="3" t="s">
        <v>3587</v>
      </c>
      <c r="R3528" s="3" t="s">
        <v>2578</v>
      </c>
      <c r="S3528" s="3" t="s">
        <v>781</v>
      </c>
      <c r="T3528" s="5"/>
      <c r="U3528" s="3" t="s">
        <v>2593</v>
      </c>
      <c r="V3528" s="3" t="s">
        <v>2580</v>
      </c>
      <c r="W3528" s="3" t="s">
        <v>2581</v>
      </c>
      <c r="X3528" s="3" t="s">
        <v>2601</v>
      </c>
      <c r="Y3528" s="3" t="s">
        <v>2583</v>
      </c>
      <c r="Z3528" s="3" t="s">
        <v>2584</v>
      </c>
      <c r="AA3528" s="4">
        <v>777227</v>
      </c>
    </row>
    <row r="3529" spans="1:27" ht="39.6" x14ac:dyDescent="0.25">
      <c r="A3529" s="3" t="s">
        <v>2605</v>
      </c>
      <c r="B3529" s="3" t="s">
        <v>2881</v>
      </c>
      <c r="C3529" s="3" t="s">
        <v>2598</v>
      </c>
      <c r="D3529" s="3" t="s">
        <v>807</v>
      </c>
      <c r="E3529" s="3" t="s">
        <v>2673</v>
      </c>
      <c r="F3529" s="4">
        <v>6380</v>
      </c>
      <c r="G3529" s="4">
        <v>3190000</v>
      </c>
      <c r="H3529" s="4">
        <v>6380</v>
      </c>
      <c r="I3529" s="4">
        <v>6380</v>
      </c>
      <c r="J3529" s="4">
        <v>6380</v>
      </c>
      <c r="K3529" s="4">
        <v>6380</v>
      </c>
      <c r="L3529" s="3">
        <v>0</v>
      </c>
      <c r="M3529" s="3">
        <v>500</v>
      </c>
      <c r="N3529" s="3">
        <v>500</v>
      </c>
      <c r="O3529" s="3" t="s">
        <v>2575</v>
      </c>
      <c r="P3529" s="3" t="s">
        <v>3159</v>
      </c>
      <c r="Q3529" s="3" t="s">
        <v>3587</v>
      </c>
      <c r="R3529" s="3" t="s">
        <v>2578</v>
      </c>
      <c r="S3529" s="3" t="s">
        <v>807</v>
      </c>
      <c r="T3529" s="5"/>
      <c r="U3529" s="3" t="s">
        <v>2593</v>
      </c>
      <c r="V3529" s="3" t="s">
        <v>2580</v>
      </c>
      <c r="W3529" s="3" t="s">
        <v>2581</v>
      </c>
      <c r="X3529" s="3" t="s">
        <v>2582</v>
      </c>
      <c r="Y3529" s="3" t="s">
        <v>2583</v>
      </c>
      <c r="Z3529" s="3" t="s">
        <v>2584</v>
      </c>
      <c r="AA3529" s="4">
        <v>777231</v>
      </c>
    </row>
    <row r="3530" spans="1:27" ht="39.6" x14ac:dyDescent="0.25">
      <c r="A3530" s="3" t="s">
        <v>2605</v>
      </c>
      <c r="B3530" s="3" t="s">
        <v>2881</v>
      </c>
      <c r="C3530" s="3" t="s">
        <v>2598</v>
      </c>
      <c r="D3530" s="3" t="s">
        <v>807</v>
      </c>
      <c r="E3530" s="3" t="s">
        <v>2583</v>
      </c>
      <c r="F3530" s="4">
        <v>6380</v>
      </c>
      <c r="G3530" s="4">
        <v>43511600</v>
      </c>
      <c r="H3530" s="4">
        <v>6380</v>
      </c>
      <c r="I3530" s="4">
        <v>6380</v>
      </c>
      <c r="J3530" s="4">
        <v>6380</v>
      </c>
      <c r="K3530" s="4">
        <v>6380</v>
      </c>
      <c r="L3530" s="4">
        <v>13000</v>
      </c>
      <c r="M3530" s="4">
        <v>6820</v>
      </c>
      <c r="N3530" s="4">
        <v>6820</v>
      </c>
      <c r="O3530" s="3" t="s">
        <v>2575</v>
      </c>
      <c r="P3530" s="3" t="s">
        <v>3159</v>
      </c>
      <c r="Q3530" s="3" t="s">
        <v>3587</v>
      </c>
      <c r="R3530" s="3" t="s">
        <v>2578</v>
      </c>
      <c r="S3530" s="3" t="s">
        <v>807</v>
      </c>
      <c r="T3530" s="5"/>
      <c r="U3530" s="3" t="s">
        <v>2593</v>
      </c>
      <c r="V3530" s="3" t="s">
        <v>2580</v>
      </c>
      <c r="W3530" s="3" t="s">
        <v>2581</v>
      </c>
      <c r="X3530" s="3" t="s">
        <v>2582</v>
      </c>
      <c r="Y3530" s="3" t="s">
        <v>2583</v>
      </c>
      <c r="Z3530" s="3" t="s">
        <v>2584</v>
      </c>
      <c r="AA3530" s="4">
        <v>777231</v>
      </c>
    </row>
    <row r="3531" spans="1:27" ht="39.6" x14ac:dyDescent="0.25">
      <c r="A3531" s="3" t="s">
        <v>2605</v>
      </c>
      <c r="B3531" s="3" t="s">
        <v>2881</v>
      </c>
      <c r="C3531" s="3" t="s">
        <v>2598</v>
      </c>
      <c r="D3531" s="3" t="s">
        <v>807</v>
      </c>
      <c r="E3531" s="3" t="s">
        <v>2673</v>
      </c>
      <c r="F3531" s="4">
        <v>6380</v>
      </c>
      <c r="G3531" s="4">
        <v>7464600</v>
      </c>
      <c r="H3531" s="4">
        <v>6380</v>
      </c>
      <c r="I3531" s="4">
        <v>6380</v>
      </c>
      <c r="J3531" s="4">
        <v>6380</v>
      </c>
      <c r="K3531" s="4">
        <v>6380</v>
      </c>
      <c r="L3531" s="3">
        <v>0</v>
      </c>
      <c r="M3531" s="4">
        <v>1170</v>
      </c>
      <c r="N3531" s="4">
        <v>1170</v>
      </c>
      <c r="O3531" s="3" t="s">
        <v>2575</v>
      </c>
      <c r="P3531" s="3" t="s">
        <v>2862</v>
      </c>
      <c r="Q3531" s="3" t="s">
        <v>3587</v>
      </c>
      <c r="R3531" s="3" t="s">
        <v>2578</v>
      </c>
      <c r="S3531" s="3" t="s">
        <v>807</v>
      </c>
      <c r="T3531" s="5"/>
      <c r="U3531" s="3" t="s">
        <v>2593</v>
      </c>
      <c r="V3531" s="3" t="s">
        <v>2580</v>
      </c>
      <c r="W3531" s="3" t="s">
        <v>2581</v>
      </c>
      <c r="X3531" s="3" t="s">
        <v>2582</v>
      </c>
      <c r="Y3531" s="3" t="s">
        <v>2583</v>
      </c>
      <c r="Z3531" s="3" t="s">
        <v>2584</v>
      </c>
      <c r="AA3531" s="4">
        <v>777231</v>
      </c>
    </row>
    <row r="3532" spans="1:27" ht="39.6" x14ac:dyDescent="0.25">
      <c r="A3532" s="3" t="s">
        <v>2605</v>
      </c>
      <c r="B3532" s="3" t="s">
        <v>2881</v>
      </c>
      <c r="C3532" s="3" t="s">
        <v>2598</v>
      </c>
      <c r="D3532" s="3" t="s">
        <v>807</v>
      </c>
      <c r="E3532" s="3" t="s">
        <v>2673</v>
      </c>
      <c r="F3532" s="4">
        <v>6380</v>
      </c>
      <c r="G3532" s="4">
        <v>957000</v>
      </c>
      <c r="H3532" s="4">
        <v>6380</v>
      </c>
      <c r="I3532" s="4">
        <v>6380</v>
      </c>
      <c r="J3532" s="4">
        <v>6380</v>
      </c>
      <c r="K3532" s="4">
        <v>6380</v>
      </c>
      <c r="L3532" s="3">
        <v>0</v>
      </c>
      <c r="M3532" s="3">
        <v>150</v>
      </c>
      <c r="N3532" s="3">
        <v>150</v>
      </c>
      <c r="O3532" s="3" t="s">
        <v>2575</v>
      </c>
      <c r="P3532" s="3" t="s">
        <v>3514</v>
      </c>
      <c r="Q3532" s="3" t="s">
        <v>3587</v>
      </c>
      <c r="R3532" s="3" t="s">
        <v>2578</v>
      </c>
      <c r="S3532" s="3" t="s">
        <v>807</v>
      </c>
      <c r="T3532" s="5"/>
      <c r="U3532" s="3" t="s">
        <v>2593</v>
      </c>
      <c r="V3532" s="3" t="s">
        <v>2580</v>
      </c>
      <c r="W3532" s="3" t="s">
        <v>2581</v>
      </c>
      <c r="X3532" s="3" t="s">
        <v>2582</v>
      </c>
      <c r="Y3532" s="3" t="s">
        <v>2583</v>
      </c>
      <c r="Z3532" s="3" t="s">
        <v>2584</v>
      </c>
      <c r="AA3532" s="4">
        <v>777231</v>
      </c>
    </row>
    <row r="3533" spans="1:27" ht="39.6" x14ac:dyDescent="0.25">
      <c r="A3533" s="3" t="s">
        <v>2605</v>
      </c>
      <c r="B3533" s="3" t="s">
        <v>2881</v>
      </c>
      <c r="C3533" s="3" t="s">
        <v>2598</v>
      </c>
      <c r="D3533" s="3" t="s">
        <v>807</v>
      </c>
      <c r="E3533" s="3" t="s">
        <v>2673</v>
      </c>
      <c r="F3533" s="4">
        <v>6380</v>
      </c>
      <c r="G3533" s="4">
        <v>1722600</v>
      </c>
      <c r="H3533" s="4">
        <v>6380</v>
      </c>
      <c r="I3533" s="4">
        <v>6380</v>
      </c>
      <c r="J3533" s="4">
        <v>6380</v>
      </c>
      <c r="K3533" s="4">
        <v>6380</v>
      </c>
      <c r="L3533" s="3">
        <v>0</v>
      </c>
      <c r="M3533" s="3">
        <v>270</v>
      </c>
      <c r="N3533" s="3">
        <v>270</v>
      </c>
      <c r="O3533" s="3" t="s">
        <v>2575</v>
      </c>
      <c r="P3533" s="3" t="s">
        <v>3587</v>
      </c>
      <c r="Q3533" s="3" t="s">
        <v>3587</v>
      </c>
      <c r="R3533" s="3" t="s">
        <v>2578</v>
      </c>
      <c r="S3533" s="3" t="s">
        <v>807</v>
      </c>
      <c r="T3533" s="5"/>
      <c r="U3533" s="3" t="s">
        <v>2593</v>
      </c>
      <c r="V3533" s="3" t="s">
        <v>2580</v>
      </c>
      <c r="W3533" s="3" t="s">
        <v>2581</v>
      </c>
      <c r="X3533" s="3" t="s">
        <v>2582</v>
      </c>
      <c r="Y3533" s="3" t="s">
        <v>2583</v>
      </c>
      <c r="Z3533" s="3" t="s">
        <v>2584</v>
      </c>
      <c r="AA3533" s="4">
        <v>777231</v>
      </c>
    </row>
    <row r="3534" spans="1:27" ht="39.6" x14ac:dyDescent="0.25">
      <c r="A3534" s="3" t="s">
        <v>2605</v>
      </c>
      <c r="B3534" s="3" t="s">
        <v>2881</v>
      </c>
      <c r="C3534" s="3" t="s">
        <v>2598</v>
      </c>
      <c r="D3534" s="3" t="s">
        <v>807</v>
      </c>
      <c r="E3534" s="3" t="s">
        <v>2673</v>
      </c>
      <c r="F3534" s="4">
        <v>6380</v>
      </c>
      <c r="G3534" s="4">
        <v>4147000</v>
      </c>
      <c r="H3534" s="4">
        <v>6380</v>
      </c>
      <c r="I3534" s="4">
        <v>6380</v>
      </c>
      <c r="J3534" s="4">
        <v>6380</v>
      </c>
      <c r="K3534" s="4">
        <v>6380</v>
      </c>
      <c r="L3534" s="3">
        <v>0</v>
      </c>
      <c r="M3534" s="3">
        <v>650</v>
      </c>
      <c r="N3534" s="3">
        <v>650</v>
      </c>
      <c r="O3534" s="3" t="s">
        <v>2575</v>
      </c>
      <c r="P3534" s="3" t="s">
        <v>3120</v>
      </c>
      <c r="Q3534" s="3" t="s">
        <v>3587</v>
      </c>
      <c r="R3534" s="3" t="s">
        <v>2578</v>
      </c>
      <c r="S3534" s="3" t="s">
        <v>807</v>
      </c>
      <c r="T3534" s="5"/>
      <c r="U3534" s="3" t="s">
        <v>2593</v>
      </c>
      <c r="V3534" s="3" t="s">
        <v>2580</v>
      </c>
      <c r="W3534" s="3" t="s">
        <v>2581</v>
      </c>
      <c r="X3534" s="3" t="s">
        <v>2582</v>
      </c>
      <c r="Y3534" s="3" t="s">
        <v>2583</v>
      </c>
      <c r="Z3534" s="3" t="s">
        <v>2584</v>
      </c>
      <c r="AA3534" s="4">
        <v>777231</v>
      </c>
    </row>
    <row r="3535" spans="1:27" ht="39.6" x14ac:dyDescent="0.25">
      <c r="A3535" s="3" t="s">
        <v>2620</v>
      </c>
      <c r="B3535" s="3" t="s">
        <v>2883</v>
      </c>
      <c r="C3535" s="3" t="s">
        <v>2598</v>
      </c>
      <c r="D3535" s="3" t="s">
        <v>807</v>
      </c>
      <c r="E3535" s="3" t="s">
        <v>2673</v>
      </c>
      <c r="F3535" s="4">
        <v>8298</v>
      </c>
      <c r="G3535" s="4">
        <v>4149000</v>
      </c>
      <c r="H3535" s="4">
        <v>8298</v>
      </c>
      <c r="I3535" s="4">
        <v>8298</v>
      </c>
      <c r="J3535" s="4">
        <v>8298</v>
      </c>
      <c r="K3535" s="4">
        <v>8298</v>
      </c>
      <c r="L3535" s="3">
        <v>0</v>
      </c>
      <c r="M3535" s="3">
        <v>500</v>
      </c>
      <c r="N3535" s="3">
        <v>500</v>
      </c>
      <c r="O3535" s="3" t="s">
        <v>2575</v>
      </c>
      <c r="P3535" s="3" t="s">
        <v>3120</v>
      </c>
      <c r="Q3535" s="3" t="s">
        <v>3587</v>
      </c>
      <c r="R3535" s="3" t="s">
        <v>2578</v>
      </c>
      <c r="S3535" s="3" t="s">
        <v>807</v>
      </c>
      <c r="T3535" s="5"/>
      <c r="U3535" s="3" t="s">
        <v>2593</v>
      </c>
      <c r="V3535" s="3" t="s">
        <v>2580</v>
      </c>
      <c r="W3535" s="3" t="s">
        <v>2581</v>
      </c>
      <c r="X3535" s="3" t="s">
        <v>2601</v>
      </c>
      <c r="Y3535" s="3" t="s">
        <v>2583</v>
      </c>
      <c r="Z3535" s="3" t="s">
        <v>2584</v>
      </c>
      <c r="AA3535" s="4">
        <v>777233</v>
      </c>
    </row>
    <row r="3536" spans="1:27" ht="39.6" x14ac:dyDescent="0.25">
      <c r="A3536" s="3" t="s">
        <v>2620</v>
      </c>
      <c r="B3536" s="3" t="s">
        <v>2883</v>
      </c>
      <c r="C3536" s="3" t="s">
        <v>2598</v>
      </c>
      <c r="D3536" s="3" t="s">
        <v>807</v>
      </c>
      <c r="E3536" s="3" t="s">
        <v>2673</v>
      </c>
      <c r="F3536" s="4">
        <v>8298</v>
      </c>
      <c r="G3536" s="4">
        <v>6638400</v>
      </c>
      <c r="H3536" s="4">
        <v>8298</v>
      </c>
      <c r="I3536" s="4">
        <v>8298</v>
      </c>
      <c r="J3536" s="4">
        <v>8298</v>
      </c>
      <c r="K3536" s="4">
        <v>8298</v>
      </c>
      <c r="L3536" s="3">
        <v>0</v>
      </c>
      <c r="M3536" s="3">
        <v>800</v>
      </c>
      <c r="N3536" s="3">
        <v>800</v>
      </c>
      <c r="O3536" s="3" t="s">
        <v>2575</v>
      </c>
      <c r="P3536" s="3" t="s">
        <v>3587</v>
      </c>
      <c r="Q3536" s="3" t="s">
        <v>3587</v>
      </c>
      <c r="R3536" s="3" t="s">
        <v>2578</v>
      </c>
      <c r="S3536" s="3" t="s">
        <v>807</v>
      </c>
      <c r="T3536" s="5"/>
      <c r="U3536" s="3" t="s">
        <v>2593</v>
      </c>
      <c r="V3536" s="3" t="s">
        <v>2580</v>
      </c>
      <c r="W3536" s="3" t="s">
        <v>2581</v>
      </c>
      <c r="X3536" s="3" t="s">
        <v>2601</v>
      </c>
      <c r="Y3536" s="3" t="s">
        <v>2583</v>
      </c>
      <c r="Z3536" s="3" t="s">
        <v>2584</v>
      </c>
      <c r="AA3536" s="4">
        <v>777233</v>
      </c>
    </row>
    <row r="3537" spans="1:27" ht="39.6" x14ac:dyDescent="0.25">
      <c r="A3537" s="3" t="s">
        <v>2620</v>
      </c>
      <c r="B3537" s="3" t="s">
        <v>2883</v>
      </c>
      <c r="C3537" s="3" t="s">
        <v>2598</v>
      </c>
      <c r="D3537" s="3" t="s">
        <v>807</v>
      </c>
      <c r="E3537" s="3" t="s">
        <v>2673</v>
      </c>
      <c r="F3537" s="4">
        <v>8298</v>
      </c>
      <c r="G3537" s="4">
        <v>3319200</v>
      </c>
      <c r="H3537" s="4">
        <v>8298</v>
      </c>
      <c r="I3537" s="4">
        <v>8298</v>
      </c>
      <c r="J3537" s="4">
        <v>8298</v>
      </c>
      <c r="K3537" s="4">
        <v>8298</v>
      </c>
      <c r="L3537" s="3">
        <v>0</v>
      </c>
      <c r="M3537" s="3">
        <v>400</v>
      </c>
      <c r="N3537" s="3">
        <v>400</v>
      </c>
      <c r="O3537" s="3" t="s">
        <v>2575</v>
      </c>
      <c r="P3537" s="3" t="s">
        <v>3514</v>
      </c>
      <c r="Q3537" s="3" t="s">
        <v>3587</v>
      </c>
      <c r="R3537" s="3" t="s">
        <v>2578</v>
      </c>
      <c r="S3537" s="3" t="s">
        <v>807</v>
      </c>
      <c r="T3537" s="5"/>
      <c r="U3537" s="3" t="s">
        <v>2593</v>
      </c>
      <c r="V3537" s="3" t="s">
        <v>2580</v>
      </c>
      <c r="W3537" s="3" t="s">
        <v>2581</v>
      </c>
      <c r="X3537" s="3" t="s">
        <v>2601</v>
      </c>
      <c r="Y3537" s="3" t="s">
        <v>2583</v>
      </c>
      <c r="Z3537" s="3" t="s">
        <v>2584</v>
      </c>
      <c r="AA3537" s="4">
        <v>777233</v>
      </c>
    </row>
    <row r="3538" spans="1:27" ht="39.6" x14ac:dyDescent="0.25">
      <c r="A3538" s="3" t="s">
        <v>2620</v>
      </c>
      <c r="B3538" s="3" t="s">
        <v>2883</v>
      </c>
      <c r="C3538" s="3" t="s">
        <v>2598</v>
      </c>
      <c r="D3538" s="3" t="s">
        <v>807</v>
      </c>
      <c r="E3538" s="3" t="s">
        <v>2673</v>
      </c>
      <c r="F3538" s="4">
        <v>8298</v>
      </c>
      <c r="G3538" s="4">
        <v>7468200</v>
      </c>
      <c r="H3538" s="4">
        <v>8298</v>
      </c>
      <c r="I3538" s="4">
        <v>8298</v>
      </c>
      <c r="J3538" s="4">
        <v>8298</v>
      </c>
      <c r="K3538" s="4">
        <v>8298</v>
      </c>
      <c r="L3538" s="3">
        <v>0</v>
      </c>
      <c r="M3538" s="3">
        <v>900</v>
      </c>
      <c r="N3538" s="3">
        <v>900</v>
      </c>
      <c r="O3538" s="3" t="s">
        <v>2575</v>
      </c>
      <c r="P3538" s="3" t="s">
        <v>2862</v>
      </c>
      <c r="Q3538" s="3" t="s">
        <v>3587</v>
      </c>
      <c r="R3538" s="3" t="s">
        <v>2578</v>
      </c>
      <c r="S3538" s="3" t="s">
        <v>807</v>
      </c>
      <c r="T3538" s="5"/>
      <c r="U3538" s="3" t="s">
        <v>2593</v>
      </c>
      <c r="V3538" s="3" t="s">
        <v>2580</v>
      </c>
      <c r="W3538" s="3" t="s">
        <v>2581</v>
      </c>
      <c r="X3538" s="3" t="s">
        <v>2601</v>
      </c>
      <c r="Y3538" s="3" t="s">
        <v>2583</v>
      </c>
      <c r="Z3538" s="3" t="s">
        <v>2584</v>
      </c>
      <c r="AA3538" s="4">
        <v>777233</v>
      </c>
    </row>
    <row r="3539" spans="1:27" ht="39.6" x14ac:dyDescent="0.25">
      <c r="A3539" s="3" t="s">
        <v>2620</v>
      </c>
      <c r="B3539" s="3" t="s">
        <v>2883</v>
      </c>
      <c r="C3539" s="3" t="s">
        <v>2598</v>
      </c>
      <c r="D3539" s="3" t="s">
        <v>807</v>
      </c>
      <c r="E3539" s="3" t="s">
        <v>2583</v>
      </c>
      <c r="F3539" s="4">
        <v>8298</v>
      </c>
      <c r="G3539" s="4">
        <v>29872800</v>
      </c>
      <c r="H3539" s="4">
        <v>8298</v>
      </c>
      <c r="I3539" s="4">
        <v>8298</v>
      </c>
      <c r="J3539" s="4">
        <v>8298</v>
      </c>
      <c r="K3539" s="4">
        <v>8298</v>
      </c>
      <c r="L3539" s="4">
        <v>11000</v>
      </c>
      <c r="M3539" s="4">
        <v>3600</v>
      </c>
      <c r="N3539" s="4">
        <v>3600</v>
      </c>
      <c r="O3539" s="3" t="s">
        <v>2575</v>
      </c>
      <c r="P3539" s="3" t="s">
        <v>3159</v>
      </c>
      <c r="Q3539" s="3" t="s">
        <v>3587</v>
      </c>
      <c r="R3539" s="3" t="s">
        <v>2578</v>
      </c>
      <c r="S3539" s="3" t="s">
        <v>807</v>
      </c>
      <c r="T3539" s="5"/>
      <c r="U3539" s="3" t="s">
        <v>2593</v>
      </c>
      <c r="V3539" s="3" t="s">
        <v>2580</v>
      </c>
      <c r="W3539" s="3" t="s">
        <v>2581</v>
      </c>
      <c r="X3539" s="3" t="s">
        <v>2601</v>
      </c>
      <c r="Y3539" s="3" t="s">
        <v>2583</v>
      </c>
      <c r="Z3539" s="3" t="s">
        <v>2584</v>
      </c>
      <c r="AA3539" s="4">
        <v>777233</v>
      </c>
    </row>
    <row r="3540" spans="1:27" ht="39.6" x14ac:dyDescent="0.25">
      <c r="A3540" s="3" t="s">
        <v>2620</v>
      </c>
      <c r="B3540" s="3" t="s">
        <v>2883</v>
      </c>
      <c r="C3540" s="3" t="s">
        <v>2598</v>
      </c>
      <c r="D3540" s="3" t="s">
        <v>807</v>
      </c>
      <c r="E3540" s="3" t="s">
        <v>2673</v>
      </c>
      <c r="F3540" s="4">
        <v>8298</v>
      </c>
      <c r="G3540" s="4">
        <v>829800</v>
      </c>
      <c r="H3540" s="4">
        <v>8298</v>
      </c>
      <c r="I3540" s="4">
        <v>8298</v>
      </c>
      <c r="J3540" s="4">
        <v>8298</v>
      </c>
      <c r="K3540" s="4">
        <v>8298</v>
      </c>
      <c r="L3540" s="3">
        <v>0</v>
      </c>
      <c r="M3540" s="3">
        <v>100</v>
      </c>
      <c r="N3540" s="3">
        <v>100</v>
      </c>
      <c r="O3540" s="3" t="s">
        <v>2575</v>
      </c>
      <c r="P3540" s="3" t="s">
        <v>3159</v>
      </c>
      <c r="Q3540" s="3" t="s">
        <v>3587</v>
      </c>
      <c r="R3540" s="3" t="s">
        <v>2578</v>
      </c>
      <c r="S3540" s="3" t="s">
        <v>807</v>
      </c>
      <c r="T3540" s="5"/>
      <c r="U3540" s="3" t="s">
        <v>2593</v>
      </c>
      <c r="V3540" s="3" t="s">
        <v>2580</v>
      </c>
      <c r="W3540" s="3" t="s">
        <v>2581</v>
      </c>
      <c r="X3540" s="3" t="s">
        <v>2601</v>
      </c>
      <c r="Y3540" s="3" t="s">
        <v>2583</v>
      </c>
      <c r="Z3540" s="3" t="s">
        <v>2584</v>
      </c>
      <c r="AA3540" s="4">
        <v>777233</v>
      </c>
    </row>
    <row r="3541" spans="1:27" ht="39.6" x14ac:dyDescent="0.25">
      <c r="A3541" s="3" t="s">
        <v>2602</v>
      </c>
      <c r="B3541" s="3" t="s">
        <v>2919</v>
      </c>
      <c r="C3541" s="3" t="s">
        <v>2598</v>
      </c>
      <c r="D3541" s="3" t="s">
        <v>807</v>
      </c>
      <c r="E3541" s="3" t="s">
        <v>2673</v>
      </c>
      <c r="F3541" s="4">
        <v>8134</v>
      </c>
      <c r="G3541" s="4">
        <v>3741640</v>
      </c>
      <c r="H3541" s="4">
        <v>8134</v>
      </c>
      <c r="I3541" s="4">
        <v>8134</v>
      </c>
      <c r="J3541" s="4">
        <v>8134</v>
      </c>
      <c r="K3541" s="4">
        <v>8134</v>
      </c>
      <c r="L3541" s="3">
        <v>0</v>
      </c>
      <c r="M3541" s="3">
        <v>460</v>
      </c>
      <c r="N3541" s="3">
        <v>460</v>
      </c>
      <c r="O3541" s="3" t="s">
        <v>2575</v>
      </c>
      <c r="P3541" s="3" t="s">
        <v>3159</v>
      </c>
      <c r="Q3541" s="3" t="s">
        <v>3587</v>
      </c>
      <c r="R3541" s="3" t="s">
        <v>2578</v>
      </c>
      <c r="S3541" s="3" t="s">
        <v>807</v>
      </c>
      <c r="T3541" s="5"/>
      <c r="U3541" s="3" t="s">
        <v>2593</v>
      </c>
      <c r="V3541" s="3" t="s">
        <v>2580</v>
      </c>
      <c r="W3541" s="3" t="s">
        <v>2581</v>
      </c>
      <c r="X3541" s="3" t="s">
        <v>2601</v>
      </c>
      <c r="Y3541" s="3" t="s">
        <v>2583</v>
      </c>
      <c r="Z3541" s="3" t="s">
        <v>2584</v>
      </c>
      <c r="AA3541" s="4">
        <v>777234</v>
      </c>
    </row>
    <row r="3542" spans="1:27" ht="39.6" x14ac:dyDescent="0.25">
      <c r="A3542" s="3" t="s">
        <v>2602</v>
      </c>
      <c r="B3542" s="3" t="s">
        <v>2919</v>
      </c>
      <c r="C3542" s="3" t="s">
        <v>2598</v>
      </c>
      <c r="D3542" s="3" t="s">
        <v>807</v>
      </c>
      <c r="E3542" s="3" t="s">
        <v>2583</v>
      </c>
      <c r="F3542" s="4">
        <v>8134</v>
      </c>
      <c r="G3542" s="4">
        <v>51406880</v>
      </c>
      <c r="H3542" s="4">
        <v>8134</v>
      </c>
      <c r="I3542" s="4">
        <v>8134</v>
      </c>
      <c r="J3542" s="4">
        <v>8134</v>
      </c>
      <c r="K3542" s="4">
        <v>8134</v>
      </c>
      <c r="L3542" s="4">
        <v>11000</v>
      </c>
      <c r="M3542" s="4">
        <v>6320</v>
      </c>
      <c r="N3542" s="4">
        <v>6320</v>
      </c>
      <c r="O3542" s="3" t="s">
        <v>2575</v>
      </c>
      <c r="P3542" s="3" t="s">
        <v>3159</v>
      </c>
      <c r="Q3542" s="3" t="s">
        <v>3587</v>
      </c>
      <c r="R3542" s="3" t="s">
        <v>2578</v>
      </c>
      <c r="S3542" s="3" t="s">
        <v>807</v>
      </c>
      <c r="T3542" s="5"/>
      <c r="U3542" s="3" t="s">
        <v>2593</v>
      </c>
      <c r="V3542" s="3" t="s">
        <v>2580</v>
      </c>
      <c r="W3542" s="3" t="s">
        <v>2581</v>
      </c>
      <c r="X3542" s="3" t="s">
        <v>2601</v>
      </c>
      <c r="Y3542" s="3" t="s">
        <v>2583</v>
      </c>
      <c r="Z3542" s="3" t="s">
        <v>2584</v>
      </c>
      <c r="AA3542" s="4">
        <v>777234</v>
      </c>
    </row>
    <row r="3543" spans="1:27" ht="39.6" x14ac:dyDescent="0.25">
      <c r="A3543" s="3" t="s">
        <v>2602</v>
      </c>
      <c r="B3543" s="3" t="s">
        <v>2919</v>
      </c>
      <c r="C3543" s="3" t="s">
        <v>2598</v>
      </c>
      <c r="D3543" s="3" t="s">
        <v>807</v>
      </c>
      <c r="E3543" s="3" t="s">
        <v>2673</v>
      </c>
      <c r="F3543" s="4">
        <v>8134</v>
      </c>
      <c r="G3543" s="4">
        <v>10736880</v>
      </c>
      <c r="H3543" s="4">
        <v>8134</v>
      </c>
      <c r="I3543" s="4">
        <v>8134</v>
      </c>
      <c r="J3543" s="4">
        <v>8134</v>
      </c>
      <c r="K3543" s="4">
        <v>8134</v>
      </c>
      <c r="L3543" s="3">
        <v>0</v>
      </c>
      <c r="M3543" s="4">
        <v>1320</v>
      </c>
      <c r="N3543" s="4">
        <v>1320</v>
      </c>
      <c r="O3543" s="3" t="s">
        <v>2575</v>
      </c>
      <c r="P3543" s="3" t="s">
        <v>2862</v>
      </c>
      <c r="Q3543" s="3" t="s">
        <v>3587</v>
      </c>
      <c r="R3543" s="3" t="s">
        <v>2578</v>
      </c>
      <c r="S3543" s="3" t="s">
        <v>807</v>
      </c>
      <c r="T3543" s="5"/>
      <c r="U3543" s="3" t="s">
        <v>2593</v>
      </c>
      <c r="V3543" s="3" t="s">
        <v>2580</v>
      </c>
      <c r="W3543" s="3" t="s">
        <v>2581</v>
      </c>
      <c r="X3543" s="3" t="s">
        <v>2601</v>
      </c>
      <c r="Y3543" s="3" t="s">
        <v>2583</v>
      </c>
      <c r="Z3543" s="3" t="s">
        <v>2584</v>
      </c>
      <c r="AA3543" s="4">
        <v>777234</v>
      </c>
    </row>
    <row r="3544" spans="1:27" ht="39.6" x14ac:dyDescent="0.25">
      <c r="A3544" s="3" t="s">
        <v>2602</v>
      </c>
      <c r="B3544" s="3" t="s">
        <v>2919</v>
      </c>
      <c r="C3544" s="3" t="s">
        <v>2598</v>
      </c>
      <c r="D3544" s="3" t="s">
        <v>807</v>
      </c>
      <c r="E3544" s="3" t="s">
        <v>2673</v>
      </c>
      <c r="F3544" s="4">
        <v>8134</v>
      </c>
      <c r="G3544" s="4">
        <v>12445020</v>
      </c>
      <c r="H3544" s="4">
        <v>8134</v>
      </c>
      <c r="I3544" s="4">
        <v>8134</v>
      </c>
      <c r="J3544" s="4">
        <v>8134</v>
      </c>
      <c r="K3544" s="4">
        <v>8134</v>
      </c>
      <c r="L3544" s="3">
        <v>0</v>
      </c>
      <c r="M3544" s="4">
        <v>1530</v>
      </c>
      <c r="N3544" s="4">
        <v>1530</v>
      </c>
      <c r="O3544" s="3" t="s">
        <v>2575</v>
      </c>
      <c r="P3544" s="3" t="s">
        <v>3514</v>
      </c>
      <c r="Q3544" s="3" t="s">
        <v>3587</v>
      </c>
      <c r="R3544" s="3" t="s">
        <v>2578</v>
      </c>
      <c r="S3544" s="3" t="s">
        <v>807</v>
      </c>
      <c r="T3544" s="5"/>
      <c r="U3544" s="3" t="s">
        <v>2593</v>
      </c>
      <c r="V3544" s="3" t="s">
        <v>2580</v>
      </c>
      <c r="W3544" s="3" t="s">
        <v>2581</v>
      </c>
      <c r="X3544" s="3" t="s">
        <v>2601</v>
      </c>
      <c r="Y3544" s="3" t="s">
        <v>2583</v>
      </c>
      <c r="Z3544" s="3" t="s">
        <v>2584</v>
      </c>
      <c r="AA3544" s="4">
        <v>777234</v>
      </c>
    </row>
    <row r="3545" spans="1:27" ht="39.6" x14ac:dyDescent="0.25">
      <c r="A3545" s="3" t="s">
        <v>2602</v>
      </c>
      <c r="B3545" s="3" t="s">
        <v>2919</v>
      </c>
      <c r="C3545" s="3" t="s">
        <v>2598</v>
      </c>
      <c r="D3545" s="3" t="s">
        <v>807</v>
      </c>
      <c r="E3545" s="3" t="s">
        <v>2673</v>
      </c>
      <c r="F3545" s="4">
        <v>8134</v>
      </c>
      <c r="G3545" s="4">
        <v>7483280</v>
      </c>
      <c r="H3545" s="4">
        <v>8134</v>
      </c>
      <c r="I3545" s="4">
        <v>8134</v>
      </c>
      <c r="J3545" s="4">
        <v>8134</v>
      </c>
      <c r="K3545" s="4">
        <v>8134</v>
      </c>
      <c r="L3545" s="3">
        <v>0</v>
      </c>
      <c r="M3545" s="3">
        <v>920</v>
      </c>
      <c r="N3545" s="3">
        <v>920</v>
      </c>
      <c r="O3545" s="3" t="s">
        <v>2575</v>
      </c>
      <c r="P3545" s="3" t="s">
        <v>3587</v>
      </c>
      <c r="Q3545" s="3" t="s">
        <v>3587</v>
      </c>
      <c r="R3545" s="3" t="s">
        <v>2578</v>
      </c>
      <c r="S3545" s="3" t="s">
        <v>807</v>
      </c>
      <c r="T3545" s="5"/>
      <c r="U3545" s="3" t="s">
        <v>2593</v>
      </c>
      <c r="V3545" s="3" t="s">
        <v>2580</v>
      </c>
      <c r="W3545" s="3" t="s">
        <v>2581</v>
      </c>
      <c r="X3545" s="3" t="s">
        <v>2601</v>
      </c>
      <c r="Y3545" s="3" t="s">
        <v>2583</v>
      </c>
      <c r="Z3545" s="3" t="s">
        <v>2584</v>
      </c>
      <c r="AA3545" s="4">
        <v>777234</v>
      </c>
    </row>
    <row r="3546" spans="1:27" ht="39.6" x14ac:dyDescent="0.25">
      <c r="A3546" s="3" t="s">
        <v>2602</v>
      </c>
      <c r="B3546" s="3" t="s">
        <v>2919</v>
      </c>
      <c r="C3546" s="3" t="s">
        <v>2598</v>
      </c>
      <c r="D3546" s="3" t="s">
        <v>807</v>
      </c>
      <c r="E3546" s="3" t="s">
        <v>2673</v>
      </c>
      <c r="F3546" s="4">
        <v>8134</v>
      </c>
      <c r="G3546" s="4">
        <v>3660300</v>
      </c>
      <c r="H3546" s="4">
        <v>8134</v>
      </c>
      <c r="I3546" s="4">
        <v>8134</v>
      </c>
      <c r="J3546" s="4">
        <v>8134</v>
      </c>
      <c r="K3546" s="4">
        <v>8134</v>
      </c>
      <c r="L3546" s="3">
        <v>0</v>
      </c>
      <c r="M3546" s="3">
        <v>450</v>
      </c>
      <c r="N3546" s="3">
        <v>450</v>
      </c>
      <c r="O3546" s="3" t="s">
        <v>2575</v>
      </c>
      <c r="P3546" s="3" t="s">
        <v>3120</v>
      </c>
      <c r="Q3546" s="3" t="s">
        <v>3587</v>
      </c>
      <c r="R3546" s="3" t="s">
        <v>2578</v>
      </c>
      <c r="S3546" s="3" t="s">
        <v>807</v>
      </c>
      <c r="T3546" s="5"/>
      <c r="U3546" s="3" t="s">
        <v>2593</v>
      </c>
      <c r="V3546" s="3" t="s">
        <v>2580</v>
      </c>
      <c r="W3546" s="3" t="s">
        <v>2581</v>
      </c>
      <c r="X3546" s="3" t="s">
        <v>2601</v>
      </c>
      <c r="Y3546" s="3" t="s">
        <v>2583</v>
      </c>
      <c r="Z3546" s="3" t="s">
        <v>2584</v>
      </c>
      <c r="AA3546" s="4">
        <v>777234</v>
      </c>
    </row>
    <row r="3547" spans="1:27" ht="39.6" x14ac:dyDescent="0.25">
      <c r="A3547" s="3" t="s">
        <v>2622</v>
      </c>
      <c r="B3547" s="3" t="s">
        <v>2623</v>
      </c>
      <c r="C3547" s="3" t="s">
        <v>2598</v>
      </c>
      <c r="D3547" s="3" t="s">
        <v>807</v>
      </c>
      <c r="E3547" s="3" t="s">
        <v>2673</v>
      </c>
      <c r="F3547" s="4">
        <v>6472</v>
      </c>
      <c r="G3547" s="4">
        <v>1294400</v>
      </c>
      <c r="H3547" s="4">
        <v>6472</v>
      </c>
      <c r="I3547" s="4">
        <v>6472</v>
      </c>
      <c r="J3547" s="4">
        <v>6472</v>
      </c>
      <c r="K3547" s="4">
        <v>6472</v>
      </c>
      <c r="L3547" s="3">
        <v>0</v>
      </c>
      <c r="M3547" s="3">
        <v>200</v>
      </c>
      <c r="N3547" s="3">
        <v>200</v>
      </c>
      <c r="O3547" s="3" t="s">
        <v>2575</v>
      </c>
      <c r="P3547" s="3" t="s">
        <v>3120</v>
      </c>
      <c r="Q3547" s="3" t="s">
        <v>3587</v>
      </c>
      <c r="R3547" s="3" t="s">
        <v>2578</v>
      </c>
      <c r="S3547" s="3" t="s">
        <v>807</v>
      </c>
      <c r="T3547" s="5"/>
      <c r="U3547" s="3" t="s">
        <v>2593</v>
      </c>
      <c r="V3547" s="3" t="s">
        <v>2580</v>
      </c>
      <c r="W3547" s="3" t="s">
        <v>2581</v>
      </c>
      <c r="X3547" s="3" t="s">
        <v>2582</v>
      </c>
      <c r="Y3547" s="3" t="s">
        <v>2583</v>
      </c>
      <c r="Z3547" s="3" t="s">
        <v>2584</v>
      </c>
      <c r="AA3547" s="4">
        <v>777235</v>
      </c>
    </row>
    <row r="3548" spans="1:27" ht="39.6" x14ac:dyDescent="0.25">
      <c r="A3548" s="3" t="s">
        <v>2622</v>
      </c>
      <c r="B3548" s="3" t="s">
        <v>2623</v>
      </c>
      <c r="C3548" s="3" t="s">
        <v>2598</v>
      </c>
      <c r="D3548" s="3" t="s">
        <v>807</v>
      </c>
      <c r="E3548" s="3" t="s">
        <v>2673</v>
      </c>
      <c r="F3548" s="4">
        <v>6472</v>
      </c>
      <c r="G3548" s="4">
        <v>7378080</v>
      </c>
      <c r="H3548" s="4">
        <v>6472</v>
      </c>
      <c r="I3548" s="4">
        <v>6472</v>
      </c>
      <c r="J3548" s="4">
        <v>6472</v>
      </c>
      <c r="K3548" s="4">
        <v>6472</v>
      </c>
      <c r="L3548" s="3">
        <v>0</v>
      </c>
      <c r="M3548" s="4">
        <v>1140</v>
      </c>
      <c r="N3548" s="4">
        <v>1140</v>
      </c>
      <c r="O3548" s="3" t="s">
        <v>2575</v>
      </c>
      <c r="P3548" s="3" t="s">
        <v>3587</v>
      </c>
      <c r="Q3548" s="3" t="s">
        <v>3587</v>
      </c>
      <c r="R3548" s="3" t="s">
        <v>2578</v>
      </c>
      <c r="S3548" s="3" t="s">
        <v>807</v>
      </c>
      <c r="T3548" s="5"/>
      <c r="U3548" s="3" t="s">
        <v>2593</v>
      </c>
      <c r="V3548" s="3" t="s">
        <v>2580</v>
      </c>
      <c r="W3548" s="3" t="s">
        <v>2581</v>
      </c>
      <c r="X3548" s="3" t="s">
        <v>2582</v>
      </c>
      <c r="Y3548" s="3" t="s">
        <v>2583</v>
      </c>
      <c r="Z3548" s="3" t="s">
        <v>2584</v>
      </c>
      <c r="AA3548" s="4">
        <v>777235</v>
      </c>
    </row>
    <row r="3549" spans="1:27" ht="39.6" x14ac:dyDescent="0.25">
      <c r="A3549" s="3" t="s">
        <v>2622</v>
      </c>
      <c r="B3549" s="3" t="s">
        <v>2623</v>
      </c>
      <c r="C3549" s="3" t="s">
        <v>2598</v>
      </c>
      <c r="D3549" s="3" t="s">
        <v>807</v>
      </c>
      <c r="E3549" s="3" t="s">
        <v>2673</v>
      </c>
      <c r="F3549" s="4">
        <v>6472</v>
      </c>
      <c r="G3549" s="4">
        <v>647200</v>
      </c>
      <c r="H3549" s="4">
        <v>6472</v>
      </c>
      <c r="I3549" s="4">
        <v>6472</v>
      </c>
      <c r="J3549" s="4">
        <v>6472</v>
      </c>
      <c r="K3549" s="4">
        <v>6472</v>
      </c>
      <c r="L3549" s="3">
        <v>0</v>
      </c>
      <c r="M3549" s="3">
        <v>100</v>
      </c>
      <c r="N3549" s="3">
        <v>100</v>
      </c>
      <c r="O3549" s="3" t="s">
        <v>2575</v>
      </c>
      <c r="P3549" s="3" t="s">
        <v>2862</v>
      </c>
      <c r="Q3549" s="3" t="s">
        <v>3587</v>
      </c>
      <c r="R3549" s="3" t="s">
        <v>2578</v>
      </c>
      <c r="S3549" s="3" t="s">
        <v>807</v>
      </c>
      <c r="T3549" s="5"/>
      <c r="U3549" s="3" t="s">
        <v>2593</v>
      </c>
      <c r="V3549" s="3" t="s">
        <v>2580</v>
      </c>
      <c r="W3549" s="3" t="s">
        <v>2581</v>
      </c>
      <c r="X3549" s="3" t="s">
        <v>2582</v>
      </c>
      <c r="Y3549" s="3" t="s">
        <v>2583</v>
      </c>
      <c r="Z3549" s="3" t="s">
        <v>2584</v>
      </c>
      <c r="AA3549" s="4">
        <v>777235</v>
      </c>
    </row>
    <row r="3550" spans="1:27" ht="39.6" x14ac:dyDescent="0.25">
      <c r="A3550" s="3" t="s">
        <v>2622</v>
      </c>
      <c r="B3550" s="3" t="s">
        <v>2623</v>
      </c>
      <c r="C3550" s="3" t="s">
        <v>2598</v>
      </c>
      <c r="D3550" s="3" t="s">
        <v>807</v>
      </c>
      <c r="E3550" s="3" t="s">
        <v>2583</v>
      </c>
      <c r="F3550" s="4">
        <v>6472</v>
      </c>
      <c r="G3550" s="4">
        <v>31389200</v>
      </c>
      <c r="H3550" s="4">
        <v>6472</v>
      </c>
      <c r="I3550" s="4">
        <v>6472</v>
      </c>
      <c r="J3550" s="4">
        <v>6472</v>
      </c>
      <c r="K3550" s="4">
        <v>6472</v>
      </c>
      <c r="L3550" s="4">
        <v>7000</v>
      </c>
      <c r="M3550" s="4">
        <v>4850</v>
      </c>
      <c r="N3550" s="4">
        <v>4850</v>
      </c>
      <c r="O3550" s="3" t="s">
        <v>2575</v>
      </c>
      <c r="P3550" s="3" t="s">
        <v>3159</v>
      </c>
      <c r="Q3550" s="3" t="s">
        <v>3587</v>
      </c>
      <c r="R3550" s="3" t="s">
        <v>2578</v>
      </c>
      <c r="S3550" s="3" t="s">
        <v>807</v>
      </c>
      <c r="T3550" s="5"/>
      <c r="U3550" s="3" t="s">
        <v>2593</v>
      </c>
      <c r="V3550" s="3" t="s">
        <v>2580</v>
      </c>
      <c r="W3550" s="3" t="s">
        <v>2581</v>
      </c>
      <c r="X3550" s="3" t="s">
        <v>2582</v>
      </c>
      <c r="Y3550" s="3" t="s">
        <v>2583</v>
      </c>
      <c r="Z3550" s="3" t="s">
        <v>2584</v>
      </c>
      <c r="AA3550" s="4">
        <v>777235</v>
      </c>
    </row>
    <row r="3551" spans="1:27" ht="39.6" x14ac:dyDescent="0.25">
      <c r="A3551" s="3" t="s">
        <v>2605</v>
      </c>
      <c r="B3551" s="3" t="s">
        <v>2755</v>
      </c>
      <c r="C3551" s="3" t="s">
        <v>2598</v>
      </c>
      <c r="D3551" s="3" t="s">
        <v>836</v>
      </c>
      <c r="E3551" s="3" t="s">
        <v>2583</v>
      </c>
      <c r="F3551" s="4">
        <v>11401</v>
      </c>
      <c r="G3551" s="4">
        <v>39904900</v>
      </c>
      <c r="H3551" s="4">
        <v>11401</v>
      </c>
      <c r="I3551" s="4">
        <v>11389</v>
      </c>
      <c r="J3551" s="4">
        <v>11659</v>
      </c>
      <c r="K3551" s="4">
        <v>9697</v>
      </c>
      <c r="L3551" s="4">
        <v>3500</v>
      </c>
      <c r="M3551" s="4">
        <v>4590</v>
      </c>
      <c r="N3551" s="4">
        <v>3500</v>
      </c>
      <c r="O3551" s="3" t="s">
        <v>2575</v>
      </c>
      <c r="P3551" s="3" t="s">
        <v>3159</v>
      </c>
      <c r="Q3551" s="3" t="s">
        <v>3587</v>
      </c>
      <c r="R3551" s="3" t="s">
        <v>2578</v>
      </c>
      <c r="S3551" s="3" t="s">
        <v>836</v>
      </c>
      <c r="T3551" s="5"/>
      <c r="U3551" s="3" t="s">
        <v>2593</v>
      </c>
      <c r="V3551" s="3" t="s">
        <v>2580</v>
      </c>
      <c r="W3551" s="3" t="s">
        <v>2581</v>
      </c>
      <c r="X3551" s="3" t="s">
        <v>2582</v>
      </c>
      <c r="Y3551" s="3" t="s">
        <v>2583</v>
      </c>
      <c r="Z3551" s="3" t="s">
        <v>2584</v>
      </c>
      <c r="AA3551" s="4">
        <v>777240</v>
      </c>
    </row>
    <row r="3552" spans="1:27" ht="39.6" x14ac:dyDescent="0.25">
      <c r="A3552" s="3" t="s">
        <v>2703</v>
      </c>
      <c r="B3552" s="3" t="s">
        <v>2704</v>
      </c>
      <c r="C3552" s="3" t="s">
        <v>2677</v>
      </c>
      <c r="D3552" s="3" t="s">
        <v>2684</v>
      </c>
      <c r="E3552" s="3" t="s">
        <v>2583</v>
      </c>
      <c r="F3552" s="4">
        <v>1289081</v>
      </c>
      <c r="G3552" s="4">
        <v>386724300</v>
      </c>
      <c r="H3552" s="4">
        <v>1289081</v>
      </c>
      <c r="I3552" s="4">
        <v>1281889</v>
      </c>
      <c r="J3552" s="4">
        <v>1297669</v>
      </c>
      <c r="K3552" s="4">
        <v>1065102</v>
      </c>
      <c r="L3552" s="3">
        <v>300</v>
      </c>
      <c r="M3552" s="3">
        <v>425</v>
      </c>
      <c r="N3552" s="3">
        <v>300</v>
      </c>
      <c r="O3552" s="3" t="s">
        <v>2575</v>
      </c>
      <c r="P3552" s="3" t="s">
        <v>3159</v>
      </c>
      <c r="Q3552" s="3" t="s">
        <v>3587</v>
      </c>
      <c r="R3552" s="3" t="s">
        <v>2578</v>
      </c>
      <c r="S3552" s="3" t="s">
        <v>2684</v>
      </c>
      <c r="T3552" s="5"/>
      <c r="U3552" s="3" t="s">
        <v>4252</v>
      </c>
      <c r="V3552" s="3" t="s">
        <v>2580</v>
      </c>
      <c r="W3552" s="3" t="s">
        <v>2581</v>
      </c>
      <c r="X3552" s="3" t="s">
        <v>2333</v>
      </c>
      <c r="Y3552" s="3" t="s">
        <v>2583</v>
      </c>
      <c r="Z3552" s="3" t="s">
        <v>2584</v>
      </c>
      <c r="AA3552" s="4">
        <v>777241</v>
      </c>
    </row>
    <row r="3553" spans="1:27" ht="39.6" x14ac:dyDescent="0.25">
      <c r="A3553" s="3" t="s">
        <v>2620</v>
      </c>
      <c r="B3553" s="3" t="s">
        <v>3019</v>
      </c>
      <c r="C3553" s="3" t="s">
        <v>2598</v>
      </c>
      <c r="D3553" s="3" t="s">
        <v>836</v>
      </c>
      <c r="E3553" s="3" t="s">
        <v>2583</v>
      </c>
      <c r="F3553" s="4">
        <v>10268</v>
      </c>
      <c r="G3553" s="4">
        <v>56473500</v>
      </c>
      <c r="H3553" s="4">
        <v>10268</v>
      </c>
      <c r="I3553" s="4">
        <v>10189</v>
      </c>
      <c r="J3553" s="4">
        <v>11400</v>
      </c>
      <c r="K3553" s="4">
        <v>10149</v>
      </c>
      <c r="L3553" s="4">
        <v>5500</v>
      </c>
      <c r="M3553" s="4">
        <v>5800</v>
      </c>
      <c r="N3553" s="4">
        <v>5500</v>
      </c>
      <c r="O3553" s="3" t="s">
        <v>2575</v>
      </c>
      <c r="P3553" s="3" t="s">
        <v>3159</v>
      </c>
      <c r="Q3553" s="3" t="s">
        <v>3587</v>
      </c>
      <c r="R3553" s="3" t="s">
        <v>2578</v>
      </c>
      <c r="S3553" s="3" t="s">
        <v>836</v>
      </c>
      <c r="T3553" s="5"/>
      <c r="U3553" s="3" t="s">
        <v>2593</v>
      </c>
      <c r="V3553" s="3" t="s">
        <v>2580</v>
      </c>
      <c r="W3553" s="3" t="s">
        <v>2581</v>
      </c>
      <c r="X3553" s="3" t="s">
        <v>2601</v>
      </c>
      <c r="Y3553" s="3" t="s">
        <v>2583</v>
      </c>
      <c r="Z3553" s="3" t="s">
        <v>2584</v>
      </c>
      <c r="AA3553" s="4">
        <v>777242</v>
      </c>
    </row>
    <row r="3554" spans="1:27" ht="39.6" x14ac:dyDescent="0.25">
      <c r="A3554" s="3" t="s">
        <v>2682</v>
      </c>
      <c r="B3554" s="3" t="s">
        <v>2683</v>
      </c>
      <c r="C3554" s="3" t="s">
        <v>2677</v>
      </c>
      <c r="D3554" s="3" t="s">
        <v>2684</v>
      </c>
      <c r="E3554" s="3" t="s">
        <v>2583</v>
      </c>
      <c r="F3554" s="4">
        <v>1181548</v>
      </c>
      <c r="G3554" s="4">
        <v>206770825</v>
      </c>
      <c r="H3554" s="4">
        <v>1181548</v>
      </c>
      <c r="I3554" s="4">
        <v>1177888</v>
      </c>
      <c r="J3554" s="4">
        <v>1189030</v>
      </c>
      <c r="K3554" s="4">
        <v>1062402</v>
      </c>
      <c r="L3554" s="3">
        <v>175</v>
      </c>
      <c r="M3554" s="3">
        <v>225</v>
      </c>
      <c r="N3554" s="3">
        <v>175</v>
      </c>
      <c r="O3554" s="3" t="s">
        <v>2575</v>
      </c>
      <c r="P3554" s="3" t="s">
        <v>3159</v>
      </c>
      <c r="Q3554" s="3" t="s">
        <v>3587</v>
      </c>
      <c r="R3554" s="3" t="s">
        <v>2578</v>
      </c>
      <c r="S3554" s="3" t="s">
        <v>2684</v>
      </c>
      <c r="T3554" s="5"/>
      <c r="U3554" s="3" t="s">
        <v>4252</v>
      </c>
      <c r="V3554" s="3" t="s">
        <v>2580</v>
      </c>
      <c r="W3554" s="3" t="s">
        <v>2581</v>
      </c>
      <c r="X3554" s="3" t="s">
        <v>2333</v>
      </c>
      <c r="Y3554" s="3" t="s">
        <v>2583</v>
      </c>
      <c r="Z3554" s="3" t="s">
        <v>2584</v>
      </c>
      <c r="AA3554" s="4">
        <v>777243</v>
      </c>
    </row>
    <row r="3555" spans="1:27" ht="39.6" x14ac:dyDescent="0.25">
      <c r="A3555" s="3" t="s">
        <v>2692</v>
      </c>
      <c r="B3555" s="3" t="s">
        <v>2693</v>
      </c>
      <c r="C3555" s="3" t="s">
        <v>2677</v>
      </c>
      <c r="D3555" s="3" t="s">
        <v>2684</v>
      </c>
      <c r="E3555" s="3" t="s">
        <v>2583</v>
      </c>
      <c r="F3555" s="4">
        <v>1254118</v>
      </c>
      <c r="G3555" s="4">
        <v>313529375</v>
      </c>
      <c r="H3555" s="4">
        <v>1254118</v>
      </c>
      <c r="I3555" s="4">
        <v>1238999</v>
      </c>
      <c r="J3555" s="4">
        <v>1270000</v>
      </c>
      <c r="K3555" s="4">
        <v>1063902</v>
      </c>
      <c r="L3555" s="3">
        <v>250</v>
      </c>
      <c r="M3555" s="3">
        <v>325</v>
      </c>
      <c r="N3555" s="3">
        <v>250</v>
      </c>
      <c r="O3555" s="3" t="s">
        <v>2575</v>
      </c>
      <c r="P3555" s="3" t="s">
        <v>3159</v>
      </c>
      <c r="Q3555" s="3" t="s">
        <v>3587</v>
      </c>
      <c r="R3555" s="3" t="s">
        <v>2578</v>
      </c>
      <c r="S3555" s="3" t="s">
        <v>2684</v>
      </c>
      <c r="T3555" s="5"/>
      <c r="U3555" s="3" t="s">
        <v>4252</v>
      </c>
      <c r="V3555" s="3" t="s">
        <v>2580</v>
      </c>
      <c r="W3555" s="3" t="s">
        <v>2581</v>
      </c>
      <c r="X3555" s="3" t="s">
        <v>2333</v>
      </c>
      <c r="Y3555" s="3" t="s">
        <v>2583</v>
      </c>
      <c r="Z3555" s="3" t="s">
        <v>2584</v>
      </c>
      <c r="AA3555" s="4">
        <v>777244</v>
      </c>
    </row>
    <row r="3556" spans="1:27" ht="39.6" x14ac:dyDescent="0.25">
      <c r="A3556" s="3" t="s">
        <v>2740</v>
      </c>
      <c r="B3556" s="3" t="s">
        <v>2741</v>
      </c>
      <c r="C3556" s="3" t="s">
        <v>2677</v>
      </c>
      <c r="D3556" s="3" t="s">
        <v>2684</v>
      </c>
      <c r="E3556" s="3" t="s">
        <v>2583</v>
      </c>
      <c r="F3556" s="4">
        <v>1322814</v>
      </c>
      <c r="G3556" s="4">
        <v>264562825</v>
      </c>
      <c r="H3556" s="4">
        <v>1322814</v>
      </c>
      <c r="I3556" s="4">
        <v>1313888</v>
      </c>
      <c r="J3556" s="4">
        <v>1328999</v>
      </c>
      <c r="K3556" s="4">
        <v>1064802</v>
      </c>
      <c r="L3556" s="3">
        <v>200</v>
      </c>
      <c r="M3556" s="3">
        <v>375</v>
      </c>
      <c r="N3556" s="3">
        <v>200</v>
      </c>
      <c r="O3556" s="3" t="s">
        <v>2575</v>
      </c>
      <c r="P3556" s="3" t="s">
        <v>3159</v>
      </c>
      <c r="Q3556" s="3" t="s">
        <v>3587</v>
      </c>
      <c r="R3556" s="3" t="s">
        <v>2578</v>
      </c>
      <c r="S3556" s="3" t="s">
        <v>2684</v>
      </c>
      <c r="T3556" s="5"/>
      <c r="U3556" s="3" t="s">
        <v>4252</v>
      </c>
      <c r="V3556" s="3" t="s">
        <v>2580</v>
      </c>
      <c r="W3556" s="3" t="s">
        <v>2581</v>
      </c>
      <c r="X3556" s="3" t="s">
        <v>2333</v>
      </c>
      <c r="Y3556" s="3" t="s">
        <v>2583</v>
      </c>
      <c r="Z3556" s="3" t="s">
        <v>2584</v>
      </c>
      <c r="AA3556" s="4">
        <v>777247</v>
      </c>
    </row>
    <row r="3557" spans="1:27" ht="39.6" x14ac:dyDescent="0.25">
      <c r="A3557" s="3" t="s">
        <v>4253</v>
      </c>
      <c r="B3557" s="3" t="s">
        <v>4254</v>
      </c>
      <c r="C3557" s="3" t="s">
        <v>2677</v>
      </c>
      <c r="D3557" s="3" t="s">
        <v>2684</v>
      </c>
      <c r="E3557" s="3" t="s">
        <v>2583</v>
      </c>
      <c r="F3557" s="4">
        <v>1170139</v>
      </c>
      <c r="G3557" s="4">
        <v>175520825</v>
      </c>
      <c r="H3557" s="4">
        <v>1170139</v>
      </c>
      <c r="I3557" s="4">
        <v>1163000</v>
      </c>
      <c r="J3557" s="4">
        <v>1179030</v>
      </c>
      <c r="K3557" s="4">
        <v>1061502</v>
      </c>
      <c r="L3557" s="3">
        <v>150</v>
      </c>
      <c r="M3557" s="3">
        <v>200</v>
      </c>
      <c r="N3557" s="3">
        <v>150</v>
      </c>
      <c r="O3557" s="3" t="s">
        <v>2575</v>
      </c>
      <c r="P3557" s="3" t="s">
        <v>3159</v>
      </c>
      <c r="Q3557" s="3" t="s">
        <v>3587</v>
      </c>
      <c r="R3557" s="3" t="s">
        <v>2578</v>
      </c>
      <c r="S3557" s="3" t="s">
        <v>2684</v>
      </c>
      <c r="T3557" s="5"/>
      <c r="U3557" s="3" t="s">
        <v>4252</v>
      </c>
      <c r="V3557" s="3" t="s">
        <v>2580</v>
      </c>
      <c r="W3557" s="3" t="s">
        <v>2581</v>
      </c>
      <c r="X3557" s="3" t="s">
        <v>2333</v>
      </c>
      <c r="Y3557" s="3" t="s">
        <v>2583</v>
      </c>
      <c r="Z3557" s="3" t="s">
        <v>2584</v>
      </c>
      <c r="AA3557" s="4">
        <v>777250</v>
      </c>
    </row>
    <row r="3558" spans="1:27" ht="39.6" x14ac:dyDescent="0.25">
      <c r="A3558" s="3" t="s">
        <v>2605</v>
      </c>
      <c r="B3558" s="3" t="s">
        <v>3035</v>
      </c>
      <c r="C3558" s="3" t="s">
        <v>2598</v>
      </c>
      <c r="D3558" s="3" t="s">
        <v>791</v>
      </c>
      <c r="E3558" s="3" t="s">
        <v>2583</v>
      </c>
      <c r="F3558" s="4">
        <v>10010</v>
      </c>
      <c r="G3558" s="4">
        <v>15014950</v>
      </c>
      <c r="H3558" s="4">
        <v>10010</v>
      </c>
      <c r="I3558" s="4">
        <v>10001</v>
      </c>
      <c r="J3558" s="4">
        <v>10122</v>
      </c>
      <c r="K3558" s="4">
        <v>9697</v>
      </c>
      <c r="L3558" s="4">
        <v>1500</v>
      </c>
      <c r="M3558" s="4">
        <v>3500</v>
      </c>
      <c r="N3558" s="4">
        <v>1500</v>
      </c>
      <c r="O3558" s="3" t="s">
        <v>2575</v>
      </c>
      <c r="P3558" s="3" t="s">
        <v>3159</v>
      </c>
      <c r="Q3558" s="3" t="s">
        <v>3587</v>
      </c>
      <c r="R3558" s="3" t="s">
        <v>2578</v>
      </c>
      <c r="S3558" s="3" t="s">
        <v>791</v>
      </c>
      <c r="T3558" s="5"/>
      <c r="U3558" s="3" t="s">
        <v>2849</v>
      </c>
      <c r="V3558" s="3" t="s">
        <v>2580</v>
      </c>
      <c r="W3558" s="3" t="s">
        <v>2581</v>
      </c>
      <c r="X3558" s="3" t="s">
        <v>2582</v>
      </c>
      <c r="Y3558" s="3" t="s">
        <v>2583</v>
      </c>
      <c r="Z3558" s="3" t="s">
        <v>2584</v>
      </c>
      <c r="AA3558" s="4">
        <v>777251</v>
      </c>
    </row>
    <row r="3559" spans="1:27" ht="39.6" x14ac:dyDescent="0.25">
      <c r="A3559" s="3" t="s">
        <v>2620</v>
      </c>
      <c r="B3559" s="3" t="s">
        <v>3005</v>
      </c>
      <c r="C3559" s="3" t="s">
        <v>2598</v>
      </c>
      <c r="D3559" s="3" t="s">
        <v>791</v>
      </c>
      <c r="E3559" s="3" t="s">
        <v>2583</v>
      </c>
      <c r="F3559" s="4">
        <v>11736</v>
      </c>
      <c r="G3559" s="4">
        <v>29339900</v>
      </c>
      <c r="H3559" s="4">
        <v>11736</v>
      </c>
      <c r="I3559" s="4">
        <v>11700</v>
      </c>
      <c r="J3559" s="4">
        <v>12039</v>
      </c>
      <c r="K3559" s="4">
        <v>10828</v>
      </c>
      <c r="L3559" s="4">
        <v>2500</v>
      </c>
      <c r="M3559" s="4">
        <v>5400</v>
      </c>
      <c r="N3559" s="4">
        <v>2500</v>
      </c>
      <c r="O3559" s="3" t="s">
        <v>2575</v>
      </c>
      <c r="P3559" s="3" t="s">
        <v>3159</v>
      </c>
      <c r="Q3559" s="3" t="s">
        <v>3587</v>
      </c>
      <c r="R3559" s="3" t="s">
        <v>2578</v>
      </c>
      <c r="S3559" s="3" t="s">
        <v>791</v>
      </c>
      <c r="T3559" s="5"/>
      <c r="U3559" s="3" t="s">
        <v>2849</v>
      </c>
      <c r="V3559" s="3" t="s">
        <v>2580</v>
      </c>
      <c r="W3559" s="3" t="s">
        <v>2581</v>
      </c>
      <c r="X3559" s="3" t="s">
        <v>2601</v>
      </c>
      <c r="Y3559" s="3" t="s">
        <v>2583</v>
      </c>
      <c r="Z3559" s="3" t="s">
        <v>2584</v>
      </c>
      <c r="AA3559" s="4">
        <v>777254</v>
      </c>
    </row>
    <row r="3560" spans="1:27" ht="26.4" x14ac:dyDescent="0.25">
      <c r="A3560" s="3" t="s">
        <v>4255</v>
      </c>
      <c r="B3560" s="3" t="s">
        <v>4256</v>
      </c>
      <c r="C3560" s="3" t="s">
        <v>2677</v>
      </c>
      <c r="D3560" s="3" t="s">
        <v>490</v>
      </c>
      <c r="E3560" s="3" t="s">
        <v>2583</v>
      </c>
      <c r="F3560" s="4">
        <v>1442632</v>
      </c>
      <c r="G3560" s="4">
        <v>108197425</v>
      </c>
      <c r="H3560" s="4">
        <v>1442632</v>
      </c>
      <c r="I3560" s="4">
        <v>1439999</v>
      </c>
      <c r="J3560" s="4">
        <v>1447899</v>
      </c>
      <c r="K3560" s="4">
        <v>1193022</v>
      </c>
      <c r="L3560" s="3">
        <v>75</v>
      </c>
      <c r="M3560" s="3">
        <v>275</v>
      </c>
      <c r="N3560" s="3">
        <v>75</v>
      </c>
      <c r="O3560" s="3" t="s">
        <v>2575</v>
      </c>
      <c r="P3560" s="3" t="s">
        <v>3159</v>
      </c>
      <c r="Q3560" s="3" t="s">
        <v>3587</v>
      </c>
      <c r="R3560" s="3" t="s">
        <v>2578</v>
      </c>
      <c r="S3560" s="3" t="s">
        <v>490</v>
      </c>
      <c r="T3560" s="5"/>
      <c r="U3560" s="3" t="s">
        <v>2688</v>
      </c>
      <c r="V3560" s="3" t="s">
        <v>2580</v>
      </c>
      <c r="W3560" s="3" t="s">
        <v>2581</v>
      </c>
      <c r="X3560" s="3" t="s">
        <v>2689</v>
      </c>
      <c r="Y3560" s="3" t="s">
        <v>2583</v>
      </c>
      <c r="Z3560" s="3" t="s">
        <v>2584</v>
      </c>
      <c r="AA3560" s="4">
        <v>777255</v>
      </c>
    </row>
    <row r="3561" spans="1:27" ht="26.4" x14ac:dyDescent="0.25">
      <c r="A3561" s="3" t="s">
        <v>4257</v>
      </c>
      <c r="B3561" s="3" t="s">
        <v>4258</v>
      </c>
      <c r="C3561" s="3" t="s">
        <v>2677</v>
      </c>
      <c r="D3561" s="3" t="s">
        <v>490</v>
      </c>
      <c r="E3561" s="3" t="s">
        <v>2583</v>
      </c>
      <c r="F3561" s="4">
        <v>1416747</v>
      </c>
      <c r="G3561" s="4">
        <v>106256050</v>
      </c>
      <c r="H3561" s="4">
        <v>1416747</v>
      </c>
      <c r="I3561" s="4">
        <v>1414444</v>
      </c>
      <c r="J3561" s="4">
        <v>1417899</v>
      </c>
      <c r="K3561" s="4">
        <v>1218405</v>
      </c>
      <c r="L3561" s="3">
        <v>75</v>
      </c>
      <c r="M3561" s="3">
        <v>350</v>
      </c>
      <c r="N3561" s="3">
        <v>75</v>
      </c>
      <c r="O3561" s="3" t="s">
        <v>2575</v>
      </c>
      <c r="P3561" s="3" t="s">
        <v>3159</v>
      </c>
      <c r="Q3561" s="3" t="s">
        <v>3587</v>
      </c>
      <c r="R3561" s="3" t="s">
        <v>2578</v>
      </c>
      <c r="S3561" s="3" t="s">
        <v>490</v>
      </c>
      <c r="T3561" s="5"/>
      <c r="U3561" s="3" t="s">
        <v>2688</v>
      </c>
      <c r="V3561" s="3" t="s">
        <v>2580</v>
      </c>
      <c r="W3561" s="3" t="s">
        <v>2581</v>
      </c>
      <c r="X3561" s="3" t="s">
        <v>2689</v>
      </c>
      <c r="Y3561" s="3" t="s">
        <v>2583</v>
      </c>
      <c r="Z3561" s="3" t="s">
        <v>2584</v>
      </c>
      <c r="AA3561" s="4">
        <v>777257</v>
      </c>
    </row>
    <row r="3562" spans="1:27" ht="39.6" x14ac:dyDescent="0.25">
      <c r="A3562" s="3" t="s">
        <v>2605</v>
      </c>
      <c r="B3562" s="3" t="s">
        <v>2958</v>
      </c>
      <c r="C3562" s="3" t="s">
        <v>2598</v>
      </c>
      <c r="D3562" s="3" t="s">
        <v>769</v>
      </c>
      <c r="E3562" s="3" t="s">
        <v>2583</v>
      </c>
      <c r="F3562" s="4">
        <v>9127</v>
      </c>
      <c r="G3562" s="4">
        <v>47186590</v>
      </c>
      <c r="H3562" s="4">
        <v>9127</v>
      </c>
      <c r="I3562" s="4">
        <v>9127</v>
      </c>
      <c r="J3562" s="4">
        <v>9127</v>
      </c>
      <c r="K3562" s="4">
        <v>9127</v>
      </c>
      <c r="L3562" s="4">
        <v>12000</v>
      </c>
      <c r="M3562" s="4">
        <v>5170</v>
      </c>
      <c r="N3562" s="4">
        <v>5170</v>
      </c>
      <c r="O3562" s="3" t="s">
        <v>2575</v>
      </c>
      <c r="P3562" s="3" t="s">
        <v>3159</v>
      </c>
      <c r="Q3562" s="3" t="s">
        <v>3587</v>
      </c>
      <c r="R3562" s="3" t="s">
        <v>2578</v>
      </c>
      <c r="S3562" s="3" t="s">
        <v>2941</v>
      </c>
      <c r="T3562" s="5"/>
      <c r="U3562" s="3" t="s">
        <v>2593</v>
      </c>
      <c r="V3562" s="3" t="s">
        <v>2580</v>
      </c>
      <c r="W3562" s="3" t="s">
        <v>2581</v>
      </c>
      <c r="X3562" s="3" t="s">
        <v>2582</v>
      </c>
      <c r="Y3562" s="3" t="s">
        <v>2583</v>
      </c>
      <c r="Z3562" s="3" t="s">
        <v>2584</v>
      </c>
      <c r="AA3562" s="4">
        <v>777259</v>
      </c>
    </row>
    <row r="3563" spans="1:27" ht="39.6" x14ac:dyDescent="0.25">
      <c r="A3563" s="3" t="s">
        <v>2605</v>
      </c>
      <c r="B3563" s="3" t="s">
        <v>2958</v>
      </c>
      <c r="C3563" s="3" t="s">
        <v>2598</v>
      </c>
      <c r="D3563" s="3" t="s">
        <v>769</v>
      </c>
      <c r="E3563" s="3" t="s">
        <v>2673</v>
      </c>
      <c r="F3563" s="4">
        <v>9127</v>
      </c>
      <c r="G3563" s="4">
        <v>1825400</v>
      </c>
      <c r="H3563" s="4">
        <v>9127</v>
      </c>
      <c r="I3563" s="4">
        <v>9127</v>
      </c>
      <c r="J3563" s="4">
        <v>9127</v>
      </c>
      <c r="K3563" s="4">
        <v>9127</v>
      </c>
      <c r="L3563" s="3">
        <v>0</v>
      </c>
      <c r="M3563" s="3">
        <v>200</v>
      </c>
      <c r="N3563" s="3">
        <v>200</v>
      </c>
      <c r="O3563" s="3" t="s">
        <v>2575</v>
      </c>
      <c r="P3563" s="3" t="s">
        <v>2862</v>
      </c>
      <c r="Q3563" s="3" t="s">
        <v>3587</v>
      </c>
      <c r="R3563" s="3" t="s">
        <v>2578</v>
      </c>
      <c r="S3563" s="3" t="s">
        <v>2941</v>
      </c>
      <c r="T3563" s="5"/>
      <c r="U3563" s="3" t="s">
        <v>2593</v>
      </c>
      <c r="V3563" s="3" t="s">
        <v>2580</v>
      </c>
      <c r="W3563" s="3" t="s">
        <v>2581</v>
      </c>
      <c r="X3563" s="3" t="s">
        <v>2582</v>
      </c>
      <c r="Y3563" s="3" t="s">
        <v>2583</v>
      </c>
      <c r="Z3563" s="3" t="s">
        <v>2584</v>
      </c>
      <c r="AA3563" s="4">
        <v>777259</v>
      </c>
    </row>
    <row r="3564" spans="1:27" ht="39.6" x14ac:dyDescent="0.25">
      <c r="A3564" s="3" t="s">
        <v>2605</v>
      </c>
      <c r="B3564" s="3" t="s">
        <v>2958</v>
      </c>
      <c r="C3564" s="3" t="s">
        <v>2598</v>
      </c>
      <c r="D3564" s="3" t="s">
        <v>769</v>
      </c>
      <c r="E3564" s="3" t="s">
        <v>2673</v>
      </c>
      <c r="F3564" s="4">
        <v>9127</v>
      </c>
      <c r="G3564" s="4">
        <v>7301600</v>
      </c>
      <c r="H3564" s="4">
        <v>9127</v>
      </c>
      <c r="I3564" s="4">
        <v>9127</v>
      </c>
      <c r="J3564" s="4">
        <v>9127</v>
      </c>
      <c r="K3564" s="4">
        <v>9127</v>
      </c>
      <c r="L3564" s="3">
        <v>0</v>
      </c>
      <c r="M3564" s="3">
        <v>800</v>
      </c>
      <c r="N3564" s="3">
        <v>800</v>
      </c>
      <c r="O3564" s="3" t="s">
        <v>2575</v>
      </c>
      <c r="P3564" s="3" t="s">
        <v>3514</v>
      </c>
      <c r="Q3564" s="3" t="s">
        <v>3587</v>
      </c>
      <c r="R3564" s="3" t="s">
        <v>2578</v>
      </c>
      <c r="S3564" s="3" t="s">
        <v>2941</v>
      </c>
      <c r="T3564" s="5"/>
      <c r="U3564" s="3" t="s">
        <v>2593</v>
      </c>
      <c r="V3564" s="3" t="s">
        <v>2580</v>
      </c>
      <c r="W3564" s="3" t="s">
        <v>2581</v>
      </c>
      <c r="X3564" s="3" t="s">
        <v>2582</v>
      </c>
      <c r="Y3564" s="3" t="s">
        <v>2583</v>
      </c>
      <c r="Z3564" s="3" t="s">
        <v>2584</v>
      </c>
      <c r="AA3564" s="4">
        <v>777259</v>
      </c>
    </row>
    <row r="3565" spans="1:27" ht="39.6" x14ac:dyDescent="0.25">
      <c r="A3565" s="3" t="s">
        <v>2605</v>
      </c>
      <c r="B3565" s="3" t="s">
        <v>2958</v>
      </c>
      <c r="C3565" s="3" t="s">
        <v>2598</v>
      </c>
      <c r="D3565" s="3" t="s">
        <v>769</v>
      </c>
      <c r="E3565" s="3" t="s">
        <v>2673</v>
      </c>
      <c r="F3565" s="4">
        <v>9127</v>
      </c>
      <c r="G3565" s="4">
        <v>8488110</v>
      </c>
      <c r="H3565" s="4">
        <v>9127</v>
      </c>
      <c r="I3565" s="4">
        <v>9127</v>
      </c>
      <c r="J3565" s="4">
        <v>9127</v>
      </c>
      <c r="K3565" s="4">
        <v>9127</v>
      </c>
      <c r="L3565" s="3">
        <v>0</v>
      </c>
      <c r="M3565" s="3">
        <v>930</v>
      </c>
      <c r="N3565" s="3">
        <v>930</v>
      </c>
      <c r="O3565" s="3" t="s">
        <v>2575</v>
      </c>
      <c r="P3565" s="3" t="s">
        <v>3587</v>
      </c>
      <c r="Q3565" s="3" t="s">
        <v>3587</v>
      </c>
      <c r="R3565" s="3" t="s">
        <v>2578</v>
      </c>
      <c r="S3565" s="3" t="s">
        <v>2941</v>
      </c>
      <c r="T3565" s="5"/>
      <c r="U3565" s="3" t="s">
        <v>2593</v>
      </c>
      <c r="V3565" s="3" t="s">
        <v>2580</v>
      </c>
      <c r="W3565" s="3" t="s">
        <v>2581</v>
      </c>
      <c r="X3565" s="3" t="s">
        <v>2582</v>
      </c>
      <c r="Y3565" s="3" t="s">
        <v>2583</v>
      </c>
      <c r="Z3565" s="3" t="s">
        <v>2584</v>
      </c>
      <c r="AA3565" s="4">
        <v>777259</v>
      </c>
    </row>
    <row r="3566" spans="1:27" ht="39.6" x14ac:dyDescent="0.25">
      <c r="A3566" s="3" t="s">
        <v>2605</v>
      </c>
      <c r="B3566" s="3" t="s">
        <v>2958</v>
      </c>
      <c r="C3566" s="3" t="s">
        <v>2598</v>
      </c>
      <c r="D3566" s="3" t="s">
        <v>769</v>
      </c>
      <c r="E3566" s="3" t="s">
        <v>2673</v>
      </c>
      <c r="F3566" s="4">
        <v>9127</v>
      </c>
      <c r="G3566" s="4">
        <v>10952400</v>
      </c>
      <c r="H3566" s="4">
        <v>9127</v>
      </c>
      <c r="I3566" s="4">
        <v>9127</v>
      </c>
      <c r="J3566" s="4">
        <v>9127</v>
      </c>
      <c r="K3566" s="4">
        <v>9127</v>
      </c>
      <c r="L3566" s="3">
        <v>0</v>
      </c>
      <c r="M3566" s="4">
        <v>1200</v>
      </c>
      <c r="N3566" s="4">
        <v>1200</v>
      </c>
      <c r="O3566" s="3" t="s">
        <v>2575</v>
      </c>
      <c r="P3566" s="3" t="s">
        <v>3120</v>
      </c>
      <c r="Q3566" s="3" t="s">
        <v>3587</v>
      </c>
      <c r="R3566" s="3" t="s">
        <v>2578</v>
      </c>
      <c r="S3566" s="3" t="s">
        <v>2941</v>
      </c>
      <c r="T3566" s="5"/>
      <c r="U3566" s="3" t="s">
        <v>2593</v>
      </c>
      <c r="V3566" s="3" t="s">
        <v>2580</v>
      </c>
      <c r="W3566" s="3" t="s">
        <v>2581</v>
      </c>
      <c r="X3566" s="3" t="s">
        <v>2582</v>
      </c>
      <c r="Y3566" s="3" t="s">
        <v>2583</v>
      </c>
      <c r="Z3566" s="3" t="s">
        <v>2584</v>
      </c>
      <c r="AA3566" s="4">
        <v>777259</v>
      </c>
    </row>
    <row r="3567" spans="1:27" ht="39.6" x14ac:dyDescent="0.25">
      <c r="A3567" s="3" t="s">
        <v>2620</v>
      </c>
      <c r="B3567" s="3" t="s">
        <v>2940</v>
      </c>
      <c r="C3567" s="3" t="s">
        <v>2598</v>
      </c>
      <c r="D3567" s="3" t="s">
        <v>769</v>
      </c>
      <c r="E3567" s="3" t="s">
        <v>2673</v>
      </c>
      <c r="F3567" s="4">
        <v>10483</v>
      </c>
      <c r="G3567" s="4">
        <v>1048300</v>
      </c>
      <c r="H3567" s="4">
        <v>10483</v>
      </c>
      <c r="I3567" s="4">
        <v>10483</v>
      </c>
      <c r="J3567" s="4">
        <v>10483</v>
      </c>
      <c r="K3567" s="4">
        <v>10483</v>
      </c>
      <c r="L3567" s="3">
        <v>0</v>
      </c>
      <c r="M3567" s="3">
        <v>100</v>
      </c>
      <c r="N3567" s="3">
        <v>100</v>
      </c>
      <c r="O3567" s="3" t="s">
        <v>2575</v>
      </c>
      <c r="P3567" s="3" t="s">
        <v>2862</v>
      </c>
      <c r="Q3567" s="3" t="s">
        <v>3587</v>
      </c>
      <c r="R3567" s="3" t="s">
        <v>2578</v>
      </c>
      <c r="S3567" s="3" t="s">
        <v>2941</v>
      </c>
      <c r="T3567" s="5"/>
      <c r="U3567" s="3" t="s">
        <v>2593</v>
      </c>
      <c r="V3567" s="3" t="s">
        <v>2580</v>
      </c>
      <c r="W3567" s="3" t="s">
        <v>2581</v>
      </c>
      <c r="X3567" s="3" t="s">
        <v>2601</v>
      </c>
      <c r="Y3567" s="3" t="s">
        <v>2583</v>
      </c>
      <c r="Z3567" s="3" t="s">
        <v>2584</v>
      </c>
      <c r="AA3567" s="4">
        <v>777260</v>
      </c>
    </row>
    <row r="3568" spans="1:27" ht="39.6" x14ac:dyDescent="0.25">
      <c r="A3568" s="3" t="s">
        <v>2620</v>
      </c>
      <c r="B3568" s="3" t="s">
        <v>2940</v>
      </c>
      <c r="C3568" s="3" t="s">
        <v>2598</v>
      </c>
      <c r="D3568" s="3" t="s">
        <v>769</v>
      </c>
      <c r="E3568" s="3" t="s">
        <v>2583</v>
      </c>
      <c r="F3568" s="4">
        <v>10483</v>
      </c>
      <c r="G3568" s="4">
        <v>10483000</v>
      </c>
      <c r="H3568" s="4">
        <v>10483</v>
      </c>
      <c r="I3568" s="4">
        <v>10483</v>
      </c>
      <c r="J3568" s="4">
        <v>10483</v>
      </c>
      <c r="K3568" s="4">
        <v>10483</v>
      </c>
      <c r="L3568" s="4">
        <v>2000</v>
      </c>
      <c r="M3568" s="4">
        <v>1000</v>
      </c>
      <c r="N3568" s="4">
        <v>1000</v>
      </c>
      <c r="O3568" s="3" t="s">
        <v>2575</v>
      </c>
      <c r="P3568" s="3" t="s">
        <v>3159</v>
      </c>
      <c r="Q3568" s="3" t="s">
        <v>3587</v>
      </c>
      <c r="R3568" s="3" t="s">
        <v>2578</v>
      </c>
      <c r="S3568" s="3" t="s">
        <v>2941</v>
      </c>
      <c r="T3568" s="5"/>
      <c r="U3568" s="3" t="s">
        <v>2593</v>
      </c>
      <c r="V3568" s="3" t="s">
        <v>2580</v>
      </c>
      <c r="W3568" s="3" t="s">
        <v>2581</v>
      </c>
      <c r="X3568" s="3" t="s">
        <v>2601</v>
      </c>
      <c r="Y3568" s="3" t="s">
        <v>2583</v>
      </c>
      <c r="Z3568" s="3" t="s">
        <v>2584</v>
      </c>
      <c r="AA3568" s="4">
        <v>777260</v>
      </c>
    </row>
    <row r="3569" spans="1:27" ht="39.6" x14ac:dyDescent="0.25">
      <c r="A3569" s="3" t="s">
        <v>2620</v>
      </c>
      <c r="B3569" s="3" t="s">
        <v>2940</v>
      </c>
      <c r="C3569" s="3" t="s">
        <v>2598</v>
      </c>
      <c r="D3569" s="3" t="s">
        <v>769</v>
      </c>
      <c r="E3569" s="3" t="s">
        <v>2673</v>
      </c>
      <c r="F3569" s="4">
        <v>10483</v>
      </c>
      <c r="G3569" s="4">
        <v>1048300</v>
      </c>
      <c r="H3569" s="4">
        <v>10483</v>
      </c>
      <c r="I3569" s="4">
        <v>10483</v>
      </c>
      <c r="J3569" s="4">
        <v>10483</v>
      </c>
      <c r="K3569" s="4">
        <v>10483</v>
      </c>
      <c r="L3569" s="3">
        <v>0</v>
      </c>
      <c r="M3569" s="3">
        <v>100</v>
      </c>
      <c r="N3569" s="3">
        <v>100</v>
      </c>
      <c r="O3569" s="3" t="s">
        <v>2575</v>
      </c>
      <c r="P3569" s="3" t="s">
        <v>3159</v>
      </c>
      <c r="Q3569" s="3" t="s">
        <v>3587</v>
      </c>
      <c r="R3569" s="3" t="s">
        <v>2578</v>
      </c>
      <c r="S3569" s="3" t="s">
        <v>2941</v>
      </c>
      <c r="T3569" s="5"/>
      <c r="U3569" s="3" t="s">
        <v>2593</v>
      </c>
      <c r="V3569" s="3" t="s">
        <v>2580</v>
      </c>
      <c r="W3569" s="3" t="s">
        <v>2581</v>
      </c>
      <c r="X3569" s="3" t="s">
        <v>2601</v>
      </c>
      <c r="Y3569" s="3" t="s">
        <v>2583</v>
      </c>
      <c r="Z3569" s="3" t="s">
        <v>2584</v>
      </c>
      <c r="AA3569" s="4">
        <v>777260</v>
      </c>
    </row>
    <row r="3570" spans="1:27" ht="26.4" x14ac:dyDescent="0.25">
      <c r="A3570" s="3" t="s">
        <v>2724</v>
      </c>
      <c r="B3570" s="3" t="s">
        <v>2725</v>
      </c>
      <c r="C3570" s="3" t="s">
        <v>2677</v>
      </c>
      <c r="D3570" s="3" t="s">
        <v>681</v>
      </c>
      <c r="E3570" s="3" t="s">
        <v>2583</v>
      </c>
      <c r="F3570" s="4">
        <v>141401</v>
      </c>
      <c r="G3570" s="4">
        <v>3110832500</v>
      </c>
      <c r="H3570" s="4">
        <v>141401</v>
      </c>
      <c r="I3570" s="4">
        <v>140999</v>
      </c>
      <c r="J3570" s="4">
        <v>142519</v>
      </c>
      <c r="K3570" s="4">
        <v>140785</v>
      </c>
      <c r="L3570" s="4">
        <v>22000</v>
      </c>
      <c r="M3570" s="4">
        <v>28500</v>
      </c>
      <c r="N3570" s="4">
        <v>22000</v>
      </c>
      <c r="O3570" s="3" t="s">
        <v>2575</v>
      </c>
      <c r="P3570" s="3" t="s">
        <v>3159</v>
      </c>
      <c r="Q3570" s="3" t="s">
        <v>2577</v>
      </c>
      <c r="R3570" s="3" t="s">
        <v>2578</v>
      </c>
      <c r="S3570" s="3" t="s">
        <v>681</v>
      </c>
      <c r="T3570" s="5"/>
      <c r="U3570" s="3" t="s">
        <v>2727</v>
      </c>
      <c r="V3570" s="3" t="s">
        <v>2580</v>
      </c>
      <c r="W3570" s="3" t="s">
        <v>2581</v>
      </c>
      <c r="X3570" s="3" t="s">
        <v>2582</v>
      </c>
      <c r="Y3570" s="3" t="s">
        <v>2595</v>
      </c>
      <c r="Z3570" s="3" t="s">
        <v>2584</v>
      </c>
      <c r="AA3570" s="4">
        <v>777262</v>
      </c>
    </row>
    <row r="3571" spans="1:27" ht="39.6" x14ac:dyDescent="0.25">
      <c r="A3571" s="3" t="s">
        <v>2605</v>
      </c>
      <c r="B3571" s="3" t="s">
        <v>2955</v>
      </c>
      <c r="C3571" s="3" t="s">
        <v>2598</v>
      </c>
      <c r="D3571" s="3" t="s">
        <v>838</v>
      </c>
      <c r="E3571" s="3" t="s">
        <v>2583</v>
      </c>
      <c r="F3571" s="4">
        <v>10831</v>
      </c>
      <c r="G3571" s="4">
        <v>54156210</v>
      </c>
      <c r="H3571" s="4">
        <v>10831</v>
      </c>
      <c r="I3571" s="4">
        <v>10689</v>
      </c>
      <c r="J3571" s="4">
        <v>11019</v>
      </c>
      <c r="K3571" s="4">
        <v>8521</v>
      </c>
      <c r="L3571" s="4">
        <v>5000</v>
      </c>
      <c r="M3571" s="4">
        <v>8480</v>
      </c>
      <c r="N3571" s="4">
        <v>5000</v>
      </c>
      <c r="O3571" s="3" t="s">
        <v>2575</v>
      </c>
      <c r="P3571" s="3" t="s">
        <v>3159</v>
      </c>
      <c r="Q3571" s="3" t="s">
        <v>3587</v>
      </c>
      <c r="R3571" s="3" t="s">
        <v>2578</v>
      </c>
      <c r="S3571" s="3" t="s">
        <v>838</v>
      </c>
      <c r="T3571" s="5"/>
      <c r="U3571" s="3" t="s">
        <v>2593</v>
      </c>
      <c r="V3571" s="3" t="s">
        <v>2580</v>
      </c>
      <c r="W3571" s="3" t="s">
        <v>2581</v>
      </c>
      <c r="X3571" s="3" t="s">
        <v>2582</v>
      </c>
      <c r="Y3571" s="3" t="s">
        <v>2583</v>
      </c>
      <c r="Z3571" s="3" t="s">
        <v>2584</v>
      </c>
      <c r="AA3571" s="4">
        <v>777264</v>
      </c>
    </row>
    <row r="3572" spans="1:27" ht="39.6" x14ac:dyDescent="0.25">
      <c r="A3572" s="3" t="s">
        <v>2605</v>
      </c>
      <c r="B3572" s="3" t="s">
        <v>2612</v>
      </c>
      <c r="C3572" s="3" t="s">
        <v>2598</v>
      </c>
      <c r="D3572" s="3" t="s">
        <v>779</v>
      </c>
      <c r="E3572" s="3" t="s">
        <v>2673</v>
      </c>
      <c r="F3572" s="4">
        <v>6380</v>
      </c>
      <c r="G3572" s="4">
        <v>1276000</v>
      </c>
      <c r="H3572" s="4">
        <v>6380</v>
      </c>
      <c r="I3572" s="4">
        <v>6380</v>
      </c>
      <c r="J3572" s="4">
        <v>6380</v>
      </c>
      <c r="K3572" s="4">
        <v>6380</v>
      </c>
      <c r="L3572" s="3">
        <v>0</v>
      </c>
      <c r="M3572" s="3">
        <v>200</v>
      </c>
      <c r="N3572" s="3">
        <v>200</v>
      </c>
      <c r="O3572" s="3" t="s">
        <v>2575</v>
      </c>
      <c r="P3572" s="3" t="s">
        <v>3587</v>
      </c>
      <c r="Q3572" s="3" t="s">
        <v>3587</v>
      </c>
      <c r="R3572" s="3" t="s">
        <v>2578</v>
      </c>
      <c r="S3572" s="3" t="s">
        <v>779</v>
      </c>
      <c r="T3572" s="5"/>
      <c r="U3572" s="3" t="s">
        <v>2613</v>
      </c>
      <c r="V3572" s="3" t="s">
        <v>2580</v>
      </c>
      <c r="W3572" s="3" t="s">
        <v>2581</v>
      </c>
      <c r="X3572" s="3" t="s">
        <v>2582</v>
      </c>
      <c r="Y3572" s="3" t="s">
        <v>2583</v>
      </c>
      <c r="Z3572" s="3" t="s">
        <v>2584</v>
      </c>
      <c r="AA3572" s="4">
        <v>777266</v>
      </c>
    </row>
    <row r="3573" spans="1:27" ht="39.6" x14ac:dyDescent="0.25">
      <c r="A3573" s="3" t="s">
        <v>2605</v>
      </c>
      <c r="B3573" s="3" t="s">
        <v>2612</v>
      </c>
      <c r="C3573" s="3" t="s">
        <v>2598</v>
      </c>
      <c r="D3573" s="3" t="s">
        <v>779</v>
      </c>
      <c r="E3573" s="3" t="s">
        <v>2583</v>
      </c>
      <c r="F3573" s="4">
        <v>6380</v>
      </c>
      <c r="G3573" s="4">
        <v>7656000</v>
      </c>
      <c r="H3573" s="4">
        <v>6380</v>
      </c>
      <c r="I3573" s="4">
        <v>6380</v>
      </c>
      <c r="J3573" s="4">
        <v>6380</v>
      </c>
      <c r="K3573" s="4">
        <v>6380</v>
      </c>
      <c r="L3573" s="4">
        <v>4000</v>
      </c>
      <c r="M3573" s="4">
        <v>1200</v>
      </c>
      <c r="N3573" s="4">
        <v>1200</v>
      </c>
      <c r="O3573" s="3" t="s">
        <v>2575</v>
      </c>
      <c r="P3573" s="3" t="s">
        <v>3159</v>
      </c>
      <c r="Q3573" s="3" t="s">
        <v>3587</v>
      </c>
      <c r="R3573" s="3" t="s">
        <v>2578</v>
      </c>
      <c r="S3573" s="3" t="s">
        <v>779</v>
      </c>
      <c r="T3573" s="5"/>
      <c r="U3573" s="3" t="s">
        <v>2613</v>
      </c>
      <c r="V3573" s="3" t="s">
        <v>2580</v>
      </c>
      <c r="W3573" s="3" t="s">
        <v>2581</v>
      </c>
      <c r="X3573" s="3" t="s">
        <v>2582</v>
      </c>
      <c r="Y3573" s="3" t="s">
        <v>2583</v>
      </c>
      <c r="Z3573" s="3" t="s">
        <v>2584</v>
      </c>
      <c r="AA3573" s="4">
        <v>777266</v>
      </c>
    </row>
    <row r="3574" spans="1:27" ht="39.6" x14ac:dyDescent="0.25">
      <c r="A3574" s="3" t="s">
        <v>2620</v>
      </c>
      <c r="B3574" s="3" t="s">
        <v>2975</v>
      </c>
      <c r="C3574" s="3" t="s">
        <v>2598</v>
      </c>
      <c r="D3574" s="3" t="s">
        <v>838</v>
      </c>
      <c r="E3574" s="3" t="s">
        <v>2583</v>
      </c>
      <c r="F3574" s="4">
        <v>10889</v>
      </c>
      <c r="G3574" s="4">
        <v>152448500</v>
      </c>
      <c r="H3574" s="4">
        <v>10889</v>
      </c>
      <c r="I3574" s="4">
        <v>10569</v>
      </c>
      <c r="J3574" s="4">
        <v>11269</v>
      </c>
      <c r="K3574" s="4">
        <v>9328</v>
      </c>
      <c r="L3574" s="4">
        <v>14000</v>
      </c>
      <c r="M3574" s="4">
        <v>19600</v>
      </c>
      <c r="N3574" s="4">
        <v>14000</v>
      </c>
      <c r="O3574" s="3" t="s">
        <v>2575</v>
      </c>
      <c r="P3574" s="3" t="s">
        <v>3159</v>
      </c>
      <c r="Q3574" s="3" t="s">
        <v>3587</v>
      </c>
      <c r="R3574" s="3" t="s">
        <v>2578</v>
      </c>
      <c r="S3574" s="3" t="s">
        <v>838</v>
      </c>
      <c r="T3574" s="5"/>
      <c r="U3574" s="3" t="s">
        <v>2593</v>
      </c>
      <c r="V3574" s="3" t="s">
        <v>2580</v>
      </c>
      <c r="W3574" s="3" t="s">
        <v>2581</v>
      </c>
      <c r="X3574" s="3" t="s">
        <v>2601</v>
      </c>
      <c r="Y3574" s="3" t="s">
        <v>2583</v>
      </c>
      <c r="Z3574" s="3" t="s">
        <v>2584</v>
      </c>
      <c r="AA3574" s="4">
        <v>777267</v>
      </c>
    </row>
    <row r="3575" spans="1:27" ht="39.6" x14ac:dyDescent="0.25">
      <c r="A3575" s="3" t="s">
        <v>2947</v>
      </c>
      <c r="B3575" s="3" t="s">
        <v>2948</v>
      </c>
      <c r="C3575" s="3" t="s">
        <v>2598</v>
      </c>
      <c r="D3575" s="3" t="s">
        <v>838</v>
      </c>
      <c r="E3575" s="3" t="s">
        <v>2583</v>
      </c>
      <c r="F3575" s="4">
        <v>10997</v>
      </c>
      <c r="G3575" s="4">
        <v>10996860</v>
      </c>
      <c r="H3575" s="4">
        <v>10997</v>
      </c>
      <c r="I3575" s="4">
        <v>10699</v>
      </c>
      <c r="J3575" s="4">
        <v>11400</v>
      </c>
      <c r="K3575" s="4">
        <v>10128</v>
      </c>
      <c r="L3575" s="4">
        <v>1000</v>
      </c>
      <c r="M3575" s="4">
        <v>1460</v>
      </c>
      <c r="N3575" s="4">
        <v>1000</v>
      </c>
      <c r="O3575" s="3" t="s">
        <v>2575</v>
      </c>
      <c r="P3575" s="3" t="s">
        <v>3159</v>
      </c>
      <c r="Q3575" s="3" t="s">
        <v>3587</v>
      </c>
      <c r="R3575" s="3" t="s">
        <v>2578</v>
      </c>
      <c r="S3575" s="3" t="s">
        <v>838</v>
      </c>
      <c r="T3575" s="5"/>
      <c r="U3575" s="3" t="s">
        <v>2593</v>
      </c>
      <c r="V3575" s="3" t="s">
        <v>2580</v>
      </c>
      <c r="W3575" s="3" t="s">
        <v>2581</v>
      </c>
      <c r="X3575" s="3" t="s">
        <v>2601</v>
      </c>
      <c r="Y3575" s="3" t="s">
        <v>2583</v>
      </c>
      <c r="Z3575" s="3" t="s">
        <v>2584</v>
      </c>
      <c r="AA3575" s="4">
        <v>777268</v>
      </c>
    </row>
    <row r="3576" spans="1:27" ht="39.6" x14ac:dyDescent="0.25">
      <c r="A3576" s="3" t="s">
        <v>2620</v>
      </c>
      <c r="B3576" s="3" t="s">
        <v>2621</v>
      </c>
      <c r="C3576" s="3" t="s">
        <v>2598</v>
      </c>
      <c r="D3576" s="3" t="s">
        <v>779</v>
      </c>
      <c r="E3576" s="3" t="s">
        <v>2583</v>
      </c>
      <c r="F3576" s="4">
        <v>8298</v>
      </c>
      <c r="G3576" s="4">
        <v>26553600</v>
      </c>
      <c r="H3576" s="4">
        <v>8298</v>
      </c>
      <c r="I3576" s="4">
        <v>8298</v>
      </c>
      <c r="J3576" s="4">
        <v>8298</v>
      </c>
      <c r="K3576" s="4">
        <v>8298</v>
      </c>
      <c r="L3576" s="4">
        <v>12000</v>
      </c>
      <c r="M3576" s="4">
        <v>3200</v>
      </c>
      <c r="N3576" s="4">
        <v>3200</v>
      </c>
      <c r="O3576" s="3" t="s">
        <v>2575</v>
      </c>
      <c r="P3576" s="3" t="s">
        <v>3159</v>
      </c>
      <c r="Q3576" s="3" t="s">
        <v>3587</v>
      </c>
      <c r="R3576" s="3" t="s">
        <v>2578</v>
      </c>
      <c r="S3576" s="3" t="s">
        <v>779</v>
      </c>
      <c r="T3576" s="5"/>
      <c r="U3576" s="3" t="s">
        <v>2613</v>
      </c>
      <c r="V3576" s="3" t="s">
        <v>2580</v>
      </c>
      <c r="W3576" s="3" t="s">
        <v>2581</v>
      </c>
      <c r="X3576" s="3" t="s">
        <v>2601</v>
      </c>
      <c r="Y3576" s="3" t="s">
        <v>2583</v>
      </c>
      <c r="Z3576" s="3" t="s">
        <v>2584</v>
      </c>
      <c r="AA3576" s="4">
        <v>777270</v>
      </c>
    </row>
    <row r="3577" spans="1:27" ht="39.6" x14ac:dyDescent="0.25">
      <c r="A3577" s="3" t="s">
        <v>2620</v>
      </c>
      <c r="B3577" s="3" t="s">
        <v>2621</v>
      </c>
      <c r="C3577" s="3" t="s">
        <v>2598</v>
      </c>
      <c r="D3577" s="3" t="s">
        <v>779</v>
      </c>
      <c r="E3577" s="3" t="s">
        <v>2673</v>
      </c>
      <c r="F3577" s="4">
        <v>8298</v>
      </c>
      <c r="G3577" s="4">
        <v>3319200</v>
      </c>
      <c r="H3577" s="4">
        <v>8298</v>
      </c>
      <c r="I3577" s="4">
        <v>8298</v>
      </c>
      <c r="J3577" s="4">
        <v>8298</v>
      </c>
      <c r="K3577" s="4">
        <v>8298</v>
      </c>
      <c r="L3577" s="3">
        <v>0</v>
      </c>
      <c r="M3577" s="3">
        <v>400</v>
      </c>
      <c r="N3577" s="3">
        <v>400</v>
      </c>
      <c r="O3577" s="3" t="s">
        <v>2575</v>
      </c>
      <c r="P3577" s="3" t="s">
        <v>3514</v>
      </c>
      <c r="Q3577" s="3" t="s">
        <v>3587</v>
      </c>
      <c r="R3577" s="3" t="s">
        <v>2578</v>
      </c>
      <c r="S3577" s="3" t="s">
        <v>779</v>
      </c>
      <c r="T3577" s="5"/>
      <c r="U3577" s="3" t="s">
        <v>2613</v>
      </c>
      <c r="V3577" s="3" t="s">
        <v>2580</v>
      </c>
      <c r="W3577" s="3" t="s">
        <v>2581</v>
      </c>
      <c r="X3577" s="3" t="s">
        <v>2601</v>
      </c>
      <c r="Y3577" s="3" t="s">
        <v>2583</v>
      </c>
      <c r="Z3577" s="3" t="s">
        <v>2584</v>
      </c>
      <c r="AA3577" s="4">
        <v>777270</v>
      </c>
    </row>
    <row r="3578" spans="1:27" ht="39.6" x14ac:dyDescent="0.25">
      <c r="A3578" s="3" t="s">
        <v>2620</v>
      </c>
      <c r="B3578" s="3" t="s">
        <v>2621</v>
      </c>
      <c r="C3578" s="3" t="s">
        <v>2598</v>
      </c>
      <c r="D3578" s="3" t="s">
        <v>779</v>
      </c>
      <c r="E3578" s="3" t="s">
        <v>2673</v>
      </c>
      <c r="F3578" s="4">
        <v>8298</v>
      </c>
      <c r="G3578" s="4">
        <v>2157480</v>
      </c>
      <c r="H3578" s="4">
        <v>8298</v>
      </c>
      <c r="I3578" s="4">
        <v>8298</v>
      </c>
      <c r="J3578" s="4">
        <v>8298</v>
      </c>
      <c r="K3578" s="4">
        <v>8298</v>
      </c>
      <c r="L3578" s="3">
        <v>0</v>
      </c>
      <c r="M3578" s="3">
        <v>260</v>
      </c>
      <c r="N3578" s="3">
        <v>260</v>
      </c>
      <c r="O3578" s="3" t="s">
        <v>2575</v>
      </c>
      <c r="P3578" s="3" t="s">
        <v>3587</v>
      </c>
      <c r="Q3578" s="3" t="s">
        <v>3587</v>
      </c>
      <c r="R3578" s="3" t="s">
        <v>2578</v>
      </c>
      <c r="S3578" s="3" t="s">
        <v>779</v>
      </c>
      <c r="T3578" s="5"/>
      <c r="U3578" s="3" t="s">
        <v>2613</v>
      </c>
      <c r="V3578" s="3" t="s">
        <v>2580</v>
      </c>
      <c r="W3578" s="3" t="s">
        <v>2581</v>
      </c>
      <c r="X3578" s="3" t="s">
        <v>2601</v>
      </c>
      <c r="Y3578" s="3" t="s">
        <v>2583</v>
      </c>
      <c r="Z3578" s="3" t="s">
        <v>2584</v>
      </c>
      <c r="AA3578" s="4">
        <v>777270</v>
      </c>
    </row>
    <row r="3579" spans="1:27" ht="26.4" x14ac:dyDescent="0.25">
      <c r="A3579" s="3" t="s">
        <v>2761</v>
      </c>
      <c r="B3579" s="3" t="s">
        <v>2762</v>
      </c>
      <c r="C3579" s="3" t="s">
        <v>2677</v>
      </c>
      <c r="D3579" s="3" t="s">
        <v>497</v>
      </c>
      <c r="E3579" s="3" t="s">
        <v>2583</v>
      </c>
      <c r="F3579" s="4">
        <v>1397733</v>
      </c>
      <c r="G3579" s="4">
        <v>104829950</v>
      </c>
      <c r="H3579" s="4">
        <v>1397733</v>
      </c>
      <c r="I3579" s="4">
        <v>1396099</v>
      </c>
      <c r="J3579" s="4">
        <v>1401000</v>
      </c>
      <c r="K3579" s="4">
        <v>1243789</v>
      </c>
      <c r="L3579" s="3">
        <v>75</v>
      </c>
      <c r="M3579" s="3">
        <v>400</v>
      </c>
      <c r="N3579" s="3">
        <v>75</v>
      </c>
      <c r="O3579" s="3" t="s">
        <v>2575</v>
      </c>
      <c r="P3579" s="3" t="s">
        <v>3159</v>
      </c>
      <c r="Q3579" s="3" t="s">
        <v>3587</v>
      </c>
      <c r="R3579" s="3" t="s">
        <v>2578</v>
      </c>
      <c r="S3579" s="3" t="s">
        <v>2763</v>
      </c>
      <c r="T3579" s="5"/>
      <c r="U3579" s="3" t="s">
        <v>2688</v>
      </c>
      <c r="V3579" s="3" t="s">
        <v>2580</v>
      </c>
      <c r="W3579" s="3" t="s">
        <v>2581</v>
      </c>
      <c r="X3579" s="3" t="s">
        <v>2689</v>
      </c>
      <c r="Y3579" s="3" t="s">
        <v>2583</v>
      </c>
      <c r="Z3579" s="3" t="s">
        <v>2584</v>
      </c>
      <c r="AA3579" s="4">
        <v>777271</v>
      </c>
    </row>
    <row r="3580" spans="1:27" ht="26.4" x14ac:dyDescent="0.25">
      <c r="A3580" s="3" t="s">
        <v>2091</v>
      </c>
      <c r="B3580" s="3" t="s">
        <v>2731</v>
      </c>
      <c r="C3580" s="3" t="s">
        <v>2677</v>
      </c>
      <c r="D3580" s="3" t="s">
        <v>428</v>
      </c>
      <c r="E3580" s="3" t="s">
        <v>2673</v>
      </c>
      <c r="F3580" s="4">
        <v>290003</v>
      </c>
      <c r="G3580" s="4">
        <v>7250075</v>
      </c>
      <c r="H3580" s="4">
        <v>290003</v>
      </c>
      <c r="I3580" s="4">
        <v>290003</v>
      </c>
      <c r="J3580" s="4">
        <v>290003</v>
      </c>
      <c r="K3580" s="4">
        <v>290003</v>
      </c>
      <c r="L3580" s="3">
        <v>0</v>
      </c>
      <c r="M3580" s="3">
        <v>25</v>
      </c>
      <c r="N3580" s="3">
        <v>25</v>
      </c>
      <c r="O3580" s="3" t="s">
        <v>2575</v>
      </c>
      <c r="P3580" s="3" t="s">
        <v>3159</v>
      </c>
      <c r="Q3580" s="3" t="s">
        <v>3587</v>
      </c>
      <c r="R3580" s="3" t="s">
        <v>2578</v>
      </c>
      <c r="S3580" s="3" t="s">
        <v>428</v>
      </c>
      <c r="T3580" s="5"/>
      <c r="U3580" s="3" t="s">
        <v>3112</v>
      </c>
      <c r="V3580" s="3" t="s">
        <v>2580</v>
      </c>
      <c r="W3580" s="3" t="s">
        <v>2581</v>
      </c>
      <c r="X3580" s="3" t="s">
        <v>2582</v>
      </c>
      <c r="Y3580" s="3" t="s">
        <v>2583</v>
      </c>
      <c r="Z3580" s="3" t="s">
        <v>2584</v>
      </c>
      <c r="AA3580" s="4">
        <v>777273</v>
      </c>
    </row>
    <row r="3581" spans="1:27" ht="26.4" x14ac:dyDescent="0.25">
      <c r="A3581" s="3" t="s">
        <v>2091</v>
      </c>
      <c r="B3581" s="3" t="s">
        <v>2731</v>
      </c>
      <c r="C3581" s="3" t="s">
        <v>2677</v>
      </c>
      <c r="D3581" s="3" t="s">
        <v>428</v>
      </c>
      <c r="E3581" s="3" t="s">
        <v>2583</v>
      </c>
      <c r="F3581" s="4">
        <v>290003</v>
      </c>
      <c r="G3581" s="4">
        <v>137751425</v>
      </c>
      <c r="H3581" s="4">
        <v>290003</v>
      </c>
      <c r="I3581" s="4">
        <v>290003</v>
      </c>
      <c r="J3581" s="4">
        <v>290003</v>
      </c>
      <c r="K3581" s="4">
        <v>290003</v>
      </c>
      <c r="L3581" s="3">
        <v>500</v>
      </c>
      <c r="M3581" s="3">
        <v>675</v>
      </c>
      <c r="N3581" s="3">
        <v>475</v>
      </c>
      <c r="O3581" s="3" t="s">
        <v>2575</v>
      </c>
      <c r="P3581" s="3" t="s">
        <v>3159</v>
      </c>
      <c r="Q3581" s="3" t="s">
        <v>3587</v>
      </c>
      <c r="R3581" s="3" t="s">
        <v>2578</v>
      </c>
      <c r="S3581" s="3" t="s">
        <v>428</v>
      </c>
      <c r="T3581" s="5"/>
      <c r="U3581" s="3" t="s">
        <v>3112</v>
      </c>
      <c r="V3581" s="3" t="s">
        <v>2580</v>
      </c>
      <c r="W3581" s="3" t="s">
        <v>2581</v>
      </c>
      <c r="X3581" s="3" t="s">
        <v>2582</v>
      </c>
      <c r="Y3581" s="3" t="s">
        <v>2583</v>
      </c>
      <c r="Z3581" s="3" t="s">
        <v>2584</v>
      </c>
      <c r="AA3581" s="4">
        <v>777273</v>
      </c>
    </row>
    <row r="3582" spans="1:27" ht="39.6" x14ac:dyDescent="0.25">
      <c r="A3582" s="3" t="s">
        <v>2605</v>
      </c>
      <c r="B3582" s="3" t="s">
        <v>2930</v>
      </c>
      <c r="C3582" s="3" t="s">
        <v>2598</v>
      </c>
      <c r="D3582" s="3" t="s">
        <v>759</v>
      </c>
      <c r="E3582" s="3" t="s">
        <v>2583</v>
      </c>
      <c r="F3582" s="4">
        <v>9729</v>
      </c>
      <c r="G3582" s="4">
        <v>38914250</v>
      </c>
      <c r="H3582" s="4">
        <v>9729</v>
      </c>
      <c r="I3582" s="4">
        <v>9700</v>
      </c>
      <c r="J3582" s="4">
        <v>9839</v>
      </c>
      <c r="K3582" s="4">
        <v>8888</v>
      </c>
      <c r="L3582" s="4">
        <v>4000</v>
      </c>
      <c r="M3582" s="4">
        <v>8400</v>
      </c>
      <c r="N3582" s="4">
        <v>4000</v>
      </c>
      <c r="O3582" s="3" t="s">
        <v>2575</v>
      </c>
      <c r="P3582" s="3" t="s">
        <v>3159</v>
      </c>
      <c r="Q3582" s="3" t="s">
        <v>3587</v>
      </c>
      <c r="R3582" s="3" t="s">
        <v>2578</v>
      </c>
      <c r="S3582" s="3" t="s">
        <v>2931</v>
      </c>
      <c r="T3582" s="5"/>
      <c r="U3582" s="3" t="s">
        <v>2691</v>
      </c>
      <c r="V3582" s="3" t="s">
        <v>2580</v>
      </c>
      <c r="W3582" s="3" t="s">
        <v>2581</v>
      </c>
      <c r="X3582" s="3" t="s">
        <v>2582</v>
      </c>
      <c r="Y3582" s="3" t="s">
        <v>2583</v>
      </c>
      <c r="Z3582" s="3" t="s">
        <v>2584</v>
      </c>
      <c r="AA3582" s="4">
        <v>777274</v>
      </c>
    </row>
    <row r="3583" spans="1:27" ht="26.4" x14ac:dyDescent="0.25">
      <c r="A3583" s="3" t="s">
        <v>2732</v>
      </c>
      <c r="B3583" s="3" t="s">
        <v>2733</v>
      </c>
      <c r="C3583" s="3" t="s">
        <v>2677</v>
      </c>
      <c r="D3583" s="3" t="s">
        <v>554</v>
      </c>
      <c r="E3583" s="3" t="s">
        <v>2583</v>
      </c>
      <c r="F3583" s="4">
        <v>1413899</v>
      </c>
      <c r="G3583" s="4">
        <v>565559575</v>
      </c>
      <c r="H3583" s="4">
        <v>1413899</v>
      </c>
      <c r="I3583" s="4">
        <v>1402222</v>
      </c>
      <c r="J3583" s="4">
        <v>1419899</v>
      </c>
      <c r="K3583" s="4">
        <v>1231097</v>
      </c>
      <c r="L3583" s="3">
        <v>400</v>
      </c>
      <c r="M3583" s="4">
        <v>1200</v>
      </c>
      <c r="N3583" s="3">
        <v>400</v>
      </c>
      <c r="O3583" s="3" t="s">
        <v>2575</v>
      </c>
      <c r="P3583" s="3" t="s">
        <v>3159</v>
      </c>
      <c r="Q3583" s="3" t="s">
        <v>3587</v>
      </c>
      <c r="R3583" s="3" t="s">
        <v>2578</v>
      </c>
      <c r="S3583" s="3" t="s">
        <v>554</v>
      </c>
      <c r="T3583" s="5"/>
      <c r="U3583" s="3" t="s">
        <v>2688</v>
      </c>
      <c r="V3583" s="3" t="s">
        <v>2580</v>
      </c>
      <c r="W3583" s="3" t="s">
        <v>2581</v>
      </c>
      <c r="X3583" s="3" t="s">
        <v>2689</v>
      </c>
      <c r="Y3583" s="3" t="s">
        <v>2583</v>
      </c>
      <c r="Z3583" s="3" t="s">
        <v>2584</v>
      </c>
      <c r="AA3583" s="4">
        <v>777275</v>
      </c>
    </row>
    <row r="3584" spans="1:27" ht="39.6" x14ac:dyDescent="0.25">
      <c r="A3584" s="3" t="s">
        <v>2620</v>
      </c>
      <c r="B3584" s="3" t="s">
        <v>2937</v>
      </c>
      <c r="C3584" s="3" t="s">
        <v>2598</v>
      </c>
      <c r="D3584" s="3" t="s">
        <v>759</v>
      </c>
      <c r="E3584" s="3" t="s">
        <v>2583</v>
      </c>
      <c r="F3584" s="4">
        <v>10458</v>
      </c>
      <c r="G3584" s="4">
        <v>83667650</v>
      </c>
      <c r="H3584" s="4">
        <v>10458</v>
      </c>
      <c r="I3584" s="4">
        <v>10350</v>
      </c>
      <c r="J3584" s="4">
        <v>10699</v>
      </c>
      <c r="K3584" s="4">
        <v>10002</v>
      </c>
      <c r="L3584" s="4">
        <v>8000</v>
      </c>
      <c r="M3584" s="4">
        <v>16750</v>
      </c>
      <c r="N3584" s="4">
        <v>8000</v>
      </c>
      <c r="O3584" s="3" t="s">
        <v>2575</v>
      </c>
      <c r="P3584" s="3" t="s">
        <v>3159</v>
      </c>
      <c r="Q3584" s="3" t="s">
        <v>3587</v>
      </c>
      <c r="R3584" s="3" t="s">
        <v>2578</v>
      </c>
      <c r="S3584" s="3" t="s">
        <v>2931</v>
      </c>
      <c r="T3584" s="5"/>
      <c r="U3584" s="3" t="s">
        <v>2691</v>
      </c>
      <c r="V3584" s="3" t="s">
        <v>2580</v>
      </c>
      <c r="W3584" s="3" t="s">
        <v>2581</v>
      </c>
      <c r="X3584" s="3" t="s">
        <v>2601</v>
      </c>
      <c r="Y3584" s="3" t="s">
        <v>2583</v>
      </c>
      <c r="Z3584" s="3" t="s">
        <v>2584</v>
      </c>
      <c r="AA3584" s="4">
        <v>777276</v>
      </c>
    </row>
    <row r="3585" spans="1:27" ht="39.6" x14ac:dyDescent="0.25">
      <c r="A3585" s="3" t="s">
        <v>2605</v>
      </c>
      <c r="B3585" s="3" t="s">
        <v>3072</v>
      </c>
      <c r="C3585" s="3" t="s">
        <v>2598</v>
      </c>
      <c r="D3585" s="3" t="s">
        <v>773</v>
      </c>
      <c r="E3585" s="3" t="s">
        <v>2673</v>
      </c>
      <c r="F3585" s="4">
        <v>9247</v>
      </c>
      <c r="G3585" s="4">
        <v>1849400</v>
      </c>
      <c r="H3585" s="4">
        <v>9247</v>
      </c>
      <c r="I3585" s="4">
        <v>9247</v>
      </c>
      <c r="J3585" s="4">
        <v>9247</v>
      </c>
      <c r="K3585" s="4">
        <v>9247</v>
      </c>
      <c r="L3585" s="3">
        <v>0</v>
      </c>
      <c r="M3585" s="3">
        <v>200</v>
      </c>
      <c r="N3585" s="3">
        <v>200</v>
      </c>
      <c r="O3585" s="3" t="s">
        <v>2575</v>
      </c>
      <c r="P3585" s="3" t="s">
        <v>2862</v>
      </c>
      <c r="Q3585" s="3" t="s">
        <v>3587</v>
      </c>
      <c r="R3585" s="3" t="s">
        <v>2578</v>
      </c>
      <c r="S3585" s="3" t="s">
        <v>773</v>
      </c>
      <c r="T3585" s="5"/>
      <c r="U3585" s="3" t="s">
        <v>2691</v>
      </c>
      <c r="V3585" s="3" t="s">
        <v>2580</v>
      </c>
      <c r="W3585" s="3" t="s">
        <v>2581</v>
      </c>
      <c r="X3585" s="3" t="s">
        <v>2582</v>
      </c>
      <c r="Y3585" s="3" t="s">
        <v>2583</v>
      </c>
      <c r="Z3585" s="3" t="s">
        <v>2584</v>
      </c>
      <c r="AA3585" s="4">
        <v>777279</v>
      </c>
    </row>
    <row r="3586" spans="1:27" ht="39.6" x14ac:dyDescent="0.25">
      <c r="A3586" s="3" t="s">
        <v>2605</v>
      </c>
      <c r="B3586" s="3" t="s">
        <v>3072</v>
      </c>
      <c r="C3586" s="3" t="s">
        <v>2598</v>
      </c>
      <c r="D3586" s="3" t="s">
        <v>773</v>
      </c>
      <c r="E3586" s="3" t="s">
        <v>2583</v>
      </c>
      <c r="F3586" s="4">
        <v>9247</v>
      </c>
      <c r="G3586" s="4">
        <v>22886325</v>
      </c>
      <c r="H3586" s="4">
        <v>9247</v>
      </c>
      <c r="I3586" s="4">
        <v>9247</v>
      </c>
      <c r="J3586" s="4">
        <v>9247</v>
      </c>
      <c r="K3586" s="4">
        <v>9247</v>
      </c>
      <c r="L3586" s="4">
        <v>3000</v>
      </c>
      <c r="M3586" s="4">
        <v>2475</v>
      </c>
      <c r="N3586" s="4">
        <v>2475</v>
      </c>
      <c r="O3586" s="3" t="s">
        <v>2575</v>
      </c>
      <c r="P3586" s="3" t="s">
        <v>3159</v>
      </c>
      <c r="Q3586" s="3" t="s">
        <v>3587</v>
      </c>
      <c r="R3586" s="3" t="s">
        <v>2578</v>
      </c>
      <c r="S3586" s="3" t="s">
        <v>773</v>
      </c>
      <c r="T3586" s="5"/>
      <c r="U3586" s="3" t="s">
        <v>2691</v>
      </c>
      <c r="V3586" s="3" t="s">
        <v>2580</v>
      </c>
      <c r="W3586" s="3" t="s">
        <v>2581</v>
      </c>
      <c r="X3586" s="3" t="s">
        <v>2582</v>
      </c>
      <c r="Y3586" s="3" t="s">
        <v>2583</v>
      </c>
      <c r="Z3586" s="3" t="s">
        <v>2584</v>
      </c>
      <c r="AA3586" s="4">
        <v>777279</v>
      </c>
    </row>
    <row r="3587" spans="1:27" ht="39.6" x14ac:dyDescent="0.25">
      <c r="A3587" s="3" t="s">
        <v>2605</v>
      </c>
      <c r="B3587" s="3" t="s">
        <v>3072</v>
      </c>
      <c r="C3587" s="3" t="s">
        <v>2598</v>
      </c>
      <c r="D3587" s="3" t="s">
        <v>773</v>
      </c>
      <c r="E3587" s="3" t="s">
        <v>2673</v>
      </c>
      <c r="F3587" s="4">
        <v>9247</v>
      </c>
      <c r="G3587" s="4">
        <v>1387050</v>
      </c>
      <c r="H3587" s="4">
        <v>9247</v>
      </c>
      <c r="I3587" s="4">
        <v>9247</v>
      </c>
      <c r="J3587" s="4">
        <v>9247</v>
      </c>
      <c r="K3587" s="4">
        <v>9247</v>
      </c>
      <c r="L3587" s="3">
        <v>0</v>
      </c>
      <c r="M3587" s="3">
        <v>150</v>
      </c>
      <c r="N3587" s="3">
        <v>150</v>
      </c>
      <c r="O3587" s="3" t="s">
        <v>2575</v>
      </c>
      <c r="P3587" s="3" t="s">
        <v>3159</v>
      </c>
      <c r="Q3587" s="3" t="s">
        <v>3587</v>
      </c>
      <c r="R3587" s="3" t="s">
        <v>2578</v>
      </c>
      <c r="S3587" s="3" t="s">
        <v>773</v>
      </c>
      <c r="T3587" s="5"/>
      <c r="U3587" s="3" t="s">
        <v>2691</v>
      </c>
      <c r="V3587" s="3" t="s">
        <v>2580</v>
      </c>
      <c r="W3587" s="3" t="s">
        <v>2581</v>
      </c>
      <c r="X3587" s="3" t="s">
        <v>2582</v>
      </c>
      <c r="Y3587" s="3" t="s">
        <v>2583</v>
      </c>
      <c r="Z3587" s="3" t="s">
        <v>2584</v>
      </c>
      <c r="AA3587" s="4">
        <v>777279</v>
      </c>
    </row>
    <row r="3588" spans="1:27" ht="39.6" x14ac:dyDescent="0.25">
      <c r="A3588" s="3" t="s">
        <v>2620</v>
      </c>
      <c r="B3588" s="3" t="s">
        <v>3069</v>
      </c>
      <c r="C3588" s="3" t="s">
        <v>2598</v>
      </c>
      <c r="D3588" s="3" t="s">
        <v>773</v>
      </c>
      <c r="E3588" s="3" t="s">
        <v>2583</v>
      </c>
      <c r="F3588" s="4">
        <v>10690</v>
      </c>
      <c r="G3588" s="4">
        <v>53451700</v>
      </c>
      <c r="H3588" s="4">
        <v>10690</v>
      </c>
      <c r="I3588" s="4">
        <v>10566</v>
      </c>
      <c r="J3588" s="4">
        <v>10822</v>
      </c>
      <c r="K3588" s="4">
        <v>9719</v>
      </c>
      <c r="L3588" s="4">
        <v>5000</v>
      </c>
      <c r="M3588" s="4">
        <v>10700</v>
      </c>
      <c r="N3588" s="4">
        <v>5000</v>
      </c>
      <c r="O3588" s="3" t="s">
        <v>2575</v>
      </c>
      <c r="P3588" s="3" t="s">
        <v>3159</v>
      </c>
      <c r="Q3588" s="3" t="s">
        <v>3587</v>
      </c>
      <c r="R3588" s="3" t="s">
        <v>2578</v>
      </c>
      <c r="S3588" s="3" t="s">
        <v>773</v>
      </c>
      <c r="T3588" s="5"/>
      <c r="U3588" s="3" t="s">
        <v>2691</v>
      </c>
      <c r="V3588" s="3" t="s">
        <v>2580</v>
      </c>
      <c r="W3588" s="3" t="s">
        <v>2581</v>
      </c>
      <c r="X3588" s="3" t="s">
        <v>2601</v>
      </c>
      <c r="Y3588" s="3" t="s">
        <v>2583</v>
      </c>
      <c r="Z3588" s="3" t="s">
        <v>2584</v>
      </c>
      <c r="AA3588" s="4">
        <v>777285</v>
      </c>
    </row>
    <row r="3589" spans="1:27" ht="26.4" x14ac:dyDescent="0.25">
      <c r="A3589" s="3" t="s">
        <v>2717</v>
      </c>
      <c r="B3589" s="3" t="s">
        <v>4259</v>
      </c>
      <c r="C3589" s="3" t="s">
        <v>2677</v>
      </c>
      <c r="D3589" s="3" t="s">
        <v>2131</v>
      </c>
      <c r="E3589" s="3" t="s">
        <v>2583</v>
      </c>
      <c r="F3589" s="4">
        <v>1454747</v>
      </c>
      <c r="G3589" s="4">
        <v>109106025</v>
      </c>
      <c r="H3589" s="4">
        <v>1454747</v>
      </c>
      <c r="I3589" s="4">
        <v>1452121</v>
      </c>
      <c r="J3589" s="4">
        <v>1459999</v>
      </c>
      <c r="K3589" s="4">
        <v>1256481</v>
      </c>
      <c r="L3589" s="3">
        <v>75</v>
      </c>
      <c r="M3589" s="3">
        <v>550</v>
      </c>
      <c r="N3589" s="3">
        <v>75</v>
      </c>
      <c r="O3589" s="3" t="s">
        <v>2575</v>
      </c>
      <c r="P3589" s="3" t="s">
        <v>3159</v>
      </c>
      <c r="Q3589" s="3" t="s">
        <v>3587</v>
      </c>
      <c r="R3589" s="3" t="s">
        <v>2578</v>
      </c>
      <c r="S3589" s="3" t="s">
        <v>2131</v>
      </c>
      <c r="T3589" s="5"/>
      <c r="U3589" s="3" t="s">
        <v>2688</v>
      </c>
      <c r="V3589" s="3" t="s">
        <v>2580</v>
      </c>
      <c r="W3589" s="3" t="s">
        <v>2581</v>
      </c>
      <c r="X3589" s="3" t="s">
        <v>2689</v>
      </c>
      <c r="Y3589" s="3" t="s">
        <v>2583</v>
      </c>
      <c r="Z3589" s="3" t="s">
        <v>2584</v>
      </c>
      <c r="AA3589" s="4">
        <v>777286</v>
      </c>
    </row>
    <row r="3590" spans="1:27" ht="39.6" x14ac:dyDescent="0.25">
      <c r="A3590" s="3" t="s">
        <v>2947</v>
      </c>
      <c r="B3590" s="3" t="s">
        <v>3047</v>
      </c>
      <c r="C3590" s="3" t="s">
        <v>2598</v>
      </c>
      <c r="D3590" s="3" t="s">
        <v>773</v>
      </c>
      <c r="E3590" s="3" t="s">
        <v>2583</v>
      </c>
      <c r="F3590" s="4">
        <v>10561</v>
      </c>
      <c r="G3590" s="4">
        <v>5280275</v>
      </c>
      <c r="H3590" s="4">
        <v>10561</v>
      </c>
      <c r="I3590" s="4">
        <v>10523</v>
      </c>
      <c r="J3590" s="4">
        <v>10609</v>
      </c>
      <c r="K3590" s="4">
        <v>10519</v>
      </c>
      <c r="L3590" s="3">
        <v>500</v>
      </c>
      <c r="M3590" s="3">
        <v>575</v>
      </c>
      <c r="N3590" s="3">
        <v>500</v>
      </c>
      <c r="O3590" s="3" t="s">
        <v>2575</v>
      </c>
      <c r="P3590" s="3" t="s">
        <v>3159</v>
      </c>
      <c r="Q3590" s="3" t="s">
        <v>3587</v>
      </c>
      <c r="R3590" s="3" t="s">
        <v>2578</v>
      </c>
      <c r="S3590" s="3" t="s">
        <v>773</v>
      </c>
      <c r="T3590" s="5"/>
      <c r="U3590" s="3" t="s">
        <v>2691</v>
      </c>
      <c r="V3590" s="3" t="s">
        <v>2580</v>
      </c>
      <c r="W3590" s="3" t="s">
        <v>2581</v>
      </c>
      <c r="X3590" s="3" t="s">
        <v>2601</v>
      </c>
      <c r="Y3590" s="3" t="s">
        <v>2583</v>
      </c>
      <c r="Z3590" s="3" t="s">
        <v>2584</v>
      </c>
      <c r="AA3590" s="4">
        <v>777288</v>
      </c>
    </row>
    <row r="3591" spans="1:27" ht="39.6" x14ac:dyDescent="0.25">
      <c r="A3591" s="3" t="s">
        <v>3892</v>
      </c>
      <c r="B3591" s="3" t="s">
        <v>3893</v>
      </c>
      <c r="C3591" s="3" t="s">
        <v>2916</v>
      </c>
      <c r="D3591" s="3" t="s">
        <v>1499</v>
      </c>
      <c r="E3591" s="3" t="s">
        <v>2583</v>
      </c>
      <c r="F3591" s="5"/>
      <c r="G3591" s="3">
        <v>0</v>
      </c>
      <c r="H3591" s="5"/>
      <c r="I3591" s="5"/>
      <c r="J3591" s="5"/>
      <c r="K3591" s="4">
        <v>154570</v>
      </c>
      <c r="L3591" s="3">
        <v>50</v>
      </c>
      <c r="M3591" s="3">
        <v>0</v>
      </c>
      <c r="N3591" s="3">
        <v>0</v>
      </c>
      <c r="O3591" s="3" t="s">
        <v>2575</v>
      </c>
      <c r="P3591" s="3" t="s">
        <v>3159</v>
      </c>
      <c r="Q3591" s="3" t="s">
        <v>3587</v>
      </c>
      <c r="R3591" s="3" t="s">
        <v>2578</v>
      </c>
      <c r="S3591" s="3" t="s">
        <v>1499</v>
      </c>
      <c r="T3591" s="5"/>
      <c r="U3591" s="3" t="s">
        <v>3763</v>
      </c>
      <c r="V3591" s="3" t="s">
        <v>2580</v>
      </c>
      <c r="W3591" s="3" t="s">
        <v>2581</v>
      </c>
      <c r="X3591" s="3" t="s">
        <v>2582</v>
      </c>
      <c r="Y3591" s="3" t="s">
        <v>2583</v>
      </c>
      <c r="Z3591" s="3" t="s">
        <v>2584</v>
      </c>
      <c r="AA3591" s="4">
        <v>777290</v>
      </c>
    </row>
    <row r="3592" spans="1:27" ht="39.6" x14ac:dyDescent="0.25">
      <c r="A3592" s="3" t="s">
        <v>2596</v>
      </c>
      <c r="B3592" s="3" t="s">
        <v>2999</v>
      </c>
      <c r="C3592" s="3" t="s">
        <v>2598</v>
      </c>
      <c r="D3592" s="3" t="s">
        <v>773</v>
      </c>
      <c r="E3592" s="3" t="s">
        <v>2583</v>
      </c>
      <c r="F3592" s="4">
        <v>10004</v>
      </c>
      <c r="G3592" s="4">
        <v>1000390</v>
      </c>
      <c r="H3592" s="4">
        <v>10004</v>
      </c>
      <c r="I3592" s="4">
        <v>9969</v>
      </c>
      <c r="J3592" s="4">
        <v>10108</v>
      </c>
      <c r="K3592" s="4">
        <v>9325</v>
      </c>
      <c r="L3592" s="3">
        <v>100</v>
      </c>
      <c r="M3592" s="3">
        <v>190</v>
      </c>
      <c r="N3592" s="3">
        <v>100</v>
      </c>
      <c r="O3592" s="3" t="s">
        <v>2575</v>
      </c>
      <c r="P3592" s="3" t="s">
        <v>3159</v>
      </c>
      <c r="Q3592" s="3" t="s">
        <v>3587</v>
      </c>
      <c r="R3592" s="3" t="s">
        <v>2578</v>
      </c>
      <c r="S3592" s="3" t="s">
        <v>773</v>
      </c>
      <c r="T3592" s="5"/>
      <c r="U3592" s="3" t="s">
        <v>2691</v>
      </c>
      <c r="V3592" s="3" t="s">
        <v>2580</v>
      </c>
      <c r="W3592" s="3" t="s">
        <v>2581</v>
      </c>
      <c r="X3592" s="3" t="s">
        <v>2601</v>
      </c>
      <c r="Y3592" s="3" t="s">
        <v>2583</v>
      </c>
      <c r="Z3592" s="3" t="s">
        <v>2584</v>
      </c>
      <c r="AA3592" s="4">
        <v>777291</v>
      </c>
    </row>
    <row r="3593" spans="1:27" ht="39.6" x14ac:dyDescent="0.25">
      <c r="A3593" s="3" t="s">
        <v>2605</v>
      </c>
      <c r="B3593" s="3" t="s">
        <v>2628</v>
      </c>
      <c r="C3593" s="3" t="s">
        <v>2598</v>
      </c>
      <c r="D3593" s="3" t="s">
        <v>765</v>
      </c>
      <c r="E3593" s="3" t="s">
        <v>2673</v>
      </c>
      <c r="F3593" s="4">
        <v>8312</v>
      </c>
      <c r="G3593" s="4">
        <v>3324800</v>
      </c>
      <c r="H3593" s="4">
        <v>8312</v>
      </c>
      <c r="I3593" s="4">
        <v>8312</v>
      </c>
      <c r="J3593" s="4">
        <v>8312</v>
      </c>
      <c r="K3593" s="4">
        <v>8312</v>
      </c>
      <c r="L3593" s="3">
        <v>0</v>
      </c>
      <c r="M3593" s="3">
        <v>400</v>
      </c>
      <c r="N3593" s="3">
        <v>400</v>
      </c>
      <c r="O3593" s="3" t="s">
        <v>2575</v>
      </c>
      <c r="P3593" s="3" t="s">
        <v>3159</v>
      </c>
      <c r="Q3593" s="3" t="s">
        <v>3587</v>
      </c>
      <c r="R3593" s="3" t="s">
        <v>2578</v>
      </c>
      <c r="S3593" s="3" t="s">
        <v>765</v>
      </c>
      <c r="T3593" s="5"/>
      <c r="U3593" s="3" t="s">
        <v>2593</v>
      </c>
      <c r="V3593" s="3" t="s">
        <v>2580</v>
      </c>
      <c r="W3593" s="3" t="s">
        <v>2581</v>
      </c>
      <c r="X3593" s="3" t="s">
        <v>2582</v>
      </c>
      <c r="Y3593" s="3" t="s">
        <v>2583</v>
      </c>
      <c r="Z3593" s="3" t="s">
        <v>2584</v>
      </c>
      <c r="AA3593" s="4">
        <v>777295</v>
      </c>
    </row>
    <row r="3594" spans="1:27" ht="39.6" x14ac:dyDescent="0.25">
      <c r="A3594" s="3" t="s">
        <v>2605</v>
      </c>
      <c r="B3594" s="3" t="s">
        <v>2628</v>
      </c>
      <c r="C3594" s="3" t="s">
        <v>2598</v>
      </c>
      <c r="D3594" s="3" t="s">
        <v>765</v>
      </c>
      <c r="E3594" s="3" t="s">
        <v>2583</v>
      </c>
      <c r="F3594" s="4">
        <v>8312</v>
      </c>
      <c r="G3594" s="4">
        <v>15875920</v>
      </c>
      <c r="H3594" s="4">
        <v>8312</v>
      </c>
      <c r="I3594" s="4">
        <v>8312</v>
      </c>
      <c r="J3594" s="4">
        <v>8312</v>
      </c>
      <c r="K3594" s="4">
        <v>8312</v>
      </c>
      <c r="L3594" s="4">
        <v>3000</v>
      </c>
      <c r="M3594" s="4">
        <v>1910</v>
      </c>
      <c r="N3594" s="4">
        <v>1910</v>
      </c>
      <c r="O3594" s="3" t="s">
        <v>2575</v>
      </c>
      <c r="P3594" s="3" t="s">
        <v>3159</v>
      </c>
      <c r="Q3594" s="3" t="s">
        <v>3587</v>
      </c>
      <c r="R3594" s="3" t="s">
        <v>2578</v>
      </c>
      <c r="S3594" s="3" t="s">
        <v>765</v>
      </c>
      <c r="T3594" s="5"/>
      <c r="U3594" s="3" t="s">
        <v>2593</v>
      </c>
      <c r="V3594" s="3" t="s">
        <v>2580</v>
      </c>
      <c r="W3594" s="3" t="s">
        <v>2581</v>
      </c>
      <c r="X3594" s="3" t="s">
        <v>2582</v>
      </c>
      <c r="Y3594" s="3" t="s">
        <v>2583</v>
      </c>
      <c r="Z3594" s="3" t="s">
        <v>2584</v>
      </c>
      <c r="AA3594" s="4">
        <v>777295</v>
      </c>
    </row>
    <row r="3595" spans="1:27" ht="39.6" x14ac:dyDescent="0.25">
      <c r="A3595" s="3" t="s">
        <v>2605</v>
      </c>
      <c r="B3595" s="3" t="s">
        <v>2628</v>
      </c>
      <c r="C3595" s="3" t="s">
        <v>2598</v>
      </c>
      <c r="D3595" s="3" t="s">
        <v>765</v>
      </c>
      <c r="E3595" s="3" t="s">
        <v>2673</v>
      </c>
      <c r="F3595" s="4">
        <v>8312</v>
      </c>
      <c r="G3595" s="4">
        <v>831200</v>
      </c>
      <c r="H3595" s="4">
        <v>8312</v>
      </c>
      <c r="I3595" s="4">
        <v>8312</v>
      </c>
      <c r="J3595" s="4">
        <v>8312</v>
      </c>
      <c r="K3595" s="4">
        <v>8312</v>
      </c>
      <c r="L3595" s="3">
        <v>0</v>
      </c>
      <c r="M3595" s="3">
        <v>100</v>
      </c>
      <c r="N3595" s="3">
        <v>100</v>
      </c>
      <c r="O3595" s="3" t="s">
        <v>2575</v>
      </c>
      <c r="P3595" s="3" t="s">
        <v>3120</v>
      </c>
      <c r="Q3595" s="3" t="s">
        <v>3587</v>
      </c>
      <c r="R3595" s="3" t="s">
        <v>2578</v>
      </c>
      <c r="S3595" s="3" t="s">
        <v>765</v>
      </c>
      <c r="T3595" s="5"/>
      <c r="U3595" s="3" t="s">
        <v>2593</v>
      </c>
      <c r="V3595" s="3" t="s">
        <v>2580</v>
      </c>
      <c r="W3595" s="3" t="s">
        <v>2581</v>
      </c>
      <c r="X3595" s="3" t="s">
        <v>2582</v>
      </c>
      <c r="Y3595" s="3" t="s">
        <v>2583</v>
      </c>
      <c r="Z3595" s="3" t="s">
        <v>2584</v>
      </c>
      <c r="AA3595" s="4">
        <v>777295</v>
      </c>
    </row>
    <row r="3596" spans="1:27" ht="39.6" x14ac:dyDescent="0.25">
      <c r="A3596" s="3" t="s">
        <v>2620</v>
      </c>
      <c r="B3596" s="3" t="s">
        <v>2882</v>
      </c>
      <c r="C3596" s="3" t="s">
        <v>2598</v>
      </c>
      <c r="D3596" s="3" t="s">
        <v>765</v>
      </c>
      <c r="E3596" s="3" t="s">
        <v>2583</v>
      </c>
      <c r="F3596" s="4">
        <v>10497</v>
      </c>
      <c r="G3596" s="4">
        <v>73479100</v>
      </c>
      <c r="H3596" s="4">
        <v>10497</v>
      </c>
      <c r="I3596" s="4">
        <v>10496</v>
      </c>
      <c r="J3596" s="4">
        <v>10499</v>
      </c>
      <c r="K3596" s="4">
        <v>10496</v>
      </c>
      <c r="L3596" s="4">
        <v>7000</v>
      </c>
      <c r="M3596" s="4">
        <v>7100</v>
      </c>
      <c r="N3596" s="4">
        <v>7000</v>
      </c>
      <c r="O3596" s="3" t="s">
        <v>2575</v>
      </c>
      <c r="P3596" s="3" t="s">
        <v>3159</v>
      </c>
      <c r="Q3596" s="3" t="s">
        <v>3587</v>
      </c>
      <c r="R3596" s="3" t="s">
        <v>2578</v>
      </c>
      <c r="S3596" s="3" t="s">
        <v>765</v>
      </c>
      <c r="T3596" s="5"/>
      <c r="U3596" s="3" t="s">
        <v>2593</v>
      </c>
      <c r="V3596" s="3" t="s">
        <v>2580</v>
      </c>
      <c r="W3596" s="3" t="s">
        <v>2581</v>
      </c>
      <c r="X3596" s="3" t="s">
        <v>2601</v>
      </c>
      <c r="Y3596" s="3" t="s">
        <v>2583</v>
      </c>
      <c r="Z3596" s="3" t="s">
        <v>2584</v>
      </c>
      <c r="AA3596" s="4">
        <v>777297</v>
      </c>
    </row>
    <row r="3597" spans="1:27" ht="39.6" x14ac:dyDescent="0.25">
      <c r="A3597" s="3" t="s">
        <v>4260</v>
      </c>
      <c r="B3597" s="3" t="s">
        <v>4261</v>
      </c>
      <c r="C3597" s="3" t="s">
        <v>2916</v>
      </c>
      <c r="D3597" s="3" t="s">
        <v>1468</v>
      </c>
      <c r="E3597" s="3" t="s">
        <v>2583</v>
      </c>
      <c r="F3597" s="4">
        <v>386925</v>
      </c>
      <c r="G3597" s="4">
        <v>96731350</v>
      </c>
      <c r="H3597" s="4">
        <v>386925</v>
      </c>
      <c r="I3597" s="4">
        <v>386889</v>
      </c>
      <c r="J3597" s="4">
        <v>386999</v>
      </c>
      <c r="K3597" s="4">
        <v>370000</v>
      </c>
      <c r="L3597" s="3">
        <v>250</v>
      </c>
      <c r="M3597" s="3">
        <v>480</v>
      </c>
      <c r="N3597" s="3">
        <v>250</v>
      </c>
      <c r="O3597" s="3" t="s">
        <v>2575</v>
      </c>
      <c r="P3597" s="3" t="s">
        <v>3159</v>
      </c>
      <c r="Q3597" s="3" t="s">
        <v>3587</v>
      </c>
      <c r="R3597" s="3" t="s">
        <v>4151</v>
      </c>
      <c r="S3597" s="3" t="s">
        <v>1468</v>
      </c>
      <c r="T3597" s="5"/>
      <c r="U3597" s="3" t="s">
        <v>2849</v>
      </c>
      <c r="V3597" s="3" t="s">
        <v>2580</v>
      </c>
      <c r="W3597" s="3" t="s">
        <v>2581</v>
      </c>
      <c r="X3597" s="3" t="s">
        <v>2689</v>
      </c>
      <c r="Y3597" s="3" t="s">
        <v>2583</v>
      </c>
      <c r="Z3597" s="3" t="s">
        <v>2584</v>
      </c>
      <c r="AA3597" s="4">
        <v>777298</v>
      </c>
    </row>
    <row r="3598" spans="1:27" ht="39.6" x14ac:dyDescent="0.25">
      <c r="A3598" s="3" t="s">
        <v>4262</v>
      </c>
      <c r="B3598" s="3" t="s">
        <v>4263</v>
      </c>
      <c r="C3598" s="3" t="s">
        <v>2916</v>
      </c>
      <c r="D3598" s="3" t="s">
        <v>1468</v>
      </c>
      <c r="E3598" s="3" t="s">
        <v>2583</v>
      </c>
      <c r="F3598" s="4">
        <v>360000</v>
      </c>
      <c r="G3598" s="4">
        <v>298080000</v>
      </c>
      <c r="H3598" s="4">
        <v>360000</v>
      </c>
      <c r="I3598" s="4">
        <v>360000</v>
      </c>
      <c r="J3598" s="4">
        <v>360000</v>
      </c>
      <c r="K3598" s="4">
        <v>360000</v>
      </c>
      <c r="L3598" s="4">
        <v>1012</v>
      </c>
      <c r="M3598" s="3">
        <v>828</v>
      </c>
      <c r="N3598" s="3">
        <v>828</v>
      </c>
      <c r="O3598" s="3" t="s">
        <v>2575</v>
      </c>
      <c r="P3598" s="3" t="s">
        <v>3159</v>
      </c>
      <c r="Q3598" s="3" t="s">
        <v>3587</v>
      </c>
      <c r="R3598" s="3" t="s">
        <v>2578</v>
      </c>
      <c r="S3598" s="3" t="s">
        <v>1468</v>
      </c>
      <c r="T3598" s="5"/>
      <c r="U3598" s="3" t="s">
        <v>2849</v>
      </c>
      <c r="V3598" s="3" t="s">
        <v>2580</v>
      </c>
      <c r="W3598" s="3" t="s">
        <v>2581</v>
      </c>
      <c r="X3598" s="3" t="s">
        <v>2582</v>
      </c>
      <c r="Y3598" s="3" t="s">
        <v>2583</v>
      </c>
      <c r="Z3598" s="3" t="s">
        <v>2584</v>
      </c>
      <c r="AA3598" s="4">
        <v>777299</v>
      </c>
    </row>
    <row r="3599" spans="1:27" ht="39.6" x14ac:dyDescent="0.25">
      <c r="A3599" s="3" t="s">
        <v>4262</v>
      </c>
      <c r="B3599" s="3" t="s">
        <v>4263</v>
      </c>
      <c r="C3599" s="3" t="s">
        <v>2916</v>
      </c>
      <c r="D3599" s="3" t="s">
        <v>1468</v>
      </c>
      <c r="E3599" s="3" t="s">
        <v>2673</v>
      </c>
      <c r="F3599" s="4">
        <v>360000</v>
      </c>
      <c r="G3599" s="4">
        <v>66240000</v>
      </c>
      <c r="H3599" s="4">
        <v>360000</v>
      </c>
      <c r="I3599" s="4">
        <v>360000</v>
      </c>
      <c r="J3599" s="4">
        <v>360000</v>
      </c>
      <c r="K3599" s="4">
        <v>360000</v>
      </c>
      <c r="L3599" s="3">
        <v>0</v>
      </c>
      <c r="M3599" s="3">
        <v>184</v>
      </c>
      <c r="N3599" s="3">
        <v>184</v>
      </c>
      <c r="O3599" s="3" t="s">
        <v>2575</v>
      </c>
      <c r="P3599" s="3" t="s">
        <v>3159</v>
      </c>
      <c r="Q3599" s="3" t="s">
        <v>3587</v>
      </c>
      <c r="R3599" s="3" t="s">
        <v>2578</v>
      </c>
      <c r="S3599" s="3" t="s">
        <v>1468</v>
      </c>
      <c r="T3599" s="5"/>
      <c r="U3599" s="3" t="s">
        <v>2849</v>
      </c>
      <c r="V3599" s="3" t="s">
        <v>2580</v>
      </c>
      <c r="W3599" s="3" t="s">
        <v>2581</v>
      </c>
      <c r="X3599" s="3" t="s">
        <v>2582</v>
      </c>
      <c r="Y3599" s="3" t="s">
        <v>2583</v>
      </c>
      <c r="Z3599" s="3" t="s">
        <v>2584</v>
      </c>
      <c r="AA3599" s="4">
        <v>777299</v>
      </c>
    </row>
    <row r="3600" spans="1:27" ht="26.4" x14ac:dyDescent="0.25">
      <c r="A3600" s="3" t="s">
        <v>3997</v>
      </c>
      <c r="B3600" s="3" t="s">
        <v>3998</v>
      </c>
      <c r="C3600" s="3" t="s">
        <v>2677</v>
      </c>
      <c r="D3600" s="3" t="s">
        <v>1931</v>
      </c>
      <c r="E3600" s="3" t="s">
        <v>2583</v>
      </c>
      <c r="F3600" s="4">
        <v>6630</v>
      </c>
      <c r="G3600" s="4">
        <v>3315000</v>
      </c>
      <c r="H3600" s="4">
        <v>6630</v>
      </c>
      <c r="I3600" s="4">
        <v>6630</v>
      </c>
      <c r="J3600" s="4">
        <v>6630</v>
      </c>
      <c r="K3600" s="4">
        <v>6630</v>
      </c>
      <c r="L3600" s="4">
        <v>5000</v>
      </c>
      <c r="M3600" s="3">
        <v>500</v>
      </c>
      <c r="N3600" s="3">
        <v>500</v>
      </c>
      <c r="O3600" s="3" t="s">
        <v>2575</v>
      </c>
      <c r="P3600" s="3" t="s">
        <v>3159</v>
      </c>
      <c r="Q3600" s="3" t="s">
        <v>3587</v>
      </c>
      <c r="R3600" s="3" t="s">
        <v>2578</v>
      </c>
      <c r="S3600" s="3" t="s">
        <v>1931</v>
      </c>
      <c r="T3600" s="5"/>
      <c r="U3600" s="3" t="s">
        <v>2688</v>
      </c>
      <c r="V3600" s="3" t="s">
        <v>2580</v>
      </c>
      <c r="W3600" s="3" t="s">
        <v>2581</v>
      </c>
      <c r="X3600" s="3" t="s">
        <v>2582</v>
      </c>
      <c r="Y3600" s="3" t="s">
        <v>2595</v>
      </c>
      <c r="Z3600" s="3" t="s">
        <v>2584</v>
      </c>
      <c r="AA3600" s="4">
        <v>777302</v>
      </c>
    </row>
    <row r="3601" spans="1:27" ht="39.6" x14ac:dyDescent="0.25">
      <c r="A3601" s="3" t="s">
        <v>2605</v>
      </c>
      <c r="B3601" s="3" t="s">
        <v>3038</v>
      </c>
      <c r="C3601" s="3" t="s">
        <v>2598</v>
      </c>
      <c r="D3601" s="3" t="s">
        <v>849</v>
      </c>
      <c r="E3601" s="3" t="s">
        <v>2583</v>
      </c>
      <c r="F3601" s="4">
        <v>9157</v>
      </c>
      <c r="G3601" s="4">
        <v>265562550</v>
      </c>
      <c r="H3601" s="4">
        <v>9157</v>
      </c>
      <c r="I3601" s="4">
        <v>9079</v>
      </c>
      <c r="J3601" s="4">
        <v>9399</v>
      </c>
      <c r="K3601" s="4">
        <v>8952</v>
      </c>
      <c r="L3601" s="4">
        <v>29000</v>
      </c>
      <c r="M3601" s="4">
        <v>34750</v>
      </c>
      <c r="N3601" s="4">
        <v>29000</v>
      </c>
      <c r="O3601" s="3" t="s">
        <v>2575</v>
      </c>
      <c r="P3601" s="3" t="s">
        <v>3159</v>
      </c>
      <c r="Q3601" s="3" t="s">
        <v>3587</v>
      </c>
      <c r="R3601" s="3" t="s">
        <v>2578</v>
      </c>
      <c r="S3601" s="3" t="s">
        <v>849</v>
      </c>
      <c r="T3601" s="5"/>
      <c r="U3601" s="3" t="s">
        <v>2593</v>
      </c>
      <c r="V3601" s="3" t="s">
        <v>2580</v>
      </c>
      <c r="W3601" s="3" t="s">
        <v>2581</v>
      </c>
      <c r="X3601" s="3" t="s">
        <v>2582</v>
      </c>
      <c r="Y3601" s="3" t="s">
        <v>2583</v>
      </c>
      <c r="Z3601" s="3" t="s">
        <v>2584</v>
      </c>
      <c r="AA3601" s="4">
        <v>777306</v>
      </c>
    </row>
    <row r="3602" spans="1:27" ht="39.6" x14ac:dyDescent="0.25">
      <c r="A3602" s="3" t="s">
        <v>2620</v>
      </c>
      <c r="B3602" s="3" t="s">
        <v>3042</v>
      </c>
      <c r="C3602" s="3" t="s">
        <v>2598</v>
      </c>
      <c r="D3602" s="3" t="s">
        <v>849</v>
      </c>
      <c r="E3602" s="3" t="s">
        <v>2583</v>
      </c>
      <c r="F3602" s="4">
        <v>11561</v>
      </c>
      <c r="G3602" s="4">
        <v>115611900</v>
      </c>
      <c r="H3602" s="4">
        <v>11561</v>
      </c>
      <c r="I3602" s="4">
        <v>11389</v>
      </c>
      <c r="J3602" s="4">
        <v>12100</v>
      </c>
      <c r="K3602" s="4">
        <v>10666</v>
      </c>
      <c r="L3602" s="4">
        <v>10000</v>
      </c>
      <c r="M3602" s="4">
        <v>14500</v>
      </c>
      <c r="N3602" s="4">
        <v>10000</v>
      </c>
      <c r="O3602" s="3" t="s">
        <v>2575</v>
      </c>
      <c r="P3602" s="3" t="s">
        <v>3159</v>
      </c>
      <c r="Q3602" s="3" t="s">
        <v>3587</v>
      </c>
      <c r="R3602" s="3" t="s">
        <v>2578</v>
      </c>
      <c r="S3602" s="3" t="s">
        <v>849</v>
      </c>
      <c r="T3602" s="5"/>
      <c r="U3602" s="3" t="s">
        <v>2593</v>
      </c>
      <c r="V3602" s="3" t="s">
        <v>2580</v>
      </c>
      <c r="W3602" s="3" t="s">
        <v>2581</v>
      </c>
      <c r="X3602" s="3" t="s">
        <v>2601</v>
      </c>
      <c r="Y3602" s="3" t="s">
        <v>2583</v>
      </c>
      <c r="Z3602" s="3" t="s">
        <v>2584</v>
      </c>
      <c r="AA3602" s="4">
        <v>777312</v>
      </c>
    </row>
    <row r="3603" spans="1:27" ht="52.8" x14ac:dyDescent="0.25">
      <c r="A3603" s="3" t="s">
        <v>2622</v>
      </c>
      <c r="B3603" s="3" t="s">
        <v>3063</v>
      </c>
      <c r="C3603" s="3" t="s">
        <v>2598</v>
      </c>
      <c r="D3603" s="3" t="s">
        <v>2631</v>
      </c>
      <c r="E3603" s="3" t="s">
        <v>2673</v>
      </c>
      <c r="F3603" s="4">
        <v>9004</v>
      </c>
      <c r="G3603" s="4">
        <v>6302800</v>
      </c>
      <c r="H3603" s="4">
        <v>9004</v>
      </c>
      <c r="I3603" s="4">
        <v>9004</v>
      </c>
      <c r="J3603" s="4">
        <v>9004</v>
      </c>
      <c r="K3603" s="4">
        <v>9004</v>
      </c>
      <c r="L3603" s="3">
        <v>0</v>
      </c>
      <c r="M3603" s="3">
        <v>700</v>
      </c>
      <c r="N3603" s="3">
        <v>700</v>
      </c>
      <c r="O3603" s="3" t="s">
        <v>2575</v>
      </c>
      <c r="P3603" s="3" t="s">
        <v>2862</v>
      </c>
      <c r="Q3603" s="3" t="s">
        <v>3587</v>
      </c>
      <c r="R3603" s="3" t="s">
        <v>2578</v>
      </c>
      <c r="S3603" s="3" t="s">
        <v>2632</v>
      </c>
      <c r="T3603" s="5"/>
      <c r="U3603" s="3" t="s">
        <v>2633</v>
      </c>
      <c r="V3603" s="3" t="s">
        <v>2580</v>
      </c>
      <c r="W3603" s="3" t="s">
        <v>2581</v>
      </c>
      <c r="X3603" s="3" t="s">
        <v>2582</v>
      </c>
      <c r="Y3603" s="3" t="s">
        <v>2583</v>
      </c>
      <c r="Z3603" s="3" t="s">
        <v>2584</v>
      </c>
      <c r="AA3603" s="4">
        <v>777313</v>
      </c>
    </row>
    <row r="3604" spans="1:27" ht="52.8" x14ac:dyDescent="0.25">
      <c r="A3604" s="3" t="s">
        <v>2622</v>
      </c>
      <c r="B3604" s="3" t="s">
        <v>3063</v>
      </c>
      <c r="C3604" s="3" t="s">
        <v>2598</v>
      </c>
      <c r="D3604" s="3" t="s">
        <v>2631</v>
      </c>
      <c r="E3604" s="3" t="s">
        <v>2673</v>
      </c>
      <c r="F3604" s="4">
        <v>9004</v>
      </c>
      <c r="G3604" s="4">
        <v>1350600</v>
      </c>
      <c r="H3604" s="4">
        <v>9004</v>
      </c>
      <c r="I3604" s="4">
        <v>9004</v>
      </c>
      <c r="J3604" s="4">
        <v>9004</v>
      </c>
      <c r="K3604" s="4">
        <v>9004</v>
      </c>
      <c r="L3604" s="3">
        <v>0</v>
      </c>
      <c r="M3604" s="3">
        <v>150</v>
      </c>
      <c r="N3604" s="3">
        <v>150</v>
      </c>
      <c r="O3604" s="3" t="s">
        <v>2575</v>
      </c>
      <c r="P3604" s="3" t="s">
        <v>3514</v>
      </c>
      <c r="Q3604" s="3" t="s">
        <v>3587</v>
      </c>
      <c r="R3604" s="3" t="s">
        <v>2578</v>
      </c>
      <c r="S3604" s="3" t="s">
        <v>2632</v>
      </c>
      <c r="T3604" s="5"/>
      <c r="U3604" s="3" t="s">
        <v>2633</v>
      </c>
      <c r="V3604" s="3" t="s">
        <v>2580</v>
      </c>
      <c r="W3604" s="3" t="s">
        <v>2581</v>
      </c>
      <c r="X3604" s="3" t="s">
        <v>2582</v>
      </c>
      <c r="Y3604" s="3" t="s">
        <v>2583</v>
      </c>
      <c r="Z3604" s="3" t="s">
        <v>2584</v>
      </c>
      <c r="AA3604" s="4">
        <v>777313</v>
      </c>
    </row>
    <row r="3605" spans="1:27" ht="52.8" x14ac:dyDescent="0.25">
      <c r="A3605" s="3" t="s">
        <v>2622</v>
      </c>
      <c r="B3605" s="3" t="s">
        <v>3063</v>
      </c>
      <c r="C3605" s="3" t="s">
        <v>2598</v>
      </c>
      <c r="D3605" s="3" t="s">
        <v>2631</v>
      </c>
      <c r="E3605" s="3" t="s">
        <v>2673</v>
      </c>
      <c r="F3605" s="4">
        <v>9004</v>
      </c>
      <c r="G3605" s="4">
        <v>4502000</v>
      </c>
      <c r="H3605" s="4">
        <v>9004</v>
      </c>
      <c r="I3605" s="4">
        <v>9004</v>
      </c>
      <c r="J3605" s="4">
        <v>9004</v>
      </c>
      <c r="K3605" s="4">
        <v>9004</v>
      </c>
      <c r="L3605" s="3">
        <v>0</v>
      </c>
      <c r="M3605" s="3">
        <v>500</v>
      </c>
      <c r="N3605" s="3">
        <v>500</v>
      </c>
      <c r="O3605" s="3" t="s">
        <v>2575</v>
      </c>
      <c r="P3605" s="3" t="s">
        <v>3587</v>
      </c>
      <c r="Q3605" s="3" t="s">
        <v>3587</v>
      </c>
      <c r="R3605" s="3" t="s">
        <v>2578</v>
      </c>
      <c r="S3605" s="3" t="s">
        <v>2632</v>
      </c>
      <c r="T3605" s="5"/>
      <c r="U3605" s="3" t="s">
        <v>2633</v>
      </c>
      <c r="V3605" s="3" t="s">
        <v>2580</v>
      </c>
      <c r="W3605" s="3" t="s">
        <v>2581</v>
      </c>
      <c r="X3605" s="3" t="s">
        <v>2582</v>
      </c>
      <c r="Y3605" s="3" t="s">
        <v>2583</v>
      </c>
      <c r="Z3605" s="3" t="s">
        <v>2584</v>
      </c>
      <c r="AA3605" s="4">
        <v>777313</v>
      </c>
    </row>
    <row r="3606" spans="1:27" ht="52.8" x14ac:dyDescent="0.25">
      <c r="A3606" s="3" t="s">
        <v>2622</v>
      </c>
      <c r="B3606" s="3" t="s">
        <v>3063</v>
      </c>
      <c r="C3606" s="3" t="s">
        <v>2598</v>
      </c>
      <c r="D3606" s="3" t="s">
        <v>2631</v>
      </c>
      <c r="E3606" s="3" t="s">
        <v>2583</v>
      </c>
      <c r="F3606" s="4">
        <v>9004</v>
      </c>
      <c r="G3606" s="4">
        <v>65504100</v>
      </c>
      <c r="H3606" s="4">
        <v>9004</v>
      </c>
      <c r="I3606" s="4">
        <v>9004</v>
      </c>
      <c r="J3606" s="4">
        <v>9004</v>
      </c>
      <c r="K3606" s="4">
        <v>9004</v>
      </c>
      <c r="L3606" s="4">
        <v>9000</v>
      </c>
      <c r="M3606" s="4">
        <v>7275</v>
      </c>
      <c r="N3606" s="4">
        <v>7275</v>
      </c>
      <c r="O3606" s="3" t="s">
        <v>2575</v>
      </c>
      <c r="P3606" s="3" t="s">
        <v>3159</v>
      </c>
      <c r="Q3606" s="3" t="s">
        <v>3587</v>
      </c>
      <c r="R3606" s="3" t="s">
        <v>2578</v>
      </c>
      <c r="S3606" s="3" t="s">
        <v>2632</v>
      </c>
      <c r="T3606" s="5"/>
      <c r="U3606" s="3" t="s">
        <v>2633</v>
      </c>
      <c r="V3606" s="3" t="s">
        <v>2580</v>
      </c>
      <c r="W3606" s="3" t="s">
        <v>2581</v>
      </c>
      <c r="X3606" s="3" t="s">
        <v>2582</v>
      </c>
      <c r="Y3606" s="3" t="s">
        <v>2583</v>
      </c>
      <c r="Z3606" s="3" t="s">
        <v>2584</v>
      </c>
      <c r="AA3606" s="4">
        <v>777313</v>
      </c>
    </row>
    <row r="3607" spans="1:27" ht="39.6" x14ac:dyDescent="0.25">
      <c r="A3607" s="3" t="s">
        <v>2625</v>
      </c>
      <c r="B3607" s="3" t="s">
        <v>2929</v>
      </c>
      <c r="C3607" s="3" t="s">
        <v>2598</v>
      </c>
      <c r="D3607" s="3" t="s">
        <v>849</v>
      </c>
      <c r="E3607" s="3" t="s">
        <v>2583</v>
      </c>
      <c r="F3607" s="4">
        <v>8526</v>
      </c>
      <c r="G3607" s="4">
        <v>8525650</v>
      </c>
      <c r="H3607" s="4">
        <v>8526</v>
      </c>
      <c r="I3607" s="4">
        <v>8396</v>
      </c>
      <c r="J3607" s="4">
        <v>8679</v>
      </c>
      <c r="K3607" s="4">
        <v>6865</v>
      </c>
      <c r="L3607" s="4">
        <v>1000</v>
      </c>
      <c r="M3607" s="4">
        <v>1750</v>
      </c>
      <c r="N3607" s="4">
        <v>1000</v>
      </c>
      <c r="O3607" s="3" t="s">
        <v>2575</v>
      </c>
      <c r="P3607" s="3" t="s">
        <v>3159</v>
      </c>
      <c r="Q3607" s="3" t="s">
        <v>3587</v>
      </c>
      <c r="R3607" s="3" t="s">
        <v>2578</v>
      </c>
      <c r="S3607" s="3" t="s">
        <v>849</v>
      </c>
      <c r="T3607" s="5"/>
      <c r="U3607" s="3" t="s">
        <v>2593</v>
      </c>
      <c r="V3607" s="3" t="s">
        <v>2580</v>
      </c>
      <c r="W3607" s="3" t="s">
        <v>2581</v>
      </c>
      <c r="X3607" s="3" t="s">
        <v>2582</v>
      </c>
      <c r="Y3607" s="3" t="s">
        <v>2583</v>
      </c>
      <c r="Z3607" s="3" t="s">
        <v>2584</v>
      </c>
      <c r="AA3607" s="4">
        <v>777314</v>
      </c>
    </row>
    <row r="3608" spans="1:27" ht="52.8" x14ac:dyDescent="0.25">
      <c r="A3608" s="3" t="s">
        <v>2605</v>
      </c>
      <c r="B3608" s="3" t="s">
        <v>2960</v>
      </c>
      <c r="C3608" s="3" t="s">
        <v>2598</v>
      </c>
      <c r="D3608" s="3" t="s">
        <v>2631</v>
      </c>
      <c r="E3608" s="3" t="s">
        <v>2673</v>
      </c>
      <c r="F3608" s="4">
        <v>9182</v>
      </c>
      <c r="G3608" s="4">
        <v>4820550</v>
      </c>
      <c r="H3608" s="4">
        <v>9182</v>
      </c>
      <c r="I3608" s="4">
        <v>9182</v>
      </c>
      <c r="J3608" s="4">
        <v>9182</v>
      </c>
      <c r="K3608" s="4">
        <v>9182</v>
      </c>
      <c r="L3608" s="3">
        <v>0</v>
      </c>
      <c r="M3608" s="3">
        <v>525</v>
      </c>
      <c r="N3608" s="3">
        <v>525</v>
      </c>
      <c r="O3608" s="3" t="s">
        <v>2575</v>
      </c>
      <c r="P3608" s="3" t="s">
        <v>3159</v>
      </c>
      <c r="Q3608" s="3" t="s">
        <v>3587</v>
      </c>
      <c r="R3608" s="3" t="s">
        <v>2578</v>
      </c>
      <c r="S3608" s="3" t="s">
        <v>2632</v>
      </c>
      <c r="T3608" s="5"/>
      <c r="U3608" s="3" t="s">
        <v>2633</v>
      </c>
      <c r="V3608" s="3" t="s">
        <v>2580</v>
      </c>
      <c r="W3608" s="3" t="s">
        <v>2581</v>
      </c>
      <c r="X3608" s="3" t="s">
        <v>2582</v>
      </c>
      <c r="Y3608" s="3" t="s">
        <v>2583</v>
      </c>
      <c r="Z3608" s="3" t="s">
        <v>2584</v>
      </c>
      <c r="AA3608" s="4">
        <v>777315</v>
      </c>
    </row>
    <row r="3609" spans="1:27" ht="52.8" x14ac:dyDescent="0.25">
      <c r="A3609" s="3" t="s">
        <v>2605</v>
      </c>
      <c r="B3609" s="3" t="s">
        <v>2960</v>
      </c>
      <c r="C3609" s="3" t="s">
        <v>2598</v>
      </c>
      <c r="D3609" s="3" t="s">
        <v>2631</v>
      </c>
      <c r="E3609" s="3" t="s">
        <v>2583</v>
      </c>
      <c r="F3609" s="4">
        <v>9182</v>
      </c>
      <c r="G3609" s="4">
        <v>60601200</v>
      </c>
      <c r="H3609" s="4">
        <v>9182</v>
      </c>
      <c r="I3609" s="4">
        <v>9182</v>
      </c>
      <c r="J3609" s="4">
        <v>9182</v>
      </c>
      <c r="K3609" s="4">
        <v>9182</v>
      </c>
      <c r="L3609" s="4">
        <v>8000</v>
      </c>
      <c r="M3609" s="4">
        <v>6900</v>
      </c>
      <c r="N3609" s="4">
        <v>6600</v>
      </c>
      <c r="O3609" s="3" t="s">
        <v>2575</v>
      </c>
      <c r="P3609" s="3" t="s">
        <v>3159</v>
      </c>
      <c r="Q3609" s="3" t="s">
        <v>3587</v>
      </c>
      <c r="R3609" s="3" t="s">
        <v>2578</v>
      </c>
      <c r="S3609" s="3" t="s">
        <v>2632</v>
      </c>
      <c r="T3609" s="5"/>
      <c r="U3609" s="3" t="s">
        <v>2633</v>
      </c>
      <c r="V3609" s="3" t="s">
        <v>2580</v>
      </c>
      <c r="W3609" s="3" t="s">
        <v>2581</v>
      </c>
      <c r="X3609" s="3" t="s">
        <v>2582</v>
      </c>
      <c r="Y3609" s="3" t="s">
        <v>2583</v>
      </c>
      <c r="Z3609" s="3" t="s">
        <v>2584</v>
      </c>
      <c r="AA3609" s="4">
        <v>777315</v>
      </c>
    </row>
    <row r="3610" spans="1:27" ht="52.8" x14ac:dyDescent="0.25">
      <c r="A3610" s="3" t="s">
        <v>2605</v>
      </c>
      <c r="B3610" s="3" t="s">
        <v>2960</v>
      </c>
      <c r="C3610" s="3" t="s">
        <v>2598</v>
      </c>
      <c r="D3610" s="3" t="s">
        <v>2631</v>
      </c>
      <c r="E3610" s="3" t="s">
        <v>2673</v>
      </c>
      <c r="F3610" s="4">
        <v>9182</v>
      </c>
      <c r="G3610" s="4">
        <v>1836400</v>
      </c>
      <c r="H3610" s="4">
        <v>9182</v>
      </c>
      <c r="I3610" s="4">
        <v>9182</v>
      </c>
      <c r="J3610" s="4">
        <v>9182</v>
      </c>
      <c r="K3610" s="4">
        <v>9182</v>
      </c>
      <c r="L3610" s="3">
        <v>0</v>
      </c>
      <c r="M3610" s="3">
        <v>200</v>
      </c>
      <c r="N3610" s="3">
        <v>200</v>
      </c>
      <c r="O3610" s="3" t="s">
        <v>2575</v>
      </c>
      <c r="P3610" s="3" t="s">
        <v>3587</v>
      </c>
      <c r="Q3610" s="3" t="s">
        <v>3587</v>
      </c>
      <c r="R3610" s="3" t="s">
        <v>2578</v>
      </c>
      <c r="S3610" s="3" t="s">
        <v>2632</v>
      </c>
      <c r="T3610" s="5"/>
      <c r="U3610" s="3" t="s">
        <v>2633</v>
      </c>
      <c r="V3610" s="3" t="s">
        <v>2580</v>
      </c>
      <c r="W3610" s="3" t="s">
        <v>2581</v>
      </c>
      <c r="X3610" s="3" t="s">
        <v>2582</v>
      </c>
      <c r="Y3610" s="3" t="s">
        <v>2583</v>
      </c>
      <c r="Z3610" s="3" t="s">
        <v>2584</v>
      </c>
      <c r="AA3610" s="4">
        <v>777315</v>
      </c>
    </row>
    <row r="3611" spans="1:27" ht="52.8" x14ac:dyDescent="0.25">
      <c r="A3611" s="3" t="s">
        <v>2605</v>
      </c>
      <c r="B3611" s="3" t="s">
        <v>2960</v>
      </c>
      <c r="C3611" s="3" t="s">
        <v>2598</v>
      </c>
      <c r="D3611" s="3" t="s">
        <v>2631</v>
      </c>
      <c r="E3611" s="3" t="s">
        <v>2673</v>
      </c>
      <c r="F3611" s="4">
        <v>9182</v>
      </c>
      <c r="G3611" s="4">
        <v>2295500</v>
      </c>
      <c r="H3611" s="4">
        <v>9182</v>
      </c>
      <c r="I3611" s="4">
        <v>9182</v>
      </c>
      <c r="J3611" s="4">
        <v>9182</v>
      </c>
      <c r="K3611" s="4">
        <v>9182</v>
      </c>
      <c r="L3611" s="3">
        <v>0</v>
      </c>
      <c r="M3611" s="3">
        <v>250</v>
      </c>
      <c r="N3611" s="3">
        <v>250</v>
      </c>
      <c r="O3611" s="3" t="s">
        <v>2575</v>
      </c>
      <c r="P3611" s="3" t="s">
        <v>3514</v>
      </c>
      <c r="Q3611" s="3" t="s">
        <v>3587</v>
      </c>
      <c r="R3611" s="3" t="s">
        <v>2578</v>
      </c>
      <c r="S3611" s="3" t="s">
        <v>2632</v>
      </c>
      <c r="T3611" s="5"/>
      <c r="U3611" s="3" t="s">
        <v>2633</v>
      </c>
      <c r="V3611" s="3" t="s">
        <v>2580</v>
      </c>
      <c r="W3611" s="3" t="s">
        <v>2581</v>
      </c>
      <c r="X3611" s="3" t="s">
        <v>2582</v>
      </c>
      <c r="Y3611" s="3" t="s">
        <v>2583</v>
      </c>
      <c r="Z3611" s="3" t="s">
        <v>2584</v>
      </c>
      <c r="AA3611" s="4">
        <v>777315</v>
      </c>
    </row>
    <row r="3612" spans="1:27" ht="52.8" x14ac:dyDescent="0.25">
      <c r="A3612" s="3" t="s">
        <v>2605</v>
      </c>
      <c r="B3612" s="3" t="s">
        <v>2960</v>
      </c>
      <c r="C3612" s="3" t="s">
        <v>2598</v>
      </c>
      <c r="D3612" s="3" t="s">
        <v>2631</v>
      </c>
      <c r="E3612" s="3" t="s">
        <v>2673</v>
      </c>
      <c r="F3612" s="4">
        <v>9182</v>
      </c>
      <c r="G3612" s="4">
        <v>3902350</v>
      </c>
      <c r="H3612" s="4">
        <v>9182</v>
      </c>
      <c r="I3612" s="4">
        <v>9182</v>
      </c>
      <c r="J3612" s="4">
        <v>9182</v>
      </c>
      <c r="K3612" s="4">
        <v>9182</v>
      </c>
      <c r="L3612" s="3">
        <v>0</v>
      </c>
      <c r="M3612" s="3">
        <v>425</v>
      </c>
      <c r="N3612" s="3">
        <v>425</v>
      </c>
      <c r="O3612" s="3" t="s">
        <v>2575</v>
      </c>
      <c r="P3612" s="3" t="s">
        <v>2862</v>
      </c>
      <c r="Q3612" s="3" t="s">
        <v>3587</v>
      </c>
      <c r="R3612" s="3" t="s">
        <v>2578</v>
      </c>
      <c r="S3612" s="3" t="s">
        <v>2632</v>
      </c>
      <c r="T3612" s="5"/>
      <c r="U3612" s="3" t="s">
        <v>2633</v>
      </c>
      <c r="V3612" s="3" t="s">
        <v>2580</v>
      </c>
      <c r="W3612" s="3" t="s">
        <v>2581</v>
      </c>
      <c r="X3612" s="3" t="s">
        <v>2582</v>
      </c>
      <c r="Y3612" s="3" t="s">
        <v>2583</v>
      </c>
      <c r="Z3612" s="3" t="s">
        <v>2584</v>
      </c>
      <c r="AA3612" s="4">
        <v>777315</v>
      </c>
    </row>
    <row r="3613" spans="1:27" ht="52.8" x14ac:dyDescent="0.25">
      <c r="A3613" s="3" t="s">
        <v>2629</v>
      </c>
      <c r="B3613" s="3" t="s">
        <v>2630</v>
      </c>
      <c r="C3613" s="3" t="s">
        <v>2598</v>
      </c>
      <c r="D3613" s="3" t="s">
        <v>2631</v>
      </c>
      <c r="E3613" s="3" t="s">
        <v>2673</v>
      </c>
      <c r="F3613" s="4">
        <v>9044</v>
      </c>
      <c r="G3613" s="4">
        <v>904400</v>
      </c>
      <c r="H3613" s="4">
        <v>9044</v>
      </c>
      <c r="I3613" s="4">
        <v>9044</v>
      </c>
      <c r="J3613" s="4">
        <v>9044</v>
      </c>
      <c r="K3613" s="4">
        <v>9044</v>
      </c>
      <c r="L3613" s="3">
        <v>0</v>
      </c>
      <c r="M3613" s="3">
        <v>100</v>
      </c>
      <c r="N3613" s="3">
        <v>100</v>
      </c>
      <c r="O3613" s="3" t="s">
        <v>2575</v>
      </c>
      <c r="P3613" s="3" t="s">
        <v>2862</v>
      </c>
      <c r="Q3613" s="3" t="s">
        <v>3587</v>
      </c>
      <c r="R3613" s="3" t="s">
        <v>2578</v>
      </c>
      <c r="S3613" s="3" t="s">
        <v>2632</v>
      </c>
      <c r="T3613" s="5"/>
      <c r="U3613" s="3" t="s">
        <v>2633</v>
      </c>
      <c r="V3613" s="3" t="s">
        <v>2580</v>
      </c>
      <c r="W3613" s="3" t="s">
        <v>2581</v>
      </c>
      <c r="X3613" s="3" t="s">
        <v>2582</v>
      </c>
      <c r="Y3613" s="3" t="s">
        <v>2583</v>
      </c>
      <c r="Z3613" s="3" t="s">
        <v>2584</v>
      </c>
      <c r="AA3613" s="4">
        <v>777316</v>
      </c>
    </row>
    <row r="3614" spans="1:27" ht="52.8" x14ac:dyDescent="0.25">
      <c r="A3614" s="3" t="s">
        <v>2629</v>
      </c>
      <c r="B3614" s="3" t="s">
        <v>2630</v>
      </c>
      <c r="C3614" s="3" t="s">
        <v>2598</v>
      </c>
      <c r="D3614" s="3" t="s">
        <v>2631</v>
      </c>
      <c r="E3614" s="3" t="s">
        <v>2583</v>
      </c>
      <c r="F3614" s="4">
        <v>9044</v>
      </c>
      <c r="G3614" s="4">
        <v>5200300</v>
      </c>
      <c r="H3614" s="4">
        <v>9044</v>
      </c>
      <c r="I3614" s="4">
        <v>9044</v>
      </c>
      <c r="J3614" s="4">
        <v>9044</v>
      </c>
      <c r="K3614" s="4">
        <v>9044</v>
      </c>
      <c r="L3614" s="4">
        <v>1500</v>
      </c>
      <c r="M3614" s="3">
        <v>575</v>
      </c>
      <c r="N3614" s="3">
        <v>575</v>
      </c>
      <c r="O3614" s="3" t="s">
        <v>2575</v>
      </c>
      <c r="P3614" s="3" t="s">
        <v>3159</v>
      </c>
      <c r="Q3614" s="3" t="s">
        <v>3587</v>
      </c>
      <c r="R3614" s="3" t="s">
        <v>2578</v>
      </c>
      <c r="S3614" s="3" t="s">
        <v>2632</v>
      </c>
      <c r="T3614" s="5"/>
      <c r="U3614" s="3" t="s">
        <v>2633</v>
      </c>
      <c r="V3614" s="3" t="s">
        <v>2580</v>
      </c>
      <c r="W3614" s="3" t="s">
        <v>2581</v>
      </c>
      <c r="X3614" s="3" t="s">
        <v>2582</v>
      </c>
      <c r="Y3614" s="3" t="s">
        <v>2583</v>
      </c>
      <c r="Z3614" s="3" t="s">
        <v>2584</v>
      </c>
      <c r="AA3614" s="4">
        <v>777316</v>
      </c>
    </row>
    <row r="3615" spans="1:27" ht="52.8" x14ac:dyDescent="0.25">
      <c r="A3615" s="3" t="s">
        <v>2620</v>
      </c>
      <c r="B3615" s="3" t="s">
        <v>2945</v>
      </c>
      <c r="C3615" s="3" t="s">
        <v>2598</v>
      </c>
      <c r="D3615" s="3" t="s">
        <v>2631</v>
      </c>
      <c r="E3615" s="3" t="s">
        <v>2673</v>
      </c>
      <c r="F3615" s="4">
        <v>10027</v>
      </c>
      <c r="G3615" s="4">
        <v>1002700</v>
      </c>
      <c r="H3615" s="4">
        <v>10027</v>
      </c>
      <c r="I3615" s="4">
        <v>10027</v>
      </c>
      <c r="J3615" s="4">
        <v>10027</v>
      </c>
      <c r="K3615" s="4">
        <v>10027</v>
      </c>
      <c r="L3615" s="3">
        <v>0</v>
      </c>
      <c r="M3615" s="3">
        <v>100</v>
      </c>
      <c r="N3615" s="3">
        <v>100</v>
      </c>
      <c r="O3615" s="3" t="s">
        <v>2575</v>
      </c>
      <c r="P3615" s="3" t="s">
        <v>3159</v>
      </c>
      <c r="Q3615" s="3" t="s">
        <v>3587</v>
      </c>
      <c r="R3615" s="3" t="s">
        <v>2578</v>
      </c>
      <c r="S3615" s="3" t="s">
        <v>2632</v>
      </c>
      <c r="T3615" s="5"/>
      <c r="U3615" s="3" t="s">
        <v>2633</v>
      </c>
      <c r="V3615" s="3" t="s">
        <v>2580</v>
      </c>
      <c r="W3615" s="3" t="s">
        <v>2581</v>
      </c>
      <c r="X3615" s="3" t="s">
        <v>2601</v>
      </c>
      <c r="Y3615" s="3" t="s">
        <v>2583</v>
      </c>
      <c r="Z3615" s="3" t="s">
        <v>2584</v>
      </c>
      <c r="AA3615" s="4">
        <v>777317</v>
      </c>
    </row>
    <row r="3616" spans="1:27" ht="52.8" x14ac:dyDescent="0.25">
      <c r="A3616" s="3" t="s">
        <v>2620</v>
      </c>
      <c r="B3616" s="3" t="s">
        <v>2945</v>
      </c>
      <c r="C3616" s="3" t="s">
        <v>2598</v>
      </c>
      <c r="D3616" s="3" t="s">
        <v>2631</v>
      </c>
      <c r="E3616" s="3" t="s">
        <v>2583</v>
      </c>
      <c r="F3616" s="4">
        <v>10027</v>
      </c>
      <c r="G3616" s="4">
        <v>49132300</v>
      </c>
      <c r="H3616" s="4">
        <v>10027</v>
      </c>
      <c r="I3616" s="4">
        <v>10027</v>
      </c>
      <c r="J3616" s="4">
        <v>10027</v>
      </c>
      <c r="K3616" s="4">
        <v>10027</v>
      </c>
      <c r="L3616" s="4">
        <v>12000</v>
      </c>
      <c r="M3616" s="4">
        <v>4900</v>
      </c>
      <c r="N3616" s="4">
        <v>4900</v>
      </c>
      <c r="O3616" s="3" t="s">
        <v>2575</v>
      </c>
      <c r="P3616" s="3" t="s">
        <v>3159</v>
      </c>
      <c r="Q3616" s="3" t="s">
        <v>3587</v>
      </c>
      <c r="R3616" s="3" t="s">
        <v>2578</v>
      </c>
      <c r="S3616" s="3" t="s">
        <v>2632</v>
      </c>
      <c r="T3616" s="5"/>
      <c r="U3616" s="3" t="s">
        <v>2633</v>
      </c>
      <c r="V3616" s="3" t="s">
        <v>2580</v>
      </c>
      <c r="W3616" s="3" t="s">
        <v>2581</v>
      </c>
      <c r="X3616" s="3" t="s">
        <v>2601</v>
      </c>
      <c r="Y3616" s="3" t="s">
        <v>2583</v>
      </c>
      <c r="Z3616" s="3" t="s">
        <v>2584</v>
      </c>
      <c r="AA3616" s="4">
        <v>777317</v>
      </c>
    </row>
    <row r="3617" spans="1:27" ht="52.8" x14ac:dyDescent="0.25">
      <c r="A3617" s="3" t="s">
        <v>2620</v>
      </c>
      <c r="B3617" s="3" t="s">
        <v>2945</v>
      </c>
      <c r="C3617" s="3" t="s">
        <v>2598</v>
      </c>
      <c r="D3617" s="3" t="s">
        <v>2631</v>
      </c>
      <c r="E3617" s="3" t="s">
        <v>2673</v>
      </c>
      <c r="F3617" s="4">
        <v>10027</v>
      </c>
      <c r="G3617" s="4">
        <v>2005400</v>
      </c>
      <c r="H3617" s="4">
        <v>10027</v>
      </c>
      <c r="I3617" s="4">
        <v>10027</v>
      </c>
      <c r="J3617" s="4">
        <v>10027</v>
      </c>
      <c r="K3617" s="4">
        <v>10027</v>
      </c>
      <c r="L3617" s="3">
        <v>0</v>
      </c>
      <c r="M3617" s="3">
        <v>200</v>
      </c>
      <c r="N3617" s="3">
        <v>200</v>
      </c>
      <c r="O3617" s="3" t="s">
        <v>2575</v>
      </c>
      <c r="P3617" s="3" t="s">
        <v>2862</v>
      </c>
      <c r="Q3617" s="3" t="s">
        <v>3587</v>
      </c>
      <c r="R3617" s="3" t="s">
        <v>2578</v>
      </c>
      <c r="S3617" s="3" t="s">
        <v>2632</v>
      </c>
      <c r="T3617" s="5"/>
      <c r="U3617" s="3" t="s">
        <v>2633</v>
      </c>
      <c r="V3617" s="3" t="s">
        <v>2580</v>
      </c>
      <c r="W3617" s="3" t="s">
        <v>2581</v>
      </c>
      <c r="X3617" s="3" t="s">
        <v>2601</v>
      </c>
      <c r="Y3617" s="3" t="s">
        <v>2583</v>
      </c>
      <c r="Z3617" s="3" t="s">
        <v>2584</v>
      </c>
      <c r="AA3617" s="4">
        <v>777317</v>
      </c>
    </row>
    <row r="3618" spans="1:27" ht="52.8" x14ac:dyDescent="0.25">
      <c r="A3618" s="3" t="s">
        <v>2620</v>
      </c>
      <c r="B3618" s="3" t="s">
        <v>2945</v>
      </c>
      <c r="C3618" s="3" t="s">
        <v>2598</v>
      </c>
      <c r="D3618" s="3" t="s">
        <v>2631</v>
      </c>
      <c r="E3618" s="3" t="s">
        <v>2673</v>
      </c>
      <c r="F3618" s="4">
        <v>10027</v>
      </c>
      <c r="G3618" s="4">
        <v>19051300</v>
      </c>
      <c r="H3618" s="4">
        <v>10027</v>
      </c>
      <c r="I3618" s="4">
        <v>10027</v>
      </c>
      <c r="J3618" s="4">
        <v>10027</v>
      </c>
      <c r="K3618" s="4">
        <v>10027</v>
      </c>
      <c r="L3618" s="3">
        <v>0</v>
      </c>
      <c r="M3618" s="4">
        <v>1900</v>
      </c>
      <c r="N3618" s="4">
        <v>1900</v>
      </c>
      <c r="O3618" s="3" t="s">
        <v>2575</v>
      </c>
      <c r="P3618" s="3" t="s">
        <v>3514</v>
      </c>
      <c r="Q3618" s="3" t="s">
        <v>3587</v>
      </c>
      <c r="R3618" s="3" t="s">
        <v>2578</v>
      </c>
      <c r="S3618" s="3" t="s">
        <v>2632</v>
      </c>
      <c r="T3618" s="5"/>
      <c r="U3618" s="3" t="s">
        <v>2633</v>
      </c>
      <c r="V3618" s="3" t="s">
        <v>2580</v>
      </c>
      <c r="W3618" s="3" t="s">
        <v>2581</v>
      </c>
      <c r="X3618" s="3" t="s">
        <v>2601</v>
      </c>
      <c r="Y3618" s="3" t="s">
        <v>2583</v>
      </c>
      <c r="Z3618" s="3" t="s">
        <v>2584</v>
      </c>
      <c r="AA3618" s="4">
        <v>777317</v>
      </c>
    </row>
    <row r="3619" spans="1:27" ht="52.8" x14ac:dyDescent="0.25">
      <c r="A3619" s="3" t="s">
        <v>2620</v>
      </c>
      <c r="B3619" s="3" t="s">
        <v>2945</v>
      </c>
      <c r="C3619" s="3" t="s">
        <v>2598</v>
      </c>
      <c r="D3619" s="3" t="s">
        <v>2631</v>
      </c>
      <c r="E3619" s="3" t="s">
        <v>2673</v>
      </c>
      <c r="F3619" s="4">
        <v>10027</v>
      </c>
      <c r="G3619" s="4">
        <v>10027000</v>
      </c>
      <c r="H3619" s="4">
        <v>10027</v>
      </c>
      <c r="I3619" s="4">
        <v>10027</v>
      </c>
      <c r="J3619" s="4">
        <v>10027</v>
      </c>
      <c r="K3619" s="4">
        <v>10027</v>
      </c>
      <c r="L3619" s="3">
        <v>0</v>
      </c>
      <c r="M3619" s="4">
        <v>1000</v>
      </c>
      <c r="N3619" s="4">
        <v>1000</v>
      </c>
      <c r="O3619" s="3" t="s">
        <v>2575</v>
      </c>
      <c r="P3619" s="3" t="s">
        <v>3587</v>
      </c>
      <c r="Q3619" s="3" t="s">
        <v>3587</v>
      </c>
      <c r="R3619" s="3" t="s">
        <v>2578</v>
      </c>
      <c r="S3619" s="3" t="s">
        <v>2632</v>
      </c>
      <c r="T3619" s="5"/>
      <c r="U3619" s="3" t="s">
        <v>2633</v>
      </c>
      <c r="V3619" s="3" t="s">
        <v>2580</v>
      </c>
      <c r="W3619" s="3" t="s">
        <v>2581</v>
      </c>
      <c r="X3619" s="3" t="s">
        <v>2601</v>
      </c>
      <c r="Y3619" s="3" t="s">
        <v>2583</v>
      </c>
      <c r="Z3619" s="3" t="s">
        <v>2584</v>
      </c>
      <c r="AA3619" s="4">
        <v>777317</v>
      </c>
    </row>
    <row r="3620" spans="1:27" ht="52.8" x14ac:dyDescent="0.25">
      <c r="A3620" s="3" t="s">
        <v>2596</v>
      </c>
      <c r="B3620" s="3" t="s">
        <v>2991</v>
      </c>
      <c r="C3620" s="3" t="s">
        <v>2598</v>
      </c>
      <c r="D3620" s="3" t="s">
        <v>2631</v>
      </c>
      <c r="E3620" s="3" t="s">
        <v>2583</v>
      </c>
      <c r="F3620" s="4">
        <v>9219</v>
      </c>
      <c r="G3620" s="4">
        <v>23047050</v>
      </c>
      <c r="H3620" s="4">
        <v>9219</v>
      </c>
      <c r="I3620" s="4">
        <v>9108</v>
      </c>
      <c r="J3620" s="4">
        <v>9289</v>
      </c>
      <c r="K3620" s="4">
        <v>8945</v>
      </c>
      <c r="L3620" s="4">
        <v>2500</v>
      </c>
      <c r="M3620" s="4">
        <v>3250</v>
      </c>
      <c r="N3620" s="4">
        <v>2500</v>
      </c>
      <c r="O3620" s="3" t="s">
        <v>2575</v>
      </c>
      <c r="P3620" s="3" t="s">
        <v>3159</v>
      </c>
      <c r="Q3620" s="3" t="s">
        <v>3587</v>
      </c>
      <c r="R3620" s="3" t="s">
        <v>2578</v>
      </c>
      <c r="S3620" s="3" t="s">
        <v>2632</v>
      </c>
      <c r="T3620" s="5"/>
      <c r="U3620" s="3" t="s">
        <v>2633</v>
      </c>
      <c r="V3620" s="3" t="s">
        <v>2580</v>
      </c>
      <c r="W3620" s="3" t="s">
        <v>2581</v>
      </c>
      <c r="X3620" s="3" t="s">
        <v>2601</v>
      </c>
      <c r="Y3620" s="3" t="s">
        <v>2583</v>
      </c>
      <c r="Z3620" s="3" t="s">
        <v>2584</v>
      </c>
      <c r="AA3620" s="4">
        <v>777318</v>
      </c>
    </row>
    <row r="3621" spans="1:27" ht="39.6" x14ac:dyDescent="0.25">
      <c r="A3621" s="3" t="s">
        <v>2605</v>
      </c>
      <c r="B3621" s="3" t="s">
        <v>2643</v>
      </c>
      <c r="C3621" s="3" t="s">
        <v>2598</v>
      </c>
      <c r="D3621" s="3" t="s">
        <v>834</v>
      </c>
      <c r="E3621" s="3" t="s">
        <v>2641</v>
      </c>
      <c r="F3621" s="4">
        <v>6380</v>
      </c>
      <c r="G3621" s="4">
        <v>1276000</v>
      </c>
      <c r="H3621" s="4">
        <v>6380</v>
      </c>
      <c r="I3621" s="4">
        <v>6380</v>
      </c>
      <c r="J3621" s="4">
        <v>6380</v>
      </c>
      <c r="K3621" s="4">
        <v>6380</v>
      </c>
      <c r="L3621" s="4">
        <v>4000</v>
      </c>
      <c r="M3621" s="3">
        <v>200</v>
      </c>
      <c r="N3621" s="3">
        <v>200</v>
      </c>
      <c r="O3621" s="3" t="s">
        <v>2575</v>
      </c>
      <c r="P3621" s="3" t="s">
        <v>3159</v>
      </c>
      <c r="Q3621" s="3" t="s">
        <v>3587</v>
      </c>
      <c r="R3621" s="3" t="s">
        <v>2578</v>
      </c>
      <c r="S3621" s="3" t="s">
        <v>834</v>
      </c>
      <c r="T3621" s="6">
        <v>45458</v>
      </c>
      <c r="U3621" s="3" t="s">
        <v>2633</v>
      </c>
      <c r="V3621" s="3" t="s">
        <v>2580</v>
      </c>
      <c r="W3621" s="3" t="s">
        <v>2581</v>
      </c>
      <c r="X3621" s="3" t="s">
        <v>2582</v>
      </c>
      <c r="Y3621" s="3" t="s">
        <v>2642</v>
      </c>
      <c r="Z3621" s="3" t="s">
        <v>2584</v>
      </c>
      <c r="AA3621" s="4">
        <v>777320</v>
      </c>
    </row>
    <row r="3622" spans="1:27" ht="39.6" x14ac:dyDescent="0.25">
      <c r="A3622" s="3" t="s">
        <v>2605</v>
      </c>
      <c r="B3622" s="3" t="s">
        <v>2643</v>
      </c>
      <c r="C3622" s="3" t="s">
        <v>2598</v>
      </c>
      <c r="D3622" s="3" t="s">
        <v>834</v>
      </c>
      <c r="E3622" s="3" t="s">
        <v>2674</v>
      </c>
      <c r="F3622" s="4">
        <v>6380</v>
      </c>
      <c r="G3622" s="4">
        <v>9570000</v>
      </c>
      <c r="H3622" s="4">
        <v>6380</v>
      </c>
      <c r="I3622" s="4">
        <v>6380</v>
      </c>
      <c r="J3622" s="4">
        <v>6380</v>
      </c>
      <c r="K3622" s="4">
        <v>6380</v>
      </c>
      <c r="L3622" s="3">
        <v>0</v>
      </c>
      <c r="M3622" s="4">
        <v>1500</v>
      </c>
      <c r="N3622" s="4">
        <v>1500</v>
      </c>
      <c r="O3622" s="3" t="s">
        <v>2575</v>
      </c>
      <c r="P3622" s="3" t="s">
        <v>3587</v>
      </c>
      <c r="Q3622" s="3" t="s">
        <v>3587</v>
      </c>
      <c r="R3622" s="3" t="s">
        <v>2578</v>
      </c>
      <c r="S3622" s="3" t="s">
        <v>834</v>
      </c>
      <c r="T3622" s="6">
        <v>45458</v>
      </c>
      <c r="U3622" s="3" t="s">
        <v>2633</v>
      </c>
      <c r="V3622" s="3" t="s">
        <v>2580</v>
      </c>
      <c r="W3622" s="3" t="s">
        <v>2581</v>
      </c>
      <c r="X3622" s="3" t="s">
        <v>2582</v>
      </c>
      <c r="Y3622" s="3" t="s">
        <v>2642</v>
      </c>
      <c r="Z3622" s="3" t="s">
        <v>2584</v>
      </c>
      <c r="AA3622" s="4">
        <v>777320</v>
      </c>
    </row>
    <row r="3623" spans="1:27" ht="39.6" x14ac:dyDescent="0.25">
      <c r="A3623" s="3" t="s">
        <v>2605</v>
      </c>
      <c r="B3623" s="3" t="s">
        <v>2643</v>
      </c>
      <c r="C3623" s="3" t="s">
        <v>2598</v>
      </c>
      <c r="D3623" s="3" t="s">
        <v>834</v>
      </c>
      <c r="E3623" s="3" t="s">
        <v>2674</v>
      </c>
      <c r="F3623" s="4">
        <v>6380</v>
      </c>
      <c r="G3623" s="4">
        <v>10846000</v>
      </c>
      <c r="H3623" s="4">
        <v>6380</v>
      </c>
      <c r="I3623" s="4">
        <v>6380</v>
      </c>
      <c r="J3623" s="4">
        <v>6380</v>
      </c>
      <c r="K3623" s="4">
        <v>6380</v>
      </c>
      <c r="L3623" s="3">
        <v>0</v>
      </c>
      <c r="M3623" s="4">
        <v>1700</v>
      </c>
      <c r="N3623" s="4">
        <v>1700</v>
      </c>
      <c r="O3623" s="3" t="s">
        <v>2575</v>
      </c>
      <c r="P3623" s="3" t="s">
        <v>2862</v>
      </c>
      <c r="Q3623" s="3" t="s">
        <v>3587</v>
      </c>
      <c r="R3623" s="3" t="s">
        <v>2578</v>
      </c>
      <c r="S3623" s="3" t="s">
        <v>834</v>
      </c>
      <c r="T3623" s="6">
        <v>45458</v>
      </c>
      <c r="U3623" s="3" t="s">
        <v>2633</v>
      </c>
      <c r="V3623" s="3" t="s">
        <v>2580</v>
      </c>
      <c r="W3623" s="3" t="s">
        <v>2581</v>
      </c>
      <c r="X3623" s="3" t="s">
        <v>2582</v>
      </c>
      <c r="Y3623" s="3" t="s">
        <v>2642</v>
      </c>
      <c r="Z3623" s="3" t="s">
        <v>2584</v>
      </c>
      <c r="AA3623" s="4">
        <v>777320</v>
      </c>
    </row>
    <row r="3624" spans="1:27" ht="39.6" x14ac:dyDescent="0.25">
      <c r="A3624" s="3" t="s">
        <v>2908</v>
      </c>
      <c r="B3624" s="3" t="s">
        <v>2909</v>
      </c>
      <c r="C3624" s="3" t="s">
        <v>2809</v>
      </c>
      <c r="D3624" s="3" t="s">
        <v>1008</v>
      </c>
      <c r="E3624" s="3" t="s">
        <v>2583</v>
      </c>
      <c r="F3624" s="5"/>
      <c r="G3624" s="3">
        <v>0</v>
      </c>
      <c r="H3624" s="5"/>
      <c r="I3624" s="5"/>
      <c r="J3624" s="5"/>
      <c r="K3624" s="4">
        <v>545112</v>
      </c>
      <c r="L3624" s="3">
        <v>100</v>
      </c>
      <c r="M3624" s="3">
        <v>0</v>
      </c>
      <c r="N3624" s="3">
        <v>0</v>
      </c>
      <c r="O3624" s="3" t="s">
        <v>2575</v>
      </c>
      <c r="P3624" s="3" t="s">
        <v>3159</v>
      </c>
      <c r="Q3624" s="3" t="s">
        <v>3587</v>
      </c>
      <c r="R3624" s="3" t="s">
        <v>2578</v>
      </c>
      <c r="S3624" s="3" t="s">
        <v>1008</v>
      </c>
      <c r="T3624" s="5"/>
      <c r="U3624" s="3" t="s">
        <v>2593</v>
      </c>
      <c r="V3624" s="3" t="s">
        <v>2580</v>
      </c>
      <c r="W3624" s="3" t="s">
        <v>2581</v>
      </c>
      <c r="X3624" s="3" t="s">
        <v>2594</v>
      </c>
      <c r="Y3624" s="3" t="s">
        <v>2595</v>
      </c>
      <c r="Z3624" s="3" t="s">
        <v>2584</v>
      </c>
      <c r="AA3624" s="4">
        <v>777321</v>
      </c>
    </row>
    <row r="3625" spans="1:27" ht="39.6" x14ac:dyDescent="0.25">
      <c r="A3625" s="3" t="s">
        <v>2903</v>
      </c>
      <c r="B3625" s="3" t="s">
        <v>2904</v>
      </c>
      <c r="C3625" s="3" t="s">
        <v>2809</v>
      </c>
      <c r="D3625" s="3" t="s">
        <v>1008</v>
      </c>
      <c r="E3625" s="3" t="s">
        <v>2583</v>
      </c>
      <c r="F3625" s="5"/>
      <c r="G3625" s="3">
        <v>0</v>
      </c>
      <c r="H3625" s="5"/>
      <c r="I3625" s="5"/>
      <c r="J3625" s="5"/>
      <c r="K3625" s="4">
        <v>561612</v>
      </c>
      <c r="L3625" s="3">
        <v>108</v>
      </c>
      <c r="M3625" s="3">
        <v>0</v>
      </c>
      <c r="N3625" s="3">
        <v>0</v>
      </c>
      <c r="O3625" s="3" t="s">
        <v>2575</v>
      </c>
      <c r="P3625" s="3" t="s">
        <v>3159</v>
      </c>
      <c r="Q3625" s="3" t="s">
        <v>3587</v>
      </c>
      <c r="R3625" s="3" t="s">
        <v>2578</v>
      </c>
      <c r="S3625" s="3" t="s">
        <v>1008</v>
      </c>
      <c r="T3625" s="5"/>
      <c r="U3625" s="3" t="s">
        <v>2593</v>
      </c>
      <c r="V3625" s="3" t="s">
        <v>2580</v>
      </c>
      <c r="W3625" s="3" t="s">
        <v>2581</v>
      </c>
      <c r="X3625" s="3" t="s">
        <v>2594</v>
      </c>
      <c r="Y3625" s="3" t="s">
        <v>2595</v>
      </c>
      <c r="Z3625" s="3" t="s">
        <v>2584</v>
      </c>
      <c r="AA3625" s="4">
        <v>777322</v>
      </c>
    </row>
    <row r="3626" spans="1:27" ht="39.6" x14ac:dyDescent="0.25">
      <c r="A3626" s="3" t="s">
        <v>2620</v>
      </c>
      <c r="B3626" s="3" t="s">
        <v>2640</v>
      </c>
      <c r="C3626" s="3" t="s">
        <v>2598</v>
      </c>
      <c r="D3626" s="3" t="s">
        <v>834</v>
      </c>
      <c r="E3626" s="3" t="s">
        <v>2641</v>
      </c>
      <c r="F3626" s="4">
        <v>8298</v>
      </c>
      <c r="G3626" s="4">
        <v>91278000</v>
      </c>
      <c r="H3626" s="4">
        <v>8298</v>
      </c>
      <c r="I3626" s="4">
        <v>8298</v>
      </c>
      <c r="J3626" s="4">
        <v>8298</v>
      </c>
      <c r="K3626" s="4">
        <v>8298</v>
      </c>
      <c r="L3626" s="4">
        <v>13000</v>
      </c>
      <c r="M3626" s="4">
        <v>11000</v>
      </c>
      <c r="N3626" s="4">
        <v>11000</v>
      </c>
      <c r="O3626" s="3" t="s">
        <v>2575</v>
      </c>
      <c r="P3626" s="3" t="s">
        <v>3159</v>
      </c>
      <c r="Q3626" s="3" t="s">
        <v>3587</v>
      </c>
      <c r="R3626" s="3" t="s">
        <v>2578</v>
      </c>
      <c r="S3626" s="3" t="s">
        <v>834</v>
      </c>
      <c r="T3626" s="6">
        <v>45458</v>
      </c>
      <c r="U3626" s="3" t="s">
        <v>2633</v>
      </c>
      <c r="V3626" s="3" t="s">
        <v>2580</v>
      </c>
      <c r="W3626" s="3" t="s">
        <v>2581</v>
      </c>
      <c r="X3626" s="3" t="s">
        <v>2601</v>
      </c>
      <c r="Y3626" s="3" t="s">
        <v>2642</v>
      </c>
      <c r="Z3626" s="3" t="s">
        <v>2584</v>
      </c>
      <c r="AA3626" s="4">
        <v>777324</v>
      </c>
    </row>
    <row r="3627" spans="1:27" ht="39.6" x14ac:dyDescent="0.25">
      <c r="A3627" s="3" t="s">
        <v>2620</v>
      </c>
      <c r="B3627" s="3" t="s">
        <v>2640</v>
      </c>
      <c r="C3627" s="3" t="s">
        <v>2598</v>
      </c>
      <c r="D3627" s="3" t="s">
        <v>834</v>
      </c>
      <c r="E3627" s="3" t="s">
        <v>2674</v>
      </c>
      <c r="F3627" s="4">
        <v>8298</v>
      </c>
      <c r="G3627" s="4">
        <v>16596000</v>
      </c>
      <c r="H3627" s="4">
        <v>8298</v>
      </c>
      <c r="I3627" s="4">
        <v>8298</v>
      </c>
      <c r="J3627" s="4">
        <v>8298</v>
      </c>
      <c r="K3627" s="4">
        <v>8298</v>
      </c>
      <c r="L3627" s="3">
        <v>0</v>
      </c>
      <c r="M3627" s="4">
        <v>2000</v>
      </c>
      <c r="N3627" s="4">
        <v>2000</v>
      </c>
      <c r="O3627" s="3" t="s">
        <v>2575</v>
      </c>
      <c r="P3627" s="3" t="s">
        <v>3587</v>
      </c>
      <c r="Q3627" s="3" t="s">
        <v>3587</v>
      </c>
      <c r="R3627" s="3" t="s">
        <v>2578</v>
      </c>
      <c r="S3627" s="3" t="s">
        <v>834</v>
      </c>
      <c r="T3627" s="6">
        <v>45458</v>
      </c>
      <c r="U3627" s="3" t="s">
        <v>2633</v>
      </c>
      <c r="V3627" s="3" t="s">
        <v>2580</v>
      </c>
      <c r="W3627" s="3" t="s">
        <v>2581</v>
      </c>
      <c r="X3627" s="3" t="s">
        <v>2601</v>
      </c>
      <c r="Y3627" s="3" t="s">
        <v>2642</v>
      </c>
      <c r="Z3627" s="3" t="s">
        <v>2584</v>
      </c>
      <c r="AA3627" s="4">
        <v>777324</v>
      </c>
    </row>
    <row r="3628" spans="1:27" ht="39.6" x14ac:dyDescent="0.25">
      <c r="A3628" s="3" t="s">
        <v>2605</v>
      </c>
      <c r="B3628" s="3" t="s">
        <v>2662</v>
      </c>
      <c r="C3628" s="3" t="s">
        <v>2598</v>
      </c>
      <c r="D3628" s="3" t="s">
        <v>783</v>
      </c>
      <c r="E3628" s="3" t="s">
        <v>2673</v>
      </c>
      <c r="F3628" s="4">
        <v>8120</v>
      </c>
      <c r="G3628" s="4">
        <v>7064400</v>
      </c>
      <c r="H3628" s="4">
        <v>8120</v>
      </c>
      <c r="I3628" s="4">
        <v>8120</v>
      </c>
      <c r="J3628" s="4">
        <v>8120</v>
      </c>
      <c r="K3628" s="4">
        <v>8120</v>
      </c>
      <c r="L3628" s="3">
        <v>0</v>
      </c>
      <c r="M3628" s="3">
        <v>870</v>
      </c>
      <c r="N3628" s="3">
        <v>870</v>
      </c>
      <c r="O3628" s="3" t="s">
        <v>2575</v>
      </c>
      <c r="P3628" s="3" t="s">
        <v>3587</v>
      </c>
      <c r="Q3628" s="3" t="s">
        <v>3587</v>
      </c>
      <c r="R3628" s="3" t="s">
        <v>2578</v>
      </c>
      <c r="S3628" s="3" t="s">
        <v>783</v>
      </c>
      <c r="T3628" s="5"/>
      <c r="U3628" s="3" t="s">
        <v>2593</v>
      </c>
      <c r="V3628" s="3" t="s">
        <v>2580</v>
      </c>
      <c r="W3628" s="3" t="s">
        <v>2581</v>
      </c>
      <c r="X3628" s="3" t="s">
        <v>2582</v>
      </c>
      <c r="Y3628" s="3" t="s">
        <v>2583</v>
      </c>
      <c r="Z3628" s="3" t="s">
        <v>2584</v>
      </c>
      <c r="AA3628" s="4">
        <v>777327</v>
      </c>
    </row>
    <row r="3629" spans="1:27" ht="39.6" x14ac:dyDescent="0.25">
      <c r="A3629" s="3" t="s">
        <v>2605</v>
      </c>
      <c r="B3629" s="3" t="s">
        <v>2662</v>
      </c>
      <c r="C3629" s="3" t="s">
        <v>2598</v>
      </c>
      <c r="D3629" s="3" t="s">
        <v>783</v>
      </c>
      <c r="E3629" s="3" t="s">
        <v>2673</v>
      </c>
      <c r="F3629" s="4">
        <v>8120</v>
      </c>
      <c r="G3629" s="4">
        <v>6496000</v>
      </c>
      <c r="H3629" s="4">
        <v>8120</v>
      </c>
      <c r="I3629" s="4">
        <v>8120</v>
      </c>
      <c r="J3629" s="4">
        <v>8120</v>
      </c>
      <c r="K3629" s="4">
        <v>8120</v>
      </c>
      <c r="L3629" s="3">
        <v>0</v>
      </c>
      <c r="M3629" s="3">
        <v>800</v>
      </c>
      <c r="N3629" s="3">
        <v>800</v>
      </c>
      <c r="O3629" s="3" t="s">
        <v>2575</v>
      </c>
      <c r="P3629" s="3" t="s">
        <v>3120</v>
      </c>
      <c r="Q3629" s="3" t="s">
        <v>3587</v>
      </c>
      <c r="R3629" s="3" t="s">
        <v>2578</v>
      </c>
      <c r="S3629" s="3" t="s">
        <v>783</v>
      </c>
      <c r="T3629" s="5"/>
      <c r="U3629" s="3" t="s">
        <v>2593</v>
      </c>
      <c r="V3629" s="3" t="s">
        <v>2580</v>
      </c>
      <c r="W3629" s="3" t="s">
        <v>2581</v>
      </c>
      <c r="X3629" s="3" t="s">
        <v>2582</v>
      </c>
      <c r="Y3629" s="3" t="s">
        <v>2583</v>
      </c>
      <c r="Z3629" s="3" t="s">
        <v>2584</v>
      </c>
      <c r="AA3629" s="4">
        <v>777327</v>
      </c>
    </row>
    <row r="3630" spans="1:27" ht="39.6" x14ac:dyDescent="0.25">
      <c r="A3630" s="3" t="s">
        <v>2605</v>
      </c>
      <c r="B3630" s="3" t="s">
        <v>2662</v>
      </c>
      <c r="C3630" s="3" t="s">
        <v>2598</v>
      </c>
      <c r="D3630" s="3" t="s">
        <v>783</v>
      </c>
      <c r="E3630" s="3" t="s">
        <v>2673</v>
      </c>
      <c r="F3630" s="4">
        <v>8120</v>
      </c>
      <c r="G3630" s="4">
        <v>9744000</v>
      </c>
      <c r="H3630" s="4">
        <v>8120</v>
      </c>
      <c r="I3630" s="4">
        <v>8120</v>
      </c>
      <c r="J3630" s="4">
        <v>8120</v>
      </c>
      <c r="K3630" s="4">
        <v>8120</v>
      </c>
      <c r="L3630" s="3">
        <v>0</v>
      </c>
      <c r="M3630" s="4">
        <v>1200</v>
      </c>
      <c r="N3630" s="4">
        <v>1200</v>
      </c>
      <c r="O3630" s="3" t="s">
        <v>2575</v>
      </c>
      <c r="P3630" s="3" t="s">
        <v>2862</v>
      </c>
      <c r="Q3630" s="3" t="s">
        <v>3587</v>
      </c>
      <c r="R3630" s="3" t="s">
        <v>2578</v>
      </c>
      <c r="S3630" s="3" t="s">
        <v>783</v>
      </c>
      <c r="T3630" s="5"/>
      <c r="U3630" s="3" t="s">
        <v>2593</v>
      </c>
      <c r="V3630" s="3" t="s">
        <v>2580</v>
      </c>
      <c r="W3630" s="3" t="s">
        <v>2581</v>
      </c>
      <c r="X3630" s="3" t="s">
        <v>2582</v>
      </c>
      <c r="Y3630" s="3" t="s">
        <v>2583</v>
      </c>
      <c r="Z3630" s="3" t="s">
        <v>2584</v>
      </c>
      <c r="AA3630" s="4">
        <v>777327</v>
      </c>
    </row>
    <row r="3631" spans="1:27" ht="39.6" x14ac:dyDescent="0.25">
      <c r="A3631" s="3" t="s">
        <v>2605</v>
      </c>
      <c r="B3631" s="3" t="s">
        <v>2662</v>
      </c>
      <c r="C3631" s="3" t="s">
        <v>2598</v>
      </c>
      <c r="D3631" s="3" t="s">
        <v>783</v>
      </c>
      <c r="E3631" s="3" t="s">
        <v>2673</v>
      </c>
      <c r="F3631" s="4">
        <v>8120</v>
      </c>
      <c r="G3631" s="4">
        <v>2354800</v>
      </c>
      <c r="H3631" s="4">
        <v>8120</v>
      </c>
      <c r="I3631" s="4">
        <v>8120</v>
      </c>
      <c r="J3631" s="4">
        <v>8120</v>
      </c>
      <c r="K3631" s="4">
        <v>8120</v>
      </c>
      <c r="L3631" s="3">
        <v>0</v>
      </c>
      <c r="M3631" s="3">
        <v>290</v>
      </c>
      <c r="N3631" s="3">
        <v>290</v>
      </c>
      <c r="O3631" s="3" t="s">
        <v>2575</v>
      </c>
      <c r="P3631" s="3" t="s">
        <v>3514</v>
      </c>
      <c r="Q3631" s="3" t="s">
        <v>3587</v>
      </c>
      <c r="R3631" s="3" t="s">
        <v>2578</v>
      </c>
      <c r="S3631" s="3" t="s">
        <v>783</v>
      </c>
      <c r="T3631" s="5"/>
      <c r="U3631" s="3" t="s">
        <v>2593</v>
      </c>
      <c r="V3631" s="3" t="s">
        <v>2580</v>
      </c>
      <c r="W3631" s="3" t="s">
        <v>2581</v>
      </c>
      <c r="X3631" s="3" t="s">
        <v>2582</v>
      </c>
      <c r="Y3631" s="3" t="s">
        <v>2583</v>
      </c>
      <c r="Z3631" s="3" t="s">
        <v>2584</v>
      </c>
      <c r="AA3631" s="4">
        <v>777327</v>
      </c>
    </row>
    <row r="3632" spans="1:27" ht="39.6" x14ac:dyDescent="0.25">
      <c r="A3632" s="3" t="s">
        <v>2605</v>
      </c>
      <c r="B3632" s="3" t="s">
        <v>2662</v>
      </c>
      <c r="C3632" s="3" t="s">
        <v>2598</v>
      </c>
      <c r="D3632" s="3" t="s">
        <v>783</v>
      </c>
      <c r="E3632" s="3" t="s">
        <v>2673</v>
      </c>
      <c r="F3632" s="4">
        <v>8120</v>
      </c>
      <c r="G3632" s="4">
        <v>3085600</v>
      </c>
      <c r="H3632" s="4">
        <v>8120</v>
      </c>
      <c r="I3632" s="4">
        <v>8120</v>
      </c>
      <c r="J3632" s="4">
        <v>8120</v>
      </c>
      <c r="K3632" s="4">
        <v>8120</v>
      </c>
      <c r="L3632" s="3">
        <v>0</v>
      </c>
      <c r="M3632" s="3">
        <v>380</v>
      </c>
      <c r="N3632" s="3">
        <v>380</v>
      </c>
      <c r="O3632" s="3" t="s">
        <v>2575</v>
      </c>
      <c r="P3632" s="3" t="s">
        <v>3159</v>
      </c>
      <c r="Q3632" s="3" t="s">
        <v>3587</v>
      </c>
      <c r="R3632" s="3" t="s">
        <v>2578</v>
      </c>
      <c r="S3632" s="3" t="s">
        <v>783</v>
      </c>
      <c r="T3632" s="5"/>
      <c r="U3632" s="3" t="s">
        <v>2593</v>
      </c>
      <c r="V3632" s="3" t="s">
        <v>2580</v>
      </c>
      <c r="W3632" s="3" t="s">
        <v>2581</v>
      </c>
      <c r="X3632" s="3" t="s">
        <v>2582</v>
      </c>
      <c r="Y3632" s="3" t="s">
        <v>2583</v>
      </c>
      <c r="Z3632" s="3" t="s">
        <v>2584</v>
      </c>
      <c r="AA3632" s="4">
        <v>777327</v>
      </c>
    </row>
    <row r="3633" spans="1:27" ht="39.6" x14ac:dyDescent="0.25">
      <c r="A3633" s="3" t="s">
        <v>2605</v>
      </c>
      <c r="B3633" s="3" t="s">
        <v>2662</v>
      </c>
      <c r="C3633" s="3" t="s">
        <v>2598</v>
      </c>
      <c r="D3633" s="3" t="s">
        <v>783</v>
      </c>
      <c r="E3633" s="3" t="s">
        <v>2583</v>
      </c>
      <c r="F3633" s="4">
        <v>8120</v>
      </c>
      <c r="G3633" s="4">
        <v>51156000</v>
      </c>
      <c r="H3633" s="4">
        <v>8120</v>
      </c>
      <c r="I3633" s="4">
        <v>8120</v>
      </c>
      <c r="J3633" s="4">
        <v>8120</v>
      </c>
      <c r="K3633" s="4">
        <v>8120</v>
      </c>
      <c r="L3633" s="4">
        <v>10000</v>
      </c>
      <c r="M3633" s="4">
        <v>6300</v>
      </c>
      <c r="N3633" s="4">
        <v>6300</v>
      </c>
      <c r="O3633" s="3" t="s">
        <v>2575</v>
      </c>
      <c r="P3633" s="3" t="s">
        <v>3159</v>
      </c>
      <c r="Q3633" s="3" t="s">
        <v>3587</v>
      </c>
      <c r="R3633" s="3" t="s">
        <v>2578</v>
      </c>
      <c r="S3633" s="3" t="s">
        <v>783</v>
      </c>
      <c r="T3633" s="5"/>
      <c r="U3633" s="3" t="s">
        <v>2593</v>
      </c>
      <c r="V3633" s="3" t="s">
        <v>2580</v>
      </c>
      <c r="W3633" s="3" t="s">
        <v>2581</v>
      </c>
      <c r="X3633" s="3" t="s">
        <v>2582</v>
      </c>
      <c r="Y3633" s="3" t="s">
        <v>2583</v>
      </c>
      <c r="Z3633" s="3" t="s">
        <v>2584</v>
      </c>
      <c r="AA3633" s="4">
        <v>777327</v>
      </c>
    </row>
    <row r="3634" spans="1:27" ht="39.6" x14ac:dyDescent="0.25">
      <c r="A3634" s="3" t="s">
        <v>2905</v>
      </c>
      <c r="B3634" s="3" t="s">
        <v>2907</v>
      </c>
      <c r="C3634" s="3" t="s">
        <v>2809</v>
      </c>
      <c r="D3634" s="3" t="s">
        <v>1008</v>
      </c>
      <c r="E3634" s="3" t="s">
        <v>2583</v>
      </c>
      <c r="F3634" s="5"/>
      <c r="G3634" s="3">
        <v>0</v>
      </c>
      <c r="H3634" s="5"/>
      <c r="I3634" s="5"/>
      <c r="J3634" s="5"/>
      <c r="K3634" s="4">
        <v>550612</v>
      </c>
      <c r="L3634" s="3">
        <v>72</v>
      </c>
      <c r="M3634" s="3">
        <v>0</v>
      </c>
      <c r="N3634" s="3">
        <v>0</v>
      </c>
      <c r="O3634" s="3" t="s">
        <v>2575</v>
      </c>
      <c r="P3634" s="3" t="s">
        <v>3159</v>
      </c>
      <c r="Q3634" s="3" t="s">
        <v>3587</v>
      </c>
      <c r="R3634" s="3" t="s">
        <v>2578</v>
      </c>
      <c r="S3634" s="3" t="s">
        <v>1008</v>
      </c>
      <c r="T3634" s="5"/>
      <c r="U3634" s="3" t="s">
        <v>2593</v>
      </c>
      <c r="V3634" s="3" t="s">
        <v>2580</v>
      </c>
      <c r="W3634" s="3" t="s">
        <v>2581</v>
      </c>
      <c r="X3634" s="3" t="s">
        <v>2601</v>
      </c>
      <c r="Y3634" s="3" t="s">
        <v>2595</v>
      </c>
      <c r="Z3634" s="3" t="s">
        <v>2584</v>
      </c>
      <c r="AA3634" s="4">
        <v>777329</v>
      </c>
    </row>
    <row r="3635" spans="1:27" ht="39.6" x14ac:dyDescent="0.25">
      <c r="A3635" s="3" t="s">
        <v>2620</v>
      </c>
      <c r="B3635" s="3" t="s">
        <v>2938</v>
      </c>
      <c r="C3635" s="3" t="s">
        <v>2598</v>
      </c>
      <c r="D3635" s="3" t="s">
        <v>783</v>
      </c>
      <c r="E3635" s="3" t="s">
        <v>2673</v>
      </c>
      <c r="F3635" s="4">
        <v>9388</v>
      </c>
      <c r="G3635" s="4">
        <v>1877600</v>
      </c>
      <c r="H3635" s="4">
        <v>9388</v>
      </c>
      <c r="I3635" s="4">
        <v>9388</v>
      </c>
      <c r="J3635" s="4">
        <v>9388</v>
      </c>
      <c r="K3635" s="4">
        <v>9388</v>
      </c>
      <c r="L3635" s="3">
        <v>0</v>
      </c>
      <c r="M3635" s="3">
        <v>200</v>
      </c>
      <c r="N3635" s="3">
        <v>200</v>
      </c>
      <c r="O3635" s="3" t="s">
        <v>2575</v>
      </c>
      <c r="P3635" s="3" t="s">
        <v>3514</v>
      </c>
      <c r="Q3635" s="3" t="s">
        <v>3587</v>
      </c>
      <c r="R3635" s="3" t="s">
        <v>2578</v>
      </c>
      <c r="S3635" s="3" t="s">
        <v>783</v>
      </c>
      <c r="T3635" s="5"/>
      <c r="U3635" s="3" t="s">
        <v>2593</v>
      </c>
      <c r="V3635" s="3" t="s">
        <v>2580</v>
      </c>
      <c r="W3635" s="3" t="s">
        <v>2581</v>
      </c>
      <c r="X3635" s="3" t="s">
        <v>2601</v>
      </c>
      <c r="Y3635" s="3" t="s">
        <v>2583</v>
      </c>
      <c r="Z3635" s="3" t="s">
        <v>2584</v>
      </c>
      <c r="AA3635" s="4">
        <v>777330</v>
      </c>
    </row>
    <row r="3636" spans="1:27" ht="39.6" x14ac:dyDescent="0.25">
      <c r="A3636" s="3" t="s">
        <v>2620</v>
      </c>
      <c r="B3636" s="3" t="s">
        <v>2938</v>
      </c>
      <c r="C3636" s="3" t="s">
        <v>2598</v>
      </c>
      <c r="D3636" s="3" t="s">
        <v>783</v>
      </c>
      <c r="E3636" s="3" t="s">
        <v>2673</v>
      </c>
      <c r="F3636" s="4">
        <v>9388</v>
      </c>
      <c r="G3636" s="4">
        <v>4694000</v>
      </c>
      <c r="H3636" s="4">
        <v>9388</v>
      </c>
      <c r="I3636" s="4">
        <v>9388</v>
      </c>
      <c r="J3636" s="4">
        <v>9388</v>
      </c>
      <c r="K3636" s="4">
        <v>9388</v>
      </c>
      <c r="L3636" s="3">
        <v>0</v>
      </c>
      <c r="M3636" s="3">
        <v>500</v>
      </c>
      <c r="N3636" s="3">
        <v>500</v>
      </c>
      <c r="O3636" s="3" t="s">
        <v>2575</v>
      </c>
      <c r="P3636" s="3" t="s">
        <v>2862</v>
      </c>
      <c r="Q3636" s="3" t="s">
        <v>3587</v>
      </c>
      <c r="R3636" s="3" t="s">
        <v>2578</v>
      </c>
      <c r="S3636" s="3" t="s">
        <v>783</v>
      </c>
      <c r="T3636" s="5"/>
      <c r="U3636" s="3" t="s">
        <v>2593</v>
      </c>
      <c r="V3636" s="3" t="s">
        <v>2580</v>
      </c>
      <c r="W3636" s="3" t="s">
        <v>2581</v>
      </c>
      <c r="X3636" s="3" t="s">
        <v>2601</v>
      </c>
      <c r="Y3636" s="3" t="s">
        <v>2583</v>
      </c>
      <c r="Z3636" s="3" t="s">
        <v>2584</v>
      </c>
      <c r="AA3636" s="4">
        <v>777330</v>
      </c>
    </row>
    <row r="3637" spans="1:27" ht="39.6" x14ac:dyDescent="0.25">
      <c r="A3637" s="3" t="s">
        <v>2620</v>
      </c>
      <c r="B3637" s="3" t="s">
        <v>2938</v>
      </c>
      <c r="C3637" s="3" t="s">
        <v>2598</v>
      </c>
      <c r="D3637" s="3" t="s">
        <v>783</v>
      </c>
      <c r="E3637" s="3" t="s">
        <v>2673</v>
      </c>
      <c r="F3637" s="4">
        <v>9388</v>
      </c>
      <c r="G3637" s="4">
        <v>7510400</v>
      </c>
      <c r="H3637" s="4">
        <v>9388</v>
      </c>
      <c r="I3637" s="4">
        <v>9388</v>
      </c>
      <c r="J3637" s="4">
        <v>9388</v>
      </c>
      <c r="K3637" s="4">
        <v>9388</v>
      </c>
      <c r="L3637" s="3">
        <v>0</v>
      </c>
      <c r="M3637" s="3">
        <v>800</v>
      </c>
      <c r="N3637" s="3">
        <v>800</v>
      </c>
      <c r="O3637" s="3" t="s">
        <v>2575</v>
      </c>
      <c r="P3637" s="3" t="s">
        <v>3159</v>
      </c>
      <c r="Q3637" s="3" t="s">
        <v>3587</v>
      </c>
      <c r="R3637" s="3" t="s">
        <v>2578</v>
      </c>
      <c r="S3637" s="3" t="s">
        <v>783</v>
      </c>
      <c r="T3637" s="5"/>
      <c r="U3637" s="3" t="s">
        <v>2593</v>
      </c>
      <c r="V3637" s="3" t="s">
        <v>2580</v>
      </c>
      <c r="W3637" s="3" t="s">
        <v>2581</v>
      </c>
      <c r="X3637" s="3" t="s">
        <v>2601</v>
      </c>
      <c r="Y3637" s="3" t="s">
        <v>2583</v>
      </c>
      <c r="Z3637" s="3" t="s">
        <v>2584</v>
      </c>
      <c r="AA3637" s="4">
        <v>777330</v>
      </c>
    </row>
    <row r="3638" spans="1:27" ht="39.6" x14ac:dyDescent="0.25">
      <c r="A3638" s="3" t="s">
        <v>2620</v>
      </c>
      <c r="B3638" s="3" t="s">
        <v>2938</v>
      </c>
      <c r="C3638" s="3" t="s">
        <v>2598</v>
      </c>
      <c r="D3638" s="3" t="s">
        <v>783</v>
      </c>
      <c r="E3638" s="3" t="s">
        <v>2583</v>
      </c>
      <c r="F3638" s="4">
        <v>9388</v>
      </c>
      <c r="G3638" s="4">
        <v>85430800</v>
      </c>
      <c r="H3638" s="4">
        <v>9388</v>
      </c>
      <c r="I3638" s="4">
        <v>9388</v>
      </c>
      <c r="J3638" s="4">
        <v>9388</v>
      </c>
      <c r="K3638" s="4">
        <v>9388</v>
      </c>
      <c r="L3638" s="4">
        <v>15000</v>
      </c>
      <c r="M3638" s="4">
        <v>9100</v>
      </c>
      <c r="N3638" s="4">
        <v>9100</v>
      </c>
      <c r="O3638" s="3" t="s">
        <v>2575</v>
      </c>
      <c r="P3638" s="3" t="s">
        <v>3159</v>
      </c>
      <c r="Q3638" s="3" t="s">
        <v>3587</v>
      </c>
      <c r="R3638" s="3" t="s">
        <v>2578</v>
      </c>
      <c r="S3638" s="3" t="s">
        <v>783</v>
      </c>
      <c r="T3638" s="5"/>
      <c r="U3638" s="3" t="s">
        <v>2593</v>
      </c>
      <c r="V3638" s="3" t="s">
        <v>2580</v>
      </c>
      <c r="W3638" s="3" t="s">
        <v>2581</v>
      </c>
      <c r="X3638" s="3" t="s">
        <v>2601</v>
      </c>
      <c r="Y3638" s="3" t="s">
        <v>2583</v>
      </c>
      <c r="Z3638" s="3" t="s">
        <v>2584</v>
      </c>
      <c r="AA3638" s="4">
        <v>777330</v>
      </c>
    </row>
    <row r="3639" spans="1:27" ht="39.6" x14ac:dyDescent="0.25">
      <c r="A3639" s="3" t="s">
        <v>2620</v>
      </c>
      <c r="B3639" s="3" t="s">
        <v>2938</v>
      </c>
      <c r="C3639" s="3" t="s">
        <v>2598</v>
      </c>
      <c r="D3639" s="3" t="s">
        <v>783</v>
      </c>
      <c r="E3639" s="3" t="s">
        <v>2673</v>
      </c>
      <c r="F3639" s="4">
        <v>9388</v>
      </c>
      <c r="G3639" s="4">
        <v>7510400</v>
      </c>
      <c r="H3639" s="4">
        <v>9388</v>
      </c>
      <c r="I3639" s="4">
        <v>9388</v>
      </c>
      <c r="J3639" s="4">
        <v>9388</v>
      </c>
      <c r="K3639" s="4">
        <v>9388</v>
      </c>
      <c r="L3639" s="3">
        <v>0</v>
      </c>
      <c r="M3639" s="3">
        <v>800</v>
      </c>
      <c r="N3639" s="3">
        <v>800</v>
      </c>
      <c r="O3639" s="3" t="s">
        <v>2575</v>
      </c>
      <c r="P3639" s="3" t="s">
        <v>3120</v>
      </c>
      <c r="Q3639" s="3" t="s">
        <v>3587</v>
      </c>
      <c r="R3639" s="3" t="s">
        <v>2578</v>
      </c>
      <c r="S3639" s="3" t="s">
        <v>783</v>
      </c>
      <c r="T3639" s="5"/>
      <c r="U3639" s="3" t="s">
        <v>2593</v>
      </c>
      <c r="V3639" s="3" t="s">
        <v>2580</v>
      </c>
      <c r="W3639" s="3" t="s">
        <v>2581</v>
      </c>
      <c r="X3639" s="3" t="s">
        <v>2601</v>
      </c>
      <c r="Y3639" s="3" t="s">
        <v>2583</v>
      </c>
      <c r="Z3639" s="3" t="s">
        <v>2584</v>
      </c>
      <c r="AA3639" s="4">
        <v>777330</v>
      </c>
    </row>
    <row r="3640" spans="1:27" ht="39.6" x14ac:dyDescent="0.25">
      <c r="A3640" s="3" t="s">
        <v>2620</v>
      </c>
      <c r="B3640" s="3" t="s">
        <v>2938</v>
      </c>
      <c r="C3640" s="3" t="s">
        <v>2598</v>
      </c>
      <c r="D3640" s="3" t="s">
        <v>783</v>
      </c>
      <c r="E3640" s="3" t="s">
        <v>2673</v>
      </c>
      <c r="F3640" s="4">
        <v>9388</v>
      </c>
      <c r="G3640" s="4">
        <v>30041600</v>
      </c>
      <c r="H3640" s="4">
        <v>9388</v>
      </c>
      <c r="I3640" s="4">
        <v>9388</v>
      </c>
      <c r="J3640" s="4">
        <v>9388</v>
      </c>
      <c r="K3640" s="4">
        <v>9388</v>
      </c>
      <c r="L3640" s="3">
        <v>0</v>
      </c>
      <c r="M3640" s="4">
        <v>3200</v>
      </c>
      <c r="N3640" s="4">
        <v>3200</v>
      </c>
      <c r="O3640" s="3" t="s">
        <v>2575</v>
      </c>
      <c r="P3640" s="3" t="s">
        <v>3587</v>
      </c>
      <c r="Q3640" s="3" t="s">
        <v>3587</v>
      </c>
      <c r="R3640" s="3" t="s">
        <v>2578</v>
      </c>
      <c r="S3640" s="3" t="s">
        <v>783</v>
      </c>
      <c r="T3640" s="5"/>
      <c r="U3640" s="3" t="s">
        <v>2593</v>
      </c>
      <c r="V3640" s="3" t="s">
        <v>2580</v>
      </c>
      <c r="W3640" s="3" t="s">
        <v>2581</v>
      </c>
      <c r="X3640" s="3" t="s">
        <v>2601</v>
      </c>
      <c r="Y3640" s="3" t="s">
        <v>2583</v>
      </c>
      <c r="Z3640" s="3" t="s">
        <v>2584</v>
      </c>
      <c r="AA3640" s="4">
        <v>777330</v>
      </c>
    </row>
    <row r="3641" spans="1:27" ht="39.6" x14ac:dyDescent="0.25">
      <c r="A3641" s="3" t="s">
        <v>2905</v>
      </c>
      <c r="B3641" s="3" t="s">
        <v>2906</v>
      </c>
      <c r="C3641" s="3" t="s">
        <v>2809</v>
      </c>
      <c r="D3641" s="3" t="s">
        <v>1008</v>
      </c>
      <c r="E3641" s="3" t="s">
        <v>2583</v>
      </c>
      <c r="F3641" s="5"/>
      <c r="G3641" s="3">
        <v>0</v>
      </c>
      <c r="H3641" s="5"/>
      <c r="I3641" s="5"/>
      <c r="J3641" s="5"/>
      <c r="K3641" s="4">
        <v>550612</v>
      </c>
      <c r="L3641" s="3">
        <v>85</v>
      </c>
      <c r="M3641" s="3">
        <v>0</v>
      </c>
      <c r="N3641" s="3">
        <v>0</v>
      </c>
      <c r="O3641" s="3" t="s">
        <v>2575</v>
      </c>
      <c r="P3641" s="3" t="s">
        <v>3159</v>
      </c>
      <c r="Q3641" s="3" t="s">
        <v>3587</v>
      </c>
      <c r="R3641" s="3" t="s">
        <v>2578</v>
      </c>
      <c r="S3641" s="3" t="s">
        <v>1008</v>
      </c>
      <c r="T3641" s="5"/>
      <c r="U3641" s="3" t="s">
        <v>2593</v>
      </c>
      <c r="V3641" s="3" t="s">
        <v>2580</v>
      </c>
      <c r="W3641" s="3" t="s">
        <v>2581</v>
      </c>
      <c r="X3641" s="3" t="s">
        <v>2594</v>
      </c>
      <c r="Y3641" s="3" t="s">
        <v>2595</v>
      </c>
      <c r="Z3641" s="3" t="s">
        <v>2584</v>
      </c>
      <c r="AA3641" s="4">
        <v>777331</v>
      </c>
    </row>
    <row r="3642" spans="1:27" ht="39.6" x14ac:dyDescent="0.25">
      <c r="A3642" s="3" t="s">
        <v>2605</v>
      </c>
      <c r="B3642" s="3" t="s">
        <v>3030</v>
      </c>
      <c r="C3642" s="3" t="s">
        <v>2598</v>
      </c>
      <c r="D3642" s="3" t="s">
        <v>872</v>
      </c>
      <c r="E3642" s="3" t="s">
        <v>2673</v>
      </c>
      <c r="F3642" s="4">
        <v>9247</v>
      </c>
      <c r="G3642" s="4">
        <v>14795200</v>
      </c>
      <c r="H3642" s="4">
        <v>9247</v>
      </c>
      <c r="I3642" s="4">
        <v>9247</v>
      </c>
      <c r="J3642" s="4">
        <v>9247</v>
      </c>
      <c r="K3642" s="4">
        <v>9247</v>
      </c>
      <c r="L3642" s="3">
        <v>0</v>
      </c>
      <c r="M3642" s="4">
        <v>1600</v>
      </c>
      <c r="N3642" s="4">
        <v>1600</v>
      </c>
      <c r="O3642" s="3" t="s">
        <v>2575</v>
      </c>
      <c r="P3642" s="3" t="s">
        <v>3159</v>
      </c>
      <c r="Q3642" s="3" t="s">
        <v>3587</v>
      </c>
      <c r="R3642" s="3" t="s">
        <v>2578</v>
      </c>
      <c r="S3642" s="3" t="s">
        <v>872</v>
      </c>
      <c r="T3642" s="5"/>
      <c r="U3642" s="3" t="s">
        <v>2593</v>
      </c>
      <c r="V3642" s="3" t="s">
        <v>2580</v>
      </c>
      <c r="W3642" s="3" t="s">
        <v>2581</v>
      </c>
      <c r="X3642" s="3" t="s">
        <v>2582</v>
      </c>
      <c r="Y3642" s="3" t="s">
        <v>2583</v>
      </c>
      <c r="Z3642" s="3" t="s">
        <v>2584</v>
      </c>
      <c r="AA3642" s="4">
        <v>777332</v>
      </c>
    </row>
    <row r="3643" spans="1:27" ht="39.6" x14ac:dyDescent="0.25">
      <c r="A3643" s="3" t="s">
        <v>2605</v>
      </c>
      <c r="B3643" s="3" t="s">
        <v>3030</v>
      </c>
      <c r="C3643" s="3" t="s">
        <v>2598</v>
      </c>
      <c r="D3643" s="3" t="s">
        <v>872</v>
      </c>
      <c r="E3643" s="3" t="s">
        <v>2583</v>
      </c>
      <c r="F3643" s="4">
        <v>9247</v>
      </c>
      <c r="G3643" s="4">
        <v>31902150</v>
      </c>
      <c r="H3643" s="4">
        <v>9247</v>
      </c>
      <c r="I3643" s="4">
        <v>9247</v>
      </c>
      <c r="J3643" s="4">
        <v>9247</v>
      </c>
      <c r="K3643" s="4">
        <v>9247</v>
      </c>
      <c r="L3643" s="4">
        <v>5500</v>
      </c>
      <c r="M3643" s="4">
        <v>3450</v>
      </c>
      <c r="N3643" s="4">
        <v>3450</v>
      </c>
      <c r="O3643" s="3" t="s">
        <v>2575</v>
      </c>
      <c r="P3643" s="3" t="s">
        <v>3159</v>
      </c>
      <c r="Q3643" s="3" t="s">
        <v>3587</v>
      </c>
      <c r="R3643" s="3" t="s">
        <v>2578</v>
      </c>
      <c r="S3643" s="3" t="s">
        <v>872</v>
      </c>
      <c r="T3643" s="5"/>
      <c r="U3643" s="3" t="s">
        <v>2593</v>
      </c>
      <c r="V3643" s="3" t="s">
        <v>2580</v>
      </c>
      <c r="W3643" s="3" t="s">
        <v>2581</v>
      </c>
      <c r="X3643" s="3" t="s">
        <v>2582</v>
      </c>
      <c r="Y3643" s="3" t="s">
        <v>2583</v>
      </c>
      <c r="Z3643" s="3" t="s">
        <v>2584</v>
      </c>
      <c r="AA3643" s="4">
        <v>777332</v>
      </c>
    </row>
    <row r="3644" spans="1:27" ht="39.6" x14ac:dyDescent="0.25">
      <c r="A3644" s="3" t="s">
        <v>2605</v>
      </c>
      <c r="B3644" s="3" t="s">
        <v>3030</v>
      </c>
      <c r="C3644" s="3" t="s">
        <v>2598</v>
      </c>
      <c r="D3644" s="3" t="s">
        <v>872</v>
      </c>
      <c r="E3644" s="3" t="s">
        <v>2673</v>
      </c>
      <c r="F3644" s="4">
        <v>9247</v>
      </c>
      <c r="G3644" s="4">
        <v>462350</v>
      </c>
      <c r="H3644" s="4">
        <v>9247</v>
      </c>
      <c r="I3644" s="4">
        <v>9247</v>
      </c>
      <c r="J3644" s="4">
        <v>9247</v>
      </c>
      <c r="K3644" s="4">
        <v>9247</v>
      </c>
      <c r="L3644" s="3">
        <v>0</v>
      </c>
      <c r="M3644" s="3">
        <v>50</v>
      </c>
      <c r="N3644" s="3">
        <v>50</v>
      </c>
      <c r="O3644" s="3" t="s">
        <v>2575</v>
      </c>
      <c r="P3644" s="3" t="s">
        <v>2862</v>
      </c>
      <c r="Q3644" s="3" t="s">
        <v>3587</v>
      </c>
      <c r="R3644" s="3" t="s">
        <v>2578</v>
      </c>
      <c r="S3644" s="3" t="s">
        <v>872</v>
      </c>
      <c r="T3644" s="5"/>
      <c r="U3644" s="3" t="s">
        <v>2593</v>
      </c>
      <c r="V3644" s="3" t="s">
        <v>2580</v>
      </c>
      <c r="W3644" s="3" t="s">
        <v>2581</v>
      </c>
      <c r="X3644" s="3" t="s">
        <v>2582</v>
      </c>
      <c r="Y3644" s="3" t="s">
        <v>2583</v>
      </c>
      <c r="Z3644" s="3" t="s">
        <v>2584</v>
      </c>
      <c r="AA3644" s="4">
        <v>777332</v>
      </c>
    </row>
    <row r="3645" spans="1:27" ht="39.6" x14ac:dyDescent="0.25">
      <c r="A3645" s="3" t="s">
        <v>4012</v>
      </c>
      <c r="B3645" s="3" t="s">
        <v>4013</v>
      </c>
      <c r="C3645" s="3" t="s">
        <v>2809</v>
      </c>
      <c r="D3645" s="3" t="s">
        <v>1004</v>
      </c>
      <c r="E3645" s="3" t="s">
        <v>2574</v>
      </c>
      <c r="F3645" s="5"/>
      <c r="G3645" s="3">
        <v>0</v>
      </c>
      <c r="H3645" s="5"/>
      <c r="I3645" s="5"/>
      <c r="J3645" s="5"/>
      <c r="K3645" s="4">
        <v>653612</v>
      </c>
      <c r="L3645" s="3">
        <v>500</v>
      </c>
      <c r="M3645" s="3">
        <v>0</v>
      </c>
      <c r="N3645" s="3">
        <v>0</v>
      </c>
      <c r="O3645" s="3" t="s">
        <v>2575</v>
      </c>
      <c r="P3645" s="3" t="s">
        <v>3159</v>
      </c>
      <c r="Q3645" s="3" t="s">
        <v>3109</v>
      </c>
      <c r="R3645" s="3" t="s">
        <v>2578</v>
      </c>
      <c r="S3645" s="3" t="s">
        <v>1004</v>
      </c>
      <c r="T3645" s="5"/>
      <c r="U3645" s="3" t="s">
        <v>2593</v>
      </c>
      <c r="V3645" s="3" t="s">
        <v>2580</v>
      </c>
      <c r="W3645" s="3" t="s">
        <v>2581</v>
      </c>
      <c r="X3645" s="3" t="s">
        <v>2594</v>
      </c>
      <c r="Y3645" s="3" t="s">
        <v>2595</v>
      </c>
      <c r="Z3645" s="3" t="s">
        <v>2584</v>
      </c>
      <c r="AA3645" s="4">
        <v>777333</v>
      </c>
    </row>
    <row r="3646" spans="1:27" ht="39.6" x14ac:dyDescent="0.25">
      <c r="A3646" s="3" t="s">
        <v>2620</v>
      </c>
      <c r="B3646" s="3" t="s">
        <v>3067</v>
      </c>
      <c r="C3646" s="3" t="s">
        <v>2598</v>
      </c>
      <c r="D3646" s="3" t="s">
        <v>872</v>
      </c>
      <c r="E3646" s="3" t="s">
        <v>2583</v>
      </c>
      <c r="F3646" s="4">
        <v>10520</v>
      </c>
      <c r="G3646" s="4">
        <v>52599900</v>
      </c>
      <c r="H3646" s="4">
        <v>10520</v>
      </c>
      <c r="I3646" s="4">
        <v>10509</v>
      </c>
      <c r="J3646" s="4">
        <v>10559</v>
      </c>
      <c r="K3646" s="4">
        <v>10483</v>
      </c>
      <c r="L3646" s="4">
        <v>5000</v>
      </c>
      <c r="M3646" s="4">
        <v>5300</v>
      </c>
      <c r="N3646" s="4">
        <v>5000</v>
      </c>
      <c r="O3646" s="3" t="s">
        <v>2575</v>
      </c>
      <c r="P3646" s="3" t="s">
        <v>3159</v>
      </c>
      <c r="Q3646" s="3" t="s">
        <v>3587</v>
      </c>
      <c r="R3646" s="3" t="s">
        <v>2578</v>
      </c>
      <c r="S3646" s="3" t="s">
        <v>872</v>
      </c>
      <c r="T3646" s="5"/>
      <c r="U3646" s="3" t="s">
        <v>2593</v>
      </c>
      <c r="V3646" s="3" t="s">
        <v>2580</v>
      </c>
      <c r="W3646" s="3" t="s">
        <v>2581</v>
      </c>
      <c r="X3646" s="3" t="s">
        <v>2601</v>
      </c>
      <c r="Y3646" s="3" t="s">
        <v>2583</v>
      </c>
      <c r="Z3646" s="3" t="s">
        <v>2584</v>
      </c>
      <c r="AA3646" s="4">
        <v>777334</v>
      </c>
    </row>
    <row r="3647" spans="1:27" ht="39.6" x14ac:dyDescent="0.25">
      <c r="A3647" s="3" t="s">
        <v>4020</v>
      </c>
      <c r="B3647" s="3" t="s">
        <v>4021</v>
      </c>
      <c r="C3647" s="3" t="s">
        <v>2809</v>
      </c>
      <c r="D3647" s="3" t="s">
        <v>1004</v>
      </c>
      <c r="E3647" s="3" t="s">
        <v>2574</v>
      </c>
      <c r="F3647" s="5"/>
      <c r="G3647" s="3">
        <v>0</v>
      </c>
      <c r="H3647" s="5"/>
      <c r="I3647" s="5"/>
      <c r="J3647" s="5"/>
      <c r="K3647" s="4">
        <v>677612</v>
      </c>
      <c r="L3647" s="3">
        <v>500</v>
      </c>
      <c r="M3647" s="3">
        <v>0</v>
      </c>
      <c r="N3647" s="3">
        <v>0</v>
      </c>
      <c r="O3647" s="3" t="s">
        <v>2575</v>
      </c>
      <c r="P3647" s="3" t="s">
        <v>3159</v>
      </c>
      <c r="Q3647" s="3" t="s">
        <v>3109</v>
      </c>
      <c r="R3647" s="3" t="s">
        <v>2578</v>
      </c>
      <c r="S3647" s="3" t="s">
        <v>1004</v>
      </c>
      <c r="T3647" s="5"/>
      <c r="U3647" s="3" t="s">
        <v>2593</v>
      </c>
      <c r="V3647" s="3" t="s">
        <v>2580</v>
      </c>
      <c r="W3647" s="3" t="s">
        <v>2581</v>
      </c>
      <c r="X3647" s="3" t="s">
        <v>2594</v>
      </c>
      <c r="Y3647" s="3" t="s">
        <v>2595</v>
      </c>
      <c r="Z3647" s="3" t="s">
        <v>2584</v>
      </c>
      <c r="AA3647" s="4">
        <v>777335</v>
      </c>
    </row>
    <row r="3648" spans="1:27" ht="39.6" x14ac:dyDescent="0.25">
      <c r="A3648" s="3" t="s">
        <v>2605</v>
      </c>
      <c r="B3648" s="3" t="s">
        <v>2946</v>
      </c>
      <c r="C3648" s="3" t="s">
        <v>2598</v>
      </c>
      <c r="D3648" s="3" t="s">
        <v>866</v>
      </c>
      <c r="E3648" s="3" t="s">
        <v>2673</v>
      </c>
      <c r="F3648" s="4">
        <v>9557</v>
      </c>
      <c r="G3648" s="4">
        <v>477850</v>
      </c>
      <c r="H3648" s="4">
        <v>9557</v>
      </c>
      <c r="I3648" s="4">
        <v>9557</v>
      </c>
      <c r="J3648" s="4">
        <v>9557</v>
      </c>
      <c r="K3648" s="4">
        <v>9557</v>
      </c>
      <c r="L3648" s="3">
        <v>0</v>
      </c>
      <c r="M3648" s="3">
        <v>50</v>
      </c>
      <c r="N3648" s="3">
        <v>50</v>
      </c>
      <c r="O3648" s="3" t="s">
        <v>2575</v>
      </c>
      <c r="P3648" s="3" t="s">
        <v>3514</v>
      </c>
      <c r="Q3648" s="3" t="s">
        <v>3587</v>
      </c>
      <c r="R3648" s="3" t="s">
        <v>2578</v>
      </c>
      <c r="S3648" s="3" t="s">
        <v>866</v>
      </c>
      <c r="T3648" s="5"/>
      <c r="U3648" s="3" t="s">
        <v>2593</v>
      </c>
      <c r="V3648" s="3" t="s">
        <v>2580</v>
      </c>
      <c r="W3648" s="3" t="s">
        <v>2581</v>
      </c>
      <c r="X3648" s="3" t="s">
        <v>2582</v>
      </c>
      <c r="Y3648" s="3" t="s">
        <v>2583</v>
      </c>
      <c r="Z3648" s="3" t="s">
        <v>2584</v>
      </c>
      <c r="AA3648" s="4">
        <v>777337</v>
      </c>
    </row>
    <row r="3649" spans="1:27" ht="39.6" x14ac:dyDescent="0.25">
      <c r="A3649" s="3" t="s">
        <v>2605</v>
      </c>
      <c r="B3649" s="3" t="s">
        <v>2946</v>
      </c>
      <c r="C3649" s="3" t="s">
        <v>2598</v>
      </c>
      <c r="D3649" s="3" t="s">
        <v>866</v>
      </c>
      <c r="E3649" s="3" t="s">
        <v>2583</v>
      </c>
      <c r="F3649" s="4">
        <v>9557</v>
      </c>
      <c r="G3649" s="4">
        <v>49696400</v>
      </c>
      <c r="H3649" s="4">
        <v>9557</v>
      </c>
      <c r="I3649" s="4">
        <v>9557</v>
      </c>
      <c r="J3649" s="4">
        <v>9557</v>
      </c>
      <c r="K3649" s="4">
        <v>9557</v>
      </c>
      <c r="L3649" s="4">
        <v>12000</v>
      </c>
      <c r="M3649" s="4">
        <v>6600</v>
      </c>
      <c r="N3649" s="4">
        <v>5200</v>
      </c>
      <c r="O3649" s="3" t="s">
        <v>2575</v>
      </c>
      <c r="P3649" s="3" t="s">
        <v>3159</v>
      </c>
      <c r="Q3649" s="3" t="s">
        <v>3587</v>
      </c>
      <c r="R3649" s="3" t="s">
        <v>2578</v>
      </c>
      <c r="S3649" s="3" t="s">
        <v>866</v>
      </c>
      <c r="T3649" s="5"/>
      <c r="U3649" s="3" t="s">
        <v>2593</v>
      </c>
      <c r="V3649" s="3" t="s">
        <v>2580</v>
      </c>
      <c r="W3649" s="3" t="s">
        <v>2581</v>
      </c>
      <c r="X3649" s="3" t="s">
        <v>2582</v>
      </c>
      <c r="Y3649" s="3" t="s">
        <v>2583</v>
      </c>
      <c r="Z3649" s="3" t="s">
        <v>2584</v>
      </c>
      <c r="AA3649" s="4">
        <v>777337</v>
      </c>
    </row>
    <row r="3650" spans="1:27" ht="39.6" x14ac:dyDescent="0.25">
      <c r="A3650" s="3" t="s">
        <v>2605</v>
      </c>
      <c r="B3650" s="3" t="s">
        <v>2946</v>
      </c>
      <c r="C3650" s="3" t="s">
        <v>2598</v>
      </c>
      <c r="D3650" s="3" t="s">
        <v>866</v>
      </c>
      <c r="E3650" s="3" t="s">
        <v>2673</v>
      </c>
      <c r="F3650" s="4">
        <v>9557</v>
      </c>
      <c r="G3650" s="4">
        <v>2102540</v>
      </c>
      <c r="H3650" s="4">
        <v>9557</v>
      </c>
      <c r="I3650" s="4">
        <v>9557</v>
      </c>
      <c r="J3650" s="4">
        <v>9557</v>
      </c>
      <c r="K3650" s="4">
        <v>9557</v>
      </c>
      <c r="L3650" s="3">
        <v>0</v>
      </c>
      <c r="M3650" s="3">
        <v>220</v>
      </c>
      <c r="N3650" s="3">
        <v>220</v>
      </c>
      <c r="O3650" s="3" t="s">
        <v>2575</v>
      </c>
      <c r="P3650" s="3" t="s">
        <v>3159</v>
      </c>
      <c r="Q3650" s="3" t="s">
        <v>3587</v>
      </c>
      <c r="R3650" s="3" t="s">
        <v>2578</v>
      </c>
      <c r="S3650" s="3" t="s">
        <v>866</v>
      </c>
      <c r="T3650" s="5"/>
      <c r="U3650" s="3" t="s">
        <v>2593</v>
      </c>
      <c r="V3650" s="3" t="s">
        <v>2580</v>
      </c>
      <c r="W3650" s="3" t="s">
        <v>2581</v>
      </c>
      <c r="X3650" s="3" t="s">
        <v>2582</v>
      </c>
      <c r="Y3650" s="3" t="s">
        <v>2583</v>
      </c>
      <c r="Z3650" s="3" t="s">
        <v>2584</v>
      </c>
      <c r="AA3650" s="4">
        <v>777337</v>
      </c>
    </row>
    <row r="3651" spans="1:27" ht="39.6" x14ac:dyDescent="0.25">
      <c r="A3651" s="3" t="s">
        <v>2605</v>
      </c>
      <c r="B3651" s="3" t="s">
        <v>2946</v>
      </c>
      <c r="C3651" s="3" t="s">
        <v>2598</v>
      </c>
      <c r="D3651" s="3" t="s">
        <v>866</v>
      </c>
      <c r="E3651" s="3" t="s">
        <v>2673</v>
      </c>
      <c r="F3651" s="4">
        <v>9557</v>
      </c>
      <c r="G3651" s="4">
        <v>1911400</v>
      </c>
      <c r="H3651" s="4">
        <v>9557</v>
      </c>
      <c r="I3651" s="4">
        <v>9557</v>
      </c>
      <c r="J3651" s="4">
        <v>9557</v>
      </c>
      <c r="K3651" s="4">
        <v>9557</v>
      </c>
      <c r="L3651" s="3">
        <v>0</v>
      </c>
      <c r="M3651" s="3">
        <v>200</v>
      </c>
      <c r="N3651" s="3">
        <v>200</v>
      </c>
      <c r="O3651" s="3" t="s">
        <v>2575</v>
      </c>
      <c r="P3651" s="3" t="s">
        <v>2862</v>
      </c>
      <c r="Q3651" s="3" t="s">
        <v>3587</v>
      </c>
      <c r="R3651" s="3" t="s">
        <v>2578</v>
      </c>
      <c r="S3651" s="3" t="s">
        <v>866</v>
      </c>
      <c r="T3651" s="5"/>
      <c r="U3651" s="3" t="s">
        <v>2593</v>
      </c>
      <c r="V3651" s="3" t="s">
        <v>2580</v>
      </c>
      <c r="W3651" s="3" t="s">
        <v>2581</v>
      </c>
      <c r="X3651" s="3" t="s">
        <v>2582</v>
      </c>
      <c r="Y3651" s="3" t="s">
        <v>2583</v>
      </c>
      <c r="Z3651" s="3" t="s">
        <v>2584</v>
      </c>
      <c r="AA3651" s="4">
        <v>777337</v>
      </c>
    </row>
    <row r="3652" spans="1:27" ht="39.6" x14ac:dyDescent="0.25">
      <c r="A3652" s="3" t="s">
        <v>2605</v>
      </c>
      <c r="B3652" s="3" t="s">
        <v>2946</v>
      </c>
      <c r="C3652" s="3" t="s">
        <v>2598</v>
      </c>
      <c r="D3652" s="3" t="s">
        <v>866</v>
      </c>
      <c r="E3652" s="3" t="s">
        <v>2673</v>
      </c>
      <c r="F3652" s="4">
        <v>9557</v>
      </c>
      <c r="G3652" s="4">
        <v>1911400</v>
      </c>
      <c r="H3652" s="4">
        <v>9557</v>
      </c>
      <c r="I3652" s="4">
        <v>9557</v>
      </c>
      <c r="J3652" s="4">
        <v>9557</v>
      </c>
      <c r="K3652" s="4">
        <v>9557</v>
      </c>
      <c r="L3652" s="3">
        <v>0</v>
      </c>
      <c r="M3652" s="3">
        <v>200</v>
      </c>
      <c r="N3652" s="3">
        <v>200</v>
      </c>
      <c r="O3652" s="3" t="s">
        <v>2575</v>
      </c>
      <c r="P3652" s="3" t="s">
        <v>3587</v>
      </c>
      <c r="Q3652" s="3" t="s">
        <v>3587</v>
      </c>
      <c r="R3652" s="3" t="s">
        <v>2578</v>
      </c>
      <c r="S3652" s="3" t="s">
        <v>866</v>
      </c>
      <c r="T3652" s="5"/>
      <c r="U3652" s="3" t="s">
        <v>2593</v>
      </c>
      <c r="V3652" s="3" t="s">
        <v>2580</v>
      </c>
      <c r="W3652" s="3" t="s">
        <v>2581</v>
      </c>
      <c r="X3652" s="3" t="s">
        <v>2582</v>
      </c>
      <c r="Y3652" s="3" t="s">
        <v>2583</v>
      </c>
      <c r="Z3652" s="3" t="s">
        <v>2584</v>
      </c>
      <c r="AA3652" s="4">
        <v>777337</v>
      </c>
    </row>
    <row r="3653" spans="1:27" ht="39.6" x14ac:dyDescent="0.25">
      <c r="A3653" s="3" t="s">
        <v>2605</v>
      </c>
      <c r="B3653" s="3" t="s">
        <v>2946</v>
      </c>
      <c r="C3653" s="3" t="s">
        <v>2598</v>
      </c>
      <c r="D3653" s="3" t="s">
        <v>866</v>
      </c>
      <c r="E3653" s="3" t="s">
        <v>2673</v>
      </c>
      <c r="F3653" s="4">
        <v>9557</v>
      </c>
      <c r="G3653" s="4">
        <v>38228000</v>
      </c>
      <c r="H3653" s="4">
        <v>9557</v>
      </c>
      <c r="I3653" s="4">
        <v>9557</v>
      </c>
      <c r="J3653" s="4">
        <v>9557</v>
      </c>
      <c r="K3653" s="4">
        <v>9557</v>
      </c>
      <c r="L3653" s="3">
        <v>0</v>
      </c>
      <c r="M3653" s="4">
        <v>4000</v>
      </c>
      <c r="N3653" s="4">
        <v>4000</v>
      </c>
      <c r="O3653" s="3" t="s">
        <v>2575</v>
      </c>
      <c r="P3653" s="3" t="s">
        <v>3120</v>
      </c>
      <c r="Q3653" s="3" t="s">
        <v>3587</v>
      </c>
      <c r="R3653" s="3" t="s">
        <v>2578</v>
      </c>
      <c r="S3653" s="3" t="s">
        <v>866</v>
      </c>
      <c r="T3653" s="5"/>
      <c r="U3653" s="3" t="s">
        <v>2593</v>
      </c>
      <c r="V3653" s="3" t="s">
        <v>2580</v>
      </c>
      <c r="W3653" s="3" t="s">
        <v>2581</v>
      </c>
      <c r="X3653" s="3" t="s">
        <v>2582</v>
      </c>
      <c r="Y3653" s="3" t="s">
        <v>2583</v>
      </c>
      <c r="Z3653" s="3" t="s">
        <v>2584</v>
      </c>
      <c r="AA3653" s="4">
        <v>777337</v>
      </c>
    </row>
    <row r="3654" spans="1:27" ht="39.6" x14ac:dyDescent="0.25">
      <c r="A3654" s="3" t="s">
        <v>3701</v>
      </c>
      <c r="B3654" s="3" t="s">
        <v>4014</v>
      </c>
      <c r="C3654" s="3" t="s">
        <v>2809</v>
      </c>
      <c r="D3654" s="3" t="s">
        <v>1004</v>
      </c>
      <c r="E3654" s="3" t="s">
        <v>2574</v>
      </c>
      <c r="F3654" s="5"/>
      <c r="G3654" s="3">
        <v>0</v>
      </c>
      <c r="H3654" s="5"/>
      <c r="I3654" s="5"/>
      <c r="J3654" s="5"/>
      <c r="K3654" s="4">
        <v>560612</v>
      </c>
      <c r="L3654" s="4">
        <v>1200</v>
      </c>
      <c r="M3654" s="3">
        <v>0</v>
      </c>
      <c r="N3654" s="3">
        <v>0</v>
      </c>
      <c r="O3654" s="3" t="s">
        <v>2575</v>
      </c>
      <c r="P3654" s="3" t="s">
        <v>3159</v>
      </c>
      <c r="Q3654" s="3" t="s">
        <v>3109</v>
      </c>
      <c r="R3654" s="3" t="s">
        <v>2578</v>
      </c>
      <c r="S3654" s="3" t="s">
        <v>1004</v>
      </c>
      <c r="T3654" s="5"/>
      <c r="U3654" s="3" t="s">
        <v>2593</v>
      </c>
      <c r="V3654" s="3" t="s">
        <v>2580</v>
      </c>
      <c r="W3654" s="3" t="s">
        <v>2581</v>
      </c>
      <c r="X3654" s="3" t="s">
        <v>2594</v>
      </c>
      <c r="Y3654" s="3" t="s">
        <v>2595</v>
      </c>
      <c r="Z3654" s="3" t="s">
        <v>2584</v>
      </c>
      <c r="AA3654" s="4">
        <v>777338</v>
      </c>
    </row>
    <row r="3655" spans="1:27" ht="39.6" x14ac:dyDescent="0.25">
      <c r="A3655" s="3" t="s">
        <v>2620</v>
      </c>
      <c r="B3655" s="3" t="s">
        <v>3048</v>
      </c>
      <c r="C3655" s="3" t="s">
        <v>2598</v>
      </c>
      <c r="D3655" s="3" t="s">
        <v>866</v>
      </c>
      <c r="E3655" s="3" t="s">
        <v>2583</v>
      </c>
      <c r="F3655" s="4">
        <v>10679</v>
      </c>
      <c r="G3655" s="4">
        <v>154840400</v>
      </c>
      <c r="H3655" s="4">
        <v>10679</v>
      </c>
      <c r="I3655" s="4">
        <v>10629</v>
      </c>
      <c r="J3655" s="4">
        <v>10729</v>
      </c>
      <c r="K3655" s="4">
        <v>10483</v>
      </c>
      <c r="L3655" s="4">
        <v>14500</v>
      </c>
      <c r="M3655" s="4">
        <v>16200</v>
      </c>
      <c r="N3655" s="4">
        <v>14500</v>
      </c>
      <c r="O3655" s="3" t="s">
        <v>2575</v>
      </c>
      <c r="P3655" s="3" t="s">
        <v>3159</v>
      </c>
      <c r="Q3655" s="3" t="s">
        <v>3587</v>
      </c>
      <c r="R3655" s="3" t="s">
        <v>2578</v>
      </c>
      <c r="S3655" s="3" t="s">
        <v>866</v>
      </c>
      <c r="T3655" s="5"/>
      <c r="U3655" s="3" t="s">
        <v>2593</v>
      </c>
      <c r="V3655" s="3" t="s">
        <v>2580</v>
      </c>
      <c r="W3655" s="3" t="s">
        <v>2581</v>
      </c>
      <c r="X3655" s="3" t="s">
        <v>2601</v>
      </c>
      <c r="Y3655" s="3" t="s">
        <v>2583</v>
      </c>
      <c r="Z3655" s="3" t="s">
        <v>2584</v>
      </c>
      <c r="AA3655" s="4">
        <v>777339</v>
      </c>
    </row>
    <row r="3656" spans="1:27" ht="39.6" x14ac:dyDescent="0.25">
      <c r="A3656" s="3" t="s">
        <v>2898</v>
      </c>
      <c r="B3656" s="3" t="s">
        <v>4015</v>
      </c>
      <c r="C3656" s="3" t="s">
        <v>2809</v>
      </c>
      <c r="D3656" s="3" t="s">
        <v>1004</v>
      </c>
      <c r="E3656" s="3" t="s">
        <v>2574</v>
      </c>
      <c r="F3656" s="5"/>
      <c r="G3656" s="3">
        <v>0</v>
      </c>
      <c r="H3656" s="5"/>
      <c r="I3656" s="5"/>
      <c r="J3656" s="5"/>
      <c r="K3656" s="4">
        <v>561612</v>
      </c>
      <c r="L3656" s="4">
        <v>1300</v>
      </c>
      <c r="M3656" s="3">
        <v>0</v>
      </c>
      <c r="N3656" s="3">
        <v>0</v>
      </c>
      <c r="O3656" s="3" t="s">
        <v>2575</v>
      </c>
      <c r="P3656" s="3" t="s">
        <v>3159</v>
      </c>
      <c r="Q3656" s="3" t="s">
        <v>3109</v>
      </c>
      <c r="R3656" s="3" t="s">
        <v>2578</v>
      </c>
      <c r="S3656" s="3" t="s">
        <v>1004</v>
      </c>
      <c r="T3656" s="5"/>
      <c r="U3656" s="3" t="s">
        <v>2593</v>
      </c>
      <c r="V3656" s="3" t="s">
        <v>2580</v>
      </c>
      <c r="W3656" s="3" t="s">
        <v>2581</v>
      </c>
      <c r="X3656" s="3" t="s">
        <v>2594</v>
      </c>
      <c r="Y3656" s="3" t="s">
        <v>2595</v>
      </c>
      <c r="Z3656" s="3" t="s">
        <v>2584</v>
      </c>
      <c r="AA3656" s="4">
        <v>777340</v>
      </c>
    </row>
    <row r="3657" spans="1:27" ht="39.6" x14ac:dyDescent="0.25">
      <c r="A3657" s="3" t="s">
        <v>2903</v>
      </c>
      <c r="B3657" s="3" t="s">
        <v>4016</v>
      </c>
      <c r="C3657" s="3" t="s">
        <v>2809</v>
      </c>
      <c r="D3657" s="3" t="s">
        <v>1004</v>
      </c>
      <c r="E3657" s="3" t="s">
        <v>2574</v>
      </c>
      <c r="F3657" s="5"/>
      <c r="G3657" s="3">
        <v>0</v>
      </c>
      <c r="H3657" s="5"/>
      <c r="I3657" s="5"/>
      <c r="J3657" s="5"/>
      <c r="K3657" s="4">
        <v>568612</v>
      </c>
      <c r="L3657" s="4">
        <v>1200</v>
      </c>
      <c r="M3657" s="3">
        <v>0</v>
      </c>
      <c r="N3657" s="3">
        <v>0</v>
      </c>
      <c r="O3657" s="3" t="s">
        <v>2575</v>
      </c>
      <c r="P3657" s="3" t="s">
        <v>3159</v>
      </c>
      <c r="Q3657" s="3" t="s">
        <v>3109</v>
      </c>
      <c r="R3657" s="3" t="s">
        <v>2578</v>
      </c>
      <c r="S3657" s="3" t="s">
        <v>1004</v>
      </c>
      <c r="T3657" s="5"/>
      <c r="U3657" s="3" t="s">
        <v>2593</v>
      </c>
      <c r="V3657" s="3" t="s">
        <v>2580</v>
      </c>
      <c r="W3657" s="3" t="s">
        <v>2581</v>
      </c>
      <c r="X3657" s="3" t="s">
        <v>2594</v>
      </c>
      <c r="Y3657" s="3" t="s">
        <v>2595</v>
      </c>
      <c r="Z3657" s="3" t="s">
        <v>2584</v>
      </c>
      <c r="AA3657" s="4">
        <v>777341</v>
      </c>
    </row>
    <row r="3658" spans="1:27" ht="39.6" x14ac:dyDescent="0.25">
      <c r="A3658" s="3" t="s">
        <v>2629</v>
      </c>
      <c r="B3658" s="3" t="s">
        <v>2989</v>
      </c>
      <c r="C3658" s="3" t="s">
        <v>2598</v>
      </c>
      <c r="D3658" s="3" t="s">
        <v>866</v>
      </c>
      <c r="E3658" s="3" t="s">
        <v>2583</v>
      </c>
      <c r="F3658" s="4">
        <v>9362</v>
      </c>
      <c r="G3658" s="4">
        <v>3557560</v>
      </c>
      <c r="H3658" s="4">
        <v>9362</v>
      </c>
      <c r="I3658" s="4">
        <v>9362</v>
      </c>
      <c r="J3658" s="4">
        <v>9362</v>
      </c>
      <c r="K3658" s="4">
        <v>9362</v>
      </c>
      <c r="L3658" s="3">
        <v>400</v>
      </c>
      <c r="M3658" s="3">
        <v>380</v>
      </c>
      <c r="N3658" s="3">
        <v>380</v>
      </c>
      <c r="O3658" s="3" t="s">
        <v>2575</v>
      </c>
      <c r="P3658" s="3" t="s">
        <v>3159</v>
      </c>
      <c r="Q3658" s="3" t="s">
        <v>3587</v>
      </c>
      <c r="R3658" s="3" t="s">
        <v>2578</v>
      </c>
      <c r="S3658" s="3" t="s">
        <v>866</v>
      </c>
      <c r="T3658" s="5"/>
      <c r="U3658" s="3" t="s">
        <v>2593</v>
      </c>
      <c r="V3658" s="3" t="s">
        <v>2580</v>
      </c>
      <c r="W3658" s="3" t="s">
        <v>2581</v>
      </c>
      <c r="X3658" s="3" t="s">
        <v>2582</v>
      </c>
      <c r="Y3658" s="3" t="s">
        <v>2583</v>
      </c>
      <c r="Z3658" s="3" t="s">
        <v>2584</v>
      </c>
      <c r="AA3658" s="4">
        <v>777342</v>
      </c>
    </row>
    <row r="3659" spans="1:27" ht="39.6" x14ac:dyDescent="0.25">
      <c r="A3659" s="3" t="s">
        <v>2629</v>
      </c>
      <c r="B3659" s="3" t="s">
        <v>2989</v>
      </c>
      <c r="C3659" s="3" t="s">
        <v>2598</v>
      </c>
      <c r="D3659" s="3" t="s">
        <v>866</v>
      </c>
      <c r="E3659" s="3" t="s">
        <v>2673</v>
      </c>
      <c r="F3659" s="4">
        <v>9362</v>
      </c>
      <c r="G3659" s="4">
        <v>187240</v>
      </c>
      <c r="H3659" s="4">
        <v>9362</v>
      </c>
      <c r="I3659" s="4">
        <v>9362</v>
      </c>
      <c r="J3659" s="4">
        <v>9362</v>
      </c>
      <c r="K3659" s="4">
        <v>9362</v>
      </c>
      <c r="L3659" s="3">
        <v>0</v>
      </c>
      <c r="M3659" s="3">
        <v>20</v>
      </c>
      <c r="N3659" s="3">
        <v>20</v>
      </c>
      <c r="O3659" s="3" t="s">
        <v>2575</v>
      </c>
      <c r="P3659" s="3" t="s">
        <v>3159</v>
      </c>
      <c r="Q3659" s="3" t="s">
        <v>3587</v>
      </c>
      <c r="R3659" s="3" t="s">
        <v>2578</v>
      </c>
      <c r="S3659" s="3" t="s">
        <v>866</v>
      </c>
      <c r="T3659" s="5"/>
      <c r="U3659" s="3" t="s">
        <v>2593</v>
      </c>
      <c r="V3659" s="3" t="s">
        <v>2580</v>
      </c>
      <c r="W3659" s="3" t="s">
        <v>2581</v>
      </c>
      <c r="X3659" s="3" t="s">
        <v>2582</v>
      </c>
      <c r="Y3659" s="3" t="s">
        <v>2583</v>
      </c>
      <c r="Z3659" s="3" t="s">
        <v>2584</v>
      </c>
      <c r="AA3659" s="4">
        <v>777342</v>
      </c>
    </row>
    <row r="3660" spans="1:27" ht="39.6" x14ac:dyDescent="0.25">
      <c r="A3660" s="3" t="s">
        <v>3699</v>
      </c>
      <c r="B3660" s="3" t="s">
        <v>4017</v>
      </c>
      <c r="C3660" s="3" t="s">
        <v>2809</v>
      </c>
      <c r="D3660" s="3" t="s">
        <v>1004</v>
      </c>
      <c r="E3660" s="3" t="s">
        <v>2574</v>
      </c>
      <c r="F3660" s="5"/>
      <c r="G3660" s="3">
        <v>0</v>
      </c>
      <c r="H3660" s="5"/>
      <c r="I3660" s="5"/>
      <c r="J3660" s="5"/>
      <c r="K3660" s="4">
        <v>568612</v>
      </c>
      <c r="L3660" s="3">
        <v>400</v>
      </c>
      <c r="M3660" s="3">
        <v>0</v>
      </c>
      <c r="N3660" s="3">
        <v>0</v>
      </c>
      <c r="O3660" s="3" t="s">
        <v>2575</v>
      </c>
      <c r="P3660" s="3" t="s">
        <v>3159</v>
      </c>
      <c r="Q3660" s="3" t="s">
        <v>3109</v>
      </c>
      <c r="R3660" s="3" t="s">
        <v>2578</v>
      </c>
      <c r="S3660" s="3" t="s">
        <v>1004</v>
      </c>
      <c r="T3660" s="5"/>
      <c r="U3660" s="3" t="s">
        <v>2593</v>
      </c>
      <c r="V3660" s="3" t="s">
        <v>2580</v>
      </c>
      <c r="W3660" s="3" t="s">
        <v>2581</v>
      </c>
      <c r="X3660" s="3" t="s">
        <v>2594</v>
      </c>
      <c r="Y3660" s="3" t="s">
        <v>2595</v>
      </c>
      <c r="Z3660" s="3" t="s">
        <v>2584</v>
      </c>
      <c r="AA3660" s="4">
        <v>777343</v>
      </c>
    </row>
    <row r="3661" spans="1:27" ht="39.6" x14ac:dyDescent="0.25">
      <c r="A3661" s="3" t="s">
        <v>3010</v>
      </c>
      <c r="B3661" s="3" t="s">
        <v>3011</v>
      </c>
      <c r="C3661" s="3" t="s">
        <v>2598</v>
      </c>
      <c r="D3661" s="3" t="s">
        <v>866</v>
      </c>
      <c r="E3661" s="3" t="s">
        <v>2583</v>
      </c>
      <c r="F3661" s="4">
        <v>10836</v>
      </c>
      <c r="G3661" s="4">
        <v>1083600</v>
      </c>
      <c r="H3661" s="4">
        <v>10836</v>
      </c>
      <c r="I3661" s="4">
        <v>10809</v>
      </c>
      <c r="J3661" s="4">
        <v>10869</v>
      </c>
      <c r="K3661" s="4">
        <v>10736</v>
      </c>
      <c r="L3661" s="3">
        <v>100</v>
      </c>
      <c r="M3661" s="3">
        <v>200</v>
      </c>
      <c r="N3661" s="3">
        <v>100</v>
      </c>
      <c r="O3661" s="3" t="s">
        <v>2575</v>
      </c>
      <c r="P3661" s="3" t="s">
        <v>3159</v>
      </c>
      <c r="Q3661" s="3" t="s">
        <v>3587</v>
      </c>
      <c r="R3661" s="3" t="s">
        <v>2578</v>
      </c>
      <c r="S3661" s="3" t="s">
        <v>866</v>
      </c>
      <c r="T3661" s="5"/>
      <c r="U3661" s="3" t="s">
        <v>2593</v>
      </c>
      <c r="V3661" s="3" t="s">
        <v>2580</v>
      </c>
      <c r="W3661" s="3" t="s">
        <v>2581</v>
      </c>
      <c r="X3661" s="3" t="s">
        <v>2601</v>
      </c>
      <c r="Y3661" s="3" t="s">
        <v>2583</v>
      </c>
      <c r="Z3661" s="3" t="s">
        <v>2584</v>
      </c>
      <c r="AA3661" s="4">
        <v>777344</v>
      </c>
    </row>
    <row r="3662" spans="1:27" ht="39.6" x14ac:dyDescent="0.25">
      <c r="A3662" s="3" t="s">
        <v>2905</v>
      </c>
      <c r="B3662" s="3" t="s">
        <v>4018</v>
      </c>
      <c r="C3662" s="3" t="s">
        <v>2809</v>
      </c>
      <c r="D3662" s="3" t="s">
        <v>1004</v>
      </c>
      <c r="E3662" s="3" t="s">
        <v>2574</v>
      </c>
      <c r="F3662" s="5"/>
      <c r="G3662" s="3">
        <v>0</v>
      </c>
      <c r="H3662" s="5"/>
      <c r="I3662" s="5"/>
      <c r="J3662" s="5"/>
      <c r="K3662" s="4">
        <v>550612</v>
      </c>
      <c r="L3662" s="3">
        <v>200</v>
      </c>
      <c r="M3662" s="3">
        <v>0</v>
      </c>
      <c r="N3662" s="3">
        <v>0</v>
      </c>
      <c r="O3662" s="3" t="s">
        <v>2575</v>
      </c>
      <c r="P3662" s="3" t="s">
        <v>3159</v>
      </c>
      <c r="Q3662" s="3" t="s">
        <v>3109</v>
      </c>
      <c r="R3662" s="3" t="s">
        <v>2578</v>
      </c>
      <c r="S3662" s="3" t="s">
        <v>1004</v>
      </c>
      <c r="T3662" s="5"/>
      <c r="U3662" s="3" t="s">
        <v>2593</v>
      </c>
      <c r="V3662" s="3" t="s">
        <v>2580</v>
      </c>
      <c r="W3662" s="3" t="s">
        <v>2581</v>
      </c>
      <c r="X3662" s="3" t="s">
        <v>2594</v>
      </c>
      <c r="Y3662" s="3" t="s">
        <v>2595</v>
      </c>
      <c r="Z3662" s="3" t="s">
        <v>2584</v>
      </c>
      <c r="AA3662" s="4">
        <v>777345</v>
      </c>
    </row>
    <row r="3663" spans="1:27" ht="39.6" x14ac:dyDescent="0.25">
      <c r="A3663" s="3" t="s">
        <v>2908</v>
      </c>
      <c r="B3663" s="3" t="s">
        <v>4019</v>
      </c>
      <c r="C3663" s="3" t="s">
        <v>2809</v>
      </c>
      <c r="D3663" s="3" t="s">
        <v>1004</v>
      </c>
      <c r="E3663" s="3" t="s">
        <v>2574</v>
      </c>
      <c r="F3663" s="4">
        <v>545112</v>
      </c>
      <c r="G3663" s="4">
        <v>2725560</v>
      </c>
      <c r="H3663" s="4">
        <v>545112</v>
      </c>
      <c r="I3663" s="4">
        <v>545112</v>
      </c>
      <c r="J3663" s="4">
        <v>545112</v>
      </c>
      <c r="K3663" s="4">
        <v>545112</v>
      </c>
      <c r="L3663" s="4">
        <v>1200</v>
      </c>
      <c r="M3663" s="3">
        <v>5</v>
      </c>
      <c r="N3663" s="3">
        <v>5</v>
      </c>
      <c r="O3663" s="3" t="s">
        <v>2575</v>
      </c>
      <c r="P3663" s="3" t="s">
        <v>3159</v>
      </c>
      <c r="Q3663" s="3" t="s">
        <v>3109</v>
      </c>
      <c r="R3663" s="3" t="s">
        <v>2578</v>
      </c>
      <c r="S3663" s="3" t="s">
        <v>1004</v>
      </c>
      <c r="T3663" s="5"/>
      <c r="U3663" s="3" t="s">
        <v>2593</v>
      </c>
      <c r="V3663" s="3" t="s">
        <v>2580</v>
      </c>
      <c r="W3663" s="3" t="s">
        <v>2581</v>
      </c>
      <c r="X3663" s="3" t="s">
        <v>2594</v>
      </c>
      <c r="Y3663" s="3" t="s">
        <v>2595</v>
      </c>
      <c r="Z3663" s="3" t="s">
        <v>2584</v>
      </c>
      <c r="AA3663" s="4">
        <v>777346</v>
      </c>
    </row>
    <row r="3664" spans="1:27" ht="39.6" x14ac:dyDescent="0.25">
      <c r="A3664" s="3" t="s">
        <v>3748</v>
      </c>
      <c r="B3664" s="3" t="s">
        <v>3749</v>
      </c>
      <c r="C3664" s="3" t="s">
        <v>2916</v>
      </c>
      <c r="D3664" s="3" t="s">
        <v>3750</v>
      </c>
      <c r="E3664" s="3" t="s">
        <v>2583</v>
      </c>
      <c r="F3664" s="4">
        <v>250585</v>
      </c>
      <c r="G3664" s="4">
        <v>52121732</v>
      </c>
      <c r="H3664" s="4">
        <v>250585</v>
      </c>
      <c r="I3664" s="4">
        <v>240010</v>
      </c>
      <c r="J3664" s="4">
        <v>254333</v>
      </c>
      <c r="K3664" s="4">
        <v>240010</v>
      </c>
      <c r="L3664" s="3">
        <v>208</v>
      </c>
      <c r="M3664" s="3">
        <v>312</v>
      </c>
      <c r="N3664" s="3">
        <v>208</v>
      </c>
      <c r="O3664" s="3" t="s">
        <v>2575</v>
      </c>
      <c r="P3664" s="3" t="s">
        <v>3159</v>
      </c>
      <c r="Q3664" s="3" t="s">
        <v>3587</v>
      </c>
      <c r="R3664" s="3" t="s">
        <v>2578</v>
      </c>
      <c r="S3664" s="3" t="s">
        <v>1458</v>
      </c>
      <c r="T3664" s="5"/>
      <c r="U3664" s="3" t="s">
        <v>2593</v>
      </c>
      <c r="V3664" s="3" t="s">
        <v>2580</v>
      </c>
      <c r="W3664" s="3" t="s">
        <v>2581</v>
      </c>
      <c r="X3664" s="3" t="s">
        <v>2582</v>
      </c>
      <c r="Y3664" s="3" t="s">
        <v>2583</v>
      </c>
      <c r="Z3664" s="3" t="s">
        <v>2584</v>
      </c>
      <c r="AA3664" s="4">
        <v>777347</v>
      </c>
    </row>
    <row r="3665" spans="1:27" ht="39.6" x14ac:dyDescent="0.25">
      <c r="A3665" s="3" t="s">
        <v>3748</v>
      </c>
      <c r="B3665" s="3" t="s">
        <v>3751</v>
      </c>
      <c r="C3665" s="3" t="s">
        <v>2916</v>
      </c>
      <c r="D3665" s="3" t="s">
        <v>3747</v>
      </c>
      <c r="E3665" s="3" t="s">
        <v>2583</v>
      </c>
      <c r="F3665" s="4">
        <v>318399</v>
      </c>
      <c r="G3665" s="4">
        <v>41391870</v>
      </c>
      <c r="H3665" s="4">
        <v>318399</v>
      </c>
      <c r="I3665" s="4">
        <v>316999</v>
      </c>
      <c r="J3665" s="4">
        <v>323999</v>
      </c>
      <c r="K3665" s="4">
        <v>278005</v>
      </c>
      <c r="L3665" s="3">
        <v>130</v>
      </c>
      <c r="M3665" s="3">
        <v>260</v>
      </c>
      <c r="N3665" s="3">
        <v>130</v>
      </c>
      <c r="O3665" s="3" t="s">
        <v>2575</v>
      </c>
      <c r="P3665" s="3" t="s">
        <v>3159</v>
      </c>
      <c r="Q3665" s="3" t="s">
        <v>3587</v>
      </c>
      <c r="R3665" s="3" t="s">
        <v>2578</v>
      </c>
      <c r="S3665" s="3" t="s">
        <v>1458</v>
      </c>
      <c r="T3665" s="5"/>
      <c r="U3665" s="3" t="s">
        <v>2593</v>
      </c>
      <c r="V3665" s="3" t="s">
        <v>2580</v>
      </c>
      <c r="W3665" s="3" t="s">
        <v>2581</v>
      </c>
      <c r="X3665" s="3" t="s">
        <v>2582</v>
      </c>
      <c r="Y3665" s="3" t="s">
        <v>2583</v>
      </c>
      <c r="Z3665" s="3" t="s">
        <v>2584</v>
      </c>
      <c r="AA3665" s="4">
        <v>777348</v>
      </c>
    </row>
    <row r="3666" spans="1:27" ht="39.6" x14ac:dyDescent="0.25">
      <c r="A3666" s="3" t="s">
        <v>4032</v>
      </c>
      <c r="B3666" s="3" t="s">
        <v>4033</v>
      </c>
      <c r="C3666" s="3" t="s">
        <v>2916</v>
      </c>
      <c r="D3666" s="3" t="s">
        <v>3747</v>
      </c>
      <c r="E3666" s="3" t="s">
        <v>2583</v>
      </c>
      <c r="F3666" s="4">
        <v>266505</v>
      </c>
      <c r="G3666" s="4">
        <v>27716520</v>
      </c>
      <c r="H3666" s="4">
        <v>266505</v>
      </c>
      <c r="I3666" s="4">
        <v>266505</v>
      </c>
      <c r="J3666" s="4">
        <v>266505</v>
      </c>
      <c r="K3666" s="4">
        <v>266505</v>
      </c>
      <c r="L3666" s="3">
        <v>104</v>
      </c>
      <c r="M3666" s="3">
        <v>156</v>
      </c>
      <c r="N3666" s="3">
        <v>104</v>
      </c>
      <c r="O3666" s="3" t="s">
        <v>2575</v>
      </c>
      <c r="P3666" s="3" t="s">
        <v>3159</v>
      </c>
      <c r="Q3666" s="3" t="s">
        <v>3587</v>
      </c>
      <c r="R3666" s="3" t="s">
        <v>2578</v>
      </c>
      <c r="S3666" s="3" t="s">
        <v>1458</v>
      </c>
      <c r="T3666" s="5"/>
      <c r="U3666" s="3" t="s">
        <v>2593</v>
      </c>
      <c r="V3666" s="3" t="s">
        <v>2580</v>
      </c>
      <c r="W3666" s="3" t="s">
        <v>2581</v>
      </c>
      <c r="X3666" s="3" t="s">
        <v>2582</v>
      </c>
      <c r="Y3666" s="3" t="s">
        <v>2583</v>
      </c>
      <c r="Z3666" s="3" t="s">
        <v>2584</v>
      </c>
      <c r="AA3666" s="4">
        <v>777349</v>
      </c>
    </row>
    <row r="3667" spans="1:27" ht="39.6" x14ac:dyDescent="0.25">
      <c r="A3667" s="3" t="s">
        <v>4264</v>
      </c>
      <c r="B3667" s="3" t="s">
        <v>4265</v>
      </c>
      <c r="C3667" s="3" t="s">
        <v>2916</v>
      </c>
      <c r="D3667" s="3" t="s">
        <v>3747</v>
      </c>
      <c r="E3667" s="3" t="s">
        <v>2583</v>
      </c>
      <c r="F3667" s="4">
        <v>260100</v>
      </c>
      <c r="G3667" s="4">
        <v>13525200</v>
      </c>
      <c r="H3667" s="4">
        <v>260100</v>
      </c>
      <c r="I3667" s="4">
        <v>260100</v>
      </c>
      <c r="J3667" s="4">
        <v>260100</v>
      </c>
      <c r="K3667" s="4">
        <v>260100</v>
      </c>
      <c r="L3667" s="3">
        <v>156</v>
      </c>
      <c r="M3667" s="3">
        <v>52</v>
      </c>
      <c r="N3667" s="3">
        <v>52</v>
      </c>
      <c r="O3667" s="3" t="s">
        <v>2575</v>
      </c>
      <c r="P3667" s="3" t="s">
        <v>3159</v>
      </c>
      <c r="Q3667" s="3" t="s">
        <v>3587</v>
      </c>
      <c r="R3667" s="3" t="s">
        <v>2578</v>
      </c>
      <c r="S3667" s="3" t="s">
        <v>1458</v>
      </c>
      <c r="T3667" s="5"/>
      <c r="U3667" s="3" t="s">
        <v>2593</v>
      </c>
      <c r="V3667" s="3" t="s">
        <v>2580</v>
      </c>
      <c r="W3667" s="3" t="s">
        <v>2581</v>
      </c>
      <c r="X3667" s="3" t="s">
        <v>2582</v>
      </c>
      <c r="Y3667" s="3" t="s">
        <v>2583</v>
      </c>
      <c r="Z3667" s="3" t="s">
        <v>2584</v>
      </c>
      <c r="AA3667" s="4">
        <v>777350</v>
      </c>
    </row>
    <row r="3668" spans="1:27" ht="39.6" x14ac:dyDescent="0.25">
      <c r="A3668" s="3" t="s">
        <v>4264</v>
      </c>
      <c r="B3668" s="3" t="s">
        <v>4265</v>
      </c>
      <c r="C3668" s="3" t="s">
        <v>2916</v>
      </c>
      <c r="D3668" s="3" t="s">
        <v>3747</v>
      </c>
      <c r="E3668" s="3" t="s">
        <v>2673</v>
      </c>
      <c r="F3668" s="4">
        <v>260100</v>
      </c>
      <c r="G3668" s="4">
        <v>27050400</v>
      </c>
      <c r="H3668" s="4">
        <v>260100</v>
      </c>
      <c r="I3668" s="4">
        <v>260100</v>
      </c>
      <c r="J3668" s="4">
        <v>260100</v>
      </c>
      <c r="K3668" s="4">
        <v>260100</v>
      </c>
      <c r="L3668" s="3">
        <v>0</v>
      </c>
      <c r="M3668" s="3">
        <v>104</v>
      </c>
      <c r="N3668" s="3">
        <v>104</v>
      </c>
      <c r="O3668" s="3" t="s">
        <v>2575</v>
      </c>
      <c r="P3668" s="3" t="s">
        <v>3159</v>
      </c>
      <c r="Q3668" s="3" t="s">
        <v>3587</v>
      </c>
      <c r="R3668" s="3" t="s">
        <v>2578</v>
      </c>
      <c r="S3668" s="3" t="s">
        <v>1458</v>
      </c>
      <c r="T3668" s="5"/>
      <c r="U3668" s="3" t="s">
        <v>2593</v>
      </c>
      <c r="V3668" s="3" t="s">
        <v>2580</v>
      </c>
      <c r="W3668" s="3" t="s">
        <v>2581</v>
      </c>
      <c r="X3668" s="3" t="s">
        <v>2582</v>
      </c>
      <c r="Y3668" s="3" t="s">
        <v>2583</v>
      </c>
      <c r="Z3668" s="3" t="s">
        <v>2584</v>
      </c>
      <c r="AA3668" s="4">
        <v>777350</v>
      </c>
    </row>
    <row r="3669" spans="1:27" ht="66" x14ac:dyDescent="0.25">
      <c r="A3669" s="3" t="s">
        <v>2605</v>
      </c>
      <c r="B3669" s="3" t="s">
        <v>2992</v>
      </c>
      <c r="C3669" s="3" t="s">
        <v>2598</v>
      </c>
      <c r="D3669" s="3" t="s">
        <v>2993</v>
      </c>
      <c r="E3669" s="3" t="s">
        <v>2673</v>
      </c>
      <c r="F3669" s="4">
        <v>9415</v>
      </c>
      <c r="G3669" s="4">
        <v>4001375</v>
      </c>
      <c r="H3669" s="4">
        <v>9415</v>
      </c>
      <c r="I3669" s="4">
        <v>9415</v>
      </c>
      <c r="J3669" s="4">
        <v>9415</v>
      </c>
      <c r="K3669" s="4">
        <v>9415</v>
      </c>
      <c r="L3669" s="3">
        <v>0</v>
      </c>
      <c r="M3669" s="3">
        <v>425</v>
      </c>
      <c r="N3669" s="3">
        <v>425</v>
      </c>
      <c r="O3669" s="3" t="s">
        <v>2575</v>
      </c>
      <c r="P3669" s="3" t="s">
        <v>3159</v>
      </c>
      <c r="Q3669" s="3" t="s">
        <v>3587</v>
      </c>
      <c r="R3669" s="3" t="s">
        <v>2578</v>
      </c>
      <c r="S3669" s="3" t="s">
        <v>888</v>
      </c>
      <c r="T3669" s="5"/>
      <c r="U3669" s="3" t="s">
        <v>2994</v>
      </c>
      <c r="V3669" s="3" t="s">
        <v>2580</v>
      </c>
      <c r="W3669" s="3" t="s">
        <v>2581</v>
      </c>
      <c r="X3669" s="3" t="s">
        <v>2582</v>
      </c>
      <c r="Y3669" s="3" t="s">
        <v>2583</v>
      </c>
      <c r="Z3669" s="3" t="s">
        <v>2584</v>
      </c>
      <c r="AA3669" s="4">
        <v>777351</v>
      </c>
    </row>
    <row r="3670" spans="1:27" ht="66" x14ac:dyDescent="0.25">
      <c r="A3670" s="3" t="s">
        <v>2605</v>
      </c>
      <c r="B3670" s="3" t="s">
        <v>2992</v>
      </c>
      <c r="C3670" s="3" t="s">
        <v>2598</v>
      </c>
      <c r="D3670" s="3" t="s">
        <v>2993</v>
      </c>
      <c r="E3670" s="3" t="s">
        <v>2583</v>
      </c>
      <c r="F3670" s="4">
        <v>9415</v>
      </c>
      <c r="G3670" s="4">
        <v>35541625</v>
      </c>
      <c r="H3670" s="4">
        <v>9415</v>
      </c>
      <c r="I3670" s="4">
        <v>9415</v>
      </c>
      <c r="J3670" s="4">
        <v>9415</v>
      </c>
      <c r="K3670" s="4">
        <v>9415</v>
      </c>
      <c r="L3670" s="4">
        <v>4200</v>
      </c>
      <c r="M3670" s="4">
        <v>3775</v>
      </c>
      <c r="N3670" s="4">
        <v>3775</v>
      </c>
      <c r="O3670" s="3" t="s">
        <v>2575</v>
      </c>
      <c r="P3670" s="3" t="s">
        <v>3159</v>
      </c>
      <c r="Q3670" s="3" t="s">
        <v>3587</v>
      </c>
      <c r="R3670" s="3" t="s">
        <v>2578</v>
      </c>
      <c r="S3670" s="3" t="s">
        <v>888</v>
      </c>
      <c r="T3670" s="5"/>
      <c r="U3670" s="3" t="s">
        <v>2994</v>
      </c>
      <c r="V3670" s="3" t="s">
        <v>2580</v>
      </c>
      <c r="W3670" s="3" t="s">
        <v>2581</v>
      </c>
      <c r="X3670" s="3" t="s">
        <v>2582</v>
      </c>
      <c r="Y3670" s="3" t="s">
        <v>2583</v>
      </c>
      <c r="Z3670" s="3" t="s">
        <v>2584</v>
      </c>
      <c r="AA3670" s="4">
        <v>777351</v>
      </c>
    </row>
    <row r="3671" spans="1:27" ht="39.6" x14ac:dyDescent="0.25">
      <c r="A3671" s="3" t="s">
        <v>4034</v>
      </c>
      <c r="B3671" s="3" t="s">
        <v>4035</v>
      </c>
      <c r="C3671" s="3" t="s">
        <v>2916</v>
      </c>
      <c r="D3671" s="3" t="s">
        <v>3747</v>
      </c>
      <c r="E3671" s="3" t="s">
        <v>2583</v>
      </c>
      <c r="F3671" s="4">
        <v>250096</v>
      </c>
      <c r="G3671" s="4">
        <v>45517472</v>
      </c>
      <c r="H3671" s="4">
        <v>250096</v>
      </c>
      <c r="I3671" s="4">
        <v>250096</v>
      </c>
      <c r="J3671" s="4">
        <v>250096</v>
      </c>
      <c r="K3671" s="4">
        <v>250096</v>
      </c>
      <c r="L3671" s="3">
        <v>234</v>
      </c>
      <c r="M3671" s="3">
        <v>182</v>
      </c>
      <c r="N3671" s="3">
        <v>182</v>
      </c>
      <c r="O3671" s="3" t="s">
        <v>2575</v>
      </c>
      <c r="P3671" s="3" t="s">
        <v>3159</v>
      </c>
      <c r="Q3671" s="3" t="s">
        <v>3587</v>
      </c>
      <c r="R3671" s="3" t="s">
        <v>2578</v>
      </c>
      <c r="S3671" s="3" t="s">
        <v>1458</v>
      </c>
      <c r="T3671" s="5"/>
      <c r="U3671" s="3" t="s">
        <v>2593</v>
      </c>
      <c r="V3671" s="3" t="s">
        <v>2580</v>
      </c>
      <c r="W3671" s="3" t="s">
        <v>2581</v>
      </c>
      <c r="X3671" s="3" t="s">
        <v>2582</v>
      </c>
      <c r="Y3671" s="3" t="s">
        <v>2583</v>
      </c>
      <c r="Z3671" s="3" t="s">
        <v>2584</v>
      </c>
      <c r="AA3671" s="4">
        <v>777352</v>
      </c>
    </row>
    <row r="3672" spans="1:27" ht="39.6" x14ac:dyDescent="0.25">
      <c r="A3672" s="3" t="s">
        <v>4034</v>
      </c>
      <c r="B3672" s="3" t="s">
        <v>4035</v>
      </c>
      <c r="C3672" s="3" t="s">
        <v>2916</v>
      </c>
      <c r="D3672" s="3" t="s">
        <v>3747</v>
      </c>
      <c r="E3672" s="3" t="s">
        <v>2673</v>
      </c>
      <c r="F3672" s="4">
        <v>250096</v>
      </c>
      <c r="G3672" s="4">
        <v>13004992</v>
      </c>
      <c r="H3672" s="4">
        <v>250096</v>
      </c>
      <c r="I3672" s="4">
        <v>250096</v>
      </c>
      <c r="J3672" s="4">
        <v>250096</v>
      </c>
      <c r="K3672" s="4">
        <v>250096</v>
      </c>
      <c r="L3672" s="3">
        <v>0</v>
      </c>
      <c r="M3672" s="3">
        <v>52</v>
      </c>
      <c r="N3672" s="3">
        <v>52</v>
      </c>
      <c r="O3672" s="3" t="s">
        <v>2575</v>
      </c>
      <c r="P3672" s="3" t="s">
        <v>3159</v>
      </c>
      <c r="Q3672" s="3" t="s">
        <v>3587</v>
      </c>
      <c r="R3672" s="3" t="s">
        <v>2578</v>
      </c>
      <c r="S3672" s="3" t="s">
        <v>1458</v>
      </c>
      <c r="T3672" s="5"/>
      <c r="U3672" s="3" t="s">
        <v>2593</v>
      </c>
      <c r="V3672" s="3" t="s">
        <v>2580</v>
      </c>
      <c r="W3672" s="3" t="s">
        <v>2581</v>
      </c>
      <c r="X3672" s="3" t="s">
        <v>2582</v>
      </c>
      <c r="Y3672" s="3" t="s">
        <v>2583</v>
      </c>
      <c r="Z3672" s="3" t="s">
        <v>2584</v>
      </c>
      <c r="AA3672" s="4">
        <v>777352</v>
      </c>
    </row>
    <row r="3673" spans="1:27" ht="39.6" x14ac:dyDescent="0.25">
      <c r="A3673" s="3" t="s">
        <v>3745</v>
      </c>
      <c r="B3673" s="3" t="s">
        <v>3746</v>
      </c>
      <c r="C3673" s="3" t="s">
        <v>2916</v>
      </c>
      <c r="D3673" s="3" t="s">
        <v>3747</v>
      </c>
      <c r="E3673" s="3" t="s">
        <v>2583</v>
      </c>
      <c r="F3673" s="4">
        <v>835219</v>
      </c>
      <c r="G3673" s="4">
        <v>108578470</v>
      </c>
      <c r="H3673" s="4">
        <v>835219</v>
      </c>
      <c r="I3673" s="4">
        <v>829999</v>
      </c>
      <c r="J3673" s="4">
        <v>838699</v>
      </c>
      <c r="K3673" s="4">
        <v>595854</v>
      </c>
      <c r="L3673" s="3">
        <v>130</v>
      </c>
      <c r="M3673" s="3">
        <v>260</v>
      </c>
      <c r="N3673" s="3">
        <v>130</v>
      </c>
      <c r="O3673" s="3" t="s">
        <v>2575</v>
      </c>
      <c r="P3673" s="3" t="s">
        <v>3159</v>
      </c>
      <c r="Q3673" s="3" t="s">
        <v>3587</v>
      </c>
      <c r="R3673" s="3" t="s">
        <v>2578</v>
      </c>
      <c r="S3673" s="3" t="s">
        <v>1458</v>
      </c>
      <c r="T3673" s="5"/>
      <c r="U3673" s="3" t="s">
        <v>2593</v>
      </c>
      <c r="V3673" s="3" t="s">
        <v>2580</v>
      </c>
      <c r="W3673" s="3" t="s">
        <v>2581</v>
      </c>
      <c r="X3673" s="3" t="s">
        <v>2582</v>
      </c>
      <c r="Y3673" s="3" t="s">
        <v>2583</v>
      </c>
      <c r="Z3673" s="3" t="s">
        <v>2584</v>
      </c>
      <c r="AA3673" s="4">
        <v>777353</v>
      </c>
    </row>
    <row r="3674" spans="1:27" ht="66" x14ac:dyDescent="0.25">
      <c r="A3674" s="3" t="s">
        <v>2620</v>
      </c>
      <c r="B3674" s="3" t="s">
        <v>2998</v>
      </c>
      <c r="C3674" s="3" t="s">
        <v>2598</v>
      </c>
      <c r="D3674" s="3" t="s">
        <v>2993</v>
      </c>
      <c r="E3674" s="3" t="s">
        <v>2583</v>
      </c>
      <c r="F3674" s="4">
        <v>11925</v>
      </c>
      <c r="G3674" s="4">
        <v>15501950</v>
      </c>
      <c r="H3674" s="4">
        <v>11925</v>
      </c>
      <c r="I3674" s="4">
        <v>11654</v>
      </c>
      <c r="J3674" s="4">
        <v>12000</v>
      </c>
      <c r="K3674" s="4">
        <v>10828</v>
      </c>
      <c r="L3674" s="4">
        <v>1300</v>
      </c>
      <c r="M3674" s="4">
        <v>2875</v>
      </c>
      <c r="N3674" s="4">
        <v>1300</v>
      </c>
      <c r="O3674" s="3" t="s">
        <v>2575</v>
      </c>
      <c r="P3674" s="3" t="s">
        <v>3159</v>
      </c>
      <c r="Q3674" s="3" t="s">
        <v>3587</v>
      </c>
      <c r="R3674" s="3" t="s">
        <v>2578</v>
      </c>
      <c r="S3674" s="3" t="s">
        <v>888</v>
      </c>
      <c r="T3674" s="5"/>
      <c r="U3674" s="3" t="s">
        <v>2994</v>
      </c>
      <c r="V3674" s="3" t="s">
        <v>2580</v>
      </c>
      <c r="W3674" s="3" t="s">
        <v>2581</v>
      </c>
      <c r="X3674" s="3" t="s">
        <v>2601</v>
      </c>
      <c r="Y3674" s="3" t="s">
        <v>2583</v>
      </c>
      <c r="Z3674" s="3" t="s">
        <v>2584</v>
      </c>
      <c r="AA3674" s="4">
        <v>777354</v>
      </c>
    </row>
    <row r="3675" spans="1:27" ht="66" x14ac:dyDescent="0.25">
      <c r="A3675" s="3" t="s">
        <v>2629</v>
      </c>
      <c r="B3675" s="3" t="s">
        <v>3004</v>
      </c>
      <c r="C3675" s="3" t="s">
        <v>2598</v>
      </c>
      <c r="D3675" s="3" t="s">
        <v>2993</v>
      </c>
      <c r="E3675" s="3" t="s">
        <v>2583</v>
      </c>
      <c r="F3675" s="4">
        <v>9425</v>
      </c>
      <c r="G3675" s="4">
        <v>8482300</v>
      </c>
      <c r="H3675" s="4">
        <v>9425</v>
      </c>
      <c r="I3675" s="4">
        <v>9419</v>
      </c>
      <c r="J3675" s="4">
        <v>9469</v>
      </c>
      <c r="K3675" s="4">
        <v>9305</v>
      </c>
      <c r="L3675" s="3">
        <v>900</v>
      </c>
      <c r="M3675" s="4">
        <v>1200</v>
      </c>
      <c r="N3675" s="3">
        <v>900</v>
      </c>
      <c r="O3675" s="3" t="s">
        <v>2575</v>
      </c>
      <c r="P3675" s="3" t="s">
        <v>3159</v>
      </c>
      <c r="Q3675" s="3" t="s">
        <v>3587</v>
      </c>
      <c r="R3675" s="3" t="s">
        <v>2578</v>
      </c>
      <c r="S3675" s="3" t="s">
        <v>888</v>
      </c>
      <c r="T3675" s="5"/>
      <c r="U3675" s="3" t="s">
        <v>2994</v>
      </c>
      <c r="V3675" s="3" t="s">
        <v>2580</v>
      </c>
      <c r="W3675" s="3" t="s">
        <v>2581</v>
      </c>
      <c r="X3675" s="3" t="s">
        <v>2582</v>
      </c>
      <c r="Y3675" s="3" t="s">
        <v>2583</v>
      </c>
      <c r="Z3675" s="3" t="s">
        <v>2584</v>
      </c>
      <c r="AA3675" s="4">
        <v>777357</v>
      </c>
    </row>
    <row r="3676" spans="1:27" ht="66" x14ac:dyDescent="0.25">
      <c r="A3676" s="3" t="s">
        <v>3010</v>
      </c>
      <c r="B3676" s="3" t="s">
        <v>3023</v>
      </c>
      <c r="C3676" s="3" t="s">
        <v>2598</v>
      </c>
      <c r="D3676" s="3" t="s">
        <v>2993</v>
      </c>
      <c r="E3676" s="3" t="s">
        <v>2583</v>
      </c>
      <c r="F3676" s="4">
        <v>11762</v>
      </c>
      <c r="G3676" s="4">
        <v>57631350</v>
      </c>
      <c r="H3676" s="4">
        <v>11762</v>
      </c>
      <c r="I3676" s="4">
        <v>11631</v>
      </c>
      <c r="J3676" s="4">
        <v>11899</v>
      </c>
      <c r="K3676" s="4">
        <v>11631</v>
      </c>
      <c r="L3676" s="4">
        <v>4900</v>
      </c>
      <c r="M3676" s="4">
        <v>6425</v>
      </c>
      <c r="N3676" s="4">
        <v>4900</v>
      </c>
      <c r="O3676" s="3" t="s">
        <v>2575</v>
      </c>
      <c r="P3676" s="3" t="s">
        <v>3159</v>
      </c>
      <c r="Q3676" s="3" t="s">
        <v>3587</v>
      </c>
      <c r="R3676" s="3" t="s">
        <v>2578</v>
      </c>
      <c r="S3676" s="3" t="s">
        <v>888</v>
      </c>
      <c r="T3676" s="5"/>
      <c r="U3676" s="3" t="s">
        <v>2994</v>
      </c>
      <c r="V3676" s="3" t="s">
        <v>2580</v>
      </c>
      <c r="W3676" s="3" t="s">
        <v>2581</v>
      </c>
      <c r="X3676" s="3" t="s">
        <v>2601</v>
      </c>
      <c r="Y3676" s="3" t="s">
        <v>2583</v>
      </c>
      <c r="Z3676" s="3" t="s">
        <v>2584</v>
      </c>
      <c r="AA3676" s="4">
        <v>777358</v>
      </c>
    </row>
    <row r="3677" spans="1:27" ht="66" x14ac:dyDescent="0.25">
      <c r="A3677" s="3" t="s">
        <v>3083</v>
      </c>
      <c r="B3677" s="3" t="s">
        <v>3085</v>
      </c>
      <c r="C3677" s="3" t="s">
        <v>2598</v>
      </c>
      <c r="D3677" s="3" t="s">
        <v>2993</v>
      </c>
      <c r="E3677" s="3" t="s">
        <v>2583</v>
      </c>
      <c r="F3677" s="5"/>
      <c r="G3677" s="3">
        <v>0</v>
      </c>
      <c r="H3677" s="5"/>
      <c r="I3677" s="5"/>
      <c r="J3677" s="5"/>
      <c r="K3677" s="4">
        <v>12728</v>
      </c>
      <c r="L3677" s="4">
        <v>1440</v>
      </c>
      <c r="M3677" s="3">
        <v>0</v>
      </c>
      <c r="N3677" s="3">
        <v>0</v>
      </c>
      <c r="O3677" s="3" t="s">
        <v>2575</v>
      </c>
      <c r="P3677" s="3" t="s">
        <v>3159</v>
      </c>
      <c r="Q3677" s="3" t="s">
        <v>3587</v>
      </c>
      <c r="R3677" s="3" t="s">
        <v>2578</v>
      </c>
      <c r="S3677" s="3" t="s">
        <v>888</v>
      </c>
      <c r="T3677" s="5"/>
      <c r="U3677" s="3" t="s">
        <v>2994</v>
      </c>
      <c r="V3677" s="3" t="s">
        <v>2580</v>
      </c>
      <c r="W3677" s="3" t="s">
        <v>2581</v>
      </c>
      <c r="X3677" s="3" t="s">
        <v>2594</v>
      </c>
      <c r="Y3677" s="3" t="s">
        <v>2583</v>
      </c>
      <c r="Z3677" s="3" t="s">
        <v>2584</v>
      </c>
      <c r="AA3677" s="4">
        <v>777359</v>
      </c>
    </row>
    <row r="3678" spans="1:27" ht="66" x14ac:dyDescent="0.25">
      <c r="A3678" s="3" t="s">
        <v>3086</v>
      </c>
      <c r="B3678" s="3" t="s">
        <v>3087</v>
      </c>
      <c r="C3678" s="3" t="s">
        <v>2598</v>
      </c>
      <c r="D3678" s="3" t="s">
        <v>2993</v>
      </c>
      <c r="E3678" s="3" t="s">
        <v>2583</v>
      </c>
      <c r="F3678" s="5"/>
      <c r="G3678" s="3">
        <v>0</v>
      </c>
      <c r="H3678" s="5"/>
      <c r="I3678" s="5"/>
      <c r="J3678" s="5"/>
      <c r="K3678" s="4">
        <v>13531</v>
      </c>
      <c r="L3678" s="4">
        <v>1440</v>
      </c>
      <c r="M3678" s="3">
        <v>0</v>
      </c>
      <c r="N3678" s="3">
        <v>0</v>
      </c>
      <c r="O3678" s="3" t="s">
        <v>2575</v>
      </c>
      <c r="P3678" s="3" t="s">
        <v>3159</v>
      </c>
      <c r="Q3678" s="3" t="s">
        <v>3587</v>
      </c>
      <c r="R3678" s="3" t="s">
        <v>2578</v>
      </c>
      <c r="S3678" s="3" t="s">
        <v>888</v>
      </c>
      <c r="T3678" s="5"/>
      <c r="U3678" s="3" t="s">
        <v>2994</v>
      </c>
      <c r="V3678" s="3" t="s">
        <v>2580</v>
      </c>
      <c r="W3678" s="3" t="s">
        <v>2581</v>
      </c>
      <c r="X3678" s="3" t="s">
        <v>2594</v>
      </c>
      <c r="Y3678" s="3" t="s">
        <v>2583</v>
      </c>
      <c r="Z3678" s="3" t="s">
        <v>2584</v>
      </c>
      <c r="AA3678" s="4">
        <v>777360</v>
      </c>
    </row>
    <row r="3679" spans="1:27" ht="39.6" x14ac:dyDescent="0.25">
      <c r="A3679" s="3" t="s">
        <v>2605</v>
      </c>
      <c r="B3679" s="3" t="s">
        <v>2920</v>
      </c>
      <c r="C3679" s="3" t="s">
        <v>2598</v>
      </c>
      <c r="D3679" s="3" t="s">
        <v>880</v>
      </c>
      <c r="E3679" s="3" t="s">
        <v>2673</v>
      </c>
      <c r="F3679" s="4">
        <v>8794</v>
      </c>
      <c r="G3679" s="4">
        <v>879400</v>
      </c>
      <c r="H3679" s="4">
        <v>8794</v>
      </c>
      <c r="I3679" s="4">
        <v>8794</v>
      </c>
      <c r="J3679" s="4">
        <v>8794</v>
      </c>
      <c r="K3679" s="4">
        <v>8794</v>
      </c>
      <c r="L3679" s="3">
        <v>0</v>
      </c>
      <c r="M3679" s="3">
        <v>100</v>
      </c>
      <c r="N3679" s="3">
        <v>100</v>
      </c>
      <c r="O3679" s="3" t="s">
        <v>2575</v>
      </c>
      <c r="P3679" s="3" t="s">
        <v>2862</v>
      </c>
      <c r="Q3679" s="3" t="s">
        <v>3587</v>
      </c>
      <c r="R3679" s="3" t="s">
        <v>2578</v>
      </c>
      <c r="S3679" s="3" t="s">
        <v>880</v>
      </c>
      <c r="T3679" s="5"/>
      <c r="U3679" s="3" t="s">
        <v>2593</v>
      </c>
      <c r="V3679" s="3" t="s">
        <v>2580</v>
      </c>
      <c r="W3679" s="3" t="s">
        <v>2581</v>
      </c>
      <c r="X3679" s="3" t="s">
        <v>2582</v>
      </c>
      <c r="Y3679" s="3" t="s">
        <v>2583</v>
      </c>
      <c r="Z3679" s="3" t="s">
        <v>2584</v>
      </c>
      <c r="AA3679" s="4">
        <v>777361</v>
      </c>
    </row>
    <row r="3680" spans="1:27" ht="39.6" x14ac:dyDescent="0.25">
      <c r="A3680" s="3" t="s">
        <v>2605</v>
      </c>
      <c r="B3680" s="3" t="s">
        <v>2920</v>
      </c>
      <c r="C3680" s="3" t="s">
        <v>2598</v>
      </c>
      <c r="D3680" s="3" t="s">
        <v>880</v>
      </c>
      <c r="E3680" s="3" t="s">
        <v>2673</v>
      </c>
      <c r="F3680" s="4">
        <v>8794</v>
      </c>
      <c r="G3680" s="4">
        <v>2638200</v>
      </c>
      <c r="H3680" s="4">
        <v>8794</v>
      </c>
      <c r="I3680" s="4">
        <v>8794</v>
      </c>
      <c r="J3680" s="4">
        <v>8794</v>
      </c>
      <c r="K3680" s="4">
        <v>8794</v>
      </c>
      <c r="L3680" s="3">
        <v>0</v>
      </c>
      <c r="M3680" s="3">
        <v>300</v>
      </c>
      <c r="N3680" s="3">
        <v>300</v>
      </c>
      <c r="O3680" s="3" t="s">
        <v>2575</v>
      </c>
      <c r="P3680" s="3" t="s">
        <v>3514</v>
      </c>
      <c r="Q3680" s="3" t="s">
        <v>3587</v>
      </c>
      <c r="R3680" s="3" t="s">
        <v>2578</v>
      </c>
      <c r="S3680" s="3" t="s">
        <v>880</v>
      </c>
      <c r="T3680" s="5"/>
      <c r="U3680" s="3" t="s">
        <v>2593</v>
      </c>
      <c r="V3680" s="3" t="s">
        <v>2580</v>
      </c>
      <c r="W3680" s="3" t="s">
        <v>2581</v>
      </c>
      <c r="X3680" s="3" t="s">
        <v>2582</v>
      </c>
      <c r="Y3680" s="3" t="s">
        <v>2583</v>
      </c>
      <c r="Z3680" s="3" t="s">
        <v>2584</v>
      </c>
      <c r="AA3680" s="4">
        <v>777361</v>
      </c>
    </row>
    <row r="3681" spans="1:27" ht="39.6" x14ac:dyDescent="0.25">
      <c r="A3681" s="3" t="s">
        <v>2605</v>
      </c>
      <c r="B3681" s="3" t="s">
        <v>2920</v>
      </c>
      <c r="C3681" s="3" t="s">
        <v>2598</v>
      </c>
      <c r="D3681" s="3" t="s">
        <v>880</v>
      </c>
      <c r="E3681" s="3" t="s">
        <v>2673</v>
      </c>
      <c r="F3681" s="4">
        <v>8794</v>
      </c>
      <c r="G3681" s="4">
        <v>3517600</v>
      </c>
      <c r="H3681" s="4">
        <v>8794</v>
      </c>
      <c r="I3681" s="4">
        <v>8794</v>
      </c>
      <c r="J3681" s="4">
        <v>8794</v>
      </c>
      <c r="K3681" s="4">
        <v>8794</v>
      </c>
      <c r="L3681" s="3">
        <v>0</v>
      </c>
      <c r="M3681" s="3">
        <v>400</v>
      </c>
      <c r="N3681" s="3">
        <v>400</v>
      </c>
      <c r="O3681" s="3" t="s">
        <v>2575</v>
      </c>
      <c r="P3681" s="3" t="s">
        <v>3587</v>
      </c>
      <c r="Q3681" s="3" t="s">
        <v>3587</v>
      </c>
      <c r="R3681" s="3" t="s">
        <v>2578</v>
      </c>
      <c r="S3681" s="3" t="s">
        <v>880</v>
      </c>
      <c r="T3681" s="5"/>
      <c r="U3681" s="3" t="s">
        <v>2593</v>
      </c>
      <c r="V3681" s="3" t="s">
        <v>2580</v>
      </c>
      <c r="W3681" s="3" t="s">
        <v>2581</v>
      </c>
      <c r="X3681" s="3" t="s">
        <v>2582</v>
      </c>
      <c r="Y3681" s="3" t="s">
        <v>2583</v>
      </c>
      <c r="Z3681" s="3" t="s">
        <v>2584</v>
      </c>
      <c r="AA3681" s="4">
        <v>777361</v>
      </c>
    </row>
    <row r="3682" spans="1:27" ht="39.6" x14ac:dyDescent="0.25">
      <c r="A3682" s="3" t="s">
        <v>2605</v>
      </c>
      <c r="B3682" s="3" t="s">
        <v>2920</v>
      </c>
      <c r="C3682" s="3" t="s">
        <v>2598</v>
      </c>
      <c r="D3682" s="3" t="s">
        <v>880</v>
      </c>
      <c r="E3682" s="3" t="s">
        <v>2583</v>
      </c>
      <c r="F3682" s="4">
        <v>8794</v>
      </c>
      <c r="G3682" s="4">
        <v>4397000</v>
      </c>
      <c r="H3682" s="4">
        <v>8794</v>
      </c>
      <c r="I3682" s="4">
        <v>8794</v>
      </c>
      <c r="J3682" s="4">
        <v>8794</v>
      </c>
      <c r="K3682" s="4">
        <v>8794</v>
      </c>
      <c r="L3682" s="4">
        <v>1750</v>
      </c>
      <c r="M3682" s="3">
        <v>900</v>
      </c>
      <c r="N3682" s="3">
        <v>500</v>
      </c>
      <c r="O3682" s="3" t="s">
        <v>2575</v>
      </c>
      <c r="P3682" s="3" t="s">
        <v>3159</v>
      </c>
      <c r="Q3682" s="3" t="s">
        <v>3587</v>
      </c>
      <c r="R3682" s="3" t="s">
        <v>2578</v>
      </c>
      <c r="S3682" s="3" t="s">
        <v>880</v>
      </c>
      <c r="T3682" s="5"/>
      <c r="U3682" s="3" t="s">
        <v>2593</v>
      </c>
      <c r="V3682" s="3" t="s">
        <v>2580</v>
      </c>
      <c r="W3682" s="3" t="s">
        <v>2581</v>
      </c>
      <c r="X3682" s="3" t="s">
        <v>2582</v>
      </c>
      <c r="Y3682" s="3" t="s">
        <v>2583</v>
      </c>
      <c r="Z3682" s="3" t="s">
        <v>2584</v>
      </c>
      <c r="AA3682" s="4">
        <v>777361</v>
      </c>
    </row>
    <row r="3683" spans="1:27" ht="39.6" x14ac:dyDescent="0.25">
      <c r="A3683" s="3" t="s">
        <v>2620</v>
      </c>
      <c r="B3683" s="3" t="s">
        <v>2962</v>
      </c>
      <c r="C3683" s="3" t="s">
        <v>2598</v>
      </c>
      <c r="D3683" s="3" t="s">
        <v>880</v>
      </c>
      <c r="E3683" s="3" t="s">
        <v>2583</v>
      </c>
      <c r="F3683" s="4">
        <v>9127</v>
      </c>
      <c r="G3683" s="4">
        <v>6297630</v>
      </c>
      <c r="H3683" s="4">
        <v>9127</v>
      </c>
      <c r="I3683" s="4">
        <v>9127</v>
      </c>
      <c r="J3683" s="4">
        <v>9127</v>
      </c>
      <c r="K3683" s="4">
        <v>9127</v>
      </c>
      <c r="L3683" s="4">
        <v>1750</v>
      </c>
      <c r="M3683" s="4">
        <v>1140</v>
      </c>
      <c r="N3683" s="3">
        <v>690</v>
      </c>
      <c r="O3683" s="3" t="s">
        <v>2575</v>
      </c>
      <c r="P3683" s="3" t="s">
        <v>3159</v>
      </c>
      <c r="Q3683" s="3" t="s">
        <v>3587</v>
      </c>
      <c r="R3683" s="3" t="s">
        <v>2578</v>
      </c>
      <c r="S3683" s="3" t="s">
        <v>880</v>
      </c>
      <c r="T3683" s="5"/>
      <c r="U3683" s="3" t="s">
        <v>2593</v>
      </c>
      <c r="V3683" s="3" t="s">
        <v>2580</v>
      </c>
      <c r="W3683" s="3" t="s">
        <v>2581</v>
      </c>
      <c r="X3683" s="3" t="s">
        <v>2601</v>
      </c>
      <c r="Y3683" s="3" t="s">
        <v>2583</v>
      </c>
      <c r="Z3683" s="3" t="s">
        <v>2584</v>
      </c>
      <c r="AA3683" s="4">
        <v>777362</v>
      </c>
    </row>
    <row r="3684" spans="1:27" ht="39.6" x14ac:dyDescent="0.25">
      <c r="A3684" s="3" t="s">
        <v>2620</v>
      </c>
      <c r="B3684" s="3" t="s">
        <v>2962</v>
      </c>
      <c r="C3684" s="3" t="s">
        <v>2598</v>
      </c>
      <c r="D3684" s="3" t="s">
        <v>880</v>
      </c>
      <c r="E3684" s="3" t="s">
        <v>2673</v>
      </c>
      <c r="F3684" s="4">
        <v>9127</v>
      </c>
      <c r="G3684" s="4">
        <v>912700</v>
      </c>
      <c r="H3684" s="4">
        <v>9127</v>
      </c>
      <c r="I3684" s="4">
        <v>9127</v>
      </c>
      <c r="J3684" s="4">
        <v>9127</v>
      </c>
      <c r="K3684" s="4">
        <v>9127</v>
      </c>
      <c r="L3684" s="3">
        <v>0</v>
      </c>
      <c r="M3684" s="3">
        <v>100</v>
      </c>
      <c r="N3684" s="3">
        <v>100</v>
      </c>
      <c r="O3684" s="3" t="s">
        <v>2575</v>
      </c>
      <c r="P3684" s="3" t="s">
        <v>3159</v>
      </c>
      <c r="Q3684" s="3" t="s">
        <v>3587</v>
      </c>
      <c r="R3684" s="3" t="s">
        <v>2578</v>
      </c>
      <c r="S3684" s="3" t="s">
        <v>880</v>
      </c>
      <c r="T3684" s="5"/>
      <c r="U3684" s="3" t="s">
        <v>2593</v>
      </c>
      <c r="V3684" s="3" t="s">
        <v>2580</v>
      </c>
      <c r="W3684" s="3" t="s">
        <v>2581</v>
      </c>
      <c r="X3684" s="3" t="s">
        <v>2601</v>
      </c>
      <c r="Y3684" s="3" t="s">
        <v>2583</v>
      </c>
      <c r="Z3684" s="3" t="s">
        <v>2584</v>
      </c>
      <c r="AA3684" s="4">
        <v>777362</v>
      </c>
    </row>
    <row r="3685" spans="1:27" ht="39.6" x14ac:dyDescent="0.25">
      <c r="A3685" s="3" t="s">
        <v>2620</v>
      </c>
      <c r="B3685" s="3" t="s">
        <v>2962</v>
      </c>
      <c r="C3685" s="3" t="s">
        <v>2598</v>
      </c>
      <c r="D3685" s="3" t="s">
        <v>880</v>
      </c>
      <c r="E3685" s="3" t="s">
        <v>2673</v>
      </c>
      <c r="F3685" s="4">
        <v>9127</v>
      </c>
      <c r="G3685" s="4">
        <v>2738100</v>
      </c>
      <c r="H3685" s="4">
        <v>9127</v>
      </c>
      <c r="I3685" s="4">
        <v>9127</v>
      </c>
      <c r="J3685" s="4">
        <v>9127</v>
      </c>
      <c r="K3685" s="4">
        <v>9127</v>
      </c>
      <c r="L3685" s="3">
        <v>0</v>
      </c>
      <c r="M3685" s="3">
        <v>300</v>
      </c>
      <c r="N3685" s="3">
        <v>300</v>
      </c>
      <c r="O3685" s="3" t="s">
        <v>2575</v>
      </c>
      <c r="P3685" s="3" t="s">
        <v>3587</v>
      </c>
      <c r="Q3685" s="3" t="s">
        <v>3587</v>
      </c>
      <c r="R3685" s="3" t="s">
        <v>2578</v>
      </c>
      <c r="S3685" s="3" t="s">
        <v>880</v>
      </c>
      <c r="T3685" s="5"/>
      <c r="U3685" s="3" t="s">
        <v>2593</v>
      </c>
      <c r="V3685" s="3" t="s">
        <v>2580</v>
      </c>
      <c r="W3685" s="3" t="s">
        <v>2581</v>
      </c>
      <c r="X3685" s="3" t="s">
        <v>2601</v>
      </c>
      <c r="Y3685" s="3" t="s">
        <v>2583</v>
      </c>
      <c r="Z3685" s="3" t="s">
        <v>2584</v>
      </c>
      <c r="AA3685" s="4">
        <v>777362</v>
      </c>
    </row>
    <row r="3686" spans="1:27" ht="39.6" x14ac:dyDescent="0.25">
      <c r="A3686" s="3" t="s">
        <v>2620</v>
      </c>
      <c r="B3686" s="3" t="s">
        <v>2962</v>
      </c>
      <c r="C3686" s="3" t="s">
        <v>2598</v>
      </c>
      <c r="D3686" s="3" t="s">
        <v>880</v>
      </c>
      <c r="E3686" s="3" t="s">
        <v>2673</v>
      </c>
      <c r="F3686" s="4">
        <v>9127</v>
      </c>
      <c r="G3686" s="4">
        <v>456350</v>
      </c>
      <c r="H3686" s="4">
        <v>9127</v>
      </c>
      <c r="I3686" s="4">
        <v>9127</v>
      </c>
      <c r="J3686" s="4">
        <v>9127</v>
      </c>
      <c r="K3686" s="4">
        <v>9127</v>
      </c>
      <c r="L3686" s="3">
        <v>0</v>
      </c>
      <c r="M3686" s="3">
        <v>50</v>
      </c>
      <c r="N3686" s="3">
        <v>50</v>
      </c>
      <c r="O3686" s="3" t="s">
        <v>2575</v>
      </c>
      <c r="P3686" s="3" t="s">
        <v>2862</v>
      </c>
      <c r="Q3686" s="3" t="s">
        <v>3587</v>
      </c>
      <c r="R3686" s="3" t="s">
        <v>2578</v>
      </c>
      <c r="S3686" s="3" t="s">
        <v>880</v>
      </c>
      <c r="T3686" s="5"/>
      <c r="U3686" s="3" t="s">
        <v>2593</v>
      </c>
      <c r="V3686" s="3" t="s">
        <v>2580</v>
      </c>
      <c r="W3686" s="3" t="s">
        <v>2581</v>
      </c>
      <c r="X3686" s="3" t="s">
        <v>2601</v>
      </c>
      <c r="Y3686" s="3" t="s">
        <v>2583</v>
      </c>
      <c r="Z3686" s="3" t="s">
        <v>2584</v>
      </c>
      <c r="AA3686" s="4">
        <v>777362</v>
      </c>
    </row>
    <row r="3687" spans="1:27" ht="39.6" x14ac:dyDescent="0.25">
      <c r="A3687" s="3" t="s">
        <v>2620</v>
      </c>
      <c r="B3687" s="3" t="s">
        <v>2951</v>
      </c>
      <c r="C3687" s="3" t="s">
        <v>2598</v>
      </c>
      <c r="D3687" s="3" t="s">
        <v>876</v>
      </c>
      <c r="E3687" s="3" t="s">
        <v>2583</v>
      </c>
      <c r="F3687" s="4">
        <v>10018</v>
      </c>
      <c r="G3687" s="4">
        <v>30053300</v>
      </c>
      <c r="H3687" s="4">
        <v>10018</v>
      </c>
      <c r="I3687" s="4">
        <v>9850</v>
      </c>
      <c r="J3687" s="4">
        <v>10069</v>
      </c>
      <c r="K3687" s="4">
        <v>9228</v>
      </c>
      <c r="L3687" s="4">
        <v>3000</v>
      </c>
      <c r="M3687" s="4">
        <v>4000</v>
      </c>
      <c r="N3687" s="4">
        <v>3000</v>
      </c>
      <c r="O3687" s="3" t="s">
        <v>2575</v>
      </c>
      <c r="P3687" s="3" t="s">
        <v>3159</v>
      </c>
      <c r="Q3687" s="3" t="s">
        <v>3587</v>
      </c>
      <c r="R3687" s="3" t="s">
        <v>2578</v>
      </c>
      <c r="S3687" s="3" t="s">
        <v>2952</v>
      </c>
      <c r="T3687" s="5"/>
      <c r="U3687" s="3" t="s">
        <v>2593</v>
      </c>
      <c r="V3687" s="3" t="s">
        <v>2580</v>
      </c>
      <c r="W3687" s="3" t="s">
        <v>2581</v>
      </c>
      <c r="X3687" s="3" t="s">
        <v>2601</v>
      </c>
      <c r="Y3687" s="3" t="s">
        <v>2583</v>
      </c>
      <c r="Z3687" s="3" t="s">
        <v>2584</v>
      </c>
      <c r="AA3687" s="4">
        <v>777363</v>
      </c>
    </row>
    <row r="3688" spans="1:27" ht="39.6" x14ac:dyDescent="0.25">
      <c r="A3688" s="3" t="s">
        <v>2622</v>
      </c>
      <c r="B3688" s="3" t="s">
        <v>3037</v>
      </c>
      <c r="C3688" s="3" t="s">
        <v>2598</v>
      </c>
      <c r="D3688" s="3" t="s">
        <v>876</v>
      </c>
      <c r="E3688" s="3" t="s">
        <v>2583</v>
      </c>
      <c r="F3688" s="4">
        <v>8017</v>
      </c>
      <c r="G3688" s="4">
        <v>64133870</v>
      </c>
      <c r="H3688" s="4">
        <v>8017</v>
      </c>
      <c r="I3688" s="4">
        <v>8016</v>
      </c>
      <c r="J3688" s="4">
        <v>8019</v>
      </c>
      <c r="K3688" s="4">
        <v>8016</v>
      </c>
      <c r="L3688" s="4">
        <v>8000</v>
      </c>
      <c r="M3688" s="4">
        <v>8340</v>
      </c>
      <c r="N3688" s="4">
        <v>8000</v>
      </c>
      <c r="O3688" s="3" t="s">
        <v>2575</v>
      </c>
      <c r="P3688" s="3" t="s">
        <v>3159</v>
      </c>
      <c r="Q3688" s="3" t="s">
        <v>3587</v>
      </c>
      <c r="R3688" s="3" t="s">
        <v>2578</v>
      </c>
      <c r="S3688" s="3" t="s">
        <v>2952</v>
      </c>
      <c r="T3688" s="5"/>
      <c r="U3688" s="3" t="s">
        <v>2593</v>
      </c>
      <c r="V3688" s="3" t="s">
        <v>2580</v>
      </c>
      <c r="W3688" s="3" t="s">
        <v>2581</v>
      </c>
      <c r="X3688" s="3" t="s">
        <v>2582</v>
      </c>
      <c r="Y3688" s="3" t="s">
        <v>2583</v>
      </c>
      <c r="Z3688" s="3" t="s">
        <v>2584</v>
      </c>
      <c r="AA3688" s="4">
        <v>777364</v>
      </c>
    </row>
    <row r="3689" spans="1:27" ht="39.6" x14ac:dyDescent="0.25">
      <c r="A3689" s="3" t="s">
        <v>2605</v>
      </c>
      <c r="B3689" s="3" t="s">
        <v>2665</v>
      </c>
      <c r="C3689" s="3" t="s">
        <v>2598</v>
      </c>
      <c r="D3689" s="3" t="s">
        <v>859</v>
      </c>
      <c r="E3689" s="3" t="s">
        <v>2583</v>
      </c>
      <c r="F3689" s="4">
        <v>6380</v>
      </c>
      <c r="G3689" s="4">
        <v>22585200</v>
      </c>
      <c r="H3689" s="4">
        <v>6380</v>
      </c>
      <c r="I3689" s="4">
        <v>6380</v>
      </c>
      <c r="J3689" s="4">
        <v>6380</v>
      </c>
      <c r="K3689" s="4">
        <v>6380</v>
      </c>
      <c r="L3689" s="4">
        <v>8000</v>
      </c>
      <c r="M3689" s="4">
        <v>3540</v>
      </c>
      <c r="N3689" s="4">
        <v>3540</v>
      </c>
      <c r="O3689" s="3" t="s">
        <v>2575</v>
      </c>
      <c r="P3689" s="3" t="s">
        <v>3159</v>
      </c>
      <c r="Q3689" s="3" t="s">
        <v>3587</v>
      </c>
      <c r="R3689" s="3" t="s">
        <v>2578</v>
      </c>
      <c r="S3689" s="3" t="s">
        <v>2604</v>
      </c>
      <c r="T3689" s="5"/>
      <c r="U3689" s="3" t="s">
        <v>2593</v>
      </c>
      <c r="V3689" s="3" t="s">
        <v>2580</v>
      </c>
      <c r="W3689" s="3" t="s">
        <v>2581</v>
      </c>
      <c r="X3689" s="3" t="s">
        <v>2582</v>
      </c>
      <c r="Y3689" s="3" t="s">
        <v>2583</v>
      </c>
      <c r="Z3689" s="3" t="s">
        <v>2584</v>
      </c>
      <c r="AA3689" s="4">
        <v>777366</v>
      </c>
    </row>
    <row r="3690" spans="1:27" ht="39.6" x14ac:dyDescent="0.25">
      <c r="A3690" s="3" t="s">
        <v>2605</v>
      </c>
      <c r="B3690" s="3" t="s">
        <v>2665</v>
      </c>
      <c r="C3690" s="3" t="s">
        <v>2598</v>
      </c>
      <c r="D3690" s="3" t="s">
        <v>859</v>
      </c>
      <c r="E3690" s="3" t="s">
        <v>2673</v>
      </c>
      <c r="F3690" s="4">
        <v>6380</v>
      </c>
      <c r="G3690" s="4">
        <v>1722600</v>
      </c>
      <c r="H3690" s="4">
        <v>6380</v>
      </c>
      <c r="I3690" s="4">
        <v>6380</v>
      </c>
      <c r="J3690" s="4">
        <v>6380</v>
      </c>
      <c r="K3690" s="4">
        <v>6380</v>
      </c>
      <c r="L3690" s="3">
        <v>0</v>
      </c>
      <c r="M3690" s="3">
        <v>270</v>
      </c>
      <c r="N3690" s="3">
        <v>270</v>
      </c>
      <c r="O3690" s="3" t="s">
        <v>2575</v>
      </c>
      <c r="P3690" s="3" t="s">
        <v>2862</v>
      </c>
      <c r="Q3690" s="3" t="s">
        <v>3587</v>
      </c>
      <c r="R3690" s="3" t="s">
        <v>2578</v>
      </c>
      <c r="S3690" s="3" t="s">
        <v>2604</v>
      </c>
      <c r="T3690" s="5"/>
      <c r="U3690" s="3" t="s">
        <v>2593</v>
      </c>
      <c r="V3690" s="3" t="s">
        <v>2580</v>
      </c>
      <c r="W3690" s="3" t="s">
        <v>2581</v>
      </c>
      <c r="X3690" s="3" t="s">
        <v>2582</v>
      </c>
      <c r="Y3690" s="3" t="s">
        <v>2583</v>
      </c>
      <c r="Z3690" s="3" t="s">
        <v>2584</v>
      </c>
      <c r="AA3690" s="4">
        <v>777366</v>
      </c>
    </row>
    <row r="3691" spans="1:27" ht="39.6" x14ac:dyDescent="0.25">
      <c r="A3691" s="3" t="s">
        <v>2605</v>
      </c>
      <c r="B3691" s="3" t="s">
        <v>2665</v>
      </c>
      <c r="C3691" s="3" t="s">
        <v>2598</v>
      </c>
      <c r="D3691" s="3" t="s">
        <v>859</v>
      </c>
      <c r="E3691" s="3" t="s">
        <v>2673</v>
      </c>
      <c r="F3691" s="4">
        <v>6380</v>
      </c>
      <c r="G3691" s="4">
        <v>4147000</v>
      </c>
      <c r="H3691" s="4">
        <v>6380</v>
      </c>
      <c r="I3691" s="4">
        <v>6380</v>
      </c>
      <c r="J3691" s="4">
        <v>6380</v>
      </c>
      <c r="K3691" s="4">
        <v>6380</v>
      </c>
      <c r="L3691" s="3">
        <v>0</v>
      </c>
      <c r="M3691" s="3">
        <v>650</v>
      </c>
      <c r="N3691" s="3">
        <v>650</v>
      </c>
      <c r="O3691" s="3" t="s">
        <v>2575</v>
      </c>
      <c r="P3691" s="3" t="s">
        <v>3514</v>
      </c>
      <c r="Q3691" s="3" t="s">
        <v>3587</v>
      </c>
      <c r="R3691" s="3" t="s">
        <v>2578</v>
      </c>
      <c r="S3691" s="3" t="s">
        <v>2604</v>
      </c>
      <c r="T3691" s="5"/>
      <c r="U3691" s="3" t="s">
        <v>2593</v>
      </c>
      <c r="V3691" s="3" t="s">
        <v>2580</v>
      </c>
      <c r="W3691" s="3" t="s">
        <v>2581</v>
      </c>
      <c r="X3691" s="3" t="s">
        <v>2582</v>
      </c>
      <c r="Y3691" s="3" t="s">
        <v>2583</v>
      </c>
      <c r="Z3691" s="3" t="s">
        <v>2584</v>
      </c>
      <c r="AA3691" s="4">
        <v>777366</v>
      </c>
    </row>
    <row r="3692" spans="1:27" ht="39.6" x14ac:dyDescent="0.25">
      <c r="A3692" s="3" t="s">
        <v>2605</v>
      </c>
      <c r="B3692" s="3" t="s">
        <v>2665</v>
      </c>
      <c r="C3692" s="3" t="s">
        <v>2598</v>
      </c>
      <c r="D3692" s="3" t="s">
        <v>859</v>
      </c>
      <c r="E3692" s="3" t="s">
        <v>2673</v>
      </c>
      <c r="F3692" s="4">
        <v>6380</v>
      </c>
      <c r="G3692" s="4">
        <v>1595000</v>
      </c>
      <c r="H3692" s="4">
        <v>6380</v>
      </c>
      <c r="I3692" s="4">
        <v>6380</v>
      </c>
      <c r="J3692" s="4">
        <v>6380</v>
      </c>
      <c r="K3692" s="4">
        <v>6380</v>
      </c>
      <c r="L3692" s="3">
        <v>0</v>
      </c>
      <c r="M3692" s="3">
        <v>250</v>
      </c>
      <c r="N3692" s="3">
        <v>250</v>
      </c>
      <c r="O3692" s="3" t="s">
        <v>2575</v>
      </c>
      <c r="P3692" s="3" t="s">
        <v>3587</v>
      </c>
      <c r="Q3692" s="3" t="s">
        <v>3587</v>
      </c>
      <c r="R3692" s="3" t="s">
        <v>2578</v>
      </c>
      <c r="S3692" s="3" t="s">
        <v>2604</v>
      </c>
      <c r="T3692" s="5"/>
      <c r="U3692" s="3" t="s">
        <v>2593</v>
      </c>
      <c r="V3692" s="3" t="s">
        <v>2580</v>
      </c>
      <c r="W3692" s="3" t="s">
        <v>2581</v>
      </c>
      <c r="X3692" s="3" t="s">
        <v>2582</v>
      </c>
      <c r="Y3692" s="3" t="s">
        <v>2583</v>
      </c>
      <c r="Z3692" s="3" t="s">
        <v>2584</v>
      </c>
      <c r="AA3692" s="4">
        <v>777366</v>
      </c>
    </row>
    <row r="3693" spans="1:27" ht="39.6" x14ac:dyDescent="0.25">
      <c r="A3693" s="3" t="s">
        <v>2605</v>
      </c>
      <c r="B3693" s="3" t="s">
        <v>2665</v>
      </c>
      <c r="C3693" s="3" t="s">
        <v>2598</v>
      </c>
      <c r="D3693" s="3" t="s">
        <v>859</v>
      </c>
      <c r="E3693" s="3" t="s">
        <v>2673</v>
      </c>
      <c r="F3693" s="4">
        <v>6380</v>
      </c>
      <c r="G3693" s="4">
        <v>6380000</v>
      </c>
      <c r="H3693" s="4">
        <v>6380</v>
      </c>
      <c r="I3693" s="4">
        <v>6380</v>
      </c>
      <c r="J3693" s="4">
        <v>6380</v>
      </c>
      <c r="K3693" s="4">
        <v>6380</v>
      </c>
      <c r="L3693" s="3">
        <v>0</v>
      </c>
      <c r="M3693" s="4">
        <v>1000</v>
      </c>
      <c r="N3693" s="4">
        <v>1000</v>
      </c>
      <c r="O3693" s="3" t="s">
        <v>2575</v>
      </c>
      <c r="P3693" s="3" t="s">
        <v>3120</v>
      </c>
      <c r="Q3693" s="3" t="s">
        <v>3587</v>
      </c>
      <c r="R3693" s="3" t="s">
        <v>2578</v>
      </c>
      <c r="S3693" s="3" t="s">
        <v>2604</v>
      </c>
      <c r="T3693" s="5"/>
      <c r="U3693" s="3" t="s">
        <v>2593</v>
      </c>
      <c r="V3693" s="3" t="s">
        <v>2580</v>
      </c>
      <c r="W3693" s="3" t="s">
        <v>2581</v>
      </c>
      <c r="X3693" s="3" t="s">
        <v>2582</v>
      </c>
      <c r="Y3693" s="3" t="s">
        <v>2583</v>
      </c>
      <c r="Z3693" s="3" t="s">
        <v>2584</v>
      </c>
      <c r="AA3693" s="4">
        <v>777366</v>
      </c>
    </row>
    <row r="3694" spans="1:27" ht="39.6" x14ac:dyDescent="0.25">
      <c r="A3694" s="3" t="s">
        <v>2620</v>
      </c>
      <c r="B3694" s="3" t="s">
        <v>2636</v>
      </c>
      <c r="C3694" s="3" t="s">
        <v>2598</v>
      </c>
      <c r="D3694" s="3" t="s">
        <v>859</v>
      </c>
      <c r="E3694" s="3" t="s">
        <v>2673</v>
      </c>
      <c r="F3694" s="4">
        <v>8298</v>
      </c>
      <c r="G3694" s="4">
        <v>4149000</v>
      </c>
      <c r="H3694" s="4">
        <v>8298</v>
      </c>
      <c r="I3694" s="4">
        <v>8298</v>
      </c>
      <c r="J3694" s="4">
        <v>8298</v>
      </c>
      <c r="K3694" s="4">
        <v>8298</v>
      </c>
      <c r="L3694" s="3">
        <v>0</v>
      </c>
      <c r="M3694" s="3">
        <v>500</v>
      </c>
      <c r="N3694" s="3">
        <v>500</v>
      </c>
      <c r="O3694" s="3" t="s">
        <v>2575</v>
      </c>
      <c r="P3694" s="3" t="s">
        <v>3587</v>
      </c>
      <c r="Q3694" s="3" t="s">
        <v>3587</v>
      </c>
      <c r="R3694" s="3" t="s">
        <v>2578</v>
      </c>
      <c r="S3694" s="3" t="s">
        <v>2604</v>
      </c>
      <c r="T3694" s="5"/>
      <c r="U3694" s="3" t="s">
        <v>2593</v>
      </c>
      <c r="V3694" s="3" t="s">
        <v>2580</v>
      </c>
      <c r="W3694" s="3" t="s">
        <v>2581</v>
      </c>
      <c r="X3694" s="3" t="s">
        <v>2601</v>
      </c>
      <c r="Y3694" s="3" t="s">
        <v>2583</v>
      </c>
      <c r="Z3694" s="3" t="s">
        <v>2584</v>
      </c>
      <c r="AA3694" s="4">
        <v>777368</v>
      </c>
    </row>
    <row r="3695" spans="1:27" ht="39.6" x14ac:dyDescent="0.25">
      <c r="A3695" s="3" t="s">
        <v>2620</v>
      </c>
      <c r="B3695" s="3" t="s">
        <v>2636</v>
      </c>
      <c r="C3695" s="3" t="s">
        <v>2598</v>
      </c>
      <c r="D3695" s="3" t="s">
        <v>859</v>
      </c>
      <c r="E3695" s="3" t="s">
        <v>2583</v>
      </c>
      <c r="F3695" s="4">
        <v>8298</v>
      </c>
      <c r="G3695" s="4">
        <v>7468200</v>
      </c>
      <c r="H3695" s="4">
        <v>8298</v>
      </c>
      <c r="I3695" s="4">
        <v>8298</v>
      </c>
      <c r="J3695" s="4">
        <v>8298</v>
      </c>
      <c r="K3695" s="4">
        <v>8298</v>
      </c>
      <c r="L3695" s="4">
        <v>5000</v>
      </c>
      <c r="M3695" s="3">
        <v>900</v>
      </c>
      <c r="N3695" s="3">
        <v>900</v>
      </c>
      <c r="O3695" s="3" t="s">
        <v>2575</v>
      </c>
      <c r="P3695" s="3" t="s">
        <v>3159</v>
      </c>
      <c r="Q3695" s="3" t="s">
        <v>3587</v>
      </c>
      <c r="R3695" s="3" t="s">
        <v>2578</v>
      </c>
      <c r="S3695" s="3" t="s">
        <v>2604</v>
      </c>
      <c r="T3695" s="5"/>
      <c r="U3695" s="3" t="s">
        <v>2593</v>
      </c>
      <c r="V3695" s="3" t="s">
        <v>2580</v>
      </c>
      <c r="W3695" s="3" t="s">
        <v>2581</v>
      </c>
      <c r="X3695" s="3" t="s">
        <v>2601</v>
      </c>
      <c r="Y3695" s="3" t="s">
        <v>2583</v>
      </c>
      <c r="Z3695" s="3" t="s">
        <v>2584</v>
      </c>
      <c r="AA3695" s="4">
        <v>777368</v>
      </c>
    </row>
    <row r="3696" spans="1:27" ht="39.6" x14ac:dyDescent="0.25">
      <c r="A3696" s="3" t="s">
        <v>2620</v>
      </c>
      <c r="B3696" s="3" t="s">
        <v>2636</v>
      </c>
      <c r="C3696" s="3" t="s">
        <v>2598</v>
      </c>
      <c r="D3696" s="3" t="s">
        <v>859</v>
      </c>
      <c r="E3696" s="3" t="s">
        <v>2673</v>
      </c>
      <c r="F3696" s="4">
        <v>8298</v>
      </c>
      <c r="G3696" s="4">
        <v>4149000</v>
      </c>
      <c r="H3696" s="4">
        <v>8298</v>
      </c>
      <c r="I3696" s="4">
        <v>8298</v>
      </c>
      <c r="J3696" s="4">
        <v>8298</v>
      </c>
      <c r="K3696" s="4">
        <v>8298</v>
      </c>
      <c r="L3696" s="3">
        <v>0</v>
      </c>
      <c r="M3696" s="3">
        <v>500</v>
      </c>
      <c r="N3696" s="3">
        <v>500</v>
      </c>
      <c r="O3696" s="3" t="s">
        <v>2575</v>
      </c>
      <c r="P3696" s="3" t="s">
        <v>3159</v>
      </c>
      <c r="Q3696" s="3" t="s">
        <v>3587</v>
      </c>
      <c r="R3696" s="3" t="s">
        <v>2578</v>
      </c>
      <c r="S3696" s="3" t="s">
        <v>2604</v>
      </c>
      <c r="T3696" s="5"/>
      <c r="U3696" s="3" t="s">
        <v>2593</v>
      </c>
      <c r="V3696" s="3" t="s">
        <v>2580</v>
      </c>
      <c r="W3696" s="3" t="s">
        <v>2581</v>
      </c>
      <c r="X3696" s="3" t="s">
        <v>2601</v>
      </c>
      <c r="Y3696" s="3" t="s">
        <v>2583</v>
      </c>
      <c r="Z3696" s="3" t="s">
        <v>2584</v>
      </c>
      <c r="AA3696" s="4">
        <v>777368</v>
      </c>
    </row>
    <row r="3697" spans="1:27" ht="39.6" x14ac:dyDescent="0.25">
      <c r="A3697" s="3" t="s">
        <v>2625</v>
      </c>
      <c r="B3697" s="3" t="s">
        <v>2626</v>
      </c>
      <c r="C3697" s="3" t="s">
        <v>2598</v>
      </c>
      <c r="D3697" s="3" t="s">
        <v>859</v>
      </c>
      <c r="E3697" s="3" t="s">
        <v>2583</v>
      </c>
      <c r="F3697" s="4">
        <v>6216</v>
      </c>
      <c r="G3697" s="4">
        <v>5159280</v>
      </c>
      <c r="H3697" s="4">
        <v>6216</v>
      </c>
      <c r="I3697" s="4">
        <v>6216</v>
      </c>
      <c r="J3697" s="4">
        <v>6216</v>
      </c>
      <c r="K3697" s="4">
        <v>6216</v>
      </c>
      <c r="L3697" s="4">
        <v>5000</v>
      </c>
      <c r="M3697" s="3">
        <v>830</v>
      </c>
      <c r="N3697" s="3">
        <v>830</v>
      </c>
      <c r="O3697" s="3" t="s">
        <v>2575</v>
      </c>
      <c r="P3697" s="3" t="s">
        <v>3159</v>
      </c>
      <c r="Q3697" s="3" t="s">
        <v>3587</v>
      </c>
      <c r="R3697" s="3" t="s">
        <v>2578</v>
      </c>
      <c r="S3697" s="3" t="s">
        <v>2604</v>
      </c>
      <c r="T3697" s="5"/>
      <c r="U3697" s="3" t="s">
        <v>2593</v>
      </c>
      <c r="V3697" s="3" t="s">
        <v>2580</v>
      </c>
      <c r="W3697" s="3" t="s">
        <v>2581</v>
      </c>
      <c r="X3697" s="3" t="s">
        <v>2582</v>
      </c>
      <c r="Y3697" s="3" t="s">
        <v>2583</v>
      </c>
      <c r="Z3697" s="3" t="s">
        <v>2584</v>
      </c>
      <c r="AA3697" s="4">
        <v>777369</v>
      </c>
    </row>
    <row r="3698" spans="1:27" ht="39.6" x14ac:dyDescent="0.25">
      <c r="A3698" s="3" t="s">
        <v>2625</v>
      </c>
      <c r="B3698" s="3" t="s">
        <v>2626</v>
      </c>
      <c r="C3698" s="3" t="s">
        <v>2598</v>
      </c>
      <c r="D3698" s="3" t="s">
        <v>859</v>
      </c>
      <c r="E3698" s="3" t="s">
        <v>2673</v>
      </c>
      <c r="F3698" s="4">
        <v>6216</v>
      </c>
      <c r="G3698" s="4">
        <v>1864800</v>
      </c>
      <c r="H3698" s="4">
        <v>6216</v>
      </c>
      <c r="I3698" s="4">
        <v>6216</v>
      </c>
      <c r="J3698" s="4">
        <v>6216</v>
      </c>
      <c r="K3698" s="4">
        <v>6216</v>
      </c>
      <c r="L3698" s="3">
        <v>0</v>
      </c>
      <c r="M3698" s="3">
        <v>300</v>
      </c>
      <c r="N3698" s="3">
        <v>300</v>
      </c>
      <c r="O3698" s="3" t="s">
        <v>2575</v>
      </c>
      <c r="P3698" s="3" t="s">
        <v>3159</v>
      </c>
      <c r="Q3698" s="3" t="s">
        <v>3587</v>
      </c>
      <c r="R3698" s="3" t="s">
        <v>2578</v>
      </c>
      <c r="S3698" s="3" t="s">
        <v>2604</v>
      </c>
      <c r="T3698" s="5"/>
      <c r="U3698" s="3" t="s">
        <v>2593</v>
      </c>
      <c r="V3698" s="3" t="s">
        <v>2580</v>
      </c>
      <c r="W3698" s="3" t="s">
        <v>2581</v>
      </c>
      <c r="X3698" s="3" t="s">
        <v>2582</v>
      </c>
      <c r="Y3698" s="3" t="s">
        <v>2583</v>
      </c>
      <c r="Z3698" s="3" t="s">
        <v>2584</v>
      </c>
      <c r="AA3698" s="4">
        <v>777369</v>
      </c>
    </row>
    <row r="3699" spans="1:27" ht="39.6" x14ac:dyDescent="0.25">
      <c r="A3699" s="3" t="s">
        <v>2625</v>
      </c>
      <c r="B3699" s="3" t="s">
        <v>2626</v>
      </c>
      <c r="C3699" s="3" t="s">
        <v>2598</v>
      </c>
      <c r="D3699" s="3" t="s">
        <v>859</v>
      </c>
      <c r="E3699" s="3" t="s">
        <v>2673</v>
      </c>
      <c r="F3699" s="4">
        <v>6216</v>
      </c>
      <c r="G3699" s="4">
        <v>932400</v>
      </c>
      <c r="H3699" s="4">
        <v>6216</v>
      </c>
      <c r="I3699" s="4">
        <v>6216</v>
      </c>
      <c r="J3699" s="4">
        <v>6216</v>
      </c>
      <c r="K3699" s="4">
        <v>6216</v>
      </c>
      <c r="L3699" s="3">
        <v>0</v>
      </c>
      <c r="M3699" s="3">
        <v>150</v>
      </c>
      <c r="N3699" s="3">
        <v>150</v>
      </c>
      <c r="O3699" s="3" t="s">
        <v>2575</v>
      </c>
      <c r="P3699" s="3" t="s">
        <v>3587</v>
      </c>
      <c r="Q3699" s="3" t="s">
        <v>3587</v>
      </c>
      <c r="R3699" s="3" t="s">
        <v>2578</v>
      </c>
      <c r="S3699" s="3" t="s">
        <v>2604</v>
      </c>
      <c r="T3699" s="5"/>
      <c r="U3699" s="3" t="s">
        <v>2593</v>
      </c>
      <c r="V3699" s="3" t="s">
        <v>2580</v>
      </c>
      <c r="W3699" s="3" t="s">
        <v>2581</v>
      </c>
      <c r="X3699" s="3" t="s">
        <v>2582</v>
      </c>
      <c r="Y3699" s="3" t="s">
        <v>2583</v>
      </c>
      <c r="Z3699" s="3" t="s">
        <v>2584</v>
      </c>
      <c r="AA3699" s="4">
        <v>777369</v>
      </c>
    </row>
    <row r="3700" spans="1:27" ht="39.6" x14ac:dyDescent="0.25">
      <c r="A3700" s="3" t="s">
        <v>2625</v>
      </c>
      <c r="B3700" s="3" t="s">
        <v>2626</v>
      </c>
      <c r="C3700" s="3" t="s">
        <v>2598</v>
      </c>
      <c r="D3700" s="3" t="s">
        <v>859</v>
      </c>
      <c r="E3700" s="3" t="s">
        <v>2673</v>
      </c>
      <c r="F3700" s="4">
        <v>6216</v>
      </c>
      <c r="G3700" s="4">
        <v>2175600</v>
      </c>
      <c r="H3700" s="4">
        <v>6216</v>
      </c>
      <c r="I3700" s="4">
        <v>6216</v>
      </c>
      <c r="J3700" s="4">
        <v>6216</v>
      </c>
      <c r="K3700" s="4">
        <v>6216</v>
      </c>
      <c r="L3700" s="3">
        <v>0</v>
      </c>
      <c r="M3700" s="3">
        <v>350</v>
      </c>
      <c r="N3700" s="3">
        <v>350</v>
      </c>
      <c r="O3700" s="3" t="s">
        <v>2575</v>
      </c>
      <c r="P3700" s="3" t="s">
        <v>3120</v>
      </c>
      <c r="Q3700" s="3" t="s">
        <v>3587</v>
      </c>
      <c r="R3700" s="3" t="s">
        <v>2578</v>
      </c>
      <c r="S3700" s="3" t="s">
        <v>2604</v>
      </c>
      <c r="T3700" s="5"/>
      <c r="U3700" s="3" t="s">
        <v>2593</v>
      </c>
      <c r="V3700" s="3" t="s">
        <v>2580</v>
      </c>
      <c r="W3700" s="3" t="s">
        <v>2581</v>
      </c>
      <c r="X3700" s="3" t="s">
        <v>2582</v>
      </c>
      <c r="Y3700" s="3" t="s">
        <v>2583</v>
      </c>
      <c r="Z3700" s="3" t="s">
        <v>2584</v>
      </c>
      <c r="AA3700" s="4">
        <v>777369</v>
      </c>
    </row>
    <row r="3701" spans="1:27" ht="39.6" x14ac:dyDescent="0.25">
      <c r="A3701" s="3" t="s">
        <v>2625</v>
      </c>
      <c r="B3701" s="3" t="s">
        <v>2626</v>
      </c>
      <c r="C3701" s="3" t="s">
        <v>2598</v>
      </c>
      <c r="D3701" s="3" t="s">
        <v>859</v>
      </c>
      <c r="E3701" s="3" t="s">
        <v>2673</v>
      </c>
      <c r="F3701" s="4">
        <v>6216</v>
      </c>
      <c r="G3701" s="4">
        <v>1554000</v>
      </c>
      <c r="H3701" s="4">
        <v>6216</v>
      </c>
      <c r="I3701" s="4">
        <v>6216</v>
      </c>
      <c r="J3701" s="4">
        <v>6216</v>
      </c>
      <c r="K3701" s="4">
        <v>6216</v>
      </c>
      <c r="L3701" s="3">
        <v>0</v>
      </c>
      <c r="M3701" s="3">
        <v>250</v>
      </c>
      <c r="N3701" s="3">
        <v>250</v>
      </c>
      <c r="O3701" s="3" t="s">
        <v>2575</v>
      </c>
      <c r="P3701" s="3" t="s">
        <v>3514</v>
      </c>
      <c r="Q3701" s="3" t="s">
        <v>3587</v>
      </c>
      <c r="R3701" s="3" t="s">
        <v>2578</v>
      </c>
      <c r="S3701" s="3" t="s">
        <v>2604</v>
      </c>
      <c r="T3701" s="5"/>
      <c r="U3701" s="3" t="s">
        <v>2593</v>
      </c>
      <c r="V3701" s="3" t="s">
        <v>2580</v>
      </c>
      <c r="W3701" s="3" t="s">
        <v>2581</v>
      </c>
      <c r="X3701" s="3" t="s">
        <v>2582</v>
      </c>
      <c r="Y3701" s="3" t="s">
        <v>2583</v>
      </c>
      <c r="Z3701" s="3" t="s">
        <v>2584</v>
      </c>
      <c r="AA3701" s="4">
        <v>777369</v>
      </c>
    </row>
    <row r="3702" spans="1:27" ht="39.6" x14ac:dyDescent="0.25">
      <c r="A3702" s="3" t="s">
        <v>2625</v>
      </c>
      <c r="B3702" s="3" t="s">
        <v>2626</v>
      </c>
      <c r="C3702" s="3" t="s">
        <v>2598</v>
      </c>
      <c r="D3702" s="3" t="s">
        <v>859</v>
      </c>
      <c r="E3702" s="3" t="s">
        <v>2673</v>
      </c>
      <c r="F3702" s="4">
        <v>6216</v>
      </c>
      <c r="G3702" s="4">
        <v>1243200</v>
      </c>
      <c r="H3702" s="4">
        <v>6216</v>
      </c>
      <c r="I3702" s="4">
        <v>6216</v>
      </c>
      <c r="J3702" s="4">
        <v>6216</v>
      </c>
      <c r="K3702" s="4">
        <v>6216</v>
      </c>
      <c r="L3702" s="3">
        <v>0</v>
      </c>
      <c r="M3702" s="3">
        <v>200</v>
      </c>
      <c r="N3702" s="3">
        <v>200</v>
      </c>
      <c r="O3702" s="3" t="s">
        <v>2575</v>
      </c>
      <c r="P3702" s="3" t="s">
        <v>2862</v>
      </c>
      <c r="Q3702" s="3" t="s">
        <v>3587</v>
      </c>
      <c r="R3702" s="3" t="s">
        <v>2578</v>
      </c>
      <c r="S3702" s="3" t="s">
        <v>2604</v>
      </c>
      <c r="T3702" s="5"/>
      <c r="U3702" s="3" t="s">
        <v>2593</v>
      </c>
      <c r="V3702" s="3" t="s">
        <v>2580</v>
      </c>
      <c r="W3702" s="3" t="s">
        <v>2581</v>
      </c>
      <c r="X3702" s="3" t="s">
        <v>2582</v>
      </c>
      <c r="Y3702" s="3" t="s">
        <v>2583</v>
      </c>
      <c r="Z3702" s="3" t="s">
        <v>2584</v>
      </c>
      <c r="AA3702" s="4">
        <v>777369</v>
      </c>
    </row>
    <row r="3703" spans="1:27" ht="39.6" x14ac:dyDescent="0.25">
      <c r="A3703" s="3" t="s">
        <v>2602</v>
      </c>
      <c r="B3703" s="3" t="s">
        <v>2603</v>
      </c>
      <c r="C3703" s="3" t="s">
        <v>2598</v>
      </c>
      <c r="D3703" s="3" t="s">
        <v>859</v>
      </c>
      <c r="E3703" s="3" t="s">
        <v>2673</v>
      </c>
      <c r="F3703" s="4">
        <v>8134</v>
      </c>
      <c r="G3703" s="4">
        <v>2440200</v>
      </c>
      <c r="H3703" s="4">
        <v>8134</v>
      </c>
      <c r="I3703" s="4">
        <v>8134</v>
      </c>
      <c r="J3703" s="4">
        <v>8134</v>
      </c>
      <c r="K3703" s="4">
        <v>8134</v>
      </c>
      <c r="L3703" s="3">
        <v>0</v>
      </c>
      <c r="M3703" s="3">
        <v>300</v>
      </c>
      <c r="N3703" s="3">
        <v>300</v>
      </c>
      <c r="O3703" s="3" t="s">
        <v>2575</v>
      </c>
      <c r="P3703" s="3" t="s">
        <v>2862</v>
      </c>
      <c r="Q3703" s="3" t="s">
        <v>3587</v>
      </c>
      <c r="R3703" s="3" t="s">
        <v>2578</v>
      </c>
      <c r="S3703" s="3" t="s">
        <v>2604</v>
      </c>
      <c r="T3703" s="5"/>
      <c r="U3703" s="3" t="s">
        <v>2593</v>
      </c>
      <c r="V3703" s="3" t="s">
        <v>2580</v>
      </c>
      <c r="W3703" s="3" t="s">
        <v>2581</v>
      </c>
      <c r="X3703" s="3" t="s">
        <v>2601</v>
      </c>
      <c r="Y3703" s="3" t="s">
        <v>2583</v>
      </c>
      <c r="Z3703" s="3" t="s">
        <v>2584</v>
      </c>
      <c r="AA3703" s="4">
        <v>777370</v>
      </c>
    </row>
    <row r="3704" spans="1:27" ht="39.6" x14ac:dyDescent="0.25">
      <c r="A3704" s="3" t="s">
        <v>2602</v>
      </c>
      <c r="B3704" s="3" t="s">
        <v>2603</v>
      </c>
      <c r="C3704" s="3" t="s">
        <v>2598</v>
      </c>
      <c r="D3704" s="3" t="s">
        <v>859</v>
      </c>
      <c r="E3704" s="3" t="s">
        <v>2673</v>
      </c>
      <c r="F3704" s="4">
        <v>8134</v>
      </c>
      <c r="G3704" s="4">
        <v>2033500</v>
      </c>
      <c r="H3704" s="4">
        <v>8134</v>
      </c>
      <c r="I3704" s="4">
        <v>8134</v>
      </c>
      <c r="J3704" s="4">
        <v>8134</v>
      </c>
      <c r="K3704" s="4">
        <v>8134</v>
      </c>
      <c r="L3704" s="3">
        <v>0</v>
      </c>
      <c r="M3704" s="3">
        <v>250</v>
      </c>
      <c r="N3704" s="3">
        <v>250</v>
      </c>
      <c r="O3704" s="3" t="s">
        <v>2575</v>
      </c>
      <c r="P3704" s="3" t="s">
        <v>3514</v>
      </c>
      <c r="Q3704" s="3" t="s">
        <v>3587</v>
      </c>
      <c r="R3704" s="3" t="s">
        <v>2578</v>
      </c>
      <c r="S3704" s="3" t="s">
        <v>2604</v>
      </c>
      <c r="T3704" s="5"/>
      <c r="U3704" s="3" t="s">
        <v>2593</v>
      </c>
      <c r="V3704" s="3" t="s">
        <v>2580</v>
      </c>
      <c r="W3704" s="3" t="s">
        <v>2581</v>
      </c>
      <c r="X3704" s="3" t="s">
        <v>2601</v>
      </c>
      <c r="Y3704" s="3" t="s">
        <v>2583</v>
      </c>
      <c r="Z3704" s="3" t="s">
        <v>2584</v>
      </c>
      <c r="AA3704" s="4">
        <v>777370</v>
      </c>
    </row>
    <row r="3705" spans="1:27" ht="39.6" x14ac:dyDescent="0.25">
      <c r="A3705" s="3" t="s">
        <v>2602</v>
      </c>
      <c r="B3705" s="3" t="s">
        <v>2603</v>
      </c>
      <c r="C3705" s="3" t="s">
        <v>2598</v>
      </c>
      <c r="D3705" s="3" t="s">
        <v>859</v>
      </c>
      <c r="E3705" s="3" t="s">
        <v>2673</v>
      </c>
      <c r="F3705" s="4">
        <v>8134</v>
      </c>
      <c r="G3705" s="4">
        <v>4311020</v>
      </c>
      <c r="H3705" s="4">
        <v>8134</v>
      </c>
      <c r="I3705" s="4">
        <v>8134</v>
      </c>
      <c r="J3705" s="4">
        <v>8134</v>
      </c>
      <c r="K3705" s="4">
        <v>8134</v>
      </c>
      <c r="L3705" s="3">
        <v>0</v>
      </c>
      <c r="M3705" s="3">
        <v>530</v>
      </c>
      <c r="N3705" s="3">
        <v>530</v>
      </c>
      <c r="O3705" s="3" t="s">
        <v>2575</v>
      </c>
      <c r="P3705" s="3" t="s">
        <v>3120</v>
      </c>
      <c r="Q3705" s="3" t="s">
        <v>3587</v>
      </c>
      <c r="R3705" s="3" t="s">
        <v>2578</v>
      </c>
      <c r="S3705" s="3" t="s">
        <v>2604</v>
      </c>
      <c r="T3705" s="5"/>
      <c r="U3705" s="3" t="s">
        <v>2593</v>
      </c>
      <c r="V3705" s="3" t="s">
        <v>2580</v>
      </c>
      <c r="W3705" s="3" t="s">
        <v>2581</v>
      </c>
      <c r="X3705" s="3" t="s">
        <v>2601</v>
      </c>
      <c r="Y3705" s="3" t="s">
        <v>2583</v>
      </c>
      <c r="Z3705" s="3" t="s">
        <v>2584</v>
      </c>
      <c r="AA3705" s="4">
        <v>777370</v>
      </c>
    </row>
    <row r="3706" spans="1:27" ht="39.6" x14ac:dyDescent="0.25">
      <c r="A3706" s="3" t="s">
        <v>2602</v>
      </c>
      <c r="B3706" s="3" t="s">
        <v>2603</v>
      </c>
      <c r="C3706" s="3" t="s">
        <v>2598</v>
      </c>
      <c r="D3706" s="3" t="s">
        <v>859</v>
      </c>
      <c r="E3706" s="3" t="s">
        <v>2583</v>
      </c>
      <c r="F3706" s="4">
        <v>8134</v>
      </c>
      <c r="G3706" s="4">
        <v>11062240</v>
      </c>
      <c r="H3706" s="4">
        <v>8134</v>
      </c>
      <c r="I3706" s="4">
        <v>8134</v>
      </c>
      <c r="J3706" s="4">
        <v>8134</v>
      </c>
      <c r="K3706" s="4">
        <v>8134</v>
      </c>
      <c r="L3706" s="4">
        <v>5500</v>
      </c>
      <c r="M3706" s="4">
        <v>1360</v>
      </c>
      <c r="N3706" s="4">
        <v>1360</v>
      </c>
      <c r="O3706" s="3" t="s">
        <v>2575</v>
      </c>
      <c r="P3706" s="3" t="s">
        <v>3159</v>
      </c>
      <c r="Q3706" s="3" t="s">
        <v>3587</v>
      </c>
      <c r="R3706" s="3" t="s">
        <v>2578</v>
      </c>
      <c r="S3706" s="3" t="s">
        <v>2604</v>
      </c>
      <c r="T3706" s="5"/>
      <c r="U3706" s="3" t="s">
        <v>2593</v>
      </c>
      <c r="V3706" s="3" t="s">
        <v>2580</v>
      </c>
      <c r="W3706" s="3" t="s">
        <v>2581</v>
      </c>
      <c r="X3706" s="3" t="s">
        <v>2601</v>
      </c>
      <c r="Y3706" s="3" t="s">
        <v>2583</v>
      </c>
      <c r="Z3706" s="3" t="s">
        <v>2584</v>
      </c>
      <c r="AA3706" s="4">
        <v>777370</v>
      </c>
    </row>
    <row r="3707" spans="1:27" ht="39.6" x14ac:dyDescent="0.25">
      <c r="A3707" s="3" t="s">
        <v>2605</v>
      </c>
      <c r="B3707" s="3" t="s">
        <v>2888</v>
      </c>
      <c r="C3707" s="3" t="s">
        <v>2598</v>
      </c>
      <c r="D3707" s="3" t="s">
        <v>2599</v>
      </c>
      <c r="E3707" s="3" t="s">
        <v>2583</v>
      </c>
      <c r="F3707" s="4">
        <v>8455</v>
      </c>
      <c r="G3707" s="4">
        <v>42277300</v>
      </c>
      <c r="H3707" s="4">
        <v>8455</v>
      </c>
      <c r="I3707" s="4">
        <v>8400</v>
      </c>
      <c r="J3707" s="4">
        <v>8488</v>
      </c>
      <c r="K3707" s="4">
        <v>8349</v>
      </c>
      <c r="L3707" s="4">
        <v>5000</v>
      </c>
      <c r="M3707" s="4">
        <v>5750</v>
      </c>
      <c r="N3707" s="4">
        <v>5000</v>
      </c>
      <c r="O3707" s="3" t="s">
        <v>2575</v>
      </c>
      <c r="P3707" s="3" t="s">
        <v>3159</v>
      </c>
      <c r="Q3707" s="3" t="s">
        <v>3587</v>
      </c>
      <c r="R3707" s="3" t="s">
        <v>2578</v>
      </c>
      <c r="S3707" s="3" t="s">
        <v>797</v>
      </c>
      <c r="T3707" s="5"/>
      <c r="U3707" s="3" t="s">
        <v>2593</v>
      </c>
      <c r="V3707" s="3" t="s">
        <v>2580</v>
      </c>
      <c r="W3707" s="3" t="s">
        <v>2581</v>
      </c>
      <c r="X3707" s="3" t="s">
        <v>2582</v>
      </c>
      <c r="Y3707" s="3" t="s">
        <v>2583</v>
      </c>
      <c r="Z3707" s="3" t="s">
        <v>2584</v>
      </c>
      <c r="AA3707" s="4">
        <v>777371</v>
      </c>
    </row>
    <row r="3708" spans="1:27" ht="39.6" x14ac:dyDescent="0.25">
      <c r="A3708" s="3" t="s">
        <v>2620</v>
      </c>
      <c r="B3708" s="3" t="s">
        <v>2922</v>
      </c>
      <c r="C3708" s="3" t="s">
        <v>2598</v>
      </c>
      <c r="D3708" s="3" t="s">
        <v>2599</v>
      </c>
      <c r="E3708" s="3" t="s">
        <v>2583</v>
      </c>
      <c r="F3708" s="4">
        <v>10274</v>
      </c>
      <c r="G3708" s="4">
        <v>11301400</v>
      </c>
      <c r="H3708" s="4">
        <v>10274</v>
      </c>
      <c r="I3708" s="4">
        <v>10274</v>
      </c>
      <c r="J3708" s="4">
        <v>10274</v>
      </c>
      <c r="K3708" s="4">
        <v>10274</v>
      </c>
      <c r="L3708" s="4">
        <v>7000</v>
      </c>
      <c r="M3708" s="4">
        <v>1400</v>
      </c>
      <c r="N3708" s="4">
        <v>1100</v>
      </c>
      <c r="O3708" s="3" t="s">
        <v>2575</v>
      </c>
      <c r="P3708" s="3" t="s">
        <v>3159</v>
      </c>
      <c r="Q3708" s="3" t="s">
        <v>3587</v>
      </c>
      <c r="R3708" s="3" t="s">
        <v>2578</v>
      </c>
      <c r="S3708" s="3" t="s">
        <v>797</v>
      </c>
      <c r="T3708" s="5"/>
      <c r="U3708" s="3" t="s">
        <v>2593</v>
      </c>
      <c r="V3708" s="3" t="s">
        <v>2580</v>
      </c>
      <c r="W3708" s="3" t="s">
        <v>2581</v>
      </c>
      <c r="X3708" s="3" t="s">
        <v>2601</v>
      </c>
      <c r="Y3708" s="3" t="s">
        <v>2583</v>
      </c>
      <c r="Z3708" s="3" t="s">
        <v>2584</v>
      </c>
      <c r="AA3708" s="4">
        <v>777372</v>
      </c>
    </row>
    <row r="3709" spans="1:27" ht="39.6" x14ac:dyDescent="0.25">
      <c r="A3709" s="3" t="s">
        <v>2620</v>
      </c>
      <c r="B3709" s="3" t="s">
        <v>2922</v>
      </c>
      <c r="C3709" s="3" t="s">
        <v>2598</v>
      </c>
      <c r="D3709" s="3" t="s">
        <v>2599</v>
      </c>
      <c r="E3709" s="3" t="s">
        <v>2673</v>
      </c>
      <c r="F3709" s="4">
        <v>10274</v>
      </c>
      <c r="G3709" s="4">
        <v>3082200</v>
      </c>
      <c r="H3709" s="4">
        <v>10274</v>
      </c>
      <c r="I3709" s="4">
        <v>10274</v>
      </c>
      <c r="J3709" s="4">
        <v>10274</v>
      </c>
      <c r="K3709" s="4">
        <v>10274</v>
      </c>
      <c r="L3709" s="3">
        <v>0</v>
      </c>
      <c r="M3709" s="3">
        <v>300</v>
      </c>
      <c r="N3709" s="3">
        <v>300</v>
      </c>
      <c r="O3709" s="3" t="s">
        <v>2575</v>
      </c>
      <c r="P3709" s="3" t="s">
        <v>2862</v>
      </c>
      <c r="Q3709" s="3" t="s">
        <v>3587</v>
      </c>
      <c r="R3709" s="3" t="s">
        <v>2578</v>
      </c>
      <c r="S3709" s="3" t="s">
        <v>797</v>
      </c>
      <c r="T3709" s="5"/>
      <c r="U3709" s="3" t="s">
        <v>2593</v>
      </c>
      <c r="V3709" s="3" t="s">
        <v>2580</v>
      </c>
      <c r="W3709" s="3" t="s">
        <v>2581</v>
      </c>
      <c r="X3709" s="3" t="s">
        <v>2601</v>
      </c>
      <c r="Y3709" s="3" t="s">
        <v>2583</v>
      </c>
      <c r="Z3709" s="3" t="s">
        <v>2584</v>
      </c>
      <c r="AA3709" s="4">
        <v>777372</v>
      </c>
    </row>
    <row r="3710" spans="1:27" ht="39.6" x14ac:dyDescent="0.25">
      <c r="A3710" s="3" t="s">
        <v>2620</v>
      </c>
      <c r="B3710" s="3" t="s">
        <v>2922</v>
      </c>
      <c r="C3710" s="3" t="s">
        <v>2598</v>
      </c>
      <c r="D3710" s="3" t="s">
        <v>2599</v>
      </c>
      <c r="E3710" s="3" t="s">
        <v>2673</v>
      </c>
      <c r="F3710" s="4">
        <v>10274</v>
      </c>
      <c r="G3710" s="4">
        <v>1027400</v>
      </c>
      <c r="H3710" s="4">
        <v>10274</v>
      </c>
      <c r="I3710" s="4">
        <v>10274</v>
      </c>
      <c r="J3710" s="4">
        <v>10274</v>
      </c>
      <c r="K3710" s="4">
        <v>10274</v>
      </c>
      <c r="L3710" s="3">
        <v>0</v>
      </c>
      <c r="M3710" s="3">
        <v>100</v>
      </c>
      <c r="N3710" s="3">
        <v>100</v>
      </c>
      <c r="O3710" s="3" t="s">
        <v>2575</v>
      </c>
      <c r="P3710" s="3" t="s">
        <v>3514</v>
      </c>
      <c r="Q3710" s="3" t="s">
        <v>3587</v>
      </c>
      <c r="R3710" s="3" t="s">
        <v>2578</v>
      </c>
      <c r="S3710" s="3" t="s">
        <v>797</v>
      </c>
      <c r="T3710" s="5"/>
      <c r="U3710" s="3" t="s">
        <v>2593</v>
      </c>
      <c r="V3710" s="3" t="s">
        <v>2580</v>
      </c>
      <c r="W3710" s="3" t="s">
        <v>2581</v>
      </c>
      <c r="X3710" s="3" t="s">
        <v>2601</v>
      </c>
      <c r="Y3710" s="3" t="s">
        <v>2583</v>
      </c>
      <c r="Z3710" s="3" t="s">
        <v>2584</v>
      </c>
      <c r="AA3710" s="4">
        <v>777372</v>
      </c>
    </row>
    <row r="3711" spans="1:27" ht="39.6" x14ac:dyDescent="0.25">
      <c r="A3711" s="3" t="s">
        <v>2620</v>
      </c>
      <c r="B3711" s="3" t="s">
        <v>2922</v>
      </c>
      <c r="C3711" s="3" t="s">
        <v>2598</v>
      </c>
      <c r="D3711" s="3" t="s">
        <v>2599</v>
      </c>
      <c r="E3711" s="3" t="s">
        <v>2673</v>
      </c>
      <c r="F3711" s="4">
        <v>10274</v>
      </c>
      <c r="G3711" s="4">
        <v>2054800</v>
      </c>
      <c r="H3711" s="4">
        <v>10274</v>
      </c>
      <c r="I3711" s="4">
        <v>10274</v>
      </c>
      <c r="J3711" s="4">
        <v>10274</v>
      </c>
      <c r="K3711" s="4">
        <v>10274</v>
      </c>
      <c r="L3711" s="3">
        <v>0</v>
      </c>
      <c r="M3711" s="3">
        <v>200</v>
      </c>
      <c r="N3711" s="3">
        <v>200</v>
      </c>
      <c r="O3711" s="3" t="s">
        <v>2575</v>
      </c>
      <c r="P3711" s="3" t="s">
        <v>3120</v>
      </c>
      <c r="Q3711" s="3" t="s">
        <v>3587</v>
      </c>
      <c r="R3711" s="3" t="s">
        <v>2578</v>
      </c>
      <c r="S3711" s="3" t="s">
        <v>797</v>
      </c>
      <c r="T3711" s="5"/>
      <c r="U3711" s="3" t="s">
        <v>2593</v>
      </c>
      <c r="V3711" s="3" t="s">
        <v>2580</v>
      </c>
      <c r="W3711" s="3" t="s">
        <v>2581</v>
      </c>
      <c r="X3711" s="3" t="s">
        <v>2601</v>
      </c>
      <c r="Y3711" s="3" t="s">
        <v>2583</v>
      </c>
      <c r="Z3711" s="3" t="s">
        <v>2584</v>
      </c>
      <c r="AA3711" s="4">
        <v>777372</v>
      </c>
    </row>
    <row r="3712" spans="1:27" ht="39.6" x14ac:dyDescent="0.25">
      <c r="A3712" s="3" t="s">
        <v>2620</v>
      </c>
      <c r="B3712" s="3" t="s">
        <v>2922</v>
      </c>
      <c r="C3712" s="3" t="s">
        <v>2598</v>
      </c>
      <c r="D3712" s="3" t="s">
        <v>2599</v>
      </c>
      <c r="E3712" s="3" t="s">
        <v>2673</v>
      </c>
      <c r="F3712" s="4">
        <v>10274</v>
      </c>
      <c r="G3712" s="4">
        <v>1027400</v>
      </c>
      <c r="H3712" s="4">
        <v>10274</v>
      </c>
      <c r="I3712" s="4">
        <v>10274</v>
      </c>
      <c r="J3712" s="4">
        <v>10274</v>
      </c>
      <c r="K3712" s="4">
        <v>10274</v>
      </c>
      <c r="L3712" s="3">
        <v>0</v>
      </c>
      <c r="M3712" s="3">
        <v>100</v>
      </c>
      <c r="N3712" s="3">
        <v>100</v>
      </c>
      <c r="O3712" s="3" t="s">
        <v>2575</v>
      </c>
      <c r="P3712" s="3" t="s">
        <v>3587</v>
      </c>
      <c r="Q3712" s="3" t="s">
        <v>3587</v>
      </c>
      <c r="R3712" s="3" t="s">
        <v>2578</v>
      </c>
      <c r="S3712" s="3" t="s">
        <v>797</v>
      </c>
      <c r="T3712" s="5"/>
      <c r="U3712" s="3" t="s">
        <v>2593</v>
      </c>
      <c r="V3712" s="3" t="s">
        <v>2580</v>
      </c>
      <c r="W3712" s="3" t="s">
        <v>2581</v>
      </c>
      <c r="X3712" s="3" t="s">
        <v>2601</v>
      </c>
      <c r="Y3712" s="3" t="s">
        <v>2583</v>
      </c>
      <c r="Z3712" s="3" t="s">
        <v>2584</v>
      </c>
      <c r="AA3712" s="4">
        <v>777372</v>
      </c>
    </row>
    <row r="3713" spans="1:27" ht="39.6" x14ac:dyDescent="0.25">
      <c r="A3713" s="3" t="s">
        <v>2622</v>
      </c>
      <c r="B3713" s="3" t="s">
        <v>2667</v>
      </c>
      <c r="C3713" s="3" t="s">
        <v>2598</v>
      </c>
      <c r="D3713" s="3" t="s">
        <v>2599</v>
      </c>
      <c r="E3713" s="3" t="s">
        <v>2673</v>
      </c>
      <c r="F3713" s="4">
        <v>8591</v>
      </c>
      <c r="G3713" s="4">
        <v>859100</v>
      </c>
      <c r="H3713" s="4">
        <v>8591</v>
      </c>
      <c r="I3713" s="4">
        <v>8591</v>
      </c>
      <c r="J3713" s="4">
        <v>8591</v>
      </c>
      <c r="K3713" s="4">
        <v>8591</v>
      </c>
      <c r="L3713" s="3">
        <v>0</v>
      </c>
      <c r="M3713" s="3">
        <v>100</v>
      </c>
      <c r="N3713" s="3">
        <v>100</v>
      </c>
      <c r="O3713" s="3" t="s">
        <v>2575</v>
      </c>
      <c r="P3713" s="3" t="s">
        <v>3514</v>
      </c>
      <c r="Q3713" s="3" t="s">
        <v>3587</v>
      </c>
      <c r="R3713" s="3" t="s">
        <v>2578</v>
      </c>
      <c r="S3713" s="3" t="s">
        <v>797</v>
      </c>
      <c r="T3713" s="5"/>
      <c r="U3713" s="3" t="s">
        <v>2593</v>
      </c>
      <c r="V3713" s="3" t="s">
        <v>2580</v>
      </c>
      <c r="W3713" s="3" t="s">
        <v>2581</v>
      </c>
      <c r="X3713" s="3" t="s">
        <v>2582</v>
      </c>
      <c r="Y3713" s="3" t="s">
        <v>2583</v>
      </c>
      <c r="Z3713" s="3" t="s">
        <v>2584</v>
      </c>
      <c r="AA3713" s="4">
        <v>777373</v>
      </c>
    </row>
    <row r="3714" spans="1:27" ht="39.6" x14ac:dyDescent="0.25">
      <c r="A3714" s="3" t="s">
        <v>2622</v>
      </c>
      <c r="B3714" s="3" t="s">
        <v>2667</v>
      </c>
      <c r="C3714" s="3" t="s">
        <v>2598</v>
      </c>
      <c r="D3714" s="3" t="s">
        <v>2599</v>
      </c>
      <c r="E3714" s="3" t="s">
        <v>2673</v>
      </c>
      <c r="F3714" s="4">
        <v>8591</v>
      </c>
      <c r="G3714" s="4">
        <v>429550</v>
      </c>
      <c r="H3714" s="4">
        <v>8591</v>
      </c>
      <c r="I3714" s="4">
        <v>8591</v>
      </c>
      <c r="J3714" s="4">
        <v>8591</v>
      </c>
      <c r="K3714" s="4">
        <v>8591</v>
      </c>
      <c r="L3714" s="3">
        <v>0</v>
      </c>
      <c r="M3714" s="3">
        <v>50</v>
      </c>
      <c r="N3714" s="3">
        <v>50</v>
      </c>
      <c r="O3714" s="3" t="s">
        <v>2575</v>
      </c>
      <c r="P3714" s="3" t="s">
        <v>3120</v>
      </c>
      <c r="Q3714" s="3" t="s">
        <v>3587</v>
      </c>
      <c r="R3714" s="3" t="s">
        <v>2578</v>
      </c>
      <c r="S3714" s="3" t="s">
        <v>797</v>
      </c>
      <c r="T3714" s="5"/>
      <c r="U3714" s="3" t="s">
        <v>2593</v>
      </c>
      <c r="V3714" s="3" t="s">
        <v>2580</v>
      </c>
      <c r="W3714" s="3" t="s">
        <v>2581</v>
      </c>
      <c r="X3714" s="3" t="s">
        <v>2582</v>
      </c>
      <c r="Y3714" s="3" t="s">
        <v>2583</v>
      </c>
      <c r="Z3714" s="3" t="s">
        <v>2584</v>
      </c>
      <c r="AA3714" s="4">
        <v>777373</v>
      </c>
    </row>
    <row r="3715" spans="1:27" ht="39.6" x14ac:dyDescent="0.25">
      <c r="A3715" s="3" t="s">
        <v>2622</v>
      </c>
      <c r="B3715" s="3" t="s">
        <v>2667</v>
      </c>
      <c r="C3715" s="3" t="s">
        <v>2598</v>
      </c>
      <c r="D3715" s="3" t="s">
        <v>2599</v>
      </c>
      <c r="E3715" s="3" t="s">
        <v>2673</v>
      </c>
      <c r="F3715" s="4">
        <v>8591</v>
      </c>
      <c r="G3715" s="4">
        <v>4295500</v>
      </c>
      <c r="H3715" s="4">
        <v>8591</v>
      </c>
      <c r="I3715" s="4">
        <v>8591</v>
      </c>
      <c r="J3715" s="4">
        <v>8591</v>
      </c>
      <c r="K3715" s="4">
        <v>8591</v>
      </c>
      <c r="L3715" s="3">
        <v>0</v>
      </c>
      <c r="M3715" s="3">
        <v>500</v>
      </c>
      <c r="N3715" s="3">
        <v>500</v>
      </c>
      <c r="O3715" s="3" t="s">
        <v>2575</v>
      </c>
      <c r="P3715" s="3" t="s">
        <v>2862</v>
      </c>
      <c r="Q3715" s="3" t="s">
        <v>3587</v>
      </c>
      <c r="R3715" s="3" t="s">
        <v>2578</v>
      </c>
      <c r="S3715" s="3" t="s">
        <v>797</v>
      </c>
      <c r="T3715" s="5"/>
      <c r="U3715" s="3" t="s">
        <v>2593</v>
      </c>
      <c r="V3715" s="3" t="s">
        <v>2580</v>
      </c>
      <c r="W3715" s="3" t="s">
        <v>2581</v>
      </c>
      <c r="X3715" s="3" t="s">
        <v>2582</v>
      </c>
      <c r="Y3715" s="3" t="s">
        <v>2583</v>
      </c>
      <c r="Z3715" s="3" t="s">
        <v>2584</v>
      </c>
      <c r="AA3715" s="4">
        <v>777373</v>
      </c>
    </row>
    <row r="3716" spans="1:27" ht="39.6" x14ac:dyDescent="0.25">
      <c r="A3716" s="3" t="s">
        <v>2622</v>
      </c>
      <c r="B3716" s="3" t="s">
        <v>2667</v>
      </c>
      <c r="C3716" s="3" t="s">
        <v>2598</v>
      </c>
      <c r="D3716" s="3" t="s">
        <v>2599</v>
      </c>
      <c r="E3716" s="3" t="s">
        <v>2583</v>
      </c>
      <c r="F3716" s="4">
        <v>8591</v>
      </c>
      <c r="G3716" s="4">
        <v>13058320</v>
      </c>
      <c r="H3716" s="4">
        <v>8591</v>
      </c>
      <c r="I3716" s="4">
        <v>8591</v>
      </c>
      <c r="J3716" s="4">
        <v>8591</v>
      </c>
      <c r="K3716" s="4">
        <v>8591</v>
      </c>
      <c r="L3716" s="4">
        <v>5000</v>
      </c>
      <c r="M3716" s="4">
        <v>1520</v>
      </c>
      <c r="N3716" s="4">
        <v>1520</v>
      </c>
      <c r="O3716" s="3" t="s">
        <v>2575</v>
      </c>
      <c r="P3716" s="3" t="s">
        <v>3159</v>
      </c>
      <c r="Q3716" s="3" t="s">
        <v>3587</v>
      </c>
      <c r="R3716" s="3" t="s">
        <v>2578</v>
      </c>
      <c r="S3716" s="3" t="s">
        <v>797</v>
      </c>
      <c r="T3716" s="5"/>
      <c r="U3716" s="3" t="s">
        <v>2593</v>
      </c>
      <c r="V3716" s="3" t="s">
        <v>2580</v>
      </c>
      <c r="W3716" s="3" t="s">
        <v>2581</v>
      </c>
      <c r="X3716" s="3" t="s">
        <v>2582</v>
      </c>
      <c r="Y3716" s="3" t="s">
        <v>2583</v>
      </c>
      <c r="Z3716" s="3" t="s">
        <v>2584</v>
      </c>
      <c r="AA3716" s="4">
        <v>777373</v>
      </c>
    </row>
    <row r="3717" spans="1:27" ht="39.6" x14ac:dyDescent="0.25">
      <c r="A3717" s="3" t="s">
        <v>2622</v>
      </c>
      <c r="B3717" s="3" t="s">
        <v>2667</v>
      </c>
      <c r="C3717" s="3" t="s">
        <v>2598</v>
      </c>
      <c r="D3717" s="3" t="s">
        <v>2599</v>
      </c>
      <c r="E3717" s="3" t="s">
        <v>2673</v>
      </c>
      <c r="F3717" s="4">
        <v>8591</v>
      </c>
      <c r="G3717" s="4">
        <v>6013700</v>
      </c>
      <c r="H3717" s="4">
        <v>8591</v>
      </c>
      <c r="I3717" s="4">
        <v>8591</v>
      </c>
      <c r="J3717" s="4">
        <v>8591</v>
      </c>
      <c r="K3717" s="4">
        <v>8591</v>
      </c>
      <c r="L3717" s="3">
        <v>0</v>
      </c>
      <c r="M3717" s="3">
        <v>700</v>
      </c>
      <c r="N3717" s="3">
        <v>700</v>
      </c>
      <c r="O3717" s="3" t="s">
        <v>2575</v>
      </c>
      <c r="P3717" s="3" t="s">
        <v>3159</v>
      </c>
      <c r="Q3717" s="3" t="s">
        <v>3587</v>
      </c>
      <c r="R3717" s="3" t="s">
        <v>2578</v>
      </c>
      <c r="S3717" s="3" t="s">
        <v>797</v>
      </c>
      <c r="T3717" s="5"/>
      <c r="U3717" s="3" t="s">
        <v>2593</v>
      </c>
      <c r="V3717" s="3" t="s">
        <v>2580</v>
      </c>
      <c r="W3717" s="3" t="s">
        <v>2581</v>
      </c>
      <c r="X3717" s="3" t="s">
        <v>2582</v>
      </c>
      <c r="Y3717" s="3" t="s">
        <v>2583</v>
      </c>
      <c r="Z3717" s="3" t="s">
        <v>2584</v>
      </c>
      <c r="AA3717" s="4">
        <v>777373</v>
      </c>
    </row>
    <row r="3718" spans="1:27" ht="39.6" x14ac:dyDescent="0.25">
      <c r="A3718" s="3" t="s">
        <v>2596</v>
      </c>
      <c r="B3718" s="3" t="s">
        <v>2597</v>
      </c>
      <c r="C3718" s="3" t="s">
        <v>2598</v>
      </c>
      <c r="D3718" s="3" t="s">
        <v>2599</v>
      </c>
      <c r="E3718" s="3" t="s">
        <v>2583</v>
      </c>
      <c r="F3718" s="4">
        <v>9530</v>
      </c>
      <c r="G3718" s="4">
        <v>4002600</v>
      </c>
      <c r="H3718" s="4">
        <v>9530</v>
      </c>
      <c r="I3718" s="4">
        <v>9530</v>
      </c>
      <c r="J3718" s="4">
        <v>9530</v>
      </c>
      <c r="K3718" s="4">
        <v>9530</v>
      </c>
      <c r="L3718" s="4">
        <v>3000</v>
      </c>
      <c r="M3718" s="3">
        <v>420</v>
      </c>
      <c r="N3718" s="3">
        <v>420</v>
      </c>
      <c r="O3718" s="3" t="s">
        <v>2575</v>
      </c>
      <c r="P3718" s="3" t="s">
        <v>3159</v>
      </c>
      <c r="Q3718" s="3" t="s">
        <v>3587</v>
      </c>
      <c r="R3718" s="3" t="s">
        <v>2578</v>
      </c>
      <c r="S3718" s="3" t="s">
        <v>797</v>
      </c>
      <c r="T3718" s="5"/>
      <c r="U3718" s="3" t="s">
        <v>2593</v>
      </c>
      <c r="V3718" s="3" t="s">
        <v>2580</v>
      </c>
      <c r="W3718" s="3" t="s">
        <v>2581</v>
      </c>
      <c r="X3718" s="3" t="s">
        <v>2601</v>
      </c>
      <c r="Y3718" s="3" t="s">
        <v>2583</v>
      </c>
      <c r="Z3718" s="3" t="s">
        <v>2584</v>
      </c>
      <c r="AA3718" s="4">
        <v>777374</v>
      </c>
    </row>
    <row r="3719" spans="1:27" ht="39.6" x14ac:dyDescent="0.25">
      <c r="A3719" s="3" t="s">
        <v>2596</v>
      </c>
      <c r="B3719" s="3" t="s">
        <v>2597</v>
      </c>
      <c r="C3719" s="3" t="s">
        <v>2598</v>
      </c>
      <c r="D3719" s="3" t="s">
        <v>2599</v>
      </c>
      <c r="E3719" s="3" t="s">
        <v>2673</v>
      </c>
      <c r="F3719" s="4">
        <v>9530</v>
      </c>
      <c r="G3719" s="4">
        <v>1524800</v>
      </c>
      <c r="H3719" s="4">
        <v>9530</v>
      </c>
      <c r="I3719" s="4">
        <v>9530</v>
      </c>
      <c r="J3719" s="4">
        <v>9530</v>
      </c>
      <c r="K3719" s="4">
        <v>9530</v>
      </c>
      <c r="L3719" s="3">
        <v>0</v>
      </c>
      <c r="M3719" s="3">
        <v>160</v>
      </c>
      <c r="N3719" s="3">
        <v>160</v>
      </c>
      <c r="O3719" s="3" t="s">
        <v>2575</v>
      </c>
      <c r="P3719" s="3" t="s">
        <v>2862</v>
      </c>
      <c r="Q3719" s="3" t="s">
        <v>3587</v>
      </c>
      <c r="R3719" s="3" t="s">
        <v>2578</v>
      </c>
      <c r="S3719" s="3" t="s">
        <v>797</v>
      </c>
      <c r="T3719" s="5"/>
      <c r="U3719" s="3" t="s">
        <v>2593</v>
      </c>
      <c r="V3719" s="3" t="s">
        <v>2580</v>
      </c>
      <c r="W3719" s="3" t="s">
        <v>2581</v>
      </c>
      <c r="X3719" s="3" t="s">
        <v>2601</v>
      </c>
      <c r="Y3719" s="3" t="s">
        <v>2583</v>
      </c>
      <c r="Z3719" s="3" t="s">
        <v>2584</v>
      </c>
      <c r="AA3719" s="4">
        <v>777374</v>
      </c>
    </row>
    <row r="3720" spans="1:27" ht="39.6" x14ac:dyDescent="0.25">
      <c r="A3720" s="3" t="s">
        <v>2596</v>
      </c>
      <c r="B3720" s="3" t="s">
        <v>2597</v>
      </c>
      <c r="C3720" s="3" t="s">
        <v>2598</v>
      </c>
      <c r="D3720" s="3" t="s">
        <v>2599</v>
      </c>
      <c r="E3720" s="3" t="s">
        <v>2673</v>
      </c>
      <c r="F3720" s="4">
        <v>9530</v>
      </c>
      <c r="G3720" s="4">
        <v>1429500</v>
      </c>
      <c r="H3720" s="4">
        <v>9530</v>
      </c>
      <c r="I3720" s="4">
        <v>9530</v>
      </c>
      <c r="J3720" s="4">
        <v>9530</v>
      </c>
      <c r="K3720" s="4">
        <v>9530</v>
      </c>
      <c r="L3720" s="3">
        <v>0</v>
      </c>
      <c r="M3720" s="3">
        <v>150</v>
      </c>
      <c r="N3720" s="3">
        <v>150</v>
      </c>
      <c r="O3720" s="3" t="s">
        <v>2575</v>
      </c>
      <c r="P3720" s="3" t="s">
        <v>3514</v>
      </c>
      <c r="Q3720" s="3" t="s">
        <v>3587</v>
      </c>
      <c r="R3720" s="3" t="s">
        <v>2578</v>
      </c>
      <c r="S3720" s="3" t="s">
        <v>797</v>
      </c>
      <c r="T3720" s="5"/>
      <c r="U3720" s="3" t="s">
        <v>2593</v>
      </c>
      <c r="V3720" s="3" t="s">
        <v>2580</v>
      </c>
      <c r="W3720" s="3" t="s">
        <v>2581</v>
      </c>
      <c r="X3720" s="3" t="s">
        <v>2601</v>
      </c>
      <c r="Y3720" s="3" t="s">
        <v>2583</v>
      </c>
      <c r="Z3720" s="3" t="s">
        <v>2584</v>
      </c>
      <c r="AA3720" s="4">
        <v>777374</v>
      </c>
    </row>
    <row r="3721" spans="1:27" ht="39.6" x14ac:dyDescent="0.25">
      <c r="A3721" s="3" t="s">
        <v>2596</v>
      </c>
      <c r="B3721" s="3" t="s">
        <v>2597</v>
      </c>
      <c r="C3721" s="3" t="s">
        <v>2598</v>
      </c>
      <c r="D3721" s="3" t="s">
        <v>2599</v>
      </c>
      <c r="E3721" s="3" t="s">
        <v>2673</v>
      </c>
      <c r="F3721" s="4">
        <v>9530</v>
      </c>
      <c r="G3721" s="4">
        <v>1238900</v>
      </c>
      <c r="H3721" s="4">
        <v>9530</v>
      </c>
      <c r="I3721" s="4">
        <v>9530</v>
      </c>
      <c r="J3721" s="4">
        <v>9530</v>
      </c>
      <c r="K3721" s="4">
        <v>9530</v>
      </c>
      <c r="L3721" s="3">
        <v>0</v>
      </c>
      <c r="M3721" s="3">
        <v>130</v>
      </c>
      <c r="N3721" s="3">
        <v>130</v>
      </c>
      <c r="O3721" s="3" t="s">
        <v>2575</v>
      </c>
      <c r="P3721" s="3" t="s">
        <v>3120</v>
      </c>
      <c r="Q3721" s="3" t="s">
        <v>3587</v>
      </c>
      <c r="R3721" s="3" t="s">
        <v>2578</v>
      </c>
      <c r="S3721" s="3" t="s">
        <v>797</v>
      </c>
      <c r="T3721" s="5"/>
      <c r="U3721" s="3" t="s">
        <v>2593</v>
      </c>
      <c r="V3721" s="3" t="s">
        <v>2580</v>
      </c>
      <c r="W3721" s="3" t="s">
        <v>2581</v>
      </c>
      <c r="X3721" s="3" t="s">
        <v>2601</v>
      </c>
      <c r="Y3721" s="3" t="s">
        <v>2583</v>
      </c>
      <c r="Z3721" s="3" t="s">
        <v>2584</v>
      </c>
      <c r="AA3721" s="4">
        <v>777374</v>
      </c>
    </row>
    <row r="3722" spans="1:27" ht="39.6" x14ac:dyDescent="0.25">
      <c r="A3722" s="3" t="s">
        <v>2596</v>
      </c>
      <c r="B3722" s="3" t="s">
        <v>2597</v>
      </c>
      <c r="C3722" s="3" t="s">
        <v>2598</v>
      </c>
      <c r="D3722" s="3" t="s">
        <v>2599</v>
      </c>
      <c r="E3722" s="3" t="s">
        <v>2673</v>
      </c>
      <c r="F3722" s="4">
        <v>9530</v>
      </c>
      <c r="G3722" s="4">
        <v>1429500</v>
      </c>
      <c r="H3722" s="4">
        <v>9530</v>
      </c>
      <c r="I3722" s="4">
        <v>9530</v>
      </c>
      <c r="J3722" s="4">
        <v>9530</v>
      </c>
      <c r="K3722" s="4">
        <v>9530</v>
      </c>
      <c r="L3722" s="3">
        <v>0</v>
      </c>
      <c r="M3722" s="3">
        <v>150</v>
      </c>
      <c r="N3722" s="3">
        <v>150</v>
      </c>
      <c r="O3722" s="3" t="s">
        <v>2575</v>
      </c>
      <c r="P3722" s="3" t="s">
        <v>3587</v>
      </c>
      <c r="Q3722" s="3" t="s">
        <v>3587</v>
      </c>
      <c r="R3722" s="3" t="s">
        <v>2578</v>
      </c>
      <c r="S3722" s="3" t="s">
        <v>797</v>
      </c>
      <c r="T3722" s="5"/>
      <c r="U3722" s="3" t="s">
        <v>2593</v>
      </c>
      <c r="V3722" s="3" t="s">
        <v>2580</v>
      </c>
      <c r="W3722" s="3" t="s">
        <v>2581</v>
      </c>
      <c r="X3722" s="3" t="s">
        <v>2601</v>
      </c>
      <c r="Y3722" s="3" t="s">
        <v>2583</v>
      </c>
      <c r="Z3722" s="3" t="s">
        <v>2584</v>
      </c>
      <c r="AA3722" s="4">
        <v>777374</v>
      </c>
    </row>
    <row r="3723" spans="1:27" ht="39.6" x14ac:dyDescent="0.25">
      <c r="A3723" s="3" t="s">
        <v>2605</v>
      </c>
      <c r="B3723" s="3" t="s">
        <v>2965</v>
      </c>
      <c r="C3723" s="3" t="s">
        <v>2598</v>
      </c>
      <c r="D3723" s="3" t="s">
        <v>868</v>
      </c>
      <c r="E3723" s="3" t="s">
        <v>2583</v>
      </c>
      <c r="F3723" s="4">
        <v>13273</v>
      </c>
      <c r="G3723" s="4">
        <v>79639550</v>
      </c>
      <c r="H3723" s="4">
        <v>13273</v>
      </c>
      <c r="I3723" s="4">
        <v>13179</v>
      </c>
      <c r="J3723" s="4">
        <v>14000</v>
      </c>
      <c r="K3723" s="4">
        <v>9697</v>
      </c>
      <c r="L3723" s="4">
        <v>6000</v>
      </c>
      <c r="M3723" s="4">
        <v>16500</v>
      </c>
      <c r="N3723" s="4">
        <v>6000</v>
      </c>
      <c r="O3723" s="3" t="s">
        <v>2575</v>
      </c>
      <c r="P3723" s="3" t="s">
        <v>3159</v>
      </c>
      <c r="Q3723" s="3" t="s">
        <v>3587</v>
      </c>
      <c r="R3723" s="3" t="s">
        <v>2578</v>
      </c>
      <c r="S3723" s="3" t="s">
        <v>2966</v>
      </c>
      <c r="T3723" s="5"/>
      <c r="U3723" s="3" t="s">
        <v>2593</v>
      </c>
      <c r="V3723" s="3" t="s">
        <v>2580</v>
      </c>
      <c r="W3723" s="3" t="s">
        <v>2581</v>
      </c>
      <c r="X3723" s="3" t="s">
        <v>2582</v>
      </c>
      <c r="Y3723" s="3" t="s">
        <v>2583</v>
      </c>
      <c r="Z3723" s="3" t="s">
        <v>2584</v>
      </c>
      <c r="AA3723" s="4">
        <v>777375</v>
      </c>
    </row>
    <row r="3724" spans="1:27" ht="39.6" x14ac:dyDescent="0.25">
      <c r="A3724" s="3" t="s">
        <v>2620</v>
      </c>
      <c r="B3724" s="3" t="s">
        <v>3024</v>
      </c>
      <c r="C3724" s="3" t="s">
        <v>2598</v>
      </c>
      <c r="D3724" s="3" t="s">
        <v>868</v>
      </c>
      <c r="E3724" s="3" t="s">
        <v>2583</v>
      </c>
      <c r="F3724" s="4">
        <v>12303</v>
      </c>
      <c r="G3724" s="4">
        <v>123033600</v>
      </c>
      <c r="H3724" s="4">
        <v>12303</v>
      </c>
      <c r="I3724" s="4">
        <v>12119</v>
      </c>
      <c r="J3724" s="4">
        <v>12488</v>
      </c>
      <c r="K3724" s="4">
        <v>10828</v>
      </c>
      <c r="L3724" s="4">
        <v>10000</v>
      </c>
      <c r="M3724" s="4">
        <v>22000</v>
      </c>
      <c r="N3724" s="4">
        <v>10000</v>
      </c>
      <c r="O3724" s="3" t="s">
        <v>2575</v>
      </c>
      <c r="P3724" s="3" t="s">
        <v>3159</v>
      </c>
      <c r="Q3724" s="3" t="s">
        <v>3587</v>
      </c>
      <c r="R3724" s="3" t="s">
        <v>2578</v>
      </c>
      <c r="S3724" s="3" t="s">
        <v>2966</v>
      </c>
      <c r="T3724" s="5"/>
      <c r="U3724" s="3" t="s">
        <v>2593</v>
      </c>
      <c r="V3724" s="3" t="s">
        <v>2580</v>
      </c>
      <c r="W3724" s="3" t="s">
        <v>2581</v>
      </c>
      <c r="X3724" s="3" t="s">
        <v>2601</v>
      </c>
      <c r="Y3724" s="3" t="s">
        <v>2583</v>
      </c>
      <c r="Z3724" s="3" t="s">
        <v>2584</v>
      </c>
      <c r="AA3724" s="4">
        <v>777377</v>
      </c>
    </row>
    <row r="3725" spans="1:27" ht="39.6" x14ac:dyDescent="0.25">
      <c r="A3725" s="3" t="s">
        <v>2622</v>
      </c>
      <c r="B3725" s="3" t="s">
        <v>3060</v>
      </c>
      <c r="C3725" s="3" t="s">
        <v>2598</v>
      </c>
      <c r="D3725" s="3" t="s">
        <v>868</v>
      </c>
      <c r="E3725" s="3" t="s">
        <v>2583</v>
      </c>
      <c r="F3725" s="4">
        <v>10885</v>
      </c>
      <c r="G3725" s="4">
        <v>76192225</v>
      </c>
      <c r="H3725" s="4">
        <v>10885</v>
      </c>
      <c r="I3725" s="4">
        <v>10780</v>
      </c>
      <c r="J3725" s="4">
        <v>10977</v>
      </c>
      <c r="K3725" s="4">
        <v>9695</v>
      </c>
      <c r="L3725" s="4">
        <v>7000</v>
      </c>
      <c r="M3725" s="4">
        <v>15625</v>
      </c>
      <c r="N3725" s="4">
        <v>7000</v>
      </c>
      <c r="O3725" s="3" t="s">
        <v>2575</v>
      </c>
      <c r="P3725" s="3" t="s">
        <v>3159</v>
      </c>
      <c r="Q3725" s="3" t="s">
        <v>3587</v>
      </c>
      <c r="R3725" s="3" t="s">
        <v>2578</v>
      </c>
      <c r="S3725" s="3" t="s">
        <v>2966</v>
      </c>
      <c r="T3725" s="5"/>
      <c r="U3725" s="3" t="s">
        <v>2593</v>
      </c>
      <c r="V3725" s="3" t="s">
        <v>2580</v>
      </c>
      <c r="W3725" s="3" t="s">
        <v>2581</v>
      </c>
      <c r="X3725" s="3" t="s">
        <v>2582</v>
      </c>
      <c r="Y3725" s="3" t="s">
        <v>2583</v>
      </c>
      <c r="Z3725" s="3" t="s">
        <v>2584</v>
      </c>
      <c r="AA3725" s="4">
        <v>777378</v>
      </c>
    </row>
    <row r="3726" spans="1:27" ht="39.6" x14ac:dyDescent="0.25">
      <c r="A3726" s="3" t="s">
        <v>2596</v>
      </c>
      <c r="B3726" s="3" t="s">
        <v>2967</v>
      </c>
      <c r="C3726" s="3" t="s">
        <v>2598</v>
      </c>
      <c r="D3726" s="3" t="s">
        <v>868</v>
      </c>
      <c r="E3726" s="3" t="s">
        <v>2583</v>
      </c>
      <c r="F3726" s="4">
        <v>11513</v>
      </c>
      <c r="G3726" s="4">
        <v>92101440</v>
      </c>
      <c r="H3726" s="4">
        <v>11513</v>
      </c>
      <c r="I3726" s="4">
        <v>11400</v>
      </c>
      <c r="J3726" s="4">
        <v>11699</v>
      </c>
      <c r="K3726" s="4">
        <v>10807</v>
      </c>
      <c r="L3726" s="4">
        <v>8000</v>
      </c>
      <c r="M3726" s="4">
        <v>13520</v>
      </c>
      <c r="N3726" s="4">
        <v>8000</v>
      </c>
      <c r="O3726" s="3" t="s">
        <v>2575</v>
      </c>
      <c r="P3726" s="3" t="s">
        <v>3159</v>
      </c>
      <c r="Q3726" s="3" t="s">
        <v>3587</v>
      </c>
      <c r="R3726" s="3" t="s">
        <v>2578</v>
      </c>
      <c r="S3726" s="3" t="s">
        <v>2966</v>
      </c>
      <c r="T3726" s="5"/>
      <c r="U3726" s="3" t="s">
        <v>2593</v>
      </c>
      <c r="V3726" s="3" t="s">
        <v>2580</v>
      </c>
      <c r="W3726" s="3" t="s">
        <v>2581</v>
      </c>
      <c r="X3726" s="3" t="s">
        <v>2601</v>
      </c>
      <c r="Y3726" s="3" t="s">
        <v>2583</v>
      </c>
      <c r="Z3726" s="3" t="s">
        <v>2584</v>
      </c>
      <c r="AA3726" s="4">
        <v>777379</v>
      </c>
    </row>
    <row r="3727" spans="1:27" ht="39.6" x14ac:dyDescent="0.25">
      <c r="A3727" s="3" t="s">
        <v>2947</v>
      </c>
      <c r="B3727" s="3" t="s">
        <v>3000</v>
      </c>
      <c r="C3727" s="3" t="s">
        <v>2598</v>
      </c>
      <c r="D3727" s="3" t="s">
        <v>868</v>
      </c>
      <c r="E3727" s="3" t="s">
        <v>2583</v>
      </c>
      <c r="F3727" s="4">
        <v>13117</v>
      </c>
      <c r="G3727" s="4">
        <v>1311740</v>
      </c>
      <c r="H3727" s="4">
        <v>13117</v>
      </c>
      <c r="I3727" s="4">
        <v>12722</v>
      </c>
      <c r="J3727" s="4">
        <v>13622</v>
      </c>
      <c r="K3727" s="4">
        <v>11628</v>
      </c>
      <c r="L3727" s="3">
        <v>100</v>
      </c>
      <c r="M3727" s="3">
        <v>430</v>
      </c>
      <c r="N3727" s="3">
        <v>100</v>
      </c>
      <c r="O3727" s="3" t="s">
        <v>2575</v>
      </c>
      <c r="P3727" s="3" t="s">
        <v>3159</v>
      </c>
      <c r="Q3727" s="3" t="s">
        <v>3587</v>
      </c>
      <c r="R3727" s="3" t="s">
        <v>2578</v>
      </c>
      <c r="S3727" s="3" t="s">
        <v>2966</v>
      </c>
      <c r="T3727" s="5"/>
      <c r="U3727" s="3" t="s">
        <v>2593</v>
      </c>
      <c r="V3727" s="3" t="s">
        <v>2580</v>
      </c>
      <c r="W3727" s="3" t="s">
        <v>2581</v>
      </c>
      <c r="X3727" s="3" t="s">
        <v>2601</v>
      </c>
      <c r="Y3727" s="3" t="s">
        <v>2583</v>
      </c>
      <c r="Z3727" s="3" t="s">
        <v>2584</v>
      </c>
      <c r="AA3727" s="4">
        <v>777380</v>
      </c>
    </row>
    <row r="3728" spans="1:27" ht="39.6" x14ac:dyDescent="0.25">
      <c r="A3728" s="3" t="s">
        <v>2591</v>
      </c>
      <c r="B3728" s="3" t="s">
        <v>2592</v>
      </c>
      <c r="C3728" s="3" t="s">
        <v>2573</v>
      </c>
      <c r="D3728" s="3" t="s">
        <v>2012</v>
      </c>
      <c r="E3728" s="3" t="s">
        <v>2574</v>
      </c>
      <c r="F3728" s="4">
        <v>65400</v>
      </c>
      <c r="G3728" s="4">
        <v>196200150</v>
      </c>
      <c r="H3728" s="4">
        <v>65400</v>
      </c>
      <c r="I3728" s="4">
        <v>65400</v>
      </c>
      <c r="J3728" s="4">
        <v>65401</v>
      </c>
      <c r="K3728" s="4">
        <v>61200</v>
      </c>
      <c r="L3728" s="4">
        <v>3000</v>
      </c>
      <c r="M3728" s="4">
        <v>4025</v>
      </c>
      <c r="N3728" s="4">
        <v>3000</v>
      </c>
      <c r="O3728" s="3" t="s">
        <v>2575</v>
      </c>
      <c r="P3728" s="3" t="s">
        <v>3159</v>
      </c>
      <c r="Q3728" s="3" t="s">
        <v>4189</v>
      </c>
      <c r="R3728" s="3" t="s">
        <v>2578</v>
      </c>
      <c r="S3728" s="3" t="s">
        <v>2012</v>
      </c>
      <c r="T3728" s="5"/>
      <c r="U3728" s="3" t="s">
        <v>2593</v>
      </c>
      <c r="V3728" s="3" t="s">
        <v>2580</v>
      </c>
      <c r="W3728" s="3" t="s">
        <v>2581</v>
      </c>
      <c r="X3728" s="3" t="s">
        <v>2594</v>
      </c>
      <c r="Y3728" s="3" t="s">
        <v>2595</v>
      </c>
      <c r="Z3728" s="3" t="s">
        <v>2584</v>
      </c>
      <c r="AA3728" s="4">
        <v>777381</v>
      </c>
    </row>
    <row r="3729" spans="1:27" ht="39.6" x14ac:dyDescent="0.25">
      <c r="A3729" s="3" t="s">
        <v>2605</v>
      </c>
      <c r="B3729" s="3" t="s">
        <v>2609</v>
      </c>
      <c r="C3729" s="3" t="s">
        <v>2598</v>
      </c>
      <c r="D3729" s="3" t="s">
        <v>2610</v>
      </c>
      <c r="E3729" s="3" t="s">
        <v>2583</v>
      </c>
      <c r="F3729" s="4">
        <v>7822</v>
      </c>
      <c r="G3729" s="4">
        <v>13688500</v>
      </c>
      <c r="H3729" s="4">
        <v>7822</v>
      </c>
      <c r="I3729" s="4">
        <v>7822</v>
      </c>
      <c r="J3729" s="4">
        <v>7822</v>
      </c>
      <c r="K3729" s="4">
        <v>7822</v>
      </c>
      <c r="L3729" s="4">
        <v>2000</v>
      </c>
      <c r="M3729" s="4">
        <v>1750</v>
      </c>
      <c r="N3729" s="4">
        <v>1750</v>
      </c>
      <c r="O3729" s="3" t="s">
        <v>2575</v>
      </c>
      <c r="P3729" s="3" t="s">
        <v>3159</v>
      </c>
      <c r="Q3729" s="3" t="s">
        <v>3587</v>
      </c>
      <c r="R3729" s="3" t="s">
        <v>2578</v>
      </c>
      <c r="S3729" s="3" t="s">
        <v>2610</v>
      </c>
      <c r="T3729" s="5"/>
      <c r="U3729" s="3" t="s">
        <v>3999</v>
      </c>
      <c r="V3729" s="3" t="s">
        <v>2580</v>
      </c>
      <c r="W3729" s="3" t="s">
        <v>2581</v>
      </c>
      <c r="X3729" s="3" t="s">
        <v>2582</v>
      </c>
      <c r="Y3729" s="3" t="s">
        <v>2583</v>
      </c>
      <c r="Z3729" s="3" t="s">
        <v>2584</v>
      </c>
      <c r="AA3729" s="4">
        <v>777385</v>
      </c>
    </row>
    <row r="3730" spans="1:27" ht="39.6" x14ac:dyDescent="0.25">
      <c r="A3730" s="3" t="s">
        <v>2605</v>
      </c>
      <c r="B3730" s="3" t="s">
        <v>2609</v>
      </c>
      <c r="C3730" s="3" t="s">
        <v>2598</v>
      </c>
      <c r="D3730" s="3" t="s">
        <v>2610</v>
      </c>
      <c r="E3730" s="3" t="s">
        <v>2673</v>
      </c>
      <c r="F3730" s="4">
        <v>7822</v>
      </c>
      <c r="G3730" s="4">
        <v>1955500</v>
      </c>
      <c r="H3730" s="4">
        <v>7822</v>
      </c>
      <c r="I3730" s="4">
        <v>7822</v>
      </c>
      <c r="J3730" s="4">
        <v>7822</v>
      </c>
      <c r="K3730" s="4">
        <v>7822</v>
      </c>
      <c r="L3730" s="3">
        <v>0</v>
      </c>
      <c r="M3730" s="3">
        <v>250</v>
      </c>
      <c r="N3730" s="3">
        <v>250</v>
      </c>
      <c r="O3730" s="3" t="s">
        <v>2575</v>
      </c>
      <c r="P3730" s="3" t="s">
        <v>3159</v>
      </c>
      <c r="Q3730" s="3" t="s">
        <v>3587</v>
      </c>
      <c r="R3730" s="3" t="s">
        <v>2578</v>
      </c>
      <c r="S3730" s="3" t="s">
        <v>2610</v>
      </c>
      <c r="T3730" s="5"/>
      <c r="U3730" s="3" t="s">
        <v>3999</v>
      </c>
      <c r="V3730" s="3" t="s">
        <v>2580</v>
      </c>
      <c r="W3730" s="3" t="s">
        <v>2581</v>
      </c>
      <c r="X3730" s="3" t="s">
        <v>2582</v>
      </c>
      <c r="Y3730" s="3" t="s">
        <v>2583</v>
      </c>
      <c r="Z3730" s="3" t="s">
        <v>2584</v>
      </c>
      <c r="AA3730" s="4">
        <v>777385</v>
      </c>
    </row>
    <row r="3731" spans="1:27" ht="39.6" x14ac:dyDescent="0.25">
      <c r="A3731" s="3" t="s">
        <v>2815</v>
      </c>
      <c r="B3731" s="3" t="s">
        <v>2826</v>
      </c>
      <c r="C3731" s="3" t="s">
        <v>2809</v>
      </c>
      <c r="D3731" s="3" t="s">
        <v>929</v>
      </c>
      <c r="E3731" s="3" t="s">
        <v>2574</v>
      </c>
      <c r="F3731" s="4">
        <v>400899</v>
      </c>
      <c r="G3731" s="4">
        <v>72161820</v>
      </c>
      <c r="H3731" s="4">
        <v>400899</v>
      </c>
      <c r="I3731" s="4">
        <v>400899</v>
      </c>
      <c r="J3731" s="4">
        <v>400899</v>
      </c>
      <c r="K3731" s="4">
        <v>387313</v>
      </c>
      <c r="L3731" s="3">
        <v>180</v>
      </c>
      <c r="M3731" s="3">
        <v>200</v>
      </c>
      <c r="N3731" s="3">
        <v>180</v>
      </c>
      <c r="O3731" s="3" t="s">
        <v>2575</v>
      </c>
      <c r="P3731" s="3" t="s">
        <v>3159</v>
      </c>
      <c r="Q3731" s="3" t="s">
        <v>3646</v>
      </c>
      <c r="R3731" s="3" t="s">
        <v>2578</v>
      </c>
      <c r="S3731" s="3" t="s">
        <v>929</v>
      </c>
      <c r="T3731" s="5"/>
      <c r="U3731" s="3" t="s">
        <v>2813</v>
      </c>
      <c r="V3731" s="3" t="s">
        <v>2580</v>
      </c>
      <c r="W3731" s="3" t="s">
        <v>2581</v>
      </c>
      <c r="X3731" s="3" t="s">
        <v>2601</v>
      </c>
      <c r="Y3731" s="3" t="s">
        <v>2583</v>
      </c>
      <c r="Z3731" s="3" t="s">
        <v>2584</v>
      </c>
      <c r="AA3731" s="4">
        <v>777386</v>
      </c>
    </row>
    <row r="3732" spans="1:27" ht="39.6" x14ac:dyDescent="0.25">
      <c r="A3732" s="3" t="s">
        <v>2815</v>
      </c>
      <c r="B3732" s="3" t="s">
        <v>2816</v>
      </c>
      <c r="C3732" s="3" t="s">
        <v>2809</v>
      </c>
      <c r="D3732" s="3" t="s">
        <v>929</v>
      </c>
      <c r="E3732" s="3" t="s">
        <v>2574</v>
      </c>
      <c r="F3732" s="4">
        <v>387313</v>
      </c>
      <c r="G3732" s="4">
        <v>76687974</v>
      </c>
      <c r="H3732" s="4">
        <v>387313</v>
      </c>
      <c r="I3732" s="4">
        <v>387313</v>
      </c>
      <c r="J3732" s="4">
        <v>387313</v>
      </c>
      <c r="K3732" s="4">
        <v>387313</v>
      </c>
      <c r="L3732" s="3">
        <v>198</v>
      </c>
      <c r="M3732" s="3">
        <v>198</v>
      </c>
      <c r="N3732" s="3">
        <v>198</v>
      </c>
      <c r="O3732" s="3" t="s">
        <v>2575</v>
      </c>
      <c r="P3732" s="3" t="s">
        <v>3159</v>
      </c>
      <c r="Q3732" s="3" t="s">
        <v>3646</v>
      </c>
      <c r="R3732" s="3" t="s">
        <v>2578</v>
      </c>
      <c r="S3732" s="3" t="s">
        <v>929</v>
      </c>
      <c r="T3732" s="5"/>
      <c r="U3732" s="3" t="s">
        <v>2813</v>
      </c>
      <c r="V3732" s="3" t="s">
        <v>2580</v>
      </c>
      <c r="W3732" s="3" t="s">
        <v>2581</v>
      </c>
      <c r="X3732" s="3" t="s">
        <v>2594</v>
      </c>
      <c r="Y3732" s="3" t="s">
        <v>2583</v>
      </c>
      <c r="Z3732" s="3" t="s">
        <v>2584</v>
      </c>
      <c r="AA3732" s="4">
        <v>777387</v>
      </c>
    </row>
    <row r="3733" spans="1:27" ht="39.6" x14ac:dyDescent="0.25">
      <c r="A3733" s="3" t="s">
        <v>2620</v>
      </c>
      <c r="B3733" s="3" t="s">
        <v>3052</v>
      </c>
      <c r="C3733" s="3" t="s">
        <v>2598</v>
      </c>
      <c r="D3733" s="3" t="s">
        <v>2610</v>
      </c>
      <c r="E3733" s="3" t="s">
        <v>2583</v>
      </c>
      <c r="F3733" s="4">
        <v>9610</v>
      </c>
      <c r="G3733" s="4">
        <v>76883800</v>
      </c>
      <c r="H3733" s="4">
        <v>9610</v>
      </c>
      <c r="I3733" s="4">
        <v>9559</v>
      </c>
      <c r="J3733" s="4">
        <v>9709</v>
      </c>
      <c r="K3733" s="4">
        <v>9158</v>
      </c>
      <c r="L3733" s="4">
        <v>8000</v>
      </c>
      <c r="M3733" s="4">
        <v>9400</v>
      </c>
      <c r="N3733" s="4">
        <v>8000</v>
      </c>
      <c r="O3733" s="3" t="s">
        <v>2575</v>
      </c>
      <c r="P3733" s="3" t="s">
        <v>3159</v>
      </c>
      <c r="Q3733" s="3" t="s">
        <v>3587</v>
      </c>
      <c r="R3733" s="3" t="s">
        <v>2578</v>
      </c>
      <c r="S3733" s="3" t="s">
        <v>2610</v>
      </c>
      <c r="T3733" s="5"/>
      <c r="U3733" s="3" t="s">
        <v>3999</v>
      </c>
      <c r="V3733" s="3" t="s">
        <v>2580</v>
      </c>
      <c r="W3733" s="3" t="s">
        <v>2581</v>
      </c>
      <c r="X3733" s="3" t="s">
        <v>2601</v>
      </c>
      <c r="Y3733" s="3" t="s">
        <v>2583</v>
      </c>
      <c r="Z3733" s="3" t="s">
        <v>2584</v>
      </c>
      <c r="AA3733" s="4">
        <v>777388</v>
      </c>
    </row>
    <row r="3734" spans="1:27" ht="39.6" x14ac:dyDescent="0.25">
      <c r="A3734" s="3" t="s">
        <v>4000</v>
      </c>
      <c r="B3734" s="3" t="s">
        <v>4003</v>
      </c>
      <c r="C3734" s="3" t="s">
        <v>2573</v>
      </c>
      <c r="D3734" s="3" t="s">
        <v>1931</v>
      </c>
      <c r="E3734" s="3" t="s">
        <v>2583</v>
      </c>
      <c r="F3734" s="4">
        <v>5997000</v>
      </c>
      <c r="G3734" s="4">
        <v>59970000</v>
      </c>
      <c r="H3734" s="4">
        <v>5997000</v>
      </c>
      <c r="I3734" s="4">
        <v>5997000</v>
      </c>
      <c r="J3734" s="4">
        <v>5997000</v>
      </c>
      <c r="K3734" s="4">
        <v>5997000</v>
      </c>
      <c r="L3734" s="3">
        <v>10</v>
      </c>
      <c r="M3734" s="3">
        <v>10</v>
      </c>
      <c r="N3734" s="3">
        <v>10</v>
      </c>
      <c r="O3734" s="3" t="s">
        <v>2575</v>
      </c>
      <c r="P3734" s="3" t="s">
        <v>3159</v>
      </c>
      <c r="Q3734" s="3" t="s">
        <v>3587</v>
      </c>
      <c r="R3734" s="3" t="s">
        <v>2578</v>
      </c>
      <c r="S3734" s="3" t="s">
        <v>1931</v>
      </c>
      <c r="T3734" s="5"/>
      <c r="U3734" s="3" t="s">
        <v>2688</v>
      </c>
      <c r="V3734" s="3" t="s">
        <v>2580</v>
      </c>
      <c r="W3734" s="3" t="s">
        <v>2581</v>
      </c>
      <c r="X3734" s="3" t="s">
        <v>3503</v>
      </c>
      <c r="Y3734" s="3" t="s">
        <v>2595</v>
      </c>
      <c r="Z3734" s="3" t="s">
        <v>2584</v>
      </c>
      <c r="AA3734" s="4">
        <v>777389</v>
      </c>
    </row>
    <row r="3735" spans="1:27" ht="39.6" x14ac:dyDescent="0.25">
      <c r="A3735" s="3" t="s">
        <v>4000</v>
      </c>
      <c r="B3735" s="3" t="s">
        <v>4003</v>
      </c>
      <c r="C3735" s="3" t="s">
        <v>2573</v>
      </c>
      <c r="D3735" s="3" t="s">
        <v>1931</v>
      </c>
      <c r="E3735" s="3" t="s">
        <v>2583</v>
      </c>
      <c r="F3735" s="4">
        <v>6056000</v>
      </c>
      <c r="G3735" s="4">
        <v>60560000</v>
      </c>
      <c r="H3735" s="4">
        <v>6056000</v>
      </c>
      <c r="I3735" s="4">
        <v>6056000</v>
      </c>
      <c r="J3735" s="4">
        <v>6056000</v>
      </c>
      <c r="K3735" s="4">
        <v>6056000</v>
      </c>
      <c r="L3735" s="3">
        <v>10</v>
      </c>
      <c r="M3735" s="3">
        <v>10</v>
      </c>
      <c r="N3735" s="3">
        <v>10</v>
      </c>
      <c r="O3735" s="3" t="s">
        <v>2575</v>
      </c>
      <c r="P3735" s="3" t="s">
        <v>3159</v>
      </c>
      <c r="Q3735" s="3" t="s">
        <v>3587</v>
      </c>
      <c r="R3735" s="3" t="s">
        <v>2578</v>
      </c>
      <c r="S3735" s="3" t="s">
        <v>1931</v>
      </c>
      <c r="T3735" s="5"/>
      <c r="U3735" s="3" t="s">
        <v>2688</v>
      </c>
      <c r="V3735" s="3" t="s">
        <v>2580</v>
      </c>
      <c r="W3735" s="3" t="s">
        <v>2581</v>
      </c>
      <c r="X3735" s="3" t="s">
        <v>3503</v>
      </c>
      <c r="Y3735" s="3" t="s">
        <v>2595</v>
      </c>
      <c r="Z3735" s="3" t="s">
        <v>2584</v>
      </c>
      <c r="AA3735" s="4">
        <v>777392</v>
      </c>
    </row>
    <row r="3736" spans="1:27" ht="39.6" x14ac:dyDescent="0.25">
      <c r="A3736" s="3" t="s">
        <v>4000</v>
      </c>
      <c r="B3736" s="3" t="s">
        <v>4003</v>
      </c>
      <c r="C3736" s="3" t="s">
        <v>2573</v>
      </c>
      <c r="D3736" s="3" t="s">
        <v>1931</v>
      </c>
      <c r="E3736" s="3" t="s">
        <v>2583</v>
      </c>
      <c r="F3736" s="4">
        <v>6604000</v>
      </c>
      <c r="G3736" s="4">
        <v>66040000</v>
      </c>
      <c r="H3736" s="4">
        <v>6604000</v>
      </c>
      <c r="I3736" s="4">
        <v>6604000</v>
      </c>
      <c r="J3736" s="4">
        <v>6604000</v>
      </c>
      <c r="K3736" s="4">
        <v>6604000</v>
      </c>
      <c r="L3736" s="3">
        <v>10</v>
      </c>
      <c r="M3736" s="3">
        <v>10</v>
      </c>
      <c r="N3736" s="3">
        <v>10</v>
      </c>
      <c r="O3736" s="3" t="s">
        <v>2575</v>
      </c>
      <c r="P3736" s="3" t="s">
        <v>3159</v>
      </c>
      <c r="Q3736" s="3" t="s">
        <v>3587</v>
      </c>
      <c r="R3736" s="3" t="s">
        <v>2578</v>
      </c>
      <c r="S3736" s="3" t="s">
        <v>1931</v>
      </c>
      <c r="T3736" s="5"/>
      <c r="U3736" s="3" t="s">
        <v>2688</v>
      </c>
      <c r="V3736" s="3" t="s">
        <v>2580</v>
      </c>
      <c r="W3736" s="3" t="s">
        <v>2581</v>
      </c>
      <c r="X3736" s="3" t="s">
        <v>3503</v>
      </c>
      <c r="Y3736" s="3" t="s">
        <v>2595</v>
      </c>
      <c r="Z3736" s="3" t="s">
        <v>2584</v>
      </c>
      <c r="AA3736" s="4">
        <v>777394</v>
      </c>
    </row>
    <row r="3737" spans="1:27" ht="39.6" x14ac:dyDescent="0.25">
      <c r="A3737" s="3" t="s">
        <v>4000</v>
      </c>
      <c r="B3737" s="3" t="s">
        <v>4001</v>
      </c>
      <c r="C3737" s="3" t="s">
        <v>2573</v>
      </c>
      <c r="D3737" s="3" t="s">
        <v>1931</v>
      </c>
      <c r="E3737" s="3" t="s">
        <v>2583</v>
      </c>
      <c r="F3737" s="4">
        <v>6767000</v>
      </c>
      <c r="G3737" s="4">
        <v>67670000</v>
      </c>
      <c r="H3737" s="4">
        <v>6767000</v>
      </c>
      <c r="I3737" s="4">
        <v>6767000</v>
      </c>
      <c r="J3737" s="4">
        <v>6767000</v>
      </c>
      <c r="K3737" s="4">
        <v>6767000</v>
      </c>
      <c r="L3737" s="3">
        <v>10</v>
      </c>
      <c r="M3737" s="3">
        <v>10</v>
      </c>
      <c r="N3737" s="3">
        <v>10</v>
      </c>
      <c r="O3737" s="3" t="s">
        <v>2575</v>
      </c>
      <c r="P3737" s="3" t="s">
        <v>3159</v>
      </c>
      <c r="Q3737" s="3" t="s">
        <v>3587</v>
      </c>
      <c r="R3737" s="3" t="s">
        <v>2578</v>
      </c>
      <c r="S3737" s="3" t="s">
        <v>1931</v>
      </c>
      <c r="T3737" s="5"/>
      <c r="U3737" s="3" t="s">
        <v>2688</v>
      </c>
      <c r="V3737" s="3" t="s">
        <v>2580</v>
      </c>
      <c r="W3737" s="3" t="s">
        <v>2581</v>
      </c>
      <c r="X3737" s="3" t="s">
        <v>3503</v>
      </c>
      <c r="Y3737" s="3" t="s">
        <v>2595</v>
      </c>
      <c r="Z3737" s="3" t="s">
        <v>2584</v>
      </c>
      <c r="AA3737" s="4">
        <v>777397</v>
      </c>
    </row>
    <row r="3738" spans="1:27" ht="52.8" x14ac:dyDescent="0.25">
      <c r="A3738" s="3" t="s">
        <v>2824</v>
      </c>
      <c r="B3738" s="3" t="s">
        <v>2846</v>
      </c>
      <c r="C3738" s="3" t="s">
        <v>2809</v>
      </c>
      <c r="D3738" s="3" t="s">
        <v>2847</v>
      </c>
      <c r="E3738" s="3" t="s">
        <v>2583</v>
      </c>
      <c r="F3738" s="4">
        <v>264666</v>
      </c>
      <c r="G3738" s="4">
        <v>10586630</v>
      </c>
      <c r="H3738" s="4">
        <v>264666</v>
      </c>
      <c r="I3738" s="4">
        <v>251999</v>
      </c>
      <c r="J3738" s="4">
        <v>268888</v>
      </c>
      <c r="K3738" s="4">
        <v>197019</v>
      </c>
      <c r="L3738" s="3">
        <v>40</v>
      </c>
      <c r="M3738" s="3">
        <v>110</v>
      </c>
      <c r="N3738" s="3">
        <v>40</v>
      </c>
      <c r="O3738" s="3" t="s">
        <v>2575</v>
      </c>
      <c r="P3738" s="3" t="s">
        <v>3159</v>
      </c>
      <c r="Q3738" s="3" t="s">
        <v>3587</v>
      </c>
      <c r="R3738" s="3" t="s">
        <v>2578</v>
      </c>
      <c r="S3738" s="3" t="s">
        <v>2848</v>
      </c>
      <c r="T3738" s="5"/>
      <c r="U3738" s="3" t="s">
        <v>2579</v>
      </c>
      <c r="V3738" s="3" t="s">
        <v>2580</v>
      </c>
      <c r="W3738" s="3" t="s">
        <v>2581</v>
      </c>
      <c r="X3738" s="3" t="s">
        <v>2582</v>
      </c>
      <c r="Y3738" s="3" t="s">
        <v>2583</v>
      </c>
      <c r="Z3738" s="3" t="s">
        <v>2584</v>
      </c>
      <c r="AA3738" s="4">
        <v>777399</v>
      </c>
    </row>
    <row r="3739" spans="1:27" ht="39.6" x14ac:dyDescent="0.25">
      <c r="A3739" s="3" t="s">
        <v>2602</v>
      </c>
      <c r="B3739" s="3" t="s">
        <v>3044</v>
      </c>
      <c r="C3739" s="3" t="s">
        <v>2598</v>
      </c>
      <c r="D3739" s="3" t="s">
        <v>2610</v>
      </c>
      <c r="E3739" s="3" t="s">
        <v>2583</v>
      </c>
      <c r="F3739" s="4">
        <v>8474</v>
      </c>
      <c r="G3739" s="4">
        <v>12710910</v>
      </c>
      <c r="H3739" s="4">
        <v>8474</v>
      </c>
      <c r="I3739" s="4">
        <v>8429</v>
      </c>
      <c r="J3739" s="4">
        <v>8522</v>
      </c>
      <c r="K3739" s="4">
        <v>8134</v>
      </c>
      <c r="L3739" s="4">
        <v>1500</v>
      </c>
      <c r="M3739" s="4">
        <v>2270</v>
      </c>
      <c r="N3739" s="4">
        <v>1500</v>
      </c>
      <c r="O3739" s="3" t="s">
        <v>2575</v>
      </c>
      <c r="P3739" s="3" t="s">
        <v>3159</v>
      </c>
      <c r="Q3739" s="3" t="s">
        <v>3587</v>
      </c>
      <c r="R3739" s="3" t="s">
        <v>2578</v>
      </c>
      <c r="S3739" s="3" t="s">
        <v>2610</v>
      </c>
      <c r="T3739" s="5"/>
      <c r="U3739" s="3" t="s">
        <v>3999</v>
      </c>
      <c r="V3739" s="3" t="s">
        <v>2580</v>
      </c>
      <c r="W3739" s="3" t="s">
        <v>2581</v>
      </c>
      <c r="X3739" s="3" t="s">
        <v>2601</v>
      </c>
      <c r="Y3739" s="3" t="s">
        <v>2583</v>
      </c>
      <c r="Z3739" s="3" t="s">
        <v>2584</v>
      </c>
      <c r="AA3739" s="4">
        <v>777400</v>
      </c>
    </row>
    <row r="3740" spans="1:27" ht="39.6" x14ac:dyDescent="0.25">
      <c r="A3740" s="3" t="s">
        <v>4000</v>
      </c>
      <c r="B3740" s="3" t="s">
        <v>4001</v>
      </c>
      <c r="C3740" s="3" t="s">
        <v>2573</v>
      </c>
      <c r="D3740" s="3" t="s">
        <v>1931</v>
      </c>
      <c r="E3740" s="3" t="s">
        <v>2583</v>
      </c>
      <c r="F3740" s="4">
        <v>6802000</v>
      </c>
      <c r="G3740" s="4">
        <v>68020000</v>
      </c>
      <c r="H3740" s="4">
        <v>6802000</v>
      </c>
      <c r="I3740" s="4">
        <v>6802000</v>
      </c>
      <c r="J3740" s="4">
        <v>6802000</v>
      </c>
      <c r="K3740" s="4">
        <v>6802000</v>
      </c>
      <c r="L3740" s="3">
        <v>10</v>
      </c>
      <c r="M3740" s="3">
        <v>10</v>
      </c>
      <c r="N3740" s="3">
        <v>10</v>
      </c>
      <c r="O3740" s="3" t="s">
        <v>2575</v>
      </c>
      <c r="P3740" s="3" t="s">
        <v>3159</v>
      </c>
      <c r="Q3740" s="3" t="s">
        <v>3587</v>
      </c>
      <c r="R3740" s="3" t="s">
        <v>2578</v>
      </c>
      <c r="S3740" s="3" t="s">
        <v>1931</v>
      </c>
      <c r="T3740" s="5"/>
      <c r="U3740" s="3" t="s">
        <v>2688</v>
      </c>
      <c r="V3740" s="3" t="s">
        <v>2580</v>
      </c>
      <c r="W3740" s="3" t="s">
        <v>2581</v>
      </c>
      <c r="X3740" s="3" t="s">
        <v>3503</v>
      </c>
      <c r="Y3740" s="3" t="s">
        <v>2595</v>
      </c>
      <c r="Z3740" s="3" t="s">
        <v>2584</v>
      </c>
      <c r="AA3740" s="4">
        <v>777401</v>
      </c>
    </row>
    <row r="3741" spans="1:27" ht="39.6" x14ac:dyDescent="0.25">
      <c r="A3741" s="3" t="s">
        <v>4000</v>
      </c>
      <c r="B3741" s="3" t="s">
        <v>4001</v>
      </c>
      <c r="C3741" s="3" t="s">
        <v>2573</v>
      </c>
      <c r="D3741" s="3" t="s">
        <v>1931</v>
      </c>
      <c r="E3741" s="3" t="s">
        <v>2583</v>
      </c>
      <c r="F3741" s="4">
        <v>6884000</v>
      </c>
      <c r="G3741" s="4">
        <v>68840000</v>
      </c>
      <c r="H3741" s="4">
        <v>6884000</v>
      </c>
      <c r="I3741" s="4">
        <v>6884000</v>
      </c>
      <c r="J3741" s="4">
        <v>6884000</v>
      </c>
      <c r="K3741" s="4">
        <v>6884000</v>
      </c>
      <c r="L3741" s="3">
        <v>10</v>
      </c>
      <c r="M3741" s="3">
        <v>10</v>
      </c>
      <c r="N3741" s="3">
        <v>10</v>
      </c>
      <c r="O3741" s="3" t="s">
        <v>2575</v>
      </c>
      <c r="P3741" s="3" t="s">
        <v>3159</v>
      </c>
      <c r="Q3741" s="3" t="s">
        <v>3587</v>
      </c>
      <c r="R3741" s="3" t="s">
        <v>2578</v>
      </c>
      <c r="S3741" s="3" t="s">
        <v>1931</v>
      </c>
      <c r="T3741" s="5"/>
      <c r="U3741" s="3" t="s">
        <v>2688</v>
      </c>
      <c r="V3741" s="3" t="s">
        <v>2580</v>
      </c>
      <c r="W3741" s="3" t="s">
        <v>2581</v>
      </c>
      <c r="X3741" s="3" t="s">
        <v>3503</v>
      </c>
      <c r="Y3741" s="3" t="s">
        <v>2595</v>
      </c>
      <c r="Z3741" s="3" t="s">
        <v>2584</v>
      </c>
      <c r="AA3741" s="4">
        <v>777402</v>
      </c>
    </row>
    <row r="3742" spans="1:27" ht="39.6" x14ac:dyDescent="0.25">
      <c r="A3742" s="3" t="s">
        <v>4000</v>
      </c>
      <c r="B3742" s="3" t="s">
        <v>4003</v>
      </c>
      <c r="C3742" s="3" t="s">
        <v>2573</v>
      </c>
      <c r="D3742" s="3" t="s">
        <v>1931</v>
      </c>
      <c r="E3742" s="3" t="s">
        <v>2583</v>
      </c>
      <c r="F3742" s="4">
        <v>6749000</v>
      </c>
      <c r="G3742" s="4">
        <v>67490000</v>
      </c>
      <c r="H3742" s="4">
        <v>6749000</v>
      </c>
      <c r="I3742" s="4">
        <v>6749000</v>
      </c>
      <c r="J3742" s="4">
        <v>6749000</v>
      </c>
      <c r="K3742" s="4">
        <v>6749000</v>
      </c>
      <c r="L3742" s="3">
        <v>10</v>
      </c>
      <c r="M3742" s="3">
        <v>10</v>
      </c>
      <c r="N3742" s="3">
        <v>10</v>
      </c>
      <c r="O3742" s="3" t="s">
        <v>2575</v>
      </c>
      <c r="P3742" s="3" t="s">
        <v>3159</v>
      </c>
      <c r="Q3742" s="3" t="s">
        <v>3587</v>
      </c>
      <c r="R3742" s="3" t="s">
        <v>2578</v>
      </c>
      <c r="S3742" s="3" t="s">
        <v>1931</v>
      </c>
      <c r="T3742" s="5"/>
      <c r="U3742" s="3" t="s">
        <v>2688</v>
      </c>
      <c r="V3742" s="3" t="s">
        <v>2580</v>
      </c>
      <c r="W3742" s="3" t="s">
        <v>2581</v>
      </c>
      <c r="X3742" s="3" t="s">
        <v>3503</v>
      </c>
      <c r="Y3742" s="3" t="s">
        <v>2595</v>
      </c>
      <c r="Z3742" s="3" t="s">
        <v>2584</v>
      </c>
      <c r="AA3742" s="4">
        <v>777403</v>
      </c>
    </row>
    <row r="3743" spans="1:27" ht="39.6" x14ac:dyDescent="0.25">
      <c r="A3743" s="3" t="s">
        <v>2622</v>
      </c>
      <c r="B3743" s="3" t="s">
        <v>3043</v>
      </c>
      <c r="C3743" s="3" t="s">
        <v>2598</v>
      </c>
      <c r="D3743" s="3" t="s">
        <v>2610</v>
      </c>
      <c r="E3743" s="3" t="s">
        <v>2583</v>
      </c>
      <c r="F3743" s="4">
        <v>7505</v>
      </c>
      <c r="G3743" s="4">
        <v>26642750</v>
      </c>
      <c r="H3743" s="4">
        <v>7505</v>
      </c>
      <c r="I3743" s="4">
        <v>7505</v>
      </c>
      <c r="J3743" s="4">
        <v>7505</v>
      </c>
      <c r="K3743" s="4">
        <v>7505</v>
      </c>
      <c r="L3743" s="4">
        <v>4000</v>
      </c>
      <c r="M3743" s="4">
        <v>3550</v>
      </c>
      <c r="N3743" s="4">
        <v>3550</v>
      </c>
      <c r="O3743" s="3" t="s">
        <v>2575</v>
      </c>
      <c r="P3743" s="3" t="s">
        <v>3159</v>
      </c>
      <c r="Q3743" s="3" t="s">
        <v>3587</v>
      </c>
      <c r="R3743" s="3" t="s">
        <v>2578</v>
      </c>
      <c r="S3743" s="3" t="s">
        <v>2610</v>
      </c>
      <c r="T3743" s="5"/>
      <c r="U3743" s="3" t="s">
        <v>3999</v>
      </c>
      <c r="V3743" s="3" t="s">
        <v>2580</v>
      </c>
      <c r="W3743" s="3" t="s">
        <v>2581</v>
      </c>
      <c r="X3743" s="3" t="s">
        <v>2582</v>
      </c>
      <c r="Y3743" s="3" t="s">
        <v>2583</v>
      </c>
      <c r="Z3743" s="3" t="s">
        <v>2584</v>
      </c>
      <c r="AA3743" s="4">
        <v>777405</v>
      </c>
    </row>
    <row r="3744" spans="1:27" ht="39.6" x14ac:dyDescent="0.25">
      <c r="A3744" s="3" t="s">
        <v>2622</v>
      </c>
      <c r="B3744" s="3" t="s">
        <v>3043</v>
      </c>
      <c r="C3744" s="3" t="s">
        <v>2598</v>
      </c>
      <c r="D3744" s="3" t="s">
        <v>2610</v>
      </c>
      <c r="E3744" s="3" t="s">
        <v>2673</v>
      </c>
      <c r="F3744" s="4">
        <v>7505</v>
      </c>
      <c r="G3744" s="4">
        <v>3377250</v>
      </c>
      <c r="H3744" s="4">
        <v>7505</v>
      </c>
      <c r="I3744" s="4">
        <v>7505</v>
      </c>
      <c r="J3744" s="4">
        <v>7505</v>
      </c>
      <c r="K3744" s="4">
        <v>7505</v>
      </c>
      <c r="L3744" s="3">
        <v>0</v>
      </c>
      <c r="M3744" s="3">
        <v>450</v>
      </c>
      <c r="N3744" s="3">
        <v>450</v>
      </c>
      <c r="O3744" s="3" t="s">
        <v>2575</v>
      </c>
      <c r="P3744" s="3" t="s">
        <v>3159</v>
      </c>
      <c r="Q3744" s="3" t="s">
        <v>3587</v>
      </c>
      <c r="R3744" s="3" t="s">
        <v>2578</v>
      </c>
      <c r="S3744" s="3" t="s">
        <v>2610</v>
      </c>
      <c r="T3744" s="5"/>
      <c r="U3744" s="3" t="s">
        <v>3999</v>
      </c>
      <c r="V3744" s="3" t="s">
        <v>2580</v>
      </c>
      <c r="W3744" s="3" t="s">
        <v>2581</v>
      </c>
      <c r="X3744" s="3" t="s">
        <v>2582</v>
      </c>
      <c r="Y3744" s="3" t="s">
        <v>2583</v>
      </c>
      <c r="Z3744" s="3" t="s">
        <v>2584</v>
      </c>
      <c r="AA3744" s="4">
        <v>777405</v>
      </c>
    </row>
    <row r="3745" spans="1:27" ht="39.6" x14ac:dyDescent="0.25">
      <c r="A3745" s="3" t="s">
        <v>4000</v>
      </c>
      <c r="B3745" s="3" t="s">
        <v>4002</v>
      </c>
      <c r="C3745" s="3" t="s">
        <v>2573</v>
      </c>
      <c r="D3745" s="3" t="s">
        <v>1931</v>
      </c>
      <c r="E3745" s="3" t="s">
        <v>2583</v>
      </c>
      <c r="F3745" s="4">
        <v>7134000</v>
      </c>
      <c r="G3745" s="4">
        <v>71340000</v>
      </c>
      <c r="H3745" s="4">
        <v>7134000</v>
      </c>
      <c r="I3745" s="4">
        <v>7134000</v>
      </c>
      <c r="J3745" s="4">
        <v>7134000</v>
      </c>
      <c r="K3745" s="4">
        <v>7134000</v>
      </c>
      <c r="L3745" s="3">
        <v>10</v>
      </c>
      <c r="M3745" s="3">
        <v>10</v>
      </c>
      <c r="N3745" s="3">
        <v>10</v>
      </c>
      <c r="O3745" s="3" t="s">
        <v>2575</v>
      </c>
      <c r="P3745" s="3" t="s">
        <v>3159</v>
      </c>
      <c r="Q3745" s="3" t="s">
        <v>3587</v>
      </c>
      <c r="R3745" s="3" t="s">
        <v>2578</v>
      </c>
      <c r="S3745" s="3" t="s">
        <v>1931</v>
      </c>
      <c r="T3745" s="5"/>
      <c r="U3745" s="3" t="s">
        <v>2688</v>
      </c>
      <c r="V3745" s="3" t="s">
        <v>2580</v>
      </c>
      <c r="W3745" s="3" t="s">
        <v>2581</v>
      </c>
      <c r="X3745" s="3" t="s">
        <v>3503</v>
      </c>
      <c r="Y3745" s="3" t="s">
        <v>2595</v>
      </c>
      <c r="Z3745" s="3" t="s">
        <v>2584</v>
      </c>
      <c r="AA3745" s="4">
        <v>777407</v>
      </c>
    </row>
    <row r="3746" spans="1:27" ht="39.6" x14ac:dyDescent="0.25">
      <c r="A3746" s="3" t="s">
        <v>4000</v>
      </c>
      <c r="B3746" s="3" t="s">
        <v>4002</v>
      </c>
      <c r="C3746" s="3" t="s">
        <v>2573</v>
      </c>
      <c r="D3746" s="3" t="s">
        <v>1931</v>
      </c>
      <c r="E3746" s="3" t="s">
        <v>2583</v>
      </c>
      <c r="F3746" s="4">
        <v>7092000</v>
      </c>
      <c r="G3746" s="4">
        <v>70920000</v>
      </c>
      <c r="H3746" s="4">
        <v>7092000</v>
      </c>
      <c r="I3746" s="4">
        <v>7092000</v>
      </c>
      <c r="J3746" s="4">
        <v>7092000</v>
      </c>
      <c r="K3746" s="4">
        <v>7092000</v>
      </c>
      <c r="L3746" s="3">
        <v>10</v>
      </c>
      <c r="M3746" s="3">
        <v>10</v>
      </c>
      <c r="N3746" s="3">
        <v>10</v>
      </c>
      <c r="O3746" s="3" t="s">
        <v>2575</v>
      </c>
      <c r="P3746" s="3" t="s">
        <v>3159</v>
      </c>
      <c r="Q3746" s="3" t="s">
        <v>3587</v>
      </c>
      <c r="R3746" s="3" t="s">
        <v>2578</v>
      </c>
      <c r="S3746" s="3" t="s">
        <v>1931</v>
      </c>
      <c r="T3746" s="5"/>
      <c r="U3746" s="3" t="s">
        <v>2688</v>
      </c>
      <c r="V3746" s="3" t="s">
        <v>2580</v>
      </c>
      <c r="W3746" s="3" t="s">
        <v>2581</v>
      </c>
      <c r="X3746" s="3" t="s">
        <v>3503</v>
      </c>
      <c r="Y3746" s="3" t="s">
        <v>2595</v>
      </c>
      <c r="Z3746" s="3" t="s">
        <v>2584</v>
      </c>
      <c r="AA3746" s="4">
        <v>777409</v>
      </c>
    </row>
    <row r="3747" spans="1:27" ht="39.6" x14ac:dyDescent="0.25">
      <c r="A3747" s="3" t="s">
        <v>4000</v>
      </c>
      <c r="B3747" s="3" t="s">
        <v>4002</v>
      </c>
      <c r="C3747" s="3" t="s">
        <v>2573</v>
      </c>
      <c r="D3747" s="3" t="s">
        <v>1931</v>
      </c>
      <c r="E3747" s="3" t="s">
        <v>2583</v>
      </c>
      <c r="F3747" s="4">
        <v>6976000</v>
      </c>
      <c r="G3747" s="4">
        <v>69760000</v>
      </c>
      <c r="H3747" s="4">
        <v>6976000</v>
      </c>
      <c r="I3747" s="4">
        <v>6976000</v>
      </c>
      <c r="J3747" s="4">
        <v>6976000</v>
      </c>
      <c r="K3747" s="4">
        <v>6976000</v>
      </c>
      <c r="L3747" s="3">
        <v>10</v>
      </c>
      <c r="M3747" s="3">
        <v>10</v>
      </c>
      <c r="N3747" s="3">
        <v>10</v>
      </c>
      <c r="O3747" s="3" t="s">
        <v>2575</v>
      </c>
      <c r="P3747" s="3" t="s">
        <v>3159</v>
      </c>
      <c r="Q3747" s="3" t="s">
        <v>3587</v>
      </c>
      <c r="R3747" s="3" t="s">
        <v>2578</v>
      </c>
      <c r="S3747" s="3" t="s">
        <v>1931</v>
      </c>
      <c r="T3747" s="5"/>
      <c r="U3747" s="3" t="s">
        <v>2688</v>
      </c>
      <c r="V3747" s="3" t="s">
        <v>2580</v>
      </c>
      <c r="W3747" s="3" t="s">
        <v>2581</v>
      </c>
      <c r="X3747" s="3" t="s">
        <v>3503</v>
      </c>
      <c r="Y3747" s="3" t="s">
        <v>2595</v>
      </c>
      <c r="Z3747" s="3" t="s">
        <v>2584</v>
      </c>
      <c r="AA3747" s="4">
        <v>777410</v>
      </c>
    </row>
    <row r="3748" spans="1:27" ht="39.6" x14ac:dyDescent="0.25">
      <c r="A3748" s="3" t="s">
        <v>4000</v>
      </c>
      <c r="B3748" s="3" t="s">
        <v>4001</v>
      </c>
      <c r="C3748" s="3" t="s">
        <v>2573</v>
      </c>
      <c r="D3748" s="3" t="s">
        <v>1931</v>
      </c>
      <c r="E3748" s="3" t="s">
        <v>2583</v>
      </c>
      <c r="F3748" s="4">
        <v>6941000</v>
      </c>
      <c r="G3748" s="4">
        <v>69410000</v>
      </c>
      <c r="H3748" s="4">
        <v>6941000</v>
      </c>
      <c r="I3748" s="4">
        <v>6941000</v>
      </c>
      <c r="J3748" s="4">
        <v>6941000</v>
      </c>
      <c r="K3748" s="4">
        <v>6941000</v>
      </c>
      <c r="L3748" s="3">
        <v>10</v>
      </c>
      <c r="M3748" s="3">
        <v>10</v>
      </c>
      <c r="N3748" s="3">
        <v>10</v>
      </c>
      <c r="O3748" s="3" t="s">
        <v>2575</v>
      </c>
      <c r="P3748" s="3" t="s">
        <v>3159</v>
      </c>
      <c r="Q3748" s="3" t="s">
        <v>3587</v>
      </c>
      <c r="R3748" s="3" t="s">
        <v>2578</v>
      </c>
      <c r="S3748" s="3" t="s">
        <v>1931</v>
      </c>
      <c r="T3748" s="5"/>
      <c r="U3748" s="3" t="s">
        <v>2688</v>
      </c>
      <c r="V3748" s="3" t="s">
        <v>2580</v>
      </c>
      <c r="W3748" s="3" t="s">
        <v>2581</v>
      </c>
      <c r="X3748" s="3" t="s">
        <v>3503</v>
      </c>
      <c r="Y3748" s="3" t="s">
        <v>2595</v>
      </c>
      <c r="Z3748" s="3" t="s">
        <v>2584</v>
      </c>
      <c r="AA3748" s="4">
        <v>777411</v>
      </c>
    </row>
    <row r="3749" spans="1:27" ht="39.6" x14ac:dyDescent="0.25">
      <c r="A3749" s="3" t="s">
        <v>3743</v>
      </c>
      <c r="B3749" s="3" t="s">
        <v>3744</v>
      </c>
      <c r="C3749" s="3" t="s">
        <v>2916</v>
      </c>
      <c r="D3749" s="3" t="s">
        <v>1462</v>
      </c>
      <c r="E3749" s="3" t="s">
        <v>2583</v>
      </c>
      <c r="F3749" s="4">
        <v>257365</v>
      </c>
      <c r="G3749" s="4">
        <v>105004944</v>
      </c>
      <c r="H3749" s="4">
        <v>257365</v>
      </c>
      <c r="I3749" s="4">
        <v>254254</v>
      </c>
      <c r="J3749" s="4">
        <v>259333</v>
      </c>
      <c r="K3749" s="4">
        <v>227006</v>
      </c>
      <c r="L3749" s="3">
        <v>408</v>
      </c>
      <c r="M3749" s="3">
        <v>480</v>
      </c>
      <c r="N3749" s="3">
        <v>408</v>
      </c>
      <c r="O3749" s="3" t="s">
        <v>2575</v>
      </c>
      <c r="P3749" s="3" t="s">
        <v>3159</v>
      </c>
      <c r="Q3749" s="3" t="s">
        <v>3587</v>
      </c>
      <c r="R3749" s="3" t="s">
        <v>2578</v>
      </c>
      <c r="S3749" s="3" t="s">
        <v>1462</v>
      </c>
      <c r="T3749" s="5"/>
      <c r="U3749" s="3" t="s">
        <v>2918</v>
      </c>
      <c r="V3749" s="3" t="s">
        <v>2580</v>
      </c>
      <c r="W3749" s="3" t="s">
        <v>2581</v>
      </c>
      <c r="X3749" s="3" t="s">
        <v>2582</v>
      </c>
      <c r="Y3749" s="3" t="s">
        <v>2583</v>
      </c>
      <c r="Z3749" s="3" t="s">
        <v>2584</v>
      </c>
      <c r="AA3749" s="4">
        <v>777412</v>
      </c>
    </row>
    <row r="3750" spans="1:27" ht="39.6" x14ac:dyDescent="0.25">
      <c r="A3750" s="3" t="s">
        <v>4000</v>
      </c>
      <c r="B3750" s="3" t="s">
        <v>4266</v>
      </c>
      <c r="C3750" s="3" t="s">
        <v>2573</v>
      </c>
      <c r="D3750" s="3" t="s">
        <v>1931</v>
      </c>
      <c r="E3750" s="3" t="s">
        <v>2583</v>
      </c>
      <c r="F3750" s="4">
        <v>7175000</v>
      </c>
      <c r="G3750" s="4">
        <v>71750000</v>
      </c>
      <c r="H3750" s="4">
        <v>7175000</v>
      </c>
      <c r="I3750" s="4">
        <v>7175000</v>
      </c>
      <c r="J3750" s="4">
        <v>7175000</v>
      </c>
      <c r="K3750" s="4">
        <v>7175000</v>
      </c>
      <c r="L3750" s="3">
        <v>10</v>
      </c>
      <c r="M3750" s="3">
        <v>10</v>
      </c>
      <c r="N3750" s="3">
        <v>10</v>
      </c>
      <c r="O3750" s="3" t="s">
        <v>2575</v>
      </c>
      <c r="P3750" s="3" t="s">
        <v>3159</v>
      </c>
      <c r="Q3750" s="3" t="s">
        <v>3587</v>
      </c>
      <c r="R3750" s="3" t="s">
        <v>2578</v>
      </c>
      <c r="S3750" s="3" t="s">
        <v>1931</v>
      </c>
      <c r="T3750" s="5"/>
      <c r="U3750" s="3" t="s">
        <v>2688</v>
      </c>
      <c r="V3750" s="3" t="s">
        <v>2580</v>
      </c>
      <c r="W3750" s="3" t="s">
        <v>2581</v>
      </c>
      <c r="X3750" s="3" t="s">
        <v>3503</v>
      </c>
      <c r="Y3750" s="3" t="s">
        <v>2595</v>
      </c>
      <c r="Z3750" s="3" t="s">
        <v>2584</v>
      </c>
      <c r="AA3750" s="4">
        <v>777413</v>
      </c>
    </row>
    <row r="3751" spans="1:27" ht="39.6" x14ac:dyDescent="0.25">
      <c r="A3751" s="3" t="s">
        <v>4000</v>
      </c>
      <c r="B3751" s="3" t="s">
        <v>4002</v>
      </c>
      <c r="C3751" s="3" t="s">
        <v>2573</v>
      </c>
      <c r="D3751" s="3" t="s">
        <v>1931</v>
      </c>
      <c r="E3751" s="3" t="s">
        <v>2583</v>
      </c>
      <c r="F3751" s="4">
        <v>6946000</v>
      </c>
      <c r="G3751" s="4">
        <v>69460000</v>
      </c>
      <c r="H3751" s="4">
        <v>6946000</v>
      </c>
      <c r="I3751" s="4">
        <v>6946000</v>
      </c>
      <c r="J3751" s="4">
        <v>6946000</v>
      </c>
      <c r="K3751" s="4">
        <v>6946000</v>
      </c>
      <c r="L3751" s="3">
        <v>10</v>
      </c>
      <c r="M3751" s="3">
        <v>10</v>
      </c>
      <c r="N3751" s="3">
        <v>10</v>
      </c>
      <c r="O3751" s="3" t="s">
        <v>2575</v>
      </c>
      <c r="P3751" s="3" t="s">
        <v>3159</v>
      </c>
      <c r="Q3751" s="3" t="s">
        <v>3587</v>
      </c>
      <c r="R3751" s="3" t="s">
        <v>2578</v>
      </c>
      <c r="S3751" s="3" t="s">
        <v>1931</v>
      </c>
      <c r="T3751" s="5"/>
      <c r="U3751" s="3" t="s">
        <v>2688</v>
      </c>
      <c r="V3751" s="3" t="s">
        <v>2580</v>
      </c>
      <c r="W3751" s="3" t="s">
        <v>2581</v>
      </c>
      <c r="X3751" s="3" t="s">
        <v>3503</v>
      </c>
      <c r="Y3751" s="3" t="s">
        <v>2595</v>
      </c>
      <c r="Z3751" s="3" t="s">
        <v>2584</v>
      </c>
      <c r="AA3751" s="4">
        <v>777414</v>
      </c>
    </row>
    <row r="3752" spans="1:27" ht="39.6" x14ac:dyDescent="0.25">
      <c r="A3752" s="3" t="s">
        <v>4000</v>
      </c>
      <c r="B3752" s="3" t="s">
        <v>4001</v>
      </c>
      <c r="C3752" s="3" t="s">
        <v>2573</v>
      </c>
      <c r="D3752" s="3" t="s">
        <v>1931</v>
      </c>
      <c r="E3752" s="3" t="s">
        <v>2583</v>
      </c>
      <c r="F3752" s="4">
        <v>6827000</v>
      </c>
      <c r="G3752" s="4">
        <v>68270000</v>
      </c>
      <c r="H3752" s="4">
        <v>6827000</v>
      </c>
      <c r="I3752" s="4">
        <v>6827000</v>
      </c>
      <c r="J3752" s="4">
        <v>6827000</v>
      </c>
      <c r="K3752" s="4">
        <v>6827000</v>
      </c>
      <c r="L3752" s="3">
        <v>10</v>
      </c>
      <c r="M3752" s="3">
        <v>10</v>
      </c>
      <c r="N3752" s="3">
        <v>10</v>
      </c>
      <c r="O3752" s="3" t="s">
        <v>2575</v>
      </c>
      <c r="P3752" s="3" t="s">
        <v>3159</v>
      </c>
      <c r="Q3752" s="3" t="s">
        <v>3587</v>
      </c>
      <c r="R3752" s="3" t="s">
        <v>2578</v>
      </c>
      <c r="S3752" s="3" t="s">
        <v>1931</v>
      </c>
      <c r="T3752" s="5"/>
      <c r="U3752" s="3" t="s">
        <v>2688</v>
      </c>
      <c r="V3752" s="3" t="s">
        <v>2580</v>
      </c>
      <c r="W3752" s="3" t="s">
        <v>2581</v>
      </c>
      <c r="X3752" s="3" t="s">
        <v>3503</v>
      </c>
      <c r="Y3752" s="3" t="s">
        <v>2595</v>
      </c>
      <c r="Z3752" s="3" t="s">
        <v>2584</v>
      </c>
      <c r="AA3752" s="4">
        <v>777415</v>
      </c>
    </row>
    <row r="3753" spans="1:27" ht="39.6" x14ac:dyDescent="0.25">
      <c r="A3753" s="3" t="s">
        <v>4000</v>
      </c>
      <c r="B3753" s="3" t="s">
        <v>4002</v>
      </c>
      <c r="C3753" s="3" t="s">
        <v>2573</v>
      </c>
      <c r="D3753" s="3" t="s">
        <v>1931</v>
      </c>
      <c r="E3753" s="3" t="s">
        <v>2583</v>
      </c>
      <c r="F3753" s="4">
        <v>7003000</v>
      </c>
      <c r="G3753" s="4">
        <v>70030000</v>
      </c>
      <c r="H3753" s="4">
        <v>7003000</v>
      </c>
      <c r="I3753" s="4">
        <v>7003000</v>
      </c>
      <c r="J3753" s="4">
        <v>7003000</v>
      </c>
      <c r="K3753" s="4">
        <v>7003000</v>
      </c>
      <c r="L3753" s="3">
        <v>10</v>
      </c>
      <c r="M3753" s="3">
        <v>10</v>
      </c>
      <c r="N3753" s="3">
        <v>10</v>
      </c>
      <c r="O3753" s="3" t="s">
        <v>2575</v>
      </c>
      <c r="P3753" s="3" t="s">
        <v>3159</v>
      </c>
      <c r="Q3753" s="3" t="s">
        <v>3587</v>
      </c>
      <c r="R3753" s="3" t="s">
        <v>2578</v>
      </c>
      <c r="S3753" s="3" t="s">
        <v>1931</v>
      </c>
      <c r="T3753" s="5"/>
      <c r="U3753" s="3" t="s">
        <v>2688</v>
      </c>
      <c r="V3753" s="3" t="s">
        <v>2580</v>
      </c>
      <c r="W3753" s="3" t="s">
        <v>2581</v>
      </c>
      <c r="X3753" s="3" t="s">
        <v>3503</v>
      </c>
      <c r="Y3753" s="3" t="s">
        <v>2595</v>
      </c>
      <c r="Z3753" s="3" t="s">
        <v>2584</v>
      </c>
      <c r="AA3753" s="4">
        <v>777416</v>
      </c>
    </row>
    <row r="3754" spans="1:27" ht="39.6" x14ac:dyDescent="0.25">
      <c r="A3754" s="3" t="s">
        <v>4000</v>
      </c>
      <c r="B3754" s="3" t="s">
        <v>4002</v>
      </c>
      <c r="C3754" s="3" t="s">
        <v>2573</v>
      </c>
      <c r="D3754" s="3" t="s">
        <v>1931</v>
      </c>
      <c r="E3754" s="3" t="s">
        <v>2583</v>
      </c>
      <c r="F3754" s="4">
        <v>6996000</v>
      </c>
      <c r="G3754" s="4">
        <v>69960000</v>
      </c>
      <c r="H3754" s="4">
        <v>6996000</v>
      </c>
      <c r="I3754" s="4">
        <v>6996000</v>
      </c>
      <c r="J3754" s="4">
        <v>6996000</v>
      </c>
      <c r="K3754" s="4">
        <v>6996000</v>
      </c>
      <c r="L3754" s="3">
        <v>10</v>
      </c>
      <c r="M3754" s="3">
        <v>10</v>
      </c>
      <c r="N3754" s="3">
        <v>10</v>
      </c>
      <c r="O3754" s="3" t="s">
        <v>2575</v>
      </c>
      <c r="P3754" s="3" t="s">
        <v>3159</v>
      </c>
      <c r="Q3754" s="3" t="s">
        <v>3587</v>
      </c>
      <c r="R3754" s="3" t="s">
        <v>2578</v>
      </c>
      <c r="S3754" s="3" t="s">
        <v>1931</v>
      </c>
      <c r="T3754" s="5"/>
      <c r="U3754" s="3" t="s">
        <v>2688</v>
      </c>
      <c r="V3754" s="3" t="s">
        <v>2580</v>
      </c>
      <c r="W3754" s="3" t="s">
        <v>2581</v>
      </c>
      <c r="X3754" s="3" t="s">
        <v>3503</v>
      </c>
      <c r="Y3754" s="3" t="s">
        <v>2595</v>
      </c>
      <c r="Z3754" s="3" t="s">
        <v>2584</v>
      </c>
      <c r="AA3754" s="4">
        <v>777417</v>
      </c>
    </row>
    <row r="3755" spans="1:27" ht="39.6" x14ac:dyDescent="0.25">
      <c r="A3755" s="3" t="s">
        <v>4000</v>
      </c>
      <c r="B3755" s="3" t="s">
        <v>4002</v>
      </c>
      <c r="C3755" s="3" t="s">
        <v>2573</v>
      </c>
      <c r="D3755" s="3" t="s">
        <v>1931</v>
      </c>
      <c r="E3755" s="3" t="s">
        <v>2583</v>
      </c>
      <c r="F3755" s="4">
        <v>7179000</v>
      </c>
      <c r="G3755" s="4">
        <v>71790000</v>
      </c>
      <c r="H3755" s="4">
        <v>7179000</v>
      </c>
      <c r="I3755" s="4">
        <v>7179000</v>
      </c>
      <c r="J3755" s="4">
        <v>7179000</v>
      </c>
      <c r="K3755" s="4">
        <v>7179000</v>
      </c>
      <c r="L3755" s="3">
        <v>10</v>
      </c>
      <c r="M3755" s="3">
        <v>10</v>
      </c>
      <c r="N3755" s="3">
        <v>10</v>
      </c>
      <c r="O3755" s="3" t="s">
        <v>2575</v>
      </c>
      <c r="P3755" s="3" t="s">
        <v>3159</v>
      </c>
      <c r="Q3755" s="3" t="s">
        <v>3587</v>
      </c>
      <c r="R3755" s="3" t="s">
        <v>2578</v>
      </c>
      <c r="S3755" s="3" t="s">
        <v>1931</v>
      </c>
      <c r="T3755" s="5"/>
      <c r="U3755" s="3" t="s">
        <v>2688</v>
      </c>
      <c r="V3755" s="3" t="s">
        <v>2580</v>
      </c>
      <c r="W3755" s="3" t="s">
        <v>2581</v>
      </c>
      <c r="X3755" s="3" t="s">
        <v>3503</v>
      </c>
      <c r="Y3755" s="3" t="s">
        <v>2595</v>
      </c>
      <c r="Z3755" s="3" t="s">
        <v>2584</v>
      </c>
      <c r="AA3755" s="4">
        <v>777418</v>
      </c>
    </row>
    <row r="3756" spans="1:27" ht="39.6" x14ac:dyDescent="0.25">
      <c r="A3756" s="3" t="s">
        <v>4000</v>
      </c>
      <c r="B3756" s="3" t="s">
        <v>4001</v>
      </c>
      <c r="C3756" s="3" t="s">
        <v>2573</v>
      </c>
      <c r="D3756" s="3" t="s">
        <v>1931</v>
      </c>
      <c r="E3756" s="3" t="s">
        <v>2583</v>
      </c>
      <c r="F3756" s="4">
        <v>6845000</v>
      </c>
      <c r="G3756" s="4">
        <v>68450000</v>
      </c>
      <c r="H3756" s="4">
        <v>6845000</v>
      </c>
      <c r="I3756" s="4">
        <v>6845000</v>
      </c>
      <c r="J3756" s="4">
        <v>6845000</v>
      </c>
      <c r="K3756" s="4">
        <v>6845000</v>
      </c>
      <c r="L3756" s="3">
        <v>10</v>
      </c>
      <c r="M3756" s="3">
        <v>10</v>
      </c>
      <c r="N3756" s="3">
        <v>10</v>
      </c>
      <c r="O3756" s="3" t="s">
        <v>2575</v>
      </c>
      <c r="P3756" s="3" t="s">
        <v>3159</v>
      </c>
      <c r="Q3756" s="3" t="s">
        <v>3587</v>
      </c>
      <c r="R3756" s="3" t="s">
        <v>2578</v>
      </c>
      <c r="S3756" s="3" t="s">
        <v>1931</v>
      </c>
      <c r="T3756" s="5"/>
      <c r="U3756" s="3" t="s">
        <v>2688</v>
      </c>
      <c r="V3756" s="3" t="s">
        <v>2580</v>
      </c>
      <c r="W3756" s="3" t="s">
        <v>2581</v>
      </c>
      <c r="X3756" s="3" t="s">
        <v>3503</v>
      </c>
      <c r="Y3756" s="3" t="s">
        <v>2595</v>
      </c>
      <c r="Z3756" s="3" t="s">
        <v>2584</v>
      </c>
      <c r="AA3756" s="4">
        <v>777419</v>
      </c>
    </row>
    <row r="3757" spans="1:27" ht="39.6" x14ac:dyDescent="0.25">
      <c r="A3757" s="3" t="s">
        <v>4000</v>
      </c>
      <c r="B3757" s="3" t="s">
        <v>4001</v>
      </c>
      <c r="C3757" s="3" t="s">
        <v>2573</v>
      </c>
      <c r="D3757" s="3" t="s">
        <v>1931</v>
      </c>
      <c r="E3757" s="3" t="s">
        <v>2583</v>
      </c>
      <c r="F3757" s="4">
        <v>6842000</v>
      </c>
      <c r="G3757" s="4">
        <v>68420000</v>
      </c>
      <c r="H3757" s="4">
        <v>6842000</v>
      </c>
      <c r="I3757" s="4">
        <v>6842000</v>
      </c>
      <c r="J3757" s="4">
        <v>6842000</v>
      </c>
      <c r="K3757" s="4">
        <v>6842000</v>
      </c>
      <c r="L3757" s="3">
        <v>10</v>
      </c>
      <c r="M3757" s="3">
        <v>10</v>
      </c>
      <c r="N3757" s="3">
        <v>10</v>
      </c>
      <c r="O3757" s="3" t="s">
        <v>2575</v>
      </c>
      <c r="P3757" s="3" t="s">
        <v>3159</v>
      </c>
      <c r="Q3757" s="3" t="s">
        <v>3587</v>
      </c>
      <c r="R3757" s="3" t="s">
        <v>2578</v>
      </c>
      <c r="S3757" s="3" t="s">
        <v>1931</v>
      </c>
      <c r="T3757" s="5"/>
      <c r="U3757" s="3" t="s">
        <v>2688</v>
      </c>
      <c r="V3757" s="3" t="s">
        <v>2580</v>
      </c>
      <c r="W3757" s="3" t="s">
        <v>2581</v>
      </c>
      <c r="X3757" s="3" t="s">
        <v>3503</v>
      </c>
      <c r="Y3757" s="3" t="s">
        <v>2595</v>
      </c>
      <c r="Z3757" s="3" t="s">
        <v>2584</v>
      </c>
      <c r="AA3757" s="4">
        <v>777420</v>
      </c>
    </row>
    <row r="3758" spans="1:27" ht="39.6" x14ac:dyDescent="0.25">
      <c r="A3758" s="3" t="s">
        <v>4000</v>
      </c>
      <c r="B3758" s="3" t="s">
        <v>4002</v>
      </c>
      <c r="C3758" s="3" t="s">
        <v>2573</v>
      </c>
      <c r="D3758" s="3" t="s">
        <v>1931</v>
      </c>
      <c r="E3758" s="3" t="s">
        <v>2583</v>
      </c>
      <c r="F3758" s="4">
        <v>6945000</v>
      </c>
      <c r="G3758" s="4">
        <v>69450000</v>
      </c>
      <c r="H3758" s="4">
        <v>6945000</v>
      </c>
      <c r="I3758" s="4">
        <v>6945000</v>
      </c>
      <c r="J3758" s="4">
        <v>6945000</v>
      </c>
      <c r="K3758" s="4">
        <v>6945000</v>
      </c>
      <c r="L3758" s="3">
        <v>10</v>
      </c>
      <c r="M3758" s="3">
        <v>10</v>
      </c>
      <c r="N3758" s="3">
        <v>10</v>
      </c>
      <c r="O3758" s="3" t="s">
        <v>2575</v>
      </c>
      <c r="P3758" s="3" t="s">
        <v>3159</v>
      </c>
      <c r="Q3758" s="3" t="s">
        <v>3587</v>
      </c>
      <c r="R3758" s="3" t="s">
        <v>2578</v>
      </c>
      <c r="S3758" s="3" t="s">
        <v>1931</v>
      </c>
      <c r="T3758" s="5"/>
      <c r="U3758" s="3" t="s">
        <v>2688</v>
      </c>
      <c r="V3758" s="3" t="s">
        <v>2580</v>
      </c>
      <c r="W3758" s="3" t="s">
        <v>2581</v>
      </c>
      <c r="X3758" s="3" t="s">
        <v>3503</v>
      </c>
      <c r="Y3758" s="3" t="s">
        <v>2595</v>
      </c>
      <c r="Z3758" s="3" t="s">
        <v>2584</v>
      </c>
      <c r="AA3758" s="4">
        <v>777422</v>
      </c>
    </row>
    <row r="3759" spans="1:27" ht="39.6" x14ac:dyDescent="0.25">
      <c r="A3759" s="3" t="s">
        <v>3897</v>
      </c>
      <c r="B3759" s="3" t="s">
        <v>4267</v>
      </c>
      <c r="C3759" s="3" t="s">
        <v>2916</v>
      </c>
      <c r="D3759" s="3" t="s">
        <v>1499</v>
      </c>
      <c r="E3759" s="3" t="s">
        <v>2583</v>
      </c>
      <c r="F3759" s="4">
        <v>195127</v>
      </c>
      <c r="G3759" s="4">
        <v>19512700</v>
      </c>
      <c r="H3759" s="4">
        <v>195127</v>
      </c>
      <c r="I3759" s="4">
        <v>195009</v>
      </c>
      <c r="J3759" s="4">
        <v>195599</v>
      </c>
      <c r="K3759" s="4">
        <v>195000</v>
      </c>
      <c r="L3759" s="3">
        <v>100</v>
      </c>
      <c r="M3759" s="3">
        <v>120</v>
      </c>
      <c r="N3759" s="3">
        <v>100</v>
      </c>
      <c r="O3759" s="3" t="s">
        <v>2575</v>
      </c>
      <c r="P3759" s="3" t="s">
        <v>3159</v>
      </c>
      <c r="Q3759" s="3" t="s">
        <v>3587</v>
      </c>
      <c r="R3759" s="3" t="s">
        <v>2578</v>
      </c>
      <c r="S3759" s="3" t="s">
        <v>1499</v>
      </c>
      <c r="T3759" s="5"/>
      <c r="U3759" s="3" t="s">
        <v>3763</v>
      </c>
      <c r="V3759" s="3" t="s">
        <v>2580</v>
      </c>
      <c r="W3759" s="3" t="s">
        <v>2581</v>
      </c>
      <c r="X3759" s="3" t="s">
        <v>2582</v>
      </c>
      <c r="Y3759" s="3" t="s">
        <v>2583</v>
      </c>
      <c r="Z3759" s="3" t="s">
        <v>2584</v>
      </c>
      <c r="AA3759" s="4">
        <v>777439</v>
      </c>
    </row>
    <row r="3760" spans="1:27" ht="39.6" x14ac:dyDescent="0.25">
      <c r="A3760" s="3" t="s">
        <v>3154</v>
      </c>
      <c r="B3760" s="3" t="s">
        <v>3163</v>
      </c>
      <c r="C3760" s="3" t="s">
        <v>2677</v>
      </c>
      <c r="D3760" s="3" t="s">
        <v>174</v>
      </c>
      <c r="E3760" s="3" t="s">
        <v>2574</v>
      </c>
      <c r="F3760" s="5"/>
      <c r="G3760" s="3">
        <v>0</v>
      </c>
      <c r="H3760" s="5"/>
      <c r="I3760" s="5"/>
      <c r="J3760" s="5"/>
      <c r="K3760" s="4">
        <v>205136</v>
      </c>
      <c r="L3760" s="3">
        <v>200</v>
      </c>
      <c r="M3760" s="3">
        <v>0</v>
      </c>
      <c r="N3760" s="3">
        <v>0</v>
      </c>
      <c r="O3760" s="3" t="s">
        <v>2575</v>
      </c>
      <c r="P3760" s="3" t="s">
        <v>2862</v>
      </c>
      <c r="Q3760" s="3" t="s">
        <v>4236</v>
      </c>
      <c r="R3760" s="3" t="s">
        <v>2578</v>
      </c>
      <c r="S3760" s="3" t="s">
        <v>174</v>
      </c>
      <c r="T3760" s="5"/>
      <c r="U3760" s="3" t="s">
        <v>2730</v>
      </c>
      <c r="V3760" s="3" t="s">
        <v>2580</v>
      </c>
      <c r="W3760" s="3" t="s">
        <v>2581</v>
      </c>
      <c r="X3760" s="3" t="s">
        <v>2333</v>
      </c>
      <c r="Y3760" s="3" t="s">
        <v>2583</v>
      </c>
      <c r="Z3760" s="3" t="s">
        <v>2584</v>
      </c>
      <c r="AA3760" s="4">
        <v>777471</v>
      </c>
    </row>
    <row r="3761" spans="1:27" ht="39.6" x14ac:dyDescent="0.25">
      <c r="A3761" s="3" t="s">
        <v>3129</v>
      </c>
      <c r="B3761" s="3" t="s">
        <v>3134</v>
      </c>
      <c r="C3761" s="3" t="s">
        <v>2677</v>
      </c>
      <c r="D3761" s="3" t="s">
        <v>176</v>
      </c>
      <c r="E3761" s="3" t="s">
        <v>2583</v>
      </c>
      <c r="F3761" s="5"/>
      <c r="G3761" s="3">
        <v>0</v>
      </c>
      <c r="H3761" s="5"/>
      <c r="I3761" s="5"/>
      <c r="J3761" s="5"/>
      <c r="K3761" s="4">
        <v>252177</v>
      </c>
      <c r="L3761" s="3">
        <v>80</v>
      </c>
      <c r="M3761" s="3">
        <v>0</v>
      </c>
      <c r="N3761" s="3">
        <v>0</v>
      </c>
      <c r="O3761" s="3" t="s">
        <v>2575</v>
      </c>
      <c r="P3761" s="3" t="s">
        <v>3514</v>
      </c>
      <c r="Q3761" s="3" t="s">
        <v>2577</v>
      </c>
      <c r="R3761" s="3" t="s">
        <v>2578</v>
      </c>
      <c r="S3761" s="3" t="s">
        <v>176</v>
      </c>
      <c r="T3761" s="5"/>
      <c r="U3761" s="3" t="s">
        <v>2651</v>
      </c>
      <c r="V3761" s="3" t="s">
        <v>2580</v>
      </c>
      <c r="W3761" s="3" t="s">
        <v>2581</v>
      </c>
      <c r="X3761" s="3" t="s">
        <v>2780</v>
      </c>
      <c r="Y3761" s="3" t="s">
        <v>2583</v>
      </c>
      <c r="Z3761" s="3" t="s">
        <v>2584</v>
      </c>
      <c r="AA3761" s="4">
        <v>777479</v>
      </c>
    </row>
    <row r="3762" spans="1:27" ht="39.6" x14ac:dyDescent="0.25">
      <c r="A3762" s="3" t="s">
        <v>3184</v>
      </c>
      <c r="B3762" s="3" t="s">
        <v>3185</v>
      </c>
      <c r="C3762" s="3" t="s">
        <v>2677</v>
      </c>
      <c r="D3762" s="3" t="s">
        <v>190</v>
      </c>
      <c r="E3762" s="3" t="s">
        <v>2583</v>
      </c>
      <c r="F3762" s="5"/>
      <c r="G3762" s="3">
        <v>0</v>
      </c>
      <c r="H3762" s="5"/>
      <c r="I3762" s="5"/>
      <c r="J3762" s="5"/>
      <c r="K3762" s="4">
        <v>245430</v>
      </c>
      <c r="L3762" s="3">
        <v>75</v>
      </c>
      <c r="M3762" s="3">
        <v>0</v>
      </c>
      <c r="N3762" s="3">
        <v>0</v>
      </c>
      <c r="O3762" s="3" t="s">
        <v>2575</v>
      </c>
      <c r="P3762" s="3" t="s">
        <v>3514</v>
      </c>
      <c r="Q3762" s="3" t="s">
        <v>2697</v>
      </c>
      <c r="R3762" s="3" t="s">
        <v>2578</v>
      </c>
      <c r="S3762" s="3" t="s">
        <v>190</v>
      </c>
      <c r="T3762" s="5"/>
      <c r="U3762" s="3" t="s">
        <v>2651</v>
      </c>
      <c r="V3762" s="3" t="s">
        <v>2580</v>
      </c>
      <c r="W3762" s="3" t="s">
        <v>2581</v>
      </c>
      <c r="X3762" s="3" t="s">
        <v>2780</v>
      </c>
      <c r="Y3762" s="3" t="s">
        <v>2583</v>
      </c>
      <c r="Z3762" s="3" t="s">
        <v>2584</v>
      </c>
      <c r="AA3762" s="4">
        <v>777491</v>
      </c>
    </row>
    <row r="3763" spans="1:27" ht="39.6" x14ac:dyDescent="0.25">
      <c r="A3763" s="3" t="s">
        <v>3768</v>
      </c>
      <c r="B3763" s="3" t="s">
        <v>3769</v>
      </c>
      <c r="C3763" s="3" t="s">
        <v>2677</v>
      </c>
      <c r="D3763" s="3" t="s">
        <v>190</v>
      </c>
      <c r="E3763" s="3" t="s">
        <v>2583</v>
      </c>
      <c r="F3763" s="4">
        <v>262909</v>
      </c>
      <c r="G3763" s="4">
        <v>19718150</v>
      </c>
      <c r="H3763" s="4">
        <v>262909</v>
      </c>
      <c r="I3763" s="4">
        <v>262519</v>
      </c>
      <c r="J3763" s="4">
        <v>263208</v>
      </c>
      <c r="K3763" s="4">
        <v>257471</v>
      </c>
      <c r="L3763" s="3">
        <v>75</v>
      </c>
      <c r="M3763" s="3">
        <v>200</v>
      </c>
      <c r="N3763" s="3">
        <v>75</v>
      </c>
      <c r="O3763" s="3" t="s">
        <v>2575</v>
      </c>
      <c r="P3763" s="3" t="s">
        <v>3514</v>
      </c>
      <c r="Q3763" s="3" t="s">
        <v>2697</v>
      </c>
      <c r="R3763" s="3" t="s">
        <v>2578</v>
      </c>
      <c r="S3763" s="3" t="s">
        <v>190</v>
      </c>
      <c r="T3763" s="5"/>
      <c r="U3763" s="3" t="s">
        <v>2651</v>
      </c>
      <c r="V3763" s="3" t="s">
        <v>2580</v>
      </c>
      <c r="W3763" s="3" t="s">
        <v>2581</v>
      </c>
      <c r="X3763" s="3" t="s">
        <v>2780</v>
      </c>
      <c r="Y3763" s="3" t="s">
        <v>2583</v>
      </c>
      <c r="Z3763" s="3" t="s">
        <v>2584</v>
      </c>
      <c r="AA3763" s="4">
        <v>777493</v>
      </c>
    </row>
    <row r="3764" spans="1:27" ht="39.6" x14ac:dyDescent="0.25">
      <c r="A3764" s="3" t="s">
        <v>3444</v>
      </c>
      <c r="B3764" s="3" t="s">
        <v>4268</v>
      </c>
      <c r="C3764" s="3" t="s">
        <v>2677</v>
      </c>
      <c r="D3764" s="3" t="s">
        <v>358</v>
      </c>
      <c r="E3764" s="3" t="s">
        <v>2583</v>
      </c>
      <c r="F3764" s="5"/>
      <c r="G3764" s="3">
        <v>0</v>
      </c>
      <c r="H3764" s="5"/>
      <c r="I3764" s="5"/>
      <c r="J3764" s="5"/>
      <c r="K3764" s="4">
        <v>245332</v>
      </c>
      <c r="L3764" s="3">
        <v>360</v>
      </c>
      <c r="M3764" s="3">
        <v>0</v>
      </c>
      <c r="N3764" s="3">
        <v>0</v>
      </c>
      <c r="O3764" s="3" t="s">
        <v>2575</v>
      </c>
      <c r="P3764" s="3" t="s">
        <v>3587</v>
      </c>
      <c r="Q3764" s="3" t="s">
        <v>2759</v>
      </c>
      <c r="R3764" s="3" t="s">
        <v>2578</v>
      </c>
      <c r="S3764" s="3" t="s">
        <v>4269</v>
      </c>
      <c r="T3764" s="5"/>
      <c r="U3764" s="3" t="s">
        <v>2651</v>
      </c>
      <c r="V3764" s="3" t="s">
        <v>2580</v>
      </c>
      <c r="W3764" s="3" t="s">
        <v>2581</v>
      </c>
      <c r="X3764" s="3" t="s">
        <v>2780</v>
      </c>
      <c r="Y3764" s="3" t="s">
        <v>2583</v>
      </c>
      <c r="Z3764" s="3" t="s">
        <v>2584</v>
      </c>
      <c r="AA3764" s="4">
        <v>777497</v>
      </c>
    </row>
    <row r="3765" spans="1:27" ht="39.6" x14ac:dyDescent="0.25">
      <c r="A3765" s="3" t="s">
        <v>3408</v>
      </c>
      <c r="B3765" s="3" t="s">
        <v>4270</v>
      </c>
      <c r="C3765" s="3" t="s">
        <v>2677</v>
      </c>
      <c r="D3765" s="3" t="s">
        <v>358</v>
      </c>
      <c r="E3765" s="3" t="s">
        <v>2583</v>
      </c>
      <c r="F3765" s="5"/>
      <c r="G3765" s="3">
        <v>0</v>
      </c>
      <c r="H3765" s="5"/>
      <c r="I3765" s="5"/>
      <c r="J3765" s="5"/>
      <c r="K3765" s="4">
        <v>245332</v>
      </c>
      <c r="L3765" s="3">
        <v>864</v>
      </c>
      <c r="M3765" s="3">
        <v>0</v>
      </c>
      <c r="N3765" s="3">
        <v>0</v>
      </c>
      <c r="O3765" s="3" t="s">
        <v>2575</v>
      </c>
      <c r="P3765" s="3" t="s">
        <v>3587</v>
      </c>
      <c r="Q3765" s="3" t="s">
        <v>2759</v>
      </c>
      <c r="R3765" s="3" t="s">
        <v>2578</v>
      </c>
      <c r="S3765" s="3" t="s">
        <v>4269</v>
      </c>
      <c r="T3765" s="5"/>
      <c r="U3765" s="3" t="s">
        <v>2651</v>
      </c>
      <c r="V3765" s="3" t="s">
        <v>2580</v>
      </c>
      <c r="W3765" s="3" t="s">
        <v>2581</v>
      </c>
      <c r="X3765" s="3" t="s">
        <v>2780</v>
      </c>
      <c r="Y3765" s="3" t="s">
        <v>2583</v>
      </c>
      <c r="Z3765" s="3" t="s">
        <v>2584</v>
      </c>
      <c r="AA3765" s="4">
        <v>777498</v>
      </c>
    </row>
    <row r="3766" spans="1:27" ht="39.6" x14ac:dyDescent="0.25">
      <c r="A3766" s="3" t="s">
        <v>3436</v>
      </c>
      <c r="B3766" s="3" t="s">
        <v>3437</v>
      </c>
      <c r="C3766" s="3" t="s">
        <v>2677</v>
      </c>
      <c r="D3766" s="3" t="s">
        <v>3434</v>
      </c>
      <c r="E3766" s="3" t="s">
        <v>2583</v>
      </c>
      <c r="F3766" s="4">
        <v>245332</v>
      </c>
      <c r="G3766" s="4">
        <v>25514528</v>
      </c>
      <c r="H3766" s="4">
        <v>245332</v>
      </c>
      <c r="I3766" s="4">
        <v>245332</v>
      </c>
      <c r="J3766" s="4">
        <v>245332</v>
      </c>
      <c r="K3766" s="4">
        <v>245332</v>
      </c>
      <c r="L3766" s="3">
        <v>962</v>
      </c>
      <c r="M3766" s="3">
        <v>104</v>
      </c>
      <c r="N3766" s="3">
        <v>104</v>
      </c>
      <c r="O3766" s="3" t="s">
        <v>2575</v>
      </c>
      <c r="P3766" s="3" t="s">
        <v>3587</v>
      </c>
      <c r="Q3766" s="3" t="s">
        <v>2759</v>
      </c>
      <c r="R3766" s="3" t="s">
        <v>2578</v>
      </c>
      <c r="S3766" s="3" t="s">
        <v>3435</v>
      </c>
      <c r="T3766" s="5"/>
      <c r="U3766" s="3" t="s">
        <v>2651</v>
      </c>
      <c r="V3766" s="3" t="s">
        <v>2580</v>
      </c>
      <c r="W3766" s="3" t="s">
        <v>2581</v>
      </c>
      <c r="X3766" s="3" t="s">
        <v>2780</v>
      </c>
      <c r="Y3766" s="3" t="s">
        <v>2583</v>
      </c>
      <c r="Z3766" s="3" t="s">
        <v>2584</v>
      </c>
      <c r="AA3766" s="4">
        <v>777500</v>
      </c>
    </row>
    <row r="3767" spans="1:27" ht="39.6" x14ac:dyDescent="0.25">
      <c r="A3767" s="3" t="s">
        <v>4271</v>
      </c>
      <c r="B3767" s="3" t="s">
        <v>4272</v>
      </c>
      <c r="C3767" s="3" t="s">
        <v>2677</v>
      </c>
      <c r="D3767" s="3" t="s">
        <v>3434</v>
      </c>
      <c r="E3767" s="3" t="s">
        <v>2583</v>
      </c>
      <c r="F3767" s="4">
        <v>245332</v>
      </c>
      <c r="G3767" s="4">
        <v>140329904</v>
      </c>
      <c r="H3767" s="4">
        <v>245332</v>
      </c>
      <c r="I3767" s="4">
        <v>245332</v>
      </c>
      <c r="J3767" s="4">
        <v>245332</v>
      </c>
      <c r="K3767" s="4">
        <v>245332</v>
      </c>
      <c r="L3767" s="4">
        <v>2236</v>
      </c>
      <c r="M3767" s="3">
        <v>572</v>
      </c>
      <c r="N3767" s="3">
        <v>572</v>
      </c>
      <c r="O3767" s="3" t="s">
        <v>2575</v>
      </c>
      <c r="P3767" s="3" t="s">
        <v>3587</v>
      </c>
      <c r="Q3767" s="3" t="s">
        <v>2759</v>
      </c>
      <c r="R3767" s="3" t="s">
        <v>2578</v>
      </c>
      <c r="S3767" s="3" t="s">
        <v>3435</v>
      </c>
      <c r="T3767" s="5"/>
      <c r="U3767" s="3" t="s">
        <v>2651</v>
      </c>
      <c r="V3767" s="3" t="s">
        <v>2580</v>
      </c>
      <c r="W3767" s="3" t="s">
        <v>2581</v>
      </c>
      <c r="X3767" s="3" t="s">
        <v>2780</v>
      </c>
      <c r="Y3767" s="3" t="s">
        <v>2583</v>
      </c>
      <c r="Z3767" s="3" t="s">
        <v>2584</v>
      </c>
      <c r="AA3767" s="4">
        <v>777503</v>
      </c>
    </row>
    <row r="3768" spans="1:27" ht="39.6" x14ac:dyDescent="0.25">
      <c r="A3768" s="3" t="s">
        <v>3800</v>
      </c>
      <c r="B3768" s="3" t="s">
        <v>4273</v>
      </c>
      <c r="C3768" s="3" t="s">
        <v>2916</v>
      </c>
      <c r="D3768" s="3" t="s">
        <v>1176</v>
      </c>
      <c r="E3768" s="3" t="s">
        <v>2583</v>
      </c>
      <c r="F3768" s="4">
        <v>140000</v>
      </c>
      <c r="G3768" s="4">
        <v>8400000</v>
      </c>
      <c r="H3768" s="4">
        <v>140000</v>
      </c>
      <c r="I3768" s="4">
        <v>140000</v>
      </c>
      <c r="J3768" s="4">
        <v>140000</v>
      </c>
      <c r="K3768" s="4">
        <v>140000</v>
      </c>
      <c r="L3768" s="3">
        <v>100</v>
      </c>
      <c r="M3768" s="3">
        <v>60</v>
      </c>
      <c r="N3768" s="3">
        <v>60</v>
      </c>
      <c r="O3768" s="3" t="s">
        <v>2575</v>
      </c>
      <c r="P3768" s="3" t="s">
        <v>2862</v>
      </c>
      <c r="Q3768" s="3" t="s">
        <v>2587</v>
      </c>
      <c r="R3768" s="3" t="s">
        <v>2578</v>
      </c>
      <c r="S3768" s="3" t="s">
        <v>1176</v>
      </c>
      <c r="T3768" s="5"/>
      <c r="U3768" s="3" t="s">
        <v>2711</v>
      </c>
      <c r="V3768" s="3" t="s">
        <v>2580</v>
      </c>
      <c r="W3768" s="3" t="s">
        <v>2581</v>
      </c>
      <c r="X3768" s="3" t="s">
        <v>2582</v>
      </c>
      <c r="Y3768" s="3" t="s">
        <v>2583</v>
      </c>
      <c r="Z3768" s="3" t="s">
        <v>2584</v>
      </c>
      <c r="AA3768" s="4">
        <v>777513</v>
      </c>
    </row>
    <row r="3769" spans="1:27" ht="52.8" x14ac:dyDescent="0.25">
      <c r="A3769" s="3" t="s">
        <v>3337</v>
      </c>
      <c r="B3769" s="3" t="s">
        <v>3338</v>
      </c>
      <c r="C3769" s="3" t="s">
        <v>2809</v>
      </c>
      <c r="D3769" s="3" t="s">
        <v>1027</v>
      </c>
      <c r="E3769" s="3" t="s">
        <v>2583</v>
      </c>
      <c r="F3769" s="4">
        <v>555468</v>
      </c>
      <c r="G3769" s="7">
        <v>434931422.25</v>
      </c>
      <c r="H3769" s="4">
        <v>555468</v>
      </c>
      <c r="I3769" s="4">
        <v>543900</v>
      </c>
      <c r="J3769" s="4">
        <v>560999</v>
      </c>
      <c r="K3769" s="4">
        <v>437904</v>
      </c>
      <c r="L3769" s="3">
        <v>783</v>
      </c>
      <c r="M3769" s="7">
        <v>1196.25</v>
      </c>
      <c r="N3769" s="3">
        <v>783</v>
      </c>
      <c r="O3769" s="3" t="s">
        <v>2575</v>
      </c>
      <c r="P3769" s="3" t="s">
        <v>2862</v>
      </c>
      <c r="Q3769" s="3" t="s">
        <v>3120</v>
      </c>
      <c r="R3769" s="3" t="s">
        <v>2578</v>
      </c>
      <c r="S3769" s="3" t="s">
        <v>3339</v>
      </c>
      <c r="T3769" s="5"/>
      <c r="U3769" s="3" t="s">
        <v>3340</v>
      </c>
      <c r="V3769" s="3" t="s">
        <v>2580</v>
      </c>
      <c r="W3769" s="3" t="s">
        <v>2581</v>
      </c>
      <c r="X3769" s="3" t="s">
        <v>2594</v>
      </c>
      <c r="Y3769" s="3" t="s">
        <v>2583</v>
      </c>
      <c r="Z3769" s="3" t="s">
        <v>2584</v>
      </c>
      <c r="AA3769" s="4">
        <v>777524</v>
      </c>
    </row>
    <row r="3770" spans="1:27" ht="52.8" x14ac:dyDescent="0.25">
      <c r="A3770" s="3" t="s">
        <v>3365</v>
      </c>
      <c r="B3770" s="3" t="s">
        <v>3366</v>
      </c>
      <c r="C3770" s="3" t="s">
        <v>2809</v>
      </c>
      <c r="D3770" s="3" t="s">
        <v>1027</v>
      </c>
      <c r="E3770" s="3" t="s">
        <v>2583</v>
      </c>
      <c r="F3770" s="4">
        <v>593729</v>
      </c>
      <c r="G3770" s="7">
        <v>103308889.5</v>
      </c>
      <c r="H3770" s="4">
        <v>593729</v>
      </c>
      <c r="I3770" s="4">
        <v>591999</v>
      </c>
      <c r="J3770" s="4">
        <v>597866</v>
      </c>
      <c r="K3770" s="4">
        <v>437904</v>
      </c>
      <c r="L3770" s="3">
        <v>174</v>
      </c>
      <c r="M3770" s="3">
        <v>522</v>
      </c>
      <c r="N3770" s="3">
        <v>174</v>
      </c>
      <c r="O3770" s="3" t="s">
        <v>2575</v>
      </c>
      <c r="P3770" s="3" t="s">
        <v>2862</v>
      </c>
      <c r="Q3770" s="3" t="s">
        <v>3120</v>
      </c>
      <c r="R3770" s="3" t="s">
        <v>2578</v>
      </c>
      <c r="S3770" s="3" t="s">
        <v>3339</v>
      </c>
      <c r="T3770" s="5"/>
      <c r="U3770" s="3" t="s">
        <v>3340</v>
      </c>
      <c r="V3770" s="3" t="s">
        <v>2580</v>
      </c>
      <c r="W3770" s="3" t="s">
        <v>2581</v>
      </c>
      <c r="X3770" s="3" t="s">
        <v>2594</v>
      </c>
      <c r="Y3770" s="3" t="s">
        <v>2583</v>
      </c>
      <c r="Z3770" s="3" t="s">
        <v>2584</v>
      </c>
      <c r="AA3770" s="4">
        <v>777525</v>
      </c>
    </row>
    <row r="3771" spans="1:27" ht="52.8" x14ac:dyDescent="0.25">
      <c r="A3771" s="3" t="s">
        <v>3383</v>
      </c>
      <c r="B3771" s="3" t="s">
        <v>3384</v>
      </c>
      <c r="C3771" s="3" t="s">
        <v>2809</v>
      </c>
      <c r="D3771" s="3" t="s">
        <v>1027</v>
      </c>
      <c r="E3771" s="3" t="s">
        <v>2583</v>
      </c>
      <c r="F3771" s="4">
        <v>654378</v>
      </c>
      <c r="G3771" s="7">
        <v>284654277.75</v>
      </c>
      <c r="H3771" s="4">
        <v>654378</v>
      </c>
      <c r="I3771" s="4">
        <v>651999</v>
      </c>
      <c r="J3771" s="4">
        <v>660999</v>
      </c>
      <c r="K3771" s="4">
        <v>511275</v>
      </c>
      <c r="L3771" s="3">
        <v>435</v>
      </c>
      <c r="M3771" s="3">
        <v>739.5</v>
      </c>
      <c r="N3771" s="3">
        <v>435</v>
      </c>
      <c r="O3771" s="3" t="s">
        <v>2575</v>
      </c>
      <c r="P3771" s="3" t="s">
        <v>2862</v>
      </c>
      <c r="Q3771" s="3" t="s">
        <v>3120</v>
      </c>
      <c r="R3771" s="3" t="s">
        <v>2578</v>
      </c>
      <c r="S3771" s="3" t="s">
        <v>3339</v>
      </c>
      <c r="T3771" s="5"/>
      <c r="U3771" s="3" t="s">
        <v>3340</v>
      </c>
      <c r="V3771" s="3" t="s">
        <v>2580</v>
      </c>
      <c r="W3771" s="3" t="s">
        <v>2581</v>
      </c>
      <c r="X3771" s="3" t="s">
        <v>2594</v>
      </c>
      <c r="Y3771" s="3" t="s">
        <v>2583</v>
      </c>
      <c r="Z3771" s="3" t="s">
        <v>2584</v>
      </c>
      <c r="AA3771" s="4">
        <v>777526</v>
      </c>
    </row>
    <row r="3772" spans="1:27" ht="39.6" x14ac:dyDescent="0.25">
      <c r="A3772" s="3" t="s">
        <v>3226</v>
      </c>
      <c r="B3772" s="3" t="s">
        <v>3280</v>
      </c>
      <c r="C3772" s="3" t="s">
        <v>2598</v>
      </c>
      <c r="D3772" s="3" t="s">
        <v>862</v>
      </c>
      <c r="E3772" s="3" t="s">
        <v>2673</v>
      </c>
      <c r="F3772" s="4">
        <v>8436</v>
      </c>
      <c r="G3772" s="4">
        <v>168720</v>
      </c>
      <c r="H3772" s="4">
        <v>8436</v>
      </c>
      <c r="I3772" s="4">
        <v>8436</v>
      </c>
      <c r="J3772" s="4">
        <v>8436</v>
      </c>
      <c r="K3772" s="4">
        <v>8436</v>
      </c>
      <c r="L3772" s="3">
        <v>0</v>
      </c>
      <c r="M3772" s="3">
        <v>20</v>
      </c>
      <c r="N3772" s="3">
        <v>20</v>
      </c>
      <c r="O3772" s="3" t="s">
        <v>2575</v>
      </c>
      <c r="P3772" s="3" t="s">
        <v>2862</v>
      </c>
      <c r="Q3772" s="3" t="s">
        <v>3120</v>
      </c>
      <c r="R3772" s="3" t="s">
        <v>2578</v>
      </c>
      <c r="S3772" s="3" t="s">
        <v>862</v>
      </c>
      <c r="T3772" s="5"/>
      <c r="U3772" s="3" t="s">
        <v>2588</v>
      </c>
      <c r="V3772" s="3" t="s">
        <v>2580</v>
      </c>
      <c r="W3772" s="3" t="s">
        <v>2581</v>
      </c>
      <c r="X3772" s="3" t="s">
        <v>2582</v>
      </c>
      <c r="Y3772" s="3" t="s">
        <v>2583</v>
      </c>
      <c r="Z3772" s="3" t="s">
        <v>2584</v>
      </c>
      <c r="AA3772" s="4">
        <v>777527</v>
      </c>
    </row>
    <row r="3773" spans="1:27" ht="39.6" x14ac:dyDescent="0.25">
      <c r="A3773" s="3" t="s">
        <v>3226</v>
      </c>
      <c r="B3773" s="3" t="s">
        <v>3280</v>
      </c>
      <c r="C3773" s="3" t="s">
        <v>2598</v>
      </c>
      <c r="D3773" s="3" t="s">
        <v>862</v>
      </c>
      <c r="E3773" s="3" t="s">
        <v>2583</v>
      </c>
      <c r="F3773" s="4">
        <v>8436</v>
      </c>
      <c r="G3773" s="4">
        <v>12907080</v>
      </c>
      <c r="H3773" s="4">
        <v>8436</v>
      </c>
      <c r="I3773" s="4">
        <v>8436</v>
      </c>
      <c r="J3773" s="4">
        <v>8436</v>
      </c>
      <c r="K3773" s="4">
        <v>8436</v>
      </c>
      <c r="L3773" s="4">
        <v>5000</v>
      </c>
      <c r="M3773" s="4">
        <v>1530</v>
      </c>
      <c r="N3773" s="4">
        <v>1530</v>
      </c>
      <c r="O3773" s="3" t="s">
        <v>2575</v>
      </c>
      <c r="P3773" s="3" t="s">
        <v>2862</v>
      </c>
      <c r="Q3773" s="3" t="s">
        <v>3120</v>
      </c>
      <c r="R3773" s="3" t="s">
        <v>2578</v>
      </c>
      <c r="S3773" s="3" t="s">
        <v>862</v>
      </c>
      <c r="T3773" s="5"/>
      <c r="U3773" s="3" t="s">
        <v>2588</v>
      </c>
      <c r="V3773" s="3" t="s">
        <v>2580</v>
      </c>
      <c r="W3773" s="3" t="s">
        <v>2581</v>
      </c>
      <c r="X3773" s="3" t="s">
        <v>2582</v>
      </c>
      <c r="Y3773" s="3" t="s">
        <v>2583</v>
      </c>
      <c r="Z3773" s="3" t="s">
        <v>2584</v>
      </c>
      <c r="AA3773" s="4">
        <v>777527</v>
      </c>
    </row>
    <row r="3774" spans="1:27" ht="39.6" x14ac:dyDescent="0.25">
      <c r="A3774" s="3" t="s">
        <v>3198</v>
      </c>
      <c r="B3774" s="3" t="s">
        <v>3202</v>
      </c>
      <c r="C3774" s="3" t="s">
        <v>2598</v>
      </c>
      <c r="D3774" s="3" t="s">
        <v>771</v>
      </c>
      <c r="E3774" s="3" t="s">
        <v>2583</v>
      </c>
      <c r="F3774" s="4">
        <v>6536</v>
      </c>
      <c r="G3774" s="4">
        <v>718960</v>
      </c>
      <c r="H3774" s="4">
        <v>6536</v>
      </c>
      <c r="I3774" s="4">
        <v>6536</v>
      </c>
      <c r="J3774" s="4">
        <v>6536</v>
      </c>
      <c r="K3774" s="4">
        <v>6536</v>
      </c>
      <c r="L3774" s="4">
        <v>4000</v>
      </c>
      <c r="M3774" s="3">
        <v>110</v>
      </c>
      <c r="N3774" s="3">
        <v>110</v>
      </c>
      <c r="O3774" s="3" t="s">
        <v>2575</v>
      </c>
      <c r="P3774" s="3" t="s">
        <v>2862</v>
      </c>
      <c r="Q3774" s="3" t="s">
        <v>3120</v>
      </c>
      <c r="R3774" s="3" t="s">
        <v>2578</v>
      </c>
      <c r="S3774" s="3" t="s">
        <v>771</v>
      </c>
      <c r="T3774" s="5"/>
      <c r="U3774" s="3" t="s">
        <v>2588</v>
      </c>
      <c r="V3774" s="3" t="s">
        <v>2580</v>
      </c>
      <c r="W3774" s="3" t="s">
        <v>2581</v>
      </c>
      <c r="X3774" s="3" t="s">
        <v>2582</v>
      </c>
      <c r="Y3774" s="3" t="s">
        <v>2583</v>
      </c>
      <c r="Z3774" s="3" t="s">
        <v>2584</v>
      </c>
      <c r="AA3774" s="4">
        <v>777529</v>
      </c>
    </row>
    <row r="3775" spans="1:27" ht="39.6" x14ac:dyDescent="0.25">
      <c r="A3775" s="3" t="s">
        <v>3198</v>
      </c>
      <c r="B3775" s="3" t="s">
        <v>3202</v>
      </c>
      <c r="C3775" s="3" t="s">
        <v>2598</v>
      </c>
      <c r="D3775" s="3" t="s">
        <v>771</v>
      </c>
      <c r="E3775" s="3" t="s">
        <v>2673</v>
      </c>
      <c r="F3775" s="4">
        <v>6536</v>
      </c>
      <c r="G3775" s="4">
        <v>1307200</v>
      </c>
      <c r="H3775" s="4">
        <v>6536</v>
      </c>
      <c r="I3775" s="4">
        <v>6536</v>
      </c>
      <c r="J3775" s="4">
        <v>6536</v>
      </c>
      <c r="K3775" s="4">
        <v>6536</v>
      </c>
      <c r="L3775" s="3">
        <v>0</v>
      </c>
      <c r="M3775" s="3">
        <v>200</v>
      </c>
      <c r="N3775" s="3">
        <v>200</v>
      </c>
      <c r="O3775" s="3" t="s">
        <v>2575</v>
      </c>
      <c r="P3775" s="3" t="s">
        <v>3514</v>
      </c>
      <c r="Q3775" s="3" t="s">
        <v>3120</v>
      </c>
      <c r="R3775" s="3" t="s">
        <v>2578</v>
      </c>
      <c r="S3775" s="3" t="s">
        <v>771</v>
      </c>
      <c r="T3775" s="5"/>
      <c r="U3775" s="3" t="s">
        <v>2588</v>
      </c>
      <c r="V3775" s="3" t="s">
        <v>2580</v>
      </c>
      <c r="W3775" s="3" t="s">
        <v>2581</v>
      </c>
      <c r="X3775" s="3" t="s">
        <v>2582</v>
      </c>
      <c r="Y3775" s="3" t="s">
        <v>2583</v>
      </c>
      <c r="Z3775" s="3" t="s">
        <v>2584</v>
      </c>
      <c r="AA3775" s="4">
        <v>777529</v>
      </c>
    </row>
    <row r="3776" spans="1:27" ht="39.6" x14ac:dyDescent="0.25">
      <c r="A3776" s="3" t="s">
        <v>3205</v>
      </c>
      <c r="B3776" s="3" t="s">
        <v>3263</v>
      </c>
      <c r="C3776" s="3" t="s">
        <v>2598</v>
      </c>
      <c r="D3776" s="3" t="s">
        <v>771</v>
      </c>
      <c r="E3776" s="3" t="s">
        <v>2673</v>
      </c>
      <c r="F3776" s="4">
        <v>8867</v>
      </c>
      <c r="G3776" s="4">
        <v>443350</v>
      </c>
      <c r="H3776" s="4">
        <v>8867</v>
      </c>
      <c r="I3776" s="4">
        <v>8867</v>
      </c>
      <c r="J3776" s="4">
        <v>8867</v>
      </c>
      <c r="K3776" s="4">
        <v>8867</v>
      </c>
      <c r="L3776" s="3">
        <v>0</v>
      </c>
      <c r="M3776" s="3">
        <v>50</v>
      </c>
      <c r="N3776" s="3">
        <v>50</v>
      </c>
      <c r="O3776" s="3" t="s">
        <v>2575</v>
      </c>
      <c r="P3776" s="3" t="s">
        <v>3514</v>
      </c>
      <c r="Q3776" s="3" t="s">
        <v>3120</v>
      </c>
      <c r="R3776" s="3" t="s">
        <v>2578</v>
      </c>
      <c r="S3776" s="3" t="s">
        <v>771</v>
      </c>
      <c r="T3776" s="5"/>
      <c r="U3776" s="3" t="s">
        <v>2588</v>
      </c>
      <c r="V3776" s="3" t="s">
        <v>2580</v>
      </c>
      <c r="W3776" s="3" t="s">
        <v>2581</v>
      </c>
      <c r="X3776" s="3" t="s">
        <v>2601</v>
      </c>
      <c r="Y3776" s="3" t="s">
        <v>2583</v>
      </c>
      <c r="Z3776" s="3" t="s">
        <v>2584</v>
      </c>
      <c r="AA3776" s="4">
        <v>777531</v>
      </c>
    </row>
    <row r="3777" spans="1:27" ht="39.6" x14ac:dyDescent="0.25">
      <c r="A3777" s="3" t="s">
        <v>3205</v>
      </c>
      <c r="B3777" s="3" t="s">
        <v>3263</v>
      </c>
      <c r="C3777" s="3" t="s">
        <v>2598</v>
      </c>
      <c r="D3777" s="3" t="s">
        <v>771</v>
      </c>
      <c r="E3777" s="3" t="s">
        <v>2673</v>
      </c>
      <c r="F3777" s="4">
        <v>8867</v>
      </c>
      <c r="G3777" s="4">
        <v>886700</v>
      </c>
      <c r="H3777" s="4">
        <v>8867</v>
      </c>
      <c r="I3777" s="4">
        <v>8867</v>
      </c>
      <c r="J3777" s="4">
        <v>8867</v>
      </c>
      <c r="K3777" s="4">
        <v>8867</v>
      </c>
      <c r="L3777" s="3">
        <v>0</v>
      </c>
      <c r="M3777" s="3">
        <v>100</v>
      </c>
      <c r="N3777" s="3">
        <v>100</v>
      </c>
      <c r="O3777" s="3" t="s">
        <v>2575</v>
      </c>
      <c r="P3777" s="3" t="s">
        <v>2862</v>
      </c>
      <c r="Q3777" s="3" t="s">
        <v>3120</v>
      </c>
      <c r="R3777" s="3" t="s">
        <v>2578</v>
      </c>
      <c r="S3777" s="3" t="s">
        <v>771</v>
      </c>
      <c r="T3777" s="5"/>
      <c r="U3777" s="3" t="s">
        <v>2588</v>
      </c>
      <c r="V3777" s="3" t="s">
        <v>2580</v>
      </c>
      <c r="W3777" s="3" t="s">
        <v>2581</v>
      </c>
      <c r="X3777" s="3" t="s">
        <v>2601</v>
      </c>
      <c r="Y3777" s="3" t="s">
        <v>2583</v>
      </c>
      <c r="Z3777" s="3" t="s">
        <v>2584</v>
      </c>
      <c r="AA3777" s="4">
        <v>777531</v>
      </c>
    </row>
    <row r="3778" spans="1:27" ht="39.6" x14ac:dyDescent="0.25">
      <c r="A3778" s="3" t="s">
        <v>3205</v>
      </c>
      <c r="B3778" s="3" t="s">
        <v>3263</v>
      </c>
      <c r="C3778" s="3" t="s">
        <v>2598</v>
      </c>
      <c r="D3778" s="3" t="s">
        <v>771</v>
      </c>
      <c r="E3778" s="3" t="s">
        <v>2583</v>
      </c>
      <c r="F3778" s="4">
        <v>8867</v>
      </c>
      <c r="G3778" s="4">
        <v>7891630</v>
      </c>
      <c r="H3778" s="4">
        <v>8867</v>
      </c>
      <c r="I3778" s="4">
        <v>8867</v>
      </c>
      <c r="J3778" s="4">
        <v>8867</v>
      </c>
      <c r="K3778" s="4">
        <v>8867</v>
      </c>
      <c r="L3778" s="4">
        <v>2000</v>
      </c>
      <c r="M3778" s="3">
        <v>890</v>
      </c>
      <c r="N3778" s="3">
        <v>890</v>
      </c>
      <c r="O3778" s="3" t="s">
        <v>2575</v>
      </c>
      <c r="P3778" s="3" t="s">
        <v>2862</v>
      </c>
      <c r="Q3778" s="3" t="s">
        <v>3120</v>
      </c>
      <c r="R3778" s="3" t="s">
        <v>2578</v>
      </c>
      <c r="S3778" s="3" t="s">
        <v>771</v>
      </c>
      <c r="T3778" s="5"/>
      <c r="U3778" s="3" t="s">
        <v>2588</v>
      </c>
      <c r="V3778" s="3" t="s">
        <v>2580</v>
      </c>
      <c r="W3778" s="3" t="s">
        <v>2581</v>
      </c>
      <c r="X3778" s="3" t="s">
        <v>2601</v>
      </c>
      <c r="Y3778" s="3" t="s">
        <v>2583</v>
      </c>
      <c r="Z3778" s="3" t="s">
        <v>2584</v>
      </c>
      <c r="AA3778" s="4">
        <v>777531</v>
      </c>
    </row>
    <row r="3779" spans="1:27" ht="52.8" x14ac:dyDescent="0.25">
      <c r="A3779" s="3" t="s">
        <v>3122</v>
      </c>
      <c r="B3779" s="3" t="s">
        <v>3160</v>
      </c>
      <c r="C3779" s="3" t="s">
        <v>2677</v>
      </c>
      <c r="D3779" s="3" t="s">
        <v>2586</v>
      </c>
      <c r="E3779" s="3" t="s">
        <v>2574</v>
      </c>
      <c r="F3779" s="4">
        <v>217487</v>
      </c>
      <c r="G3779" s="4">
        <v>4349733450</v>
      </c>
      <c r="H3779" s="4">
        <v>217487</v>
      </c>
      <c r="I3779" s="4">
        <v>216799</v>
      </c>
      <c r="J3779" s="4">
        <v>218500</v>
      </c>
      <c r="K3779" s="4">
        <v>213595</v>
      </c>
      <c r="L3779" s="4">
        <v>20000</v>
      </c>
      <c r="M3779" s="4">
        <v>29450</v>
      </c>
      <c r="N3779" s="4">
        <v>20000</v>
      </c>
      <c r="O3779" s="3" t="s">
        <v>2575</v>
      </c>
      <c r="P3779" s="3" t="s">
        <v>2862</v>
      </c>
      <c r="Q3779" s="3" t="s">
        <v>3666</v>
      </c>
      <c r="R3779" s="3" t="s">
        <v>2578</v>
      </c>
      <c r="S3779" s="3" t="s">
        <v>2057</v>
      </c>
      <c r="T3779" s="5"/>
      <c r="U3779" s="3" t="s">
        <v>2588</v>
      </c>
      <c r="V3779" s="3" t="s">
        <v>2580</v>
      </c>
      <c r="W3779" s="3" t="s">
        <v>2581</v>
      </c>
      <c r="X3779" s="3" t="s">
        <v>2333</v>
      </c>
      <c r="Y3779" s="3" t="s">
        <v>2595</v>
      </c>
      <c r="Z3779" s="3" t="s">
        <v>2584</v>
      </c>
      <c r="AA3779" s="4">
        <v>777532</v>
      </c>
    </row>
    <row r="3780" spans="1:27" ht="26.4" x14ac:dyDescent="0.25">
      <c r="A3780" s="3" t="s">
        <v>2742</v>
      </c>
      <c r="B3780" s="3" t="s">
        <v>2748</v>
      </c>
      <c r="C3780" s="3" t="s">
        <v>2677</v>
      </c>
      <c r="D3780" s="3" t="s">
        <v>648</v>
      </c>
      <c r="E3780" s="3" t="s">
        <v>2574</v>
      </c>
      <c r="F3780" s="4">
        <v>52004</v>
      </c>
      <c r="G3780" s="4">
        <v>2860220000</v>
      </c>
      <c r="H3780" s="4">
        <v>52004</v>
      </c>
      <c r="I3780" s="4">
        <v>52004</v>
      </c>
      <c r="J3780" s="4">
        <v>52004</v>
      </c>
      <c r="K3780" s="4">
        <v>52004</v>
      </c>
      <c r="L3780" s="4">
        <v>70000</v>
      </c>
      <c r="M3780" s="4">
        <v>55000</v>
      </c>
      <c r="N3780" s="4">
        <v>55000</v>
      </c>
      <c r="O3780" s="3" t="s">
        <v>2575</v>
      </c>
      <c r="P3780" s="3" t="s">
        <v>3514</v>
      </c>
      <c r="Q3780" s="3" t="s">
        <v>3762</v>
      </c>
      <c r="R3780" s="3" t="s">
        <v>2578</v>
      </c>
      <c r="S3780" s="3" t="s">
        <v>648</v>
      </c>
      <c r="T3780" s="5"/>
      <c r="U3780" s="3" t="s">
        <v>2588</v>
      </c>
      <c r="V3780" s="3" t="s">
        <v>2580</v>
      </c>
      <c r="W3780" s="3" t="s">
        <v>2581</v>
      </c>
      <c r="X3780" s="3" t="s">
        <v>2582</v>
      </c>
      <c r="Y3780" s="3" t="s">
        <v>2595</v>
      </c>
      <c r="Z3780" s="3" t="s">
        <v>2584</v>
      </c>
      <c r="AA3780" s="4">
        <v>777543</v>
      </c>
    </row>
    <row r="3781" spans="1:27" ht="26.4" x14ac:dyDescent="0.25">
      <c r="A3781" s="3" t="s">
        <v>2742</v>
      </c>
      <c r="B3781" s="3" t="s">
        <v>2748</v>
      </c>
      <c r="C3781" s="3" t="s">
        <v>2677</v>
      </c>
      <c r="D3781" s="3" t="s">
        <v>648</v>
      </c>
      <c r="E3781" s="3" t="s">
        <v>2666</v>
      </c>
      <c r="F3781" s="4">
        <v>52004</v>
      </c>
      <c r="G3781" s="4">
        <v>260020000</v>
      </c>
      <c r="H3781" s="4">
        <v>52004</v>
      </c>
      <c r="I3781" s="4">
        <v>52004</v>
      </c>
      <c r="J3781" s="4">
        <v>52004</v>
      </c>
      <c r="K3781" s="4">
        <v>52004</v>
      </c>
      <c r="L3781" s="3">
        <v>0</v>
      </c>
      <c r="M3781" s="4">
        <v>5000</v>
      </c>
      <c r="N3781" s="4">
        <v>5000</v>
      </c>
      <c r="O3781" s="3" t="s">
        <v>2575</v>
      </c>
      <c r="P3781" s="3" t="s">
        <v>3514</v>
      </c>
      <c r="Q3781" s="3" t="s">
        <v>3762</v>
      </c>
      <c r="R3781" s="3" t="s">
        <v>2578</v>
      </c>
      <c r="S3781" s="3" t="s">
        <v>648</v>
      </c>
      <c r="T3781" s="5"/>
      <c r="U3781" s="3" t="s">
        <v>2588</v>
      </c>
      <c r="V3781" s="3" t="s">
        <v>2580</v>
      </c>
      <c r="W3781" s="3" t="s">
        <v>2581</v>
      </c>
      <c r="X3781" s="3" t="s">
        <v>2582</v>
      </c>
      <c r="Y3781" s="3" t="s">
        <v>2595</v>
      </c>
      <c r="Z3781" s="3" t="s">
        <v>2584</v>
      </c>
      <c r="AA3781" s="4">
        <v>777543</v>
      </c>
    </row>
    <row r="3782" spans="1:27" ht="39.6" x14ac:dyDescent="0.25">
      <c r="A3782" s="3" t="s">
        <v>3143</v>
      </c>
      <c r="B3782" s="3" t="s">
        <v>3144</v>
      </c>
      <c r="C3782" s="3" t="s">
        <v>2677</v>
      </c>
      <c r="D3782" s="3" t="s">
        <v>304</v>
      </c>
      <c r="E3782" s="3" t="s">
        <v>2574</v>
      </c>
      <c r="F3782" s="4">
        <v>205136</v>
      </c>
      <c r="G3782" s="4">
        <v>82054400</v>
      </c>
      <c r="H3782" s="4">
        <v>205136</v>
      </c>
      <c r="I3782" s="4">
        <v>205136</v>
      </c>
      <c r="J3782" s="4">
        <v>205136</v>
      </c>
      <c r="K3782" s="4">
        <v>205136</v>
      </c>
      <c r="L3782" s="3">
        <v>400</v>
      </c>
      <c r="M3782" s="3">
        <v>900</v>
      </c>
      <c r="N3782" s="3">
        <v>400</v>
      </c>
      <c r="O3782" s="3" t="s">
        <v>2575</v>
      </c>
      <c r="P3782" s="3" t="s">
        <v>2862</v>
      </c>
      <c r="Q3782" s="3" t="s">
        <v>4236</v>
      </c>
      <c r="R3782" s="3" t="s">
        <v>2578</v>
      </c>
      <c r="S3782" s="3" t="s">
        <v>304</v>
      </c>
      <c r="T3782" s="5"/>
      <c r="U3782" s="3" t="s">
        <v>3131</v>
      </c>
      <c r="V3782" s="3" t="s">
        <v>2580</v>
      </c>
      <c r="W3782" s="3" t="s">
        <v>2581</v>
      </c>
      <c r="X3782" s="3" t="s">
        <v>2333</v>
      </c>
      <c r="Y3782" s="3" t="s">
        <v>2583</v>
      </c>
      <c r="Z3782" s="3" t="s">
        <v>2584</v>
      </c>
      <c r="AA3782" s="4">
        <v>777560</v>
      </c>
    </row>
    <row r="3783" spans="1:27" ht="66" x14ac:dyDescent="0.25">
      <c r="A3783" s="3" t="s">
        <v>3122</v>
      </c>
      <c r="B3783" s="3" t="s">
        <v>3764</v>
      </c>
      <c r="C3783" s="3" t="s">
        <v>2677</v>
      </c>
      <c r="D3783" s="3" t="s">
        <v>3765</v>
      </c>
      <c r="E3783" s="3" t="s">
        <v>2583</v>
      </c>
      <c r="F3783" s="4">
        <v>218789</v>
      </c>
      <c r="G3783" s="4">
        <v>180500925</v>
      </c>
      <c r="H3783" s="4">
        <v>218789</v>
      </c>
      <c r="I3783" s="4">
        <v>218789</v>
      </c>
      <c r="J3783" s="4">
        <v>218789</v>
      </c>
      <c r="K3783" s="4">
        <v>213595</v>
      </c>
      <c r="L3783" s="3">
        <v>825</v>
      </c>
      <c r="M3783" s="4">
        <v>1750</v>
      </c>
      <c r="N3783" s="3">
        <v>825</v>
      </c>
      <c r="O3783" s="3" t="s">
        <v>2575</v>
      </c>
      <c r="P3783" s="3" t="s">
        <v>2862</v>
      </c>
      <c r="Q3783" s="3" t="s">
        <v>2587</v>
      </c>
      <c r="R3783" s="3" t="s">
        <v>2578</v>
      </c>
      <c r="S3783" s="3" t="s">
        <v>3765</v>
      </c>
      <c r="T3783" s="5"/>
      <c r="U3783" s="3" t="s">
        <v>3131</v>
      </c>
      <c r="V3783" s="3" t="s">
        <v>2580</v>
      </c>
      <c r="W3783" s="3" t="s">
        <v>2581</v>
      </c>
      <c r="X3783" s="3" t="s">
        <v>2333</v>
      </c>
      <c r="Y3783" s="3" t="s">
        <v>2583</v>
      </c>
      <c r="Z3783" s="3" t="s">
        <v>2584</v>
      </c>
      <c r="AA3783" s="4">
        <v>777561</v>
      </c>
    </row>
    <row r="3784" spans="1:27" ht="39.6" x14ac:dyDescent="0.25">
      <c r="A3784" s="3" t="s">
        <v>3122</v>
      </c>
      <c r="B3784" s="3" t="s">
        <v>4056</v>
      </c>
      <c r="C3784" s="3" t="s">
        <v>2677</v>
      </c>
      <c r="D3784" s="3" t="s">
        <v>203</v>
      </c>
      <c r="E3784" s="3" t="s">
        <v>2574</v>
      </c>
      <c r="F3784" s="5"/>
      <c r="G3784" s="3">
        <v>0</v>
      </c>
      <c r="H3784" s="5"/>
      <c r="I3784" s="5"/>
      <c r="J3784" s="5"/>
      <c r="K3784" s="4">
        <v>211207</v>
      </c>
      <c r="L3784" s="3">
        <v>750</v>
      </c>
      <c r="M3784" s="3">
        <v>575</v>
      </c>
      <c r="N3784" s="3">
        <v>0</v>
      </c>
      <c r="O3784" s="3" t="s">
        <v>2575</v>
      </c>
      <c r="P3784" s="3" t="s">
        <v>2862</v>
      </c>
      <c r="Q3784" s="3" t="s">
        <v>3646</v>
      </c>
      <c r="R3784" s="3" t="s">
        <v>2578</v>
      </c>
      <c r="S3784" s="3" t="s">
        <v>203</v>
      </c>
      <c r="T3784" s="5"/>
      <c r="U3784" s="3" t="s">
        <v>2859</v>
      </c>
      <c r="V3784" s="3" t="s">
        <v>2580</v>
      </c>
      <c r="W3784" s="3" t="s">
        <v>2581</v>
      </c>
      <c r="X3784" s="3" t="s">
        <v>2333</v>
      </c>
      <c r="Y3784" s="3" t="s">
        <v>2583</v>
      </c>
      <c r="Z3784" s="3" t="s">
        <v>2584</v>
      </c>
      <c r="AA3784" s="4">
        <v>777587</v>
      </c>
    </row>
    <row r="3785" spans="1:27" ht="39.6" x14ac:dyDescent="0.25">
      <c r="A3785" s="3" t="s">
        <v>3219</v>
      </c>
      <c r="B3785" s="3" t="s">
        <v>3220</v>
      </c>
      <c r="C3785" s="3" t="s">
        <v>2598</v>
      </c>
      <c r="D3785" s="3" t="s">
        <v>845</v>
      </c>
      <c r="E3785" s="3" t="s">
        <v>2583</v>
      </c>
      <c r="F3785" s="4">
        <v>22367</v>
      </c>
      <c r="G3785" s="4">
        <v>1118350</v>
      </c>
      <c r="H3785" s="4">
        <v>22367</v>
      </c>
      <c r="I3785" s="4">
        <v>22339</v>
      </c>
      <c r="J3785" s="4">
        <v>22409</v>
      </c>
      <c r="K3785" s="4">
        <v>20224</v>
      </c>
      <c r="L3785" s="3">
        <v>50</v>
      </c>
      <c r="M3785" s="3">
        <v>130</v>
      </c>
      <c r="N3785" s="3">
        <v>50</v>
      </c>
      <c r="O3785" s="3" t="s">
        <v>2575</v>
      </c>
      <c r="P3785" s="3" t="s">
        <v>2862</v>
      </c>
      <c r="Q3785" s="3" t="s">
        <v>3120</v>
      </c>
      <c r="R3785" s="3" t="s">
        <v>2578</v>
      </c>
      <c r="S3785" s="3" t="s">
        <v>845</v>
      </c>
      <c r="T3785" s="5"/>
      <c r="U3785" s="3" t="s">
        <v>2934</v>
      </c>
      <c r="V3785" s="3" t="s">
        <v>2580</v>
      </c>
      <c r="W3785" s="3" t="s">
        <v>2581</v>
      </c>
      <c r="X3785" s="3" t="s">
        <v>2601</v>
      </c>
      <c r="Y3785" s="3" t="s">
        <v>2583</v>
      </c>
      <c r="Z3785" s="3" t="s">
        <v>2584</v>
      </c>
      <c r="AA3785" s="4">
        <v>777591</v>
      </c>
    </row>
    <row r="3786" spans="1:27" ht="39.6" x14ac:dyDescent="0.25">
      <c r="A3786" s="3" t="s">
        <v>3258</v>
      </c>
      <c r="B3786" s="3" t="s">
        <v>3276</v>
      </c>
      <c r="C3786" s="3" t="s">
        <v>2598</v>
      </c>
      <c r="D3786" s="3" t="s">
        <v>845</v>
      </c>
      <c r="E3786" s="3" t="s">
        <v>2583</v>
      </c>
      <c r="F3786" s="4">
        <v>23131</v>
      </c>
      <c r="G3786" s="4">
        <v>8095760</v>
      </c>
      <c r="H3786" s="4">
        <v>23131</v>
      </c>
      <c r="I3786" s="4">
        <v>23009</v>
      </c>
      <c r="J3786" s="4">
        <v>23379</v>
      </c>
      <c r="K3786" s="4">
        <v>21607</v>
      </c>
      <c r="L3786" s="3">
        <v>350</v>
      </c>
      <c r="M3786" s="3">
        <v>450</v>
      </c>
      <c r="N3786" s="3">
        <v>350</v>
      </c>
      <c r="O3786" s="3" t="s">
        <v>2575</v>
      </c>
      <c r="P3786" s="3" t="s">
        <v>2862</v>
      </c>
      <c r="Q3786" s="3" t="s">
        <v>3120</v>
      </c>
      <c r="R3786" s="3" t="s">
        <v>2578</v>
      </c>
      <c r="S3786" s="3" t="s">
        <v>845</v>
      </c>
      <c r="T3786" s="5"/>
      <c r="U3786" s="3" t="s">
        <v>2934</v>
      </c>
      <c r="V3786" s="3" t="s">
        <v>2580</v>
      </c>
      <c r="W3786" s="3" t="s">
        <v>2581</v>
      </c>
      <c r="X3786" s="3" t="s">
        <v>2601</v>
      </c>
      <c r="Y3786" s="3" t="s">
        <v>2583</v>
      </c>
      <c r="Z3786" s="3" t="s">
        <v>2584</v>
      </c>
      <c r="AA3786" s="4">
        <v>777592</v>
      </c>
    </row>
    <row r="3787" spans="1:27" ht="39.6" x14ac:dyDescent="0.25">
      <c r="A3787" s="3" t="s">
        <v>3247</v>
      </c>
      <c r="B3787" s="3" t="s">
        <v>3290</v>
      </c>
      <c r="C3787" s="3" t="s">
        <v>2598</v>
      </c>
      <c r="D3787" s="3" t="s">
        <v>845</v>
      </c>
      <c r="E3787" s="3" t="s">
        <v>2583</v>
      </c>
      <c r="F3787" s="4">
        <v>22734</v>
      </c>
      <c r="G3787" s="4">
        <v>6820240</v>
      </c>
      <c r="H3787" s="4">
        <v>22734</v>
      </c>
      <c r="I3787" s="4">
        <v>22683</v>
      </c>
      <c r="J3787" s="4">
        <v>22849</v>
      </c>
      <c r="K3787" s="4">
        <v>22480</v>
      </c>
      <c r="L3787" s="3">
        <v>300</v>
      </c>
      <c r="M3787" s="3">
        <v>350</v>
      </c>
      <c r="N3787" s="3">
        <v>300</v>
      </c>
      <c r="O3787" s="3" t="s">
        <v>2575</v>
      </c>
      <c r="P3787" s="3" t="s">
        <v>2862</v>
      </c>
      <c r="Q3787" s="3" t="s">
        <v>3120</v>
      </c>
      <c r="R3787" s="3" t="s">
        <v>2578</v>
      </c>
      <c r="S3787" s="3" t="s">
        <v>845</v>
      </c>
      <c r="T3787" s="5"/>
      <c r="U3787" s="3" t="s">
        <v>2934</v>
      </c>
      <c r="V3787" s="3" t="s">
        <v>2580</v>
      </c>
      <c r="W3787" s="3" t="s">
        <v>2581</v>
      </c>
      <c r="X3787" s="3" t="s">
        <v>2601</v>
      </c>
      <c r="Y3787" s="3" t="s">
        <v>2583</v>
      </c>
      <c r="Z3787" s="3" t="s">
        <v>2584</v>
      </c>
      <c r="AA3787" s="4">
        <v>777593</v>
      </c>
    </row>
    <row r="3788" spans="1:27" ht="39.6" x14ac:dyDescent="0.25">
      <c r="A3788" s="3" t="s">
        <v>3245</v>
      </c>
      <c r="B3788" s="3" t="s">
        <v>3291</v>
      </c>
      <c r="C3788" s="3" t="s">
        <v>2598</v>
      </c>
      <c r="D3788" s="3" t="s">
        <v>845</v>
      </c>
      <c r="E3788" s="3" t="s">
        <v>2583</v>
      </c>
      <c r="F3788" s="4">
        <v>22697</v>
      </c>
      <c r="G3788" s="4">
        <v>4539380</v>
      </c>
      <c r="H3788" s="4">
        <v>22697</v>
      </c>
      <c r="I3788" s="4">
        <v>22547</v>
      </c>
      <c r="J3788" s="4">
        <v>22779</v>
      </c>
      <c r="K3788" s="4">
        <v>22381</v>
      </c>
      <c r="L3788" s="3">
        <v>200</v>
      </c>
      <c r="M3788" s="3">
        <v>270</v>
      </c>
      <c r="N3788" s="3">
        <v>200</v>
      </c>
      <c r="O3788" s="3" t="s">
        <v>2575</v>
      </c>
      <c r="P3788" s="3" t="s">
        <v>2862</v>
      </c>
      <c r="Q3788" s="3" t="s">
        <v>3120</v>
      </c>
      <c r="R3788" s="3" t="s">
        <v>2578</v>
      </c>
      <c r="S3788" s="3" t="s">
        <v>845</v>
      </c>
      <c r="T3788" s="5"/>
      <c r="U3788" s="3" t="s">
        <v>2934</v>
      </c>
      <c r="V3788" s="3" t="s">
        <v>2580</v>
      </c>
      <c r="W3788" s="3" t="s">
        <v>2581</v>
      </c>
      <c r="X3788" s="3" t="s">
        <v>2601</v>
      </c>
      <c r="Y3788" s="3" t="s">
        <v>2583</v>
      </c>
      <c r="Z3788" s="3" t="s">
        <v>2584</v>
      </c>
      <c r="AA3788" s="4">
        <v>777594</v>
      </c>
    </row>
    <row r="3789" spans="1:27" ht="39.6" x14ac:dyDescent="0.25">
      <c r="A3789" s="3" t="s">
        <v>3223</v>
      </c>
      <c r="B3789" s="3" t="s">
        <v>3284</v>
      </c>
      <c r="C3789" s="3" t="s">
        <v>2598</v>
      </c>
      <c r="D3789" s="3" t="s">
        <v>828</v>
      </c>
      <c r="E3789" s="3" t="s">
        <v>2583</v>
      </c>
      <c r="F3789" s="4">
        <v>9373</v>
      </c>
      <c r="G3789" s="4">
        <v>32806900</v>
      </c>
      <c r="H3789" s="4">
        <v>9373</v>
      </c>
      <c r="I3789" s="4">
        <v>9179</v>
      </c>
      <c r="J3789" s="4">
        <v>9659</v>
      </c>
      <c r="K3789" s="4">
        <v>8783</v>
      </c>
      <c r="L3789" s="4">
        <v>3500</v>
      </c>
      <c r="M3789" s="4">
        <v>4410</v>
      </c>
      <c r="N3789" s="4">
        <v>3500</v>
      </c>
      <c r="O3789" s="3" t="s">
        <v>2575</v>
      </c>
      <c r="P3789" s="3" t="s">
        <v>2862</v>
      </c>
      <c r="Q3789" s="3" t="s">
        <v>3120</v>
      </c>
      <c r="R3789" s="3" t="s">
        <v>2578</v>
      </c>
      <c r="S3789" s="3" t="s">
        <v>828</v>
      </c>
      <c r="T3789" s="5"/>
      <c r="U3789" s="3" t="s">
        <v>2934</v>
      </c>
      <c r="V3789" s="3" t="s">
        <v>2580</v>
      </c>
      <c r="W3789" s="3" t="s">
        <v>2581</v>
      </c>
      <c r="X3789" s="3" t="s">
        <v>2601</v>
      </c>
      <c r="Y3789" s="3" t="s">
        <v>2583</v>
      </c>
      <c r="Z3789" s="3" t="s">
        <v>2584</v>
      </c>
      <c r="AA3789" s="4">
        <v>777596</v>
      </c>
    </row>
    <row r="3790" spans="1:27" ht="39.6" x14ac:dyDescent="0.25">
      <c r="A3790" s="3" t="s">
        <v>3226</v>
      </c>
      <c r="B3790" s="3" t="s">
        <v>3227</v>
      </c>
      <c r="C3790" s="3" t="s">
        <v>2598</v>
      </c>
      <c r="D3790" s="3" t="s">
        <v>828</v>
      </c>
      <c r="E3790" s="3" t="s">
        <v>2673</v>
      </c>
      <c r="F3790" s="4">
        <v>6380</v>
      </c>
      <c r="G3790" s="4">
        <v>319000</v>
      </c>
      <c r="H3790" s="4">
        <v>6380</v>
      </c>
      <c r="I3790" s="4">
        <v>6380</v>
      </c>
      <c r="J3790" s="4">
        <v>6380</v>
      </c>
      <c r="K3790" s="4">
        <v>6380</v>
      </c>
      <c r="L3790" s="3">
        <v>0</v>
      </c>
      <c r="M3790" s="3">
        <v>50</v>
      </c>
      <c r="N3790" s="3">
        <v>50</v>
      </c>
      <c r="O3790" s="3" t="s">
        <v>2575</v>
      </c>
      <c r="P3790" s="3" t="s">
        <v>2862</v>
      </c>
      <c r="Q3790" s="3" t="s">
        <v>3120</v>
      </c>
      <c r="R3790" s="3" t="s">
        <v>2578</v>
      </c>
      <c r="S3790" s="3" t="s">
        <v>828</v>
      </c>
      <c r="T3790" s="5"/>
      <c r="U3790" s="3" t="s">
        <v>2934</v>
      </c>
      <c r="V3790" s="3" t="s">
        <v>2580</v>
      </c>
      <c r="W3790" s="3" t="s">
        <v>2581</v>
      </c>
      <c r="X3790" s="3" t="s">
        <v>2582</v>
      </c>
      <c r="Y3790" s="3" t="s">
        <v>2583</v>
      </c>
      <c r="Z3790" s="3" t="s">
        <v>2584</v>
      </c>
      <c r="AA3790" s="4">
        <v>777597</v>
      </c>
    </row>
    <row r="3791" spans="1:27" ht="39.6" x14ac:dyDescent="0.25">
      <c r="A3791" s="3" t="s">
        <v>3226</v>
      </c>
      <c r="B3791" s="3" t="s">
        <v>3227</v>
      </c>
      <c r="C3791" s="3" t="s">
        <v>2598</v>
      </c>
      <c r="D3791" s="3" t="s">
        <v>828</v>
      </c>
      <c r="E3791" s="3" t="s">
        <v>2673</v>
      </c>
      <c r="F3791" s="4">
        <v>6380</v>
      </c>
      <c r="G3791" s="4">
        <v>319000</v>
      </c>
      <c r="H3791" s="4">
        <v>6380</v>
      </c>
      <c r="I3791" s="4">
        <v>6380</v>
      </c>
      <c r="J3791" s="4">
        <v>6380</v>
      </c>
      <c r="K3791" s="4">
        <v>6380</v>
      </c>
      <c r="L3791" s="3">
        <v>0</v>
      </c>
      <c r="M3791" s="3">
        <v>50</v>
      </c>
      <c r="N3791" s="3">
        <v>50</v>
      </c>
      <c r="O3791" s="3" t="s">
        <v>2575</v>
      </c>
      <c r="P3791" s="3" t="s">
        <v>3514</v>
      </c>
      <c r="Q3791" s="3" t="s">
        <v>3120</v>
      </c>
      <c r="R3791" s="3" t="s">
        <v>2578</v>
      </c>
      <c r="S3791" s="3" t="s">
        <v>828</v>
      </c>
      <c r="T3791" s="5"/>
      <c r="U3791" s="3" t="s">
        <v>2934</v>
      </c>
      <c r="V3791" s="3" t="s">
        <v>2580</v>
      </c>
      <c r="W3791" s="3" t="s">
        <v>2581</v>
      </c>
      <c r="X3791" s="3" t="s">
        <v>2582</v>
      </c>
      <c r="Y3791" s="3" t="s">
        <v>2583</v>
      </c>
      <c r="Z3791" s="3" t="s">
        <v>2584</v>
      </c>
      <c r="AA3791" s="4">
        <v>777597</v>
      </c>
    </row>
    <row r="3792" spans="1:27" ht="39.6" x14ac:dyDescent="0.25">
      <c r="A3792" s="3" t="s">
        <v>3226</v>
      </c>
      <c r="B3792" s="3" t="s">
        <v>3227</v>
      </c>
      <c r="C3792" s="3" t="s">
        <v>2598</v>
      </c>
      <c r="D3792" s="3" t="s">
        <v>828</v>
      </c>
      <c r="E3792" s="3" t="s">
        <v>2583</v>
      </c>
      <c r="F3792" s="4">
        <v>6380</v>
      </c>
      <c r="G3792" s="4">
        <v>3253800</v>
      </c>
      <c r="H3792" s="4">
        <v>6380</v>
      </c>
      <c r="I3792" s="4">
        <v>6380</v>
      </c>
      <c r="J3792" s="4">
        <v>6380</v>
      </c>
      <c r="K3792" s="4">
        <v>6380</v>
      </c>
      <c r="L3792" s="4">
        <v>1500</v>
      </c>
      <c r="M3792" s="3">
        <v>510</v>
      </c>
      <c r="N3792" s="3">
        <v>510</v>
      </c>
      <c r="O3792" s="3" t="s">
        <v>2575</v>
      </c>
      <c r="P3792" s="3" t="s">
        <v>2862</v>
      </c>
      <c r="Q3792" s="3" t="s">
        <v>3120</v>
      </c>
      <c r="R3792" s="3" t="s">
        <v>2578</v>
      </c>
      <c r="S3792" s="3" t="s">
        <v>828</v>
      </c>
      <c r="T3792" s="5"/>
      <c r="U3792" s="3" t="s">
        <v>2934</v>
      </c>
      <c r="V3792" s="3" t="s">
        <v>2580</v>
      </c>
      <c r="W3792" s="3" t="s">
        <v>2581</v>
      </c>
      <c r="X3792" s="3" t="s">
        <v>2582</v>
      </c>
      <c r="Y3792" s="3" t="s">
        <v>2583</v>
      </c>
      <c r="Z3792" s="3" t="s">
        <v>2584</v>
      </c>
      <c r="AA3792" s="4">
        <v>777597</v>
      </c>
    </row>
    <row r="3793" spans="1:27" ht="52.8" x14ac:dyDescent="0.25">
      <c r="A3793" s="3" t="s">
        <v>3395</v>
      </c>
      <c r="B3793" s="3" t="s">
        <v>3396</v>
      </c>
      <c r="C3793" s="3" t="s">
        <v>2809</v>
      </c>
      <c r="D3793" s="3" t="s">
        <v>3326</v>
      </c>
      <c r="E3793" s="3" t="s">
        <v>2583</v>
      </c>
      <c r="F3793" s="4">
        <v>780000</v>
      </c>
      <c r="G3793" s="4">
        <v>15600000</v>
      </c>
      <c r="H3793" s="4">
        <v>780000</v>
      </c>
      <c r="I3793" s="4">
        <v>780000</v>
      </c>
      <c r="J3793" s="4">
        <v>780000</v>
      </c>
      <c r="K3793" s="4">
        <v>780000</v>
      </c>
      <c r="L3793" s="3">
        <v>40</v>
      </c>
      <c r="M3793" s="3">
        <v>20</v>
      </c>
      <c r="N3793" s="3">
        <v>20</v>
      </c>
      <c r="O3793" s="3" t="s">
        <v>2575</v>
      </c>
      <c r="P3793" s="3" t="s">
        <v>2862</v>
      </c>
      <c r="Q3793" s="3" t="s">
        <v>3120</v>
      </c>
      <c r="R3793" s="3" t="s">
        <v>2578</v>
      </c>
      <c r="S3793" s="3" t="s">
        <v>3326</v>
      </c>
      <c r="T3793" s="5"/>
      <c r="U3793" s="3" t="s">
        <v>2934</v>
      </c>
      <c r="V3793" s="3" t="s">
        <v>2580</v>
      </c>
      <c r="W3793" s="3" t="s">
        <v>2581</v>
      </c>
      <c r="X3793" s="3" t="s">
        <v>2839</v>
      </c>
      <c r="Y3793" s="3" t="s">
        <v>2595</v>
      </c>
      <c r="Z3793" s="3" t="s">
        <v>2584</v>
      </c>
      <c r="AA3793" s="4">
        <v>777598</v>
      </c>
    </row>
    <row r="3794" spans="1:27" ht="52.8" x14ac:dyDescent="0.25">
      <c r="A3794" s="3" t="s">
        <v>3397</v>
      </c>
      <c r="B3794" s="3" t="s">
        <v>3398</v>
      </c>
      <c r="C3794" s="3" t="s">
        <v>2809</v>
      </c>
      <c r="D3794" s="3" t="s">
        <v>3326</v>
      </c>
      <c r="E3794" s="3" t="s">
        <v>2574</v>
      </c>
      <c r="F3794" s="4">
        <v>723999</v>
      </c>
      <c r="G3794" s="4">
        <v>30407958</v>
      </c>
      <c r="H3794" s="4">
        <v>723999</v>
      </c>
      <c r="I3794" s="4">
        <v>723999</v>
      </c>
      <c r="J3794" s="4">
        <v>723999</v>
      </c>
      <c r="K3794" s="4">
        <v>710000</v>
      </c>
      <c r="L3794" s="3">
        <v>42</v>
      </c>
      <c r="M3794" s="3">
        <v>63</v>
      </c>
      <c r="N3794" s="3">
        <v>42</v>
      </c>
      <c r="O3794" s="3" t="s">
        <v>2575</v>
      </c>
      <c r="P3794" s="3" t="s">
        <v>2862</v>
      </c>
      <c r="Q3794" s="3" t="s">
        <v>3646</v>
      </c>
      <c r="R3794" s="3" t="s">
        <v>2578</v>
      </c>
      <c r="S3794" s="3" t="s">
        <v>3326</v>
      </c>
      <c r="T3794" s="5"/>
      <c r="U3794" s="3" t="s">
        <v>2934</v>
      </c>
      <c r="V3794" s="3" t="s">
        <v>2580</v>
      </c>
      <c r="W3794" s="3" t="s">
        <v>2581</v>
      </c>
      <c r="X3794" s="3" t="s">
        <v>2839</v>
      </c>
      <c r="Y3794" s="3" t="s">
        <v>2595</v>
      </c>
      <c r="Z3794" s="3" t="s">
        <v>2584</v>
      </c>
      <c r="AA3794" s="4">
        <v>777599</v>
      </c>
    </row>
    <row r="3795" spans="1:27" ht="52.8" x14ac:dyDescent="0.25">
      <c r="A3795" s="3" t="s">
        <v>3399</v>
      </c>
      <c r="B3795" s="3" t="s">
        <v>3400</v>
      </c>
      <c r="C3795" s="3" t="s">
        <v>2809</v>
      </c>
      <c r="D3795" s="3" t="s">
        <v>3326</v>
      </c>
      <c r="E3795" s="3" t="s">
        <v>2574</v>
      </c>
      <c r="F3795" s="4">
        <v>710000</v>
      </c>
      <c r="G3795" s="4">
        <v>14200000</v>
      </c>
      <c r="H3795" s="4">
        <v>710000</v>
      </c>
      <c r="I3795" s="4">
        <v>710000</v>
      </c>
      <c r="J3795" s="4">
        <v>710000</v>
      </c>
      <c r="K3795" s="4">
        <v>710000</v>
      </c>
      <c r="L3795" s="3">
        <v>40</v>
      </c>
      <c r="M3795" s="3">
        <v>20</v>
      </c>
      <c r="N3795" s="3">
        <v>20</v>
      </c>
      <c r="O3795" s="3" t="s">
        <v>2575</v>
      </c>
      <c r="P3795" s="3" t="s">
        <v>2862</v>
      </c>
      <c r="Q3795" s="3" t="s">
        <v>3646</v>
      </c>
      <c r="R3795" s="3" t="s">
        <v>2578</v>
      </c>
      <c r="S3795" s="3" t="s">
        <v>3326</v>
      </c>
      <c r="T3795" s="5"/>
      <c r="U3795" s="3" t="s">
        <v>2934</v>
      </c>
      <c r="V3795" s="3" t="s">
        <v>2580</v>
      </c>
      <c r="W3795" s="3" t="s">
        <v>2581</v>
      </c>
      <c r="X3795" s="3" t="s">
        <v>2839</v>
      </c>
      <c r="Y3795" s="3" t="s">
        <v>2595</v>
      </c>
      <c r="Z3795" s="3" t="s">
        <v>2584</v>
      </c>
      <c r="AA3795" s="4">
        <v>777600</v>
      </c>
    </row>
    <row r="3796" spans="1:27" ht="52.8" x14ac:dyDescent="0.25">
      <c r="A3796" s="3" t="s">
        <v>3324</v>
      </c>
      <c r="B3796" s="3" t="s">
        <v>3325</v>
      </c>
      <c r="C3796" s="3" t="s">
        <v>2809</v>
      </c>
      <c r="D3796" s="3" t="s">
        <v>3326</v>
      </c>
      <c r="E3796" s="3" t="s">
        <v>2574</v>
      </c>
      <c r="F3796" s="5"/>
      <c r="G3796" s="3">
        <v>0</v>
      </c>
      <c r="H3796" s="5"/>
      <c r="I3796" s="5"/>
      <c r="J3796" s="5"/>
      <c r="K3796" s="4">
        <v>670000</v>
      </c>
      <c r="L3796" s="3">
        <v>40</v>
      </c>
      <c r="M3796" s="3">
        <v>0</v>
      </c>
      <c r="N3796" s="3">
        <v>0</v>
      </c>
      <c r="O3796" s="3" t="s">
        <v>2575</v>
      </c>
      <c r="P3796" s="3" t="s">
        <v>2862</v>
      </c>
      <c r="Q3796" s="3" t="s">
        <v>3646</v>
      </c>
      <c r="R3796" s="3" t="s">
        <v>2578</v>
      </c>
      <c r="S3796" s="3" t="s">
        <v>3326</v>
      </c>
      <c r="T3796" s="5"/>
      <c r="U3796" s="3" t="s">
        <v>2934</v>
      </c>
      <c r="V3796" s="3" t="s">
        <v>2580</v>
      </c>
      <c r="W3796" s="3" t="s">
        <v>2581</v>
      </c>
      <c r="X3796" s="3" t="s">
        <v>2839</v>
      </c>
      <c r="Y3796" s="3" t="s">
        <v>2595</v>
      </c>
      <c r="Z3796" s="3" t="s">
        <v>2584</v>
      </c>
      <c r="AA3796" s="4">
        <v>777601</v>
      </c>
    </row>
    <row r="3797" spans="1:27" ht="39.6" x14ac:dyDescent="0.25">
      <c r="A3797" s="3" t="s">
        <v>3791</v>
      </c>
      <c r="B3797" s="3" t="s">
        <v>4274</v>
      </c>
      <c r="C3797" s="3" t="s">
        <v>2598</v>
      </c>
      <c r="D3797" s="3" t="s">
        <v>2669</v>
      </c>
      <c r="E3797" s="3" t="s">
        <v>2673</v>
      </c>
      <c r="F3797" s="4">
        <v>6380</v>
      </c>
      <c r="G3797" s="4">
        <v>478500</v>
      </c>
      <c r="H3797" s="4">
        <v>6380</v>
      </c>
      <c r="I3797" s="4">
        <v>6380</v>
      </c>
      <c r="J3797" s="4">
        <v>6380</v>
      </c>
      <c r="K3797" s="4">
        <v>6380</v>
      </c>
      <c r="L3797" s="3">
        <v>0</v>
      </c>
      <c r="M3797" s="3">
        <v>75</v>
      </c>
      <c r="N3797" s="3">
        <v>75</v>
      </c>
      <c r="O3797" s="3" t="s">
        <v>2575</v>
      </c>
      <c r="P3797" s="3" t="s">
        <v>2862</v>
      </c>
      <c r="Q3797" s="3" t="s">
        <v>3120</v>
      </c>
      <c r="R3797" s="3" t="s">
        <v>2578</v>
      </c>
      <c r="S3797" s="3" t="s">
        <v>2669</v>
      </c>
      <c r="T3797" s="5"/>
      <c r="U3797" s="3" t="s">
        <v>2670</v>
      </c>
      <c r="V3797" s="3" t="s">
        <v>2580</v>
      </c>
      <c r="W3797" s="3" t="s">
        <v>2581</v>
      </c>
      <c r="X3797" s="3" t="s">
        <v>2582</v>
      </c>
      <c r="Y3797" s="3" t="s">
        <v>2583</v>
      </c>
      <c r="Z3797" s="3" t="s">
        <v>2584</v>
      </c>
      <c r="AA3797" s="4">
        <v>777602</v>
      </c>
    </row>
    <row r="3798" spans="1:27" ht="39.6" x14ac:dyDescent="0.25">
      <c r="A3798" s="3" t="s">
        <v>3791</v>
      </c>
      <c r="B3798" s="3" t="s">
        <v>4274</v>
      </c>
      <c r="C3798" s="3" t="s">
        <v>2598</v>
      </c>
      <c r="D3798" s="3" t="s">
        <v>2669</v>
      </c>
      <c r="E3798" s="3" t="s">
        <v>2583</v>
      </c>
      <c r="F3798" s="4">
        <v>6380</v>
      </c>
      <c r="G3798" s="4">
        <v>2711500</v>
      </c>
      <c r="H3798" s="4">
        <v>6380</v>
      </c>
      <c r="I3798" s="4">
        <v>6380</v>
      </c>
      <c r="J3798" s="4">
        <v>6380</v>
      </c>
      <c r="K3798" s="4">
        <v>6380</v>
      </c>
      <c r="L3798" s="3">
        <v>500</v>
      </c>
      <c r="M3798" s="3">
        <v>875</v>
      </c>
      <c r="N3798" s="3">
        <v>425</v>
      </c>
      <c r="O3798" s="3" t="s">
        <v>2575</v>
      </c>
      <c r="P3798" s="3" t="s">
        <v>2862</v>
      </c>
      <c r="Q3798" s="3" t="s">
        <v>3120</v>
      </c>
      <c r="R3798" s="3" t="s">
        <v>2578</v>
      </c>
      <c r="S3798" s="3" t="s">
        <v>2669</v>
      </c>
      <c r="T3798" s="5"/>
      <c r="U3798" s="3" t="s">
        <v>2670</v>
      </c>
      <c r="V3798" s="3" t="s">
        <v>2580</v>
      </c>
      <c r="W3798" s="3" t="s">
        <v>2581</v>
      </c>
      <c r="X3798" s="3" t="s">
        <v>2582</v>
      </c>
      <c r="Y3798" s="3" t="s">
        <v>2583</v>
      </c>
      <c r="Z3798" s="3" t="s">
        <v>2584</v>
      </c>
      <c r="AA3798" s="4">
        <v>777602</v>
      </c>
    </row>
    <row r="3799" spans="1:27" ht="39.6" x14ac:dyDescent="0.25">
      <c r="A3799" s="3" t="s">
        <v>2914</v>
      </c>
      <c r="B3799" s="3" t="s">
        <v>2915</v>
      </c>
      <c r="C3799" s="3" t="s">
        <v>2916</v>
      </c>
      <c r="D3799" s="3" t="s">
        <v>1460</v>
      </c>
      <c r="E3799" s="3" t="s">
        <v>2583</v>
      </c>
      <c r="F3799" s="4">
        <v>349485</v>
      </c>
      <c r="G3799" s="4">
        <v>176839640</v>
      </c>
      <c r="H3799" s="4">
        <v>349485</v>
      </c>
      <c r="I3799" s="4">
        <v>348348</v>
      </c>
      <c r="J3799" s="4">
        <v>350999</v>
      </c>
      <c r="K3799" s="4">
        <v>337613</v>
      </c>
      <c r="L3799" s="3">
        <v>506</v>
      </c>
      <c r="M3799" s="3">
        <v>851</v>
      </c>
      <c r="N3799" s="3">
        <v>506</v>
      </c>
      <c r="O3799" s="3" t="s">
        <v>2575</v>
      </c>
      <c r="P3799" s="3" t="s">
        <v>2862</v>
      </c>
      <c r="Q3799" s="3" t="s">
        <v>2759</v>
      </c>
      <c r="R3799" s="3" t="s">
        <v>2578</v>
      </c>
      <c r="S3799" s="3" t="s">
        <v>1460</v>
      </c>
      <c r="T3799" s="5"/>
      <c r="U3799" s="3" t="s">
        <v>2611</v>
      </c>
      <c r="V3799" s="3" t="s">
        <v>2580</v>
      </c>
      <c r="W3799" s="3" t="s">
        <v>2581</v>
      </c>
      <c r="X3799" s="3" t="s">
        <v>2582</v>
      </c>
      <c r="Y3799" s="3" t="s">
        <v>2583</v>
      </c>
      <c r="Z3799" s="3" t="s">
        <v>2584</v>
      </c>
      <c r="AA3799" s="4">
        <v>777605</v>
      </c>
    </row>
    <row r="3800" spans="1:27" ht="39.6" x14ac:dyDescent="0.25">
      <c r="A3800" s="3" t="s">
        <v>3122</v>
      </c>
      <c r="B3800" s="3" t="s">
        <v>3162</v>
      </c>
      <c r="C3800" s="3" t="s">
        <v>2677</v>
      </c>
      <c r="D3800" s="3" t="s">
        <v>21</v>
      </c>
      <c r="E3800" s="3" t="s">
        <v>2583</v>
      </c>
      <c r="F3800" s="5"/>
      <c r="G3800" s="3">
        <v>0</v>
      </c>
      <c r="H3800" s="5"/>
      <c r="I3800" s="5"/>
      <c r="J3800" s="5"/>
      <c r="K3800" s="4">
        <v>212405</v>
      </c>
      <c r="L3800" s="4">
        <v>20000</v>
      </c>
      <c r="M3800" s="4">
        <v>15500</v>
      </c>
      <c r="N3800" s="3">
        <v>0</v>
      </c>
      <c r="O3800" s="3" t="s">
        <v>2575</v>
      </c>
      <c r="P3800" s="3" t="s">
        <v>2862</v>
      </c>
      <c r="Q3800" s="3" t="s">
        <v>2587</v>
      </c>
      <c r="R3800" s="3" t="s">
        <v>2578</v>
      </c>
      <c r="S3800" s="3" t="s">
        <v>21</v>
      </c>
      <c r="T3800" s="5"/>
      <c r="U3800" s="3" t="s">
        <v>2611</v>
      </c>
      <c r="V3800" s="3" t="s">
        <v>2580</v>
      </c>
      <c r="W3800" s="3" t="s">
        <v>2581</v>
      </c>
      <c r="X3800" s="3" t="s">
        <v>2333</v>
      </c>
      <c r="Y3800" s="3" t="s">
        <v>2583</v>
      </c>
      <c r="Z3800" s="3" t="s">
        <v>2584</v>
      </c>
      <c r="AA3800" s="4">
        <v>777606</v>
      </c>
    </row>
    <row r="3801" spans="1:27" ht="39.6" x14ac:dyDescent="0.25">
      <c r="A3801" s="3" t="s">
        <v>3122</v>
      </c>
      <c r="B3801" s="3" t="s">
        <v>3162</v>
      </c>
      <c r="C3801" s="3" t="s">
        <v>2677</v>
      </c>
      <c r="D3801" s="3" t="s">
        <v>21</v>
      </c>
      <c r="E3801" s="3" t="s">
        <v>2666</v>
      </c>
      <c r="F3801" s="4">
        <v>212405</v>
      </c>
      <c r="G3801" s="4">
        <v>977063000</v>
      </c>
      <c r="H3801" s="4">
        <v>212405</v>
      </c>
      <c r="I3801" s="4">
        <v>212405</v>
      </c>
      <c r="J3801" s="4">
        <v>212405</v>
      </c>
      <c r="K3801" s="4">
        <v>212405</v>
      </c>
      <c r="L3801" s="3">
        <v>0</v>
      </c>
      <c r="M3801" s="4">
        <v>4600</v>
      </c>
      <c r="N3801" s="4">
        <v>4600</v>
      </c>
      <c r="O3801" s="3" t="s">
        <v>2575</v>
      </c>
      <c r="P3801" s="3" t="s">
        <v>2862</v>
      </c>
      <c r="Q3801" s="3" t="s">
        <v>3928</v>
      </c>
      <c r="R3801" s="3" t="s">
        <v>2578</v>
      </c>
      <c r="S3801" s="3" t="s">
        <v>21</v>
      </c>
      <c r="T3801" s="5"/>
      <c r="U3801" s="3" t="s">
        <v>2611</v>
      </c>
      <c r="V3801" s="3" t="s">
        <v>2580</v>
      </c>
      <c r="W3801" s="3" t="s">
        <v>2581</v>
      </c>
      <c r="X3801" s="3" t="s">
        <v>2333</v>
      </c>
      <c r="Y3801" s="3" t="s">
        <v>2595</v>
      </c>
      <c r="Z3801" s="3" t="s">
        <v>2584</v>
      </c>
      <c r="AA3801" s="4">
        <v>777609</v>
      </c>
    </row>
    <row r="3802" spans="1:27" ht="39.6" x14ac:dyDescent="0.25">
      <c r="A3802" s="3" t="s">
        <v>3122</v>
      </c>
      <c r="B3802" s="3" t="s">
        <v>3162</v>
      </c>
      <c r="C3802" s="3" t="s">
        <v>2677</v>
      </c>
      <c r="D3802" s="3" t="s">
        <v>21</v>
      </c>
      <c r="E3802" s="3" t="s">
        <v>2574</v>
      </c>
      <c r="F3802" s="4">
        <v>212405</v>
      </c>
      <c r="G3802" s="4">
        <v>424810000</v>
      </c>
      <c r="H3802" s="4">
        <v>212405</v>
      </c>
      <c r="I3802" s="4">
        <v>212405</v>
      </c>
      <c r="J3802" s="4">
        <v>212405</v>
      </c>
      <c r="K3802" s="4">
        <v>212405</v>
      </c>
      <c r="L3802" s="4">
        <v>10000</v>
      </c>
      <c r="M3802" s="4">
        <v>8500</v>
      </c>
      <c r="N3802" s="4">
        <v>2000</v>
      </c>
      <c r="O3802" s="3" t="s">
        <v>2575</v>
      </c>
      <c r="P3802" s="3" t="s">
        <v>2862</v>
      </c>
      <c r="Q3802" s="3" t="s">
        <v>3928</v>
      </c>
      <c r="R3802" s="3" t="s">
        <v>2578</v>
      </c>
      <c r="S3802" s="3" t="s">
        <v>21</v>
      </c>
      <c r="T3802" s="5"/>
      <c r="U3802" s="3" t="s">
        <v>2611</v>
      </c>
      <c r="V3802" s="3" t="s">
        <v>2580</v>
      </c>
      <c r="W3802" s="3" t="s">
        <v>2581</v>
      </c>
      <c r="X3802" s="3" t="s">
        <v>2333</v>
      </c>
      <c r="Y3802" s="3" t="s">
        <v>2595</v>
      </c>
      <c r="Z3802" s="3" t="s">
        <v>2584</v>
      </c>
      <c r="AA3802" s="4">
        <v>777609</v>
      </c>
    </row>
    <row r="3803" spans="1:27" ht="39.6" x14ac:dyDescent="0.25">
      <c r="A3803" s="3" t="s">
        <v>3122</v>
      </c>
      <c r="B3803" s="3" t="s">
        <v>3162</v>
      </c>
      <c r="C3803" s="3" t="s">
        <v>2677</v>
      </c>
      <c r="D3803" s="3" t="s">
        <v>21</v>
      </c>
      <c r="E3803" s="3" t="s">
        <v>2574</v>
      </c>
      <c r="F3803" s="4">
        <v>222518</v>
      </c>
      <c r="G3803" s="4">
        <v>2225183200</v>
      </c>
      <c r="H3803" s="4">
        <v>222518</v>
      </c>
      <c r="I3803" s="4">
        <v>222026</v>
      </c>
      <c r="J3803" s="4">
        <v>222829</v>
      </c>
      <c r="K3803" s="4">
        <v>212405</v>
      </c>
      <c r="L3803" s="4">
        <v>10000</v>
      </c>
      <c r="M3803" s="4">
        <v>27060</v>
      </c>
      <c r="N3803" s="4">
        <v>10000</v>
      </c>
      <c r="O3803" s="3" t="s">
        <v>2575</v>
      </c>
      <c r="P3803" s="3" t="s">
        <v>2862</v>
      </c>
      <c r="Q3803" s="3" t="s">
        <v>3646</v>
      </c>
      <c r="R3803" s="3" t="s">
        <v>2578</v>
      </c>
      <c r="S3803" s="3" t="s">
        <v>21</v>
      </c>
      <c r="T3803" s="5"/>
      <c r="U3803" s="3" t="s">
        <v>2611</v>
      </c>
      <c r="V3803" s="3" t="s">
        <v>2580</v>
      </c>
      <c r="W3803" s="3" t="s">
        <v>2581</v>
      </c>
      <c r="X3803" s="3" t="s">
        <v>2333</v>
      </c>
      <c r="Y3803" s="3" t="s">
        <v>2595</v>
      </c>
      <c r="Z3803" s="3" t="s">
        <v>2584</v>
      </c>
      <c r="AA3803" s="4">
        <v>777613</v>
      </c>
    </row>
    <row r="3804" spans="1:27" ht="39.6" x14ac:dyDescent="0.25">
      <c r="A3804" s="3" t="s">
        <v>3122</v>
      </c>
      <c r="B3804" s="3" t="s">
        <v>3161</v>
      </c>
      <c r="C3804" s="3" t="s">
        <v>2677</v>
      </c>
      <c r="D3804" s="3" t="s">
        <v>87</v>
      </c>
      <c r="E3804" s="3" t="s">
        <v>2666</v>
      </c>
      <c r="F3804" s="4">
        <v>212176</v>
      </c>
      <c r="G3804" s="4">
        <v>636528000</v>
      </c>
      <c r="H3804" s="4">
        <v>212176</v>
      </c>
      <c r="I3804" s="4">
        <v>212176</v>
      </c>
      <c r="J3804" s="4">
        <v>212176</v>
      </c>
      <c r="K3804" s="4">
        <v>212176</v>
      </c>
      <c r="L3804" s="3">
        <v>0</v>
      </c>
      <c r="M3804" s="4">
        <v>3000</v>
      </c>
      <c r="N3804" s="4">
        <v>3000</v>
      </c>
      <c r="O3804" s="3" t="s">
        <v>2575</v>
      </c>
      <c r="P3804" s="3" t="s">
        <v>2862</v>
      </c>
      <c r="Q3804" s="3" t="s">
        <v>4236</v>
      </c>
      <c r="R3804" s="3" t="s">
        <v>2578</v>
      </c>
      <c r="S3804" s="3" t="s">
        <v>87</v>
      </c>
      <c r="T3804" s="5"/>
      <c r="U3804" s="3" t="s">
        <v>2736</v>
      </c>
      <c r="V3804" s="3" t="s">
        <v>2580</v>
      </c>
      <c r="W3804" s="3" t="s">
        <v>2581</v>
      </c>
      <c r="X3804" s="3" t="s">
        <v>2333</v>
      </c>
      <c r="Y3804" s="3" t="s">
        <v>2583</v>
      </c>
      <c r="Z3804" s="3" t="s">
        <v>2584</v>
      </c>
      <c r="AA3804" s="4">
        <v>777616</v>
      </c>
    </row>
    <row r="3805" spans="1:27" ht="39.6" x14ac:dyDescent="0.25">
      <c r="A3805" s="3" t="s">
        <v>3122</v>
      </c>
      <c r="B3805" s="3" t="s">
        <v>3161</v>
      </c>
      <c r="C3805" s="3" t="s">
        <v>2677</v>
      </c>
      <c r="D3805" s="3" t="s">
        <v>87</v>
      </c>
      <c r="E3805" s="3" t="s">
        <v>2574</v>
      </c>
      <c r="F3805" s="4">
        <v>212176</v>
      </c>
      <c r="G3805" s="4">
        <v>2333936000</v>
      </c>
      <c r="H3805" s="4">
        <v>212176</v>
      </c>
      <c r="I3805" s="4">
        <v>212176</v>
      </c>
      <c r="J3805" s="4">
        <v>212176</v>
      </c>
      <c r="K3805" s="4">
        <v>212176</v>
      </c>
      <c r="L3805" s="4">
        <v>30000</v>
      </c>
      <c r="M3805" s="4">
        <v>16000</v>
      </c>
      <c r="N3805" s="4">
        <v>11000</v>
      </c>
      <c r="O3805" s="3" t="s">
        <v>2575</v>
      </c>
      <c r="P3805" s="3" t="s">
        <v>2862</v>
      </c>
      <c r="Q3805" s="3" t="s">
        <v>4236</v>
      </c>
      <c r="R3805" s="3" t="s">
        <v>2578</v>
      </c>
      <c r="S3805" s="3" t="s">
        <v>87</v>
      </c>
      <c r="T3805" s="5"/>
      <c r="U3805" s="3" t="s">
        <v>2736</v>
      </c>
      <c r="V3805" s="3" t="s">
        <v>2580</v>
      </c>
      <c r="W3805" s="3" t="s">
        <v>2581</v>
      </c>
      <c r="X3805" s="3" t="s">
        <v>2333</v>
      </c>
      <c r="Y3805" s="3" t="s">
        <v>2583</v>
      </c>
      <c r="Z3805" s="3" t="s">
        <v>2584</v>
      </c>
      <c r="AA3805" s="4">
        <v>777616</v>
      </c>
    </row>
    <row r="3806" spans="1:27" ht="39.6" x14ac:dyDescent="0.25">
      <c r="A3806" s="3" t="s">
        <v>3122</v>
      </c>
      <c r="B3806" s="3" t="s">
        <v>3161</v>
      </c>
      <c r="C3806" s="3" t="s">
        <v>2677</v>
      </c>
      <c r="D3806" s="3" t="s">
        <v>87</v>
      </c>
      <c r="E3806" s="3" t="s">
        <v>2574</v>
      </c>
      <c r="F3806" s="4">
        <v>242220</v>
      </c>
      <c r="G3806" s="4">
        <v>7266600000</v>
      </c>
      <c r="H3806" s="4">
        <v>242220</v>
      </c>
      <c r="I3806" s="4">
        <v>240700</v>
      </c>
      <c r="J3806" s="4">
        <v>242999</v>
      </c>
      <c r="K3806" s="4">
        <v>212176</v>
      </c>
      <c r="L3806" s="4">
        <v>30000</v>
      </c>
      <c r="M3806" s="4">
        <v>75250</v>
      </c>
      <c r="N3806" s="4">
        <v>30000</v>
      </c>
      <c r="O3806" s="3" t="s">
        <v>2575</v>
      </c>
      <c r="P3806" s="3" t="s">
        <v>2862</v>
      </c>
      <c r="Q3806" s="3" t="s">
        <v>4236</v>
      </c>
      <c r="R3806" s="3" t="s">
        <v>2578</v>
      </c>
      <c r="S3806" s="3" t="s">
        <v>87</v>
      </c>
      <c r="T3806" s="5"/>
      <c r="U3806" s="3" t="s">
        <v>2736</v>
      </c>
      <c r="V3806" s="3" t="s">
        <v>2580</v>
      </c>
      <c r="W3806" s="3" t="s">
        <v>2581</v>
      </c>
      <c r="X3806" s="3" t="s">
        <v>2333</v>
      </c>
      <c r="Y3806" s="3" t="s">
        <v>2595</v>
      </c>
      <c r="Z3806" s="3" t="s">
        <v>2584</v>
      </c>
      <c r="AA3806" s="4">
        <v>777617</v>
      </c>
    </row>
    <row r="3807" spans="1:27" ht="39.6" x14ac:dyDescent="0.25">
      <c r="A3807" s="3" t="s">
        <v>3122</v>
      </c>
      <c r="B3807" s="3" t="s">
        <v>4275</v>
      </c>
      <c r="C3807" s="3" t="s">
        <v>2677</v>
      </c>
      <c r="D3807" s="3" t="s">
        <v>163</v>
      </c>
      <c r="E3807" s="3" t="s">
        <v>2574</v>
      </c>
      <c r="F3807" s="4">
        <v>211207</v>
      </c>
      <c r="G3807" s="4">
        <v>46465540</v>
      </c>
      <c r="H3807" s="4">
        <v>211207</v>
      </c>
      <c r="I3807" s="4">
        <v>211207</v>
      </c>
      <c r="J3807" s="4">
        <v>211207</v>
      </c>
      <c r="K3807" s="4">
        <v>211207</v>
      </c>
      <c r="L3807" s="3">
        <v>300</v>
      </c>
      <c r="M3807" s="3">
        <v>220</v>
      </c>
      <c r="N3807" s="3">
        <v>220</v>
      </c>
      <c r="O3807" s="3" t="s">
        <v>2575</v>
      </c>
      <c r="P3807" s="3" t="s">
        <v>2862</v>
      </c>
      <c r="Q3807" s="3" t="s">
        <v>4247</v>
      </c>
      <c r="R3807" s="3" t="s">
        <v>2578</v>
      </c>
      <c r="S3807" s="3" t="s">
        <v>163</v>
      </c>
      <c r="T3807" s="5"/>
      <c r="U3807" s="3" t="s">
        <v>2813</v>
      </c>
      <c r="V3807" s="3" t="s">
        <v>2580</v>
      </c>
      <c r="W3807" s="3" t="s">
        <v>2581</v>
      </c>
      <c r="X3807" s="3" t="s">
        <v>2333</v>
      </c>
      <c r="Y3807" s="3" t="s">
        <v>2583</v>
      </c>
      <c r="Z3807" s="3" t="s">
        <v>2584</v>
      </c>
      <c r="AA3807" s="4">
        <v>777633</v>
      </c>
    </row>
    <row r="3808" spans="1:27" ht="39.6" x14ac:dyDescent="0.25">
      <c r="A3808" s="3" t="s">
        <v>3143</v>
      </c>
      <c r="B3808" s="3" t="s">
        <v>4071</v>
      </c>
      <c r="C3808" s="3" t="s">
        <v>2677</v>
      </c>
      <c r="D3808" s="3" t="s">
        <v>4072</v>
      </c>
      <c r="E3808" s="3" t="s">
        <v>2574</v>
      </c>
      <c r="F3808" s="4">
        <v>205136</v>
      </c>
      <c r="G3808" s="4">
        <v>30770400</v>
      </c>
      <c r="H3808" s="4">
        <v>205136</v>
      </c>
      <c r="I3808" s="4">
        <v>205136</v>
      </c>
      <c r="J3808" s="4">
        <v>205136</v>
      </c>
      <c r="K3808" s="4">
        <v>205136</v>
      </c>
      <c r="L3808" s="3">
        <v>200</v>
      </c>
      <c r="M3808" s="3">
        <v>300</v>
      </c>
      <c r="N3808" s="3">
        <v>150</v>
      </c>
      <c r="O3808" s="3" t="s">
        <v>2575</v>
      </c>
      <c r="P3808" s="3" t="s">
        <v>2862</v>
      </c>
      <c r="Q3808" s="3" t="s">
        <v>3650</v>
      </c>
      <c r="R3808" s="3" t="s">
        <v>2578</v>
      </c>
      <c r="S3808" s="3" t="s">
        <v>4072</v>
      </c>
      <c r="T3808" s="5"/>
      <c r="U3808" s="3" t="s">
        <v>2813</v>
      </c>
      <c r="V3808" s="3" t="s">
        <v>2580</v>
      </c>
      <c r="W3808" s="3" t="s">
        <v>2581</v>
      </c>
      <c r="X3808" s="3" t="s">
        <v>2333</v>
      </c>
      <c r="Y3808" s="3" t="s">
        <v>2583</v>
      </c>
      <c r="Z3808" s="3" t="s">
        <v>2584</v>
      </c>
      <c r="AA3808" s="4">
        <v>777642</v>
      </c>
    </row>
    <row r="3809" spans="1:27" ht="39.6" x14ac:dyDescent="0.25">
      <c r="A3809" s="3" t="s">
        <v>3143</v>
      </c>
      <c r="B3809" s="3" t="s">
        <v>4071</v>
      </c>
      <c r="C3809" s="3" t="s">
        <v>2677</v>
      </c>
      <c r="D3809" s="3" t="s">
        <v>4072</v>
      </c>
      <c r="E3809" s="3" t="s">
        <v>2666</v>
      </c>
      <c r="F3809" s="4">
        <v>205136</v>
      </c>
      <c r="G3809" s="4">
        <v>10256800</v>
      </c>
      <c r="H3809" s="4">
        <v>205136</v>
      </c>
      <c r="I3809" s="4">
        <v>205136</v>
      </c>
      <c r="J3809" s="4">
        <v>205136</v>
      </c>
      <c r="K3809" s="4">
        <v>205136</v>
      </c>
      <c r="L3809" s="3">
        <v>0</v>
      </c>
      <c r="M3809" s="3">
        <v>50</v>
      </c>
      <c r="N3809" s="3">
        <v>50</v>
      </c>
      <c r="O3809" s="3" t="s">
        <v>2575</v>
      </c>
      <c r="P3809" s="3" t="s">
        <v>2862</v>
      </c>
      <c r="Q3809" s="3" t="s">
        <v>3650</v>
      </c>
      <c r="R3809" s="3" t="s">
        <v>2578</v>
      </c>
      <c r="S3809" s="3" t="s">
        <v>4072</v>
      </c>
      <c r="T3809" s="5"/>
      <c r="U3809" s="3" t="s">
        <v>2813</v>
      </c>
      <c r="V3809" s="3" t="s">
        <v>2580</v>
      </c>
      <c r="W3809" s="3" t="s">
        <v>2581</v>
      </c>
      <c r="X3809" s="3" t="s">
        <v>2333</v>
      </c>
      <c r="Y3809" s="3" t="s">
        <v>2583</v>
      </c>
      <c r="Z3809" s="3" t="s">
        <v>2584</v>
      </c>
      <c r="AA3809" s="4">
        <v>777642</v>
      </c>
    </row>
    <row r="3810" spans="1:27" ht="52.8" x14ac:dyDescent="0.25">
      <c r="A3810" s="3" t="s">
        <v>3268</v>
      </c>
      <c r="B3810" s="3" t="s">
        <v>3269</v>
      </c>
      <c r="C3810" s="3" t="s">
        <v>2598</v>
      </c>
      <c r="D3810" s="3" t="s">
        <v>853</v>
      </c>
      <c r="E3810" s="3" t="s">
        <v>2583</v>
      </c>
      <c r="F3810" s="4">
        <v>11177</v>
      </c>
      <c r="G3810" s="4">
        <v>33530190</v>
      </c>
      <c r="H3810" s="4">
        <v>11177</v>
      </c>
      <c r="I3810" s="4">
        <v>11109</v>
      </c>
      <c r="J3810" s="4">
        <v>11200</v>
      </c>
      <c r="K3810" s="4">
        <v>10828</v>
      </c>
      <c r="L3810" s="4">
        <v>3000</v>
      </c>
      <c r="M3810" s="4">
        <v>4630</v>
      </c>
      <c r="N3810" s="4">
        <v>3000</v>
      </c>
      <c r="O3810" s="3" t="s">
        <v>2575</v>
      </c>
      <c r="P3810" s="3" t="s">
        <v>2862</v>
      </c>
      <c r="Q3810" s="3" t="s">
        <v>3120</v>
      </c>
      <c r="R3810" s="3" t="s">
        <v>2578</v>
      </c>
      <c r="S3810" s="3" t="s">
        <v>853</v>
      </c>
      <c r="T3810" s="5"/>
      <c r="U3810" s="3" t="s">
        <v>2943</v>
      </c>
      <c r="V3810" s="3" t="s">
        <v>2580</v>
      </c>
      <c r="W3810" s="3" t="s">
        <v>2581</v>
      </c>
      <c r="X3810" s="3" t="s">
        <v>2601</v>
      </c>
      <c r="Y3810" s="3" t="s">
        <v>2583</v>
      </c>
      <c r="Z3810" s="3" t="s">
        <v>2584</v>
      </c>
      <c r="AA3810" s="4">
        <v>777643</v>
      </c>
    </row>
    <row r="3811" spans="1:27" ht="39.6" x14ac:dyDescent="0.25">
      <c r="A3811" s="3" t="s">
        <v>3122</v>
      </c>
      <c r="B3811" s="3" t="s">
        <v>3168</v>
      </c>
      <c r="C3811" s="3" t="s">
        <v>2677</v>
      </c>
      <c r="D3811" s="3" t="s">
        <v>253</v>
      </c>
      <c r="E3811" s="3" t="s">
        <v>2583</v>
      </c>
      <c r="F3811" s="4">
        <v>211106</v>
      </c>
      <c r="G3811" s="4">
        <v>79164750</v>
      </c>
      <c r="H3811" s="4">
        <v>211106</v>
      </c>
      <c r="I3811" s="4">
        <v>211106</v>
      </c>
      <c r="J3811" s="4">
        <v>211106</v>
      </c>
      <c r="K3811" s="4">
        <v>211106</v>
      </c>
      <c r="L3811" s="3">
        <v>500</v>
      </c>
      <c r="M3811" s="4">
        <v>1125</v>
      </c>
      <c r="N3811" s="3">
        <v>375</v>
      </c>
      <c r="O3811" s="3" t="s">
        <v>2575</v>
      </c>
      <c r="P3811" s="3" t="s">
        <v>2862</v>
      </c>
      <c r="Q3811" s="3" t="s">
        <v>2587</v>
      </c>
      <c r="R3811" s="3" t="s">
        <v>2578</v>
      </c>
      <c r="S3811" s="3" t="s">
        <v>253</v>
      </c>
      <c r="T3811" s="5"/>
      <c r="U3811" s="3" t="s">
        <v>2736</v>
      </c>
      <c r="V3811" s="3" t="s">
        <v>2580</v>
      </c>
      <c r="W3811" s="3" t="s">
        <v>2581</v>
      </c>
      <c r="X3811" s="3" t="s">
        <v>2333</v>
      </c>
      <c r="Y3811" s="3" t="s">
        <v>2583</v>
      </c>
      <c r="Z3811" s="3" t="s">
        <v>2584</v>
      </c>
      <c r="AA3811" s="4">
        <v>777644</v>
      </c>
    </row>
    <row r="3812" spans="1:27" ht="39.6" x14ac:dyDescent="0.25">
      <c r="A3812" s="3" t="s">
        <v>3198</v>
      </c>
      <c r="B3812" s="3" t="s">
        <v>3274</v>
      </c>
      <c r="C3812" s="3" t="s">
        <v>2598</v>
      </c>
      <c r="D3812" s="3" t="s">
        <v>853</v>
      </c>
      <c r="E3812" s="3" t="s">
        <v>2583</v>
      </c>
      <c r="F3812" s="4">
        <v>10309</v>
      </c>
      <c r="G3812" s="4">
        <v>2577250</v>
      </c>
      <c r="H3812" s="4">
        <v>10309</v>
      </c>
      <c r="I3812" s="4">
        <v>10309</v>
      </c>
      <c r="J3812" s="4">
        <v>10309</v>
      </c>
      <c r="K3812" s="4">
        <v>9326</v>
      </c>
      <c r="L3812" s="3">
        <v>250</v>
      </c>
      <c r="M3812" s="3">
        <v>600</v>
      </c>
      <c r="N3812" s="3">
        <v>250</v>
      </c>
      <c r="O3812" s="3" t="s">
        <v>2575</v>
      </c>
      <c r="P3812" s="3" t="s">
        <v>2862</v>
      </c>
      <c r="Q3812" s="3" t="s">
        <v>3120</v>
      </c>
      <c r="R3812" s="3" t="s">
        <v>2578</v>
      </c>
      <c r="S3812" s="3" t="s">
        <v>853</v>
      </c>
      <c r="T3812" s="5"/>
      <c r="U3812" s="3" t="s">
        <v>2943</v>
      </c>
      <c r="V3812" s="3" t="s">
        <v>2580</v>
      </c>
      <c r="W3812" s="3" t="s">
        <v>2581</v>
      </c>
      <c r="X3812" s="3" t="s">
        <v>2582</v>
      </c>
      <c r="Y3812" s="3" t="s">
        <v>2583</v>
      </c>
      <c r="Z3812" s="3" t="s">
        <v>2584</v>
      </c>
      <c r="AA3812" s="4">
        <v>777646</v>
      </c>
    </row>
    <row r="3813" spans="1:27" ht="39.6" x14ac:dyDescent="0.25">
      <c r="A3813" s="3" t="s">
        <v>3118</v>
      </c>
      <c r="B3813" s="3" t="s">
        <v>3167</v>
      </c>
      <c r="C3813" s="3" t="s">
        <v>2677</v>
      </c>
      <c r="D3813" s="3" t="s">
        <v>253</v>
      </c>
      <c r="E3813" s="3" t="s">
        <v>2583</v>
      </c>
      <c r="F3813" s="4">
        <v>211577</v>
      </c>
      <c r="G3813" s="4">
        <v>105788250</v>
      </c>
      <c r="H3813" s="4">
        <v>211577</v>
      </c>
      <c r="I3813" s="4">
        <v>211209</v>
      </c>
      <c r="J3813" s="4">
        <v>211699</v>
      </c>
      <c r="K3813" s="4">
        <v>211106</v>
      </c>
      <c r="L3813" s="3">
        <v>500</v>
      </c>
      <c r="M3813" s="3">
        <v>750</v>
      </c>
      <c r="N3813" s="3">
        <v>500</v>
      </c>
      <c r="O3813" s="3" t="s">
        <v>2575</v>
      </c>
      <c r="P3813" s="3" t="s">
        <v>2862</v>
      </c>
      <c r="Q3813" s="3" t="s">
        <v>2587</v>
      </c>
      <c r="R3813" s="3" t="s">
        <v>2578</v>
      </c>
      <c r="S3813" s="3" t="s">
        <v>253</v>
      </c>
      <c r="T3813" s="5"/>
      <c r="U3813" s="3" t="s">
        <v>2736</v>
      </c>
      <c r="V3813" s="3" t="s">
        <v>2580</v>
      </c>
      <c r="W3813" s="3" t="s">
        <v>2581</v>
      </c>
      <c r="X3813" s="3" t="s">
        <v>2333</v>
      </c>
      <c r="Y3813" s="3" t="s">
        <v>2583</v>
      </c>
      <c r="Z3813" s="3" t="s">
        <v>2584</v>
      </c>
      <c r="AA3813" s="4">
        <v>777647</v>
      </c>
    </row>
    <row r="3814" spans="1:27" ht="39.6" x14ac:dyDescent="0.25">
      <c r="A3814" s="3" t="s">
        <v>3239</v>
      </c>
      <c r="B3814" s="3" t="s">
        <v>3240</v>
      </c>
      <c r="C3814" s="3" t="s">
        <v>2598</v>
      </c>
      <c r="D3814" s="3" t="s">
        <v>853</v>
      </c>
      <c r="E3814" s="3" t="s">
        <v>2574</v>
      </c>
      <c r="F3814" s="4">
        <v>11019</v>
      </c>
      <c r="G3814" s="4">
        <v>41321250</v>
      </c>
      <c r="H3814" s="4">
        <v>11019</v>
      </c>
      <c r="I3814" s="4">
        <v>11019</v>
      </c>
      <c r="J3814" s="4">
        <v>11019</v>
      </c>
      <c r="K3814" s="4">
        <v>11191</v>
      </c>
      <c r="L3814" s="4">
        <v>4000</v>
      </c>
      <c r="M3814" s="4">
        <v>3750</v>
      </c>
      <c r="N3814" s="4">
        <v>3750</v>
      </c>
      <c r="O3814" s="3" t="s">
        <v>2575</v>
      </c>
      <c r="P3814" s="3" t="s">
        <v>2862</v>
      </c>
      <c r="Q3814" s="3" t="s">
        <v>4236</v>
      </c>
      <c r="R3814" s="3" t="s">
        <v>2578</v>
      </c>
      <c r="S3814" s="3" t="s">
        <v>853</v>
      </c>
      <c r="T3814" s="5"/>
      <c r="U3814" s="3" t="s">
        <v>2943</v>
      </c>
      <c r="V3814" s="3" t="s">
        <v>2580</v>
      </c>
      <c r="W3814" s="3" t="s">
        <v>2581</v>
      </c>
      <c r="X3814" s="3" t="s">
        <v>2582</v>
      </c>
      <c r="Y3814" s="3" t="s">
        <v>2642</v>
      </c>
      <c r="Z3814" s="3" t="s">
        <v>2584</v>
      </c>
      <c r="AA3814" s="4">
        <v>777648</v>
      </c>
    </row>
    <row r="3815" spans="1:27" ht="39.6" x14ac:dyDescent="0.25">
      <c r="A3815" s="3" t="s">
        <v>3239</v>
      </c>
      <c r="B3815" s="3" t="s">
        <v>3240</v>
      </c>
      <c r="C3815" s="3" t="s">
        <v>2598</v>
      </c>
      <c r="D3815" s="3" t="s">
        <v>853</v>
      </c>
      <c r="E3815" s="3" t="s">
        <v>2666</v>
      </c>
      <c r="F3815" s="4">
        <v>11019</v>
      </c>
      <c r="G3815" s="4">
        <v>2754750</v>
      </c>
      <c r="H3815" s="4">
        <v>11019</v>
      </c>
      <c r="I3815" s="4">
        <v>11019</v>
      </c>
      <c r="J3815" s="4">
        <v>11019</v>
      </c>
      <c r="K3815" s="4">
        <v>11191</v>
      </c>
      <c r="L3815" s="3">
        <v>0</v>
      </c>
      <c r="M3815" s="3">
        <v>250</v>
      </c>
      <c r="N3815" s="3">
        <v>250</v>
      </c>
      <c r="O3815" s="3" t="s">
        <v>2575</v>
      </c>
      <c r="P3815" s="3" t="s">
        <v>2862</v>
      </c>
      <c r="Q3815" s="3" t="s">
        <v>4236</v>
      </c>
      <c r="R3815" s="3" t="s">
        <v>2578</v>
      </c>
      <c r="S3815" s="3" t="s">
        <v>853</v>
      </c>
      <c r="T3815" s="5"/>
      <c r="U3815" s="3" t="s">
        <v>2943</v>
      </c>
      <c r="V3815" s="3" t="s">
        <v>2580</v>
      </c>
      <c r="W3815" s="3" t="s">
        <v>2581</v>
      </c>
      <c r="X3815" s="3" t="s">
        <v>2582</v>
      </c>
      <c r="Y3815" s="3" t="s">
        <v>2642</v>
      </c>
      <c r="Z3815" s="3" t="s">
        <v>2584</v>
      </c>
      <c r="AA3815" s="4">
        <v>777648</v>
      </c>
    </row>
    <row r="3816" spans="1:27" ht="39.6" x14ac:dyDescent="0.25">
      <c r="A3816" s="3" t="s">
        <v>3122</v>
      </c>
      <c r="B3816" s="3" t="s">
        <v>3158</v>
      </c>
      <c r="C3816" s="3" t="s">
        <v>2677</v>
      </c>
      <c r="D3816" s="3" t="s">
        <v>2795</v>
      </c>
      <c r="E3816" s="3" t="s">
        <v>2574</v>
      </c>
      <c r="F3816" s="4">
        <v>210289</v>
      </c>
      <c r="G3816" s="4">
        <v>1051447000</v>
      </c>
      <c r="H3816" s="4">
        <v>210289</v>
      </c>
      <c r="I3816" s="4">
        <v>210099</v>
      </c>
      <c r="J3816" s="4">
        <v>210399</v>
      </c>
      <c r="K3816" s="4">
        <v>200000</v>
      </c>
      <c r="L3816" s="4">
        <v>5000</v>
      </c>
      <c r="M3816" s="4">
        <v>13550</v>
      </c>
      <c r="N3816" s="4">
        <v>5000</v>
      </c>
      <c r="O3816" s="3" t="s">
        <v>2575</v>
      </c>
      <c r="P3816" s="3" t="s">
        <v>2862</v>
      </c>
      <c r="Q3816" s="3" t="s">
        <v>4189</v>
      </c>
      <c r="R3816" s="3" t="s">
        <v>2578</v>
      </c>
      <c r="S3816" s="3" t="s">
        <v>276</v>
      </c>
      <c r="T3816" s="5"/>
      <c r="U3816" s="3" t="s">
        <v>2796</v>
      </c>
      <c r="V3816" s="3" t="s">
        <v>2580</v>
      </c>
      <c r="W3816" s="3" t="s">
        <v>2581</v>
      </c>
      <c r="X3816" s="3" t="s">
        <v>2333</v>
      </c>
      <c r="Y3816" s="3" t="s">
        <v>2583</v>
      </c>
      <c r="Z3816" s="3" t="s">
        <v>2584</v>
      </c>
      <c r="AA3816" s="4">
        <v>777671</v>
      </c>
    </row>
    <row r="3817" spans="1:27" ht="39.6" x14ac:dyDescent="0.25">
      <c r="A3817" s="3" t="s">
        <v>3122</v>
      </c>
      <c r="B3817" s="3" t="s">
        <v>4276</v>
      </c>
      <c r="C3817" s="3" t="s">
        <v>2677</v>
      </c>
      <c r="D3817" s="3" t="s">
        <v>259</v>
      </c>
      <c r="E3817" s="3" t="s">
        <v>2574</v>
      </c>
      <c r="F3817" s="4">
        <v>205136</v>
      </c>
      <c r="G3817" s="4">
        <v>76926000</v>
      </c>
      <c r="H3817" s="4">
        <v>205136</v>
      </c>
      <c r="I3817" s="4">
        <v>205136</v>
      </c>
      <c r="J3817" s="4">
        <v>205136</v>
      </c>
      <c r="K3817" s="4">
        <v>205136</v>
      </c>
      <c r="L3817" s="3">
        <v>500</v>
      </c>
      <c r="M3817" s="3">
        <v>375</v>
      </c>
      <c r="N3817" s="3">
        <v>375</v>
      </c>
      <c r="O3817" s="3" t="s">
        <v>2575</v>
      </c>
      <c r="P3817" s="3" t="s">
        <v>2862</v>
      </c>
      <c r="Q3817" s="3" t="s">
        <v>4247</v>
      </c>
      <c r="R3817" s="3" t="s">
        <v>2578</v>
      </c>
      <c r="S3817" s="3" t="s">
        <v>259</v>
      </c>
      <c r="T3817" s="5"/>
      <c r="U3817" s="3" t="s">
        <v>2813</v>
      </c>
      <c r="V3817" s="3" t="s">
        <v>2580</v>
      </c>
      <c r="W3817" s="3" t="s">
        <v>2581</v>
      </c>
      <c r="X3817" s="3" t="s">
        <v>2333</v>
      </c>
      <c r="Y3817" s="3" t="s">
        <v>2583</v>
      </c>
      <c r="Z3817" s="3" t="s">
        <v>2584</v>
      </c>
      <c r="AA3817" s="4">
        <v>777674</v>
      </c>
    </row>
    <row r="3818" spans="1:27" ht="39.6" x14ac:dyDescent="0.25">
      <c r="A3818" s="3" t="s">
        <v>3118</v>
      </c>
      <c r="B3818" s="3" t="s">
        <v>3121</v>
      </c>
      <c r="C3818" s="3" t="s">
        <v>2677</v>
      </c>
      <c r="D3818" s="3" t="s">
        <v>206</v>
      </c>
      <c r="E3818" s="3" t="s">
        <v>2583</v>
      </c>
      <c r="F3818" s="4">
        <v>209500</v>
      </c>
      <c r="G3818" s="4">
        <v>431570000</v>
      </c>
      <c r="H3818" s="4">
        <v>209500</v>
      </c>
      <c r="I3818" s="4">
        <v>209500</v>
      </c>
      <c r="J3818" s="4">
        <v>209500</v>
      </c>
      <c r="K3818" s="4">
        <v>209500</v>
      </c>
      <c r="L3818" s="4">
        <v>5000</v>
      </c>
      <c r="M3818" s="4">
        <v>7320</v>
      </c>
      <c r="N3818" s="4">
        <v>2060</v>
      </c>
      <c r="O3818" s="3" t="s">
        <v>2575</v>
      </c>
      <c r="P3818" s="3" t="s">
        <v>2862</v>
      </c>
      <c r="Q3818" s="3" t="s">
        <v>3120</v>
      </c>
      <c r="R3818" s="3" t="s">
        <v>2578</v>
      </c>
      <c r="S3818" s="3" t="s">
        <v>206</v>
      </c>
      <c r="T3818" s="5"/>
      <c r="U3818" s="3" t="s">
        <v>2796</v>
      </c>
      <c r="V3818" s="3" t="s">
        <v>2580</v>
      </c>
      <c r="W3818" s="3" t="s">
        <v>2581</v>
      </c>
      <c r="X3818" s="3" t="s">
        <v>2333</v>
      </c>
      <c r="Y3818" s="3" t="s">
        <v>2583</v>
      </c>
      <c r="Z3818" s="3" t="s">
        <v>2584</v>
      </c>
      <c r="AA3818" s="4">
        <v>777678</v>
      </c>
    </row>
    <row r="3819" spans="1:27" ht="39.6" x14ac:dyDescent="0.25">
      <c r="A3819" s="3" t="s">
        <v>3118</v>
      </c>
      <c r="B3819" s="3" t="s">
        <v>3121</v>
      </c>
      <c r="C3819" s="3" t="s">
        <v>2677</v>
      </c>
      <c r="D3819" s="3" t="s">
        <v>206</v>
      </c>
      <c r="E3819" s="3" t="s">
        <v>2673</v>
      </c>
      <c r="F3819" s="4">
        <v>209500</v>
      </c>
      <c r="G3819" s="4">
        <v>419000000</v>
      </c>
      <c r="H3819" s="4">
        <v>209500</v>
      </c>
      <c r="I3819" s="4">
        <v>209500</v>
      </c>
      <c r="J3819" s="4">
        <v>209500</v>
      </c>
      <c r="K3819" s="4">
        <v>209500</v>
      </c>
      <c r="L3819" s="3">
        <v>0</v>
      </c>
      <c r="M3819" s="4">
        <v>2000</v>
      </c>
      <c r="N3819" s="4">
        <v>2000</v>
      </c>
      <c r="O3819" s="3" t="s">
        <v>2575</v>
      </c>
      <c r="P3819" s="3" t="s">
        <v>2862</v>
      </c>
      <c r="Q3819" s="3" t="s">
        <v>3120</v>
      </c>
      <c r="R3819" s="3" t="s">
        <v>2578</v>
      </c>
      <c r="S3819" s="3" t="s">
        <v>206</v>
      </c>
      <c r="T3819" s="5"/>
      <c r="U3819" s="3" t="s">
        <v>2796</v>
      </c>
      <c r="V3819" s="3" t="s">
        <v>2580</v>
      </c>
      <c r="W3819" s="3" t="s">
        <v>2581</v>
      </c>
      <c r="X3819" s="3" t="s">
        <v>2333</v>
      </c>
      <c r="Y3819" s="3" t="s">
        <v>2583</v>
      </c>
      <c r="Z3819" s="3" t="s">
        <v>2584</v>
      </c>
      <c r="AA3819" s="4">
        <v>777678</v>
      </c>
    </row>
    <row r="3820" spans="1:27" ht="39.6" x14ac:dyDescent="0.25">
      <c r="A3820" s="3" t="s">
        <v>3118</v>
      </c>
      <c r="B3820" s="3" t="s">
        <v>3121</v>
      </c>
      <c r="C3820" s="3" t="s">
        <v>2677</v>
      </c>
      <c r="D3820" s="3" t="s">
        <v>206</v>
      </c>
      <c r="E3820" s="3" t="s">
        <v>2673</v>
      </c>
      <c r="F3820" s="4">
        <v>209500</v>
      </c>
      <c r="G3820" s="4">
        <v>196930000</v>
      </c>
      <c r="H3820" s="4">
        <v>209500</v>
      </c>
      <c r="I3820" s="4">
        <v>209500</v>
      </c>
      <c r="J3820" s="4">
        <v>209500</v>
      </c>
      <c r="K3820" s="4">
        <v>209500</v>
      </c>
      <c r="L3820" s="3">
        <v>0</v>
      </c>
      <c r="M3820" s="3">
        <v>940</v>
      </c>
      <c r="N3820" s="3">
        <v>940</v>
      </c>
      <c r="O3820" s="3" t="s">
        <v>2575</v>
      </c>
      <c r="P3820" s="3" t="s">
        <v>3514</v>
      </c>
      <c r="Q3820" s="3" t="s">
        <v>3120</v>
      </c>
      <c r="R3820" s="3" t="s">
        <v>2578</v>
      </c>
      <c r="S3820" s="3" t="s">
        <v>206</v>
      </c>
      <c r="T3820" s="5"/>
      <c r="U3820" s="3" t="s">
        <v>2796</v>
      </c>
      <c r="V3820" s="3" t="s">
        <v>2580</v>
      </c>
      <c r="W3820" s="3" t="s">
        <v>2581</v>
      </c>
      <c r="X3820" s="3" t="s">
        <v>2333</v>
      </c>
      <c r="Y3820" s="3" t="s">
        <v>2583</v>
      </c>
      <c r="Z3820" s="3" t="s">
        <v>2584</v>
      </c>
      <c r="AA3820" s="4">
        <v>777678</v>
      </c>
    </row>
    <row r="3821" spans="1:27" ht="39.6" x14ac:dyDescent="0.25">
      <c r="A3821" s="3" t="s">
        <v>3143</v>
      </c>
      <c r="B3821" s="3" t="s">
        <v>4047</v>
      </c>
      <c r="C3821" s="3" t="s">
        <v>2677</v>
      </c>
      <c r="D3821" s="3" t="s">
        <v>4048</v>
      </c>
      <c r="E3821" s="3" t="s">
        <v>2574</v>
      </c>
      <c r="F3821" s="5"/>
      <c r="G3821" s="3">
        <v>0</v>
      </c>
      <c r="H3821" s="5"/>
      <c r="I3821" s="5"/>
      <c r="J3821" s="5"/>
      <c r="K3821" s="4">
        <v>205136</v>
      </c>
      <c r="L3821" s="3">
        <v>500</v>
      </c>
      <c r="M3821" s="3">
        <v>760</v>
      </c>
      <c r="N3821" s="3">
        <v>0</v>
      </c>
      <c r="O3821" s="3" t="s">
        <v>2575</v>
      </c>
      <c r="P3821" s="3" t="s">
        <v>2862</v>
      </c>
      <c r="Q3821" s="3" t="s">
        <v>4247</v>
      </c>
      <c r="R3821" s="3" t="s">
        <v>2578</v>
      </c>
      <c r="S3821" s="3" t="s">
        <v>4048</v>
      </c>
      <c r="T3821" s="5"/>
      <c r="U3821" s="3" t="s">
        <v>2672</v>
      </c>
      <c r="V3821" s="3" t="s">
        <v>2580</v>
      </c>
      <c r="W3821" s="3" t="s">
        <v>2581</v>
      </c>
      <c r="X3821" s="3" t="s">
        <v>2333</v>
      </c>
      <c r="Y3821" s="3" t="s">
        <v>2583</v>
      </c>
      <c r="Z3821" s="3" t="s">
        <v>2584</v>
      </c>
      <c r="AA3821" s="4">
        <v>777687</v>
      </c>
    </row>
    <row r="3822" spans="1:27" ht="39.6" x14ac:dyDescent="0.25">
      <c r="A3822" s="3" t="s">
        <v>3825</v>
      </c>
      <c r="B3822" s="3" t="s">
        <v>3826</v>
      </c>
      <c r="C3822" s="3" t="s">
        <v>2809</v>
      </c>
      <c r="D3822" s="3" t="s">
        <v>3823</v>
      </c>
      <c r="E3822" s="3" t="s">
        <v>2583</v>
      </c>
      <c r="F3822" s="4">
        <v>634282</v>
      </c>
      <c r="G3822" s="4">
        <v>226438716</v>
      </c>
      <c r="H3822" s="4">
        <v>634282</v>
      </c>
      <c r="I3822" s="4">
        <v>631002</v>
      </c>
      <c r="J3822" s="4">
        <v>639999</v>
      </c>
      <c r="K3822" s="4">
        <v>511275</v>
      </c>
      <c r="L3822" s="3">
        <v>357</v>
      </c>
      <c r="M3822" s="3">
        <v>525</v>
      </c>
      <c r="N3822" s="3">
        <v>357</v>
      </c>
      <c r="O3822" s="3" t="s">
        <v>2575</v>
      </c>
      <c r="P3822" s="3" t="s">
        <v>2862</v>
      </c>
      <c r="Q3822" s="3" t="s">
        <v>3120</v>
      </c>
      <c r="R3822" s="3" t="s">
        <v>2578</v>
      </c>
      <c r="S3822" s="3" t="s">
        <v>903</v>
      </c>
      <c r="T3822" s="5"/>
      <c r="U3822" s="3" t="s">
        <v>2859</v>
      </c>
      <c r="V3822" s="3" t="s">
        <v>2580</v>
      </c>
      <c r="W3822" s="3" t="s">
        <v>2581</v>
      </c>
      <c r="X3822" s="3" t="s">
        <v>2594</v>
      </c>
      <c r="Y3822" s="3" t="s">
        <v>2583</v>
      </c>
      <c r="Z3822" s="3" t="s">
        <v>2584</v>
      </c>
      <c r="AA3822" s="4">
        <v>777689</v>
      </c>
    </row>
    <row r="3823" spans="1:27" ht="39.6" x14ac:dyDescent="0.25">
      <c r="A3823" s="3" t="s">
        <v>3821</v>
      </c>
      <c r="B3823" s="3" t="s">
        <v>3822</v>
      </c>
      <c r="C3823" s="3" t="s">
        <v>2809</v>
      </c>
      <c r="D3823" s="3" t="s">
        <v>3823</v>
      </c>
      <c r="E3823" s="3" t="s">
        <v>2583</v>
      </c>
      <c r="F3823" s="4">
        <v>546236</v>
      </c>
      <c r="G3823" s="4">
        <v>550606056</v>
      </c>
      <c r="H3823" s="4">
        <v>546236</v>
      </c>
      <c r="I3823" s="4">
        <v>542999</v>
      </c>
      <c r="J3823" s="4">
        <v>548999</v>
      </c>
      <c r="K3823" s="4">
        <v>437904</v>
      </c>
      <c r="L3823" s="4">
        <v>1008</v>
      </c>
      <c r="M3823" s="4">
        <v>1302</v>
      </c>
      <c r="N3823" s="4">
        <v>1008</v>
      </c>
      <c r="O3823" s="3" t="s">
        <v>2575</v>
      </c>
      <c r="P3823" s="3" t="s">
        <v>2862</v>
      </c>
      <c r="Q3823" s="3" t="s">
        <v>3120</v>
      </c>
      <c r="R3823" s="3" t="s">
        <v>2578</v>
      </c>
      <c r="S3823" s="3" t="s">
        <v>903</v>
      </c>
      <c r="T3823" s="5"/>
      <c r="U3823" s="3" t="s">
        <v>2859</v>
      </c>
      <c r="V3823" s="3" t="s">
        <v>2580</v>
      </c>
      <c r="W3823" s="3" t="s">
        <v>2581</v>
      </c>
      <c r="X3823" s="3" t="s">
        <v>2594</v>
      </c>
      <c r="Y3823" s="3" t="s">
        <v>2583</v>
      </c>
      <c r="Z3823" s="3" t="s">
        <v>2584</v>
      </c>
      <c r="AA3823" s="4">
        <v>777691</v>
      </c>
    </row>
    <row r="3824" spans="1:27" ht="39.6" x14ac:dyDescent="0.25">
      <c r="A3824" s="3" t="s">
        <v>3143</v>
      </c>
      <c r="B3824" s="3" t="s">
        <v>4277</v>
      </c>
      <c r="C3824" s="3" t="s">
        <v>2677</v>
      </c>
      <c r="D3824" s="3" t="s">
        <v>4068</v>
      </c>
      <c r="E3824" s="3" t="s">
        <v>2583</v>
      </c>
      <c r="F3824" s="4">
        <v>213941</v>
      </c>
      <c r="G3824" s="4">
        <v>42788150</v>
      </c>
      <c r="H3824" s="4">
        <v>213941</v>
      </c>
      <c r="I3824" s="4">
        <v>213310</v>
      </c>
      <c r="J3824" s="4">
        <v>214222</v>
      </c>
      <c r="K3824" s="4">
        <v>211207</v>
      </c>
      <c r="L3824" s="3">
        <v>200</v>
      </c>
      <c r="M3824" s="3">
        <v>400</v>
      </c>
      <c r="N3824" s="3">
        <v>200</v>
      </c>
      <c r="O3824" s="3" t="s">
        <v>2575</v>
      </c>
      <c r="P3824" s="3" t="s">
        <v>2862</v>
      </c>
      <c r="Q3824" s="3" t="s">
        <v>3120</v>
      </c>
      <c r="R3824" s="3" t="s">
        <v>2578</v>
      </c>
      <c r="S3824" s="3" t="s">
        <v>4068</v>
      </c>
      <c r="T3824" s="5"/>
      <c r="U3824" s="3" t="s">
        <v>2985</v>
      </c>
      <c r="V3824" s="3" t="s">
        <v>2580</v>
      </c>
      <c r="W3824" s="3" t="s">
        <v>2581</v>
      </c>
      <c r="X3824" s="3" t="s">
        <v>2333</v>
      </c>
      <c r="Y3824" s="3" t="s">
        <v>2583</v>
      </c>
      <c r="Z3824" s="3" t="s">
        <v>2584</v>
      </c>
      <c r="AA3824" s="4">
        <v>777692</v>
      </c>
    </row>
    <row r="3825" spans="1:27" ht="39.6" x14ac:dyDescent="0.25">
      <c r="A3825" s="3" t="s">
        <v>3122</v>
      </c>
      <c r="B3825" s="3" t="s">
        <v>3186</v>
      </c>
      <c r="C3825" s="3" t="s">
        <v>2677</v>
      </c>
      <c r="D3825" s="3" t="s">
        <v>349</v>
      </c>
      <c r="E3825" s="3" t="s">
        <v>2574</v>
      </c>
      <c r="F3825" s="5"/>
      <c r="G3825" s="3">
        <v>0</v>
      </c>
      <c r="H3825" s="5"/>
      <c r="I3825" s="5"/>
      <c r="J3825" s="5"/>
      <c r="K3825" s="4">
        <v>211207</v>
      </c>
      <c r="L3825" s="3">
        <v>500</v>
      </c>
      <c r="M3825" s="3">
        <v>375</v>
      </c>
      <c r="N3825" s="3">
        <v>0</v>
      </c>
      <c r="O3825" s="3" t="s">
        <v>2575</v>
      </c>
      <c r="P3825" s="3" t="s">
        <v>2862</v>
      </c>
      <c r="Q3825" s="3" t="s">
        <v>4247</v>
      </c>
      <c r="R3825" s="3" t="s">
        <v>2578</v>
      </c>
      <c r="S3825" s="3" t="s">
        <v>349</v>
      </c>
      <c r="T3825" s="5"/>
      <c r="U3825" s="3" t="s">
        <v>3187</v>
      </c>
      <c r="V3825" s="3" t="s">
        <v>2580</v>
      </c>
      <c r="W3825" s="3" t="s">
        <v>2581</v>
      </c>
      <c r="X3825" s="3" t="s">
        <v>2333</v>
      </c>
      <c r="Y3825" s="3" t="s">
        <v>2583</v>
      </c>
      <c r="Z3825" s="3" t="s">
        <v>2584</v>
      </c>
      <c r="AA3825" s="4">
        <v>777697</v>
      </c>
    </row>
    <row r="3826" spans="1:27" ht="39.6" x14ac:dyDescent="0.25">
      <c r="A3826" s="3" t="s">
        <v>3122</v>
      </c>
      <c r="B3826" s="3" t="s">
        <v>3124</v>
      </c>
      <c r="C3826" s="3" t="s">
        <v>2677</v>
      </c>
      <c r="D3826" s="3" t="s">
        <v>354</v>
      </c>
      <c r="E3826" s="3" t="s">
        <v>2583</v>
      </c>
      <c r="F3826" s="4">
        <v>213595</v>
      </c>
      <c r="G3826" s="4">
        <v>96117750</v>
      </c>
      <c r="H3826" s="4">
        <v>213595</v>
      </c>
      <c r="I3826" s="4">
        <v>213595</v>
      </c>
      <c r="J3826" s="4">
        <v>213595</v>
      </c>
      <c r="K3826" s="4">
        <v>213595</v>
      </c>
      <c r="L3826" s="3">
        <v>600</v>
      </c>
      <c r="M3826" s="4">
        <v>1650</v>
      </c>
      <c r="N3826" s="3">
        <v>450</v>
      </c>
      <c r="O3826" s="3" t="s">
        <v>2575</v>
      </c>
      <c r="P3826" s="3" t="s">
        <v>2862</v>
      </c>
      <c r="Q3826" s="3" t="s">
        <v>3120</v>
      </c>
      <c r="R3826" s="3" t="s">
        <v>2578</v>
      </c>
      <c r="S3826" s="3" t="s">
        <v>354</v>
      </c>
      <c r="T3826" s="5"/>
      <c r="U3826" s="3" t="s">
        <v>2985</v>
      </c>
      <c r="V3826" s="3" t="s">
        <v>2580</v>
      </c>
      <c r="W3826" s="3" t="s">
        <v>2581</v>
      </c>
      <c r="X3826" s="3" t="s">
        <v>2333</v>
      </c>
      <c r="Y3826" s="3" t="s">
        <v>2583</v>
      </c>
      <c r="Z3826" s="3" t="s">
        <v>2584</v>
      </c>
      <c r="AA3826" s="4">
        <v>777699</v>
      </c>
    </row>
    <row r="3827" spans="1:27" ht="39.6" x14ac:dyDescent="0.25">
      <c r="A3827" s="3" t="s">
        <v>3122</v>
      </c>
      <c r="B3827" s="3" t="s">
        <v>3126</v>
      </c>
      <c r="C3827" s="3" t="s">
        <v>2677</v>
      </c>
      <c r="D3827" s="3" t="s">
        <v>206</v>
      </c>
      <c r="E3827" s="3" t="s">
        <v>2583</v>
      </c>
      <c r="F3827" s="4">
        <v>210959</v>
      </c>
      <c r="G3827" s="4">
        <v>2109585500</v>
      </c>
      <c r="H3827" s="4">
        <v>210959</v>
      </c>
      <c r="I3827" s="4">
        <v>210709</v>
      </c>
      <c r="J3827" s="4">
        <v>211555</v>
      </c>
      <c r="K3827" s="4">
        <v>209500</v>
      </c>
      <c r="L3827" s="4">
        <v>10000</v>
      </c>
      <c r="M3827" s="4">
        <v>21500</v>
      </c>
      <c r="N3827" s="4">
        <v>10000</v>
      </c>
      <c r="O3827" s="3" t="s">
        <v>2575</v>
      </c>
      <c r="P3827" s="3" t="s">
        <v>2862</v>
      </c>
      <c r="Q3827" s="3" t="s">
        <v>3120</v>
      </c>
      <c r="R3827" s="3" t="s">
        <v>2578</v>
      </c>
      <c r="S3827" s="3" t="s">
        <v>206</v>
      </c>
      <c r="T3827" s="5"/>
      <c r="U3827" s="3" t="s">
        <v>2796</v>
      </c>
      <c r="V3827" s="3" t="s">
        <v>2580</v>
      </c>
      <c r="W3827" s="3" t="s">
        <v>2581</v>
      </c>
      <c r="X3827" s="3" t="s">
        <v>2333</v>
      </c>
      <c r="Y3827" s="3" t="s">
        <v>2583</v>
      </c>
      <c r="Z3827" s="3" t="s">
        <v>2584</v>
      </c>
      <c r="AA3827" s="4">
        <v>777705</v>
      </c>
    </row>
    <row r="3828" spans="1:27" ht="39.6" x14ac:dyDescent="0.25">
      <c r="A3828" s="3" t="s">
        <v>3122</v>
      </c>
      <c r="B3828" s="3" t="s">
        <v>3153</v>
      </c>
      <c r="C3828" s="3" t="s">
        <v>2677</v>
      </c>
      <c r="D3828" s="3" t="s">
        <v>29</v>
      </c>
      <c r="E3828" s="3" t="s">
        <v>2583</v>
      </c>
      <c r="F3828" s="4">
        <v>211194</v>
      </c>
      <c r="G3828" s="4">
        <v>633582500</v>
      </c>
      <c r="H3828" s="4">
        <v>211194</v>
      </c>
      <c r="I3828" s="4">
        <v>210999</v>
      </c>
      <c r="J3828" s="4">
        <v>211559</v>
      </c>
      <c r="K3828" s="4">
        <v>208000</v>
      </c>
      <c r="L3828" s="4">
        <v>3000</v>
      </c>
      <c r="M3828" s="4">
        <v>13075</v>
      </c>
      <c r="N3828" s="4">
        <v>3000</v>
      </c>
      <c r="O3828" s="3" t="s">
        <v>2575</v>
      </c>
      <c r="P3828" s="3" t="s">
        <v>2862</v>
      </c>
      <c r="Q3828" s="3" t="s">
        <v>3120</v>
      </c>
      <c r="R3828" s="3" t="s">
        <v>2578</v>
      </c>
      <c r="S3828" s="3" t="s">
        <v>29</v>
      </c>
      <c r="T3828" s="5"/>
      <c r="U3828" s="3" t="s">
        <v>2796</v>
      </c>
      <c r="V3828" s="3" t="s">
        <v>2580</v>
      </c>
      <c r="W3828" s="3" t="s">
        <v>2581</v>
      </c>
      <c r="X3828" s="3" t="s">
        <v>2333</v>
      </c>
      <c r="Y3828" s="3" t="s">
        <v>2583</v>
      </c>
      <c r="Z3828" s="3" t="s">
        <v>2584</v>
      </c>
      <c r="AA3828" s="4">
        <v>777713</v>
      </c>
    </row>
    <row r="3829" spans="1:27" ht="39.6" x14ac:dyDescent="0.25">
      <c r="A3829" s="3" t="s">
        <v>3118</v>
      </c>
      <c r="B3829" s="3" t="s">
        <v>3119</v>
      </c>
      <c r="C3829" s="3" t="s">
        <v>2677</v>
      </c>
      <c r="D3829" s="3" t="s">
        <v>29</v>
      </c>
      <c r="E3829" s="3" t="s">
        <v>2666</v>
      </c>
      <c r="F3829" s="4">
        <v>208000</v>
      </c>
      <c r="G3829" s="4">
        <v>395200000</v>
      </c>
      <c r="H3829" s="4">
        <v>208000</v>
      </c>
      <c r="I3829" s="4">
        <v>208000</v>
      </c>
      <c r="J3829" s="4">
        <v>208000</v>
      </c>
      <c r="K3829" s="4">
        <v>208000</v>
      </c>
      <c r="L3829" s="3">
        <v>0</v>
      </c>
      <c r="M3829" s="4">
        <v>1900</v>
      </c>
      <c r="N3829" s="4">
        <v>1900</v>
      </c>
      <c r="O3829" s="3" t="s">
        <v>2575</v>
      </c>
      <c r="P3829" s="3" t="s">
        <v>2862</v>
      </c>
      <c r="Q3829" s="3" t="s">
        <v>3650</v>
      </c>
      <c r="R3829" s="3" t="s">
        <v>2578</v>
      </c>
      <c r="S3829" s="3" t="s">
        <v>29</v>
      </c>
      <c r="T3829" s="5"/>
      <c r="U3829" s="3" t="s">
        <v>2796</v>
      </c>
      <c r="V3829" s="3" t="s">
        <v>2580</v>
      </c>
      <c r="W3829" s="3" t="s">
        <v>2581</v>
      </c>
      <c r="X3829" s="3" t="s">
        <v>2333</v>
      </c>
      <c r="Y3829" s="3" t="s">
        <v>2583</v>
      </c>
      <c r="Z3829" s="3" t="s">
        <v>2584</v>
      </c>
      <c r="AA3829" s="4">
        <v>777715</v>
      </c>
    </row>
    <row r="3830" spans="1:27" ht="39.6" x14ac:dyDescent="0.25">
      <c r="A3830" s="3" t="s">
        <v>3118</v>
      </c>
      <c r="B3830" s="3" t="s">
        <v>3119</v>
      </c>
      <c r="C3830" s="3" t="s">
        <v>2677</v>
      </c>
      <c r="D3830" s="3" t="s">
        <v>29</v>
      </c>
      <c r="E3830" s="3" t="s">
        <v>2574</v>
      </c>
      <c r="F3830" s="4">
        <v>208000</v>
      </c>
      <c r="G3830" s="4">
        <v>374400000</v>
      </c>
      <c r="H3830" s="4">
        <v>208000</v>
      </c>
      <c r="I3830" s="4">
        <v>208000</v>
      </c>
      <c r="J3830" s="4">
        <v>208000</v>
      </c>
      <c r="K3830" s="4">
        <v>208000</v>
      </c>
      <c r="L3830" s="4">
        <v>3700</v>
      </c>
      <c r="M3830" s="4">
        <v>3800</v>
      </c>
      <c r="N3830" s="4">
        <v>1800</v>
      </c>
      <c r="O3830" s="3" t="s">
        <v>2575</v>
      </c>
      <c r="P3830" s="3" t="s">
        <v>2862</v>
      </c>
      <c r="Q3830" s="3" t="s">
        <v>3650</v>
      </c>
      <c r="R3830" s="3" t="s">
        <v>2578</v>
      </c>
      <c r="S3830" s="3" t="s">
        <v>29</v>
      </c>
      <c r="T3830" s="5"/>
      <c r="U3830" s="3" t="s">
        <v>2796</v>
      </c>
      <c r="V3830" s="3" t="s">
        <v>2580</v>
      </c>
      <c r="W3830" s="3" t="s">
        <v>2581</v>
      </c>
      <c r="X3830" s="3" t="s">
        <v>2333</v>
      </c>
      <c r="Y3830" s="3" t="s">
        <v>2583</v>
      </c>
      <c r="Z3830" s="3" t="s">
        <v>2584</v>
      </c>
      <c r="AA3830" s="4">
        <v>777715</v>
      </c>
    </row>
    <row r="3831" spans="1:27" ht="52.8" x14ac:dyDescent="0.25">
      <c r="A3831" s="3" t="s">
        <v>3357</v>
      </c>
      <c r="B3831" s="3" t="s">
        <v>3358</v>
      </c>
      <c r="C3831" s="3" t="s">
        <v>2809</v>
      </c>
      <c r="D3831" s="3" t="s">
        <v>3322</v>
      </c>
      <c r="E3831" s="3" t="s">
        <v>2583</v>
      </c>
      <c r="F3831" s="4">
        <v>550241</v>
      </c>
      <c r="G3831" s="4">
        <v>382967928</v>
      </c>
      <c r="H3831" s="4">
        <v>550241</v>
      </c>
      <c r="I3831" s="4">
        <v>540911</v>
      </c>
      <c r="J3831" s="4">
        <v>560000</v>
      </c>
      <c r="K3831" s="4">
        <v>437904</v>
      </c>
      <c r="L3831" s="3">
        <v>696</v>
      </c>
      <c r="M3831" s="4">
        <v>1032</v>
      </c>
      <c r="N3831" s="3">
        <v>696</v>
      </c>
      <c r="O3831" s="3" t="s">
        <v>2575</v>
      </c>
      <c r="P3831" s="3" t="s">
        <v>2862</v>
      </c>
      <c r="Q3831" s="3" t="s">
        <v>3120</v>
      </c>
      <c r="R3831" s="3" t="s">
        <v>2578</v>
      </c>
      <c r="S3831" s="3" t="s">
        <v>3323</v>
      </c>
      <c r="T3831" s="5"/>
      <c r="U3831" s="3" t="s">
        <v>2727</v>
      </c>
      <c r="V3831" s="3" t="s">
        <v>2580</v>
      </c>
      <c r="W3831" s="3" t="s">
        <v>2581</v>
      </c>
      <c r="X3831" s="3" t="s">
        <v>2814</v>
      </c>
      <c r="Y3831" s="3" t="s">
        <v>2583</v>
      </c>
      <c r="Z3831" s="3" t="s">
        <v>2584</v>
      </c>
      <c r="AA3831" s="4">
        <v>777718</v>
      </c>
    </row>
    <row r="3832" spans="1:27" ht="52.8" x14ac:dyDescent="0.25">
      <c r="A3832" s="3" t="s">
        <v>3345</v>
      </c>
      <c r="B3832" s="3" t="s">
        <v>3359</v>
      </c>
      <c r="C3832" s="3" t="s">
        <v>2809</v>
      </c>
      <c r="D3832" s="3" t="s">
        <v>3322</v>
      </c>
      <c r="E3832" s="3" t="s">
        <v>2583</v>
      </c>
      <c r="F3832" s="4">
        <v>499183</v>
      </c>
      <c r="G3832" s="4">
        <v>275548992</v>
      </c>
      <c r="H3832" s="4">
        <v>499183</v>
      </c>
      <c r="I3832" s="4">
        <v>495999</v>
      </c>
      <c r="J3832" s="4">
        <v>502502</v>
      </c>
      <c r="K3832" s="4">
        <v>437904</v>
      </c>
      <c r="L3832" s="3">
        <v>552</v>
      </c>
      <c r="M3832" s="3">
        <v>792</v>
      </c>
      <c r="N3832" s="3">
        <v>552</v>
      </c>
      <c r="O3832" s="3" t="s">
        <v>2575</v>
      </c>
      <c r="P3832" s="3" t="s">
        <v>2862</v>
      </c>
      <c r="Q3832" s="3" t="s">
        <v>3120</v>
      </c>
      <c r="R3832" s="3" t="s">
        <v>2578</v>
      </c>
      <c r="S3832" s="3" t="s">
        <v>3323</v>
      </c>
      <c r="T3832" s="5"/>
      <c r="U3832" s="3" t="s">
        <v>2727</v>
      </c>
      <c r="V3832" s="3" t="s">
        <v>2580</v>
      </c>
      <c r="W3832" s="3" t="s">
        <v>2581</v>
      </c>
      <c r="X3832" s="3" t="s">
        <v>2814</v>
      </c>
      <c r="Y3832" s="3" t="s">
        <v>2583</v>
      </c>
      <c r="Z3832" s="3" t="s">
        <v>2584</v>
      </c>
      <c r="AA3832" s="4">
        <v>777719</v>
      </c>
    </row>
    <row r="3833" spans="1:27" ht="52.8" x14ac:dyDescent="0.25">
      <c r="A3833" s="3" t="s">
        <v>3341</v>
      </c>
      <c r="B3833" s="3" t="s">
        <v>3342</v>
      </c>
      <c r="C3833" s="3" t="s">
        <v>2809</v>
      </c>
      <c r="D3833" s="3" t="s">
        <v>3322</v>
      </c>
      <c r="E3833" s="3" t="s">
        <v>2583</v>
      </c>
      <c r="F3833" s="4">
        <v>554917</v>
      </c>
      <c r="G3833" s="4">
        <v>173134032</v>
      </c>
      <c r="H3833" s="4">
        <v>554917</v>
      </c>
      <c r="I3833" s="4">
        <v>552555</v>
      </c>
      <c r="J3833" s="4">
        <v>556521</v>
      </c>
      <c r="K3833" s="4">
        <v>437904</v>
      </c>
      <c r="L3833" s="3">
        <v>312</v>
      </c>
      <c r="M3833" s="3">
        <v>744</v>
      </c>
      <c r="N3833" s="3">
        <v>312</v>
      </c>
      <c r="O3833" s="3" t="s">
        <v>2575</v>
      </c>
      <c r="P3833" s="3" t="s">
        <v>2862</v>
      </c>
      <c r="Q3833" s="3" t="s">
        <v>3120</v>
      </c>
      <c r="R3833" s="3" t="s">
        <v>2578</v>
      </c>
      <c r="S3833" s="3" t="s">
        <v>3323</v>
      </c>
      <c r="T3833" s="5"/>
      <c r="U3833" s="3" t="s">
        <v>2727</v>
      </c>
      <c r="V3833" s="3" t="s">
        <v>2580</v>
      </c>
      <c r="W3833" s="3" t="s">
        <v>2581</v>
      </c>
      <c r="X3833" s="3" t="s">
        <v>2814</v>
      </c>
      <c r="Y3833" s="3" t="s">
        <v>2583</v>
      </c>
      <c r="Z3833" s="3" t="s">
        <v>2584</v>
      </c>
      <c r="AA3833" s="4">
        <v>777720</v>
      </c>
    </row>
    <row r="3834" spans="1:27" ht="52.8" x14ac:dyDescent="0.25">
      <c r="A3834" s="3" t="s">
        <v>3377</v>
      </c>
      <c r="B3834" s="3" t="s">
        <v>3378</v>
      </c>
      <c r="C3834" s="3" t="s">
        <v>2809</v>
      </c>
      <c r="D3834" s="3" t="s">
        <v>3322</v>
      </c>
      <c r="E3834" s="3" t="s">
        <v>2574</v>
      </c>
      <c r="F3834" s="4">
        <v>529678</v>
      </c>
      <c r="G3834" s="4">
        <v>128182120</v>
      </c>
      <c r="H3834" s="4">
        <v>529678</v>
      </c>
      <c r="I3834" s="4">
        <v>528000</v>
      </c>
      <c r="J3834" s="4">
        <v>532999</v>
      </c>
      <c r="K3834" s="4">
        <v>446400</v>
      </c>
      <c r="L3834" s="3">
        <v>242</v>
      </c>
      <c r="M3834" s="3">
        <v>396</v>
      </c>
      <c r="N3834" s="3">
        <v>242</v>
      </c>
      <c r="O3834" s="3" t="s">
        <v>2575</v>
      </c>
      <c r="P3834" s="3" t="s">
        <v>2862</v>
      </c>
      <c r="Q3834" s="3" t="s">
        <v>4040</v>
      </c>
      <c r="R3834" s="3" t="s">
        <v>2578</v>
      </c>
      <c r="S3834" s="3" t="s">
        <v>3323</v>
      </c>
      <c r="T3834" s="5"/>
      <c r="U3834" s="3" t="s">
        <v>2727</v>
      </c>
      <c r="V3834" s="3" t="s">
        <v>2580</v>
      </c>
      <c r="W3834" s="3" t="s">
        <v>2581</v>
      </c>
      <c r="X3834" s="3" t="s">
        <v>2814</v>
      </c>
      <c r="Y3834" s="3" t="s">
        <v>2583</v>
      </c>
      <c r="Z3834" s="3" t="s">
        <v>2584</v>
      </c>
      <c r="AA3834" s="4">
        <v>777722</v>
      </c>
    </row>
    <row r="3835" spans="1:27" ht="52.8" x14ac:dyDescent="0.25">
      <c r="A3835" s="3" t="s">
        <v>3335</v>
      </c>
      <c r="B3835" s="3" t="s">
        <v>3336</v>
      </c>
      <c r="C3835" s="3" t="s">
        <v>2809</v>
      </c>
      <c r="D3835" s="3" t="s">
        <v>3322</v>
      </c>
      <c r="E3835" s="3" t="s">
        <v>2583</v>
      </c>
      <c r="F3835" s="4">
        <v>575164</v>
      </c>
      <c r="G3835" s="4">
        <v>316340244</v>
      </c>
      <c r="H3835" s="4">
        <v>575164</v>
      </c>
      <c r="I3835" s="4">
        <v>562089</v>
      </c>
      <c r="J3835" s="4">
        <v>577899</v>
      </c>
      <c r="K3835" s="4">
        <v>445628</v>
      </c>
      <c r="L3835" s="3">
        <v>550</v>
      </c>
      <c r="M3835" s="4">
        <v>1166</v>
      </c>
      <c r="N3835" s="3">
        <v>550</v>
      </c>
      <c r="O3835" s="3" t="s">
        <v>2575</v>
      </c>
      <c r="P3835" s="3" t="s">
        <v>2862</v>
      </c>
      <c r="Q3835" s="3" t="s">
        <v>3120</v>
      </c>
      <c r="R3835" s="3" t="s">
        <v>2578</v>
      </c>
      <c r="S3835" s="3" t="s">
        <v>3323</v>
      </c>
      <c r="T3835" s="5"/>
      <c r="U3835" s="3" t="s">
        <v>2727</v>
      </c>
      <c r="V3835" s="3" t="s">
        <v>2580</v>
      </c>
      <c r="W3835" s="3" t="s">
        <v>2581</v>
      </c>
      <c r="X3835" s="3" t="s">
        <v>2814</v>
      </c>
      <c r="Y3835" s="3" t="s">
        <v>2583</v>
      </c>
      <c r="Z3835" s="3" t="s">
        <v>2584</v>
      </c>
      <c r="AA3835" s="4">
        <v>777723</v>
      </c>
    </row>
    <row r="3836" spans="1:27" ht="52.8" x14ac:dyDescent="0.25">
      <c r="A3836" s="3" t="s">
        <v>3354</v>
      </c>
      <c r="B3836" s="3" t="s">
        <v>3355</v>
      </c>
      <c r="C3836" s="3" t="s">
        <v>2809</v>
      </c>
      <c r="D3836" s="3" t="s">
        <v>3322</v>
      </c>
      <c r="E3836" s="3" t="s">
        <v>2583</v>
      </c>
      <c r="F3836" s="4">
        <v>574376</v>
      </c>
      <c r="G3836" s="4">
        <v>416997174</v>
      </c>
      <c r="H3836" s="4">
        <v>574376</v>
      </c>
      <c r="I3836" s="4">
        <v>572000</v>
      </c>
      <c r="J3836" s="4">
        <v>580888</v>
      </c>
      <c r="K3836" s="4">
        <v>445628</v>
      </c>
      <c r="L3836" s="3">
        <v>726</v>
      </c>
      <c r="M3836" s="4">
        <v>1276</v>
      </c>
      <c r="N3836" s="3">
        <v>726</v>
      </c>
      <c r="O3836" s="3" t="s">
        <v>2575</v>
      </c>
      <c r="P3836" s="3" t="s">
        <v>2862</v>
      </c>
      <c r="Q3836" s="3" t="s">
        <v>3120</v>
      </c>
      <c r="R3836" s="3" t="s">
        <v>2578</v>
      </c>
      <c r="S3836" s="3" t="s">
        <v>3323</v>
      </c>
      <c r="T3836" s="5"/>
      <c r="U3836" s="3" t="s">
        <v>2727</v>
      </c>
      <c r="V3836" s="3" t="s">
        <v>2580</v>
      </c>
      <c r="W3836" s="3" t="s">
        <v>2581</v>
      </c>
      <c r="X3836" s="3" t="s">
        <v>2814</v>
      </c>
      <c r="Y3836" s="3" t="s">
        <v>2583</v>
      </c>
      <c r="Z3836" s="3" t="s">
        <v>2584</v>
      </c>
      <c r="AA3836" s="4">
        <v>777725</v>
      </c>
    </row>
    <row r="3837" spans="1:27" ht="52.8" x14ac:dyDescent="0.25">
      <c r="A3837" s="3" t="s">
        <v>3343</v>
      </c>
      <c r="B3837" s="3" t="s">
        <v>3344</v>
      </c>
      <c r="C3837" s="3" t="s">
        <v>2809</v>
      </c>
      <c r="D3837" s="3" t="s">
        <v>3322</v>
      </c>
      <c r="E3837" s="3" t="s">
        <v>2583</v>
      </c>
      <c r="F3837" s="4">
        <v>515322</v>
      </c>
      <c r="G3837" s="4">
        <v>90696716</v>
      </c>
      <c r="H3837" s="4">
        <v>515322</v>
      </c>
      <c r="I3837" s="4">
        <v>513660</v>
      </c>
      <c r="J3837" s="4">
        <v>518023</v>
      </c>
      <c r="K3837" s="4">
        <v>445628</v>
      </c>
      <c r="L3837" s="3">
        <v>176</v>
      </c>
      <c r="M3837" s="3">
        <v>352</v>
      </c>
      <c r="N3837" s="3">
        <v>176</v>
      </c>
      <c r="O3837" s="3" t="s">
        <v>2575</v>
      </c>
      <c r="P3837" s="3" t="s">
        <v>2862</v>
      </c>
      <c r="Q3837" s="3" t="s">
        <v>3120</v>
      </c>
      <c r="R3837" s="3" t="s">
        <v>2578</v>
      </c>
      <c r="S3837" s="3" t="s">
        <v>3323</v>
      </c>
      <c r="T3837" s="5"/>
      <c r="U3837" s="3" t="s">
        <v>2727</v>
      </c>
      <c r="V3837" s="3" t="s">
        <v>2580</v>
      </c>
      <c r="W3837" s="3" t="s">
        <v>2581</v>
      </c>
      <c r="X3837" s="3" t="s">
        <v>2814</v>
      </c>
      <c r="Y3837" s="3" t="s">
        <v>2583</v>
      </c>
      <c r="Z3837" s="3" t="s">
        <v>2584</v>
      </c>
      <c r="AA3837" s="4">
        <v>777727</v>
      </c>
    </row>
    <row r="3838" spans="1:27" ht="52.8" x14ac:dyDescent="0.25">
      <c r="A3838" s="3" t="s">
        <v>3320</v>
      </c>
      <c r="B3838" s="3" t="s">
        <v>3321</v>
      </c>
      <c r="C3838" s="3" t="s">
        <v>2809</v>
      </c>
      <c r="D3838" s="3" t="s">
        <v>3322</v>
      </c>
      <c r="E3838" s="3" t="s">
        <v>2583</v>
      </c>
      <c r="F3838" s="4">
        <v>558722</v>
      </c>
      <c r="G3838" s="4">
        <v>49167536</v>
      </c>
      <c r="H3838" s="4">
        <v>558722</v>
      </c>
      <c r="I3838" s="4">
        <v>557989</v>
      </c>
      <c r="J3838" s="4">
        <v>560888</v>
      </c>
      <c r="K3838" s="4">
        <v>476520</v>
      </c>
      <c r="L3838" s="3">
        <v>88</v>
      </c>
      <c r="M3838" s="3">
        <v>154</v>
      </c>
      <c r="N3838" s="3">
        <v>88</v>
      </c>
      <c r="O3838" s="3" t="s">
        <v>2575</v>
      </c>
      <c r="P3838" s="3" t="s">
        <v>2862</v>
      </c>
      <c r="Q3838" s="3" t="s">
        <v>3120</v>
      </c>
      <c r="R3838" s="3" t="s">
        <v>2578</v>
      </c>
      <c r="S3838" s="3" t="s">
        <v>3323</v>
      </c>
      <c r="T3838" s="5"/>
      <c r="U3838" s="3" t="s">
        <v>2727</v>
      </c>
      <c r="V3838" s="3" t="s">
        <v>2580</v>
      </c>
      <c r="W3838" s="3" t="s">
        <v>2581</v>
      </c>
      <c r="X3838" s="3" t="s">
        <v>2814</v>
      </c>
      <c r="Y3838" s="3" t="s">
        <v>2583</v>
      </c>
      <c r="Z3838" s="3" t="s">
        <v>2584</v>
      </c>
      <c r="AA3838" s="4">
        <v>777731</v>
      </c>
    </row>
    <row r="3839" spans="1:27" ht="52.8" x14ac:dyDescent="0.25">
      <c r="A3839" s="3" t="s">
        <v>3367</v>
      </c>
      <c r="B3839" s="3" t="s">
        <v>3368</v>
      </c>
      <c r="C3839" s="3" t="s">
        <v>2809</v>
      </c>
      <c r="D3839" s="3" t="s">
        <v>3322</v>
      </c>
      <c r="E3839" s="3" t="s">
        <v>2583</v>
      </c>
      <c r="F3839" s="4">
        <v>596126</v>
      </c>
      <c r="G3839" s="4">
        <v>249180690</v>
      </c>
      <c r="H3839" s="4">
        <v>596126</v>
      </c>
      <c r="I3839" s="4">
        <v>592999</v>
      </c>
      <c r="J3839" s="4">
        <v>600900</v>
      </c>
      <c r="K3839" s="4">
        <v>478451</v>
      </c>
      <c r="L3839" s="3">
        <v>418</v>
      </c>
      <c r="M3839" s="3">
        <v>858</v>
      </c>
      <c r="N3839" s="3">
        <v>418</v>
      </c>
      <c r="O3839" s="3" t="s">
        <v>2575</v>
      </c>
      <c r="P3839" s="3" t="s">
        <v>2862</v>
      </c>
      <c r="Q3839" s="3" t="s">
        <v>3120</v>
      </c>
      <c r="R3839" s="3" t="s">
        <v>2578</v>
      </c>
      <c r="S3839" s="3" t="s">
        <v>3323</v>
      </c>
      <c r="T3839" s="5"/>
      <c r="U3839" s="3" t="s">
        <v>2727</v>
      </c>
      <c r="V3839" s="3" t="s">
        <v>2580</v>
      </c>
      <c r="W3839" s="3" t="s">
        <v>2581</v>
      </c>
      <c r="X3839" s="3" t="s">
        <v>2814</v>
      </c>
      <c r="Y3839" s="3" t="s">
        <v>2583</v>
      </c>
      <c r="Z3839" s="3" t="s">
        <v>2584</v>
      </c>
      <c r="AA3839" s="4">
        <v>777732</v>
      </c>
    </row>
    <row r="3840" spans="1:27" ht="52.8" x14ac:dyDescent="0.25">
      <c r="A3840" s="3" t="s">
        <v>3379</v>
      </c>
      <c r="B3840" s="3" t="s">
        <v>3380</v>
      </c>
      <c r="C3840" s="3" t="s">
        <v>2809</v>
      </c>
      <c r="D3840" s="3" t="s">
        <v>3322</v>
      </c>
      <c r="E3840" s="3" t="s">
        <v>2583</v>
      </c>
      <c r="F3840" s="4">
        <v>573050</v>
      </c>
      <c r="G3840" s="4">
        <v>226927690</v>
      </c>
      <c r="H3840" s="4">
        <v>573050</v>
      </c>
      <c r="I3840" s="4">
        <v>564444</v>
      </c>
      <c r="J3840" s="4">
        <v>592458</v>
      </c>
      <c r="K3840" s="4">
        <v>478451</v>
      </c>
      <c r="L3840" s="3">
        <v>396</v>
      </c>
      <c r="M3840" s="3">
        <v>484</v>
      </c>
      <c r="N3840" s="3">
        <v>396</v>
      </c>
      <c r="O3840" s="3" t="s">
        <v>2575</v>
      </c>
      <c r="P3840" s="3" t="s">
        <v>2862</v>
      </c>
      <c r="Q3840" s="3" t="s">
        <v>3120</v>
      </c>
      <c r="R3840" s="3" t="s">
        <v>2578</v>
      </c>
      <c r="S3840" s="3" t="s">
        <v>3323</v>
      </c>
      <c r="T3840" s="5"/>
      <c r="U3840" s="3" t="s">
        <v>2727</v>
      </c>
      <c r="V3840" s="3" t="s">
        <v>2580</v>
      </c>
      <c r="W3840" s="3" t="s">
        <v>2581</v>
      </c>
      <c r="X3840" s="3" t="s">
        <v>2814</v>
      </c>
      <c r="Y3840" s="3" t="s">
        <v>2583</v>
      </c>
      <c r="Z3840" s="3" t="s">
        <v>2584</v>
      </c>
      <c r="AA3840" s="4">
        <v>777733</v>
      </c>
    </row>
    <row r="3841" spans="1:27" ht="52.8" x14ac:dyDescent="0.25">
      <c r="A3841" s="3" t="s">
        <v>4093</v>
      </c>
      <c r="B3841" s="3" t="s">
        <v>4094</v>
      </c>
      <c r="C3841" s="3" t="s">
        <v>2809</v>
      </c>
      <c r="D3841" s="3" t="s">
        <v>1059</v>
      </c>
      <c r="E3841" s="3" t="s">
        <v>2641</v>
      </c>
      <c r="F3841" s="5"/>
      <c r="G3841" s="3">
        <v>0</v>
      </c>
      <c r="H3841" s="5"/>
      <c r="I3841" s="5"/>
      <c r="J3841" s="5"/>
      <c r="K3841" s="4">
        <v>669607</v>
      </c>
      <c r="L3841" s="3">
        <v>20</v>
      </c>
      <c r="M3841" s="3">
        <v>0</v>
      </c>
      <c r="N3841" s="3">
        <v>0</v>
      </c>
      <c r="O3841" s="3" t="s">
        <v>2575</v>
      </c>
      <c r="P3841" s="3" t="s">
        <v>2862</v>
      </c>
      <c r="Q3841" s="3" t="s">
        <v>3120</v>
      </c>
      <c r="R3841" s="3" t="s">
        <v>2578</v>
      </c>
      <c r="S3841" s="3" t="s">
        <v>1059</v>
      </c>
      <c r="T3841" s="6">
        <v>45490</v>
      </c>
      <c r="U3841" s="3" t="s">
        <v>2859</v>
      </c>
      <c r="V3841" s="3" t="s">
        <v>2580</v>
      </c>
      <c r="W3841" s="3" t="s">
        <v>2581</v>
      </c>
      <c r="X3841" s="3" t="s">
        <v>2839</v>
      </c>
      <c r="Y3841" s="3" t="s">
        <v>2642</v>
      </c>
      <c r="Z3841" s="3" t="s">
        <v>2584</v>
      </c>
      <c r="AA3841" s="4">
        <v>777741</v>
      </c>
    </row>
    <row r="3842" spans="1:27" ht="52.8" x14ac:dyDescent="0.25">
      <c r="A3842" s="3" t="s">
        <v>4060</v>
      </c>
      <c r="B3842" s="3" t="s">
        <v>4061</v>
      </c>
      <c r="C3842" s="3" t="s">
        <v>2809</v>
      </c>
      <c r="D3842" s="3" t="s">
        <v>1059</v>
      </c>
      <c r="E3842" s="3" t="s">
        <v>2641</v>
      </c>
      <c r="F3842" s="4">
        <v>684239</v>
      </c>
      <c r="G3842" s="4">
        <v>13000541</v>
      </c>
      <c r="H3842" s="4">
        <v>684239</v>
      </c>
      <c r="I3842" s="4">
        <v>684239</v>
      </c>
      <c r="J3842" s="4">
        <v>684239</v>
      </c>
      <c r="K3842" s="4">
        <v>684239</v>
      </c>
      <c r="L3842" s="3">
        <v>95</v>
      </c>
      <c r="M3842" s="3">
        <v>19</v>
      </c>
      <c r="N3842" s="3">
        <v>19</v>
      </c>
      <c r="O3842" s="3" t="s">
        <v>2575</v>
      </c>
      <c r="P3842" s="3" t="s">
        <v>2862</v>
      </c>
      <c r="Q3842" s="3" t="s">
        <v>3120</v>
      </c>
      <c r="R3842" s="3" t="s">
        <v>2578</v>
      </c>
      <c r="S3842" s="3" t="s">
        <v>1059</v>
      </c>
      <c r="T3842" s="6">
        <v>45490</v>
      </c>
      <c r="U3842" s="3" t="s">
        <v>2859</v>
      </c>
      <c r="V3842" s="3" t="s">
        <v>2580</v>
      </c>
      <c r="W3842" s="3" t="s">
        <v>2581</v>
      </c>
      <c r="X3842" s="3" t="s">
        <v>2839</v>
      </c>
      <c r="Y3842" s="3" t="s">
        <v>2642</v>
      </c>
      <c r="Z3842" s="3" t="s">
        <v>2584</v>
      </c>
      <c r="AA3842" s="4">
        <v>777746</v>
      </c>
    </row>
    <row r="3843" spans="1:27" ht="39.6" x14ac:dyDescent="0.25">
      <c r="A3843" s="3" t="s">
        <v>3122</v>
      </c>
      <c r="B3843" s="3" t="s">
        <v>3128</v>
      </c>
      <c r="C3843" s="3" t="s">
        <v>2677</v>
      </c>
      <c r="D3843" s="3" t="s">
        <v>189</v>
      </c>
      <c r="E3843" s="3" t="s">
        <v>2583</v>
      </c>
      <c r="F3843" s="4">
        <v>213124</v>
      </c>
      <c r="G3843" s="4">
        <v>106562125</v>
      </c>
      <c r="H3843" s="4">
        <v>213124</v>
      </c>
      <c r="I3843" s="4">
        <v>212300</v>
      </c>
      <c r="J3843" s="4">
        <v>213399</v>
      </c>
      <c r="K3843" s="4">
        <v>211207</v>
      </c>
      <c r="L3843" s="3">
        <v>500</v>
      </c>
      <c r="M3843" s="4">
        <v>1125</v>
      </c>
      <c r="N3843" s="3">
        <v>500</v>
      </c>
      <c r="O3843" s="3" t="s">
        <v>2575</v>
      </c>
      <c r="P3843" s="3" t="s">
        <v>2862</v>
      </c>
      <c r="Q3843" s="3" t="s">
        <v>2587</v>
      </c>
      <c r="R3843" s="3" t="s">
        <v>2578</v>
      </c>
      <c r="S3843" s="3" t="s">
        <v>189</v>
      </c>
      <c r="T3843" s="5"/>
      <c r="U3843" s="3" t="s">
        <v>2651</v>
      </c>
      <c r="V3843" s="3" t="s">
        <v>2580</v>
      </c>
      <c r="W3843" s="3" t="s">
        <v>2581</v>
      </c>
      <c r="X3843" s="3" t="s">
        <v>2333</v>
      </c>
      <c r="Y3843" s="3" t="s">
        <v>2583</v>
      </c>
      <c r="Z3843" s="3" t="s">
        <v>2584</v>
      </c>
      <c r="AA3843" s="4">
        <v>777754</v>
      </c>
    </row>
    <row r="3844" spans="1:27" ht="39.6" x14ac:dyDescent="0.25">
      <c r="A3844" s="3" t="s">
        <v>3143</v>
      </c>
      <c r="B3844" s="3" t="s">
        <v>4058</v>
      </c>
      <c r="C3844" s="3" t="s">
        <v>2677</v>
      </c>
      <c r="D3844" s="3" t="s">
        <v>294</v>
      </c>
      <c r="E3844" s="3" t="s">
        <v>2574</v>
      </c>
      <c r="F3844" s="4">
        <v>211207</v>
      </c>
      <c r="G3844" s="4">
        <v>31681050</v>
      </c>
      <c r="H3844" s="4">
        <v>211207</v>
      </c>
      <c r="I3844" s="4">
        <v>211207</v>
      </c>
      <c r="J3844" s="4">
        <v>211207</v>
      </c>
      <c r="K3844" s="4">
        <v>211207</v>
      </c>
      <c r="L3844" s="3">
        <v>200</v>
      </c>
      <c r="M3844" s="3">
        <v>150</v>
      </c>
      <c r="N3844" s="3">
        <v>150</v>
      </c>
      <c r="O3844" s="3" t="s">
        <v>2575</v>
      </c>
      <c r="P3844" s="3" t="s">
        <v>2862</v>
      </c>
      <c r="Q3844" s="3" t="s">
        <v>4247</v>
      </c>
      <c r="R3844" s="3" t="s">
        <v>2578</v>
      </c>
      <c r="S3844" s="3" t="s">
        <v>294</v>
      </c>
      <c r="T3844" s="5"/>
      <c r="U3844" s="3" t="s">
        <v>2721</v>
      </c>
      <c r="V3844" s="3" t="s">
        <v>2580</v>
      </c>
      <c r="W3844" s="3" t="s">
        <v>2581</v>
      </c>
      <c r="X3844" s="3" t="s">
        <v>2333</v>
      </c>
      <c r="Y3844" s="3" t="s">
        <v>2583</v>
      </c>
      <c r="Z3844" s="3" t="s">
        <v>2584</v>
      </c>
      <c r="AA3844" s="4">
        <v>777755</v>
      </c>
    </row>
    <row r="3845" spans="1:27" ht="39.6" x14ac:dyDescent="0.25">
      <c r="A3845" s="3" t="s">
        <v>3122</v>
      </c>
      <c r="B3845" s="3" t="s">
        <v>3146</v>
      </c>
      <c r="C3845" s="3" t="s">
        <v>2677</v>
      </c>
      <c r="D3845" s="3" t="s">
        <v>3147</v>
      </c>
      <c r="E3845" s="3" t="s">
        <v>2583</v>
      </c>
      <c r="F3845" s="4">
        <v>211000</v>
      </c>
      <c r="G3845" s="4">
        <v>1055000000</v>
      </c>
      <c r="H3845" s="4">
        <v>211000</v>
      </c>
      <c r="I3845" s="4">
        <v>211000</v>
      </c>
      <c r="J3845" s="4">
        <v>211000</v>
      </c>
      <c r="K3845" s="4">
        <v>211000</v>
      </c>
      <c r="L3845" s="4">
        <v>6000</v>
      </c>
      <c r="M3845" s="4">
        <v>13400</v>
      </c>
      <c r="N3845" s="4">
        <v>5000</v>
      </c>
      <c r="O3845" s="3" t="s">
        <v>2575</v>
      </c>
      <c r="P3845" s="3" t="s">
        <v>2862</v>
      </c>
      <c r="Q3845" s="3" t="s">
        <v>3120</v>
      </c>
      <c r="R3845" s="3" t="s">
        <v>2578</v>
      </c>
      <c r="S3845" s="3" t="s">
        <v>3147</v>
      </c>
      <c r="T3845" s="5"/>
      <c r="U3845" s="3" t="s">
        <v>2739</v>
      </c>
      <c r="V3845" s="3" t="s">
        <v>2580</v>
      </c>
      <c r="W3845" s="3" t="s">
        <v>2581</v>
      </c>
      <c r="X3845" s="3" t="s">
        <v>2333</v>
      </c>
      <c r="Y3845" s="3" t="s">
        <v>2583</v>
      </c>
      <c r="Z3845" s="3" t="s">
        <v>2584</v>
      </c>
      <c r="AA3845" s="4">
        <v>777760</v>
      </c>
    </row>
    <row r="3846" spans="1:27" ht="39.6" x14ac:dyDescent="0.25">
      <c r="A3846" s="3" t="s">
        <v>3122</v>
      </c>
      <c r="B3846" s="3" t="s">
        <v>3146</v>
      </c>
      <c r="C3846" s="3" t="s">
        <v>2677</v>
      </c>
      <c r="D3846" s="3" t="s">
        <v>3147</v>
      </c>
      <c r="E3846" s="3" t="s">
        <v>2673</v>
      </c>
      <c r="F3846" s="4">
        <v>211000</v>
      </c>
      <c r="G3846" s="4">
        <v>211000000</v>
      </c>
      <c r="H3846" s="4">
        <v>211000</v>
      </c>
      <c r="I3846" s="4">
        <v>211000</v>
      </c>
      <c r="J3846" s="4">
        <v>211000</v>
      </c>
      <c r="K3846" s="4">
        <v>211000</v>
      </c>
      <c r="L3846" s="3">
        <v>0</v>
      </c>
      <c r="M3846" s="4">
        <v>1000</v>
      </c>
      <c r="N3846" s="4">
        <v>1000</v>
      </c>
      <c r="O3846" s="3" t="s">
        <v>2575</v>
      </c>
      <c r="P3846" s="3" t="s">
        <v>2862</v>
      </c>
      <c r="Q3846" s="3" t="s">
        <v>3120</v>
      </c>
      <c r="R3846" s="3" t="s">
        <v>2578</v>
      </c>
      <c r="S3846" s="3" t="s">
        <v>3147</v>
      </c>
      <c r="T3846" s="5"/>
      <c r="U3846" s="3" t="s">
        <v>2739</v>
      </c>
      <c r="V3846" s="3" t="s">
        <v>2580</v>
      </c>
      <c r="W3846" s="3" t="s">
        <v>2581</v>
      </c>
      <c r="X3846" s="3" t="s">
        <v>2333</v>
      </c>
      <c r="Y3846" s="3" t="s">
        <v>2583</v>
      </c>
      <c r="Z3846" s="3" t="s">
        <v>2584</v>
      </c>
      <c r="AA3846" s="4">
        <v>777760</v>
      </c>
    </row>
    <row r="3847" spans="1:27" ht="39.6" x14ac:dyDescent="0.25">
      <c r="A3847" s="3" t="s">
        <v>3118</v>
      </c>
      <c r="B3847" s="3" t="s">
        <v>3156</v>
      </c>
      <c r="C3847" s="3" t="s">
        <v>2677</v>
      </c>
      <c r="D3847" s="3" t="s">
        <v>3147</v>
      </c>
      <c r="E3847" s="3" t="s">
        <v>2583</v>
      </c>
      <c r="F3847" s="4">
        <v>211000</v>
      </c>
      <c r="G3847" s="4">
        <v>105500000</v>
      </c>
      <c r="H3847" s="4">
        <v>211000</v>
      </c>
      <c r="I3847" s="4">
        <v>211000</v>
      </c>
      <c r="J3847" s="4">
        <v>211000</v>
      </c>
      <c r="K3847" s="4">
        <v>211000</v>
      </c>
      <c r="L3847" s="4">
        <v>2000</v>
      </c>
      <c r="M3847" s="4">
        <v>2500</v>
      </c>
      <c r="N3847" s="3">
        <v>500</v>
      </c>
      <c r="O3847" s="3" t="s">
        <v>2575</v>
      </c>
      <c r="P3847" s="3" t="s">
        <v>2862</v>
      </c>
      <c r="Q3847" s="3" t="s">
        <v>3120</v>
      </c>
      <c r="R3847" s="3" t="s">
        <v>2578</v>
      </c>
      <c r="S3847" s="3" t="s">
        <v>3147</v>
      </c>
      <c r="T3847" s="5"/>
      <c r="U3847" s="3" t="s">
        <v>2739</v>
      </c>
      <c r="V3847" s="3" t="s">
        <v>2580</v>
      </c>
      <c r="W3847" s="3" t="s">
        <v>2581</v>
      </c>
      <c r="X3847" s="3" t="s">
        <v>2333</v>
      </c>
      <c r="Y3847" s="3" t="s">
        <v>2583</v>
      </c>
      <c r="Z3847" s="3" t="s">
        <v>2584</v>
      </c>
      <c r="AA3847" s="4">
        <v>777771</v>
      </c>
    </row>
    <row r="3848" spans="1:27" ht="39.6" x14ac:dyDescent="0.25">
      <c r="A3848" s="3" t="s">
        <v>3118</v>
      </c>
      <c r="B3848" s="3" t="s">
        <v>3156</v>
      </c>
      <c r="C3848" s="3" t="s">
        <v>2677</v>
      </c>
      <c r="D3848" s="3" t="s">
        <v>3147</v>
      </c>
      <c r="E3848" s="3" t="s">
        <v>2673</v>
      </c>
      <c r="F3848" s="4">
        <v>211000</v>
      </c>
      <c r="G3848" s="4">
        <v>316500000</v>
      </c>
      <c r="H3848" s="4">
        <v>211000</v>
      </c>
      <c r="I3848" s="4">
        <v>211000</v>
      </c>
      <c r="J3848" s="4">
        <v>211000</v>
      </c>
      <c r="K3848" s="4">
        <v>211000</v>
      </c>
      <c r="L3848" s="3">
        <v>0</v>
      </c>
      <c r="M3848" s="4">
        <v>1500</v>
      </c>
      <c r="N3848" s="4">
        <v>1500</v>
      </c>
      <c r="O3848" s="3" t="s">
        <v>2575</v>
      </c>
      <c r="P3848" s="3" t="s">
        <v>3514</v>
      </c>
      <c r="Q3848" s="3" t="s">
        <v>3120</v>
      </c>
      <c r="R3848" s="3" t="s">
        <v>2578</v>
      </c>
      <c r="S3848" s="3" t="s">
        <v>3147</v>
      </c>
      <c r="T3848" s="5"/>
      <c r="U3848" s="3" t="s">
        <v>2739</v>
      </c>
      <c r="V3848" s="3" t="s">
        <v>2580</v>
      </c>
      <c r="W3848" s="3" t="s">
        <v>2581</v>
      </c>
      <c r="X3848" s="3" t="s">
        <v>2333</v>
      </c>
      <c r="Y3848" s="3" t="s">
        <v>2583</v>
      </c>
      <c r="Z3848" s="3" t="s">
        <v>2584</v>
      </c>
      <c r="AA3848" s="4">
        <v>777771</v>
      </c>
    </row>
    <row r="3849" spans="1:27" ht="39.6" x14ac:dyDescent="0.25">
      <c r="A3849" s="3" t="s">
        <v>3191</v>
      </c>
      <c r="B3849" s="3" t="s">
        <v>3192</v>
      </c>
      <c r="C3849" s="3" t="s">
        <v>2677</v>
      </c>
      <c r="D3849" s="3" t="s">
        <v>3193</v>
      </c>
      <c r="E3849" s="3" t="s">
        <v>2583</v>
      </c>
      <c r="F3849" s="4">
        <v>212049</v>
      </c>
      <c r="G3849" s="4">
        <v>63614700</v>
      </c>
      <c r="H3849" s="4">
        <v>212049</v>
      </c>
      <c r="I3849" s="4">
        <v>211599</v>
      </c>
      <c r="J3849" s="4">
        <v>212199</v>
      </c>
      <c r="K3849" s="4">
        <v>205136</v>
      </c>
      <c r="L3849" s="3">
        <v>300</v>
      </c>
      <c r="M3849" s="4">
        <v>1200</v>
      </c>
      <c r="N3849" s="3">
        <v>300</v>
      </c>
      <c r="O3849" s="3" t="s">
        <v>2575</v>
      </c>
      <c r="P3849" s="3" t="s">
        <v>2862</v>
      </c>
      <c r="Q3849" s="3" t="s">
        <v>3120</v>
      </c>
      <c r="R3849" s="3" t="s">
        <v>2578</v>
      </c>
      <c r="S3849" s="3" t="s">
        <v>3193</v>
      </c>
      <c r="T3849" s="5"/>
      <c r="U3849" s="3" t="s">
        <v>2721</v>
      </c>
      <c r="V3849" s="3" t="s">
        <v>2580</v>
      </c>
      <c r="W3849" s="3" t="s">
        <v>2581</v>
      </c>
      <c r="X3849" s="3" t="s">
        <v>2333</v>
      </c>
      <c r="Y3849" s="3" t="s">
        <v>2583</v>
      </c>
      <c r="Z3849" s="3" t="s">
        <v>2584</v>
      </c>
      <c r="AA3849" s="4">
        <v>777780</v>
      </c>
    </row>
    <row r="3850" spans="1:27" ht="39.6" x14ac:dyDescent="0.25">
      <c r="A3850" s="3" t="s">
        <v>3122</v>
      </c>
      <c r="B3850" s="3" t="s">
        <v>4278</v>
      </c>
      <c r="C3850" s="3" t="s">
        <v>2677</v>
      </c>
      <c r="D3850" s="3" t="s">
        <v>4279</v>
      </c>
      <c r="E3850" s="3" t="s">
        <v>2574</v>
      </c>
      <c r="F3850" s="4">
        <v>205698</v>
      </c>
      <c r="G3850" s="4">
        <v>102848750</v>
      </c>
      <c r="H3850" s="4">
        <v>205698</v>
      </c>
      <c r="I3850" s="4">
        <v>205333</v>
      </c>
      <c r="J3850" s="4">
        <v>205819</v>
      </c>
      <c r="K3850" s="4">
        <v>205136</v>
      </c>
      <c r="L3850" s="3">
        <v>500</v>
      </c>
      <c r="M3850" s="3">
        <v>750</v>
      </c>
      <c r="N3850" s="3">
        <v>500</v>
      </c>
      <c r="O3850" s="3" t="s">
        <v>2575</v>
      </c>
      <c r="P3850" s="3" t="s">
        <v>2862</v>
      </c>
      <c r="Q3850" s="3" t="s">
        <v>4236</v>
      </c>
      <c r="R3850" s="3" t="s">
        <v>2578</v>
      </c>
      <c r="S3850" s="3" t="s">
        <v>4279</v>
      </c>
      <c r="T3850" s="5"/>
      <c r="U3850" s="3" t="s">
        <v>3422</v>
      </c>
      <c r="V3850" s="3" t="s">
        <v>2580</v>
      </c>
      <c r="W3850" s="3" t="s">
        <v>2581</v>
      </c>
      <c r="X3850" s="3" t="s">
        <v>2333</v>
      </c>
      <c r="Y3850" s="3" t="s">
        <v>2583</v>
      </c>
      <c r="Z3850" s="3" t="s">
        <v>2584</v>
      </c>
      <c r="AA3850" s="4">
        <v>777784</v>
      </c>
    </row>
    <row r="3851" spans="1:27" ht="39.6" x14ac:dyDescent="0.25">
      <c r="A3851" s="3" t="s">
        <v>3213</v>
      </c>
      <c r="B3851" s="3" t="s">
        <v>3238</v>
      </c>
      <c r="C3851" s="3" t="s">
        <v>2598</v>
      </c>
      <c r="D3851" s="3" t="s">
        <v>847</v>
      </c>
      <c r="E3851" s="3" t="s">
        <v>2583</v>
      </c>
      <c r="F3851" s="4">
        <v>14233</v>
      </c>
      <c r="G3851" s="4">
        <v>2846500</v>
      </c>
      <c r="H3851" s="4">
        <v>14233</v>
      </c>
      <c r="I3851" s="4">
        <v>14059</v>
      </c>
      <c r="J3851" s="4">
        <v>14509</v>
      </c>
      <c r="K3851" s="4">
        <v>13498</v>
      </c>
      <c r="L3851" s="3">
        <v>200</v>
      </c>
      <c r="M3851" s="3">
        <v>260</v>
      </c>
      <c r="N3851" s="3">
        <v>200</v>
      </c>
      <c r="O3851" s="3" t="s">
        <v>2575</v>
      </c>
      <c r="P3851" s="3" t="s">
        <v>2862</v>
      </c>
      <c r="Q3851" s="3" t="s">
        <v>3120</v>
      </c>
      <c r="R3851" s="3" t="s">
        <v>2578</v>
      </c>
      <c r="S3851" s="3" t="s">
        <v>3022</v>
      </c>
      <c r="T3851" s="5"/>
      <c r="U3851" s="3" t="s">
        <v>2616</v>
      </c>
      <c r="V3851" s="3" t="s">
        <v>2580</v>
      </c>
      <c r="W3851" s="3" t="s">
        <v>2581</v>
      </c>
      <c r="X3851" s="3" t="s">
        <v>2582</v>
      </c>
      <c r="Y3851" s="3" t="s">
        <v>2583</v>
      </c>
      <c r="Z3851" s="3" t="s">
        <v>2584</v>
      </c>
      <c r="AA3851" s="4">
        <v>777788</v>
      </c>
    </row>
    <row r="3852" spans="1:27" ht="39.6" x14ac:dyDescent="0.25">
      <c r="A3852" s="3" t="s">
        <v>3245</v>
      </c>
      <c r="B3852" s="3" t="s">
        <v>3295</v>
      </c>
      <c r="C3852" s="3" t="s">
        <v>2598</v>
      </c>
      <c r="D3852" s="3" t="s">
        <v>847</v>
      </c>
      <c r="E3852" s="3" t="s">
        <v>2583</v>
      </c>
      <c r="F3852" s="4">
        <v>21449</v>
      </c>
      <c r="G3852" s="4">
        <v>8579600</v>
      </c>
      <c r="H3852" s="4">
        <v>21449</v>
      </c>
      <c r="I3852" s="4">
        <v>21449</v>
      </c>
      <c r="J3852" s="4">
        <v>21449</v>
      </c>
      <c r="K3852" s="4">
        <v>21449</v>
      </c>
      <c r="L3852" s="3">
        <v>400</v>
      </c>
      <c r="M3852" s="3">
        <v>400</v>
      </c>
      <c r="N3852" s="3">
        <v>400</v>
      </c>
      <c r="O3852" s="3" t="s">
        <v>2575</v>
      </c>
      <c r="P3852" s="3" t="s">
        <v>2862</v>
      </c>
      <c r="Q3852" s="3" t="s">
        <v>3120</v>
      </c>
      <c r="R3852" s="3" t="s">
        <v>2578</v>
      </c>
      <c r="S3852" s="3" t="s">
        <v>3022</v>
      </c>
      <c r="T3852" s="5"/>
      <c r="U3852" s="3" t="s">
        <v>2616</v>
      </c>
      <c r="V3852" s="3" t="s">
        <v>2580</v>
      </c>
      <c r="W3852" s="3" t="s">
        <v>2581</v>
      </c>
      <c r="X3852" s="3" t="s">
        <v>2601</v>
      </c>
      <c r="Y3852" s="3" t="s">
        <v>2583</v>
      </c>
      <c r="Z3852" s="3" t="s">
        <v>2584</v>
      </c>
      <c r="AA3852" s="4">
        <v>777790</v>
      </c>
    </row>
    <row r="3853" spans="1:27" ht="39.6" x14ac:dyDescent="0.25">
      <c r="A3853" s="3" t="s">
        <v>3205</v>
      </c>
      <c r="B3853" s="3" t="s">
        <v>3241</v>
      </c>
      <c r="C3853" s="3" t="s">
        <v>2598</v>
      </c>
      <c r="D3853" s="3" t="s">
        <v>847</v>
      </c>
      <c r="E3853" s="3" t="s">
        <v>2583</v>
      </c>
      <c r="F3853" s="4">
        <v>12496</v>
      </c>
      <c r="G3853" s="4">
        <v>6247840</v>
      </c>
      <c r="H3853" s="4">
        <v>12496</v>
      </c>
      <c r="I3853" s="4">
        <v>12300</v>
      </c>
      <c r="J3853" s="4">
        <v>12559</v>
      </c>
      <c r="K3853" s="4">
        <v>10904</v>
      </c>
      <c r="L3853" s="3">
        <v>500</v>
      </c>
      <c r="M3853" s="3">
        <v>710</v>
      </c>
      <c r="N3853" s="3">
        <v>500</v>
      </c>
      <c r="O3853" s="3" t="s">
        <v>2575</v>
      </c>
      <c r="P3853" s="3" t="s">
        <v>2862</v>
      </c>
      <c r="Q3853" s="3" t="s">
        <v>3120</v>
      </c>
      <c r="R3853" s="3" t="s">
        <v>2578</v>
      </c>
      <c r="S3853" s="3" t="s">
        <v>3022</v>
      </c>
      <c r="T3853" s="5"/>
      <c r="U3853" s="3" t="s">
        <v>2616</v>
      </c>
      <c r="V3853" s="3" t="s">
        <v>2580</v>
      </c>
      <c r="W3853" s="3" t="s">
        <v>2581</v>
      </c>
      <c r="X3853" s="3" t="s">
        <v>2601</v>
      </c>
      <c r="Y3853" s="3" t="s">
        <v>2583</v>
      </c>
      <c r="Z3853" s="3" t="s">
        <v>2584</v>
      </c>
      <c r="AA3853" s="4">
        <v>777791</v>
      </c>
    </row>
    <row r="3854" spans="1:27" ht="39.6" x14ac:dyDescent="0.25">
      <c r="A3854" s="3" t="s">
        <v>3210</v>
      </c>
      <c r="B3854" s="3" t="s">
        <v>3300</v>
      </c>
      <c r="C3854" s="3" t="s">
        <v>2598</v>
      </c>
      <c r="D3854" s="3" t="s">
        <v>855</v>
      </c>
      <c r="E3854" s="3" t="s">
        <v>2583</v>
      </c>
      <c r="F3854" s="4">
        <v>9168</v>
      </c>
      <c r="G3854" s="4">
        <v>18335600</v>
      </c>
      <c r="H3854" s="4">
        <v>9168</v>
      </c>
      <c r="I3854" s="4">
        <v>9091</v>
      </c>
      <c r="J3854" s="4">
        <v>9899</v>
      </c>
      <c r="K3854" s="4">
        <v>8576</v>
      </c>
      <c r="L3854" s="4">
        <v>2000</v>
      </c>
      <c r="M3854" s="4">
        <v>4375</v>
      </c>
      <c r="N3854" s="4">
        <v>2000</v>
      </c>
      <c r="O3854" s="3" t="s">
        <v>2575</v>
      </c>
      <c r="P3854" s="3" t="s">
        <v>2862</v>
      </c>
      <c r="Q3854" s="3" t="s">
        <v>3120</v>
      </c>
      <c r="R3854" s="3" t="s">
        <v>2578</v>
      </c>
      <c r="S3854" s="3" t="s">
        <v>2891</v>
      </c>
      <c r="T3854" s="5"/>
      <c r="U3854" s="3" t="s">
        <v>2616</v>
      </c>
      <c r="V3854" s="3" t="s">
        <v>2580</v>
      </c>
      <c r="W3854" s="3" t="s">
        <v>2581</v>
      </c>
      <c r="X3854" s="3" t="s">
        <v>2601</v>
      </c>
      <c r="Y3854" s="3" t="s">
        <v>2583</v>
      </c>
      <c r="Z3854" s="3" t="s">
        <v>2584</v>
      </c>
      <c r="AA3854" s="4">
        <v>777793</v>
      </c>
    </row>
    <row r="3855" spans="1:27" ht="39.6" x14ac:dyDescent="0.25">
      <c r="A3855" s="3" t="s">
        <v>3207</v>
      </c>
      <c r="B3855" s="3" t="s">
        <v>4075</v>
      </c>
      <c r="C3855" s="3" t="s">
        <v>2598</v>
      </c>
      <c r="D3855" s="3" t="s">
        <v>824</v>
      </c>
      <c r="E3855" s="3" t="s">
        <v>2673</v>
      </c>
      <c r="F3855" s="4">
        <v>7186</v>
      </c>
      <c r="G3855" s="4">
        <v>71860</v>
      </c>
      <c r="H3855" s="4">
        <v>7186</v>
      </c>
      <c r="I3855" s="4">
        <v>7186</v>
      </c>
      <c r="J3855" s="4">
        <v>7186</v>
      </c>
      <c r="K3855" s="4">
        <v>7186</v>
      </c>
      <c r="L3855" s="3">
        <v>0</v>
      </c>
      <c r="M3855" s="3">
        <v>10</v>
      </c>
      <c r="N3855" s="3">
        <v>10</v>
      </c>
      <c r="O3855" s="3" t="s">
        <v>2575</v>
      </c>
      <c r="P3855" s="3" t="s">
        <v>2862</v>
      </c>
      <c r="Q3855" s="3" t="s">
        <v>3120</v>
      </c>
      <c r="R3855" s="3" t="s">
        <v>2578</v>
      </c>
      <c r="S3855" s="3" t="s">
        <v>824</v>
      </c>
      <c r="T3855" s="5"/>
      <c r="U3855" s="3" t="s">
        <v>2616</v>
      </c>
      <c r="V3855" s="3" t="s">
        <v>2580</v>
      </c>
      <c r="W3855" s="3" t="s">
        <v>2581</v>
      </c>
      <c r="X3855" s="3" t="s">
        <v>2582</v>
      </c>
      <c r="Y3855" s="3" t="s">
        <v>2583</v>
      </c>
      <c r="Z3855" s="3" t="s">
        <v>2584</v>
      </c>
      <c r="AA3855" s="4">
        <v>777796</v>
      </c>
    </row>
    <row r="3856" spans="1:27" ht="39.6" x14ac:dyDescent="0.25">
      <c r="A3856" s="3" t="s">
        <v>3207</v>
      </c>
      <c r="B3856" s="3" t="s">
        <v>4075</v>
      </c>
      <c r="C3856" s="3" t="s">
        <v>2598</v>
      </c>
      <c r="D3856" s="3" t="s">
        <v>824</v>
      </c>
      <c r="E3856" s="3" t="s">
        <v>2583</v>
      </c>
      <c r="F3856" s="4">
        <v>7186</v>
      </c>
      <c r="G3856" s="4">
        <v>2658820</v>
      </c>
      <c r="H3856" s="4">
        <v>7186</v>
      </c>
      <c r="I3856" s="4">
        <v>7186</v>
      </c>
      <c r="J3856" s="4">
        <v>7186</v>
      </c>
      <c r="K3856" s="4">
        <v>7186</v>
      </c>
      <c r="L3856" s="3">
        <v>500</v>
      </c>
      <c r="M3856" s="3">
        <v>370</v>
      </c>
      <c r="N3856" s="3">
        <v>370</v>
      </c>
      <c r="O3856" s="3" t="s">
        <v>2575</v>
      </c>
      <c r="P3856" s="3" t="s">
        <v>2862</v>
      </c>
      <c r="Q3856" s="3" t="s">
        <v>3120</v>
      </c>
      <c r="R3856" s="3" t="s">
        <v>2578</v>
      </c>
      <c r="S3856" s="3" t="s">
        <v>824</v>
      </c>
      <c r="T3856" s="5"/>
      <c r="U3856" s="3" t="s">
        <v>2616</v>
      </c>
      <c r="V3856" s="3" t="s">
        <v>2580</v>
      </c>
      <c r="W3856" s="3" t="s">
        <v>2581</v>
      </c>
      <c r="X3856" s="3" t="s">
        <v>2582</v>
      </c>
      <c r="Y3856" s="3" t="s">
        <v>2583</v>
      </c>
      <c r="Z3856" s="3" t="s">
        <v>2584</v>
      </c>
      <c r="AA3856" s="4">
        <v>777796</v>
      </c>
    </row>
    <row r="3857" spans="1:27" ht="39.6" x14ac:dyDescent="0.25">
      <c r="A3857" s="3" t="s">
        <v>3216</v>
      </c>
      <c r="B3857" s="3" t="s">
        <v>3243</v>
      </c>
      <c r="C3857" s="3" t="s">
        <v>2598</v>
      </c>
      <c r="D3857" s="3" t="s">
        <v>824</v>
      </c>
      <c r="E3857" s="3" t="s">
        <v>2583</v>
      </c>
      <c r="F3857" s="4">
        <v>8298</v>
      </c>
      <c r="G3857" s="4">
        <v>5808600</v>
      </c>
      <c r="H3857" s="4">
        <v>8298</v>
      </c>
      <c r="I3857" s="4">
        <v>8298</v>
      </c>
      <c r="J3857" s="4">
        <v>8298</v>
      </c>
      <c r="K3857" s="4">
        <v>8298</v>
      </c>
      <c r="L3857" s="4">
        <v>2500</v>
      </c>
      <c r="M3857" s="3">
        <v>700</v>
      </c>
      <c r="N3857" s="3">
        <v>700</v>
      </c>
      <c r="O3857" s="3" t="s">
        <v>2575</v>
      </c>
      <c r="P3857" s="3" t="s">
        <v>2862</v>
      </c>
      <c r="Q3857" s="3" t="s">
        <v>3120</v>
      </c>
      <c r="R3857" s="3" t="s">
        <v>2578</v>
      </c>
      <c r="S3857" s="3" t="s">
        <v>824</v>
      </c>
      <c r="T3857" s="5"/>
      <c r="U3857" s="3" t="s">
        <v>2616</v>
      </c>
      <c r="V3857" s="3" t="s">
        <v>2580</v>
      </c>
      <c r="W3857" s="3" t="s">
        <v>2581</v>
      </c>
      <c r="X3857" s="3" t="s">
        <v>2601</v>
      </c>
      <c r="Y3857" s="3" t="s">
        <v>2583</v>
      </c>
      <c r="Z3857" s="3" t="s">
        <v>2584</v>
      </c>
      <c r="AA3857" s="4">
        <v>777798</v>
      </c>
    </row>
    <row r="3858" spans="1:27" ht="39.6" x14ac:dyDescent="0.25">
      <c r="A3858" s="3" t="s">
        <v>3216</v>
      </c>
      <c r="B3858" s="3" t="s">
        <v>3243</v>
      </c>
      <c r="C3858" s="3" t="s">
        <v>2598</v>
      </c>
      <c r="D3858" s="3" t="s">
        <v>824</v>
      </c>
      <c r="E3858" s="3" t="s">
        <v>2673</v>
      </c>
      <c r="F3858" s="4">
        <v>8298</v>
      </c>
      <c r="G3858" s="4">
        <v>1659600</v>
      </c>
      <c r="H3858" s="4">
        <v>8298</v>
      </c>
      <c r="I3858" s="4">
        <v>8298</v>
      </c>
      <c r="J3858" s="4">
        <v>8298</v>
      </c>
      <c r="K3858" s="4">
        <v>8298</v>
      </c>
      <c r="L3858" s="3">
        <v>0</v>
      </c>
      <c r="M3858" s="3">
        <v>200</v>
      </c>
      <c r="N3858" s="3">
        <v>200</v>
      </c>
      <c r="O3858" s="3" t="s">
        <v>2575</v>
      </c>
      <c r="P3858" s="3" t="s">
        <v>2862</v>
      </c>
      <c r="Q3858" s="3" t="s">
        <v>3120</v>
      </c>
      <c r="R3858" s="3" t="s">
        <v>2578</v>
      </c>
      <c r="S3858" s="3" t="s">
        <v>824</v>
      </c>
      <c r="T3858" s="5"/>
      <c r="U3858" s="3" t="s">
        <v>2616</v>
      </c>
      <c r="V3858" s="3" t="s">
        <v>2580</v>
      </c>
      <c r="W3858" s="3" t="s">
        <v>2581</v>
      </c>
      <c r="X3858" s="3" t="s">
        <v>2601</v>
      </c>
      <c r="Y3858" s="3" t="s">
        <v>2583</v>
      </c>
      <c r="Z3858" s="3" t="s">
        <v>2584</v>
      </c>
      <c r="AA3858" s="4">
        <v>777798</v>
      </c>
    </row>
    <row r="3859" spans="1:27" ht="79.2" x14ac:dyDescent="0.25">
      <c r="A3859" s="3" t="s">
        <v>3122</v>
      </c>
      <c r="B3859" s="3" t="s">
        <v>3145</v>
      </c>
      <c r="C3859" s="3" t="s">
        <v>2677</v>
      </c>
      <c r="D3859" s="3" t="s">
        <v>2696</v>
      </c>
      <c r="E3859" s="3" t="s">
        <v>2666</v>
      </c>
      <c r="F3859" s="4">
        <v>209000</v>
      </c>
      <c r="G3859" s="4">
        <v>167200000</v>
      </c>
      <c r="H3859" s="4">
        <v>209000</v>
      </c>
      <c r="I3859" s="4">
        <v>209000</v>
      </c>
      <c r="J3859" s="4">
        <v>209000</v>
      </c>
      <c r="K3859" s="4">
        <v>209000</v>
      </c>
      <c r="L3859" s="3">
        <v>0</v>
      </c>
      <c r="M3859" s="3">
        <v>800</v>
      </c>
      <c r="N3859" s="3">
        <v>800</v>
      </c>
      <c r="O3859" s="3" t="s">
        <v>2575</v>
      </c>
      <c r="P3859" s="3" t="s">
        <v>2862</v>
      </c>
      <c r="Q3859" s="3" t="s">
        <v>4236</v>
      </c>
      <c r="R3859" s="3" t="s">
        <v>2578</v>
      </c>
      <c r="S3859" s="3" t="s">
        <v>2698</v>
      </c>
      <c r="T3859" s="5"/>
      <c r="U3859" s="3" t="s">
        <v>2699</v>
      </c>
      <c r="V3859" s="3" t="s">
        <v>2580</v>
      </c>
      <c r="W3859" s="3" t="s">
        <v>2581</v>
      </c>
      <c r="X3859" s="3" t="s">
        <v>2333</v>
      </c>
      <c r="Y3859" s="3" t="s">
        <v>2583</v>
      </c>
      <c r="Z3859" s="3" t="s">
        <v>2584</v>
      </c>
      <c r="AA3859" s="4">
        <v>777817</v>
      </c>
    </row>
    <row r="3860" spans="1:27" ht="79.2" x14ac:dyDescent="0.25">
      <c r="A3860" s="3" t="s">
        <v>3122</v>
      </c>
      <c r="B3860" s="3" t="s">
        <v>3145</v>
      </c>
      <c r="C3860" s="3" t="s">
        <v>2677</v>
      </c>
      <c r="D3860" s="3" t="s">
        <v>2696</v>
      </c>
      <c r="E3860" s="3" t="s">
        <v>2574</v>
      </c>
      <c r="F3860" s="4">
        <v>209000</v>
      </c>
      <c r="G3860" s="4">
        <v>1045000000</v>
      </c>
      <c r="H3860" s="4">
        <v>209000</v>
      </c>
      <c r="I3860" s="4">
        <v>209000</v>
      </c>
      <c r="J3860" s="4">
        <v>209000</v>
      </c>
      <c r="K3860" s="4">
        <v>209000</v>
      </c>
      <c r="L3860" s="4">
        <v>8800</v>
      </c>
      <c r="M3860" s="4">
        <v>12725</v>
      </c>
      <c r="N3860" s="4">
        <v>5000</v>
      </c>
      <c r="O3860" s="3" t="s">
        <v>2575</v>
      </c>
      <c r="P3860" s="3" t="s">
        <v>2862</v>
      </c>
      <c r="Q3860" s="3" t="s">
        <v>4236</v>
      </c>
      <c r="R3860" s="3" t="s">
        <v>2578</v>
      </c>
      <c r="S3860" s="3" t="s">
        <v>2698</v>
      </c>
      <c r="T3860" s="5"/>
      <c r="U3860" s="3" t="s">
        <v>2699</v>
      </c>
      <c r="V3860" s="3" t="s">
        <v>2580</v>
      </c>
      <c r="W3860" s="3" t="s">
        <v>2581</v>
      </c>
      <c r="X3860" s="3" t="s">
        <v>2333</v>
      </c>
      <c r="Y3860" s="3" t="s">
        <v>2583</v>
      </c>
      <c r="Z3860" s="3" t="s">
        <v>2584</v>
      </c>
      <c r="AA3860" s="4">
        <v>777817</v>
      </c>
    </row>
    <row r="3861" spans="1:27" ht="79.2" x14ac:dyDescent="0.25">
      <c r="A3861" s="3" t="s">
        <v>3122</v>
      </c>
      <c r="B3861" s="3" t="s">
        <v>3145</v>
      </c>
      <c r="C3861" s="3" t="s">
        <v>2677</v>
      </c>
      <c r="D3861" s="3" t="s">
        <v>2696</v>
      </c>
      <c r="E3861" s="3" t="s">
        <v>2666</v>
      </c>
      <c r="F3861" s="4">
        <v>209000</v>
      </c>
      <c r="G3861" s="4">
        <v>125400000</v>
      </c>
      <c r="H3861" s="4">
        <v>209000</v>
      </c>
      <c r="I3861" s="4">
        <v>209000</v>
      </c>
      <c r="J3861" s="4">
        <v>209000</v>
      </c>
      <c r="K3861" s="4">
        <v>209000</v>
      </c>
      <c r="L3861" s="3">
        <v>0</v>
      </c>
      <c r="M3861" s="3">
        <v>600</v>
      </c>
      <c r="N3861" s="3">
        <v>600</v>
      </c>
      <c r="O3861" s="3" t="s">
        <v>2575</v>
      </c>
      <c r="P3861" s="3" t="s">
        <v>3514</v>
      </c>
      <c r="Q3861" s="3" t="s">
        <v>4236</v>
      </c>
      <c r="R3861" s="3" t="s">
        <v>2578</v>
      </c>
      <c r="S3861" s="3" t="s">
        <v>2698</v>
      </c>
      <c r="T3861" s="5"/>
      <c r="U3861" s="3" t="s">
        <v>2699</v>
      </c>
      <c r="V3861" s="3" t="s">
        <v>2580</v>
      </c>
      <c r="W3861" s="3" t="s">
        <v>2581</v>
      </c>
      <c r="X3861" s="3" t="s">
        <v>2333</v>
      </c>
      <c r="Y3861" s="3" t="s">
        <v>2583</v>
      </c>
      <c r="Z3861" s="3" t="s">
        <v>2584</v>
      </c>
      <c r="AA3861" s="4">
        <v>777817</v>
      </c>
    </row>
    <row r="3862" spans="1:27" ht="39.6" x14ac:dyDescent="0.25">
      <c r="A3862" s="3" t="s">
        <v>3118</v>
      </c>
      <c r="B3862" s="3" t="s">
        <v>3173</v>
      </c>
      <c r="C3862" s="3" t="s">
        <v>2677</v>
      </c>
      <c r="D3862" s="3" t="s">
        <v>173</v>
      </c>
      <c r="E3862" s="3" t="s">
        <v>2583</v>
      </c>
      <c r="F3862" s="4">
        <v>211626</v>
      </c>
      <c r="G3862" s="4">
        <v>47615850</v>
      </c>
      <c r="H3862" s="4">
        <v>211626</v>
      </c>
      <c r="I3862" s="4">
        <v>211626</v>
      </c>
      <c r="J3862" s="4">
        <v>211626</v>
      </c>
      <c r="K3862" s="4">
        <v>211626</v>
      </c>
      <c r="L3862" s="3">
        <v>300</v>
      </c>
      <c r="M3862" s="3">
        <v>675</v>
      </c>
      <c r="N3862" s="3">
        <v>225</v>
      </c>
      <c r="O3862" s="3" t="s">
        <v>2575</v>
      </c>
      <c r="P3862" s="3" t="s">
        <v>2862</v>
      </c>
      <c r="Q3862" s="3" t="s">
        <v>2587</v>
      </c>
      <c r="R3862" s="3" t="s">
        <v>2578</v>
      </c>
      <c r="S3862" s="3" t="s">
        <v>2747</v>
      </c>
      <c r="T3862" s="5"/>
      <c r="U3862" s="3" t="s">
        <v>2616</v>
      </c>
      <c r="V3862" s="3" t="s">
        <v>2580</v>
      </c>
      <c r="W3862" s="3" t="s">
        <v>2581</v>
      </c>
      <c r="X3862" s="3" t="s">
        <v>2333</v>
      </c>
      <c r="Y3862" s="3" t="s">
        <v>2583</v>
      </c>
      <c r="Z3862" s="3" t="s">
        <v>2584</v>
      </c>
      <c r="AA3862" s="4">
        <v>777820</v>
      </c>
    </row>
    <row r="3863" spans="1:27" ht="39.6" x14ac:dyDescent="0.25">
      <c r="A3863" s="3" t="s">
        <v>3122</v>
      </c>
      <c r="B3863" s="3" t="s">
        <v>4076</v>
      </c>
      <c r="C3863" s="3" t="s">
        <v>2677</v>
      </c>
      <c r="D3863" s="3" t="s">
        <v>173</v>
      </c>
      <c r="E3863" s="3" t="s">
        <v>2574</v>
      </c>
      <c r="F3863" s="5"/>
      <c r="G3863" s="3">
        <v>0</v>
      </c>
      <c r="H3863" s="5"/>
      <c r="I3863" s="5"/>
      <c r="J3863" s="5"/>
      <c r="K3863" s="4">
        <v>211626</v>
      </c>
      <c r="L3863" s="3">
        <v>300</v>
      </c>
      <c r="M3863" s="3">
        <v>225</v>
      </c>
      <c r="N3863" s="3">
        <v>0</v>
      </c>
      <c r="O3863" s="3" t="s">
        <v>2575</v>
      </c>
      <c r="P3863" s="3" t="s">
        <v>2862</v>
      </c>
      <c r="Q3863" s="3" t="s">
        <v>4247</v>
      </c>
      <c r="R3863" s="3" t="s">
        <v>2578</v>
      </c>
      <c r="S3863" s="3" t="s">
        <v>2747</v>
      </c>
      <c r="T3863" s="5"/>
      <c r="U3863" s="3" t="s">
        <v>2616</v>
      </c>
      <c r="V3863" s="3" t="s">
        <v>2580</v>
      </c>
      <c r="W3863" s="3" t="s">
        <v>2581</v>
      </c>
      <c r="X3863" s="3" t="s">
        <v>2333</v>
      </c>
      <c r="Y3863" s="3" t="s">
        <v>2583</v>
      </c>
      <c r="Z3863" s="3" t="s">
        <v>2584</v>
      </c>
      <c r="AA3863" s="4">
        <v>777822</v>
      </c>
    </row>
    <row r="3864" spans="1:27" ht="39.6" x14ac:dyDescent="0.25">
      <c r="A3864" s="3" t="s">
        <v>3122</v>
      </c>
      <c r="B3864" s="3" t="s">
        <v>4086</v>
      </c>
      <c r="C3864" s="3" t="s">
        <v>2677</v>
      </c>
      <c r="D3864" s="3" t="s">
        <v>118</v>
      </c>
      <c r="E3864" s="3" t="s">
        <v>2583</v>
      </c>
      <c r="F3864" s="4">
        <v>213666</v>
      </c>
      <c r="G3864" s="4">
        <v>192299400</v>
      </c>
      <c r="H3864" s="4">
        <v>213666</v>
      </c>
      <c r="I3864" s="4">
        <v>213666</v>
      </c>
      <c r="J3864" s="4">
        <v>213666</v>
      </c>
      <c r="K3864" s="4">
        <v>211207</v>
      </c>
      <c r="L3864" s="3">
        <v>900</v>
      </c>
      <c r="M3864" s="4">
        <v>5175</v>
      </c>
      <c r="N3864" s="3">
        <v>900</v>
      </c>
      <c r="O3864" s="3" t="s">
        <v>2575</v>
      </c>
      <c r="P3864" s="3" t="s">
        <v>2862</v>
      </c>
      <c r="Q3864" s="3" t="s">
        <v>3120</v>
      </c>
      <c r="R3864" s="3" t="s">
        <v>2578</v>
      </c>
      <c r="S3864" s="3" t="s">
        <v>118</v>
      </c>
      <c r="T3864" s="5"/>
      <c r="U3864" s="3" t="s">
        <v>3351</v>
      </c>
      <c r="V3864" s="3" t="s">
        <v>2580</v>
      </c>
      <c r="W3864" s="3" t="s">
        <v>2581</v>
      </c>
      <c r="X3864" s="3" t="s">
        <v>2333</v>
      </c>
      <c r="Y3864" s="3" t="s">
        <v>2583</v>
      </c>
      <c r="Z3864" s="3" t="s">
        <v>2584</v>
      </c>
      <c r="AA3864" s="4">
        <v>777825</v>
      </c>
    </row>
    <row r="3865" spans="1:27" ht="79.2" x14ac:dyDescent="0.25">
      <c r="A3865" s="3" t="s">
        <v>3118</v>
      </c>
      <c r="B3865" s="3" t="s">
        <v>3148</v>
      </c>
      <c r="C3865" s="3" t="s">
        <v>2677</v>
      </c>
      <c r="D3865" s="3" t="s">
        <v>2696</v>
      </c>
      <c r="E3865" s="3" t="s">
        <v>2574</v>
      </c>
      <c r="F3865" s="5"/>
      <c r="G3865" s="3">
        <v>0</v>
      </c>
      <c r="H3865" s="5"/>
      <c r="I3865" s="5"/>
      <c r="J3865" s="5"/>
      <c r="K3865" s="4">
        <v>212842</v>
      </c>
      <c r="L3865" s="4">
        <v>10000</v>
      </c>
      <c r="M3865" s="4">
        <v>6500</v>
      </c>
      <c r="N3865" s="3">
        <v>0</v>
      </c>
      <c r="O3865" s="3" t="s">
        <v>2575</v>
      </c>
      <c r="P3865" s="3" t="s">
        <v>2862</v>
      </c>
      <c r="Q3865" s="3" t="s">
        <v>4236</v>
      </c>
      <c r="R3865" s="3" t="s">
        <v>2578</v>
      </c>
      <c r="S3865" s="3" t="s">
        <v>2698</v>
      </c>
      <c r="T3865" s="5"/>
      <c r="U3865" s="3" t="s">
        <v>2699</v>
      </c>
      <c r="V3865" s="3" t="s">
        <v>2580</v>
      </c>
      <c r="W3865" s="3" t="s">
        <v>2581</v>
      </c>
      <c r="X3865" s="3" t="s">
        <v>2333</v>
      </c>
      <c r="Y3865" s="3" t="s">
        <v>2583</v>
      </c>
      <c r="Z3865" s="3" t="s">
        <v>2584</v>
      </c>
      <c r="AA3865" s="4">
        <v>777838</v>
      </c>
    </row>
    <row r="3866" spans="1:27" ht="39.6" x14ac:dyDescent="0.25">
      <c r="A3866" s="3" t="s">
        <v>3216</v>
      </c>
      <c r="B3866" s="3" t="s">
        <v>3257</v>
      </c>
      <c r="C3866" s="3" t="s">
        <v>2598</v>
      </c>
      <c r="D3866" s="3" t="s">
        <v>889</v>
      </c>
      <c r="E3866" s="3" t="s">
        <v>2583</v>
      </c>
      <c r="F3866" s="4">
        <v>9965</v>
      </c>
      <c r="G3866" s="4">
        <v>11958000</v>
      </c>
      <c r="H3866" s="4">
        <v>9965</v>
      </c>
      <c r="I3866" s="4">
        <v>9965</v>
      </c>
      <c r="J3866" s="4">
        <v>9965</v>
      </c>
      <c r="K3866" s="4">
        <v>9965</v>
      </c>
      <c r="L3866" s="4">
        <v>2700</v>
      </c>
      <c r="M3866" s="4">
        <v>1200</v>
      </c>
      <c r="N3866" s="4">
        <v>1200</v>
      </c>
      <c r="O3866" s="3" t="s">
        <v>2575</v>
      </c>
      <c r="P3866" s="3" t="s">
        <v>2862</v>
      </c>
      <c r="Q3866" s="3" t="s">
        <v>3120</v>
      </c>
      <c r="R3866" s="3" t="s">
        <v>2578</v>
      </c>
      <c r="S3866" s="3" t="s">
        <v>889</v>
      </c>
      <c r="T3866" s="5"/>
      <c r="U3866" s="3" t="s">
        <v>2619</v>
      </c>
      <c r="V3866" s="3" t="s">
        <v>2580</v>
      </c>
      <c r="W3866" s="3" t="s">
        <v>2581</v>
      </c>
      <c r="X3866" s="3" t="s">
        <v>2601</v>
      </c>
      <c r="Y3866" s="3" t="s">
        <v>2583</v>
      </c>
      <c r="Z3866" s="3" t="s">
        <v>2584</v>
      </c>
      <c r="AA3866" s="4">
        <v>777842</v>
      </c>
    </row>
    <row r="3867" spans="1:27" ht="39.6" x14ac:dyDescent="0.25">
      <c r="A3867" s="3" t="s">
        <v>3216</v>
      </c>
      <c r="B3867" s="3" t="s">
        <v>3257</v>
      </c>
      <c r="C3867" s="3" t="s">
        <v>2598</v>
      </c>
      <c r="D3867" s="3" t="s">
        <v>889</v>
      </c>
      <c r="E3867" s="3" t="s">
        <v>2673</v>
      </c>
      <c r="F3867" s="4">
        <v>9965</v>
      </c>
      <c r="G3867" s="4">
        <v>2989500</v>
      </c>
      <c r="H3867" s="4">
        <v>9965</v>
      </c>
      <c r="I3867" s="4">
        <v>9965</v>
      </c>
      <c r="J3867" s="4">
        <v>9965</v>
      </c>
      <c r="K3867" s="4">
        <v>9965</v>
      </c>
      <c r="L3867" s="3">
        <v>0</v>
      </c>
      <c r="M3867" s="3">
        <v>300</v>
      </c>
      <c r="N3867" s="3">
        <v>300</v>
      </c>
      <c r="O3867" s="3" t="s">
        <v>2575</v>
      </c>
      <c r="P3867" s="3" t="s">
        <v>2862</v>
      </c>
      <c r="Q3867" s="3" t="s">
        <v>3120</v>
      </c>
      <c r="R3867" s="3" t="s">
        <v>2578</v>
      </c>
      <c r="S3867" s="3" t="s">
        <v>889</v>
      </c>
      <c r="T3867" s="5"/>
      <c r="U3867" s="3" t="s">
        <v>2619</v>
      </c>
      <c r="V3867" s="3" t="s">
        <v>2580</v>
      </c>
      <c r="W3867" s="3" t="s">
        <v>2581</v>
      </c>
      <c r="X3867" s="3" t="s">
        <v>2601</v>
      </c>
      <c r="Y3867" s="3" t="s">
        <v>2583</v>
      </c>
      <c r="Z3867" s="3" t="s">
        <v>2584</v>
      </c>
      <c r="AA3867" s="4">
        <v>777842</v>
      </c>
    </row>
    <row r="3868" spans="1:27" ht="39.6" x14ac:dyDescent="0.25">
      <c r="A3868" s="3" t="s">
        <v>3207</v>
      </c>
      <c r="B3868" s="3" t="s">
        <v>3208</v>
      </c>
      <c r="C3868" s="3" t="s">
        <v>2598</v>
      </c>
      <c r="D3868" s="3" t="s">
        <v>759</v>
      </c>
      <c r="E3868" s="3" t="s">
        <v>2583</v>
      </c>
      <c r="F3868" s="4">
        <v>9498</v>
      </c>
      <c r="G3868" s="4">
        <v>4749000</v>
      </c>
      <c r="H3868" s="4">
        <v>9498</v>
      </c>
      <c r="I3868" s="4">
        <v>9490</v>
      </c>
      <c r="J3868" s="4">
        <v>9500</v>
      </c>
      <c r="K3868" s="4">
        <v>8334</v>
      </c>
      <c r="L3868" s="3">
        <v>500</v>
      </c>
      <c r="M3868" s="3">
        <v>800</v>
      </c>
      <c r="N3868" s="3">
        <v>500</v>
      </c>
      <c r="O3868" s="3" t="s">
        <v>2575</v>
      </c>
      <c r="P3868" s="3" t="s">
        <v>2862</v>
      </c>
      <c r="Q3868" s="3" t="s">
        <v>3120</v>
      </c>
      <c r="R3868" s="3" t="s">
        <v>2578</v>
      </c>
      <c r="S3868" s="3" t="s">
        <v>2931</v>
      </c>
      <c r="T3868" s="5"/>
      <c r="U3868" s="3" t="s">
        <v>2691</v>
      </c>
      <c r="V3868" s="3" t="s">
        <v>2580</v>
      </c>
      <c r="W3868" s="3" t="s">
        <v>2581</v>
      </c>
      <c r="X3868" s="3" t="s">
        <v>2582</v>
      </c>
      <c r="Y3868" s="3" t="s">
        <v>2583</v>
      </c>
      <c r="Z3868" s="3" t="s">
        <v>2584</v>
      </c>
      <c r="AA3868" s="4">
        <v>777844</v>
      </c>
    </row>
    <row r="3869" spans="1:27" ht="39.6" x14ac:dyDescent="0.25">
      <c r="A3869" s="3" t="s">
        <v>3198</v>
      </c>
      <c r="B3869" s="3" t="s">
        <v>3327</v>
      </c>
      <c r="C3869" s="3" t="s">
        <v>2598</v>
      </c>
      <c r="D3869" s="3" t="s">
        <v>789</v>
      </c>
      <c r="E3869" s="3" t="s">
        <v>2673</v>
      </c>
      <c r="F3869" s="4">
        <v>7147</v>
      </c>
      <c r="G3869" s="4">
        <v>1786750</v>
      </c>
      <c r="H3869" s="4">
        <v>7147</v>
      </c>
      <c r="I3869" s="4">
        <v>7147</v>
      </c>
      <c r="J3869" s="4">
        <v>7147</v>
      </c>
      <c r="K3869" s="4">
        <v>7147</v>
      </c>
      <c r="L3869" s="3">
        <v>0</v>
      </c>
      <c r="M3869" s="3">
        <v>250</v>
      </c>
      <c r="N3869" s="3">
        <v>250</v>
      </c>
      <c r="O3869" s="3" t="s">
        <v>2575</v>
      </c>
      <c r="P3869" s="3" t="s">
        <v>2862</v>
      </c>
      <c r="Q3869" s="3" t="s">
        <v>3120</v>
      </c>
      <c r="R3869" s="3" t="s">
        <v>2578</v>
      </c>
      <c r="S3869" s="3" t="s">
        <v>789</v>
      </c>
      <c r="T3869" s="5"/>
      <c r="U3869" s="3" t="s">
        <v>2656</v>
      </c>
      <c r="V3869" s="3" t="s">
        <v>2580</v>
      </c>
      <c r="W3869" s="3" t="s">
        <v>2581</v>
      </c>
      <c r="X3869" s="3" t="s">
        <v>2582</v>
      </c>
      <c r="Y3869" s="3" t="s">
        <v>2595</v>
      </c>
      <c r="Z3869" s="3" t="s">
        <v>2584</v>
      </c>
      <c r="AA3869" s="4">
        <v>777845</v>
      </c>
    </row>
    <row r="3870" spans="1:27" ht="39.6" x14ac:dyDescent="0.25">
      <c r="A3870" s="3" t="s">
        <v>3198</v>
      </c>
      <c r="B3870" s="3" t="s">
        <v>3327</v>
      </c>
      <c r="C3870" s="3" t="s">
        <v>2598</v>
      </c>
      <c r="D3870" s="3" t="s">
        <v>789</v>
      </c>
      <c r="E3870" s="3" t="s">
        <v>2583</v>
      </c>
      <c r="F3870" s="4">
        <v>7147</v>
      </c>
      <c r="G3870" s="4">
        <v>5360250</v>
      </c>
      <c r="H3870" s="4">
        <v>7147</v>
      </c>
      <c r="I3870" s="4">
        <v>7147</v>
      </c>
      <c r="J3870" s="4">
        <v>7147</v>
      </c>
      <c r="K3870" s="4">
        <v>7147</v>
      </c>
      <c r="L3870" s="4">
        <v>1000</v>
      </c>
      <c r="M3870" s="4">
        <v>1550</v>
      </c>
      <c r="N3870" s="3">
        <v>750</v>
      </c>
      <c r="O3870" s="3" t="s">
        <v>2575</v>
      </c>
      <c r="P3870" s="3" t="s">
        <v>2862</v>
      </c>
      <c r="Q3870" s="3" t="s">
        <v>3120</v>
      </c>
      <c r="R3870" s="3" t="s">
        <v>2578</v>
      </c>
      <c r="S3870" s="3" t="s">
        <v>789</v>
      </c>
      <c r="T3870" s="5"/>
      <c r="U3870" s="3" t="s">
        <v>2656</v>
      </c>
      <c r="V3870" s="3" t="s">
        <v>2580</v>
      </c>
      <c r="W3870" s="3" t="s">
        <v>2581</v>
      </c>
      <c r="X3870" s="3" t="s">
        <v>2582</v>
      </c>
      <c r="Y3870" s="3" t="s">
        <v>2595</v>
      </c>
      <c r="Z3870" s="3" t="s">
        <v>2584</v>
      </c>
      <c r="AA3870" s="4">
        <v>777845</v>
      </c>
    </row>
    <row r="3871" spans="1:27" ht="39.6" x14ac:dyDescent="0.25">
      <c r="A3871" s="3" t="s">
        <v>3216</v>
      </c>
      <c r="B3871" s="3" t="s">
        <v>3251</v>
      </c>
      <c r="C3871" s="3" t="s">
        <v>2598</v>
      </c>
      <c r="D3871" s="3" t="s">
        <v>759</v>
      </c>
      <c r="E3871" s="3" t="s">
        <v>2583</v>
      </c>
      <c r="F3871" s="4">
        <v>10295</v>
      </c>
      <c r="G3871" s="4">
        <v>56623050</v>
      </c>
      <c r="H3871" s="4">
        <v>10295</v>
      </c>
      <c r="I3871" s="4">
        <v>10270</v>
      </c>
      <c r="J3871" s="4">
        <v>10329</v>
      </c>
      <c r="K3871" s="4">
        <v>9706</v>
      </c>
      <c r="L3871" s="4">
        <v>5500</v>
      </c>
      <c r="M3871" s="4">
        <v>7920</v>
      </c>
      <c r="N3871" s="4">
        <v>5500</v>
      </c>
      <c r="O3871" s="3" t="s">
        <v>2575</v>
      </c>
      <c r="P3871" s="3" t="s">
        <v>2862</v>
      </c>
      <c r="Q3871" s="3" t="s">
        <v>3120</v>
      </c>
      <c r="R3871" s="3" t="s">
        <v>2578</v>
      </c>
      <c r="S3871" s="3" t="s">
        <v>2931</v>
      </c>
      <c r="T3871" s="5"/>
      <c r="U3871" s="3" t="s">
        <v>2691</v>
      </c>
      <c r="V3871" s="3" t="s">
        <v>2580</v>
      </c>
      <c r="W3871" s="3" t="s">
        <v>2581</v>
      </c>
      <c r="X3871" s="3" t="s">
        <v>2601</v>
      </c>
      <c r="Y3871" s="3" t="s">
        <v>2583</v>
      </c>
      <c r="Z3871" s="3" t="s">
        <v>2584</v>
      </c>
      <c r="AA3871" s="4">
        <v>777848</v>
      </c>
    </row>
    <row r="3872" spans="1:27" ht="39.6" x14ac:dyDescent="0.25">
      <c r="A3872" s="3" t="s">
        <v>4049</v>
      </c>
      <c r="B3872" s="3" t="s">
        <v>4050</v>
      </c>
      <c r="C3872" s="3" t="s">
        <v>2677</v>
      </c>
      <c r="D3872" s="3" t="s">
        <v>318</v>
      </c>
      <c r="E3872" s="3" t="s">
        <v>2673</v>
      </c>
      <c r="F3872" s="4">
        <v>211207</v>
      </c>
      <c r="G3872" s="4">
        <v>10137936</v>
      </c>
      <c r="H3872" s="4">
        <v>211207</v>
      </c>
      <c r="I3872" s="4">
        <v>211207</v>
      </c>
      <c r="J3872" s="4">
        <v>211207</v>
      </c>
      <c r="K3872" s="4">
        <v>211207</v>
      </c>
      <c r="L3872" s="3">
        <v>0</v>
      </c>
      <c r="M3872" s="3">
        <v>48</v>
      </c>
      <c r="N3872" s="3">
        <v>48</v>
      </c>
      <c r="O3872" s="3" t="s">
        <v>2575</v>
      </c>
      <c r="P3872" s="3" t="s">
        <v>2862</v>
      </c>
      <c r="Q3872" s="3" t="s">
        <v>3120</v>
      </c>
      <c r="R3872" s="3" t="s">
        <v>2578</v>
      </c>
      <c r="S3872" s="3" t="s">
        <v>318</v>
      </c>
      <c r="T3872" s="5"/>
      <c r="U3872" s="3" t="s">
        <v>4051</v>
      </c>
      <c r="V3872" s="3" t="s">
        <v>2580</v>
      </c>
      <c r="W3872" s="3" t="s">
        <v>2581</v>
      </c>
      <c r="X3872" s="3" t="s">
        <v>2333</v>
      </c>
      <c r="Y3872" s="3" t="s">
        <v>2583</v>
      </c>
      <c r="Z3872" s="3" t="s">
        <v>2584</v>
      </c>
      <c r="AA3872" s="4">
        <v>777849</v>
      </c>
    </row>
    <row r="3873" spans="1:27" ht="39.6" x14ac:dyDescent="0.25">
      <c r="A3873" s="3" t="s">
        <v>4049</v>
      </c>
      <c r="B3873" s="3" t="s">
        <v>4050</v>
      </c>
      <c r="C3873" s="3" t="s">
        <v>2677</v>
      </c>
      <c r="D3873" s="3" t="s">
        <v>318</v>
      </c>
      <c r="E3873" s="3" t="s">
        <v>2583</v>
      </c>
      <c r="F3873" s="4">
        <v>211207</v>
      </c>
      <c r="G3873" s="4">
        <v>91241424</v>
      </c>
      <c r="H3873" s="4">
        <v>211207</v>
      </c>
      <c r="I3873" s="4">
        <v>211207</v>
      </c>
      <c r="J3873" s="4">
        <v>211207</v>
      </c>
      <c r="K3873" s="4">
        <v>211207</v>
      </c>
      <c r="L3873" s="3">
        <v>504</v>
      </c>
      <c r="M3873" s="4">
        <v>1008</v>
      </c>
      <c r="N3873" s="3">
        <v>432</v>
      </c>
      <c r="O3873" s="3" t="s">
        <v>2575</v>
      </c>
      <c r="P3873" s="3" t="s">
        <v>2862</v>
      </c>
      <c r="Q3873" s="3" t="s">
        <v>3120</v>
      </c>
      <c r="R3873" s="3" t="s">
        <v>2578</v>
      </c>
      <c r="S3873" s="3" t="s">
        <v>318</v>
      </c>
      <c r="T3873" s="5"/>
      <c r="U3873" s="3" t="s">
        <v>4051</v>
      </c>
      <c r="V3873" s="3" t="s">
        <v>2580</v>
      </c>
      <c r="W3873" s="3" t="s">
        <v>2581</v>
      </c>
      <c r="X3873" s="3" t="s">
        <v>2333</v>
      </c>
      <c r="Y3873" s="3" t="s">
        <v>2583</v>
      </c>
      <c r="Z3873" s="3" t="s">
        <v>2584</v>
      </c>
      <c r="AA3873" s="4">
        <v>777849</v>
      </c>
    </row>
    <row r="3874" spans="1:27" ht="39.6" x14ac:dyDescent="0.25">
      <c r="A3874" s="3" t="s">
        <v>3205</v>
      </c>
      <c r="B3874" s="3" t="s">
        <v>3301</v>
      </c>
      <c r="C3874" s="3" t="s">
        <v>2598</v>
      </c>
      <c r="D3874" s="3" t="s">
        <v>789</v>
      </c>
      <c r="E3874" s="3" t="s">
        <v>2583</v>
      </c>
      <c r="F3874" s="4">
        <v>8896</v>
      </c>
      <c r="G3874" s="4">
        <v>22238900</v>
      </c>
      <c r="H3874" s="4">
        <v>8896</v>
      </c>
      <c r="I3874" s="4">
        <v>8822</v>
      </c>
      <c r="J3874" s="4">
        <v>8931</v>
      </c>
      <c r="K3874" s="4">
        <v>8631</v>
      </c>
      <c r="L3874" s="4">
        <v>2500</v>
      </c>
      <c r="M3874" s="4">
        <v>4960</v>
      </c>
      <c r="N3874" s="4">
        <v>2500</v>
      </c>
      <c r="O3874" s="3" t="s">
        <v>2575</v>
      </c>
      <c r="P3874" s="3" t="s">
        <v>2862</v>
      </c>
      <c r="Q3874" s="3" t="s">
        <v>3120</v>
      </c>
      <c r="R3874" s="3" t="s">
        <v>2578</v>
      </c>
      <c r="S3874" s="3" t="s">
        <v>789</v>
      </c>
      <c r="T3874" s="5"/>
      <c r="U3874" s="3" t="s">
        <v>2656</v>
      </c>
      <c r="V3874" s="3" t="s">
        <v>2580</v>
      </c>
      <c r="W3874" s="3" t="s">
        <v>2581</v>
      </c>
      <c r="X3874" s="3" t="s">
        <v>2601</v>
      </c>
      <c r="Y3874" s="3" t="s">
        <v>2595</v>
      </c>
      <c r="Z3874" s="3" t="s">
        <v>2584</v>
      </c>
      <c r="AA3874" s="4">
        <v>777851</v>
      </c>
    </row>
    <row r="3875" spans="1:27" ht="39.6" x14ac:dyDescent="0.25">
      <c r="A3875" s="3" t="s">
        <v>3216</v>
      </c>
      <c r="B3875" s="3" t="s">
        <v>3302</v>
      </c>
      <c r="C3875" s="3" t="s">
        <v>2598</v>
      </c>
      <c r="D3875" s="3" t="s">
        <v>773</v>
      </c>
      <c r="E3875" s="3" t="s">
        <v>2583</v>
      </c>
      <c r="F3875" s="4">
        <v>9160</v>
      </c>
      <c r="G3875" s="4">
        <v>9160375</v>
      </c>
      <c r="H3875" s="4">
        <v>9160</v>
      </c>
      <c r="I3875" s="4">
        <v>9069</v>
      </c>
      <c r="J3875" s="4">
        <v>9250</v>
      </c>
      <c r="K3875" s="4">
        <v>8683</v>
      </c>
      <c r="L3875" s="4">
        <v>1000</v>
      </c>
      <c r="M3875" s="4">
        <v>1950</v>
      </c>
      <c r="N3875" s="4">
        <v>1000</v>
      </c>
      <c r="O3875" s="3" t="s">
        <v>2575</v>
      </c>
      <c r="P3875" s="3" t="s">
        <v>2862</v>
      </c>
      <c r="Q3875" s="3" t="s">
        <v>3120</v>
      </c>
      <c r="R3875" s="3" t="s">
        <v>2578</v>
      </c>
      <c r="S3875" s="3" t="s">
        <v>773</v>
      </c>
      <c r="T3875" s="5"/>
      <c r="U3875" s="3" t="s">
        <v>2691</v>
      </c>
      <c r="V3875" s="3" t="s">
        <v>2580</v>
      </c>
      <c r="W3875" s="3" t="s">
        <v>2581</v>
      </c>
      <c r="X3875" s="3" t="s">
        <v>2601</v>
      </c>
      <c r="Y3875" s="3" t="s">
        <v>2583</v>
      </c>
      <c r="Z3875" s="3" t="s">
        <v>2584</v>
      </c>
      <c r="AA3875" s="4">
        <v>777852</v>
      </c>
    </row>
    <row r="3876" spans="1:27" ht="39.6" x14ac:dyDescent="0.25">
      <c r="A3876" s="3" t="s">
        <v>3122</v>
      </c>
      <c r="B3876" s="3" t="s">
        <v>3123</v>
      </c>
      <c r="C3876" s="3" t="s">
        <v>2677</v>
      </c>
      <c r="D3876" s="3" t="s">
        <v>33</v>
      </c>
      <c r="E3876" s="3" t="s">
        <v>2583</v>
      </c>
      <c r="F3876" s="4">
        <v>214301</v>
      </c>
      <c r="G3876" s="4">
        <v>642904300</v>
      </c>
      <c r="H3876" s="4">
        <v>214301</v>
      </c>
      <c r="I3876" s="4">
        <v>213670</v>
      </c>
      <c r="J3876" s="4">
        <v>214799</v>
      </c>
      <c r="K3876" s="4">
        <v>213595</v>
      </c>
      <c r="L3876" s="4">
        <v>3000</v>
      </c>
      <c r="M3876" s="4">
        <v>7100</v>
      </c>
      <c r="N3876" s="4">
        <v>3000</v>
      </c>
      <c r="O3876" s="3" t="s">
        <v>2575</v>
      </c>
      <c r="P3876" s="3" t="s">
        <v>2862</v>
      </c>
      <c r="Q3876" s="3" t="s">
        <v>3120</v>
      </c>
      <c r="R3876" s="3" t="s">
        <v>2578</v>
      </c>
      <c r="S3876" s="3" t="s">
        <v>33</v>
      </c>
      <c r="T3876" s="5"/>
      <c r="U3876" s="3" t="s">
        <v>2656</v>
      </c>
      <c r="V3876" s="3" t="s">
        <v>2580</v>
      </c>
      <c r="W3876" s="3" t="s">
        <v>2581</v>
      </c>
      <c r="X3876" s="3" t="s">
        <v>2333</v>
      </c>
      <c r="Y3876" s="3" t="s">
        <v>2583</v>
      </c>
      <c r="Z3876" s="3" t="s">
        <v>2584</v>
      </c>
      <c r="AA3876" s="4">
        <v>777859</v>
      </c>
    </row>
    <row r="3877" spans="1:27" ht="39.6" x14ac:dyDescent="0.25">
      <c r="A3877" s="3" t="s">
        <v>3827</v>
      </c>
      <c r="B3877" s="3" t="s">
        <v>3828</v>
      </c>
      <c r="C3877" s="3" t="s">
        <v>2809</v>
      </c>
      <c r="D3877" s="3" t="s">
        <v>919</v>
      </c>
      <c r="E3877" s="3" t="s">
        <v>2574</v>
      </c>
      <c r="F3877" s="4">
        <v>460091</v>
      </c>
      <c r="G3877" s="7">
        <v>134576527.5</v>
      </c>
      <c r="H3877" s="4">
        <v>460091</v>
      </c>
      <c r="I3877" s="4">
        <v>458999</v>
      </c>
      <c r="J3877" s="4">
        <v>472666</v>
      </c>
      <c r="K3877" s="4">
        <v>332841</v>
      </c>
      <c r="L3877" s="3">
        <v>292.5</v>
      </c>
      <c r="M3877" s="3">
        <v>900</v>
      </c>
      <c r="N3877" s="3">
        <v>292.5</v>
      </c>
      <c r="O3877" s="3" t="s">
        <v>2575</v>
      </c>
      <c r="P3877" s="3" t="s">
        <v>2862</v>
      </c>
      <c r="Q3877" s="3" t="s">
        <v>3646</v>
      </c>
      <c r="R3877" s="3" t="s">
        <v>2578</v>
      </c>
      <c r="S3877" s="3" t="s">
        <v>919</v>
      </c>
      <c r="T3877" s="5"/>
      <c r="U3877" s="3" t="s">
        <v>2593</v>
      </c>
      <c r="V3877" s="3" t="s">
        <v>2580</v>
      </c>
      <c r="W3877" s="3" t="s">
        <v>2581</v>
      </c>
      <c r="X3877" s="3" t="s">
        <v>2814</v>
      </c>
      <c r="Y3877" s="3" t="s">
        <v>2583</v>
      </c>
      <c r="Z3877" s="3" t="s">
        <v>2584</v>
      </c>
      <c r="AA3877" s="4">
        <v>777875</v>
      </c>
    </row>
    <row r="3878" spans="1:27" ht="39.6" x14ac:dyDescent="0.25">
      <c r="A3878" s="3" t="s">
        <v>3357</v>
      </c>
      <c r="B3878" s="3" t="s">
        <v>3370</v>
      </c>
      <c r="C3878" s="3" t="s">
        <v>2809</v>
      </c>
      <c r="D3878" s="3" t="s">
        <v>1105</v>
      </c>
      <c r="E3878" s="3" t="s">
        <v>2583</v>
      </c>
      <c r="F3878" s="4">
        <v>550798</v>
      </c>
      <c r="G3878" s="4">
        <v>605877980</v>
      </c>
      <c r="H3878" s="4">
        <v>550798</v>
      </c>
      <c r="I3878" s="4">
        <v>548069</v>
      </c>
      <c r="J3878" s="4">
        <v>558199</v>
      </c>
      <c r="K3878" s="4">
        <v>437904</v>
      </c>
      <c r="L3878" s="4">
        <v>1100</v>
      </c>
      <c r="M3878" s="4">
        <v>1810</v>
      </c>
      <c r="N3878" s="4">
        <v>1100</v>
      </c>
      <c r="O3878" s="3" t="s">
        <v>2575</v>
      </c>
      <c r="P3878" s="3" t="s">
        <v>2862</v>
      </c>
      <c r="Q3878" s="3" t="s">
        <v>3120</v>
      </c>
      <c r="R3878" s="3" t="s">
        <v>2578</v>
      </c>
      <c r="S3878" s="3" t="s">
        <v>1105</v>
      </c>
      <c r="T3878" s="5"/>
      <c r="U3878" s="3" t="s">
        <v>2616</v>
      </c>
      <c r="V3878" s="3" t="s">
        <v>2580</v>
      </c>
      <c r="W3878" s="3" t="s">
        <v>2581</v>
      </c>
      <c r="X3878" s="3" t="s">
        <v>2594</v>
      </c>
      <c r="Y3878" s="3" t="s">
        <v>2583</v>
      </c>
      <c r="Z3878" s="3" t="s">
        <v>2584</v>
      </c>
      <c r="AA3878" s="4">
        <v>777878</v>
      </c>
    </row>
    <row r="3879" spans="1:27" ht="39.6" x14ac:dyDescent="0.25">
      <c r="A3879" s="3" t="s">
        <v>3122</v>
      </c>
      <c r="B3879" s="3" t="s">
        <v>3766</v>
      </c>
      <c r="C3879" s="3" t="s">
        <v>2677</v>
      </c>
      <c r="D3879" s="3" t="s">
        <v>38</v>
      </c>
      <c r="E3879" s="3" t="s">
        <v>2574</v>
      </c>
      <c r="F3879" s="4">
        <v>213595</v>
      </c>
      <c r="G3879" s="4">
        <v>384471000</v>
      </c>
      <c r="H3879" s="4">
        <v>213595</v>
      </c>
      <c r="I3879" s="4">
        <v>213595</v>
      </c>
      <c r="J3879" s="4">
        <v>213595</v>
      </c>
      <c r="K3879" s="4">
        <v>213595</v>
      </c>
      <c r="L3879" s="4">
        <v>5000</v>
      </c>
      <c r="M3879" s="4">
        <v>6060</v>
      </c>
      <c r="N3879" s="4">
        <v>1800</v>
      </c>
      <c r="O3879" s="3" t="s">
        <v>2575</v>
      </c>
      <c r="P3879" s="3" t="s">
        <v>2862</v>
      </c>
      <c r="Q3879" s="3" t="s">
        <v>4236</v>
      </c>
      <c r="R3879" s="3" t="s">
        <v>2578</v>
      </c>
      <c r="S3879" s="3" t="s">
        <v>38</v>
      </c>
      <c r="T3879" s="5"/>
      <c r="U3879" s="3" t="s">
        <v>2688</v>
      </c>
      <c r="V3879" s="3" t="s">
        <v>2580</v>
      </c>
      <c r="W3879" s="3" t="s">
        <v>2581</v>
      </c>
      <c r="X3879" s="3" t="s">
        <v>2333</v>
      </c>
      <c r="Y3879" s="3" t="s">
        <v>2583</v>
      </c>
      <c r="Z3879" s="3" t="s">
        <v>2584</v>
      </c>
      <c r="AA3879" s="4">
        <v>777879</v>
      </c>
    </row>
    <row r="3880" spans="1:27" ht="39.6" x14ac:dyDescent="0.25">
      <c r="A3880" s="3" t="s">
        <v>3122</v>
      </c>
      <c r="B3880" s="3" t="s">
        <v>3766</v>
      </c>
      <c r="C3880" s="3" t="s">
        <v>2677</v>
      </c>
      <c r="D3880" s="3" t="s">
        <v>38</v>
      </c>
      <c r="E3880" s="3" t="s">
        <v>2574</v>
      </c>
      <c r="F3880" s="4">
        <v>231489</v>
      </c>
      <c r="G3880" s="4">
        <v>3472331480</v>
      </c>
      <c r="H3880" s="4">
        <v>231489</v>
      </c>
      <c r="I3880" s="4">
        <v>230880</v>
      </c>
      <c r="J3880" s="4">
        <v>232609</v>
      </c>
      <c r="K3880" s="4">
        <v>213595</v>
      </c>
      <c r="L3880" s="4">
        <v>15000</v>
      </c>
      <c r="M3880" s="4">
        <v>32860</v>
      </c>
      <c r="N3880" s="4">
        <v>15000</v>
      </c>
      <c r="O3880" s="3" t="s">
        <v>2575</v>
      </c>
      <c r="P3880" s="3" t="s">
        <v>2862</v>
      </c>
      <c r="Q3880" s="3" t="s">
        <v>4236</v>
      </c>
      <c r="R3880" s="3" t="s">
        <v>2578</v>
      </c>
      <c r="S3880" s="3" t="s">
        <v>38</v>
      </c>
      <c r="T3880" s="5"/>
      <c r="U3880" s="3" t="s">
        <v>2688</v>
      </c>
      <c r="V3880" s="3" t="s">
        <v>2580</v>
      </c>
      <c r="W3880" s="3" t="s">
        <v>2581</v>
      </c>
      <c r="X3880" s="3" t="s">
        <v>2333</v>
      </c>
      <c r="Y3880" s="3" t="s">
        <v>2595</v>
      </c>
      <c r="Z3880" s="3" t="s">
        <v>2584</v>
      </c>
      <c r="AA3880" s="4">
        <v>777881</v>
      </c>
    </row>
    <row r="3881" spans="1:27" ht="52.8" x14ac:dyDescent="0.25">
      <c r="A3881" s="3" t="s">
        <v>3198</v>
      </c>
      <c r="B3881" s="3" t="s">
        <v>3212</v>
      </c>
      <c r="C3881" s="3" t="s">
        <v>2598</v>
      </c>
      <c r="D3881" s="3" t="s">
        <v>2631</v>
      </c>
      <c r="E3881" s="3" t="s">
        <v>2583</v>
      </c>
      <c r="F3881" s="4">
        <v>8871</v>
      </c>
      <c r="G3881" s="4">
        <v>6875025</v>
      </c>
      <c r="H3881" s="4">
        <v>8871</v>
      </c>
      <c r="I3881" s="4">
        <v>8871</v>
      </c>
      <c r="J3881" s="4">
        <v>8871</v>
      </c>
      <c r="K3881" s="4">
        <v>8871</v>
      </c>
      <c r="L3881" s="3">
        <v>800</v>
      </c>
      <c r="M3881" s="3">
        <v>775</v>
      </c>
      <c r="N3881" s="3">
        <v>775</v>
      </c>
      <c r="O3881" s="3" t="s">
        <v>2575</v>
      </c>
      <c r="P3881" s="3" t="s">
        <v>2862</v>
      </c>
      <c r="Q3881" s="3" t="s">
        <v>3120</v>
      </c>
      <c r="R3881" s="3" t="s">
        <v>2578</v>
      </c>
      <c r="S3881" s="3" t="s">
        <v>2632</v>
      </c>
      <c r="T3881" s="5"/>
      <c r="U3881" s="3" t="s">
        <v>2633</v>
      </c>
      <c r="V3881" s="3" t="s">
        <v>2580</v>
      </c>
      <c r="W3881" s="3" t="s">
        <v>2581</v>
      </c>
      <c r="X3881" s="3" t="s">
        <v>2582</v>
      </c>
      <c r="Y3881" s="3" t="s">
        <v>2583</v>
      </c>
      <c r="Z3881" s="3" t="s">
        <v>2584</v>
      </c>
      <c r="AA3881" s="4">
        <v>777882</v>
      </c>
    </row>
    <row r="3882" spans="1:27" ht="52.8" x14ac:dyDescent="0.25">
      <c r="A3882" s="3" t="s">
        <v>3198</v>
      </c>
      <c r="B3882" s="3" t="s">
        <v>3212</v>
      </c>
      <c r="C3882" s="3" t="s">
        <v>2598</v>
      </c>
      <c r="D3882" s="3" t="s">
        <v>2631</v>
      </c>
      <c r="E3882" s="3" t="s">
        <v>2673</v>
      </c>
      <c r="F3882" s="4">
        <v>8871</v>
      </c>
      <c r="G3882" s="4">
        <v>221775</v>
      </c>
      <c r="H3882" s="4">
        <v>8871</v>
      </c>
      <c r="I3882" s="4">
        <v>8871</v>
      </c>
      <c r="J3882" s="4">
        <v>8871</v>
      </c>
      <c r="K3882" s="4">
        <v>8871</v>
      </c>
      <c r="L3882" s="3">
        <v>0</v>
      </c>
      <c r="M3882" s="3">
        <v>25</v>
      </c>
      <c r="N3882" s="3">
        <v>25</v>
      </c>
      <c r="O3882" s="3" t="s">
        <v>2575</v>
      </c>
      <c r="P3882" s="3" t="s">
        <v>3120</v>
      </c>
      <c r="Q3882" s="3" t="s">
        <v>3120</v>
      </c>
      <c r="R3882" s="3" t="s">
        <v>2578</v>
      </c>
      <c r="S3882" s="3" t="s">
        <v>2632</v>
      </c>
      <c r="T3882" s="5"/>
      <c r="U3882" s="3" t="s">
        <v>2633</v>
      </c>
      <c r="V3882" s="3" t="s">
        <v>2580</v>
      </c>
      <c r="W3882" s="3" t="s">
        <v>2581</v>
      </c>
      <c r="X3882" s="3" t="s">
        <v>2582</v>
      </c>
      <c r="Y3882" s="3" t="s">
        <v>2583</v>
      </c>
      <c r="Z3882" s="3" t="s">
        <v>2584</v>
      </c>
      <c r="AA3882" s="4">
        <v>777882</v>
      </c>
    </row>
    <row r="3883" spans="1:27" ht="52.8" x14ac:dyDescent="0.25">
      <c r="A3883" s="3" t="s">
        <v>3205</v>
      </c>
      <c r="B3883" s="3" t="s">
        <v>3289</v>
      </c>
      <c r="C3883" s="3" t="s">
        <v>2598</v>
      </c>
      <c r="D3883" s="3" t="s">
        <v>2631</v>
      </c>
      <c r="E3883" s="3" t="s">
        <v>2673</v>
      </c>
      <c r="F3883" s="4">
        <v>9861</v>
      </c>
      <c r="G3883" s="4">
        <v>10354050</v>
      </c>
      <c r="H3883" s="4">
        <v>9861</v>
      </c>
      <c r="I3883" s="4">
        <v>9861</v>
      </c>
      <c r="J3883" s="4">
        <v>9861</v>
      </c>
      <c r="K3883" s="4">
        <v>9861</v>
      </c>
      <c r="L3883" s="3">
        <v>0</v>
      </c>
      <c r="M3883" s="4">
        <v>1050</v>
      </c>
      <c r="N3883" s="4">
        <v>1050</v>
      </c>
      <c r="O3883" s="3" t="s">
        <v>2575</v>
      </c>
      <c r="P3883" s="3" t="s">
        <v>3120</v>
      </c>
      <c r="Q3883" s="3" t="s">
        <v>3120</v>
      </c>
      <c r="R3883" s="3" t="s">
        <v>2578</v>
      </c>
      <c r="S3883" s="3" t="s">
        <v>2632</v>
      </c>
      <c r="T3883" s="5"/>
      <c r="U3883" s="3" t="s">
        <v>2633</v>
      </c>
      <c r="V3883" s="3" t="s">
        <v>2580</v>
      </c>
      <c r="W3883" s="3" t="s">
        <v>2581</v>
      </c>
      <c r="X3883" s="3" t="s">
        <v>2601</v>
      </c>
      <c r="Y3883" s="3" t="s">
        <v>2583</v>
      </c>
      <c r="Z3883" s="3" t="s">
        <v>2584</v>
      </c>
      <c r="AA3883" s="4">
        <v>777885</v>
      </c>
    </row>
    <row r="3884" spans="1:27" ht="52.8" x14ac:dyDescent="0.25">
      <c r="A3884" s="3" t="s">
        <v>3205</v>
      </c>
      <c r="B3884" s="3" t="s">
        <v>3289</v>
      </c>
      <c r="C3884" s="3" t="s">
        <v>2598</v>
      </c>
      <c r="D3884" s="3" t="s">
        <v>2631</v>
      </c>
      <c r="E3884" s="3" t="s">
        <v>2673</v>
      </c>
      <c r="F3884" s="4">
        <v>9861</v>
      </c>
      <c r="G3884" s="4">
        <v>10847100</v>
      </c>
      <c r="H3884" s="4">
        <v>9861</v>
      </c>
      <c r="I3884" s="4">
        <v>9861</v>
      </c>
      <c r="J3884" s="4">
        <v>9861</v>
      </c>
      <c r="K3884" s="4">
        <v>9861</v>
      </c>
      <c r="L3884" s="3">
        <v>0</v>
      </c>
      <c r="M3884" s="4">
        <v>1100</v>
      </c>
      <c r="N3884" s="4">
        <v>1100</v>
      </c>
      <c r="O3884" s="3" t="s">
        <v>2575</v>
      </c>
      <c r="P3884" s="3" t="s">
        <v>3587</v>
      </c>
      <c r="Q3884" s="3" t="s">
        <v>3120</v>
      </c>
      <c r="R3884" s="3" t="s">
        <v>2578</v>
      </c>
      <c r="S3884" s="3" t="s">
        <v>2632</v>
      </c>
      <c r="T3884" s="5"/>
      <c r="U3884" s="3" t="s">
        <v>2633</v>
      </c>
      <c r="V3884" s="3" t="s">
        <v>2580</v>
      </c>
      <c r="W3884" s="3" t="s">
        <v>2581</v>
      </c>
      <c r="X3884" s="3" t="s">
        <v>2601</v>
      </c>
      <c r="Y3884" s="3" t="s">
        <v>2583</v>
      </c>
      <c r="Z3884" s="3" t="s">
        <v>2584</v>
      </c>
      <c r="AA3884" s="4">
        <v>777885</v>
      </c>
    </row>
    <row r="3885" spans="1:27" ht="52.8" x14ac:dyDescent="0.25">
      <c r="A3885" s="3" t="s">
        <v>3205</v>
      </c>
      <c r="B3885" s="3" t="s">
        <v>3289</v>
      </c>
      <c r="C3885" s="3" t="s">
        <v>2598</v>
      </c>
      <c r="D3885" s="3" t="s">
        <v>2631</v>
      </c>
      <c r="E3885" s="3" t="s">
        <v>2583</v>
      </c>
      <c r="F3885" s="4">
        <v>9861</v>
      </c>
      <c r="G3885" s="4">
        <v>46100175</v>
      </c>
      <c r="H3885" s="4">
        <v>9861</v>
      </c>
      <c r="I3885" s="4">
        <v>9861</v>
      </c>
      <c r="J3885" s="4">
        <v>9861</v>
      </c>
      <c r="K3885" s="4">
        <v>9861</v>
      </c>
      <c r="L3885" s="4">
        <v>9000</v>
      </c>
      <c r="M3885" s="4">
        <v>4675</v>
      </c>
      <c r="N3885" s="4">
        <v>4675</v>
      </c>
      <c r="O3885" s="3" t="s">
        <v>2575</v>
      </c>
      <c r="P3885" s="3" t="s">
        <v>2862</v>
      </c>
      <c r="Q3885" s="3" t="s">
        <v>3120</v>
      </c>
      <c r="R3885" s="3" t="s">
        <v>2578</v>
      </c>
      <c r="S3885" s="3" t="s">
        <v>2632</v>
      </c>
      <c r="T3885" s="5"/>
      <c r="U3885" s="3" t="s">
        <v>2633</v>
      </c>
      <c r="V3885" s="3" t="s">
        <v>2580</v>
      </c>
      <c r="W3885" s="3" t="s">
        <v>2581</v>
      </c>
      <c r="X3885" s="3" t="s">
        <v>2601</v>
      </c>
      <c r="Y3885" s="3" t="s">
        <v>2583</v>
      </c>
      <c r="Z3885" s="3" t="s">
        <v>2584</v>
      </c>
      <c r="AA3885" s="4">
        <v>777885</v>
      </c>
    </row>
    <row r="3886" spans="1:27" ht="52.8" x14ac:dyDescent="0.25">
      <c r="A3886" s="3" t="s">
        <v>3205</v>
      </c>
      <c r="B3886" s="3" t="s">
        <v>3289</v>
      </c>
      <c r="C3886" s="3" t="s">
        <v>2598</v>
      </c>
      <c r="D3886" s="3" t="s">
        <v>2631</v>
      </c>
      <c r="E3886" s="3" t="s">
        <v>2673</v>
      </c>
      <c r="F3886" s="4">
        <v>9861</v>
      </c>
      <c r="G3886" s="4">
        <v>10107525</v>
      </c>
      <c r="H3886" s="4">
        <v>9861</v>
      </c>
      <c r="I3886" s="4">
        <v>9861</v>
      </c>
      <c r="J3886" s="4">
        <v>9861</v>
      </c>
      <c r="K3886" s="4">
        <v>9861</v>
      </c>
      <c r="L3886" s="3">
        <v>0</v>
      </c>
      <c r="M3886" s="4">
        <v>1025</v>
      </c>
      <c r="N3886" s="4">
        <v>1025</v>
      </c>
      <c r="O3886" s="3" t="s">
        <v>2575</v>
      </c>
      <c r="P3886" s="3" t="s">
        <v>3514</v>
      </c>
      <c r="Q3886" s="3" t="s">
        <v>3120</v>
      </c>
      <c r="R3886" s="3" t="s">
        <v>2578</v>
      </c>
      <c r="S3886" s="3" t="s">
        <v>2632</v>
      </c>
      <c r="T3886" s="5"/>
      <c r="U3886" s="3" t="s">
        <v>2633</v>
      </c>
      <c r="V3886" s="3" t="s">
        <v>2580</v>
      </c>
      <c r="W3886" s="3" t="s">
        <v>2581</v>
      </c>
      <c r="X3886" s="3" t="s">
        <v>2601</v>
      </c>
      <c r="Y3886" s="3" t="s">
        <v>2583</v>
      </c>
      <c r="Z3886" s="3" t="s">
        <v>2584</v>
      </c>
      <c r="AA3886" s="4">
        <v>777885</v>
      </c>
    </row>
    <row r="3887" spans="1:27" ht="52.8" x14ac:dyDescent="0.25">
      <c r="A3887" s="3" t="s">
        <v>3205</v>
      </c>
      <c r="B3887" s="3" t="s">
        <v>3289</v>
      </c>
      <c r="C3887" s="3" t="s">
        <v>2598</v>
      </c>
      <c r="D3887" s="3" t="s">
        <v>2631</v>
      </c>
      <c r="E3887" s="3" t="s">
        <v>2673</v>
      </c>
      <c r="F3887" s="4">
        <v>9861</v>
      </c>
      <c r="G3887" s="4">
        <v>5916600</v>
      </c>
      <c r="H3887" s="4">
        <v>9861</v>
      </c>
      <c r="I3887" s="4">
        <v>9861</v>
      </c>
      <c r="J3887" s="4">
        <v>9861</v>
      </c>
      <c r="K3887" s="4">
        <v>9861</v>
      </c>
      <c r="L3887" s="3">
        <v>0</v>
      </c>
      <c r="M3887" s="3">
        <v>600</v>
      </c>
      <c r="N3887" s="3">
        <v>600</v>
      </c>
      <c r="O3887" s="3" t="s">
        <v>2575</v>
      </c>
      <c r="P3887" s="3" t="s">
        <v>2862</v>
      </c>
      <c r="Q3887" s="3" t="s">
        <v>3120</v>
      </c>
      <c r="R3887" s="3" t="s">
        <v>2578</v>
      </c>
      <c r="S3887" s="3" t="s">
        <v>2632</v>
      </c>
      <c r="T3887" s="5"/>
      <c r="U3887" s="3" t="s">
        <v>2633</v>
      </c>
      <c r="V3887" s="3" t="s">
        <v>2580</v>
      </c>
      <c r="W3887" s="3" t="s">
        <v>2581</v>
      </c>
      <c r="X3887" s="3" t="s">
        <v>2601</v>
      </c>
      <c r="Y3887" s="3" t="s">
        <v>2583</v>
      </c>
      <c r="Z3887" s="3" t="s">
        <v>2584</v>
      </c>
      <c r="AA3887" s="4">
        <v>777885</v>
      </c>
    </row>
    <row r="3888" spans="1:27" ht="39.6" x14ac:dyDescent="0.25">
      <c r="A3888" s="3" t="s">
        <v>3345</v>
      </c>
      <c r="B3888" s="3" t="s">
        <v>3824</v>
      </c>
      <c r="C3888" s="3" t="s">
        <v>2809</v>
      </c>
      <c r="D3888" s="3" t="s">
        <v>1906</v>
      </c>
      <c r="E3888" s="3" t="s">
        <v>2583</v>
      </c>
      <c r="F3888" s="4">
        <v>475982</v>
      </c>
      <c r="G3888" s="4">
        <v>828208760</v>
      </c>
      <c r="H3888" s="4">
        <v>475982</v>
      </c>
      <c r="I3888" s="4">
        <v>471999</v>
      </c>
      <c r="J3888" s="4">
        <v>481699</v>
      </c>
      <c r="K3888" s="4">
        <v>437904</v>
      </c>
      <c r="L3888" s="4">
        <v>1740</v>
      </c>
      <c r="M3888" s="4">
        <v>2000</v>
      </c>
      <c r="N3888" s="4">
        <v>1740</v>
      </c>
      <c r="O3888" s="3" t="s">
        <v>2575</v>
      </c>
      <c r="P3888" s="3" t="s">
        <v>2862</v>
      </c>
      <c r="Q3888" s="3" t="s">
        <v>3120</v>
      </c>
      <c r="R3888" s="3" t="s">
        <v>2578</v>
      </c>
      <c r="S3888" s="3" t="s">
        <v>1906</v>
      </c>
      <c r="T3888" s="5"/>
      <c r="U3888" s="3" t="s">
        <v>2616</v>
      </c>
      <c r="V3888" s="3" t="s">
        <v>2580</v>
      </c>
      <c r="W3888" s="3" t="s">
        <v>2581</v>
      </c>
      <c r="X3888" s="3" t="s">
        <v>2814</v>
      </c>
      <c r="Y3888" s="3" t="s">
        <v>2583</v>
      </c>
      <c r="Z3888" s="3" t="s">
        <v>2584</v>
      </c>
      <c r="AA3888" s="4">
        <v>777886</v>
      </c>
    </row>
    <row r="3889" spans="1:27" ht="39.6" x14ac:dyDescent="0.25">
      <c r="A3889" s="3" t="s">
        <v>3371</v>
      </c>
      <c r="B3889" s="3" t="s">
        <v>3820</v>
      </c>
      <c r="C3889" s="3" t="s">
        <v>2809</v>
      </c>
      <c r="D3889" s="3" t="s">
        <v>1906</v>
      </c>
      <c r="E3889" s="3" t="s">
        <v>2583</v>
      </c>
      <c r="F3889" s="4">
        <v>478781</v>
      </c>
      <c r="G3889" s="4">
        <v>191512500</v>
      </c>
      <c r="H3889" s="4">
        <v>478781</v>
      </c>
      <c r="I3889" s="4">
        <v>474898</v>
      </c>
      <c r="J3889" s="4">
        <v>481999</v>
      </c>
      <c r="K3889" s="4">
        <v>437904</v>
      </c>
      <c r="L3889" s="3">
        <v>400</v>
      </c>
      <c r="M3889" s="3">
        <v>680</v>
      </c>
      <c r="N3889" s="3">
        <v>400</v>
      </c>
      <c r="O3889" s="3" t="s">
        <v>2575</v>
      </c>
      <c r="P3889" s="3" t="s">
        <v>2862</v>
      </c>
      <c r="Q3889" s="3" t="s">
        <v>3120</v>
      </c>
      <c r="R3889" s="3" t="s">
        <v>2578</v>
      </c>
      <c r="S3889" s="3" t="s">
        <v>1906</v>
      </c>
      <c r="T3889" s="5"/>
      <c r="U3889" s="3" t="s">
        <v>2616</v>
      </c>
      <c r="V3889" s="3" t="s">
        <v>2580</v>
      </c>
      <c r="W3889" s="3" t="s">
        <v>2581</v>
      </c>
      <c r="X3889" s="3" t="s">
        <v>2814</v>
      </c>
      <c r="Y3889" s="3" t="s">
        <v>2583</v>
      </c>
      <c r="Z3889" s="3" t="s">
        <v>2584</v>
      </c>
      <c r="AA3889" s="4">
        <v>777889</v>
      </c>
    </row>
    <row r="3890" spans="1:27" ht="39.6" x14ac:dyDescent="0.25">
      <c r="A3890" s="3" t="s">
        <v>3493</v>
      </c>
      <c r="B3890" s="3" t="s">
        <v>4036</v>
      </c>
      <c r="C3890" s="3" t="s">
        <v>2916</v>
      </c>
      <c r="D3890" s="3" t="s">
        <v>4031</v>
      </c>
      <c r="E3890" s="3" t="s">
        <v>2583</v>
      </c>
      <c r="F3890" s="5"/>
      <c r="G3890" s="3">
        <v>0</v>
      </c>
      <c r="H3890" s="5"/>
      <c r="I3890" s="5"/>
      <c r="J3890" s="5"/>
      <c r="K3890" s="4">
        <v>145551</v>
      </c>
      <c r="L3890" s="3">
        <v>200</v>
      </c>
      <c r="M3890" s="3">
        <v>0</v>
      </c>
      <c r="N3890" s="3">
        <v>0</v>
      </c>
      <c r="O3890" s="3" t="s">
        <v>2575</v>
      </c>
      <c r="P3890" s="3" t="s">
        <v>2862</v>
      </c>
      <c r="Q3890" s="3" t="s">
        <v>3120</v>
      </c>
      <c r="R3890" s="3" t="s">
        <v>2578</v>
      </c>
      <c r="S3890" s="3" t="s">
        <v>4031</v>
      </c>
      <c r="T3890" s="5"/>
      <c r="U3890" s="3" t="s">
        <v>2588</v>
      </c>
      <c r="V3890" s="3" t="s">
        <v>2580</v>
      </c>
      <c r="W3890" s="3" t="s">
        <v>2581</v>
      </c>
      <c r="X3890" s="3" t="s">
        <v>2582</v>
      </c>
      <c r="Y3890" s="3" t="s">
        <v>2583</v>
      </c>
      <c r="Z3890" s="3" t="s">
        <v>2584</v>
      </c>
      <c r="AA3890" s="4">
        <v>777897</v>
      </c>
    </row>
    <row r="3891" spans="1:27" ht="39.6" x14ac:dyDescent="0.25">
      <c r="A3891" s="3" t="s">
        <v>3873</v>
      </c>
      <c r="B3891" s="3" t="s">
        <v>4038</v>
      </c>
      <c r="C3891" s="3" t="s">
        <v>2916</v>
      </c>
      <c r="D3891" s="3" t="s">
        <v>4031</v>
      </c>
      <c r="E3891" s="3" t="s">
        <v>2583</v>
      </c>
      <c r="F3891" s="5"/>
      <c r="G3891" s="3">
        <v>0</v>
      </c>
      <c r="H3891" s="5"/>
      <c r="I3891" s="5"/>
      <c r="J3891" s="5"/>
      <c r="K3891" s="4">
        <v>145551</v>
      </c>
      <c r="L3891" s="3">
        <v>200</v>
      </c>
      <c r="M3891" s="3">
        <v>0</v>
      </c>
      <c r="N3891" s="3">
        <v>0</v>
      </c>
      <c r="O3891" s="3" t="s">
        <v>2575</v>
      </c>
      <c r="P3891" s="3" t="s">
        <v>2862</v>
      </c>
      <c r="Q3891" s="3" t="s">
        <v>3120</v>
      </c>
      <c r="R3891" s="3" t="s">
        <v>2578</v>
      </c>
      <c r="S3891" s="3" t="s">
        <v>4031</v>
      </c>
      <c r="T3891" s="5"/>
      <c r="U3891" s="3" t="s">
        <v>2588</v>
      </c>
      <c r="V3891" s="3" t="s">
        <v>2580</v>
      </c>
      <c r="W3891" s="3" t="s">
        <v>2581</v>
      </c>
      <c r="X3891" s="3" t="s">
        <v>2582</v>
      </c>
      <c r="Y3891" s="3" t="s">
        <v>2583</v>
      </c>
      <c r="Z3891" s="3" t="s">
        <v>2584</v>
      </c>
      <c r="AA3891" s="4">
        <v>777901</v>
      </c>
    </row>
    <row r="3892" spans="1:27" ht="39.6" x14ac:dyDescent="0.25">
      <c r="A3892" s="3" t="s">
        <v>3800</v>
      </c>
      <c r="B3892" s="3" t="s">
        <v>4037</v>
      </c>
      <c r="C3892" s="3" t="s">
        <v>2916</v>
      </c>
      <c r="D3892" s="3" t="s">
        <v>4031</v>
      </c>
      <c r="E3892" s="3" t="s">
        <v>2583</v>
      </c>
      <c r="F3892" s="5"/>
      <c r="G3892" s="3">
        <v>0</v>
      </c>
      <c r="H3892" s="5"/>
      <c r="I3892" s="5"/>
      <c r="J3892" s="5"/>
      <c r="K3892" s="4">
        <v>145551</v>
      </c>
      <c r="L3892" s="3">
        <v>200</v>
      </c>
      <c r="M3892" s="3">
        <v>0</v>
      </c>
      <c r="N3892" s="3">
        <v>0</v>
      </c>
      <c r="O3892" s="3" t="s">
        <v>2575</v>
      </c>
      <c r="P3892" s="3" t="s">
        <v>2862</v>
      </c>
      <c r="Q3892" s="3" t="s">
        <v>3120</v>
      </c>
      <c r="R3892" s="3" t="s">
        <v>2578</v>
      </c>
      <c r="S3892" s="3" t="s">
        <v>4031</v>
      </c>
      <c r="T3892" s="5"/>
      <c r="U3892" s="3" t="s">
        <v>2588</v>
      </c>
      <c r="V3892" s="3" t="s">
        <v>2580</v>
      </c>
      <c r="W3892" s="3" t="s">
        <v>2581</v>
      </c>
      <c r="X3892" s="3" t="s">
        <v>2582</v>
      </c>
      <c r="Y3892" s="3" t="s">
        <v>2583</v>
      </c>
      <c r="Z3892" s="3" t="s">
        <v>2584</v>
      </c>
      <c r="AA3892" s="4">
        <v>777905</v>
      </c>
    </row>
    <row r="3893" spans="1:27" ht="66" x14ac:dyDescent="0.25">
      <c r="A3893" s="3" t="s">
        <v>4280</v>
      </c>
      <c r="B3893" s="3" t="s">
        <v>4281</v>
      </c>
      <c r="C3893" s="3" t="s">
        <v>4090</v>
      </c>
      <c r="D3893" s="3" t="s">
        <v>4282</v>
      </c>
      <c r="E3893" s="3" t="s">
        <v>2583</v>
      </c>
      <c r="F3893" s="5"/>
      <c r="G3893" s="3">
        <v>0</v>
      </c>
      <c r="H3893" s="5"/>
      <c r="I3893" s="5"/>
      <c r="J3893" s="5"/>
      <c r="K3893" s="4">
        <v>820000</v>
      </c>
      <c r="L3893" s="3">
        <v>204</v>
      </c>
      <c r="M3893" s="3">
        <v>0</v>
      </c>
      <c r="N3893" s="3">
        <v>0</v>
      </c>
      <c r="O3893" s="3" t="s">
        <v>2575</v>
      </c>
      <c r="P3893" s="3" t="s">
        <v>3587</v>
      </c>
      <c r="Q3893" s="3" t="s">
        <v>3570</v>
      </c>
      <c r="R3893" s="3" t="s">
        <v>3813</v>
      </c>
      <c r="S3893" s="3" t="s">
        <v>1588</v>
      </c>
      <c r="T3893" s="5"/>
      <c r="U3893" s="3" t="s">
        <v>4092</v>
      </c>
      <c r="V3893" s="3" t="s">
        <v>2580</v>
      </c>
      <c r="W3893" s="3" t="s">
        <v>2581</v>
      </c>
      <c r="X3893" s="3" t="s">
        <v>4283</v>
      </c>
      <c r="Y3893" s="3" t="s">
        <v>2583</v>
      </c>
      <c r="Z3893" s="3" t="s">
        <v>2584</v>
      </c>
      <c r="AA3893" s="4">
        <v>777911</v>
      </c>
    </row>
    <row r="3894" spans="1:27" ht="39.6" x14ac:dyDescent="0.25">
      <c r="A3894" s="3" t="s">
        <v>3122</v>
      </c>
      <c r="B3894" s="3" t="s">
        <v>3132</v>
      </c>
      <c r="C3894" s="3" t="s">
        <v>2677</v>
      </c>
      <c r="D3894" s="3" t="s">
        <v>236</v>
      </c>
      <c r="E3894" s="3" t="s">
        <v>2574</v>
      </c>
      <c r="F3894" s="4">
        <v>212488</v>
      </c>
      <c r="G3894" s="4">
        <v>33998080</v>
      </c>
      <c r="H3894" s="4">
        <v>212488</v>
      </c>
      <c r="I3894" s="4">
        <v>212488</v>
      </c>
      <c r="J3894" s="4">
        <v>212488</v>
      </c>
      <c r="K3894" s="4">
        <v>212488</v>
      </c>
      <c r="L3894" s="3">
        <v>200</v>
      </c>
      <c r="M3894" s="3">
        <v>320</v>
      </c>
      <c r="N3894" s="3">
        <v>160</v>
      </c>
      <c r="O3894" s="3" t="s">
        <v>2575</v>
      </c>
      <c r="P3894" s="3" t="s">
        <v>2862</v>
      </c>
      <c r="Q3894" s="3" t="s">
        <v>4247</v>
      </c>
      <c r="R3894" s="3" t="s">
        <v>2578</v>
      </c>
      <c r="S3894" s="3" t="s">
        <v>3133</v>
      </c>
      <c r="T3894" s="5"/>
      <c r="U3894" s="3" t="s">
        <v>2744</v>
      </c>
      <c r="V3894" s="3" t="s">
        <v>2580</v>
      </c>
      <c r="W3894" s="3" t="s">
        <v>2581</v>
      </c>
      <c r="X3894" s="3" t="s">
        <v>2333</v>
      </c>
      <c r="Y3894" s="3" t="s">
        <v>2583</v>
      </c>
      <c r="Z3894" s="3" t="s">
        <v>2584</v>
      </c>
      <c r="AA3894" s="4">
        <v>777920</v>
      </c>
    </row>
    <row r="3895" spans="1:27" ht="39.6" x14ac:dyDescent="0.25">
      <c r="A3895" s="3" t="s">
        <v>3143</v>
      </c>
      <c r="B3895" s="3" t="s">
        <v>4284</v>
      </c>
      <c r="C3895" s="3" t="s">
        <v>2677</v>
      </c>
      <c r="D3895" s="3" t="s">
        <v>4285</v>
      </c>
      <c r="E3895" s="3" t="s">
        <v>2583</v>
      </c>
      <c r="F3895" s="4">
        <v>213934</v>
      </c>
      <c r="G3895" s="4">
        <v>53483450</v>
      </c>
      <c r="H3895" s="4">
        <v>213934</v>
      </c>
      <c r="I3895" s="4">
        <v>213609</v>
      </c>
      <c r="J3895" s="4">
        <v>214015</v>
      </c>
      <c r="K3895" s="4">
        <v>205136</v>
      </c>
      <c r="L3895" s="3">
        <v>250</v>
      </c>
      <c r="M3895" s="4">
        <v>1500</v>
      </c>
      <c r="N3895" s="3">
        <v>250</v>
      </c>
      <c r="O3895" s="3" t="s">
        <v>2575</v>
      </c>
      <c r="P3895" s="3" t="s">
        <v>2862</v>
      </c>
      <c r="Q3895" s="3" t="s">
        <v>3120</v>
      </c>
      <c r="R3895" s="3" t="s">
        <v>2578</v>
      </c>
      <c r="S3895" s="3" t="s">
        <v>165</v>
      </c>
      <c r="T3895" s="5"/>
      <c r="U3895" s="3" t="s">
        <v>2744</v>
      </c>
      <c r="V3895" s="3" t="s">
        <v>2580</v>
      </c>
      <c r="W3895" s="3" t="s">
        <v>2581</v>
      </c>
      <c r="X3895" s="3" t="s">
        <v>2333</v>
      </c>
      <c r="Y3895" s="3" t="s">
        <v>2583</v>
      </c>
      <c r="Z3895" s="3" t="s">
        <v>2584</v>
      </c>
      <c r="AA3895" s="4">
        <v>777938</v>
      </c>
    </row>
    <row r="3896" spans="1:27" ht="39.6" x14ac:dyDescent="0.25">
      <c r="A3896" s="3" t="s">
        <v>3897</v>
      </c>
      <c r="B3896" s="3" t="s">
        <v>4030</v>
      </c>
      <c r="C3896" s="3" t="s">
        <v>2916</v>
      </c>
      <c r="D3896" s="3" t="s">
        <v>4031</v>
      </c>
      <c r="E3896" s="3" t="s">
        <v>2583</v>
      </c>
      <c r="F3896" s="5"/>
      <c r="G3896" s="3">
        <v>0</v>
      </c>
      <c r="H3896" s="5"/>
      <c r="I3896" s="5"/>
      <c r="J3896" s="5"/>
      <c r="K3896" s="4">
        <v>165000</v>
      </c>
      <c r="L3896" s="3">
        <v>100</v>
      </c>
      <c r="M3896" s="3">
        <v>0</v>
      </c>
      <c r="N3896" s="3">
        <v>0</v>
      </c>
      <c r="O3896" s="3" t="s">
        <v>2575</v>
      </c>
      <c r="P3896" s="3" t="s">
        <v>2862</v>
      </c>
      <c r="Q3896" s="3" t="s">
        <v>3120</v>
      </c>
      <c r="R3896" s="3" t="s">
        <v>2578</v>
      </c>
      <c r="S3896" s="3" t="s">
        <v>4031</v>
      </c>
      <c r="T3896" s="5"/>
      <c r="U3896" s="3" t="s">
        <v>2588</v>
      </c>
      <c r="V3896" s="3" t="s">
        <v>2580</v>
      </c>
      <c r="W3896" s="3" t="s">
        <v>2581</v>
      </c>
      <c r="X3896" s="3" t="s">
        <v>2582</v>
      </c>
      <c r="Y3896" s="3" t="s">
        <v>2583</v>
      </c>
      <c r="Z3896" s="3" t="s">
        <v>2584</v>
      </c>
      <c r="AA3896" s="4">
        <v>777939</v>
      </c>
    </row>
    <row r="3897" spans="1:27" ht="39.6" x14ac:dyDescent="0.25">
      <c r="A3897" s="3" t="s">
        <v>3118</v>
      </c>
      <c r="B3897" s="3" t="s">
        <v>3783</v>
      </c>
      <c r="C3897" s="3" t="s">
        <v>2677</v>
      </c>
      <c r="D3897" s="3" t="s">
        <v>336</v>
      </c>
      <c r="E3897" s="3" t="s">
        <v>2574</v>
      </c>
      <c r="F3897" s="5"/>
      <c r="G3897" s="3">
        <v>0</v>
      </c>
      <c r="H3897" s="5"/>
      <c r="I3897" s="5"/>
      <c r="J3897" s="5"/>
      <c r="K3897" s="4">
        <v>205136</v>
      </c>
      <c r="L3897" s="4">
        <v>1000</v>
      </c>
      <c r="M3897" s="3">
        <v>0</v>
      </c>
      <c r="N3897" s="3">
        <v>0</v>
      </c>
      <c r="O3897" s="3" t="s">
        <v>2575</v>
      </c>
      <c r="P3897" s="3" t="s">
        <v>2862</v>
      </c>
      <c r="Q3897" s="3" t="s">
        <v>4247</v>
      </c>
      <c r="R3897" s="3" t="s">
        <v>2578</v>
      </c>
      <c r="S3897" s="3" t="s">
        <v>336</v>
      </c>
      <c r="T3897" s="5"/>
      <c r="U3897" s="3" t="s">
        <v>2744</v>
      </c>
      <c r="V3897" s="3" t="s">
        <v>2580</v>
      </c>
      <c r="W3897" s="3" t="s">
        <v>2581</v>
      </c>
      <c r="X3897" s="3" t="s">
        <v>2333</v>
      </c>
      <c r="Y3897" s="3" t="s">
        <v>2583</v>
      </c>
      <c r="Z3897" s="3" t="s">
        <v>2584</v>
      </c>
      <c r="AA3897" s="4">
        <v>777942</v>
      </c>
    </row>
    <row r="3898" spans="1:27" ht="39.6" x14ac:dyDescent="0.25">
      <c r="A3898" s="3" t="s">
        <v>3122</v>
      </c>
      <c r="B3898" s="3" t="s">
        <v>3149</v>
      </c>
      <c r="C3898" s="3" t="s">
        <v>2677</v>
      </c>
      <c r="D3898" s="3" t="s">
        <v>178</v>
      </c>
      <c r="E3898" s="3" t="s">
        <v>2673</v>
      </c>
      <c r="F3898" s="4">
        <v>209234</v>
      </c>
      <c r="G3898" s="4">
        <v>10461700</v>
      </c>
      <c r="H3898" s="4">
        <v>209234</v>
      </c>
      <c r="I3898" s="4">
        <v>209234</v>
      </c>
      <c r="J3898" s="4">
        <v>209234</v>
      </c>
      <c r="K3898" s="4">
        <v>209234</v>
      </c>
      <c r="L3898" s="3">
        <v>0</v>
      </c>
      <c r="M3898" s="3">
        <v>50</v>
      </c>
      <c r="N3898" s="3">
        <v>50</v>
      </c>
      <c r="O3898" s="3" t="s">
        <v>2575</v>
      </c>
      <c r="P3898" s="3" t="s">
        <v>2862</v>
      </c>
      <c r="Q3898" s="3" t="s">
        <v>3120</v>
      </c>
      <c r="R3898" s="3" t="s">
        <v>2578</v>
      </c>
      <c r="S3898" s="3" t="s">
        <v>178</v>
      </c>
      <c r="T3898" s="5"/>
      <c r="U3898" s="3" t="s">
        <v>3150</v>
      </c>
      <c r="V3898" s="3" t="s">
        <v>2580</v>
      </c>
      <c r="W3898" s="3" t="s">
        <v>2581</v>
      </c>
      <c r="X3898" s="3" t="s">
        <v>2333</v>
      </c>
      <c r="Y3898" s="3" t="s">
        <v>2583</v>
      </c>
      <c r="Z3898" s="3" t="s">
        <v>2584</v>
      </c>
      <c r="AA3898" s="4">
        <v>777944</v>
      </c>
    </row>
    <row r="3899" spans="1:27" ht="39.6" x14ac:dyDescent="0.25">
      <c r="A3899" s="3" t="s">
        <v>3122</v>
      </c>
      <c r="B3899" s="3" t="s">
        <v>3149</v>
      </c>
      <c r="C3899" s="3" t="s">
        <v>2677</v>
      </c>
      <c r="D3899" s="3" t="s">
        <v>178</v>
      </c>
      <c r="E3899" s="3" t="s">
        <v>2583</v>
      </c>
      <c r="F3899" s="4">
        <v>209234</v>
      </c>
      <c r="G3899" s="4">
        <v>115078700</v>
      </c>
      <c r="H3899" s="4">
        <v>209234</v>
      </c>
      <c r="I3899" s="4">
        <v>209234</v>
      </c>
      <c r="J3899" s="4">
        <v>209234</v>
      </c>
      <c r="K3899" s="4">
        <v>209234</v>
      </c>
      <c r="L3899" s="3">
        <v>600</v>
      </c>
      <c r="M3899" s="4">
        <v>2050</v>
      </c>
      <c r="N3899" s="3">
        <v>550</v>
      </c>
      <c r="O3899" s="3" t="s">
        <v>2575</v>
      </c>
      <c r="P3899" s="3" t="s">
        <v>2862</v>
      </c>
      <c r="Q3899" s="3" t="s">
        <v>3120</v>
      </c>
      <c r="R3899" s="3" t="s">
        <v>2578</v>
      </c>
      <c r="S3899" s="3" t="s">
        <v>178</v>
      </c>
      <c r="T3899" s="5"/>
      <c r="U3899" s="3" t="s">
        <v>3150</v>
      </c>
      <c r="V3899" s="3" t="s">
        <v>2580</v>
      </c>
      <c r="W3899" s="3" t="s">
        <v>2581</v>
      </c>
      <c r="X3899" s="3" t="s">
        <v>2333</v>
      </c>
      <c r="Y3899" s="3" t="s">
        <v>2583</v>
      </c>
      <c r="Z3899" s="3" t="s">
        <v>2584</v>
      </c>
      <c r="AA3899" s="4">
        <v>777944</v>
      </c>
    </row>
    <row r="3900" spans="1:27" ht="66" x14ac:dyDescent="0.25">
      <c r="A3900" s="3" t="s">
        <v>3493</v>
      </c>
      <c r="B3900" s="3" t="s">
        <v>3494</v>
      </c>
      <c r="C3900" s="3" t="s">
        <v>2916</v>
      </c>
      <c r="D3900" s="3" t="s">
        <v>3495</v>
      </c>
      <c r="E3900" s="3" t="s">
        <v>2583</v>
      </c>
      <c r="F3900" s="4">
        <v>145551</v>
      </c>
      <c r="G3900" s="4">
        <v>7277550</v>
      </c>
      <c r="H3900" s="4">
        <v>145551</v>
      </c>
      <c r="I3900" s="4">
        <v>145551</v>
      </c>
      <c r="J3900" s="4">
        <v>145551</v>
      </c>
      <c r="K3900" s="4">
        <v>145551</v>
      </c>
      <c r="L3900" s="3">
        <v>200</v>
      </c>
      <c r="M3900" s="3">
        <v>50</v>
      </c>
      <c r="N3900" s="3">
        <v>50</v>
      </c>
      <c r="O3900" s="3" t="s">
        <v>2575</v>
      </c>
      <c r="P3900" s="3" t="s">
        <v>2862</v>
      </c>
      <c r="Q3900" s="3" t="s">
        <v>3120</v>
      </c>
      <c r="R3900" s="3" t="s">
        <v>2578</v>
      </c>
      <c r="S3900" s="3" t="s">
        <v>3496</v>
      </c>
      <c r="T3900" s="5"/>
      <c r="U3900" s="3" t="s">
        <v>2859</v>
      </c>
      <c r="V3900" s="3" t="s">
        <v>2580</v>
      </c>
      <c r="W3900" s="3" t="s">
        <v>2581</v>
      </c>
      <c r="X3900" s="3" t="s">
        <v>2582</v>
      </c>
      <c r="Y3900" s="3" t="s">
        <v>2583</v>
      </c>
      <c r="Z3900" s="3" t="s">
        <v>2584</v>
      </c>
      <c r="AA3900" s="4">
        <v>777951</v>
      </c>
    </row>
    <row r="3901" spans="1:27" ht="39.6" x14ac:dyDescent="0.25">
      <c r="A3901" s="3" t="s">
        <v>3210</v>
      </c>
      <c r="B3901" s="3" t="s">
        <v>3256</v>
      </c>
      <c r="C3901" s="3" t="s">
        <v>2598</v>
      </c>
      <c r="D3901" s="3" t="s">
        <v>795</v>
      </c>
      <c r="E3901" s="3" t="s">
        <v>2673</v>
      </c>
      <c r="F3901" s="4">
        <v>9008</v>
      </c>
      <c r="G3901" s="4">
        <v>2882560</v>
      </c>
      <c r="H3901" s="4">
        <v>9008</v>
      </c>
      <c r="I3901" s="4">
        <v>9008</v>
      </c>
      <c r="J3901" s="4">
        <v>9008</v>
      </c>
      <c r="K3901" s="4">
        <v>9008</v>
      </c>
      <c r="L3901" s="3">
        <v>0</v>
      </c>
      <c r="M3901" s="3">
        <v>320</v>
      </c>
      <c r="N3901" s="3">
        <v>320</v>
      </c>
      <c r="O3901" s="3" t="s">
        <v>2575</v>
      </c>
      <c r="P3901" s="3" t="s">
        <v>2862</v>
      </c>
      <c r="Q3901" s="3" t="s">
        <v>3120</v>
      </c>
      <c r="R3901" s="3" t="s">
        <v>2578</v>
      </c>
      <c r="S3901" s="3" t="s">
        <v>795</v>
      </c>
      <c r="T3901" s="5"/>
      <c r="U3901" s="3" t="s">
        <v>2593</v>
      </c>
      <c r="V3901" s="3" t="s">
        <v>2580</v>
      </c>
      <c r="W3901" s="3" t="s">
        <v>2581</v>
      </c>
      <c r="X3901" s="3" t="s">
        <v>2601</v>
      </c>
      <c r="Y3901" s="3" t="s">
        <v>2583</v>
      </c>
      <c r="Z3901" s="3" t="s">
        <v>2584</v>
      </c>
      <c r="AA3901" s="4">
        <v>777953</v>
      </c>
    </row>
    <row r="3902" spans="1:27" ht="39.6" x14ac:dyDescent="0.25">
      <c r="A3902" s="3" t="s">
        <v>3210</v>
      </c>
      <c r="B3902" s="3" t="s">
        <v>3256</v>
      </c>
      <c r="C3902" s="3" t="s">
        <v>2598</v>
      </c>
      <c r="D3902" s="3" t="s">
        <v>795</v>
      </c>
      <c r="E3902" s="3" t="s">
        <v>2673</v>
      </c>
      <c r="F3902" s="4">
        <v>9008</v>
      </c>
      <c r="G3902" s="4">
        <v>4504000</v>
      </c>
      <c r="H3902" s="4">
        <v>9008</v>
      </c>
      <c r="I3902" s="4">
        <v>9008</v>
      </c>
      <c r="J3902" s="4">
        <v>9008</v>
      </c>
      <c r="K3902" s="4">
        <v>9008</v>
      </c>
      <c r="L3902" s="3">
        <v>0</v>
      </c>
      <c r="M3902" s="3">
        <v>500</v>
      </c>
      <c r="N3902" s="3">
        <v>500</v>
      </c>
      <c r="O3902" s="3" t="s">
        <v>2575</v>
      </c>
      <c r="P3902" s="3" t="s">
        <v>3514</v>
      </c>
      <c r="Q3902" s="3" t="s">
        <v>3120</v>
      </c>
      <c r="R3902" s="3" t="s">
        <v>2578</v>
      </c>
      <c r="S3902" s="3" t="s">
        <v>795</v>
      </c>
      <c r="T3902" s="5"/>
      <c r="U3902" s="3" t="s">
        <v>2593</v>
      </c>
      <c r="V3902" s="3" t="s">
        <v>2580</v>
      </c>
      <c r="W3902" s="3" t="s">
        <v>2581</v>
      </c>
      <c r="X3902" s="3" t="s">
        <v>2601</v>
      </c>
      <c r="Y3902" s="3" t="s">
        <v>2583</v>
      </c>
      <c r="Z3902" s="3" t="s">
        <v>2584</v>
      </c>
      <c r="AA3902" s="4">
        <v>777953</v>
      </c>
    </row>
    <row r="3903" spans="1:27" ht="39.6" x14ac:dyDescent="0.25">
      <c r="A3903" s="3" t="s">
        <v>3210</v>
      </c>
      <c r="B3903" s="3" t="s">
        <v>3256</v>
      </c>
      <c r="C3903" s="3" t="s">
        <v>2598</v>
      </c>
      <c r="D3903" s="3" t="s">
        <v>795</v>
      </c>
      <c r="E3903" s="3" t="s">
        <v>2583</v>
      </c>
      <c r="F3903" s="4">
        <v>9008</v>
      </c>
      <c r="G3903" s="4">
        <v>29276000</v>
      </c>
      <c r="H3903" s="4">
        <v>9008</v>
      </c>
      <c r="I3903" s="4">
        <v>9008</v>
      </c>
      <c r="J3903" s="4">
        <v>9008</v>
      </c>
      <c r="K3903" s="4">
        <v>9008</v>
      </c>
      <c r="L3903" s="4">
        <v>7000</v>
      </c>
      <c r="M3903" s="4">
        <v>3250</v>
      </c>
      <c r="N3903" s="4">
        <v>3250</v>
      </c>
      <c r="O3903" s="3" t="s">
        <v>2575</v>
      </c>
      <c r="P3903" s="3" t="s">
        <v>2862</v>
      </c>
      <c r="Q3903" s="3" t="s">
        <v>3120</v>
      </c>
      <c r="R3903" s="3" t="s">
        <v>2578</v>
      </c>
      <c r="S3903" s="3" t="s">
        <v>795</v>
      </c>
      <c r="T3903" s="5"/>
      <c r="U3903" s="3" t="s">
        <v>2593</v>
      </c>
      <c r="V3903" s="3" t="s">
        <v>2580</v>
      </c>
      <c r="W3903" s="3" t="s">
        <v>2581</v>
      </c>
      <c r="X3903" s="3" t="s">
        <v>2601</v>
      </c>
      <c r="Y3903" s="3" t="s">
        <v>2583</v>
      </c>
      <c r="Z3903" s="3" t="s">
        <v>2584</v>
      </c>
      <c r="AA3903" s="4">
        <v>777953</v>
      </c>
    </row>
    <row r="3904" spans="1:27" ht="39.6" x14ac:dyDescent="0.25">
      <c r="A3904" s="3" t="s">
        <v>3210</v>
      </c>
      <c r="B3904" s="3" t="s">
        <v>3256</v>
      </c>
      <c r="C3904" s="3" t="s">
        <v>2598</v>
      </c>
      <c r="D3904" s="3" t="s">
        <v>795</v>
      </c>
      <c r="E3904" s="3" t="s">
        <v>2673</v>
      </c>
      <c r="F3904" s="4">
        <v>9008</v>
      </c>
      <c r="G3904" s="4">
        <v>2702400</v>
      </c>
      <c r="H3904" s="4">
        <v>9008</v>
      </c>
      <c r="I3904" s="4">
        <v>9008</v>
      </c>
      <c r="J3904" s="4">
        <v>9008</v>
      </c>
      <c r="K3904" s="4">
        <v>9008</v>
      </c>
      <c r="L3904" s="3">
        <v>0</v>
      </c>
      <c r="M3904" s="3">
        <v>300</v>
      </c>
      <c r="N3904" s="3">
        <v>300</v>
      </c>
      <c r="O3904" s="3" t="s">
        <v>2575</v>
      </c>
      <c r="P3904" s="3" t="s">
        <v>3587</v>
      </c>
      <c r="Q3904" s="3" t="s">
        <v>3120</v>
      </c>
      <c r="R3904" s="3" t="s">
        <v>2578</v>
      </c>
      <c r="S3904" s="3" t="s">
        <v>795</v>
      </c>
      <c r="T3904" s="5"/>
      <c r="U3904" s="3" t="s">
        <v>2593</v>
      </c>
      <c r="V3904" s="3" t="s">
        <v>2580</v>
      </c>
      <c r="W3904" s="3" t="s">
        <v>2581</v>
      </c>
      <c r="X3904" s="3" t="s">
        <v>2601</v>
      </c>
      <c r="Y3904" s="3" t="s">
        <v>2583</v>
      </c>
      <c r="Z3904" s="3" t="s">
        <v>2584</v>
      </c>
      <c r="AA3904" s="4">
        <v>777953</v>
      </c>
    </row>
    <row r="3905" spans="1:27" ht="39.6" x14ac:dyDescent="0.25">
      <c r="A3905" s="3" t="s">
        <v>3210</v>
      </c>
      <c r="B3905" s="3" t="s">
        <v>3256</v>
      </c>
      <c r="C3905" s="3" t="s">
        <v>2598</v>
      </c>
      <c r="D3905" s="3" t="s">
        <v>795</v>
      </c>
      <c r="E3905" s="3" t="s">
        <v>2673</v>
      </c>
      <c r="F3905" s="4">
        <v>9008</v>
      </c>
      <c r="G3905" s="4">
        <v>4954400</v>
      </c>
      <c r="H3905" s="4">
        <v>9008</v>
      </c>
      <c r="I3905" s="4">
        <v>9008</v>
      </c>
      <c r="J3905" s="4">
        <v>9008</v>
      </c>
      <c r="K3905" s="4">
        <v>9008</v>
      </c>
      <c r="L3905" s="3">
        <v>0</v>
      </c>
      <c r="M3905" s="3">
        <v>550</v>
      </c>
      <c r="N3905" s="3">
        <v>550</v>
      </c>
      <c r="O3905" s="3" t="s">
        <v>2575</v>
      </c>
      <c r="P3905" s="3" t="s">
        <v>3120</v>
      </c>
      <c r="Q3905" s="3" t="s">
        <v>3120</v>
      </c>
      <c r="R3905" s="3" t="s">
        <v>2578</v>
      </c>
      <c r="S3905" s="3" t="s">
        <v>795</v>
      </c>
      <c r="T3905" s="5"/>
      <c r="U3905" s="3" t="s">
        <v>2593</v>
      </c>
      <c r="V3905" s="3" t="s">
        <v>2580</v>
      </c>
      <c r="W3905" s="3" t="s">
        <v>2581</v>
      </c>
      <c r="X3905" s="3" t="s">
        <v>2601</v>
      </c>
      <c r="Y3905" s="3" t="s">
        <v>2583</v>
      </c>
      <c r="Z3905" s="3" t="s">
        <v>2584</v>
      </c>
      <c r="AA3905" s="4">
        <v>777953</v>
      </c>
    </row>
    <row r="3906" spans="1:27" ht="39.6" x14ac:dyDescent="0.25">
      <c r="A3906" s="3" t="s">
        <v>3122</v>
      </c>
      <c r="B3906" s="3" t="s">
        <v>3761</v>
      </c>
      <c r="C3906" s="3" t="s">
        <v>2677</v>
      </c>
      <c r="D3906" s="3" t="s">
        <v>686</v>
      </c>
      <c r="E3906" s="3" t="s">
        <v>2666</v>
      </c>
      <c r="F3906" s="4">
        <v>213595</v>
      </c>
      <c r="G3906" s="4">
        <v>320392500</v>
      </c>
      <c r="H3906" s="4">
        <v>213595</v>
      </c>
      <c r="I3906" s="4">
        <v>213595</v>
      </c>
      <c r="J3906" s="4">
        <v>213595</v>
      </c>
      <c r="K3906" s="4">
        <v>213595</v>
      </c>
      <c r="L3906" s="3">
        <v>0</v>
      </c>
      <c r="M3906" s="4">
        <v>1500</v>
      </c>
      <c r="N3906" s="4">
        <v>1500</v>
      </c>
      <c r="O3906" s="3" t="s">
        <v>2575</v>
      </c>
      <c r="P3906" s="3" t="s">
        <v>2862</v>
      </c>
      <c r="Q3906" s="3" t="s">
        <v>4247</v>
      </c>
      <c r="R3906" s="3" t="s">
        <v>2578</v>
      </c>
      <c r="S3906" s="3" t="s">
        <v>686</v>
      </c>
      <c r="T3906" s="5"/>
      <c r="U3906" s="3" t="s">
        <v>3763</v>
      </c>
      <c r="V3906" s="3" t="s">
        <v>2580</v>
      </c>
      <c r="W3906" s="3" t="s">
        <v>2581</v>
      </c>
      <c r="X3906" s="3" t="s">
        <v>2333</v>
      </c>
      <c r="Y3906" s="3" t="s">
        <v>2583</v>
      </c>
      <c r="Z3906" s="3" t="s">
        <v>2584</v>
      </c>
      <c r="AA3906" s="4">
        <v>777955</v>
      </c>
    </row>
    <row r="3907" spans="1:27" ht="39.6" x14ac:dyDescent="0.25">
      <c r="A3907" s="3" t="s">
        <v>3122</v>
      </c>
      <c r="B3907" s="3" t="s">
        <v>3761</v>
      </c>
      <c r="C3907" s="3" t="s">
        <v>2677</v>
      </c>
      <c r="D3907" s="3" t="s">
        <v>686</v>
      </c>
      <c r="E3907" s="3" t="s">
        <v>2574</v>
      </c>
      <c r="F3907" s="4">
        <v>213595</v>
      </c>
      <c r="G3907" s="4">
        <v>427190000</v>
      </c>
      <c r="H3907" s="4">
        <v>213595</v>
      </c>
      <c r="I3907" s="4">
        <v>213595</v>
      </c>
      <c r="J3907" s="4">
        <v>213595</v>
      </c>
      <c r="K3907" s="4">
        <v>213595</v>
      </c>
      <c r="L3907" s="4">
        <v>5000</v>
      </c>
      <c r="M3907" s="4">
        <v>5000</v>
      </c>
      <c r="N3907" s="4">
        <v>2000</v>
      </c>
      <c r="O3907" s="3" t="s">
        <v>2575</v>
      </c>
      <c r="P3907" s="3" t="s">
        <v>2862</v>
      </c>
      <c r="Q3907" s="3" t="s">
        <v>4247</v>
      </c>
      <c r="R3907" s="3" t="s">
        <v>2578</v>
      </c>
      <c r="S3907" s="3" t="s">
        <v>686</v>
      </c>
      <c r="T3907" s="5"/>
      <c r="U3907" s="3" t="s">
        <v>3763</v>
      </c>
      <c r="V3907" s="3" t="s">
        <v>2580</v>
      </c>
      <c r="W3907" s="3" t="s">
        <v>2581</v>
      </c>
      <c r="X3907" s="3" t="s">
        <v>2333</v>
      </c>
      <c r="Y3907" s="3" t="s">
        <v>2583</v>
      </c>
      <c r="Z3907" s="3" t="s">
        <v>2584</v>
      </c>
      <c r="AA3907" s="4">
        <v>777955</v>
      </c>
    </row>
    <row r="3908" spans="1:27" ht="52.8" x14ac:dyDescent="0.25">
      <c r="A3908" s="3" t="s">
        <v>3228</v>
      </c>
      <c r="B3908" s="3" t="s">
        <v>3254</v>
      </c>
      <c r="C3908" s="3" t="s">
        <v>2598</v>
      </c>
      <c r="D3908" s="3" t="s">
        <v>803</v>
      </c>
      <c r="E3908" s="3" t="s">
        <v>2583</v>
      </c>
      <c r="F3908" s="4">
        <v>9772</v>
      </c>
      <c r="G3908" s="4">
        <v>39087870</v>
      </c>
      <c r="H3908" s="4">
        <v>9772</v>
      </c>
      <c r="I3908" s="4">
        <v>9700</v>
      </c>
      <c r="J3908" s="4">
        <v>9891</v>
      </c>
      <c r="K3908" s="4">
        <v>9631</v>
      </c>
      <c r="L3908" s="4">
        <v>4000</v>
      </c>
      <c r="M3908" s="4">
        <v>4650</v>
      </c>
      <c r="N3908" s="4">
        <v>4000</v>
      </c>
      <c r="O3908" s="3" t="s">
        <v>2575</v>
      </c>
      <c r="P3908" s="3" t="s">
        <v>2862</v>
      </c>
      <c r="Q3908" s="3" t="s">
        <v>3120</v>
      </c>
      <c r="R3908" s="3" t="s">
        <v>2578</v>
      </c>
      <c r="S3908" s="3" t="s">
        <v>803</v>
      </c>
      <c r="T3908" s="5"/>
      <c r="U3908" s="3" t="s">
        <v>2593</v>
      </c>
      <c r="V3908" s="3" t="s">
        <v>2580</v>
      </c>
      <c r="W3908" s="3" t="s">
        <v>2581</v>
      </c>
      <c r="X3908" s="3" t="s">
        <v>2601</v>
      </c>
      <c r="Y3908" s="3" t="s">
        <v>2583</v>
      </c>
      <c r="Z3908" s="3" t="s">
        <v>2584</v>
      </c>
      <c r="AA3908" s="4">
        <v>777968</v>
      </c>
    </row>
    <row r="3909" spans="1:27" ht="39.6" x14ac:dyDescent="0.25">
      <c r="A3909" s="3" t="s">
        <v>3493</v>
      </c>
      <c r="B3909" s="3" t="s">
        <v>3899</v>
      </c>
      <c r="C3909" s="3" t="s">
        <v>2916</v>
      </c>
      <c r="D3909" s="3" t="s">
        <v>1378</v>
      </c>
      <c r="E3909" s="3" t="s">
        <v>2583</v>
      </c>
      <c r="F3909" s="5"/>
      <c r="G3909" s="3">
        <v>0</v>
      </c>
      <c r="H3909" s="5"/>
      <c r="I3909" s="5"/>
      <c r="J3909" s="5"/>
      <c r="K3909" s="4">
        <v>145000</v>
      </c>
      <c r="L3909" s="3">
        <v>500</v>
      </c>
      <c r="M3909" s="3">
        <v>0</v>
      </c>
      <c r="N3909" s="3">
        <v>0</v>
      </c>
      <c r="O3909" s="3" t="s">
        <v>2575</v>
      </c>
      <c r="P3909" s="3" t="s">
        <v>2862</v>
      </c>
      <c r="Q3909" s="3" t="s">
        <v>3120</v>
      </c>
      <c r="R3909" s="3" t="s">
        <v>2578</v>
      </c>
      <c r="S3909" s="3" t="s">
        <v>3871</v>
      </c>
      <c r="T3909" s="5"/>
      <c r="U3909" s="3" t="s">
        <v>2744</v>
      </c>
      <c r="V3909" s="3" t="s">
        <v>2580</v>
      </c>
      <c r="W3909" s="3" t="s">
        <v>2581</v>
      </c>
      <c r="X3909" s="3" t="s">
        <v>2582</v>
      </c>
      <c r="Y3909" s="3" t="s">
        <v>2583</v>
      </c>
      <c r="Z3909" s="3" t="s">
        <v>2584</v>
      </c>
      <c r="AA3909" s="4">
        <v>777970</v>
      </c>
    </row>
    <row r="3910" spans="1:27" ht="39.6" x14ac:dyDescent="0.25">
      <c r="A3910" s="3" t="s">
        <v>3873</v>
      </c>
      <c r="B3910" s="3" t="s">
        <v>3894</v>
      </c>
      <c r="C3910" s="3" t="s">
        <v>2916</v>
      </c>
      <c r="D3910" s="3" t="s">
        <v>1378</v>
      </c>
      <c r="E3910" s="3" t="s">
        <v>2583</v>
      </c>
      <c r="F3910" s="5"/>
      <c r="G3910" s="3">
        <v>0</v>
      </c>
      <c r="H3910" s="5"/>
      <c r="I3910" s="5"/>
      <c r="J3910" s="5"/>
      <c r="K3910" s="4">
        <v>145500</v>
      </c>
      <c r="L3910" s="3">
        <v>500</v>
      </c>
      <c r="M3910" s="3">
        <v>0</v>
      </c>
      <c r="N3910" s="3">
        <v>0</v>
      </c>
      <c r="O3910" s="3" t="s">
        <v>2575</v>
      </c>
      <c r="P3910" s="3" t="s">
        <v>2862</v>
      </c>
      <c r="Q3910" s="3" t="s">
        <v>3120</v>
      </c>
      <c r="R3910" s="3" t="s">
        <v>2578</v>
      </c>
      <c r="S3910" s="3" t="s">
        <v>3871</v>
      </c>
      <c r="T3910" s="5"/>
      <c r="U3910" s="3" t="s">
        <v>2744</v>
      </c>
      <c r="V3910" s="3" t="s">
        <v>2580</v>
      </c>
      <c r="W3910" s="3" t="s">
        <v>2581</v>
      </c>
      <c r="X3910" s="3" t="s">
        <v>2582</v>
      </c>
      <c r="Y3910" s="3" t="s">
        <v>2583</v>
      </c>
      <c r="Z3910" s="3" t="s">
        <v>2584</v>
      </c>
      <c r="AA3910" s="4">
        <v>777975</v>
      </c>
    </row>
    <row r="3911" spans="1:27" ht="39.6" x14ac:dyDescent="0.25">
      <c r="A3911" s="3" t="s">
        <v>3210</v>
      </c>
      <c r="B3911" s="3" t="s">
        <v>3211</v>
      </c>
      <c r="C3911" s="3" t="s">
        <v>2598</v>
      </c>
      <c r="D3911" s="3" t="s">
        <v>807</v>
      </c>
      <c r="E3911" s="3" t="s">
        <v>2583</v>
      </c>
      <c r="F3911" s="4">
        <v>8298</v>
      </c>
      <c r="G3911" s="4">
        <v>829800</v>
      </c>
      <c r="H3911" s="4">
        <v>8298</v>
      </c>
      <c r="I3911" s="4">
        <v>8298</v>
      </c>
      <c r="J3911" s="4">
        <v>8298</v>
      </c>
      <c r="K3911" s="4">
        <v>8298</v>
      </c>
      <c r="L3911" s="4">
        <v>1000</v>
      </c>
      <c r="M3911" s="3">
        <v>100</v>
      </c>
      <c r="N3911" s="3">
        <v>100</v>
      </c>
      <c r="O3911" s="3" t="s">
        <v>2575</v>
      </c>
      <c r="P3911" s="3" t="s">
        <v>2862</v>
      </c>
      <c r="Q3911" s="3" t="s">
        <v>3120</v>
      </c>
      <c r="R3911" s="3" t="s">
        <v>2578</v>
      </c>
      <c r="S3911" s="3" t="s">
        <v>807</v>
      </c>
      <c r="T3911" s="5"/>
      <c r="U3911" s="3" t="s">
        <v>2593</v>
      </c>
      <c r="V3911" s="3" t="s">
        <v>2580</v>
      </c>
      <c r="W3911" s="3" t="s">
        <v>2581</v>
      </c>
      <c r="X3911" s="3" t="s">
        <v>2601</v>
      </c>
      <c r="Y3911" s="3" t="s">
        <v>2583</v>
      </c>
      <c r="Z3911" s="3" t="s">
        <v>2584</v>
      </c>
      <c r="AA3911" s="4">
        <v>777977</v>
      </c>
    </row>
    <row r="3912" spans="1:27" ht="39.6" x14ac:dyDescent="0.25">
      <c r="A3912" s="3" t="s">
        <v>3122</v>
      </c>
      <c r="B3912" s="3" t="s">
        <v>4074</v>
      </c>
      <c r="C3912" s="3" t="s">
        <v>2677</v>
      </c>
      <c r="D3912" s="3" t="s">
        <v>61</v>
      </c>
      <c r="E3912" s="3" t="s">
        <v>2583</v>
      </c>
      <c r="F3912" s="4">
        <v>211963</v>
      </c>
      <c r="G3912" s="4">
        <v>211963000</v>
      </c>
      <c r="H3912" s="4">
        <v>211963</v>
      </c>
      <c r="I3912" s="4">
        <v>211669</v>
      </c>
      <c r="J3912" s="4">
        <v>212099</v>
      </c>
      <c r="K3912" s="4">
        <v>209369</v>
      </c>
      <c r="L3912" s="4">
        <v>1000</v>
      </c>
      <c r="M3912" s="4">
        <v>5600</v>
      </c>
      <c r="N3912" s="4">
        <v>1000</v>
      </c>
      <c r="O3912" s="3" t="s">
        <v>2575</v>
      </c>
      <c r="P3912" s="3" t="s">
        <v>2862</v>
      </c>
      <c r="Q3912" s="3" t="s">
        <v>2587</v>
      </c>
      <c r="R3912" s="3" t="s">
        <v>2578</v>
      </c>
      <c r="S3912" s="3" t="s">
        <v>61</v>
      </c>
      <c r="T3912" s="5"/>
      <c r="U3912" s="3" t="s">
        <v>2593</v>
      </c>
      <c r="V3912" s="3" t="s">
        <v>2580</v>
      </c>
      <c r="W3912" s="3" t="s">
        <v>2581</v>
      </c>
      <c r="X3912" s="3" t="s">
        <v>2333</v>
      </c>
      <c r="Y3912" s="3" t="s">
        <v>2583</v>
      </c>
      <c r="Z3912" s="3" t="s">
        <v>2584</v>
      </c>
      <c r="AA3912" s="4">
        <v>777978</v>
      </c>
    </row>
    <row r="3913" spans="1:27" ht="39.6" x14ac:dyDescent="0.25">
      <c r="A3913" s="3" t="s">
        <v>3869</v>
      </c>
      <c r="B3913" s="3" t="s">
        <v>3870</v>
      </c>
      <c r="C3913" s="3" t="s">
        <v>2916</v>
      </c>
      <c r="D3913" s="3" t="s">
        <v>1378</v>
      </c>
      <c r="E3913" s="3" t="s">
        <v>2583</v>
      </c>
      <c r="F3913" s="5"/>
      <c r="G3913" s="3">
        <v>0</v>
      </c>
      <c r="H3913" s="5"/>
      <c r="I3913" s="5"/>
      <c r="J3913" s="5"/>
      <c r="K3913" s="4">
        <v>132000</v>
      </c>
      <c r="L3913" s="3">
        <v>100</v>
      </c>
      <c r="M3913" s="3">
        <v>0</v>
      </c>
      <c r="N3913" s="3">
        <v>0</v>
      </c>
      <c r="O3913" s="3" t="s">
        <v>2575</v>
      </c>
      <c r="P3913" s="3" t="s">
        <v>2862</v>
      </c>
      <c r="Q3913" s="3" t="s">
        <v>3120</v>
      </c>
      <c r="R3913" s="3" t="s">
        <v>2578</v>
      </c>
      <c r="S3913" s="3" t="s">
        <v>3871</v>
      </c>
      <c r="T3913" s="5"/>
      <c r="U3913" s="3" t="s">
        <v>2744</v>
      </c>
      <c r="V3913" s="3" t="s">
        <v>2580</v>
      </c>
      <c r="W3913" s="3" t="s">
        <v>2581</v>
      </c>
      <c r="X3913" s="3" t="s">
        <v>2582</v>
      </c>
      <c r="Y3913" s="3" t="s">
        <v>2583</v>
      </c>
      <c r="Z3913" s="3" t="s">
        <v>2584</v>
      </c>
      <c r="AA3913" s="4">
        <v>777979</v>
      </c>
    </row>
    <row r="3914" spans="1:27" ht="39.6" x14ac:dyDescent="0.25">
      <c r="A3914" s="3" t="s">
        <v>3205</v>
      </c>
      <c r="B3914" s="3" t="s">
        <v>3215</v>
      </c>
      <c r="C3914" s="3" t="s">
        <v>2598</v>
      </c>
      <c r="D3914" s="3" t="s">
        <v>807</v>
      </c>
      <c r="E3914" s="3" t="s">
        <v>2673</v>
      </c>
      <c r="F3914" s="4">
        <v>8454</v>
      </c>
      <c r="G3914" s="4">
        <v>1268100</v>
      </c>
      <c r="H3914" s="4">
        <v>8454</v>
      </c>
      <c r="I3914" s="4">
        <v>8454</v>
      </c>
      <c r="J3914" s="4">
        <v>8454</v>
      </c>
      <c r="K3914" s="4">
        <v>8454</v>
      </c>
      <c r="L3914" s="3">
        <v>0</v>
      </c>
      <c r="M3914" s="3">
        <v>150</v>
      </c>
      <c r="N3914" s="3">
        <v>150</v>
      </c>
      <c r="O3914" s="3" t="s">
        <v>2575</v>
      </c>
      <c r="P3914" s="3" t="s">
        <v>3514</v>
      </c>
      <c r="Q3914" s="3" t="s">
        <v>3120</v>
      </c>
      <c r="R3914" s="3" t="s">
        <v>2578</v>
      </c>
      <c r="S3914" s="3" t="s">
        <v>807</v>
      </c>
      <c r="T3914" s="5"/>
      <c r="U3914" s="3" t="s">
        <v>2593</v>
      </c>
      <c r="V3914" s="3" t="s">
        <v>2580</v>
      </c>
      <c r="W3914" s="3" t="s">
        <v>2581</v>
      </c>
      <c r="X3914" s="3" t="s">
        <v>2601</v>
      </c>
      <c r="Y3914" s="3" t="s">
        <v>2583</v>
      </c>
      <c r="Z3914" s="3" t="s">
        <v>2584</v>
      </c>
      <c r="AA3914" s="4">
        <v>777984</v>
      </c>
    </row>
    <row r="3915" spans="1:27" ht="39.6" x14ac:dyDescent="0.25">
      <c r="A3915" s="3" t="s">
        <v>3205</v>
      </c>
      <c r="B3915" s="3" t="s">
        <v>3215</v>
      </c>
      <c r="C3915" s="3" t="s">
        <v>2598</v>
      </c>
      <c r="D3915" s="3" t="s">
        <v>807</v>
      </c>
      <c r="E3915" s="3" t="s">
        <v>2583</v>
      </c>
      <c r="F3915" s="4">
        <v>8454</v>
      </c>
      <c r="G3915" s="4">
        <v>1099020</v>
      </c>
      <c r="H3915" s="4">
        <v>8454</v>
      </c>
      <c r="I3915" s="4">
        <v>8454</v>
      </c>
      <c r="J3915" s="4">
        <v>8454</v>
      </c>
      <c r="K3915" s="4">
        <v>8454</v>
      </c>
      <c r="L3915" s="4">
        <v>1000</v>
      </c>
      <c r="M3915" s="3">
        <v>130</v>
      </c>
      <c r="N3915" s="3">
        <v>130</v>
      </c>
      <c r="O3915" s="3" t="s">
        <v>2575</v>
      </c>
      <c r="P3915" s="3" t="s">
        <v>2862</v>
      </c>
      <c r="Q3915" s="3" t="s">
        <v>3120</v>
      </c>
      <c r="R3915" s="3" t="s">
        <v>2578</v>
      </c>
      <c r="S3915" s="3" t="s">
        <v>807</v>
      </c>
      <c r="T3915" s="5"/>
      <c r="U3915" s="3" t="s">
        <v>2593</v>
      </c>
      <c r="V3915" s="3" t="s">
        <v>2580</v>
      </c>
      <c r="W3915" s="3" t="s">
        <v>2581</v>
      </c>
      <c r="X3915" s="3" t="s">
        <v>2601</v>
      </c>
      <c r="Y3915" s="3" t="s">
        <v>2583</v>
      </c>
      <c r="Z3915" s="3" t="s">
        <v>2584</v>
      </c>
      <c r="AA3915" s="4">
        <v>777984</v>
      </c>
    </row>
    <row r="3916" spans="1:27" ht="39.6" x14ac:dyDescent="0.25">
      <c r="A3916" s="3" t="s">
        <v>3205</v>
      </c>
      <c r="B3916" s="3" t="s">
        <v>3215</v>
      </c>
      <c r="C3916" s="3" t="s">
        <v>2598</v>
      </c>
      <c r="D3916" s="3" t="s">
        <v>807</v>
      </c>
      <c r="E3916" s="3" t="s">
        <v>2673</v>
      </c>
      <c r="F3916" s="4">
        <v>8454</v>
      </c>
      <c r="G3916" s="4">
        <v>169080</v>
      </c>
      <c r="H3916" s="4">
        <v>8454</v>
      </c>
      <c r="I3916" s="4">
        <v>8454</v>
      </c>
      <c r="J3916" s="4">
        <v>8454</v>
      </c>
      <c r="K3916" s="4">
        <v>8454</v>
      </c>
      <c r="L3916" s="3">
        <v>0</v>
      </c>
      <c r="M3916" s="3">
        <v>20</v>
      </c>
      <c r="N3916" s="3">
        <v>20</v>
      </c>
      <c r="O3916" s="3" t="s">
        <v>2575</v>
      </c>
      <c r="P3916" s="3" t="s">
        <v>2577</v>
      </c>
      <c r="Q3916" s="3" t="s">
        <v>3120</v>
      </c>
      <c r="R3916" s="3" t="s">
        <v>2578</v>
      </c>
      <c r="S3916" s="3" t="s">
        <v>807</v>
      </c>
      <c r="T3916" s="5"/>
      <c r="U3916" s="3" t="s">
        <v>2593</v>
      </c>
      <c r="V3916" s="3" t="s">
        <v>2580</v>
      </c>
      <c r="W3916" s="3" t="s">
        <v>2581</v>
      </c>
      <c r="X3916" s="3" t="s">
        <v>2601</v>
      </c>
      <c r="Y3916" s="3" t="s">
        <v>2583</v>
      </c>
      <c r="Z3916" s="3" t="s">
        <v>2584</v>
      </c>
      <c r="AA3916" s="4">
        <v>777984</v>
      </c>
    </row>
    <row r="3917" spans="1:27" ht="26.4" x14ac:dyDescent="0.25">
      <c r="A3917" s="3" t="s">
        <v>368</v>
      </c>
      <c r="B3917" s="3" t="s">
        <v>4286</v>
      </c>
      <c r="C3917" s="3" t="s">
        <v>2677</v>
      </c>
      <c r="D3917" s="3" t="s">
        <v>61</v>
      </c>
      <c r="E3917" s="3" t="s">
        <v>2583</v>
      </c>
      <c r="F3917" s="4">
        <v>175442</v>
      </c>
      <c r="G3917" s="4">
        <v>35088400</v>
      </c>
      <c r="H3917" s="4">
        <v>175442</v>
      </c>
      <c r="I3917" s="4">
        <v>175100</v>
      </c>
      <c r="J3917" s="4">
        <v>176009</v>
      </c>
      <c r="K3917" s="4">
        <v>171000</v>
      </c>
      <c r="L3917" s="3">
        <v>200</v>
      </c>
      <c r="M3917" s="4">
        <v>1000</v>
      </c>
      <c r="N3917" s="3">
        <v>200</v>
      </c>
      <c r="O3917" s="3" t="s">
        <v>2575</v>
      </c>
      <c r="P3917" s="3" t="s">
        <v>2862</v>
      </c>
      <c r="Q3917" s="3" t="s">
        <v>2587</v>
      </c>
      <c r="R3917" s="3" t="s">
        <v>2578</v>
      </c>
      <c r="S3917" s="3" t="s">
        <v>61</v>
      </c>
      <c r="T3917" s="5"/>
      <c r="U3917" s="3" t="s">
        <v>2593</v>
      </c>
      <c r="V3917" s="3" t="s">
        <v>2580</v>
      </c>
      <c r="W3917" s="3" t="s">
        <v>2581</v>
      </c>
      <c r="X3917" s="3" t="s">
        <v>2333</v>
      </c>
      <c r="Y3917" s="3" t="s">
        <v>2595</v>
      </c>
      <c r="Z3917" s="3" t="s">
        <v>2584</v>
      </c>
      <c r="AA3917" s="4">
        <v>777985</v>
      </c>
    </row>
    <row r="3918" spans="1:27" ht="39.6" x14ac:dyDescent="0.25">
      <c r="A3918" s="3" t="s">
        <v>3895</v>
      </c>
      <c r="B3918" s="3" t="s">
        <v>3896</v>
      </c>
      <c r="C3918" s="3" t="s">
        <v>2916</v>
      </c>
      <c r="D3918" s="3" t="s">
        <v>1378</v>
      </c>
      <c r="E3918" s="3" t="s">
        <v>2583</v>
      </c>
      <c r="F3918" s="5"/>
      <c r="G3918" s="3">
        <v>0</v>
      </c>
      <c r="H3918" s="5"/>
      <c r="I3918" s="5"/>
      <c r="J3918" s="5"/>
      <c r="K3918" s="4">
        <v>160000</v>
      </c>
      <c r="L3918" s="3">
        <v>100</v>
      </c>
      <c r="M3918" s="3">
        <v>0</v>
      </c>
      <c r="N3918" s="3">
        <v>0</v>
      </c>
      <c r="O3918" s="3" t="s">
        <v>2575</v>
      </c>
      <c r="P3918" s="3" t="s">
        <v>2862</v>
      </c>
      <c r="Q3918" s="3" t="s">
        <v>3120</v>
      </c>
      <c r="R3918" s="3" t="s">
        <v>2578</v>
      </c>
      <c r="S3918" s="3" t="s">
        <v>3871</v>
      </c>
      <c r="T3918" s="5"/>
      <c r="U3918" s="3" t="s">
        <v>2744</v>
      </c>
      <c r="V3918" s="3" t="s">
        <v>2580</v>
      </c>
      <c r="W3918" s="3" t="s">
        <v>2581</v>
      </c>
      <c r="X3918" s="3" t="s">
        <v>2582</v>
      </c>
      <c r="Y3918" s="3" t="s">
        <v>2583</v>
      </c>
      <c r="Z3918" s="3" t="s">
        <v>2584</v>
      </c>
      <c r="AA3918" s="4">
        <v>777986</v>
      </c>
    </row>
    <row r="3919" spans="1:27" ht="39.6" x14ac:dyDescent="0.25">
      <c r="A3919" s="3" t="s">
        <v>3198</v>
      </c>
      <c r="B3919" s="3" t="s">
        <v>3260</v>
      </c>
      <c r="C3919" s="3" t="s">
        <v>2598</v>
      </c>
      <c r="D3919" s="3" t="s">
        <v>781</v>
      </c>
      <c r="E3919" s="3" t="s">
        <v>2673</v>
      </c>
      <c r="F3919" s="4">
        <v>9427</v>
      </c>
      <c r="G3919" s="4">
        <v>4242150</v>
      </c>
      <c r="H3919" s="4">
        <v>9427</v>
      </c>
      <c r="I3919" s="4">
        <v>9427</v>
      </c>
      <c r="J3919" s="4">
        <v>9427</v>
      </c>
      <c r="K3919" s="4">
        <v>9427</v>
      </c>
      <c r="L3919" s="3">
        <v>0</v>
      </c>
      <c r="M3919" s="3">
        <v>450</v>
      </c>
      <c r="N3919" s="3">
        <v>450</v>
      </c>
      <c r="O3919" s="3" t="s">
        <v>2575</v>
      </c>
      <c r="P3919" s="3" t="s">
        <v>2862</v>
      </c>
      <c r="Q3919" s="3" t="s">
        <v>3120</v>
      </c>
      <c r="R3919" s="3" t="s">
        <v>2578</v>
      </c>
      <c r="S3919" s="3" t="s">
        <v>781</v>
      </c>
      <c r="T3919" s="5"/>
      <c r="U3919" s="3" t="s">
        <v>2593</v>
      </c>
      <c r="V3919" s="3" t="s">
        <v>2580</v>
      </c>
      <c r="W3919" s="3" t="s">
        <v>2581</v>
      </c>
      <c r="X3919" s="3" t="s">
        <v>2582</v>
      </c>
      <c r="Y3919" s="3" t="s">
        <v>2583</v>
      </c>
      <c r="Z3919" s="3" t="s">
        <v>2584</v>
      </c>
      <c r="AA3919" s="4">
        <v>777987</v>
      </c>
    </row>
    <row r="3920" spans="1:27" ht="39.6" x14ac:dyDescent="0.25">
      <c r="A3920" s="3" t="s">
        <v>3198</v>
      </c>
      <c r="B3920" s="3" t="s">
        <v>3260</v>
      </c>
      <c r="C3920" s="3" t="s">
        <v>2598</v>
      </c>
      <c r="D3920" s="3" t="s">
        <v>781</v>
      </c>
      <c r="E3920" s="3" t="s">
        <v>2583</v>
      </c>
      <c r="F3920" s="4">
        <v>9427</v>
      </c>
      <c r="G3920" s="4">
        <v>52319850</v>
      </c>
      <c r="H3920" s="4">
        <v>9427</v>
      </c>
      <c r="I3920" s="4">
        <v>9427</v>
      </c>
      <c r="J3920" s="4">
        <v>9427</v>
      </c>
      <c r="K3920" s="4">
        <v>9427</v>
      </c>
      <c r="L3920" s="4">
        <v>6000</v>
      </c>
      <c r="M3920" s="4">
        <v>5550</v>
      </c>
      <c r="N3920" s="4">
        <v>5550</v>
      </c>
      <c r="O3920" s="3" t="s">
        <v>2575</v>
      </c>
      <c r="P3920" s="3" t="s">
        <v>2862</v>
      </c>
      <c r="Q3920" s="3" t="s">
        <v>3120</v>
      </c>
      <c r="R3920" s="3" t="s">
        <v>2578</v>
      </c>
      <c r="S3920" s="3" t="s">
        <v>781</v>
      </c>
      <c r="T3920" s="5"/>
      <c r="U3920" s="3" t="s">
        <v>2593</v>
      </c>
      <c r="V3920" s="3" t="s">
        <v>2580</v>
      </c>
      <c r="W3920" s="3" t="s">
        <v>2581</v>
      </c>
      <c r="X3920" s="3" t="s">
        <v>2582</v>
      </c>
      <c r="Y3920" s="3" t="s">
        <v>2583</v>
      </c>
      <c r="Z3920" s="3" t="s">
        <v>2584</v>
      </c>
      <c r="AA3920" s="4">
        <v>777987</v>
      </c>
    </row>
    <row r="3921" spans="1:27" ht="39.6" x14ac:dyDescent="0.25">
      <c r="A3921" s="3" t="s">
        <v>3897</v>
      </c>
      <c r="B3921" s="3" t="s">
        <v>3898</v>
      </c>
      <c r="C3921" s="3" t="s">
        <v>2916</v>
      </c>
      <c r="D3921" s="3" t="s">
        <v>1378</v>
      </c>
      <c r="E3921" s="3" t="s">
        <v>2583</v>
      </c>
      <c r="F3921" s="5"/>
      <c r="G3921" s="3">
        <v>0</v>
      </c>
      <c r="H3921" s="5"/>
      <c r="I3921" s="5"/>
      <c r="J3921" s="5"/>
      <c r="K3921" s="4">
        <v>175000</v>
      </c>
      <c r="L3921" s="3">
        <v>100</v>
      </c>
      <c r="M3921" s="3">
        <v>0</v>
      </c>
      <c r="N3921" s="3">
        <v>0</v>
      </c>
      <c r="O3921" s="3" t="s">
        <v>2575</v>
      </c>
      <c r="P3921" s="3" t="s">
        <v>2862</v>
      </c>
      <c r="Q3921" s="3" t="s">
        <v>3120</v>
      </c>
      <c r="R3921" s="3" t="s">
        <v>2578</v>
      </c>
      <c r="S3921" s="3" t="s">
        <v>3871</v>
      </c>
      <c r="T3921" s="5"/>
      <c r="U3921" s="3" t="s">
        <v>2744</v>
      </c>
      <c r="V3921" s="3" t="s">
        <v>2580</v>
      </c>
      <c r="W3921" s="3" t="s">
        <v>2581</v>
      </c>
      <c r="X3921" s="3" t="s">
        <v>2582</v>
      </c>
      <c r="Y3921" s="3" t="s">
        <v>2583</v>
      </c>
      <c r="Z3921" s="3" t="s">
        <v>2584</v>
      </c>
      <c r="AA3921" s="4">
        <v>777990</v>
      </c>
    </row>
    <row r="3922" spans="1:27" ht="39.6" x14ac:dyDescent="0.25">
      <c r="A3922" s="3" t="s">
        <v>3205</v>
      </c>
      <c r="B3922" s="3" t="s">
        <v>3273</v>
      </c>
      <c r="C3922" s="3" t="s">
        <v>2598</v>
      </c>
      <c r="D3922" s="3" t="s">
        <v>781</v>
      </c>
      <c r="E3922" s="3" t="s">
        <v>2583</v>
      </c>
      <c r="F3922" s="4">
        <v>11711</v>
      </c>
      <c r="G3922" s="4">
        <v>29277050</v>
      </c>
      <c r="H3922" s="4">
        <v>11711</v>
      </c>
      <c r="I3922" s="4">
        <v>11709</v>
      </c>
      <c r="J3922" s="4">
        <v>11800</v>
      </c>
      <c r="K3922" s="4">
        <v>10642</v>
      </c>
      <c r="L3922" s="4">
        <v>2500</v>
      </c>
      <c r="M3922" s="4">
        <v>4870</v>
      </c>
      <c r="N3922" s="4">
        <v>2500</v>
      </c>
      <c r="O3922" s="3" t="s">
        <v>2575</v>
      </c>
      <c r="P3922" s="3" t="s">
        <v>2862</v>
      </c>
      <c r="Q3922" s="3" t="s">
        <v>3120</v>
      </c>
      <c r="R3922" s="3" t="s">
        <v>2578</v>
      </c>
      <c r="S3922" s="3" t="s">
        <v>781</v>
      </c>
      <c r="T3922" s="5"/>
      <c r="U3922" s="3" t="s">
        <v>2593</v>
      </c>
      <c r="V3922" s="3" t="s">
        <v>2580</v>
      </c>
      <c r="W3922" s="3" t="s">
        <v>2581</v>
      </c>
      <c r="X3922" s="3" t="s">
        <v>2601</v>
      </c>
      <c r="Y3922" s="3" t="s">
        <v>2583</v>
      </c>
      <c r="Z3922" s="3" t="s">
        <v>2584</v>
      </c>
      <c r="AA3922" s="4">
        <v>777992</v>
      </c>
    </row>
    <row r="3923" spans="1:27" ht="39.6" x14ac:dyDescent="0.25">
      <c r="A3923" s="3" t="s">
        <v>3207</v>
      </c>
      <c r="B3923" s="3" t="s">
        <v>3272</v>
      </c>
      <c r="C3923" s="3" t="s">
        <v>2598</v>
      </c>
      <c r="D3923" s="3" t="s">
        <v>836</v>
      </c>
      <c r="E3923" s="3" t="s">
        <v>2583</v>
      </c>
      <c r="F3923" s="4">
        <v>8363</v>
      </c>
      <c r="G3923" s="4">
        <v>4181710</v>
      </c>
      <c r="H3923" s="4">
        <v>8363</v>
      </c>
      <c r="I3923" s="4">
        <v>8353</v>
      </c>
      <c r="J3923" s="4">
        <v>8374</v>
      </c>
      <c r="K3923" s="4">
        <v>8334</v>
      </c>
      <c r="L3923" s="3">
        <v>500</v>
      </c>
      <c r="M3923" s="3">
        <v>530</v>
      </c>
      <c r="N3923" s="3">
        <v>500</v>
      </c>
      <c r="O3923" s="3" t="s">
        <v>2575</v>
      </c>
      <c r="P3923" s="3" t="s">
        <v>2862</v>
      </c>
      <c r="Q3923" s="3" t="s">
        <v>3120</v>
      </c>
      <c r="R3923" s="3" t="s">
        <v>2578</v>
      </c>
      <c r="S3923" s="3" t="s">
        <v>836</v>
      </c>
      <c r="T3923" s="5"/>
      <c r="U3923" s="3" t="s">
        <v>2593</v>
      </c>
      <c r="V3923" s="3" t="s">
        <v>2580</v>
      </c>
      <c r="W3923" s="3" t="s">
        <v>2581</v>
      </c>
      <c r="X3923" s="3" t="s">
        <v>2582</v>
      </c>
      <c r="Y3923" s="3" t="s">
        <v>2583</v>
      </c>
      <c r="Z3923" s="3" t="s">
        <v>2584</v>
      </c>
      <c r="AA3923" s="4">
        <v>777995</v>
      </c>
    </row>
    <row r="3924" spans="1:27" ht="39.6" x14ac:dyDescent="0.25">
      <c r="A3924" s="3" t="s">
        <v>3143</v>
      </c>
      <c r="B3924" s="3" t="s">
        <v>3171</v>
      </c>
      <c r="C3924" s="3" t="s">
        <v>2677</v>
      </c>
      <c r="D3924" s="3" t="s">
        <v>291</v>
      </c>
      <c r="E3924" s="3" t="s">
        <v>2574</v>
      </c>
      <c r="F3924" s="5"/>
      <c r="G3924" s="3">
        <v>0</v>
      </c>
      <c r="H3924" s="5"/>
      <c r="I3924" s="5"/>
      <c r="J3924" s="5"/>
      <c r="K3924" s="4">
        <v>213595</v>
      </c>
      <c r="L3924" s="3">
        <v>200</v>
      </c>
      <c r="M3924" s="3">
        <v>150</v>
      </c>
      <c r="N3924" s="3">
        <v>0</v>
      </c>
      <c r="O3924" s="3" t="s">
        <v>2575</v>
      </c>
      <c r="P3924" s="3" t="s">
        <v>2862</v>
      </c>
      <c r="Q3924" s="3" t="s">
        <v>4247</v>
      </c>
      <c r="R3924" s="3" t="s">
        <v>2578</v>
      </c>
      <c r="S3924" s="3" t="s">
        <v>291</v>
      </c>
      <c r="T3924" s="5"/>
      <c r="U3924" s="3" t="s">
        <v>3172</v>
      </c>
      <c r="V3924" s="3" t="s">
        <v>2580</v>
      </c>
      <c r="W3924" s="3" t="s">
        <v>2581</v>
      </c>
      <c r="X3924" s="3" t="s">
        <v>2333</v>
      </c>
      <c r="Y3924" s="3" t="s">
        <v>2583</v>
      </c>
      <c r="Z3924" s="3" t="s">
        <v>2584</v>
      </c>
      <c r="AA3924" s="4">
        <v>777996</v>
      </c>
    </row>
    <row r="3925" spans="1:27" ht="39.6" x14ac:dyDescent="0.25">
      <c r="A3925" s="3" t="s">
        <v>3216</v>
      </c>
      <c r="B3925" s="3" t="s">
        <v>3253</v>
      </c>
      <c r="C3925" s="3" t="s">
        <v>2598</v>
      </c>
      <c r="D3925" s="3" t="s">
        <v>836</v>
      </c>
      <c r="E3925" s="3" t="s">
        <v>2583</v>
      </c>
      <c r="F3925" s="4">
        <v>9640</v>
      </c>
      <c r="G3925" s="4">
        <v>20918800</v>
      </c>
      <c r="H3925" s="4">
        <v>9640</v>
      </c>
      <c r="I3925" s="4">
        <v>9640</v>
      </c>
      <c r="J3925" s="4">
        <v>9640</v>
      </c>
      <c r="K3925" s="4">
        <v>9640</v>
      </c>
      <c r="L3925" s="4">
        <v>4000</v>
      </c>
      <c r="M3925" s="4">
        <v>2170</v>
      </c>
      <c r="N3925" s="4">
        <v>2170</v>
      </c>
      <c r="O3925" s="3" t="s">
        <v>2575</v>
      </c>
      <c r="P3925" s="3" t="s">
        <v>2862</v>
      </c>
      <c r="Q3925" s="3" t="s">
        <v>3120</v>
      </c>
      <c r="R3925" s="3" t="s">
        <v>2578</v>
      </c>
      <c r="S3925" s="3" t="s">
        <v>836</v>
      </c>
      <c r="T3925" s="5"/>
      <c r="U3925" s="3" t="s">
        <v>2593</v>
      </c>
      <c r="V3925" s="3" t="s">
        <v>2580</v>
      </c>
      <c r="W3925" s="3" t="s">
        <v>2581</v>
      </c>
      <c r="X3925" s="3" t="s">
        <v>2601</v>
      </c>
      <c r="Y3925" s="3" t="s">
        <v>2583</v>
      </c>
      <c r="Z3925" s="3" t="s">
        <v>2584</v>
      </c>
      <c r="AA3925" s="4">
        <v>777997</v>
      </c>
    </row>
    <row r="3926" spans="1:27" ht="39.6" x14ac:dyDescent="0.25">
      <c r="A3926" s="3" t="s">
        <v>3216</v>
      </c>
      <c r="B3926" s="3" t="s">
        <v>3253</v>
      </c>
      <c r="C3926" s="3" t="s">
        <v>2598</v>
      </c>
      <c r="D3926" s="3" t="s">
        <v>836</v>
      </c>
      <c r="E3926" s="3" t="s">
        <v>2673</v>
      </c>
      <c r="F3926" s="4">
        <v>9640</v>
      </c>
      <c r="G3926" s="4">
        <v>1446000</v>
      </c>
      <c r="H3926" s="4">
        <v>9640</v>
      </c>
      <c r="I3926" s="4">
        <v>9640</v>
      </c>
      <c r="J3926" s="4">
        <v>9640</v>
      </c>
      <c r="K3926" s="4">
        <v>9640</v>
      </c>
      <c r="L3926" s="3">
        <v>0</v>
      </c>
      <c r="M3926" s="3">
        <v>150</v>
      </c>
      <c r="N3926" s="3">
        <v>150</v>
      </c>
      <c r="O3926" s="3" t="s">
        <v>2575</v>
      </c>
      <c r="P3926" s="3" t="s">
        <v>2862</v>
      </c>
      <c r="Q3926" s="3" t="s">
        <v>3120</v>
      </c>
      <c r="R3926" s="3" t="s">
        <v>2578</v>
      </c>
      <c r="S3926" s="3" t="s">
        <v>836</v>
      </c>
      <c r="T3926" s="5"/>
      <c r="U3926" s="3" t="s">
        <v>2593</v>
      </c>
      <c r="V3926" s="3" t="s">
        <v>2580</v>
      </c>
      <c r="W3926" s="3" t="s">
        <v>2581</v>
      </c>
      <c r="X3926" s="3" t="s">
        <v>2601</v>
      </c>
      <c r="Y3926" s="3" t="s">
        <v>2583</v>
      </c>
      <c r="Z3926" s="3" t="s">
        <v>2584</v>
      </c>
      <c r="AA3926" s="4">
        <v>777997</v>
      </c>
    </row>
    <row r="3927" spans="1:27" ht="39.6" x14ac:dyDescent="0.25">
      <c r="A3927" s="3" t="s">
        <v>3216</v>
      </c>
      <c r="B3927" s="3" t="s">
        <v>3253</v>
      </c>
      <c r="C3927" s="3" t="s">
        <v>2598</v>
      </c>
      <c r="D3927" s="3" t="s">
        <v>836</v>
      </c>
      <c r="E3927" s="3" t="s">
        <v>2673</v>
      </c>
      <c r="F3927" s="4">
        <v>9640</v>
      </c>
      <c r="G3927" s="4">
        <v>5302000</v>
      </c>
      <c r="H3927" s="4">
        <v>9640</v>
      </c>
      <c r="I3927" s="4">
        <v>9640</v>
      </c>
      <c r="J3927" s="4">
        <v>9640</v>
      </c>
      <c r="K3927" s="4">
        <v>9640</v>
      </c>
      <c r="L3927" s="3">
        <v>0</v>
      </c>
      <c r="M3927" s="3">
        <v>550</v>
      </c>
      <c r="N3927" s="3">
        <v>550</v>
      </c>
      <c r="O3927" s="3" t="s">
        <v>2575</v>
      </c>
      <c r="P3927" s="3" t="s">
        <v>3514</v>
      </c>
      <c r="Q3927" s="3" t="s">
        <v>3120</v>
      </c>
      <c r="R3927" s="3" t="s">
        <v>2578</v>
      </c>
      <c r="S3927" s="3" t="s">
        <v>836</v>
      </c>
      <c r="T3927" s="5"/>
      <c r="U3927" s="3" t="s">
        <v>2593</v>
      </c>
      <c r="V3927" s="3" t="s">
        <v>2580</v>
      </c>
      <c r="W3927" s="3" t="s">
        <v>2581</v>
      </c>
      <c r="X3927" s="3" t="s">
        <v>2601</v>
      </c>
      <c r="Y3927" s="3" t="s">
        <v>2583</v>
      </c>
      <c r="Z3927" s="3" t="s">
        <v>2584</v>
      </c>
      <c r="AA3927" s="4">
        <v>777997</v>
      </c>
    </row>
    <row r="3928" spans="1:27" ht="39.6" x14ac:dyDescent="0.25">
      <c r="A3928" s="3" t="s">
        <v>3216</v>
      </c>
      <c r="B3928" s="3" t="s">
        <v>3253</v>
      </c>
      <c r="C3928" s="3" t="s">
        <v>2598</v>
      </c>
      <c r="D3928" s="3" t="s">
        <v>836</v>
      </c>
      <c r="E3928" s="3" t="s">
        <v>2673</v>
      </c>
      <c r="F3928" s="4">
        <v>9640</v>
      </c>
      <c r="G3928" s="4">
        <v>1446000</v>
      </c>
      <c r="H3928" s="4">
        <v>9640</v>
      </c>
      <c r="I3928" s="4">
        <v>9640</v>
      </c>
      <c r="J3928" s="4">
        <v>9640</v>
      </c>
      <c r="K3928" s="4">
        <v>9640</v>
      </c>
      <c r="L3928" s="3">
        <v>0</v>
      </c>
      <c r="M3928" s="3">
        <v>150</v>
      </c>
      <c r="N3928" s="3">
        <v>150</v>
      </c>
      <c r="O3928" s="3" t="s">
        <v>2575</v>
      </c>
      <c r="P3928" s="3" t="s">
        <v>3120</v>
      </c>
      <c r="Q3928" s="3" t="s">
        <v>3120</v>
      </c>
      <c r="R3928" s="3" t="s">
        <v>2578</v>
      </c>
      <c r="S3928" s="3" t="s">
        <v>836</v>
      </c>
      <c r="T3928" s="5"/>
      <c r="U3928" s="3" t="s">
        <v>2593</v>
      </c>
      <c r="V3928" s="3" t="s">
        <v>2580</v>
      </c>
      <c r="W3928" s="3" t="s">
        <v>2581</v>
      </c>
      <c r="X3928" s="3" t="s">
        <v>2601</v>
      </c>
      <c r="Y3928" s="3" t="s">
        <v>2583</v>
      </c>
      <c r="Z3928" s="3" t="s">
        <v>2584</v>
      </c>
      <c r="AA3928" s="4">
        <v>777997</v>
      </c>
    </row>
    <row r="3929" spans="1:27" ht="39.6" x14ac:dyDescent="0.25">
      <c r="A3929" s="3" t="s">
        <v>3216</v>
      </c>
      <c r="B3929" s="3" t="s">
        <v>3253</v>
      </c>
      <c r="C3929" s="3" t="s">
        <v>2598</v>
      </c>
      <c r="D3929" s="3" t="s">
        <v>836</v>
      </c>
      <c r="E3929" s="3" t="s">
        <v>2673</v>
      </c>
      <c r="F3929" s="4">
        <v>9640</v>
      </c>
      <c r="G3929" s="4">
        <v>964000</v>
      </c>
      <c r="H3929" s="4">
        <v>9640</v>
      </c>
      <c r="I3929" s="4">
        <v>9640</v>
      </c>
      <c r="J3929" s="4">
        <v>9640</v>
      </c>
      <c r="K3929" s="4">
        <v>9640</v>
      </c>
      <c r="L3929" s="3">
        <v>0</v>
      </c>
      <c r="M3929" s="3">
        <v>100</v>
      </c>
      <c r="N3929" s="3">
        <v>100</v>
      </c>
      <c r="O3929" s="3" t="s">
        <v>2575</v>
      </c>
      <c r="P3929" s="3" t="s">
        <v>3587</v>
      </c>
      <c r="Q3929" s="3" t="s">
        <v>3120</v>
      </c>
      <c r="R3929" s="3" t="s">
        <v>2578</v>
      </c>
      <c r="S3929" s="3" t="s">
        <v>836</v>
      </c>
      <c r="T3929" s="5"/>
      <c r="U3929" s="3" t="s">
        <v>2593</v>
      </c>
      <c r="V3929" s="3" t="s">
        <v>2580</v>
      </c>
      <c r="W3929" s="3" t="s">
        <v>2581</v>
      </c>
      <c r="X3929" s="3" t="s">
        <v>2601</v>
      </c>
      <c r="Y3929" s="3" t="s">
        <v>2583</v>
      </c>
      <c r="Z3929" s="3" t="s">
        <v>2584</v>
      </c>
      <c r="AA3929" s="4">
        <v>777997</v>
      </c>
    </row>
    <row r="3930" spans="1:27" ht="39.6" x14ac:dyDescent="0.25">
      <c r="A3930" s="3" t="s">
        <v>3223</v>
      </c>
      <c r="B3930" s="3" t="s">
        <v>3261</v>
      </c>
      <c r="C3930" s="3" t="s">
        <v>2598</v>
      </c>
      <c r="D3930" s="3" t="s">
        <v>765</v>
      </c>
      <c r="E3930" s="3" t="s">
        <v>2583</v>
      </c>
      <c r="F3930" s="4">
        <v>8872</v>
      </c>
      <c r="G3930" s="4">
        <v>17743020</v>
      </c>
      <c r="H3930" s="4">
        <v>8872</v>
      </c>
      <c r="I3930" s="4">
        <v>8709</v>
      </c>
      <c r="J3930" s="4">
        <v>9718</v>
      </c>
      <c r="K3930" s="4">
        <v>8446</v>
      </c>
      <c r="L3930" s="4">
        <v>2000</v>
      </c>
      <c r="M3930" s="4">
        <v>2530</v>
      </c>
      <c r="N3930" s="4">
        <v>2000</v>
      </c>
      <c r="O3930" s="3" t="s">
        <v>2575</v>
      </c>
      <c r="P3930" s="3" t="s">
        <v>2862</v>
      </c>
      <c r="Q3930" s="3" t="s">
        <v>3120</v>
      </c>
      <c r="R3930" s="3" t="s">
        <v>2578</v>
      </c>
      <c r="S3930" s="3" t="s">
        <v>765</v>
      </c>
      <c r="T3930" s="5"/>
      <c r="U3930" s="3" t="s">
        <v>2593</v>
      </c>
      <c r="V3930" s="3" t="s">
        <v>2580</v>
      </c>
      <c r="W3930" s="3" t="s">
        <v>2581</v>
      </c>
      <c r="X3930" s="3" t="s">
        <v>2601</v>
      </c>
      <c r="Y3930" s="3" t="s">
        <v>2583</v>
      </c>
      <c r="Z3930" s="3" t="s">
        <v>2584</v>
      </c>
      <c r="AA3930" s="4">
        <v>777999</v>
      </c>
    </row>
    <row r="3931" spans="1:27" ht="39.6" x14ac:dyDescent="0.25">
      <c r="A3931" s="3" t="s">
        <v>3897</v>
      </c>
      <c r="B3931" s="3" t="s">
        <v>4287</v>
      </c>
      <c r="C3931" s="3" t="s">
        <v>2916</v>
      </c>
      <c r="D3931" s="3" t="s">
        <v>1206</v>
      </c>
      <c r="E3931" s="3" t="s">
        <v>2641</v>
      </c>
      <c r="F3931" s="4">
        <v>188700</v>
      </c>
      <c r="G3931" s="4">
        <v>9435000</v>
      </c>
      <c r="H3931" s="4">
        <v>188700</v>
      </c>
      <c r="I3931" s="4">
        <v>188700</v>
      </c>
      <c r="J3931" s="4">
        <v>188700</v>
      </c>
      <c r="K3931" s="4">
        <v>188700</v>
      </c>
      <c r="L3931" s="3">
        <v>100</v>
      </c>
      <c r="M3931" s="3">
        <v>50</v>
      </c>
      <c r="N3931" s="3">
        <v>50</v>
      </c>
      <c r="O3931" s="3" t="s">
        <v>2575</v>
      </c>
      <c r="P3931" s="3" t="s">
        <v>2862</v>
      </c>
      <c r="Q3931" s="3" t="s">
        <v>2587</v>
      </c>
      <c r="R3931" s="3" t="s">
        <v>2578</v>
      </c>
      <c r="S3931" s="3" t="s">
        <v>1206</v>
      </c>
      <c r="T3931" s="6">
        <v>45459</v>
      </c>
      <c r="U3931" s="3" t="s">
        <v>2613</v>
      </c>
      <c r="V3931" s="3" t="s">
        <v>2580</v>
      </c>
      <c r="W3931" s="3" t="s">
        <v>2581</v>
      </c>
      <c r="X3931" s="3" t="s">
        <v>2582</v>
      </c>
      <c r="Y3931" s="3" t="s">
        <v>2642</v>
      </c>
      <c r="Z3931" s="3" t="s">
        <v>2584</v>
      </c>
      <c r="AA3931" s="4">
        <v>778000</v>
      </c>
    </row>
    <row r="3932" spans="1:27" ht="39.6" x14ac:dyDescent="0.25">
      <c r="A3932" s="3" t="s">
        <v>3198</v>
      </c>
      <c r="B3932" s="3" t="s">
        <v>4081</v>
      </c>
      <c r="C3932" s="3" t="s">
        <v>2598</v>
      </c>
      <c r="D3932" s="3" t="s">
        <v>763</v>
      </c>
      <c r="E3932" s="3" t="s">
        <v>2583</v>
      </c>
      <c r="F3932" s="4">
        <v>9180</v>
      </c>
      <c r="G3932" s="4">
        <v>1836050</v>
      </c>
      <c r="H3932" s="4">
        <v>9180</v>
      </c>
      <c r="I3932" s="4">
        <v>9109</v>
      </c>
      <c r="J3932" s="4">
        <v>9289</v>
      </c>
      <c r="K3932" s="4">
        <v>7389</v>
      </c>
      <c r="L3932" s="3">
        <v>200</v>
      </c>
      <c r="M3932" s="3">
        <v>350</v>
      </c>
      <c r="N3932" s="3">
        <v>200</v>
      </c>
      <c r="O3932" s="3" t="s">
        <v>2575</v>
      </c>
      <c r="P3932" s="3" t="s">
        <v>2862</v>
      </c>
      <c r="Q3932" s="3" t="s">
        <v>3120</v>
      </c>
      <c r="R3932" s="3" t="s">
        <v>2578</v>
      </c>
      <c r="S3932" s="3" t="s">
        <v>2002</v>
      </c>
      <c r="T3932" s="5"/>
      <c r="U3932" s="3" t="s">
        <v>2638</v>
      </c>
      <c r="V3932" s="3" t="s">
        <v>2580</v>
      </c>
      <c r="W3932" s="3" t="s">
        <v>2581</v>
      </c>
      <c r="X3932" s="3" t="s">
        <v>2582</v>
      </c>
      <c r="Y3932" s="3" t="s">
        <v>2583</v>
      </c>
      <c r="Z3932" s="3" t="s">
        <v>2584</v>
      </c>
      <c r="AA3932" s="4">
        <v>778001</v>
      </c>
    </row>
    <row r="3933" spans="1:27" ht="39.6" x14ac:dyDescent="0.25">
      <c r="A3933" s="3" t="s">
        <v>3205</v>
      </c>
      <c r="B3933" s="3" t="s">
        <v>3221</v>
      </c>
      <c r="C3933" s="3" t="s">
        <v>2598</v>
      </c>
      <c r="D3933" s="3" t="s">
        <v>765</v>
      </c>
      <c r="E3933" s="3" t="s">
        <v>2673</v>
      </c>
      <c r="F3933" s="4">
        <v>9639</v>
      </c>
      <c r="G3933" s="4">
        <v>2891700</v>
      </c>
      <c r="H3933" s="4">
        <v>9639</v>
      </c>
      <c r="I3933" s="4">
        <v>9639</v>
      </c>
      <c r="J3933" s="4">
        <v>9639</v>
      </c>
      <c r="K3933" s="4">
        <v>9639</v>
      </c>
      <c r="L3933" s="3">
        <v>0</v>
      </c>
      <c r="M3933" s="3">
        <v>300</v>
      </c>
      <c r="N3933" s="3">
        <v>300</v>
      </c>
      <c r="O3933" s="3" t="s">
        <v>2575</v>
      </c>
      <c r="P3933" s="3" t="s">
        <v>2862</v>
      </c>
      <c r="Q3933" s="3" t="s">
        <v>3120</v>
      </c>
      <c r="R3933" s="3" t="s">
        <v>2578</v>
      </c>
      <c r="S3933" s="3" t="s">
        <v>765</v>
      </c>
      <c r="T3933" s="5"/>
      <c r="U3933" s="3" t="s">
        <v>2593</v>
      </c>
      <c r="V3933" s="3" t="s">
        <v>2580</v>
      </c>
      <c r="W3933" s="3" t="s">
        <v>2581</v>
      </c>
      <c r="X3933" s="3" t="s">
        <v>2601</v>
      </c>
      <c r="Y3933" s="3" t="s">
        <v>2583</v>
      </c>
      <c r="Z3933" s="3" t="s">
        <v>2584</v>
      </c>
      <c r="AA3933" s="4">
        <v>778002</v>
      </c>
    </row>
    <row r="3934" spans="1:27" ht="39.6" x14ac:dyDescent="0.25">
      <c r="A3934" s="3" t="s">
        <v>3205</v>
      </c>
      <c r="B3934" s="3" t="s">
        <v>3221</v>
      </c>
      <c r="C3934" s="3" t="s">
        <v>2598</v>
      </c>
      <c r="D3934" s="3" t="s">
        <v>765</v>
      </c>
      <c r="E3934" s="3" t="s">
        <v>2673</v>
      </c>
      <c r="F3934" s="4">
        <v>9639</v>
      </c>
      <c r="G3934" s="4">
        <v>1542240</v>
      </c>
      <c r="H3934" s="4">
        <v>9639</v>
      </c>
      <c r="I3934" s="4">
        <v>9639</v>
      </c>
      <c r="J3934" s="4">
        <v>9639</v>
      </c>
      <c r="K3934" s="4">
        <v>9639</v>
      </c>
      <c r="L3934" s="3">
        <v>0</v>
      </c>
      <c r="M3934" s="3">
        <v>160</v>
      </c>
      <c r="N3934" s="3">
        <v>160</v>
      </c>
      <c r="O3934" s="3" t="s">
        <v>2575</v>
      </c>
      <c r="P3934" s="3" t="s">
        <v>3514</v>
      </c>
      <c r="Q3934" s="3" t="s">
        <v>3120</v>
      </c>
      <c r="R3934" s="3" t="s">
        <v>2578</v>
      </c>
      <c r="S3934" s="3" t="s">
        <v>765</v>
      </c>
      <c r="T3934" s="5"/>
      <c r="U3934" s="3" t="s">
        <v>2593</v>
      </c>
      <c r="V3934" s="3" t="s">
        <v>2580</v>
      </c>
      <c r="W3934" s="3" t="s">
        <v>2581</v>
      </c>
      <c r="X3934" s="3" t="s">
        <v>2601</v>
      </c>
      <c r="Y3934" s="3" t="s">
        <v>2583</v>
      </c>
      <c r="Z3934" s="3" t="s">
        <v>2584</v>
      </c>
      <c r="AA3934" s="4">
        <v>778002</v>
      </c>
    </row>
    <row r="3935" spans="1:27" ht="39.6" x14ac:dyDescent="0.25">
      <c r="A3935" s="3" t="s">
        <v>3205</v>
      </c>
      <c r="B3935" s="3" t="s">
        <v>3221</v>
      </c>
      <c r="C3935" s="3" t="s">
        <v>2598</v>
      </c>
      <c r="D3935" s="3" t="s">
        <v>765</v>
      </c>
      <c r="E3935" s="3" t="s">
        <v>2583</v>
      </c>
      <c r="F3935" s="4">
        <v>9639</v>
      </c>
      <c r="G3935" s="4">
        <v>10024560</v>
      </c>
      <c r="H3935" s="4">
        <v>9639</v>
      </c>
      <c r="I3935" s="4">
        <v>9639</v>
      </c>
      <c r="J3935" s="4">
        <v>9639</v>
      </c>
      <c r="K3935" s="4">
        <v>9639</v>
      </c>
      <c r="L3935" s="4">
        <v>1500</v>
      </c>
      <c r="M3935" s="4">
        <v>1040</v>
      </c>
      <c r="N3935" s="4">
        <v>1040</v>
      </c>
      <c r="O3935" s="3" t="s">
        <v>2575</v>
      </c>
      <c r="P3935" s="3" t="s">
        <v>2862</v>
      </c>
      <c r="Q3935" s="3" t="s">
        <v>3120</v>
      </c>
      <c r="R3935" s="3" t="s">
        <v>2578</v>
      </c>
      <c r="S3935" s="3" t="s">
        <v>765</v>
      </c>
      <c r="T3935" s="5"/>
      <c r="U3935" s="3" t="s">
        <v>2593</v>
      </c>
      <c r="V3935" s="3" t="s">
        <v>2580</v>
      </c>
      <c r="W3935" s="3" t="s">
        <v>2581</v>
      </c>
      <c r="X3935" s="3" t="s">
        <v>2601</v>
      </c>
      <c r="Y3935" s="3" t="s">
        <v>2583</v>
      </c>
      <c r="Z3935" s="3" t="s">
        <v>2584</v>
      </c>
      <c r="AA3935" s="4">
        <v>778002</v>
      </c>
    </row>
    <row r="3936" spans="1:27" ht="39.6" x14ac:dyDescent="0.25">
      <c r="A3936" s="3" t="s">
        <v>3205</v>
      </c>
      <c r="B3936" s="3" t="s">
        <v>3285</v>
      </c>
      <c r="C3936" s="3" t="s">
        <v>2598</v>
      </c>
      <c r="D3936" s="3" t="s">
        <v>761</v>
      </c>
      <c r="E3936" s="3" t="s">
        <v>2583</v>
      </c>
      <c r="F3936" s="4">
        <v>12295</v>
      </c>
      <c r="G3936" s="4">
        <v>1229460</v>
      </c>
      <c r="H3936" s="4">
        <v>12295</v>
      </c>
      <c r="I3936" s="4">
        <v>12283</v>
      </c>
      <c r="J3936" s="4">
        <v>12300</v>
      </c>
      <c r="K3936" s="4">
        <v>10668</v>
      </c>
      <c r="L3936" s="3">
        <v>100</v>
      </c>
      <c r="M3936" s="3">
        <v>180</v>
      </c>
      <c r="N3936" s="3">
        <v>100</v>
      </c>
      <c r="O3936" s="3" t="s">
        <v>2575</v>
      </c>
      <c r="P3936" s="3" t="s">
        <v>2862</v>
      </c>
      <c r="Q3936" s="3" t="s">
        <v>3120</v>
      </c>
      <c r="R3936" s="3" t="s">
        <v>2578</v>
      </c>
      <c r="S3936" s="3" t="s">
        <v>761</v>
      </c>
      <c r="T3936" s="5"/>
      <c r="U3936" s="3" t="s">
        <v>2638</v>
      </c>
      <c r="V3936" s="3" t="s">
        <v>2580</v>
      </c>
      <c r="W3936" s="3" t="s">
        <v>2581</v>
      </c>
      <c r="X3936" s="3" t="s">
        <v>2601</v>
      </c>
      <c r="Y3936" s="3" t="s">
        <v>2583</v>
      </c>
      <c r="Z3936" s="3" t="s">
        <v>2584</v>
      </c>
      <c r="AA3936" s="4">
        <v>778012</v>
      </c>
    </row>
    <row r="3937" spans="1:27" ht="39.6" x14ac:dyDescent="0.25">
      <c r="A3937" s="3" t="s">
        <v>3210</v>
      </c>
      <c r="B3937" s="3" t="s">
        <v>3281</v>
      </c>
      <c r="C3937" s="3" t="s">
        <v>2598</v>
      </c>
      <c r="D3937" s="3" t="s">
        <v>765</v>
      </c>
      <c r="E3937" s="3" t="s">
        <v>2583</v>
      </c>
      <c r="F3937" s="4">
        <v>9436</v>
      </c>
      <c r="G3937" s="4">
        <v>8492400</v>
      </c>
      <c r="H3937" s="4">
        <v>9436</v>
      </c>
      <c r="I3937" s="4">
        <v>9436</v>
      </c>
      <c r="J3937" s="4">
        <v>9436</v>
      </c>
      <c r="K3937" s="4">
        <v>9436</v>
      </c>
      <c r="L3937" s="4">
        <v>1500</v>
      </c>
      <c r="M3937" s="3">
        <v>930</v>
      </c>
      <c r="N3937" s="3">
        <v>900</v>
      </c>
      <c r="O3937" s="3" t="s">
        <v>2575</v>
      </c>
      <c r="P3937" s="3" t="s">
        <v>2862</v>
      </c>
      <c r="Q3937" s="3" t="s">
        <v>3120</v>
      </c>
      <c r="R3937" s="3" t="s">
        <v>2578</v>
      </c>
      <c r="S3937" s="3" t="s">
        <v>765</v>
      </c>
      <c r="T3937" s="5"/>
      <c r="U3937" s="3" t="s">
        <v>2593</v>
      </c>
      <c r="V3937" s="3" t="s">
        <v>2580</v>
      </c>
      <c r="W3937" s="3" t="s">
        <v>2581</v>
      </c>
      <c r="X3937" s="3" t="s">
        <v>2601</v>
      </c>
      <c r="Y3937" s="3" t="s">
        <v>2583</v>
      </c>
      <c r="Z3937" s="3" t="s">
        <v>2584</v>
      </c>
      <c r="AA3937" s="4">
        <v>778013</v>
      </c>
    </row>
    <row r="3938" spans="1:27" ht="39.6" x14ac:dyDescent="0.25">
      <c r="A3938" s="3" t="s">
        <v>3210</v>
      </c>
      <c r="B3938" s="3" t="s">
        <v>3281</v>
      </c>
      <c r="C3938" s="3" t="s">
        <v>2598</v>
      </c>
      <c r="D3938" s="3" t="s">
        <v>765</v>
      </c>
      <c r="E3938" s="3" t="s">
        <v>2673</v>
      </c>
      <c r="F3938" s="4">
        <v>9436</v>
      </c>
      <c r="G3938" s="4">
        <v>1887200</v>
      </c>
      <c r="H3938" s="4">
        <v>9436</v>
      </c>
      <c r="I3938" s="4">
        <v>9436</v>
      </c>
      <c r="J3938" s="4">
        <v>9436</v>
      </c>
      <c r="K3938" s="4">
        <v>9436</v>
      </c>
      <c r="L3938" s="3">
        <v>0</v>
      </c>
      <c r="M3938" s="3">
        <v>200</v>
      </c>
      <c r="N3938" s="3">
        <v>200</v>
      </c>
      <c r="O3938" s="3" t="s">
        <v>2575</v>
      </c>
      <c r="P3938" s="3" t="s">
        <v>3514</v>
      </c>
      <c r="Q3938" s="3" t="s">
        <v>3120</v>
      </c>
      <c r="R3938" s="3" t="s">
        <v>2578</v>
      </c>
      <c r="S3938" s="3" t="s">
        <v>765</v>
      </c>
      <c r="T3938" s="5"/>
      <c r="U3938" s="3" t="s">
        <v>2593</v>
      </c>
      <c r="V3938" s="3" t="s">
        <v>2580</v>
      </c>
      <c r="W3938" s="3" t="s">
        <v>2581</v>
      </c>
      <c r="X3938" s="3" t="s">
        <v>2601</v>
      </c>
      <c r="Y3938" s="3" t="s">
        <v>2583</v>
      </c>
      <c r="Z3938" s="3" t="s">
        <v>2584</v>
      </c>
      <c r="AA3938" s="4">
        <v>778013</v>
      </c>
    </row>
    <row r="3939" spans="1:27" ht="39.6" x14ac:dyDescent="0.25">
      <c r="A3939" s="3" t="s">
        <v>3210</v>
      </c>
      <c r="B3939" s="3" t="s">
        <v>3281</v>
      </c>
      <c r="C3939" s="3" t="s">
        <v>2598</v>
      </c>
      <c r="D3939" s="3" t="s">
        <v>765</v>
      </c>
      <c r="E3939" s="3" t="s">
        <v>2673</v>
      </c>
      <c r="F3939" s="4">
        <v>9436</v>
      </c>
      <c r="G3939" s="4">
        <v>2359000</v>
      </c>
      <c r="H3939" s="4">
        <v>9436</v>
      </c>
      <c r="I3939" s="4">
        <v>9436</v>
      </c>
      <c r="J3939" s="4">
        <v>9436</v>
      </c>
      <c r="K3939" s="4">
        <v>9436</v>
      </c>
      <c r="L3939" s="3">
        <v>0</v>
      </c>
      <c r="M3939" s="3">
        <v>250</v>
      </c>
      <c r="N3939" s="3">
        <v>250</v>
      </c>
      <c r="O3939" s="3" t="s">
        <v>2575</v>
      </c>
      <c r="P3939" s="3" t="s">
        <v>2862</v>
      </c>
      <c r="Q3939" s="3" t="s">
        <v>3120</v>
      </c>
      <c r="R3939" s="3" t="s">
        <v>2578</v>
      </c>
      <c r="S3939" s="3" t="s">
        <v>765</v>
      </c>
      <c r="T3939" s="5"/>
      <c r="U3939" s="3" t="s">
        <v>2593</v>
      </c>
      <c r="V3939" s="3" t="s">
        <v>2580</v>
      </c>
      <c r="W3939" s="3" t="s">
        <v>2581</v>
      </c>
      <c r="X3939" s="3" t="s">
        <v>2601</v>
      </c>
      <c r="Y3939" s="3" t="s">
        <v>2583</v>
      </c>
      <c r="Z3939" s="3" t="s">
        <v>2584</v>
      </c>
      <c r="AA3939" s="4">
        <v>778013</v>
      </c>
    </row>
    <row r="3940" spans="1:27" ht="39.6" x14ac:dyDescent="0.25">
      <c r="A3940" s="3" t="s">
        <v>3210</v>
      </c>
      <c r="B3940" s="3" t="s">
        <v>3281</v>
      </c>
      <c r="C3940" s="3" t="s">
        <v>2598</v>
      </c>
      <c r="D3940" s="3" t="s">
        <v>765</v>
      </c>
      <c r="E3940" s="3" t="s">
        <v>2673</v>
      </c>
      <c r="F3940" s="4">
        <v>9436</v>
      </c>
      <c r="G3940" s="4">
        <v>1415400</v>
      </c>
      <c r="H3940" s="4">
        <v>9436</v>
      </c>
      <c r="I3940" s="4">
        <v>9436</v>
      </c>
      <c r="J3940" s="4">
        <v>9436</v>
      </c>
      <c r="K3940" s="4">
        <v>9436</v>
      </c>
      <c r="L3940" s="3">
        <v>0</v>
      </c>
      <c r="M3940" s="3">
        <v>150</v>
      </c>
      <c r="N3940" s="3">
        <v>150</v>
      </c>
      <c r="O3940" s="3" t="s">
        <v>2575</v>
      </c>
      <c r="P3940" s="3" t="s">
        <v>3587</v>
      </c>
      <c r="Q3940" s="3" t="s">
        <v>3120</v>
      </c>
      <c r="R3940" s="3" t="s">
        <v>2578</v>
      </c>
      <c r="S3940" s="3" t="s">
        <v>765</v>
      </c>
      <c r="T3940" s="5"/>
      <c r="U3940" s="3" t="s">
        <v>2593</v>
      </c>
      <c r="V3940" s="3" t="s">
        <v>2580</v>
      </c>
      <c r="W3940" s="3" t="s">
        <v>2581</v>
      </c>
      <c r="X3940" s="3" t="s">
        <v>2601</v>
      </c>
      <c r="Y3940" s="3" t="s">
        <v>2583</v>
      </c>
      <c r="Z3940" s="3" t="s">
        <v>2584</v>
      </c>
      <c r="AA3940" s="4">
        <v>778013</v>
      </c>
    </row>
    <row r="3941" spans="1:27" ht="39.6" x14ac:dyDescent="0.25">
      <c r="A3941" s="3" t="s">
        <v>3198</v>
      </c>
      <c r="B3941" s="3" t="s">
        <v>3232</v>
      </c>
      <c r="C3941" s="3" t="s">
        <v>2598</v>
      </c>
      <c r="D3941" s="3" t="s">
        <v>761</v>
      </c>
      <c r="E3941" s="3" t="s">
        <v>2583</v>
      </c>
      <c r="F3941" s="4">
        <v>9142</v>
      </c>
      <c r="G3941" s="4">
        <v>274260</v>
      </c>
      <c r="H3941" s="4">
        <v>9142</v>
      </c>
      <c r="I3941" s="4">
        <v>9142</v>
      </c>
      <c r="J3941" s="4">
        <v>9142</v>
      </c>
      <c r="K3941" s="4">
        <v>9142</v>
      </c>
      <c r="L3941" s="3">
        <v>100</v>
      </c>
      <c r="M3941" s="3">
        <v>130</v>
      </c>
      <c r="N3941" s="3">
        <v>30</v>
      </c>
      <c r="O3941" s="3" t="s">
        <v>2575</v>
      </c>
      <c r="P3941" s="3" t="s">
        <v>2862</v>
      </c>
      <c r="Q3941" s="3" t="s">
        <v>3120</v>
      </c>
      <c r="R3941" s="3" t="s">
        <v>2578</v>
      </c>
      <c r="S3941" s="3" t="s">
        <v>761</v>
      </c>
      <c r="T3941" s="5"/>
      <c r="U3941" s="3" t="s">
        <v>2638</v>
      </c>
      <c r="V3941" s="3" t="s">
        <v>2580</v>
      </c>
      <c r="W3941" s="3" t="s">
        <v>2581</v>
      </c>
      <c r="X3941" s="3" t="s">
        <v>2582</v>
      </c>
      <c r="Y3941" s="3" t="s">
        <v>2583</v>
      </c>
      <c r="Z3941" s="3" t="s">
        <v>2584</v>
      </c>
      <c r="AA3941" s="4">
        <v>778018</v>
      </c>
    </row>
    <row r="3942" spans="1:27" ht="39.6" x14ac:dyDescent="0.25">
      <c r="A3942" s="3" t="s">
        <v>3216</v>
      </c>
      <c r="B3942" s="3" t="s">
        <v>3282</v>
      </c>
      <c r="C3942" s="3" t="s">
        <v>2598</v>
      </c>
      <c r="D3942" s="3" t="s">
        <v>761</v>
      </c>
      <c r="E3942" s="3" t="s">
        <v>2583</v>
      </c>
      <c r="F3942" s="4">
        <v>8298</v>
      </c>
      <c r="G3942" s="4">
        <v>3319200</v>
      </c>
      <c r="H3942" s="4">
        <v>8298</v>
      </c>
      <c r="I3942" s="4">
        <v>8298</v>
      </c>
      <c r="J3942" s="4">
        <v>8298</v>
      </c>
      <c r="K3942" s="4">
        <v>8298</v>
      </c>
      <c r="L3942" s="4">
        <v>1000</v>
      </c>
      <c r="M3942" s="3">
        <v>430</v>
      </c>
      <c r="N3942" s="3">
        <v>400</v>
      </c>
      <c r="O3942" s="3" t="s">
        <v>2575</v>
      </c>
      <c r="P3942" s="3" t="s">
        <v>2862</v>
      </c>
      <c r="Q3942" s="3" t="s">
        <v>3120</v>
      </c>
      <c r="R3942" s="3" t="s">
        <v>2578</v>
      </c>
      <c r="S3942" s="3" t="s">
        <v>761</v>
      </c>
      <c r="T3942" s="5"/>
      <c r="U3942" s="3" t="s">
        <v>2638</v>
      </c>
      <c r="V3942" s="3" t="s">
        <v>2580</v>
      </c>
      <c r="W3942" s="3" t="s">
        <v>2581</v>
      </c>
      <c r="X3942" s="3" t="s">
        <v>2601</v>
      </c>
      <c r="Y3942" s="3" t="s">
        <v>2583</v>
      </c>
      <c r="Z3942" s="3" t="s">
        <v>2584</v>
      </c>
      <c r="AA3942" s="4">
        <v>778019</v>
      </c>
    </row>
    <row r="3943" spans="1:27" ht="39.6" x14ac:dyDescent="0.25">
      <c r="A3943" s="3" t="s">
        <v>3216</v>
      </c>
      <c r="B3943" s="3" t="s">
        <v>3282</v>
      </c>
      <c r="C3943" s="3" t="s">
        <v>2598</v>
      </c>
      <c r="D3943" s="3" t="s">
        <v>761</v>
      </c>
      <c r="E3943" s="3" t="s">
        <v>2673</v>
      </c>
      <c r="F3943" s="4">
        <v>8298</v>
      </c>
      <c r="G3943" s="4">
        <v>248940</v>
      </c>
      <c r="H3943" s="4">
        <v>8298</v>
      </c>
      <c r="I3943" s="4">
        <v>8298</v>
      </c>
      <c r="J3943" s="4">
        <v>8298</v>
      </c>
      <c r="K3943" s="4">
        <v>8298</v>
      </c>
      <c r="L3943" s="3">
        <v>0</v>
      </c>
      <c r="M3943" s="3">
        <v>30</v>
      </c>
      <c r="N3943" s="3">
        <v>30</v>
      </c>
      <c r="O3943" s="3" t="s">
        <v>2575</v>
      </c>
      <c r="P3943" s="3" t="s">
        <v>3514</v>
      </c>
      <c r="Q3943" s="3" t="s">
        <v>3120</v>
      </c>
      <c r="R3943" s="3" t="s">
        <v>2578</v>
      </c>
      <c r="S3943" s="3" t="s">
        <v>761</v>
      </c>
      <c r="T3943" s="5"/>
      <c r="U3943" s="3" t="s">
        <v>2638</v>
      </c>
      <c r="V3943" s="3" t="s">
        <v>2580</v>
      </c>
      <c r="W3943" s="3" t="s">
        <v>2581</v>
      </c>
      <c r="X3943" s="3" t="s">
        <v>2601</v>
      </c>
      <c r="Y3943" s="3" t="s">
        <v>2583</v>
      </c>
      <c r="Z3943" s="3" t="s">
        <v>2584</v>
      </c>
      <c r="AA3943" s="4">
        <v>778019</v>
      </c>
    </row>
    <row r="3944" spans="1:27" ht="52.8" x14ac:dyDescent="0.25">
      <c r="A3944" s="3" t="s">
        <v>3203</v>
      </c>
      <c r="B3944" s="3" t="s">
        <v>3204</v>
      </c>
      <c r="C3944" s="3" t="s">
        <v>2598</v>
      </c>
      <c r="D3944" s="3" t="s">
        <v>761</v>
      </c>
      <c r="E3944" s="3" t="s">
        <v>2583</v>
      </c>
      <c r="F3944" s="4">
        <v>8298</v>
      </c>
      <c r="G3944" s="4">
        <v>663840</v>
      </c>
      <c r="H3944" s="4">
        <v>8298</v>
      </c>
      <c r="I3944" s="4">
        <v>8298</v>
      </c>
      <c r="J3944" s="4">
        <v>8298</v>
      </c>
      <c r="K3944" s="4">
        <v>8298</v>
      </c>
      <c r="L3944" s="3">
        <v>200</v>
      </c>
      <c r="M3944" s="3">
        <v>80</v>
      </c>
      <c r="N3944" s="3">
        <v>80</v>
      </c>
      <c r="O3944" s="3" t="s">
        <v>2575</v>
      </c>
      <c r="P3944" s="3" t="s">
        <v>2862</v>
      </c>
      <c r="Q3944" s="3" t="s">
        <v>3120</v>
      </c>
      <c r="R3944" s="3" t="s">
        <v>2578</v>
      </c>
      <c r="S3944" s="3" t="s">
        <v>761</v>
      </c>
      <c r="T3944" s="5"/>
      <c r="U3944" s="3" t="s">
        <v>2638</v>
      </c>
      <c r="V3944" s="3" t="s">
        <v>2580</v>
      </c>
      <c r="W3944" s="3" t="s">
        <v>2581</v>
      </c>
      <c r="X3944" s="3" t="s">
        <v>2601</v>
      </c>
      <c r="Y3944" s="3" t="s">
        <v>2583</v>
      </c>
      <c r="Z3944" s="3" t="s">
        <v>2584</v>
      </c>
      <c r="AA3944" s="4">
        <v>778020</v>
      </c>
    </row>
    <row r="3945" spans="1:27" ht="52.8" x14ac:dyDescent="0.25">
      <c r="A3945" s="3" t="s">
        <v>3203</v>
      </c>
      <c r="B3945" s="3" t="s">
        <v>3204</v>
      </c>
      <c r="C3945" s="3" t="s">
        <v>2598</v>
      </c>
      <c r="D3945" s="3" t="s">
        <v>761</v>
      </c>
      <c r="E3945" s="3" t="s">
        <v>2673</v>
      </c>
      <c r="F3945" s="4">
        <v>8298</v>
      </c>
      <c r="G3945" s="4">
        <v>414900</v>
      </c>
      <c r="H3945" s="4">
        <v>8298</v>
      </c>
      <c r="I3945" s="4">
        <v>8298</v>
      </c>
      <c r="J3945" s="4">
        <v>8298</v>
      </c>
      <c r="K3945" s="4">
        <v>8298</v>
      </c>
      <c r="L3945" s="3">
        <v>0</v>
      </c>
      <c r="M3945" s="3">
        <v>50</v>
      </c>
      <c r="N3945" s="3">
        <v>50</v>
      </c>
      <c r="O3945" s="3" t="s">
        <v>2575</v>
      </c>
      <c r="P3945" s="3" t="s">
        <v>3587</v>
      </c>
      <c r="Q3945" s="3" t="s">
        <v>3120</v>
      </c>
      <c r="R3945" s="3" t="s">
        <v>2578</v>
      </c>
      <c r="S3945" s="3" t="s">
        <v>761</v>
      </c>
      <c r="T3945" s="5"/>
      <c r="U3945" s="3" t="s">
        <v>2638</v>
      </c>
      <c r="V3945" s="3" t="s">
        <v>2580</v>
      </c>
      <c r="W3945" s="3" t="s">
        <v>2581</v>
      </c>
      <c r="X3945" s="3" t="s">
        <v>2601</v>
      </c>
      <c r="Y3945" s="3" t="s">
        <v>2583</v>
      </c>
      <c r="Z3945" s="3" t="s">
        <v>2584</v>
      </c>
      <c r="AA3945" s="4">
        <v>778020</v>
      </c>
    </row>
    <row r="3946" spans="1:27" ht="39.6" x14ac:dyDescent="0.25">
      <c r="A3946" s="3" t="s">
        <v>3200</v>
      </c>
      <c r="B3946" s="3" t="s">
        <v>3201</v>
      </c>
      <c r="C3946" s="3" t="s">
        <v>2598</v>
      </c>
      <c r="D3946" s="3" t="s">
        <v>761</v>
      </c>
      <c r="E3946" s="3" t="s">
        <v>2673</v>
      </c>
      <c r="F3946" s="4">
        <v>6816</v>
      </c>
      <c r="G3946" s="4">
        <v>6816000</v>
      </c>
      <c r="H3946" s="4">
        <v>6816</v>
      </c>
      <c r="I3946" s="4">
        <v>6816</v>
      </c>
      <c r="J3946" s="4">
        <v>6816</v>
      </c>
      <c r="K3946" s="4">
        <v>6816</v>
      </c>
      <c r="L3946" s="3">
        <v>0</v>
      </c>
      <c r="M3946" s="4">
        <v>1000</v>
      </c>
      <c r="N3946" s="4">
        <v>1000</v>
      </c>
      <c r="O3946" s="3" t="s">
        <v>2575</v>
      </c>
      <c r="P3946" s="3" t="s">
        <v>3587</v>
      </c>
      <c r="Q3946" s="3" t="s">
        <v>3120</v>
      </c>
      <c r="R3946" s="3" t="s">
        <v>2578</v>
      </c>
      <c r="S3946" s="3" t="s">
        <v>761</v>
      </c>
      <c r="T3946" s="5"/>
      <c r="U3946" s="3" t="s">
        <v>2638</v>
      </c>
      <c r="V3946" s="3" t="s">
        <v>2580</v>
      </c>
      <c r="W3946" s="3" t="s">
        <v>2581</v>
      </c>
      <c r="X3946" s="3" t="s">
        <v>2582</v>
      </c>
      <c r="Y3946" s="3" t="s">
        <v>2583</v>
      </c>
      <c r="Z3946" s="3" t="s">
        <v>2584</v>
      </c>
      <c r="AA3946" s="4">
        <v>778021</v>
      </c>
    </row>
    <row r="3947" spans="1:27" ht="39.6" x14ac:dyDescent="0.25">
      <c r="A3947" s="3" t="s">
        <v>3200</v>
      </c>
      <c r="B3947" s="3" t="s">
        <v>3201</v>
      </c>
      <c r="C3947" s="3" t="s">
        <v>2598</v>
      </c>
      <c r="D3947" s="3" t="s">
        <v>761</v>
      </c>
      <c r="E3947" s="3" t="s">
        <v>2583</v>
      </c>
      <c r="F3947" s="4">
        <v>6816</v>
      </c>
      <c r="G3947" s="4">
        <v>25560000</v>
      </c>
      <c r="H3947" s="4">
        <v>6816</v>
      </c>
      <c r="I3947" s="4">
        <v>6816</v>
      </c>
      <c r="J3947" s="4">
        <v>6816</v>
      </c>
      <c r="K3947" s="4">
        <v>6816</v>
      </c>
      <c r="L3947" s="4">
        <v>7000</v>
      </c>
      <c r="M3947" s="4">
        <v>3750</v>
      </c>
      <c r="N3947" s="4">
        <v>3750</v>
      </c>
      <c r="O3947" s="3" t="s">
        <v>2575</v>
      </c>
      <c r="P3947" s="3" t="s">
        <v>2862</v>
      </c>
      <c r="Q3947" s="3" t="s">
        <v>3120</v>
      </c>
      <c r="R3947" s="3" t="s">
        <v>2578</v>
      </c>
      <c r="S3947" s="3" t="s">
        <v>761</v>
      </c>
      <c r="T3947" s="5"/>
      <c r="U3947" s="3" t="s">
        <v>2638</v>
      </c>
      <c r="V3947" s="3" t="s">
        <v>2580</v>
      </c>
      <c r="W3947" s="3" t="s">
        <v>2581</v>
      </c>
      <c r="X3947" s="3" t="s">
        <v>2582</v>
      </c>
      <c r="Y3947" s="3" t="s">
        <v>2583</v>
      </c>
      <c r="Z3947" s="3" t="s">
        <v>2584</v>
      </c>
      <c r="AA3947" s="4">
        <v>778021</v>
      </c>
    </row>
    <row r="3948" spans="1:27" ht="39.6" x14ac:dyDescent="0.25">
      <c r="A3948" s="3" t="s">
        <v>3200</v>
      </c>
      <c r="B3948" s="3" t="s">
        <v>3201</v>
      </c>
      <c r="C3948" s="3" t="s">
        <v>2598</v>
      </c>
      <c r="D3948" s="3" t="s">
        <v>761</v>
      </c>
      <c r="E3948" s="3" t="s">
        <v>2673</v>
      </c>
      <c r="F3948" s="4">
        <v>6816</v>
      </c>
      <c r="G3948" s="4">
        <v>2044800</v>
      </c>
      <c r="H3948" s="4">
        <v>6816</v>
      </c>
      <c r="I3948" s="4">
        <v>6816</v>
      </c>
      <c r="J3948" s="4">
        <v>6816</v>
      </c>
      <c r="K3948" s="4">
        <v>6816</v>
      </c>
      <c r="L3948" s="3">
        <v>0</v>
      </c>
      <c r="M3948" s="3">
        <v>300</v>
      </c>
      <c r="N3948" s="3">
        <v>300</v>
      </c>
      <c r="O3948" s="3" t="s">
        <v>2575</v>
      </c>
      <c r="P3948" s="3" t="s">
        <v>3514</v>
      </c>
      <c r="Q3948" s="3" t="s">
        <v>3120</v>
      </c>
      <c r="R3948" s="3" t="s">
        <v>2578</v>
      </c>
      <c r="S3948" s="3" t="s">
        <v>761</v>
      </c>
      <c r="T3948" s="5"/>
      <c r="U3948" s="3" t="s">
        <v>2638</v>
      </c>
      <c r="V3948" s="3" t="s">
        <v>2580</v>
      </c>
      <c r="W3948" s="3" t="s">
        <v>2581</v>
      </c>
      <c r="X3948" s="3" t="s">
        <v>2582</v>
      </c>
      <c r="Y3948" s="3" t="s">
        <v>2583</v>
      </c>
      <c r="Z3948" s="3" t="s">
        <v>2584</v>
      </c>
      <c r="AA3948" s="4">
        <v>778021</v>
      </c>
    </row>
    <row r="3949" spans="1:27" ht="39.6" x14ac:dyDescent="0.25">
      <c r="A3949" s="3" t="s">
        <v>3200</v>
      </c>
      <c r="B3949" s="3" t="s">
        <v>3201</v>
      </c>
      <c r="C3949" s="3" t="s">
        <v>2598</v>
      </c>
      <c r="D3949" s="3" t="s">
        <v>761</v>
      </c>
      <c r="E3949" s="3" t="s">
        <v>2673</v>
      </c>
      <c r="F3949" s="4">
        <v>6816</v>
      </c>
      <c r="G3949" s="4">
        <v>8860800</v>
      </c>
      <c r="H3949" s="4">
        <v>6816</v>
      </c>
      <c r="I3949" s="4">
        <v>6816</v>
      </c>
      <c r="J3949" s="4">
        <v>6816</v>
      </c>
      <c r="K3949" s="4">
        <v>6816</v>
      </c>
      <c r="L3949" s="3">
        <v>0</v>
      </c>
      <c r="M3949" s="4">
        <v>1300</v>
      </c>
      <c r="N3949" s="4">
        <v>1300</v>
      </c>
      <c r="O3949" s="3" t="s">
        <v>2575</v>
      </c>
      <c r="P3949" s="3" t="s">
        <v>2862</v>
      </c>
      <c r="Q3949" s="3" t="s">
        <v>3120</v>
      </c>
      <c r="R3949" s="3" t="s">
        <v>2578</v>
      </c>
      <c r="S3949" s="3" t="s">
        <v>761</v>
      </c>
      <c r="T3949" s="5"/>
      <c r="U3949" s="3" t="s">
        <v>2638</v>
      </c>
      <c r="V3949" s="3" t="s">
        <v>2580</v>
      </c>
      <c r="W3949" s="3" t="s">
        <v>2581</v>
      </c>
      <c r="X3949" s="3" t="s">
        <v>2582</v>
      </c>
      <c r="Y3949" s="3" t="s">
        <v>2583</v>
      </c>
      <c r="Z3949" s="3" t="s">
        <v>2584</v>
      </c>
      <c r="AA3949" s="4">
        <v>778021</v>
      </c>
    </row>
    <row r="3950" spans="1:27" ht="39.6" x14ac:dyDescent="0.25">
      <c r="A3950" s="3" t="s">
        <v>3207</v>
      </c>
      <c r="B3950" s="3" t="s">
        <v>3230</v>
      </c>
      <c r="C3950" s="3" t="s">
        <v>2598</v>
      </c>
      <c r="D3950" s="3" t="s">
        <v>761</v>
      </c>
      <c r="E3950" s="3" t="s">
        <v>2583</v>
      </c>
      <c r="F3950" s="4">
        <v>7134</v>
      </c>
      <c r="G3950" s="4">
        <v>713420</v>
      </c>
      <c r="H3950" s="4">
        <v>7134</v>
      </c>
      <c r="I3950" s="4">
        <v>7099</v>
      </c>
      <c r="J3950" s="4">
        <v>7159</v>
      </c>
      <c r="K3950" s="4">
        <v>6380</v>
      </c>
      <c r="L3950" s="3">
        <v>100</v>
      </c>
      <c r="M3950" s="3">
        <v>130</v>
      </c>
      <c r="N3950" s="3">
        <v>100</v>
      </c>
      <c r="O3950" s="3" t="s">
        <v>2575</v>
      </c>
      <c r="P3950" s="3" t="s">
        <v>2862</v>
      </c>
      <c r="Q3950" s="3" t="s">
        <v>3120</v>
      </c>
      <c r="R3950" s="3" t="s">
        <v>2578</v>
      </c>
      <c r="S3950" s="3" t="s">
        <v>761</v>
      </c>
      <c r="T3950" s="5"/>
      <c r="U3950" s="3" t="s">
        <v>2638</v>
      </c>
      <c r="V3950" s="3" t="s">
        <v>2580</v>
      </c>
      <c r="W3950" s="3" t="s">
        <v>2581</v>
      </c>
      <c r="X3950" s="3" t="s">
        <v>2582</v>
      </c>
      <c r="Y3950" s="3" t="s">
        <v>2583</v>
      </c>
      <c r="Z3950" s="3" t="s">
        <v>2584</v>
      </c>
      <c r="AA3950" s="4">
        <v>778023</v>
      </c>
    </row>
    <row r="3951" spans="1:27" ht="39.6" x14ac:dyDescent="0.25">
      <c r="A3951" s="3" t="s">
        <v>2926</v>
      </c>
      <c r="B3951" s="3" t="s">
        <v>3803</v>
      </c>
      <c r="C3951" s="3" t="s">
        <v>2916</v>
      </c>
      <c r="D3951" s="3" t="s">
        <v>3750</v>
      </c>
      <c r="E3951" s="3" t="s">
        <v>2583</v>
      </c>
      <c r="F3951" s="4">
        <v>381848</v>
      </c>
      <c r="G3951" s="4">
        <v>158848586</v>
      </c>
      <c r="H3951" s="4">
        <v>381848</v>
      </c>
      <c r="I3951" s="4">
        <v>378660</v>
      </c>
      <c r="J3951" s="4">
        <v>383980</v>
      </c>
      <c r="K3951" s="4">
        <v>337613</v>
      </c>
      <c r="L3951" s="3">
        <v>416</v>
      </c>
      <c r="M3951" s="3">
        <v>702</v>
      </c>
      <c r="N3951" s="3">
        <v>416</v>
      </c>
      <c r="O3951" s="3" t="s">
        <v>2575</v>
      </c>
      <c r="P3951" s="3" t="s">
        <v>2862</v>
      </c>
      <c r="Q3951" s="3" t="s">
        <v>3120</v>
      </c>
      <c r="R3951" s="3" t="s">
        <v>2578</v>
      </c>
      <c r="S3951" s="3" t="s">
        <v>1458</v>
      </c>
      <c r="T3951" s="5"/>
      <c r="U3951" s="3" t="s">
        <v>2593</v>
      </c>
      <c r="V3951" s="3" t="s">
        <v>2580</v>
      </c>
      <c r="W3951" s="3" t="s">
        <v>2581</v>
      </c>
      <c r="X3951" s="3" t="s">
        <v>2582</v>
      </c>
      <c r="Y3951" s="3" t="s">
        <v>2583</v>
      </c>
      <c r="Z3951" s="3" t="s">
        <v>2584</v>
      </c>
      <c r="AA3951" s="4">
        <v>778024</v>
      </c>
    </row>
    <row r="3952" spans="1:27" ht="39.6" x14ac:dyDescent="0.25">
      <c r="A3952" s="3" t="s">
        <v>3210</v>
      </c>
      <c r="B3952" s="3" t="s">
        <v>3244</v>
      </c>
      <c r="C3952" s="3" t="s">
        <v>2598</v>
      </c>
      <c r="D3952" s="3" t="s">
        <v>761</v>
      </c>
      <c r="E3952" s="3" t="s">
        <v>2673</v>
      </c>
      <c r="F3952" s="4">
        <v>8298</v>
      </c>
      <c r="G3952" s="4">
        <v>12612960</v>
      </c>
      <c r="H3952" s="4">
        <v>8298</v>
      </c>
      <c r="I3952" s="4">
        <v>8298</v>
      </c>
      <c r="J3952" s="4">
        <v>8298</v>
      </c>
      <c r="K3952" s="4">
        <v>8298</v>
      </c>
      <c r="L3952" s="3">
        <v>0</v>
      </c>
      <c r="M3952" s="4">
        <v>1520</v>
      </c>
      <c r="N3952" s="4">
        <v>1520</v>
      </c>
      <c r="O3952" s="3" t="s">
        <v>2575</v>
      </c>
      <c r="P3952" s="3" t="s">
        <v>2862</v>
      </c>
      <c r="Q3952" s="3" t="s">
        <v>3120</v>
      </c>
      <c r="R3952" s="3" t="s">
        <v>2578</v>
      </c>
      <c r="S3952" s="3" t="s">
        <v>761</v>
      </c>
      <c r="T3952" s="5"/>
      <c r="U3952" s="3" t="s">
        <v>2638</v>
      </c>
      <c r="V3952" s="3" t="s">
        <v>2580</v>
      </c>
      <c r="W3952" s="3" t="s">
        <v>2581</v>
      </c>
      <c r="X3952" s="3" t="s">
        <v>2601</v>
      </c>
      <c r="Y3952" s="3" t="s">
        <v>2583</v>
      </c>
      <c r="Z3952" s="3" t="s">
        <v>2584</v>
      </c>
      <c r="AA3952" s="4">
        <v>778026</v>
      </c>
    </row>
    <row r="3953" spans="1:27" ht="39.6" x14ac:dyDescent="0.25">
      <c r="A3953" s="3" t="s">
        <v>3210</v>
      </c>
      <c r="B3953" s="3" t="s">
        <v>3244</v>
      </c>
      <c r="C3953" s="3" t="s">
        <v>2598</v>
      </c>
      <c r="D3953" s="3" t="s">
        <v>761</v>
      </c>
      <c r="E3953" s="3" t="s">
        <v>2583</v>
      </c>
      <c r="F3953" s="4">
        <v>8298</v>
      </c>
      <c r="G3953" s="4">
        <v>34685640</v>
      </c>
      <c r="H3953" s="4">
        <v>8298</v>
      </c>
      <c r="I3953" s="4">
        <v>8298</v>
      </c>
      <c r="J3953" s="4">
        <v>8298</v>
      </c>
      <c r="K3953" s="4">
        <v>8298</v>
      </c>
      <c r="L3953" s="4">
        <v>5700</v>
      </c>
      <c r="M3953" s="4">
        <v>4210</v>
      </c>
      <c r="N3953" s="4">
        <v>4180</v>
      </c>
      <c r="O3953" s="3" t="s">
        <v>2575</v>
      </c>
      <c r="P3953" s="3" t="s">
        <v>2862</v>
      </c>
      <c r="Q3953" s="3" t="s">
        <v>3120</v>
      </c>
      <c r="R3953" s="3" t="s">
        <v>2578</v>
      </c>
      <c r="S3953" s="3" t="s">
        <v>761</v>
      </c>
      <c r="T3953" s="5"/>
      <c r="U3953" s="3" t="s">
        <v>2638</v>
      </c>
      <c r="V3953" s="3" t="s">
        <v>2580</v>
      </c>
      <c r="W3953" s="3" t="s">
        <v>2581</v>
      </c>
      <c r="X3953" s="3" t="s">
        <v>2601</v>
      </c>
      <c r="Y3953" s="3" t="s">
        <v>2583</v>
      </c>
      <c r="Z3953" s="3" t="s">
        <v>2584</v>
      </c>
      <c r="AA3953" s="4">
        <v>778026</v>
      </c>
    </row>
    <row r="3954" spans="1:27" ht="39.6" x14ac:dyDescent="0.25">
      <c r="A3954" s="3" t="s">
        <v>3797</v>
      </c>
      <c r="B3954" s="3" t="s">
        <v>3798</v>
      </c>
      <c r="C3954" s="3" t="s">
        <v>2916</v>
      </c>
      <c r="D3954" s="3" t="s">
        <v>3747</v>
      </c>
      <c r="E3954" s="3" t="s">
        <v>2583</v>
      </c>
      <c r="F3954" s="4">
        <v>337613</v>
      </c>
      <c r="G3954" s="4">
        <v>96557318</v>
      </c>
      <c r="H3954" s="4">
        <v>337613</v>
      </c>
      <c r="I3954" s="4">
        <v>337613</v>
      </c>
      <c r="J3954" s="4">
        <v>337613</v>
      </c>
      <c r="K3954" s="4">
        <v>337613</v>
      </c>
      <c r="L3954" s="3">
        <v>468</v>
      </c>
      <c r="M3954" s="3">
        <v>286</v>
      </c>
      <c r="N3954" s="3">
        <v>286</v>
      </c>
      <c r="O3954" s="3" t="s">
        <v>2575</v>
      </c>
      <c r="P3954" s="3" t="s">
        <v>2862</v>
      </c>
      <c r="Q3954" s="3" t="s">
        <v>3120</v>
      </c>
      <c r="R3954" s="3" t="s">
        <v>2578</v>
      </c>
      <c r="S3954" s="3" t="s">
        <v>1458</v>
      </c>
      <c r="T3954" s="5"/>
      <c r="U3954" s="3" t="s">
        <v>2593</v>
      </c>
      <c r="V3954" s="3" t="s">
        <v>2580</v>
      </c>
      <c r="W3954" s="3" t="s">
        <v>2581</v>
      </c>
      <c r="X3954" s="3" t="s">
        <v>2582</v>
      </c>
      <c r="Y3954" s="3" t="s">
        <v>2583</v>
      </c>
      <c r="Z3954" s="3" t="s">
        <v>2584</v>
      </c>
      <c r="AA3954" s="4">
        <v>778030</v>
      </c>
    </row>
    <row r="3955" spans="1:27" ht="39.6" x14ac:dyDescent="0.25">
      <c r="A3955" s="3" t="s">
        <v>3797</v>
      </c>
      <c r="B3955" s="3" t="s">
        <v>3798</v>
      </c>
      <c r="C3955" s="3" t="s">
        <v>2916</v>
      </c>
      <c r="D3955" s="3" t="s">
        <v>3747</v>
      </c>
      <c r="E3955" s="3" t="s">
        <v>2673</v>
      </c>
      <c r="F3955" s="4">
        <v>337613</v>
      </c>
      <c r="G3955" s="4">
        <v>61445566</v>
      </c>
      <c r="H3955" s="4">
        <v>337613</v>
      </c>
      <c r="I3955" s="4">
        <v>337613</v>
      </c>
      <c r="J3955" s="4">
        <v>337613</v>
      </c>
      <c r="K3955" s="4">
        <v>337613</v>
      </c>
      <c r="L3955" s="3">
        <v>0</v>
      </c>
      <c r="M3955" s="3">
        <v>182</v>
      </c>
      <c r="N3955" s="3">
        <v>182</v>
      </c>
      <c r="O3955" s="3" t="s">
        <v>2575</v>
      </c>
      <c r="P3955" s="3" t="s">
        <v>2862</v>
      </c>
      <c r="Q3955" s="3" t="s">
        <v>3120</v>
      </c>
      <c r="R3955" s="3" t="s">
        <v>2578</v>
      </c>
      <c r="S3955" s="3" t="s">
        <v>1458</v>
      </c>
      <c r="T3955" s="5"/>
      <c r="U3955" s="3" t="s">
        <v>2593</v>
      </c>
      <c r="V3955" s="3" t="s">
        <v>2580</v>
      </c>
      <c r="W3955" s="3" t="s">
        <v>2581</v>
      </c>
      <c r="X3955" s="3" t="s">
        <v>2582</v>
      </c>
      <c r="Y3955" s="3" t="s">
        <v>2583</v>
      </c>
      <c r="Z3955" s="3" t="s">
        <v>2584</v>
      </c>
      <c r="AA3955" s="4">
        <v>778030</v>
      </c>
    </row>
    <row r="3956" spans="1:27" ht="39.6" x14ac:dyDescent="0.25">
      <c r="A3956" s="3" t="s">
        <v>3795</v>
      </c>
      <c r="B3956" s="3" t="s">
        <v>3796</v>
      </c>
      <c r="C3956" s="3" t="s">
        <v>2916</v>
      </c>
      <c r="D3956" s="3" t="s">
        <v>3747</v>
      </c>
      <c r="E3956" s="3" t="s">
        <v>2583</v>
      </c>
      <c r="F3956" s="5"/>
      <c r="G3956" s="3">
        <v>0</v>
      </c>
      <c r="H3956" s="5"/>
      <c r="I3956" s="5"/>
      <c r="J3956" s="5"/>
      <c r="K3956" s="4">
        <v>595854</v>
      </c>
      <c r="L3956" s="3">
        <v>208</v>
      </c>
      <c r="M3956" s="3">
        <v>0</v>
      </c>
      <c r="N3956" s="3">
        <v>0</v>
      </c>
      <c r="O3956" s="3" t="s">
        <v>2575</v>
      </c>
      <c r="P3956" s="3" t="s">
        <v>2862</v>
      </c>
      <c r="Q3956" s="3" t="s">
        <v>3120</v>
      </c>
      <c r="R3956" s="3" t="s">
        <v>2578</v>
      </c>
      <c r="S3956" s="3" t="s">
        <v>1458</v>
      </c>
      <c r="T3956" s="5"/>
      <c r="U3956" s="3" t="s">
        <v>2593</v>
      </c>
      <c r="V3956" s="3" t="s">
        <v>2580</v>
      </c>
      <c r="W3956" s="3" t="s">
        <v>2581</v>
      </c>
      <c r="X3956" s="3" t="s">
        <v>2582</v>
      </c>
      <c r="Y3956" s="3" t="s">
        <v>2583</v>
      </c>
      <c r="Z3956" s="3" t="s">
        <v>2584</v>
      </c>
      <c r="AA3956" s="4">
        <v>778032</v>
      </c>
    </row>
    <row r="3957" spans="1:27" ht="39.6" x14ac:dyDescent="0.25">
      <c r="A3957" s="3" t="s">
        <v>3219</v>
      </c>
      <c r="B3957" s="3" t="s">
        <v>3793</v>
      </c>
      <c r="C3957" s="3" t="s">
        <v>2598</v>
      </c>
      <c r="D3957" s="3" t="s">
        <v>801</v>
      </c>
      <c r="E3957" s="3" t="s">
        <v>2583</v>
      </c>
      <c r="F3957" s="4">
        <v>22599</v>
      </c>
      <c r="G3957" s="4">
        <v>20339100</v>
      </c>
      <c r="H3957" s="4">
        <v>22599</v>
      </c>
      <c r="I3957" s="4">
        <v>22599</v>
      </c>
      <c r="J3957" s="4">
        <v>22599</v>
      </c>
      <c r="K3957" s="4">
        <v>22599</v>
      </c>
      <c r="L3957" s="3">
        <v>900</v>
      </c>
      <c r="M3957" s="4">
        <v>1150</v>
      </c>
      <c r="N3957" s="3">
        <v>900</v>
      </c>
      <c r="O3957" s="3" t="s">
        <v>2575</v>
      </c>
      <c r="P3957" s="3" t="s">
        <v>2862</v>
      </c>
      <c r="Q3957" s="3" t="s">
        <v>3120</v>
      </c>
      <c r="R3957" s="3" t="s">
        <v>2578</v>
      </c>
      <c r="S3957" s="3" t="s">
        <v>801</v>
      </c>
      <c r="T3957" s="5"/>
      <c r="U3957" s="3" t="s">
        <v>2638</v>
      </c>
      <c r="V3957" s="3" t="s">
        <v>2580</v>
      </c>
      <c r="W3957" s="3" t="s">
        <v>2581</v>
      </c>
      <c r="X3957" s="3" t="s">
        <v>2601</v>
      </c>
      <c r="Y3957" s="3" t="s">
        <v>2583</v>
      </c>
      <c r="Z3957" s="3" t="s">
        <v>2584</v>
      </c>
      <c r="AA3957" s="4">
        <v>778034</v>
      </c>
    </row>
    <row r="3958" spans="1:27" ht="39.6" x14ac:dyDescent="0.25">
      <c r="A3958" s="3" t="s">
        <v>3216</v>
      </c>
      <c r="B3958" s="3" t="s">
        <v>3297</v>
      </c>
      <c r="C3958" s="3" t="s">
        <v>2598</v>
      </c>
      <c r="D3958" s="3" t="s">
        <v>849</v>
      </c>
      <c r="E3958" s="3" t="s">
        <v>2583</v>
      </c>
      <c r="F3958" s="4">
        <v>9655</v>
      </c>
      <c r="G3958" s="4">
        <v>77241280</v>
      </c>
      <c r="H3958" s="4">
        <v>9655</v>
      </c>
      <c r="I3958" s="4">
        <v>9300</v>
      </c>
      <c r="J3958" s="4">
        <v>9899</v>
      </c>
      <c r="K3958" s="4">
        <v>9287</v>
      </c>
      <c r="L3958" s="4">
        <v>8000</v>
      </c>
      <c r="M3958" s="4">
        <v>11890</v>
      </c>
      <c r="N3958" s="4">
        <v>8000</v>
      </c>
      <c r="O3958" s="3" t="s">
        <v>2575</v>
      </c>
      <c r="P3958" s="3" t="s">
        <v>2862</v>
      </c>
      <c r="Q3958" s="3" t="s">
        <v>3120</v>
      </c>
      <c r="R3958" s="3" t="s">
        <v>2578</v>
      </c>
      <c r="S3958" s="3" t="s">
        <v>849</v>
      </c>
      <c r="T3958" s="5"/>
      <c r="U3958" s="3" t="s">
        <v>2593</v>
      </c>
      <c r="V3958" s="3" t="s">
        <v>2580</v>
      </c>
      <c r="W3958" s="3" t="s">
        <v>2581</v>
      </c>
      <c r="X3958" s="3" t="s">
        <v>2601</v>
      </c>
      <c r="Y3958" s="3" t="s">
        <v>2583</v>
      </c>
      <c r="Z3958" s="3" t="s">
        <v>2584</v>
      </c>
      <c r="AA3958" s="4">
        <v>778038</v>
      </c>
    </row>
    <row r="3959" spans="1:27" ht="39.6" x14ac:dyDescent="0.25">
      <c r="A3959" s="3" t="s">
        <v>3258</v>
      </c>
      <c r="B3959" s="3" t="s">
        <v>3786</v>
      </c>
      <c r="C3959" s="3" t="s">
        <v>2598</v>
      </c>
      <c r="D3959" s="3" t="s">
        <v>801</v>
      </c>
      <c r="E3959" s="3" t="s">
        <v>2583</v>
      </c>
      <c r="F3959" s="4">
        <v>23359</v>
      </c>
      <c r="G3959" s="4">
        <v>14599375</v>
      </c>
      <c r="H3959" s="4">
        <v>23359</v>
      </c>
      <c r="I3959" s="4">
        <v>23359</v>
      </c>
      <c r="J3959" s="4">
        <v>23359</v>
      </c>
      <c r="K3959" s="4">
        <v>23359</v>
      </c>
      <c r="L3959" s="3">
        <v>800</v>
      </c>
      <c r="M3959" s="4">
        <v>1075</v>
      </c>
      <c r="N3959" s="3">
        <v>625</v>
      </c>
      <c r="O3959" s="3" t="s">
        <v>2575</v>
      </c>
      <c r="P3959" s="3" t="s">
        <v>2862</v>
      </c>
      <c r="Q3959" s="3" t="s">
        <v>3120</v>
      </c>
      <c r="R3959" s="3" t="s">
        <v>2578</v>
      </c>
      <c r="S3959" s="3" t="s">
        <v>801</v>
      </c>
      <c r="T3959" s="5"/>
      <c r="U3959" s="3" t="s">
        <v>2638</v>
      </c>
      <c r="V3959" s="3" t="s">
        <v>2580</v>
      </c>
      <c r="W3959" s="3" t="s">
        <v>2581</v>
      </c>
      <c r="X3959" s="3" t="s">
        <v>2601</v>
      </c>
      <c r="Y3959" s="3" t="s">
        <v>2583</v>
      </c>
      <c r="Z3959" s="3" t="s">
        <v>2584</v>
      </c>
      <c r="AA3959" s="4">
        <v>778039</v>
      </c>
    </row>
    <row r="3960" spans="1:27" ht="39.6" x14ac:dyDescent="0.25">
      <c r="A3960" s="3" t="s">
        <v>3258</v>
      </c>
      <c r="B3960" s="3" t="s">
        <v>3786</v>
      </c>
      <c r="C3960" s="3" t="s">
        <v>2598</v>
      </c>
      <c r="D3960" s="3" t="s">
        <v>801</v>
      </c>
      <c r="E3960" s="3" t="s">
        <v>2673</v>
      </c>
      <c r="F3960" s="4">
        <v>23359</v>
      </c>
      <c r="G3960" s="4">
        <v>4087825</v>
      </c>
      <c r="H3960" s="4">
        <v>23359</v>
      </c>
      <c r="I3960" s="4">
        <v>23359</v>
      </c>
      <c r="J3960" s="4">
        <v>23359</v>
      </c>
      <c r="K3960" s="4">
        <v>23359</v>
      </c>
      <c r="L3960" s="3">
        <v>0</v>
      </c>
      <c r="M3960" s="3">
        <v>175</v>
      </c>
      <c r="N3960" s="3">
        <v>175</v>
      </c>
      <c r="O3960" s="3" t="s">
        <v>2575</v>
      </c>
      <c r="P3960" s="3" t="s">
        <v>2862</v>
      </c>
      <c r="Q3960" s="3" t="s">
        <v>3120</v>
      </c>
      <c r="R3960" s="3" t="s">
        <v>2578</v>
      </c>
      <c r="S3960" s="3" t="s">
        <v>801</v>
      </c>
      <c r="T3960" s="5"/>
      <c r="U3960" s="3" t="s">
        <v>2638</v>
      </c>
      <c r="V3960" s="3" t="s">
        <v>2580</v>
      </c>
      <c r="W3960" s="3" t="s">
        <v>2581</v>
      </c>
      <c r="X3960" s="3" t="s">
        <v>2601</v>
      </c>
      <c r="Y3960" s="3" t="s">
        <v>2583</v>
      </c>
      <c r="Z3960" s="3" t="s">
        <v>2584</v>
      </c>
      <c r="AA3960" s="4">
        <v>778039</v>
      </c>
    </row>
    <row r="3961" spans="1:27" ht="39.6" x14ac:dyDescent="0.25">
      <c r="A3961" s="3" t="s">
        <v>3247</v>
      </c>
      <c r="B3961" s="3" t="s">
        <v>3794</v>
      </c>
      <c r="C3961" s="3" t="s">
        <v>2598</v>
      </c>
      <c r="D3961" s="3" t="s">
        <v>801</v>
      </c>
      <c r="E3961" s="3" t="s">
        <v>2583</v>
      </c>
      <c r="F3961" s="4">
        <v>27149</v>
      </c>
      <c r="G3961" s="4">
        <v>21719275</v>
      </c>
      <c r="H3961" s="4">
        <v>27149</v>
      </c>
      <c r="I3961" s="4">
        <v>27000</v>
      </c>
      <c r="J3961" s="4">
        <v>27555</v>
      </c>
      <c r="K3961" s="4">
        <v>24957</v>
      </c>
      <c r="L3961" s="3">
        <v>800</v>
      </c>
      <c r="M3961" s="4">
        <v>1225</v>
      </c>
      <c r="N3961" s="3">
        <v>800</v>
      </c>
      <c r="O3961" s="3" t="s">
        <v>2575</v>
      </c>
      <c r="P3961" s="3" t="s">
        <v>2862</v>
      </c>
      <c r="Q3961" s="3" t="s">
        <v>3120</v>
      </c>
      <c r="R3961" s="3" t="s">
        <v>2578</v>
      </c>
      <c r="S3961" s="3" t="s">
        <v>801</v>
      </c>
      <c r="T3961" s="5"/>
      <c r="U3961" s="3" t="s">
        <v>2638</v>
      </c>
      <c r="V3961" s="3" t="s">
        <v>2580</v>
      </c>
      <c r="W3961" s="3" t="s">
        <v>2581</v>
      </c>
      <c r="X3961" s="3" t="s">
        <v>2601</v>
      </c>
      <c r="Y3961" s="3" t="s">
        <v>2583</v>
      </c>
      <c r="Z3961" s="3" t="s">
        <v>2584</v>
      </c>
      <c r="AA3961" s="4">
        <v>778041</v>
      </c>
    </row>
    <row r="3962" spans="1:27" ht="39.6" x14ac:dyDescent="0.25">
      <c r="A3962" s="3" t="s">
        <v>3198</v>
      </c>
      <c r="B3962" s="3" t="s">
        <v>3234</v>
      </c>
      <c r="C3962" s="3" t="s">
        <v>2598</v>
      </c>
      <c r="D3962" s="3" t="s">
        <v>872</v>
      </c>
      <c r="E3962" s="3" t="s">
        <v>2583</v>
      </c>
      <c r="F3962" s="5"/>
      <c r="G3962" s="3">
        <v>0</v>
      </c>
      <c r="H3962" s="5"/>
      <c r="I3962" s="5"/>
      <c r="J3962" s="5"/>
      <c r="K3962" s="4">
        <v>9142</v>
      </c>
      <c r="L3962" s="4">
        <v>1000</v>
      </c>
      <c r="M3962" s="3">
        <v>0</v>
      </c>
      <c r="N3962" s="3">
        <v>0</v>
      </c>
      <c r="O3962" s="3" t="s">
        <v>2575</v>
      </c>
      <c r="P3962" s="3" t="s">
        <v>2862</v>
      </c>
      <c r="Q3962" s="3" t="s">
        <v>3120</v>
      </c>
      <c r="R3962" s="3" t="s">
        <v>2578</v>
      </c>
      <c r="S3962" s="3" t="s">
        <v>872</v>
      </c>
      <c r="T3962" s="5"/>
      <c r="U3962" s="3" t="s">
        <v>2593</v>
      </c>
      <c r="V3962" s="3" t="s">
        <v>2580</v>
      </c>
      <c r="W3962" s="3" t="s">
        <v>2581</v>
      </c>
      <c r="X3962" s="3" t="s">
        <v>2582</v>
      </c>
      <c r="Y3962" s="3" t="s">
        <v>2583</v>
      </c>
      <c r="Z3962" s="3" t="s">
        <v>2584</v>
      </c>
      <c r="AA3962" s="4">
        <v>778044</v>
      </c>
    </row>
    <row r="3963" spans="1:27" ht="39.6" x14ac:dyDescent="0.25">
      <c r="A3963" s="3" t="s">
        <v>3247</v>
      </c>
      <c r="B3963" s="3" t="s">
        <v>3248</v>
      </c>
      <c r="C3963" s="3" t="s">
        <v>2598</v>
      </c>
      <c r="D3963" s="3" t="s">
        <v>799</v>
      </c>
      <c r="E3963" s="3" t="s">
        <v>2583</v>
      </c>
      <c r="F3963" s="4">
        <v>32328</v>
      </c>
      <c r="G3963" s="4">
        <v>25862710</v>
      </c>
      <c r="H3963" s="4">
        <v>32328</v>
      </c>
      <c r="I3963" s="4">
        <v>31759</v>
      </c>
      <c r="J3963" s="4">
        <v>32999</v>
      </c>
      <c r="K3963" s="4">
        <v>29792</v>
      </c>
      <c r="L3963" s="3">
        <v>800</v>
      </c>
      <c r="M3963" s="4">
        <v>1690</v>
      </c>
      <c r="N3963" s="3">
        <v>800</v>
      </c>
      <c r="O3963" s="3" t="s">
        <v>2575</v>
      </c>
      <c r="P3963" s="3" t="s">
        <v>2862</v>
      </c>
      <c r="Q3963" s="3" t="s">
        <v>3120</v>
      </c>
      <c r="R3963" s="3" t="s">
        <v>2578</v>
      </c>
      <c r="S3963" s="3" t="s">
        <v>799</v>
      </c>
      <c r="T3963" s="5"/>
      <c r="U3963" s="3" t="s">
        <v>2688</v>
      </c>
      <c r="V3963" s="3" t="s">
        <v>2580</v>
      </c>
      <c r="W3963" s="3" t="s">
        <v>2581</v>
      </c>
      <c r="X3963" s="3" t="s">
        <v>2601</v>
      </c>
      <c r="Y3963" s="3" t="s">
        <v>2583</v>
      </c>
      <c r="Z3963" s="3" t="s">
        <v>2584</v>
      </c>
      <c r="AA3963" s="4">
        <v>778045</v>
      </c>
    </row>
    <row r="3964" spans="1:27" ht="39.6" x14ac:dyDescent="0.25">
      <c r="A3964" s="3" t="s">
        <v>3205</v>
      </c>
      <c r="B3964" s="3" t="s">
        <v>3267</v>
      </c>
      <c r="C3964" s="3" t="s">
        <v>2598</v>
      </c>
      <c r="D3964" s="3" t="s">
        <v>872</v>
      </c>
      <c r="E3964" s="3" t="s">
        <v>2673</v>
      </c>
      <c r="F3964" s="4">
        <v>10420</v>
      </c>
      <c r="G3964" s="4">
        <v>2084000</v>
      </c>
      <c r="H3964" s="4">
        <v>10420</v>
      </c>
      <c r="I3964" s="4">
        <v>10420</v>
      </c>
      <c r="J3964" s="4">
        <v>10420</v>
      </c>
      <c r="K3964" s="4">
        <v>10420</v>
      </c>
      <c r="L3964" s="3">
        <v>0</v>
      </c>
      <c r="M3964" s="3">
        <v>200</v>
      </c>
      <c r="N3964" s="3">
        <v>200</v>
      </c>
      <c r="O3964" s="3" t="s">
        <v>2575</v>
      </c>
      <c r="P3964" s="3" t="s">
        <v>2862</v>
      </c>
      <c r="Q3964" s="3" t="s">
        <v>3120</v>
      </c>
      <c r="R3964" s="3" t="s">
        <v>2578</v>
      </c>
      <c r="S3964" s="3" t="s">
        <v>872</v>
      </c>
      <c r="T3964" s="5"/>
      <c r="U3964" s="3" t="s">
        <v>2593</v>
      </c>
      <c r="V3964" s="3" t="s">
        <v>2580</v>
      </c>
      <c r="W3964" s="3" t="s">
        <v>2581</v>
      </c>
      <c r="X3964" s="3" t="s">
        <v>2601</v>
      </c>
      <c r="Y3964" s="3" t="s">
        <v>2583</v>
      </c>
      <c r="Z3964" s="3" t="s">
        <v>2584</v>
      </c>
      <c r="AA3964" s="4">
        <v>778046</v>
      </c>
    </row>
    <row r="3965" spans="1:27" ht="39.6" x14ac:dyDescent="0.25">
      <c r="A3965" s="3" t="s">
        <v>3205</v>
      </c>
      <c r="B3965" s="3" t="s">
        <v>3267</v>
      </c>
      <c r="C3965" s="3" t="s">
        <v>2598</v>
      </c>
      <c r="D3965" s="3" t="s">
        <v>872</v>
      </c>
      <c r="E3965" s="3" t="s">
        <v>2673</v>
      </c>
      <c r="F3965" s="4">
        <v>10420</v>
      </c>
      <c r="G3965" s="4">
        <v>1771400</v>
      </c>
      <c r="H3965" s="4">
        <v>10420</v>
      </c>
      <c r="I3965" s="4">
        <v>10420</v>
      </c>
      <c r="J3965" s="4">
        <v>10420</v>
      </c>
      <c r="K3965" s="4">
        <v>10420</v>
      </c>
      <c r="L3965" s="3">
        <v>0</v>
      </c>
      <c r="M3965" s="3">
        <v>170</v>
      </c>
      <c r="N3965" s="3">
        <v>170</v>
      </c>
      <c r="O3965" s="3" t="s">
        <v>2575</v>
      </c>
      <c r="P3965" s="3" t="s">
        <v>3514</v>
      </c>
      <c r="Q3965" s="3" t="s">
        <v>3120</v>
      </c>
      <c r="R3965" s="3" t="s">
        <v>2578</v>
      </c>
      <c r="S3965" s="3" t="s">
        <v>872</v>
      </c>
      <c r="T3965" s="5"/>
      <c r="U3965" s="3" t="s">
        <v>2593</v>
      </c>
      <c r="V3965" s="3" t="s">
        <v>2580</v>
      </c>
      <c r="W3965" s="3" t="s">
        <v>2581</v>
      </c>
      <c r="X3965" s="3" t="s">
        <v>2601</v>
      </c>
      <c r="Y3965" s="3" t="s">
        <v>2583</v>
      </c>
      <c r="Z3965" s="3" t="s">
        <v>2584</v>
      </c>
      <c r="AA3965" s="4">
        <v>778046</v>
      </c>
    </row>
    <row r="3966" spans="1:27" ht="39.6" x14ac:dyDescent="0.25">
      <c r="A3966" s="3" t="s">
        <v>3205</v>
      </c>
      <c r="B3966" s="3" t="s">
        <v>3267</v>
      </c>
      <c r="C3966" s="3" t="s">
        <v>2598</v>
      </c>
      <c r="D3966" s="3" t="s">
        <v>872</v>
      </c>
      <c r="E3966" s="3" t="s">
        <v>2583</v>
      </c>
      <c r="F3966" s="4">
        <v>10420</v>
      </c>
      <c r="G3966" s="4">
        <v>8961200</v>
      </c>
      <c r="H3966" s="4">
        <v>10420</v>
      </c>
      <c r="I3966" s="4">
        <v>10420</v>
      </c>
      <c r="J3966" s="4">
        <v>10420</v>
      </c>
      <c r="K3966" s="4">
        <v>10420</v>
      </c>
      <c r="L3966" s="4">
        <v>1500</v>
      </c>
      <c r="M3966" s="3">
        <v>860</v>
      </c>
      <c r="N3966" s="3">
        <v>860</v>
      </c>
      <c r="O3966" s="3" t="s">
        <v>2575</v>
      </c>
      <c r="P3966" s="3" t="s">
        <v>2862</v>
      </c>
      <c r="Q3966" s="3" t="s">
        <v>3120</v>
      </c>
      <c r="R3966" s="3" t="s">
        <v>2578</v>
      </c>
      <c r="S3966" s="3" t="s">
        <v>872</v>
      </c>
      <c r="T3966" s="5"/>
      <c r="U3966" s="3" t="s">
        <v>2593</v>
      </c>
      <c r="V3966" s="3" t="s">
        <v>2580</v>
      </c>
      <c r="W3966" s="3" t="s">
        <v>2581</v>
      </c>
      <c r="X3966" s="3" t="s">
        <v>2601</v>
      </c>
      <c r="Y3966" s="3" t="s">
        <v>2583</v>
      </c>
      <c r="Z3966" s="3" t="s">
        <v>2584</v>
      </c>
      <c r="AA3966" s="4">
        <v>778046</v>
      </c>
    </row>
    <row r="3967" spans="1:27" ht="39.6" x14ac:dyDescent="0.25">
      <c r="A3967" s="3" t="s">
        <v>3205</v>
      </c>
      <c r="B3967" s="3" t="s">
        <v>3267</v>
      </c>
      <c r="C3967" s="3" t="s">
        <v>2598</v>
      </c>
      <c r="D3967" s="3" t="s">
        <v>872</v>
      </c>
      <c r="E3967" s="3" t="s">
        <v>2673</v>
      </c>
      <c r="F3967" s="4">
        <v>10420</v>
      </c>
      <c r="G3967" s="4">
        <v>2084000</v>
      </c>
      <c r="H3967" s="4">
        <v>10420</v>
      </c>
      <c r="I3967" s="4">
        <v>10420</v>
      </c>
      <c r="J3967" s="4">
        <v>10420</v>
      </c>
      <c r="K3967" s="4">
        <v>10420</v>
      </c>
      <c r="L3967" s="3">
        <v>0</v>
      </c>
      <c r="M3967" s="3">
        <v>200</v>
      </c>
      <c r="N3967" s="3">
        <v>200</v>
      </c>
      <c r="O3967" s="3" t="s">
        <v>2575</v>
      </c>
      <c r="P3967" s="3" t="s">
        <v>3587</v>
      </c>
      <c r="Q3967" s="3" t="s">
        <v>3120</v>
      </c>
      <c r="R3967" s="3" t="s">
        <v>2578</v>
      </c>
      <c r="S3967" s="3" t="s">
        <v>872</v>
      </c>
      <c r="T3967" s="5"/>
      <c r="U3967" s="3" t="s">
        <v>2593</v>
      </c>
      <c r="V3967" s="3" t="s">
        <v>2580</v>
      </c>
      <c r="W3967" s="3" t="s">
        <v>2581</v>
      </c>
      <c r="X3967" s="3" t="s">
        <v>2601</v>
      </c>
      <c r="Y3967" s="3" t="s">
        <v>2583</v>
      </c>
      <c r="Z3967" s="3" t="s">
        <v>2584</v>
      </c>
      <c r="AA3967" s="4">
        <v>778046</v>
      </c>
    </row>
    <row r="3968" spans="1:27" ht="39.6" x14ac:dyDescent="0.25">
      <c r="A3968" s="3" t="s">
        <v>3205</v>
      </c>
      <c r="B3968" s="3" t="s">
        <v>3267</v>
      </c>
      <c r="C3968" s="3" t="s">
        <v>2598</v>
      </c>
      <c r="D3968" s="3" t="s">
        <v>872</v>
      </c>
      <c r="E3968" s="3" t="s">
        <v>2673</v>
      </c>
      <c r="F3968" s="4">
        <v>10420</v>
      </c>
      <c r="G3968" s="4">
        <v>729400</v>
      </c>
      <c r="H3968" s="4">
        <v>10420</v>
      </c>
      <c r="I3968" s="4">
        <v>10420</v>
      </c>
      <c r="J3968" s="4">
        <v>10420</v>
      </c>
      <c r="K3968" s="4">
        <v>10420</v>
      </c>
      <c r="L3968" s="3">
        <v>0</v>
      </c>
      <c r="M3968" s="3">
        <v>70</v>
      </c>
      <c r="N3968" s="3">
        <v>70</v>
      </c>
      <c r="O3968" s="3" t="s">
        <v>2575</v>
      </c>
      <c r="P3968" s="3" t="s">
        <v>3120</v>
      </c>
      <c r="Q3968" s="3" t="s">
        <v>3120</v>
      </c>
      <c r="R3968" s="3" t="s">
        <v>2578</v>
      </c>
      <c r="S3968" s="3" t="s">
        <v>872</v>
      </c>
      <c r="T3968" s="5"/>
      <c r="U3968" s="3" t="s">
        <v>2593</v>
      </c>
      <c r="V3968" s="3" t="s">
        <v>2580</v>
      </c>
      <c r="W3968" s="3" t="s">
        <v>2581</v>
      </c>
      <c r="X3968" s="3" t="s">
        <v>2601</v>
      </c>
      <c r="Y3968" s="3" t="s">
        <v>2583</v>
      </c>
      <c r="Z3968" s="3" t="s">
        <v>2584</v>
      </c>
      <c r="AA3968" s="4">
        <v>778046</v>
      </c>
    </row>
    <row r="3969" spans="1:27" ht="39.6" x14ac:dyDescent="0.25">
      <c r="A3969" s="3" t="s">
        <v>3245</v>
      </c>
      <c r="B3969" s="3" t="s">
        <v>3255</v>
      </c>
      <c r="C3969" s="3" t="s">
        <v>2598</v>
      </c>
      <c r="D3969" s="3" t="s">
        <v>799</v>
      </c>
      <c r="E3969" s="3" t="s">
        <v>2583</v>
      </c>
      <c r="F3969" s="4">
        <v>36121</v>
      </c>
      <c r="G3969" s="4">
        <v>7224140</v>
      </c>
      <c r="H3969" s="4">
        <v>36121</v>
      </c>
      <c r="I3969" s="4">
        <v>35800</v>
      </c>
      <c r="J3969" s="4">
        <v>36460</v>
      </c>
      <c r="K3969" s="4">
        <v>30504</v>
      </c>
      <c r="L3969" s="3">
        <v>200</v>
      </c>
      <c r="M3969" s="3">
        <v>640</v>
      </c>
      <c r="N3969" s="3">
        <v>200</v>
      </c>
      <c r="O3969" s="3" t="s">
        <v>2575</v>
      </c>
      <c r="P3969" s="3" t="s">
        <v>2862</v>
      </c>
      <c r="Q3969" s="3" t="s">
        <v>3120</v>
      </c>
      <c r="R3969" s="3" t="s">
        <v>2578</v>
      </c>
      <c r="S3969" s="3" t="s">
        <v>799</v>
      </c>
      <c r="T3969" s="5"/>
      <c r="U3969" s="3" t="s">
        <v>2688</v>
      </c>
      <c r="V3969" s="3" t="s">
        <v>2580</v>
      </c>
      <c r="W3969" s="3" t="s">
        <v>2581</v>
      </c>
      <c r="X3969" s="3" t="s">
        <v>2601</v>
      </c>
      <c r="Y3969" s="3" t="s">
        <v>2583</v>
      </c>
      <c r="Z3969" s="3" t="s">
        <v>2584</v>
      </c>
      <c r="AA3969" s="4">
        <v>778048</v>
      </c>
    </row>
    <row r="3970" spans="1:27" ht="39.6" x14ac:dyDescent="0.25">
      <c r="A3970" s="3" t="s">
        <v>3245</v>
      </c>
      <c r="B3970" s="3" t="s">
        <v>3789</v>
      </c>
      <c r="C3970" s="3" t="s">
        <v>2598</v>
      </c>
      <c r="D3970" s="3" t="s">
        <v>801</v>
      </c>
      <c r="E3970" s="3" t="s">
        <v>2583</v>
      </c>
      <c r="F3970" s="4">
        <v>29044</v>
      </c>
      <c r="G3970" s="4">
        <v>36305000</v>
      </c>
      <c r="H3970" s="4">
        <v>29044</v>
      </c>
      <c r="I3970" s="4">
        <v>29044</v>
      </c>
      <c r="J3970" s="4">
        <v>29044</v>
      </c>
      <c r="K3970" s="4">
        <v>29044</v>
      </c>
      <c r="L3970" s="4">
        <v>1300</v>
      </c>
      <c r="M3970" s="4">
        <v>1600</v>
      </c>
      <c r="N3970" s="4">
        <v>1250</v>
      </c>
      <c r="O3970" s="3" t="s">
        <v>2575</v>
      </c>
      <c r="P3970" s="3" t="s">
        <v>2862</v>
      </c>
      <c r="Q3970" s="3" t="s">
        <v>3120</v>
      </c>
      <c r="R3970" s="3" t="s">
        <v>2578</v>
      </c>
      <c r="S3970" s="3" t="s">
        <v>801</v>
      </c>
      <c r="T3970" s="5"/>
      <c r="U3970" s="3" t="s">
        <v>2638</v>
      </c>
      <c r="V3970" s="3" t="s">
        <v>2580</v>
      </c>
      <c r="W3970" s="3" t="s">
        <v>2581</v>
      </c>
      <c r="X3970" s="3" t="s">
        <v>2601</v>
      </c>
      <c r="Y3970" s="3" t="s">
        <v>2583</v>
      </c>
      <c r="Z3970" s="3" t="s">
        <v>2584</v>
      </c>
      <c r="AA3970" s="4">
        <v>778051</v>
      </c>
    </row>
    <row r="3971" spans="1:27" ht="39.6" x14ac:dyDescent="0.25">
      <c r="A3971" s="3" t="s">
        <v>3245</v>
      </c>
      <c r="B3971" s="3" t="s">
        <v>3789</v>
      </c>
      <c r="C3971" s="3" t="s">
        <v>2598</v>
      </c>
      <c r="D3971" s="3" t="s">
        <v>801</v>
      </c>
      <c r="E3971" s="3" t="s">
        <v>2673</v>
      </c>
      <c r="F3971" s="4">
        <v>29044</v>
      </c>
      <c r="G3971" s="4">
        <v>1452200</v>
      </c>
      <c r="H3971" s="4">
        <v>29044</v>
      </c>
      <c r="I3971" s="4">
        <v>29044</v>
      </c>
      <c r="J3971" s="4">
        <v>29044</v>
      </c>
      <c r="K3971" s="4">
        <v>29044</v>
      </c>
      <c r="L3971" s="3">
        <v>0</v>
      </c>
      <c r="M3971" s="3">
        <v>50</v>
      </c>
      <c r="N3971" s="3">
        <v>50</v>
      </c>
      <c r="O3971" s="3" t="s">
        <v>2575</v>
      </c>
      <c r="P3971" s="3" t="s">
        <v>2862</v>
      </c>
      <c r="Q3971" s="3" t="s">
        <v>3120</v>
      </c>
      <c r="R3971" s="3" t="s">
        <v>2578</v>
      </c>
      <c r="S3971" s="3" t="s">
        <v>801</v>
      </c>
      <c r="T3971" s="5"/>
      <c r="U3971" s="3" t="s">
        <v>2638</v>
      </c>
      <c r="V3971" s="3" t="s">
        <v>2580</v>
      </c>
      <c r="W3971" s="3" t="s">
        <v>2581</v>
      </c>
      <c r="X3971" s="3" t="s">
        <v>2601</v>
      </c>
      <c r="Y3971" s="3" t="s">
        <v>2583</v>
      </c>
      <c r="Z3971" s="3" t="s">
        <v>2584</v>
      </c>
      <c r="AA3971" s="4">
        <v>778051</v>
      </c>
    </row>
    <row r="3972" spans="1:27" ht="39.6" x14ac:dyDescent="0.25">
      <c r="A3972" s="3" t="s">
        <v>3198</v>
      </c>
      <c r="B3972" s="3" t="s">
        <v>3218</v>
      </c>
      <c r="C3972" s="3" t="s">
        <v>2598</v>
      </c>
      <c r="D3972" s="3" t="s">
        <v>769</v>
      </c>
      <c r="E3972" s="3" t="s">
        <v>2673</v>
      </c>
      <c r="F3972" s="4">
        <v>9328</v>
      </c>
      <c r="G3972" s="4">
        <v>279840</v>
      </c>
      <c r="H3972" s="4">
        <v>9328</v>
      </c>
      <c r="I3972" s="4">
        <v>9328</v>
      </c>
      <c r="J3972" s="4">
        <v>9328</v>
      </c>
      <c r="K3972" s="4">
        <v>9328</v>
      </c>
      <c r="L3972" s="3">
        <v>0</v>
      </c>
      <c r="M3972" s="3">
        <v>30</v>
      </c>
      <c r="N3972" s="3">
        <v>30</v>
      </c>
      <c r="O3972" s="3" t="s">
        <v>2575</v>
      </c>
      <c r="P3972" s="3" t="s">
        <v>2862</v>
      </c>
      <c r="Q3972" s="3" t="s">
        <v>3120</v>
      </c>
      <c r="R3972" s="3" t="s">
        <v>2578</v>
      </c>
      <c r="S3972" s="3" t="s">
        <v>2941</v>
      </c>
      <c r="T3972" s="5"/>
      <c r="U3972" s="3" t="s">
        <v>2593</v>
      </c>
      <c r="V3972" s="3" t="s">
        <v>2580</v>
      </c>
      <c r="W3972" s="3" t="s">
        <v>2581</v>
      </c>
      <c r="X3972" s="3" t="s">
        <v>2582</v>
      </c>
      <c r="Y3972" s="3" t="s">
        <v>2583</v>
      </c>
      <c r="Z3972" s="3" t="s">
        <v>2584</v>
      </c>
      <c r="AA3972" s="4">
        <v>778053</v>
      </c>
    </row>
    <row r="3973" spans="1:27" ht="39.6" x14ac:dyDescent="0.25">
      <c r="A3973" s="3" t="s">
        <v>3198</v>
      </c>
      <c r="B3973" s="3" t="s">
        <v>3218</v>
      </c>
      <c r="C3973" s="3" t="s">
        <v>2598</v>
      </c>
      <c r="D3973" s="3" t="s">
        <v>769</v>
      </c>
      <c r="E3973" s="3" t="s">
        <v>2673</v>
      </c>
      <c r="F3973" s="4">
        <v>9328</v>
      </c>
      <c r="G3973" s="4">
        <v>279840</v>
      </c>
      <c r="H3973" s="4">
        <v>9328</v>
      </c>
      <c r="I3973" s="4">
        <v>9328</v>
      </c>
      <c r="J3973" s="4">
        <v>9328</v>
      </c>
      <c r="K3973" s="4">
        <v>9328</v>
      </c>
      <c r="L3973" s="3">
        <v>0</v>
      </c>
      <c r="M3973" s="3">
        <v>30</v>
      </c>
      <c r="N3973" s="3">
        <v>30</v>
      </c>
      <c r="O3973" s="3" t="s">
        <v>2575</v>
      </c>
      <c r="P3973" s="3" t="s">
        <v>3514</v>
      </c>
      <c r="Q3973" s="3" t="s">
        <v>3120</v>
      </c>
      <c r="R3973" s="3" t="s">
        <v>2578</v>
      </c>
      <c r="S3973" s="3" t="s">
        <v>2941</v>
      </c>
      <c r="T3973" s="5"/>
      <c r="U3973" s="3" t="s">
        <v>2593</v>
      </c>
      <c r="V3973" s="3" t="s">
        <v>2580</v>
      </c>
      <c r="W3973" s="3" t="s">
        <v>2581</v>
      </c>
      <c r="X3973" s="3" t="s">
        <v>2582</v>
      </c>
      <c r="Y3973" s="3" t="s">
        <v>2583</v>
      </c>
      <c r="Z3973" s="3" t="s">
        <v>2584</v>
      </c>
      <c r="AA3973" s="4">
        <v>778053</v>
      </c>
    </row>
    <row r="3974" spans="1:27" ht="39.6" x14ac:dyDescent="0.25">
      <c r="A3974" s="3" t="s">
        <v>3198</v>
      </c>
      <c r="B3974" s="3" t="s">
        <v>3218</v>
      </c>
      <c r="C3974" s="3" t="s">
        <v>2598</v>
      </c>
      <c r="D3974" s="3" t="s">
        <v>769</v>
      </c>
      <c r="E3974" s="3" t="s">
        <v>2583</v>
      </c>
      <c r="F3974" s="4">
        <v>9328</v>
      </c>
      <c r="G3974" s="4">
        <v>1399200</v>
      </c>
      <c r="H3974" s="4">
        <v>9328</v>
      </c>
      <c r="I3974" s="4">
        <v>9328</v>
      </c>
      <c r="J3974" s="4">
        <v>9328</v>
      </c>
      <c r="K3974" s="4">
        <v>9328</v>
      </c>
      <c r="L3974" s="4">
        <v>1000</v>
      </c>
      <c r="M3974" s="3">
        <v>150</v>
      </c>
      <c r="N3974" s="3">
        <v>150</v>
      </c>
      <c r="O3974" s="3" t="s">
        <v>2575</v>
      </c>
      <c r="P3974" s="3" t="s">
        <v>2862</v>
      </c>
      <c r="Q3974" s="3" t="s">
        <v>3120</v>
      </c>
      <c r="R3974" s="3" t="s">
        <v>2578</v>
      </c>
      <c r="S3974" s="3" t="s">
        <v>2941</v>
      </c>
      <c r="T3974" s="5"/>
      <c r="U3974" s="3" t="s">
        <v>2593</v>
      </c>
      <c r="V3974" s="3" t="s">
        <v>2580</v>
      </c>
      <c r="W3974" s="3" t="s">
        <v>2581</v>
      </c>
      <c r="X3974" s="3" t="s">
        <v>2582</v>
      </c>
      <c r="Y3974" s="3" t="s">
        <v>2583</v>
      </c>
      <c r="Z3974" s="3" t="s">
        <v>2584</v>
      </c>
      <c r="AA3974" s="4">
        <v>778053</v>
      </c>
    </row>
    <row r="3975" spans="1:27" ht="39.6" x14ac:dyDescent="0.25">
      <c r="A3975" s="3" t="s">
        <v>3198</v>
      </c>
      <c r="B3975" s="3" t="s">
        <v>3218</v>
      </c>
      <c r="C3975" s="3" t="s">
        <v>2598</v>
      </c>
      <c r="D3975" s="3" t="s">
        <v>769</v>
      </c>
      <c r="E3975" s="3" t="s">
        <v>2673</v>
      </c>
      <c r="F3975" s="4">
        <v>9328</v>
      </c>
      <c r="G3975" s="4">
        <v>1585760</v>
      </c>
      <c r="H3975" s="4">
        <v>9328</v>
      </c>
      <c r="I3975" s="4">
        <v>9328</v>
      </c>
      <c r="J3975" s="4">
        <v>9328</v>
      </c>
      <c r="K3975" s="4">
        <v>9328</v>
      </c>
      <c r="L3975" s="3">
        <v>0</v>
      </c>
      <c r="M3975" s="3">
        <v>170</v>
      </c>
      <c r="N3975" s="3">
        <v>170</v>
      </c>
      <c r="O3975" s="3" t="s">
        <v>2575</v>
      </c>
      <c r="P3975" s="3" t="s">
        <v>3120</v>
      </c>
      <c r="Q3975" s="3" t="s">
        <v>3120</v>
      </c>
      <c r="R3975" s="3" t="s">
        <v>2578</v>
      </c>
      <c r="S3975" s="3" t="s">
        <v>2941</v>
      </c>
      <c r="T3975" s="5"/>
      <c r="U3975" s="3" t="s">
        <v>2593</v>
      </c>
      <c r="V3975" s="3" t="s">
        <v>2580</v>
      </c>
      <c r="W3975" s="3" t="s">
        <v>2581</v>
      </c>
      <c r="X3975" s="3" t="s">
        <v>2582</v>
      </c>
      <c r="Y3975" s="3" t="s">
        <v>2583</v>
      </c>
      <c r="Z3975" s="3" t="s">
        <v>2584</v>
      </c>
      <c r="AA3975" s="4">
        <v>778053</v>
      </c>
    </row>
    <row r="3976" spans="1:27" ht="39.6" x14ac:dyDescent="0.25">
      <c r="A3976" s="3" t="s">
        <v>3198</v>
      </c>
      <c r="B3976" s="3" t="s">
        <v>3218</v>
      </c>
      <c r="C3976" s="3" t="s">
        <v>2598</v>
      </c>
      <c r="D3976" s="3" t="s">
        <v>769</v>
      </c>
      <c r="E3976" s="3" t="s">
        <v>2673</v>
      </c>
      <c r="F3976" s="4">
        <v>9328</v>
      </c>
      <c r="G3976" s="4">
        <v>746240</v>
      </c>
      <c r="H3976" s="4">
        <v>9328</v>
      </c>
      <c r="I3976" s="4">
        <v>9328</v>
      </c>
      <c r="J3976" s="4">
        <v>9328</v>
      </c>
      <c r="K3976" s="4">
        <v>9328</v>
      </c>
      <c r="L3976" s="3">
        <v>0</v>
      </c>
      <c r="M3976" s="3">
        <v>80</v>
      </c>
      <c r="N3976" s="3">
        <v>80</v>
      </c>
      <c r="O3976" s="3" t="s">
        <v>2575</v>
      </c>
      <c r="P3976" s="3" t="s">
        <v>3587</v>
      </c>
      <c r="Q3976" s="3" t="s">
        <v>3120</v>
      </c>
      <c r="R3976" s="3" t="s">
        <v>2578</v>
      </c>
      <c r="S3976" s="3" t="s">
        <v>2941</v>
      </c>
      <c r="T3976" s="5"/>
      <c r="U3976" s="3" t="s">
        <v>2593</v>
      </c>
      <c r="V3976" s="3" t="s">
        <v>2580</v>
      </c>
      <c r="W3976" s="3" t="s">
        <v>2581</v>
      </c>
      <c r="X3976" s="3" t="s">
        <v>2582</v>
      </c>
      <c r="Y3976" s="3" t="s">
        <v>2583</v>
      </c>
      <c r="Z3976" s="3" t="s">
        <v>2584</v>
      </c>
      <c r="AA3976" s="4">
        <v>778053</v>
      </c>
    </row>
    <row r="3977" spans="1:27" ht="39.6" x14ac:dyDescent="0.25">
      <c r="A3977" s="3" t="s">
        <v>3213</v>
      </c>
      <c r="B3977" s="3" t="s">
        <v>3787</v>
      </c>
      <c r="C3977" s="3" t="s">
        <v>2598</v>
      </c>
      <c r="D3977" s="3" t="s">
        <v>801</v>
      </c>
      <c r="E3977" s="3" t="s">
        <v>2583</v>
      </c>
      <c r="F3977" s="4">
        <v>21438</v>
      </c>
      <c r="G3977" s="4">
        <v>4287550</v>
      </c>
      <c r="H3977" s="4">
        <v>21438</v>
      </c>
      <c r="I3977" s="4">
        <v>21339</v>
      </c>
      <c r="J3977" s="4">
        <v>21499</v>
      </c>
      <c r="K3977" s="4">
        <v>19536</v>
      </c>
      <c r="L3977" s="3">
        <v>200</v>
      </c>
      <c r="M3977" s="3">
        <v>375</v>
      </c>
      <c r="N3977" s="3">
        <v>200</v>
      </c>
      <c r="O3977" s="3" t="s">
        <v>2575</v>
      </c>
      <c r="P3977" s="3" t="s">
        <v>2862</v>
      </c>
      <c r="Q3977" s="3" t="s">
        <v>3120</v>
      </c>
      <c r="R3977" s="3" t="s">
        <v>2578</v>
      </c>
      <c r="S3977" s="3" t="s">
        <v>801</v>
      </c>
      <c r="T3977" s="5"/>
      <c r="U3977" s="3" t="s">
        <v>2638</v>
      </c>
      <c r="V3977" s="3" t="s">
        <v>2580</v>
      </c>
      <c r="W3977" s="3" t="s">
        <v>2581</v>
      </c>
      <c r="X3977" s="3" t="s">
        <v>2582</v>
      </c>
      <c r="Y3977" s="3" t="s">
        <v>2583</v>
      </c>
      <c r="Z3977" s="3" t="s">
        <v>2584</v>
      </c>
      <c r="AA3977" s="4">
        <v>778055</v>
      </c>
    </row>
    <row r="3978" spans="1:27" ht="39.6" x14ac:dyDescent="0.25">
      <c r="A3978" s="3" t="s">
        <v>3205</v>
      </c>
      <c r="B3978" s="3" t="s">
        <v>3271</v>
      </c>
      <c r="C3978" s="3" t="s">
        <v>2598</v>
      </c>
      <c r="D3978" s="3" t="s">
        <v>769</v>
      </c>
      <c r="E3978" s="3" t="s">
        <v>2583</v>
      </c>
      <c r="F3978" s="4">
        <v>10727</v>
      </c>
      <c r="G3978" s="4">
        <v>113277120</v>
      </c>
      <c r="H3978" s="4">
        <v>10727</v>
      </c>
      <c r="I3978" s="4">
        <v>10727</v>
      </c>
      <c r="J3978" s="4">
        <v>10727</v>
      </c>
      <c r="K3978" s="4">
        <v>10727</v>
      </c>
      <c r="L3978" s="4">
        <v>20000</v>
      </c>
      <c r="M3978" s="4">
        <v>10560</v>
      </c>
      <c r="N3978" s="4">
        <v>10560</v>
      </c>
      <c r="O3978" s="3" t="s">
        <v>2575</v>
      </c>
      <c r="P3978" s="3" t="s">
        <v>2862</v>
      </c>
      <c r="Q3978" s="3" t="s">
        <v>3120</v>
      </c>
      <c r="R3978" s="3" t="s">
        <v>2578</v>
      </c>
      <c r="S3978" s="3" t="s">
        <v>2941</v>
      </c>
      <c r="T3978" s="5"/>
      <c r="U3978" s="3" t="s">
        <v>2593</v>
      </c>
      <c r="V3978" s="3" t="s">
        <v>2580</v>
      </c>
      <c r="W3978" s="3" t="s">
        <v>2581</v>
      </c>
      <c r="X3978" s="3" t="s">
        <v>2601</v>
      </c>
      <c r="Y3978" s="3" t="s">
        <v>2583</v>
      </c>
      <c r="Z3978" s="3" t="s">
        <v>2584</v>
      </c>
      <c r="AA3978" s="4">
        <v>778056</v>
      </c>
    </row>
    <row r="3979" spans="1:27" ht="39.6" x14ac:dyDescent="0.25">
      <c r="A3979" s="3" t="s">
        <v>3205</v>
      </c>
      <c r="B3979" s="3" t="s">
        <v>3271</v>
      </c>
      <c r="C3979" s="3" t="s">
        <v>2598</v>
      </c>
      <c r="D3979" s="3" t="s">
        <v>769</v>
      </c>
      <c r="E3979" s="3" t="s">
        <v>2673</v>
      </c>
      <c r="F3979" s="4">
        <v>10727</v>
      </c>
      <c r="G3979" s="4">
        <v>17377740</v>
      </c>
      <c r="H3979" s="4">
        <v>10727</v>
      </c>
      <c r="I3979" s="4">
        <v>10727</v>
      </c>
      <c r="J3979" s="4">
        <v>10727</v>
      </c>
      <c r="K3979" s="4">
        <v>10727</v>
      </c>
      <c r="L3979" s="3">
        <v>0</v>
      </c>
      <c r="M3979" s="4">
        <v>1620</v>
      </c>
      <c r="N3979" s="4">
        <v>1620</v>
      </c>
      <c r="O3979" s="3" t="s">
        <v>2575</v>
      </c>
      <c r="P3979" s="3" t="s">
        <v>3514</v>
      </c>
      <c r="Q3979" s="3" t="s">
        <v>3120</v>
      </c>
      <c r="R3979" s="3" t="s">
        <v>2578</v>
      </c>
      <c r="S3979" s="3" t="s">
        <v>2941</v>
      </c>
      <c r="T3979" s="5"/>
      <c r="U3979" s="3" t="s">
        <v>2593</v>
      </c>
      <c r="V3979" s="3" t="s">
        <v>2580</v>
      </c>
      <c r="W3979" s="3" t="s">
        <v>2581</v>
      </c>
      <c r="X3979" s="3" t="s">
        <v>2601</v>
      </c>
      <c r="Y3979" s="3" t="s">
        <v>2583</v>
      </c>
      <c r="Z3979" s="3" t="s">
        <v>2584</v>
      </c>
      <c r="AA3979" s="4">
        <v>778056</v>
      </c>
    </row>
    <row r="3980" spans="1:27" ht="39.6" x14ac:dyDescent="0.25">
      <c r="A3980" s="3" t="s">
        <v>3205</v>
      </c>
      <c r="B3980" s="3" t="s">
        <v>3271</v>
      </c>
      <c r="C3980" s="3" t="s">
        <v>2598</v>
      </c>
      <c r="D3980" s="3" t="s">
        <v>769</v>
      </c>
      <c r="E3980" s="3" t="s">
        <v>2673</v>
      </c>
      <c r="F3980" s="4">
        <v>10727</v>
      </c>
      <c r="G3980" s="4">
        <v>15983230</v>
      </c>
      <c r="H3980" s="4">
        <v>10727</v>
      </c>
      <c r="I3980" s="4">
        <v>10727</v>
      </c>
      <c r="J3980" s="4">
        <v>10727</v>
      </c>
      <c r="K3980" s="4">
        <v>10727</v>
      </c>
      <c r="L3980" s="3">
        <v>0</v>
      </c>
      <c r="M3980" s="4">
        <v>1490</v>
      </c>
      <c r="N3980" s="4">
        <v>1490</v>
      </c>
      <c r="O3980" s="3" t="s">
        <v>2575</v>
      </c>
      <c r="P3980" s="3" t="s">
        <v>2862</v>
      </c>
      <c r="Q3980" s="3" t="s">
        <v>3120</v>
      </c>
      <c r="R3980" s="3" t="s">
        <v>2578</v>
      </c>
      <c r="S3980" s="3" t="s">
        <v>2941</v>
      </c>
      <c r="T3980" s="5"/>
      <c r="U3980" s="3" t="s">
        <v>2593</v>
      </c>
      <c r="V3980" s="3" t="s">
        <v>2580</v>
      </c>
      <c r="W3980" s="3" t="s">
        <v>2581</v>
      </c>
      <c r="X3980" s="3" t="s">
        <v>2601</v>
      </c>
      <c r="Y3980" s="3" t="s">
        <v>2583</v>
      </c>
      <c r="Z3980" s="3" t="s">
        <v>2584</v>
      </c>
      <c r="AA3980" s="4">
        <v>778056</v>
      </c>
    </row>
    <row r="3981" spans="1:27" ht="39.6" x14ac:dyDescent="0.25">
      <c r="A3981" s="3" t="s">
        <v>3205</v>
      </c>
      <c r="B3981" s="3" t="s">
        <v>3271</v>
      </c>
      <c r="C3981" s="3" t="s">
        <v>2598</v>
      </c>
      <c r="D3981" s="3" t="s">
        <v>769</v>
      </c>
      <c r="E3981" s="3" t="s">
        <v>2673</v>
      </c>
      <c r="F3981" s="4">
        <v>10727</v>
      </c>
      <c r="G3981" s="4">
        <v>12872400</v>
      </c>
      <c r="H3981" s="4">
        <v>10727</v>
      </c>
      <c r="I3981" s="4">
        <v>10727</v>
      </c>
      <c r="J3981" s="4">
        <v>10727</v>
      </c>
      <c r="K3981" s="4">
        <v>10727</v>
      </c>
      <c r="L3981" s="3">
        <v>0</v>
      </c>
      <c r="M3981" s="4">
        <v>1200</v>
      </c>
      <c r="N3981" s="4">
        <v>1200</v>
      </c>
      <c r="O3981" s="3" t="s">
        <v>2575</v>
      </c>
      <c r="P3981" s="3" t="s">
        <v>3587</v>
      </c>
      <c r="Q3981" s="3" t="s">
        <v>3120</v>
      </c>
      <c r="R3981" s="3" t="s">
        <v>2578</v>
      </c>
      <c r="S3981" s="3" t="s">
        <v>2941</v>
      </c>
      <c r="T3981" s="5"/>
      <c r="U3981" s="3" t="s">
        <v>2593</v>
      </c>
      <c r="V3981" s="3" t="s">
        <v>2580</v>
      </c>
      <c r="W3981" s="3" t="s">
        <v>2581</v>
      </c>
      <c r="X3981" s="3" t="s">
        <v>2601</v>
      </c>
      <c r="Y3981" s="3" t="s">
        <v>2583</v>
      </c>
      <c r="Z3981" s="3" t="s">
        <v>2584</v>
      </c>
      <c r="AA3981" s="4">
        <v>778056</v>
      </c>
    </row>
    <row r="3982" spans="1:27" ht="39.6" x14ac:dyDescent="0.25">
      <c r="A3982" s="3" t="s">
        <v>3205</v>
      </c>
      <c r="B3982" s="3" t="s">
        <v>3271</v>
      </c>
      <c r="C3982" s="3" t="s">
        <v>2598</v>
      </c>
      <c r="D3982" s="3" t="s">
        <v>769</v>
      </c>
      <c r="E3982" s="3" t="s">
        <v>2673</v>
      </c>
      <c r="F3982" s="4">
        <v>10727</v>
      </c>
      <c r="G3982" s="4">
        <v>14481450</v>
      </c>
      <c r="H3982" s="4">
        <v>10727</v>
      </c>
      <c r="I3982" s="4">
        <v>10727</v>
      </c>
      <c r="J3982" s="4">
        <v>10727</v>
      </c>
      <c r="K3982" s="4">
        <v>10727</v>
      </c>
      <c r="L3982" s="3">
        <v>0</v>
      </c>
      <c r="M3982" s="4">
        <v>1350</v>
      </c>
      <c r="N3982" s="4">
        <v>1350</v>
      </c>
      <c r="O3982" s="3" t="s">
        <v>2575</v>
      </c>
      <c r="P3982" s="3" t="s">
        <v>3120</v>
      </c>
      <c r="Q3982" s="3" t="s">
        <v>3120</v>
      </c>
      <c r="R3982" s="3" t="s">
        <v>2578</v>
      </c>
      <c r="S3982" s="3" t="s">
        <v>2941</v>
      </c>
      <c r="T3982" s="5"/>
      <c r="U3982" s="3" t="s">
        <v>2593</v>
      </c>
      <c r="V3982" s="3" t="s">
        <v>2580</v>
      </c>
      <c r="W3982" s="3" t="s">
        <v>2581</v>
      </c>
      <c r="X3982" s="3" t="s">
        <v>2601</v>
      </c>
      <c r="Y3982" s="3" t="s">
        <v>2583</v>
      </c>
      <c r="Z3982" s="3" t="s">
        <v>2584</v>
      </c>
      <c r="AA3982" s="4">
        <v>778056</v>
      </c>
    </row>
    <row r="3983" spans="1:27" ht="39.6" x14ac:dyDescent="0.25">
      <c r="A3983" s="3" t="s">
        <v>3205</v>
      </c>
      <c r="B3983" s="3" t="s">
        <v>3271</v>
      </c>
      <c r="C3983" s="3" t="s">
        <v>2598</v>
      </c>
      <c r="D3983" s="3" t="s">
        <v>769</v>
      </c>
      <c r="E3983" s="3" t="s">
        <v>2673</v>
      </c>
      <c r="F3983" s="4">
        <v>10727</v>
      </c>
      <c r="G3983" s="4">
        <v>7616170</v>
      </c>
      <c r="H3983" s="4">
        <v>10727</v>
      </c>
      <c r="I3983" s="4">
        <v>10727</v>
      </c>
      <c r="J3983" s="4">
        <v>10727</v>
      </c>
      <c r="K3983" s="4">
        <v>10727</v>
      </c>
      <c r="L3983" s="3">
        <v>0</v>
      </c>
      <c r="M3983" s="3">
        <v>710</v>
      </c>
      <c r="N3983" s="3">
        <v>710</v>
      </c>
      <c r="O3983" s="3" t="s">
        <v>2575</v>
      </c>
      <c r="P3983" s="3" t="s">
        <v>2577</v>
      </c>
      <c r="Q3983" s="3" t="s">
        <v>3120</v>
      </c>
      <c r="R3983" s="3" t="s">
        <v>2578</v>
      </c>
      <c r="S3983" s="3" t="s">
        <v>2941</v>
      </c>
      <c r="T3983" s="5"/>
      <c r="U3983" s="3" t="s">
        <v>2593</v>
      </c>
      <c r="V3983" s="3" t="s">
        <v>2580</v>
      </c>
      <c r="W3983" s="3" t="s">
        <v>2581</v>
      </c>
      <c r="X3983" s="3" t="s">
        <v>2601</v>
      </c>
      <c r="Y3983" s="3" t="s">
        <v>2583</v>
      </c>
      <c r="Z3983" s="3" t="s">
        <v>2584</v>
      </c>
      <c r="AA3983" s="4">
        <v>778056</v>
      </c>
    </row>
    <row r="3984" spans="1:27" ht="39.6" x14ac:dyDescent="0.25">
      <c r="A3984" s="3" t="s">
        <v>3216</v>
      </c>
      <c r="B3984" s="3" t="s">
        <v>3217</v>
      </c>
      <c r="C3984" s="3" t="s">
        <v>2598</v>
      </c>
      <c r="D3984" s="3" t="s">
        <v>876</v>
      </c>
      <c r="E3984" s="3" t="s">
        <v>2673</v>
      </c>
      <c r="F3984" s="4">
        <v>8298</v>
      </c>
      <c r="G3984" s="4">
        <v>1659600</v>
      </c>
      <c r="H3984" s="4">
        <v>8298</v>
      </c>
      <c r="I3984" s="4">
        <v>8298</v>
      </c>
      <c r="J3984" s="4">
        <v>8298</v>
      </c>
      <c r="K3984" s="4">
        <v>8298</v>
      </c>
      <c r="L3984" s="3">
        <v>0</v>
      </c>
      <c r="M3984" s="3">
        <v>200</v>
      </c>
      <c r="N3984" s="3">
        <v>200</v>
      </c>
      <c r="O3984" s="3" t="s">
        <v>2575</v>
      </c>
      <c r="P3984" s="3" t="s">
        <v>2577</v>
      </c>
      <c r="Q3984" s="3" t="s">
        <v>3120</v>
      </c>
      <c r="R3984" s="3" t="s">
        <v>2578</v>
      </c>
      <c r="S3984" s="3" t="s">
        <v>2952</v>
      </c>
      <c r="T3984" s="5"/>
      <c r="U3984" s="3" t="s">
        <v>2593</v>
      </c>
      <c r="V3984" s="3" t="s">
        <v>2580</v>
      </c>
      <c r="W3984" s="3" t="s">
        <v>2581</v>
      </c>
      <c r="X3984" s="3" t="s">
        <v>2601</v>
      </c>
      <c r="Y3984" s="3" t="s">
        <v>2583</v>
      </c>
      <c r="Z3984" s="3" t="s">
        <v>2584</v>
      </c>
      <c r="AA3984" s="4">
        <v>778057</v>
      </c>
    </row>
    <row r="3985" spans="1:27" ht="39.6" x14ac:dyDescent="0.25">
      <c r="A3985" s="3" t="s">
        <v>3216</v>
      </c>
      <c r="B3985" s="3" t="s">
        <v>3217</v>
      </c>
      <c r="C3985" s="3" t="s">
        <v>2598</v>
      </c>
      <c r="D3985" s="3" t="s">
        <v>876</v>
      </c>
      <c r="E3985" s="3" t="s">
        <v>2673</v>
      </c>
      <c r="F3985" s="4">
        <v>8298</v>
      </c>
      <c r="G3985" s="4">
        <v>1244700</v>
      </c>
      <c r="H3985" s="4">
        <v>8298</v>
      </c>
      <c r="I3985" s="4">
        <v>8298</v>
      </c>
      <c r="J3985" s="4">
        <v>8298</v>
      </c>
      <c r="K3985" s="4">
        <v>8298</v>
      </c>
      <c r="L3985" s="3">
        <v>0</v>
      </c>
      <c r="M3985" s="3">
        <v>150</v>
      </c>
      <c r="N3985" s="3">
        <v>150</v>
      </c>
      <c r="O3985" s="3" t="s">
        <v>2575</v>
      </c>
      <c r="P3985" s="3" t="s">
        <v>3120</v>
      </c>
      <c r="Q3985" s="3" t="s">
        <v>3120</v>
      </c>
      <c r="R3985" s="3" t="s">
        <v>2578</v>
      </c>
      <c r="S3985" s="3" t="s">
        <v>2952</v>
      </c>
      <c r="T3985" s="5"/>
      <c r="U3985" s="3" t="s">
        <v>2593</v>
      </c>
      <c r="V3985" s="3" t="s">
        <v>2580</v>
      </c>
      <c r="W3985" s="3" t="s">
        <v>2581</v>
      </c>
      <c r="X3985" s="3" t="s">
        <v>2601</v>
      </c>
      <c r="Y3985" s="3" t="s">
        <v>2583</v>
      </c>
      <c r="Z3985" s="3" t="s">
        <v>2584</v>
      </c>
      <c r="AA3985" s="4">
        <v>778057</v>
      </c>
    </row>
    <row r="3986" spans="1:27" ht="39.6" x14ac:dyDescent="0.25">
      <c r="A3986" s="3" t="s">
        <v>3216</v>
      </c>
      <c r="B3986" s="3" t="s">
        <v>3217</v>
      </c>
      <c r="C3986" s="3" t="s">
        <v>2598</v>
      </c>
      <c r="D3986" s="3" t="s">
        <v>876</v>
      </c>
      <c r="E3986" s="3" t="s">
        <v>2673</v>
      </c>
      <c r="F3986" s="4">
        <v>8298</v>
      </c>
      <c r="G3986" s="4">
        <v>414900</v>
      </c>
      <c r="H3986" s="4">
        <v>8298</v>
      </c>
      <c r="I3986" s="4">
        <v>8298</v>
      </c>
      <c r="J3986" s="4">
        <v>8298</v>
      </c>
      <c r="K3986" s="4">
        <v>8298</v>
      </c>
      <c r="L3986" s="3">
        <v>0</v>
      </c>
      <c r="M3986" s="3">
        <v>50</v>
      </c>
      <c r="N3986" s="3">
        <v>50</v>
      </c>
      <c r="O3986" s="3" t="s">
        <v>2575</v>
      </c>
      <c r="P3986" s="3" t="s">
        <v>2862</v>
      </c>
      <c r="Q3986" s="3" t="s">
        <v>3120</v>
      </c>
      <c r="R3986" s="3" t="s">
        <v>2578</v>
      </c>
      <c r="S3986" s="3" t="s">
        <v>2952</v>
      </c>
      <c r="T3986" s="5"/>
      <c r="U3986" s="3" t="s">
        <v>2593</v>
      </c>
      <c r="V3986" s="3" t="s">
        <v>2580</v>
      </c>
      <c r="W3986" s="3" t="s">
        <v>2581</v>
      </c>
      <c r="X3986" s="3" t="s">
        <v>2601</v>
      </c>
      <c r="Y3986" s="3" t="s">
        <v>2583</v>
      </c>
      <c r="Z3986" s="3" t="s">
        <v>2584</v>
      </c>
      <c r="AA3986" s="4">
        <v>778057</v>
      </c>
    </row>
    <row r="3987" spans="1:27" ht="39.6" x14ac:dyDescent="0.25">
      <c r="A3987" s="3" t="s">
        <v>3216</v>
      </c>
      <c r="B3987" s="3" t="s">
        <v>3217</v>
      </c>
      <c r="C3987" s="3" t="s">
        <v>2598</v>
      </c>
      <c r="D3987" s="3" t="s">
        <v>876</v>
      </c>
      <c r="E3987" s="3" t="s">
        <v>2583</v>
      </c>
      <c r="F3987" s="4">
        <v>8298</v>
      </c>
      <c r="G3987" s="4">
        <v>4978800</v>
      </c>
      <c r="H3987" s="4">
        <v>8298</v>
      </c>
      <c r="I3987" s="4">
        <v>8298</v>
      </c>
      <c r="J3987" s="4">
        <v>8298</v>
      </c>
      <c r="K3987" s="4">
        <v>8298</v>
      </c>
      <c r="L3987" s="4">
        <v>1000</v>
      </c>
      <c r="M3987" s="3">
        <v>600</v>
      </c>
      <c r="N3987" s="3">
        <v>600</v>
      </c>
      <c r="O3987" s="3" t="s">
        <v>2575</v>
      </c>
      <c r="P3987" s="3" t="s">
        <v>2862</v>
      </c>
      <c r="Q3987" s="3" t="s">
        <v>3120</v>
      </c>
      <c r="R3987" s="3" t="s">
        <v>2578</v>
      </c>
      <c r="S3987" s="3" t="s">
        <v>2952</v>
      </c>
      <c r="T3987" s="5"/>
      <c r="U3987" s="3" t="s">
        <v>2593</v>
      </c>
      <c r="V3987" s="3" t="s">
        <v>2580</v>
      </c>
      <c r="W3987" s="3" t="s">
        <v>2581</v>
      </c>
      <c r="X3987" s="3" t="s">
        <v>2601</v>
      </c>
      <c r="Y3987" s="3" t="s">
        <v>2583</v>
      </c>
      <c r="Z3987" s="3" t="s">
        <v>2584</v>
      </c>
      <c r="AA3987" s="4">
        <v>778057</v>
      </c>
    </row>
    <row r="3988" spans="1:27" ht="39.6" x14ac:dyDescent="0.25">
      <c r="A3988" s="3" t="s">
        <v>3198</v>
      </c>
      <c r="B3988" s="3" t="s">
        <v>3222</v>
      </c>
      <c r="C3988" s="3" t="s">
        <v>2598</v>
      </c>
      <c r="D3988" s="3" t="s">
        <v>859</v>
      </c>
      <c r="E3988" s="3" t="s">
        <v>2583</v>
      </c>
      <c r="F3988" s="5"/>
      <c r="G3988" s="3">
        <v>0</v>
      </c>
      <c r="H3988" s="5"/>
      <c r="I3988" s="5"/>
      <c r="J3988" s="5"/>
      <c r="K3988" s="4">
        <v>6536</v>
      </c>
      <c r="L3988" s="3">
        <v>800</v>
      </c>
      <c r="M3988" s="3">
        <v>0</v>
      </c>
      <c r="N3988" s="3">
        <v>0</v>
      </c>
      <c r="O3988" s="3" t="s">
        <v>2575</v>
      </c>
      <c r="P3988" s="3" t="s">
        <v>2862</v>
      </c>
      <c r="Q3988" s="3" t="s">
        <v>3120</v>
      </c>
      <c r="R3988" s="3" t="s">
        <v>2578</v>
      </c>
      <c r="S3988" s="3" t="s">
        <v>2604</v>
      </c>
      <c r="T3988" s="5"/>
      <c r="U3988" s="3" t="s">
        <v>2593</v>
      </c>
      <c r="V3988" s="3" t="s">
        <v>2580</v>
      </c>
      <c r="W3988" s="3" t="s">
        <v>2581</v>
      </c>
      <c r="X3988" s="3" t="s">
        <v>2582</v>
      </c>
      <c r="Y3988" s="3" t="s">
        <v>2583</v>
      </c>
      <c r="Z3988" s="3" t="s">
        <v>2584</v>
      </c>
      <c r="AA3988" s="4">
        <v>778059</v>
      </c>
    </row>
    <row r="3989" spans="1:27" ht="39.6" x14ac:dyDescent="0.25">
      <c r="A3989" s="3" t="s">
        <v>3205</v>
      </c>
      <c r="B3989" s="3" t="s">
        <v>3209</v>
      </c>
      <c r="C3989" s="3" t="s">
        <v>2598</v>
      </c>
      <c r="D3989" s="3" t="s">
        <v>859</v>
      </c>
      <c r="E3989" s="3" t="s">
        <v>2583</v>
      </c>
      <c r="F3989" s="5"/>
      <c r="G3989" s="3">
        <v>0</v>
      </c>
      <c r="H3989" s="5"/>
      <c r="I3989" s="5"/>
      <c r="J3989" s="5"/>
      <c r="K3989" s="4">
        <v>8454</v>
      </c>
      <c r="L3989" s="3">
        <v>700</v>
      </c>
      <c r="M3989" s="3">
        <v>0</v>
      </c>
      <c r="N3989" s="3">
        <v>0</v>
      </c>
      <c r="O3989" s="3" t="s">
        <v>2575</v>
      </c>
      <c r="P3989" s="3" t="s">
        <v>2862</v>
      </c>
      <c r="Q3989" s="3" t="s">
        <v>3120</v>
      </c>
      <c r="R3989" s="3" t="s">
        <v>2578</v>
      </c>
      <c r="S3989" s="3" t="s">
        <v>2604</v>
      </c>
      <c r="T3989" s="5"/>
      <c r="U3989" s="3" t="s">
        <v>2593</v>
      </c>
      <c r="V3989" s="3" t="s">
        <v>2580</v>
      </c>
      <c r="W3989" s="3" t="s">
        <v>2581</v>
      </c>
      <c r="X3989" s="3" t="s">
        <v>2601</v>
      </c>
      <c r="Y3989" s="3" t="s">
        <v>2583</v>
      </c>
      <c r="Z3989" s="3" t="s">
        <v>2584</v>
      </c>
      <c r="AA3989" s="4">
        <v>778060</v>
      </c>
    </row>
    <row r="3990" spans="1:27" ht="39.6" x14ac:dyDescent="0.25">
      <c r="A3990" s="3" t="s">
        <v>2914</v>
      </c>
      <c r="B3990" s="3" t="s">
        <v>3799</v>
      </c>
      <c r="C3990" s="3" t="s">
        <v>2916</v>
      </c>
      <c r="D3990" s="3" t="s">
        <v>1468</v>
      </c>
      <c r="E3990" s="3" t="s">
        <v>2583</v>
      </c>
      <c r="F3990" s="4">
        <v>358616</v>
      </c>
      <c r="G3990" s="4">
        <v>478393951</v>
      </c>
      <c r="H3990" s="4">
        <v>358616</v>
      </c>
      <c r="I3990" s="4">
        <v>354889</v>
      </c>
      <c r="J3990" s="4">
        <v>363980</v>
      </c>
      <c r="K3990" s="4">
        <v>337613</v>
      </c>
      <c r="L3990" s="4">
        <v>1334</v>
      </c>
      <c r="M3990" s="4">
        <v>2691</v>
      </c>
      <c r="N3990" s="4">
        <v>1334</v>
      </c>
      <c r="O3990" s="3" t="s">
        <v>2575</v>
      </c>
      <c r="P3990" s="3" t="s">
        <v>2862</v>
      </c>
      <c r="Q3990" s="3" t="s">
        <v>3120</v>
      </c>
      <c r="R3990" s="3" t="s">
        <v>2578</v>
      </c>
      <c r="S3990" s="3" t="s">
        <v>1468</v>
      </c>
      <c r="T3990" s="5"/>
      <c r="U3990" s="3" t="s">
        <v>2849</v>
      </c>
      <c r="V3990" s="3" t="s">
        <v>2580</v>
      </c>
      <c r="W3990" s="3" t="s">
        <v>2581</v>
      </c>
      <c r="X3990" s="3" t="s">
        <v>2582</v>
      </c>
      <c r="Y3990" s="3" t="s">
        <v>2583</v>
      </c>
      <c r="Z3990" s="3" t="s">
        <v>2584</v>
      </c>
      <c r="AA3990" s="4">
        <v>778061</v>
      </c>
    </row>
    <row r="3991" spans="1:27" ht="39.6" x14ac:dyDescent="0.25">
      <c r="A3991" s="3" t="s">
        <v>3223</v>
      </c>
      <c r="B3991" s="3" t="s">
        <v>3236</v>
      </c>
      <c r="C3991" s="3" t="s">
        <v>2598</v>
      </c>
      <c r="D3991" s="3" t="s">
        <v>791</v>
      </c>
      <c r="E3991" s="3" t="s">
        <v>2583</v>
      </c>
      <c r="F3991" s="4">
        <v>8298</v>
      </c>
      <c r="G3991" s="4">
        <v>16596000</v>
      </c>
      <c r="H3991" s="4">
        <v>8298</v>
      </c>
      <c r="I3991" s="4">
        <v>8298</v>
      </c>
      <c r="J3991" s="4">
        <v>8298</v>
      </c>
      <c r="K3991" s="4">
        <v>8298</v>
      </c>
      <c r="L3991" s="4">
        <v>2000</v>
      </c>
      <c r="M3991" s="4">
        <v>2000</v>
      </c>
      <c r="N3991" s="4">
        <v>2000</v>
      </c>
      <c r="O3991" s="3" t="s">
        <v>2575</v>
      </c>
      <c r="P3991" s="3" t="s">
        <v>2862</v>
      </c>
      <c r="Q3991" s="3" t="s">
        <v>3120</v>
      </c>
      <c r="R3991" s="3" t="s">
        <v>2578</v>
      </c>
      <c r="S3991" s="3" t="s">
        <v>791</v>
      </c>
      <c r="T3991" s="5"/>
      <c r="U3991" s="3" t="s">
        <v>2849</v>
      </c>
      <c r="V3991" s="3" t="s">
        <v>2580</v>
      </c>
      <c r="W3991" s="3" t="s">
        <v>2581</v>
      </c>
      <c r="X3991" s="3" t="s">
        <v>2601</v>
      </c>
      <c r="Y3991" s="3" t="s">
        <v>2583</v>
      </c>
      <c r="Z3991" s="3" t="s">
        <v>2584</v>
      </c>
      <c r="AA3991" s="4">
        <v>778062</v>
      </c>
    </row>
    <row r="3992" spans="1:27" ht="39.6" x14ac:dyDescent="0.25">
      <c r="A3992" s="3" t="s">
        <v>3198</v>
      </c>
      <c r="B3992" s="3" t="s">
        <v>3199</v>
      </c>
      <c r="C3992" s="3" t="s">
        <v>2598</v>
      </c>
      <c r="D3992" s="3" t="s">
        <v>2599</v>
      </c>
      <c r="E3992" s="3" t="s">
        <v>2583</v>
      </c>
      <c r="F3992" s="4">
        <v>8460</v>
      </c>
      <c r="G3992" s="4">
        <v>4230000</v>
      </c>
      <c r="H3992" s="4">
        <v>8460</v>
      </c>
      <c r="I3992" s="4">
        <v>8409</v>
      </c>
      <c r="J3992" s="4">
        <v>8507</v>
      </c>
      <c r="K3992" s="4">
        <v>8327</v>
      </c>
      <c r="L3992" s="3">
        <v>500</v>
      </c>
      <c r="M3992" s="3">
        <v>550</v>
      </c>
      <c r="N3992" s="3">
        <v>500</v>
      </c>
      <c r="O3992" s="3" t="s">
        <v>2575</v>
      </c>
      <c r="P3992" s="3" t="s">
        <v>2862</v>
      </c>
      <c r="Q3992" s="3" t="s">
        <v>3120</v>
      </c>
      <c r="R3992" s="3" t="s">
        <v>2578</v>
      </c>
      <c r="S3992" s="3" t="s">
        <v>797</v>
      </c>
      <c r="T3992" s="5"/>
      <c r="U3992" s="3" t="s">
        <v>2593</v>
      </c>
      <c r="V3992" s="3" t="s">
        <v>2580</v>
      </c>
      <c r="W3992" s="3" t="s">
        <v>2581</v>
      </c>
      <c r="X3992" s="3" t="s">
        <v>2582</v>
      </c>
      <c r="Y3992" s="3" t="s">
        <v>2583</v>
      </c>
      <c r="Z3992" s="3" t="s">
        <v>2584</v>
      </c>
      <c r="AA3992" s="4">
        <v>778063</v>
      </c>
    </row>
    <row r="3993" spans="1:27" ht="39.6" x14ac:dyDescent="0.25">
      <c r="A3993" s="3" t="s">
        <v>3205</v>
      </c>
      <c r="B3993" s="3" t="s">
        <v>3206</v>
      </c>
      <c r="C3993" s="3" t="s">
        <v>2598</v>
      </c>
      <c r="D3993" s="3" t="s">
        <v>2599</v>
      </c>
      <c r="E3993" s="3" t="s">
        <v>2673</v>
      </c>
      <c r="F3993" s="4">
        <v>9137</v>
      </c>
      <c r="G3993" s="4">
        <v>2741100</v>
      </c>
      <c r="H3993" s="4">
        <v>9137</v>
      </c>
      <c r="I3993" s="4">
        <v>9137</v>
      </c>
      <c r="J3993" s="4">
        <v>9137</v>
      </c>
      <c r="K3993" s="4">
        <v>9137</v>
      </c>
      <c r="L3993" s="3">
        <v>0</v>
      </c>
      <c r="M3993" s="3">
        <v>300</v>
      </c>
      <c r="N3993" s="3">
        <v>300</v>
      </c>
      <c r="O3993" s="3" t="s">
        <v>2575</v>
      </c>
      <c r="P3993" s="3" t="s">
        <v>3514</v>
      </c>
      <c r="Q3993" s="3" t="s">
        <v>3120</v>
      </c>
      <c r="R3993" s="3" t="s">
        <v>2578</v>
      </c>
      <c r="S3993" s="3" t="s">
        <v>797</v>
      </c>
      <c r="T3993" s="5"/>
      <c r="U3993" s="3" t="s">
        <v>2593</v>
      </c>
      <c r="V3993" s="3" t="s">
        <v>2580</v>
      </c>
      <c r="W3993" s="3" t="s">
        <v>2581</v>
      </c>
      <c r="X3993" s="3" t="s">
        <v>2601</v>
      </c>
      <c r="Y3993" s="3" t="s">
        <v>2583</v>
      </c>
      <c r="Z3993" s="3" t="s">
        <v>2584</v>
      </c>
      <c r="AA3993" s="4">
        <v>778064</v>
      </c>
    </row>
    <row r="3994" spans="1:27" ht="39.6" x14ac:dyDescent="0.25">
      <c r="A3994" s="3" t="s">
        <v>3205</v>
      </c>
      <c r="B3994" s="3" t="s">
        <v>3206</v>
      </c>
      <c r="C3994" s="3" t="s">
        <v>2598</v>
      </c>
      <c r="D3994" s="3" t="s">
        <v>2599</v>
      </c>
      <c r="E3994" s="3" t="s">
        <v>2583</v>
      </c>
      <c r="F3994" s="4">
        <v>9137</v>
      </c>
      <c r="G3994" s="4">
        <v>14162350</v>
      </c>
      <c r="H3994" s="4">
        <v>9137</v>
      </c>
      <c r="I3994" s="4">
        <v>9137</v>
      </c>
      <c r="J3994" s="4">
        <v>9137</v>
      </c>
      <c r="K3994" s="4">
        <v>9137</v>
      </c>
      <c r="L3994" s="4">
        <v>5000</v>
      </c>
      <c r="M3994" s="4">
        <v>1550</v>
      </c>
      <c r="N3994" s="4">
        <v>1550</v>
      </c>
      <c r="O3994" s="3" t="s">
        <v>2575</v>
      </c>
      <c r="P3994" s="3" t="s">
        <v>2862</v>
      </c>
      <c r="Q3994" s="3" t="s">
        <v>3120</v>
      </c>
      <c r="R3994" s="3" t="s">
        <v>2578</v>
      </c>
      <c r="S3994" s="3" t="s">
        <v>797</v>
      </c>
      <c r="T3994" s="5"/>
      <c r="U3994" s="3" t="s">
        <v>2593</v>
      </c>
      <c r="V3994" s="3" t="s">
        <v>2580</v>
      </c>
      <c r="W3994" s="3" t="s">
        <v>2581</v>
      </c>
      <c r="X3994" s="3" t="s">
        <v>2601</v>
      </c>
      <c r="Y3994" s="3" t="s">
        <v>2583</v>
      </c>
      <c r="Z3994" s="3" t="s">
        <v>2584</v>
      </c>
      <c r="AA3994" s="4">
        <v>778064</v>
      </c>
    </row>
    <row r="3995" spans="1:27" ht="39.6" x14ac:dyDescent="0.25">
      <c r="A3995" s="3" t="s">
        <v>3205</v>
      </c>
      <c r="B3995" s="3" t="s">
        <v>3206</v>
      </c>
      <c r="C3995" s="3" t="s">
        <v>2598</v>
      </c>
      <c r="D3995" s="3" t="s">
        <v>2599</v>
      </c>
      <c r="E3995" s="3" t="s">
        <v>2673</v>
      </c>
      <c r="F3995" s="4">
        <v>9137</v>
      </c>
      <c r="G3995" s="4">
        <v>4568500</v>
      </c>
      <c r="H3995" s="4">
        <v>9137</v>
      </c>
      <c r="I3995" s="4">
        <v>9137</v>
      </c>
      <c r="J3995" s="4">
        <v>9137</v>
      </c>
      <c r="K3995" s="4">
        <v>9137</v>
      </c>
      <c r="L3995" s="3">
        <v>0</v>
      </c>
      <c r="M3995" s="3">
        <v>500</v>
      </c>
      <c r="N3995" s="3">
        <v>500</v>
      </c>
      <c r="O3995" s="3" t="s">
        <v>2575</v>
      </c>
      <c r="P3995" s="3" t="s">
        <v>3120</v>
      </c>
      <c r="Q3995" s="3" t="s">
        <v>3120</v>
      </c>
      <c r="R3995" s="3" t="s">
        <v>2578</v>
      </c>
      <c r="S3995" s="3" t="s">
        <v>797</v>
      </c>
      <c r="T3995" s="5"/>
      <c r="U3995" s="3" t="s">
        <v>2593</v>
      </c>
      <c r="V3995" s="3" t="s">
        <v>2580</v>
      </c>
      <c r="W3995" s="3" t="s">
        <v>2581</v>
      </c>
      <c r="X3995" s="3" t="s">
        <v>2601</v>
      </c>
      <c r="Y3995" s="3" t="s">
        <v>2583</v>
      </c>
      <c r="Z3995" s="3" t="s">
        <v>2584</v>
      </c>
      <c r="AA3995" s="4">
        <v>778064</v>
      </c>
    </row>
    <row r="3996" spans="1:27" ht="39.6" x14ac:dyDescent="0.25">
      <c r="A3996" s="3" t="s">
        <v>3205</v>
      </c>
      <c r="B3996" s="3" t="s">
        <v>3206</v>
      </c>
      <c r="C3996" s="3" t="s">
        <v>2598</v>
      </c>
      <c r="D3996" s="3" t="s">
        <v>2599</v>
      </c>
      <c r="E3996" s="3" t="s">
        <v>2673</v>
      </c>
      <c r="F3996" s="4">
        <v>9137</v>
      </c>
      <c r="G3996" s="4">
        <v>1827400</v>
      </c>
      <c r="H3996" s="4">
        <v>9137</v>
      </c>
      <c r="I3996" s="4">
        <v>9137</v>
      </c>
      <c r="J3996" s="4">
        <v>9137</v>
      </c>
      <c r="K3996" s="4">
        <v>9137</v>
      </c>
      <c r="L3996" s="3">
        <v>0</v>
      </c>
      <c r="M3996" s="3">
        <v>200</v>
      </c>
      <c r="N3996" s="3">
        <v>200</v>
      </c>
      <c r="O3996" s="3" t="s">
        <v>2575</v>
      </c>
      <c r="P3996" s="3" t="s">
        <v>2577</v>
      </c>
      <c r="Q3996" s="3" t="s">
        <v>3120</v>
      </c>
      <c r="R3996" s="3" t="s">
        <v>2578</v>
      </c>
      <c r="S3996" s="3" t="s">
        <v>797</v>
      </c>
      <c r="T3996" s="5"/>
      <c r="U3996" s="3" t="s">
        <v>2593</v>
      </c>
      <c r="V3996" s="3" t="s">
        <v>2580</v>
      </c>
      <c r="W3996" s="3" t="s">
        <v>2581</v>
      </c>
      <c r="X3996" s="3" t="s">
        <v>2601</v>
      </c>
      <c r="Y3996" s="3" t="s">
        <v>2583</v>
      </c>
      <c r="Z3996" s="3" t="s">
        <v>2584</v>
      </c>
      <c r="AA3996" s="4">
        <v>778064</v>
      </c>
    </row>
    <row r="3997" spans="1:27" ht="39.6" x14ac:dyDescent="0.25">
      <c r="A3997" s="3" t="s">
        <v>3205</v>
      </c>
      <c r="B3997" s="3" t="s">
        <v>3206</v>
      </c>
      <c r="C3997" s="3" t="s">
        <v>2598</v>
      </c>
      <c r="D3997" s="3" t="s">
        <v>2599</v>
      </c>
      <c r="E3997" s="3" t="s">
        <v>2673</v>
      </c>
      <c r="F3997" s="4">
        <v>9137</v>
      </c>
      <c r="G3997" s="4">
        <v>3106580</v>
      </c>
      <c r="H3997" s="4">
        <v>9137</v>
      </c>
      <c r="I3997" s="4">
        <v>9137</v>
      </c>
      <c r="J3997" s="4">
        <v>9137</v>
      </c>
      <c r="K3997" s="4">
        <v>9137</v>
      </c>
      <c r="L3997" s="3">
        <v>0</v>
      </c>
      <c r="M3997" s="3">
        <v>340</v>
      </c>
      <c r="N3997" s="3">
        <v>340</v>
      </c>
      <c r="O3997" s="3" t="s">
        <v>2575</v>
      </c>
      <c r="P3997" s="3" t="s">
        <v>3587</v>
      </c>
      <c r="Q3997" s="3" t="s">
        <v>3120</v>
      </c>
      <c r="R3997" s="3" t="s">
        <v>2578</v>
      </c>
      <c r="S3997" s="3" t="s">
        <v>797</v>
      </c>
      <c r="T3997" s="5"/>
      <c r="U3997" s="3" t="s">
        <v>2593</v>
      </c>
      <c r="V3997" s="3" t="s">
        <v>2580</v>
      </c>
      <c r="W3997" s="3" t="s">
        <v>2581</v>
      </c>
      <c r="X3997" s="3" t="s">
        <v>2601</v>
      </c>
      <c r="Y3997" s="3" t="s">
        <v>2583</v>
      </c>
      <c r="Z3997" s="3" t="s">
        <v>2584</v>
      </c>
      <c r="AA3997" s="4">
        <v>778064</v>
      </c>
    </row>
    <row r="3998" spans="1:27" ht="39.6" x14ac:dyDescent="0.25">
      <c r="A3998" s="3" t="s">
        <v>3210</v>
      </c>
      <c r="B3998" s="3" t="s">
        <v>3279</v>
      </c>
      <c r="C3998" s="3" t="s">
        <v>2598</v>
      </c>
      <c r="D3998" s="3" t="s">
        <v>868</v>
      </c>
      <c r="E3998" s="3" t="s">
        <v>2583</v>
      </c>
      <c r="F3998" s="4">
        <v>10694</v>
      </c>
      <c r="G3998" s="4">
        <v>53470060</v>
      </c>
      <c r="H3998" s="4">
        <v>10694</v>
      </c>
      <c r="I3998" s="4">
        <v>10630</v>
      </c>
      <c r="J3998" s="4">
        <v>10936</v>
      </c>
      <c r="K3998" s="4">
        <v>9762</v>
      </c>
      <c r="L3998" s="4">
        <v>5000</v>
      </c>
      <c r="M3998" s="4">
        <v>9180</v>
      </c>
      <c r="N3998" s="4">
        <v>5000</v>
      </c>
      <c r="O3998" s="3" t="s">
        <v>2575</v>
      </c>
      <c r="P3998" s="3" t="s">
        <v>2862</v>
      </c>
      <c r="Q3998" s="3" t="s">
        <v>3120</v>
      </c>
      <c r="R3998" s="3" t="s">
        <v>2578</v>
      </c>
      <c r="S3998" s="3" t="s">
        <v>2966</v>
      </c>
      <c r="T3998" s="5"/>
      <c r="U3998" s="3" t="s">
        <v>2593</v>
      </c>
      <c r="V3998" s="3" t="s">
        <v>2580</v>
      </c>
      <c r="W3998" s="3" t="s">
        <v>2581</v>
      </c>
      <c r="X3998" s="3" t="s">
        <v>2601</v>
      </c>
      <c r="Y3998" s="3" t="s">
        <v>2583</v>
      </c>
      <c r="Z3998" s="3" t="s">
        <v>2584</v>
      </c>
      <c r="AA3998" s="4">
        <v>778065</v>
      </c>
    </row>
    <row r="3999" spans="1:27" ht="39.6" x14ac:dyDescent="0.25">
      <c r="A3999" s="3" t="s">
        <v>3198</v>
      </c>
      <c r="B3999" s="3" t="s">
        <v>3242</v>
      </c>
      <c r="C3999" s="3" t="s">
        <v>2598</v>
      </c>
      <c r="D3999" s="3" t="s">
        <v>883</v>
      </c>
      <c r="E3999" s="3" t="s">
        <v>2583</v>
      </c>
      <c r="F3999" s="4">
        <v>9950</v>
      </c>
      <c r="G3999" s="4">
        <v>1990025</v>
      </c>
      <c r="H3999" s="4">
        <v>9950</v>
      </c>
      <c r="I3999" s="4">
        <v>9899</v>
      </c>
      <c r="J3999" s="4">
        <v>10099</v>
      </c>
      <c r="K3999" s="4">
        <v>9469</v>
      </c>
      <c r="L3999" s="3">
        <v>200</v>
      </c>
      <c r="M3999" s="3">
        <v>375</v>
      </c>
      <c r="N3999" s="3">
        <v>200</v>
      </c>
      <c r="O3999" s="3" t="s">
        <v>2575</v>
      </c>
      <c r="P3999" s="3" t="s">
        <v>2862</v>
      </c>
      <c r="Q3999" s="3" t="s">
        <v>3120</v>
      </c>
      <c r="R3999" s="3" t="s">
        <v>2578</v>
      </c>
      <c r="S3999" s="3" t="s">
        <v>2664</v>
      </c>
      <c r="T3999" s="5"/>
      <c r="U3999" s="3" t="s">
        <v>2638</v>
      </c>
      <c r="V3999" s="3" t="s">
        <v>2580</v>
      </c>
      <c r="W3999" s="3" t="s">
        <v>2581</v>
      </c>
      <c r="X3999" s="3" t="s">
        <v>2582</v>
      </c>
      <c r="Y3999" s="3" t="s">
        <v>2583</v>
      </c>
      <c r="Z3999" s="3" t="s">
        <v>2584</v>
      </c>
      <c r="AA3999" s="4">
        <v>778066</v>
      </c>
    </row>
    <row r="4000" spans="1:27" ht="39.6" x14ac:dyDescent="0.25">
      <c r="A4000" s="3" t="s">
        <v>4097</v>
      </c>
      <c r="B4000" s="3" t="s">
        <v>4098</v>
      </c>
      <c r="C4000" s="3" t="s">
        <v>2598</v>
      </c>
      <c r="D4000" s="3" t="s">
        <v>883</v>
      </c>
      <c r="E4000" s="3" t="s">
        <v>2583</v>
      </c>
      <c r="F4000" s="5"/>
      <c r="G4000" s="3">
        <v>0</v>
      </c>
      <c r="H4000" s="5"/>
      <c r="I4000" s="5"/>
      <c r="J4000" s="5"/>
      <c r="K4000" s="4">
        <v>11363</v>
      </c>
      <c r="L4000" s="4">
        <v>3300</v>
      </c>
      <c r="M4000" s="3">
        <v>0</v>
      </c>
      <c r="N4000" s="3">
        <v>0</v>
      </c>
      <c r="O4000" s="3" t="s">
        <v>2575</v>
      </c>
      <c r="P4000" s="3" t="s">
        <v>2862</v>
      </c>
      <c r="Q4000" s="3" t="s">
        <v>3120</v>
      </c>
      <c r="R4000" s="3" t="s">
        <v>2578</v>
      </c>
      <c r="S4000" s="3" t="s">
        <v>2664</v>
      </c>
      <c r="T4000" s="5"/>
      <c r="U4000" s="3" t="s">
        <v>2638</v>
      </c>
      <c r="V4000" s="3" t="s">
        <v>2580</v>
      </c>
      <c r="W4000" s="3" t="s">
        <v>2581</v>
      </c>
      <c r="X4000" s="3" t="s">
        <v>2582</v>
      </c>
      <c r="Y4000" s="3" t="s">
        <v>2583</v>
      </c>
      <c r="Z4000" s="3" t="s">
        <v>2584</v>
      </c>
      <c r="AA4000" s="4">
        <v>778067</v>
      </c>
    </row>
    <row r="4001" spans="1:27" ht="52.8" x14ac:dyDescent="0.25">
      <c r="A4001" s="3" t="s">
        <v>3228</v>
      </c>
      <c r="B4001" s="3" t="s">
        <v>3292</v>
      </c>
      <c r="C4001" s="3" t="s">
        <v>2598</v>
      </c>
      <c r="D4001" s="3" t="s">
        <v>868</v>
      </c>
      <c r="E4001" s="3" t="s">
        <v>2583</v>
      </c>
      <c r="F4001" s="4">
        <v>9920</v>
      </c>
      <c r="G4001" s="4">
        <v>29760600</v>
      </c>
      <c r="H4001" s="4">
        <v>9920</v>
      </c>
      <c r="I4001" s="4">
        <v>9810</v>
      </c>
      <c r="J4001" s="4">
        <v>10199</v>
      </c>
      <c r="K4001" s="4">
        <v>8948</v>
      </c>
      <c r="L4001" s="4">
        <v>3000</v>
      </c>
      <c r="M4001" s="4">
        <v>4930</v>
      </c>
      <c r="N4001" s="4">
        <v>3000</v>
      </c>
      <c r="O4001" s="3" t="s">
        <v>2575</v>
      </c>
      <c r="P4001" s="3" t="s">
        <v>2862</v>
      </c>
      <c r="Q4001" s="3" t="s">
        <v>3120</v>
      </c>
      <c r="R4001" s="3" t="s">
        <v>2578</v>
      </c>
      <c r="S4001" s="3" t="s">
        <v>2966</v>
      </c>
      <c r="T4001" s="5"/>
      <c r="U4001" s="3" t="s">
        <v>2593</v>
      </c>
      <c r="V4001" s="3" t="s">
        <v>2580</v>
      </c>
      <c r="W4001" s="3" t="s">
        <v>2581</v>
      </c>
      <c r="X4001" s="3" t="s">
        <v>2601</v>
      </c>
      <c r="Y4001" s="3" t="s">
        <v>2583</v>
      </c>
      <c r="Z4001" s="3" t="s">
        <v>2584</v>
      </c>
      <c r="AA4001" s="4">
        <v>778068</v>
      </c>
    </row>
    <row r="4002" spans="1:27" ht="39.6" x14ac:dyDescent="0.25">
      <c r="A4002" s="3" t="s">
        <v>3258</v>
      </c>
      <c r="B4002" s="3" t="s">
        <v>3287</v>
      </c>
      <c r="C4002" s="3" t="s">
        <v>2598</v>
      </c>
      <c r="D4002" s="3" t="s">
        <v>849</v>
      </c>
      <c r="E4002" s="3" t="s">
        <v>2583</v>
      </c>
      <c r="F4002" s="4">
        <v>35641</v>
      </c>
      <c r="G4002" s="4">
        <v>39204675</v>
      </c>
      <c r="H4002" s="4">
        <v>35641</v>
      </c>
      <c r="I4002" s="4">
        <v>35509</v>
      </c>
      <c r="J4002" s="4">
        <v>36444</v>
      </c>
      <c r="K4002" s="4">
        <v>32309</v>
      </c>
      <c r="L4002" s="4">
        <v>1100</v>
      </c>
      <c r="M4002" s="4">
        <v>2375</v>
      </c>
      <c r="N4002" s="4">
        <v>1100</v>
      </c>
      <c r="O4002" s="3" t="s">
        <v>2575</v>
      </c>
      <c r="P4002" s="3" t="s">
        <v>2862</v>
      </c>
      <c r="Q4002" s="3" t="s">
        <v>3120</v>
      </c>
      <c r="R4002" s="3" t="s">
        <v>2578</v>
      </c>
      <c r="S4002" s="3" t="s">
        <v>849</v>
      </c>
      <c r="T4002" s="5"/>
      <c r="U4002" s="3" t="s">
        <v>2593</v>
      </c>
      <c r="V4002" s="3" t="s">
        <v>2580</v>
      </c>
      <c r="W4002" s="3" t="s">
        <v>2581</v>
      </c>
      <c r="X4002" s="3" t="s">
        <v>2601</v>
      </c>
      <c r="Y4002" s="3" t="s">
        <v>2583</v>
      </c>
      <c r="Z4002" s="3" t="s">
        <v>2584</v>
      </c>
      <c r="AA4002" s="4">
        <v>778071</v>
      </c>
    </row>
    <row r="4003" spans="1:27" ht="52.8" x14ac:dyDescent="0.25">
      <c r="A4003" s="3" t="s">
        <v>3122</v>
      </c>
      <c r="B4003" s="3" t="s">
        <v>3157</v>
      </c>
      <c r="C4003" s="3" t="s">
        <v>2677</v>
      </c>
      <c r="D4003" s="3" t="s">
        <v>120</v>
      </c>
      <c r="E4003" s="3" t="s">
        <v>2574</v>
      </c>
      <c r="F4003" s="4">
        <v>218516</v>
      </c>
      <c r="G4003" s="4">
        <v>218516000</v>
      </c>
      <c r="H4003" s="4">
        <v>218516</v>
      </c>
      <c r="I4003" s="4">
        <v>218399</v>
      </c>
      <c r="J4003" s="4">
        <v>218555</v>
      </c>
      <c r="K4003" s="4">
        <v>213192</v>
      </c>
      <c r="L4003" s="4">
        <v>1000</v>
      </c>
      <c r="M4003" s="4">
        <v>2500</v>
      </c>
      <c r="N4003" s="4">
        <v>1000</v>
      </c>
      <c r="O4003" s="3" t="s">
        <v>2575</v>
      </c>
      <c r="P4003" s="3" t="s">
        <v>2862</v>
      </c>
      <c r="Q4003" s="3" t="s">
        <v>3650</v>
      </c>
      <c r="R4003" s="3" t="s">
        <v>2578</v>
      </c>
      <c r="S4003" s="3" t="s">
        <v>120</v>
      </c>
      <c r="T4003" s="5"/>
      <c r="U4003" s="3" t="s">
        <v>2771</v>
      </c>
      <c r="V4003" s="3" t="s">
        <v>2580</v>
      </c>
      <c r="W4003" s="3" t="s">
        <v>2581</v>
      </c>
      <c r="X4003" s="3" t="s">
        <v>2333</v>
      </c>
      <c r="Y4003" s="3" t="s">
        <v>2583</v>
      </c>
      <c r="Z4003" s="3" t="s">
        <v>2584</v>
      </c>
      <c r="AA4003" s="4">
        <v>778074</v>
      </c>
    </row>
    <row r="4004" spans="1:27" ht="52.8" x14ac:dyDescent="0.25">
      <c r="A4004" s="3" t="s">
        <v>3249</v>
      </c>
      <c r="B4004" s="3" t="s">
        <v>3250</v>
      </c>
      <c r="C4004" s="3" t="s">
        <v>2598</v>
      </c>
      <c r="D4004" s="3" t="s">
        <v>849</v>
      </c>
      <c r="E4004" s="3" t="s">
        <v>2583</v>
      </c>
      <c r="F4004" s="4">
        <v>33241</v>
      </c>
      <c r="G4004" s="4">
        <v>6648100</v>
      </c>
      <c r="H4004" s="4">
        <v>33241</v>
      </c>
      <c r="I4004" s="4">
        <v>32891</v>
      </c>
      <c r="J4004" s="4">
        <v>33609</v>
      </c>
      <c r="K4004" s="4">
        <v>27884</v>
      </c>
      <c r="L4004" s="3">
        <v>200</v>
      </c>
      <c r="M4004" s="3">
        <v>540</v>
      </c>
      <c r="N4004" s="3">
        <v>200</v>
      </c>
      <c r="O4004" s="3" t="s">
        <v>2575</v>
      </c>
      <c r="P4004" s="3" t="s">
        <v>2862</v>
      </c>
      <c r="Q4004" s="3" t="s">
        <v>3120</v>
      </c>
      <c r="R4004" s="3" t="s">
        <v>2578</v>
      </c>
      <c r="S4004" s="3" t="s">
        <v>849</v>
      </c>
      <c r="T4004" s="5"/>
      <c r="U4004" s="3" t="s">
        <v>2593</v>
      </c>
      <c r="V4004" s="3" t="s">
        <v>2580</v>
      </c>
      <c r="W4004" s="3" t="s">
        <v>2581</v>
      </c>
      <c r="X4004" s="3" t="s">
        <v>2601</v>
      </c>
      <c r="Y4004" s="3" t="s">
        <v>2583</v>
      </c>
      <c r="Z4004" s="3" t="s">
        <v>2584</v>
      </c>
      <c r="AA4004" s="4">
        <v>778076</v>
      </c>
    </row>
    <row r="4005" spans="1:27" ht="39.6" x14ac:dyDescent="0.25">
      <c r="A4005" s="3" t="s">
        <v>3213</v>
      </c>
      <c r="B4005" s="3" t="s">
        <v>3233</v>
      </c>
      <c r="C4005" s="3" t="s">
        <v>2598</v>
      </c>
      <c r="D4005" s="3" t="s">
        <v>849</v>
      </c>
      <c r="E4005" s="3" t="s">
        <v>2583</v>
      </c>
      <c r="F4005" s="4">
        <v>35438</v>
      </c>
      <c r="G4005" s="4">
        <v>7087500</v>
      </c>
      <c r="H4005" s="4">
        <v>35438</v>
      </c>
      <c r="I4005" s="4">
        <v>34999</v>
      </c>
      <c r="J4005" s="4">
        <v>35809</v>
      </c>
      <c r="K4005" s="4">
        <v>28234</v>
      </c>
      <c r="L4005" s="3">
        <v>200</v>
      </c>
      <c r="M4005" s="3">
        <v>625</v>
      </c>
      <c r="N4005" s="3">
        <v>200</v>
      </c>
      <c r="O4005" s="3" t="s">
        <v>2575</v>
      </c>
      <c r="P4005" s="3" t="s">
        <v>2862</v>
      </c>
      <c r="Q4005" s="3" t="s">
        <v>3120</v>
      </c>
      <c r="R4005" s="3" t="s">
        <v>2578</v>
      </c>
      <c r="S4005" s="3" t="s">
        <v>849</v>
      </c>
      <c r="T4005" s="5"/>
      <c r="U4005" s="3" t="s">
        <v>2593</v>
      </c>
      <c r="V4005" s="3" t="s">
        <v>2580</v>
      </c>
      <c r="W4005" s="3" t="s">
        <v>2581</v>
      </c>
      <c r="X4005" s="3" t="s">
        <v>2582</v>
      </c>
      <c r="Y4005" s="3" t="s">
        <v>2583</v>
      </c>
      <c r="Z4005" s="3" t="s">
        <v>2584</v>
      </c>
      <c r="AA4005" s="4">
        <v>778079</v>
      </c>
    </row>
    <row r="4006" spans="1:27" ht="52.8" x14ac:dyDescent="0.25">
      <c r="A4006" s="3" t="s">
        <v>3169</v>
      </c>
      <c r="B4006" s="3" t="s">
        <v>3170</v>
      </c>
      <c r="C4006" s="3" t="s">
        <v>2677</v>
      </c>
      <c r="D4006" s="3" t="s">
        <v>120</v>
      </c>
      <c r="E4006" s="3" t="s">
        <v>2583</v>
      </c>
      <c r="F4006" s="5"/>
      <c r="G4006" s="3">
        <v>0</v>
      </c>
      <c r="H4006" s="5"/>
      <c r="I4006" s="5"/>
      <c r="J4006" s="5"/>
      <c r="K4006" s="4">
        <v>213192</v>
      </c>
      <c r="L4006" s="3">
        <v>100</v>
      </c>
      <c r="M4006" s="3">
        <v>0</v>
      </c>
      <c r="N4006" s="3">
        <v>0</v>
      </c>
      <c r="O4006" s="3" t="s">
        <v>2575</v>
      </c>
      <c r="P4006" s="3" t="s">
        <v>2862</v>
      </c>
      <c r="Q4006" s="3" t="s">
        <v>2577</v>
      </c>
      <c r="R4006" s="3" t="s">
        <v>2578</v>
      </c>
      <c r="S4006" s="3" t="s">
        <v>120</v>
      </c>
      <c r="T4006" s="5"/>
      <c r="U4006" s="3" t="s">
        <v>2771</v>
      </c>
      <c r="V4006" s="3" t="s">
        <v>2580</v>
      </c>
      <c r="W4006" s="3" t="s">
        <v>2581</v>
      </c>
      <c r="X4006" s="3" t="s">
        <v>2333</v>
      </c>
      <c r="Y4006" s="3" t="s">
        <v>2583</v>
      </c>
      <c r="Z4006" s="3" t="s">
        <v>2584</v>
      </c>
      <c r="AA4006" s="4">
        <v>778081</v>
      </c>
    </row>
    <row r="4007" spans="1:27" ht="39.6" x14ac:dyDescent="0.25">
      <c r="A4007" s="3" t="s">
        <v>3219</v>
      </c>
      <c r="B4007" s="3" t="s">
        <v>3288</v>
      </c>
      <c r="C4007" s="3" t="s">
        <v>2598</v>
      </c>
      <c r="D4007" s="3" t="s">
        <v>849</v>
      </c>
      <c r="E4007" s="3" t="s">
        <v>2583</v>
      </c>
      <c r="F4007" s="4">
        <v>36816</v>
      </c>
      <c r="G4007" s="4">
        <v>18407950</v>
      </c>
      <c r="H4007" s="4">
        <v>36816</v>
      </c>
      <c r="I4007" s="4">
        <v>36391</v>
      </c>
      <c r="J4007" s="4">
        <v>37369</v>
      </c>
      <c r="K4007" s="4">
        <v>31455</v>
      </c>
      <c r="L4007" s="3">
        <v>500</v>
      </c>
      <c r="M4007" s="4">
        <v>1350</v>
      </c>
      <c r="N4007" s="3">
        <v>500</v>
      </c>
      <c r="O4007" s="3" t="s">
        <v>2575</v>
      </c>
      <c r="P4007" s="3" t="s">
        <v>2862</v>
      </c>
      <c r="Q4007" s="3" t="s">
        <v>3120</v>
      </c>
      <c r="R4007" s="3" t="s">
        <v>2578</v>
      </c>
      <c r="S4007" s="3" t="s">
        <v>849</v>
      </c>
      <c r="T4007" s="5"/>
      <c r="U4007" s="3" t="s">
        <v>2593</v>
      </c>
      <c r="V4007" s="3" t="s">
        <v>2580</v>
      </c>
      <c r="W4007" s="3" t="s">
        <v>2581</v>
      </c>
      <c r="X4007" s="3" t="s">
        <v>2601</v>
      </c>
      <c r="Y4007" s="3" t="s">
        <v>2583</v>
      </c>
      <c r="Z4007" s="3" t="s">
        <v>2584</v>
      </c>
      <c r="AA4007" s="4">
        <v>778087</v>
      </c>
    </row>
    <row r="4008" spans="1:27" ht="39.6" x14ac:dyDescent="0.25">
      <c r="A4008" s="3" t="s">
        <v>3247</v>
      </c>
      <c r="B4008" s="3" t="s">
        <v>3266</v>
      </c>
      <c r="C4008" s="3" t="s">
        <v>2598</v>
      </c>
      <c r="D4008" s="3" t="s">
        <v>849</v>
      </c>
      <c r="E4008" s="3" t="s">
        <v>2583</v>
      </c>
      <c r="F4008" s="4">
        <v>38385</v>
      </c>
      <c r="G4008" s="4">
        <v>38384875</v>
      </c>
      <c r="H4008" s="4">
        <v>38385</v>
      </c>
      <c r="I4008" s="4">
        <v>38269</v>
      </c>
      <c r="J4008" s="4">
        <v>38519</v>
      </c>
      <c r="K4008" s="4">
        <v>35422</v>
      </c>
      <c r="L4008" s="4">
        <v>1000</v>
      </c>
      <c r="M4008" s="4">
        <v>1750</v>
      </c>
      <c r="N4008" s="4">
        <v>1000</v>
      </c>
      <c r="O4008" s="3" t="s">
        <v>2575</v>
      </c>
      <c r="P4008" s="3" t="s">
        <v>2862</v>
      </c>
      <c r="Q4008" s="3" t="s">
        <v>3120</v>
      </c>
      <c r="R4008" s="3" t="s">
        <v>2578</v>
      </c>
      <c r="S4008" s="3" t="s">
        <v>849</v>
      </c>
      <c r="T4008" s="5"/>
      <c r="U4008" s="3" t="s">
        <v>2593</v>
      </c>
      <c r="V4008" s="3" t="s">
        <v>2580</v>
      </c>
      <c r="W4008" s="3" t="s">
        <v>2581</v>
      </c>
      <c r="X4008" s="3" t="s">
        <v>2601</v>
      </c>
      <c r="Y4008" s="3" t="s">
        <v>2583</v>
      </c>
      <c r="Z4008" s="3" t="s">
        <v>2584</v>
      </c>
      <c r="AA4008" s="4">
        <v>778091</v>
      </c>
    </row>
    <row r="4009" spans="1:27" ht="39.6" x14ac:dyDescent="0.25">
      <c r="A4009" s="3" t="s">
        <v>3247</v>
      </c>
      <c r="B4009" s="3" t="s">
        <v>3296</v>
      </c>
      <c r="C4009" s="3" t="s">
        <v>2598</v>
      </c>
      <c r="D4009" s="3" t="s">
        <v>841</v>
      </c>
      <c r="E4009" s="3" t="s">
        <v>2583</v>
      </c>
      <c r="F4009" s="4">
        <v>25310</v>
      </c>
      <c r="G4009" s="4">
        <v>13160970</v>
      </c>
      <c r="H4009" s="4">
        <v>25310</v>
      </c>
      <c r="I4009" s="4">
        <v>25111</v>
      </c>
      <c r="J4009" s="4">
        <v>25399</v>
      </c>
      <c r="K4009" s="4">
        <v>23877</v>
      </c>
      <c r="L4009" s="3">
        <v>520</v>
      </c>
      <c r="M4009" s="3">
        <v>760</v>
      </c>
      <c r="N4009" s="3">
        <v>520</v>
      </c>
      <c r="O4009" s="3" t="s">
        <v>2575</v>
      </c>
      <c r="P4009" s="3" t="s">
        <v>2862</v>
      </c>
      <c r="Q4009" s="3" t="s">
        <v>3120</v>
      </c>
      <c r="R4009" s="3" t="s">
        <v>2578</v>
      </c>
      <c r="S4009" s="3" t="s">
        <v>841</v>
      </c>
      <c r="T4009" s="5"/>
      <c r="U4009" s="3" t="s">
        <v>2593</v>
      </c>
      <c r="V4009" s="3" t="s">
        <v>2580</v>
      </c>
      <c r="W4009" s="3" t="s">
        <v>2581</v>
      </c>
      <c r="X4009" s="3" t="s">
        <v>2601</v>
      </c>
      <c r="Y4009" s="3" t="s">
        <v>2583</v>
      </c>
      <c r="Z4009" s="3" t="s">
        <v>2584</v>
      </c>
      <c r="AA4009" s="4">
        <v>778096</v>
      </c>
    </row>
    <row r="4010" spans="1:27" ht="39.6" x14ac:dyDescent="0.25">
      <c r="A4010" s="3" t="s">
        <v>3347</v>
      </c>
      <c r="B4010" s="3" t="s">
        <v>3349</v>
      </c>
      <c r="C4010" s="3" t="s">
        <v>2809</v>
      </c>
      <c r="D4010" s="3" t="s">
        <v>3350</v>
      </c>
      <c r="E4010" s="3" t="s">
        <v>2574</v>
      </c>
      <c r="F4010" s="4">
        <v>448608</v>
      </c>
      <c r="G4010" s="4">
        <v>224303990</v>
      </c>
      <c r="H4010" s="4">
        <v>448608</v>
      </c>
      <c r="I4010" s="4">
        <v>439900</v>
      </c>
      <c r="J4010" s="4">
        <v>454000</v>
      </c>
      <c r="K4010" s="4">
        <v>321110</v>
      </c>
      <c r="L4010" s="3">
        <v>500</v>
      </c>
      <c r="M4010" s="4">
        <v>1350</v>
      </c>
      <c r="N4010" s="3">
        <v>500</v>
      </c>
      <c r="O4010" s="3" t="s">
        <v>2575</v>
      </c>
      <c r="P4010" s="3" t="s">
        <v>2862</v>
      </c>
      <c r="Q4010" s="3" t="s">
        <v>3928</v>
      </c>
      <c r="R4010" s="3" t="s">
        <v>2578</v>
      </c>
      <c r="S4010" s="3" t="s">
        <v>931</v>
      </c>
      <c r="T4010" s="5"/>
      <c r="U4010" s="3" t="s">
        <v>3520</v>
      </c>
      <c r="V4010" s="3" t="s">
        <v>2580</v>
      </c>
      <c r="W4010" s="3" t="s">
        <v>2581</v>
      </c>
      <c r="X4010" s="3" t="s">
        <v>2594</v>
      </c>
      <c r="Y4010" s="3" t="s">
        <v>2583</v>
      </c>
      <c r="Z4010" s="3" t="s">
        <v>2584</v>
      </c>
      <c r="AA4010" s="4">
        <v>778097</v>
      </c>
    </row>
    <row r="4011" spans="1:27" ht="39.6" x14ac:dyDescent="0.25">
      <c r="A4011" s="3" t="s">
        <v>3245</v>
      </c>
      <c r="B4011" s="3" t="s">
        <v>3246</v>
      </c>
      <c r="C4011" s="3" t="s">
        <v>2598</v>
      </c>
      <c r="D4011" s="3" t="s">
        <v>841</v>
      </c>
      <c r="E4011" s="3" t="s">
        <v>2583</v>
      </c>
      <c r="F4011" s="4">
        <v>27155</v>
      </c>
      <c r="G4011" s="4">
        <v>18465720</v>
      </c>
      <c r="H4011" s="4">
        <v>27155</v>
      </c>
      <c r="I4011" s="4">
        <v>26999</v>
      </c>
      <c r="J4011" s="4">
        <v>27509</v>
      </c>
      <c r="K4011" s="4">
        <v>26091</v>
      </c>
      <c r="L4011" s="3">
        <v>680</v>
      </c>
      <c r="M4011" s="3">
        <v>980</v>
      </c>
      <c r="N4011" s="3">
        <v>680</v>
      </c>
      <c r="O4011" s="3" t="s">
        <v>2575</v>
      </c>
      <c r="P4011" s="3" t="s">
        <v>2862</v>
      </c>
      <c r="Q4011" s="3" t="s">
        <v>3120</v>
      </c>
      <c r="R4011" s="3" t="s">
        <v>2578</v>
      </c>
      <c r="S4011" s="3" t="s">
        <v>841</v>
      </c>
      <c r="T4011" s="5"/>
      <c r="U4011" s="3" t="s">
        <v>2593</v>
      </c>
      <c r="V4011" s="3" t="s">
        <v>2580</v>
      </c>
      <c r="W4011" s="3" t="s">
        <v>2581</v>
      </c>
      <c r="X4011" s="3" t="s">
        <v>2601</v>
      </c>
      <c r="Y4011" s="3" t="s">
        <v>2583</v>
      </c>
      <c r="Z4011" s="3" t="s">
        <v>2584</v>
      </c>
      <c r="AA4011" s="4">
        <v>778098</v>
      </c>
    </row>
    <row r="4012" spans="1:27" ht="39.6" x14ac:dyDescent="0.25">
      <c r="A4012" s="3" t="s">
        <v>3219</v>
      </c>
      <c r="B4012" s="3" t="s">
        <v>3283</v>
      </c>
      <c r="C4012" s="3" t="s">
        <v>2598</v>
      </c>
      <c r="D4012" s="3" t="s">
        <v>841</v>
      </c>
      <c r="E4012" s="3" t="s">
        <v>2583</v>
      </c>
      <c r="F4012" s="4">
        <v>24240</v>
      </c>
      <c r="G4012" s="4">
        <v>6544890</v>
      </c>
      <c r="H4012" s="4">
        <v>24240</v>
      </c>
      <c r="I4012" s="4">
        <v>24149</v>
      </c>
      <c r="J4012" s="4">
        <v>24419</v>
      </c>
      <c r="K4012" s="4">
        <v>23119</v>
      </c>
      <c r="L4012" s="3">
        <v>270</v>
      </c>
      <c r="M4012" s="3">
        <v>350</v>
      </c>
      <c r="N4012" s="3">
        <v>270</v>
      </c>
      <c r="O4012" s="3" t="s">
        <v>2575</v>
      </c>
      <c r="P4012" s="3" t="s">
        <v>2862</v>
      </c>
      <c r="Q4012" s="3" t="s">
        <v>3120</v>
      </c>
      <c r="R4012" s="3" t="s">
        <v>2578</v>
      </c>
      <c r="S4012" s="3" t="s">
        <v>841</v>
      </c>
      <c r="T4012" s="5"/>
      <c r="U4012" s="3" t="s">
        <v>2593</v>
      </c>
      <c r="V4012" s="3" t="s">
        <v>2580</v>
      </c>
      <c r="W4012" s="3" t="s">
        <v>2581</v>
      </c>
      <c r="X4012" s="3" t="s">
        <v>2601</v>
      </c>
      <c r="Y4012" s="3" t="s">
        <v>2583</v>
      </c>
      <c r="Z4012" s="3" t="s">
        <v>2584</v>
      </c>
      <c r="AA4012" s="4">
        <v>778100</v>
      </c>
    </row>
    <row r="4013" spans="1:27" ht="39.6" x14ac:dyDescent="0.25">
      <c r="A4013" s="3" t="s">
        <v>3223</v>
      </c>
      <c r="B4013" s="3" t="s">
        <v>3224</v>
      </c>
      <c r="C4013" s="3" t="s">
        <v>2598</v>
      </c>
      <c r="D4013" s="3" t="s">
        <v>2610</v>
      </c>
      <c r="E4013" s="3" t="s">
        <v>2583</v>
      </c>
      <c r="F4013" s="4">
        <v>9565</v>
      </c>
      <c r="G4013" s="4">
        <v>4782600</v>
      </c>
      <c r="H4013" s="4">
        <v>9565</v>
      </c>
      <c r="I4013" s="4">
        <v>9489</v>
      </c>
      <c r="J4013" s="4">
        <v>9622</v>
      </c>
      <c r="K4013" s="4">
        <v>8692</v>
      </c>
      <c r="L4013" s="3">
        <v>500</v>
      </c>
      <c r="M4013" s="4">
        <v>1000</v>
      </c>
      <c r="N4013" s="3">
        <v>500</v>
      </c>
      <c r="O4013" s="3" t="s">
        <v>2575</v>
      </c>
      <c r="P4013" s="3" t="s">
        <v>2862</v>
      </c>
      <c r="Q4013" s="3" t="s">
        <v>3120</v>
      </c>
      <c r="R4013" s="3" t="s">
        <v>2578</v>
      </c>
      <c r="S4013" s="3" t="s">
        <v>2610</v>
      </c>
      <c r="T4013" s="5"/>
      <c r="U4013" s="3" t="s">
        <v>3999</v>
      </c>
      <c r="V4013" s="3" t="s">
        <v>2580</v>
      </c>
      <c r="W4013" s="3" t="s">
        <v>2581</v>
      </c>
      <c r="X4013" s="3" t="s">
        <v>2601</v>
      </c>
      <c r="Y4013" s="3" t="s">
        <v>2583</v>
      </c>
      <c r="Z4013" s="3" t="s">
        <v>2584</v>
      </c>
      <c r="AA4013" s="4">
        <v>778101</v>
      </c>
    </row>
    <row r="4014" spans="1:27" ht="39.6" x14ac:dyDescent="0.25">
      <c r="A4014" s="3" t="s">
        <v>3213</v>
      </c>
      <c r="B4014" s="3" t="s">
        <v>3214</v>
      </c>
      <c r="C4014" s="3" t="s">
        <v>2598</v>
      </c>
      <c r="D4014" s="3" t="s">
        <v>841</v>
      </c>
      <c r="E4014" s="3" t="s">
        <v>2583</v>
      </c>
      <c r="F4014" s="4">
        <v>25426</v>
      </c>
      <c r="G4014" s="4">
        <v>508520</v>
      </c>
      <c r="H4014" s="4">
        <v>25426</v>
      </c>
      <c r="I4014" s="4">
        <v>25426</v>
      </c>
      <c r="J4014" s="4">
        <v>25426</v>
      </c>
      <c r="K4014" s="4">
        <v>25426</v>
      </c>
      <c r="L4014" s="3">
        <v>50</v>
      </c>
      <c r="M4014" s="3">
        <v>20</v>
      </c>
      <c r="N4014" s="3">
        <v>20</v>
      </c>
      <c r="O4014" s="3" t="s">
        <v>2575</v>
      </c>
      <c r="P4014" s="3" t="s">
        <v>2862</v>
      </c>
      <c r="Q4014" s="3" t="s">
        <v>3120</v>
      </c>
      <c r="R4014" s="3" t="s">
        <v>2578</v>
      </c>
      <c r="S4014" s="3" t="s">
        <v>841</v>
      </c>
      <c r="T4014" s="5"/>
      <c r="U4014" s="3" t="s">
        <v>2593</v>
      </c>
      <c r="V4014" s="3" t="s">
        <v>2580</v>
      </c>
      <c r="W4014" s="3" t="s">
        <v>2581</v>
      </c>
      <c r="X4014" s="3" t="s">
        <v>2582</v>
      </c>
      <c r="Y4014" s="3" t="s">
        <v>2583</v>
      </c>
      <c r="Z4014" s="3" t="s">
        <v>2584</v>
      </c>
      <c r="AA4014" s="4">
        <v>778102</v>
      </c>
    </row>
    <row r="4015" spans="1:27" ht="39.6" x14ac:dyDescent="0.25">
      <c r="A4015" s="3" t="s">
        <v>3258</v>
      </c>
      <c r="B4015" s="3" t="s">
        <v>3259</v>
      </c>
      <c r="C4015" s="3" t="s">
        <v>2598</v>
      </c>
      <c r="D4015" s="3" t="s">
        <v>841</v>
      </c>
      <c r="E4015" s="3" t="s">
        <v>2583</v>
      </c>
      <c r="F4015" s="4">
        <v>24945</v>
      </c>
      <c r="G4015" s="4">
        <v>5737360</v>
      </c>
      <c r="H4015" s="4">
        <v>24945</v>
      </c>
      <c r="I4015" s="4">
        <v>24901</v>
      </c>
      <c r="J4015" s="4">
        <v>25009</v>
      </c>
      <c r="K4015" s="4">
        <v>24891</v>
      </c>
      <c r="L4015" s="3">
        <v>230</v>
      </c>
      <c r="M4015" s="3">
        <v>280</v>
      </c>
      <c r="N4015" s="3">
        <v>230</v>
      </c>
      <c r="O4015" s="3" t="s">
        <v>2575</v>
      </c>
      <c r="P4015" s="3" t="s">
        <v>2862</v>
      </c>
      <c r="Q4015" s="3" t="s">
        <v>3120</v>
      </c>
      <c r="R4015" s="3" t="s">
        <v>2578</v>
      </c>
      <c r="S4015" s="3" t="s">
        <v>841</v>
      </c>
      <c r="T4015" s="5"/>
      <c r="U4015" s="3" t="s">
        <v>2593</v>
      </c>
      <c r="V4015" s="3" t="s">
        <v>2580</v>
      </c>
      <c r="W4015" s="3" t="s">
        <v>2581</v>
      </c>
      <c r="X4015" s="3" t="s">
        <v>2601</v>
      </c>
      <c r="Y4015" s="3" t="s">
        <v>2583</v>
      </c>
      <c r="Z4015" s="3" t="s">
        <v>2584</v>
      </c>
      <c r="AA4015" s="4">
        <v>778103</v>
      </c>
    </row>
    <row r="4016" spans="1:27" ht="39.6" x14ac:dyDescent="0.25">
      <c r="A4016" s="3" t="s">
        <v>3347</v>
      </c>
      <c r="B4016" s="3" t="s">
        <v>3369</v>
      </c>
      <c r="C4016" s="3" t="s">
        <v>2809</v>
      </c>
      <c r="D4016" s="3" t="s">
        <v>3350</v>
      </c>
      <c r="E4016" s="3" t="s">
        <v>2574</v>
      </c>
      <c r="F4016" s="4">
        <v>459202</v>
      </c>
      <c r="G4016" s="4">
        <v>1202190286</v>
      </c>
      <c r="H4016" s="4">
        <v>459202</v>
      </c>
      <c r="I4016" s="4">
        <v>456999</v>
      </c>
      <c r="J4016" s="4">
        <v>461999</v>
      </c>
      <c r="K4016" s="4">
        <v>321110</v>
      </c>
      <c r="L4016" s="4">
        <v>2618</v>
      </c>
      <c r="M4016" s="4">
        <v>6666</v>
      </c>
      <c r="N4016" s="4">
        <v>2618</v>
      </c>
      <c r="O4016" s="3" t="s">
        <v>2575</v>
      </c>
      <c r="P4016" s="3" t="s">
        <v>2862</v>
      </c>
      <c r="Q4016" s="3" t="s">
        <v>3570</v>
      </c>
      <c r="R4016" s="3" t="s">
        <v>2578</v>
      </c>
      <c r="S4016" s="3" t="s">
        <v>931</v>
      </c>
      <c r="T4016" s="5"/>
      <c r="U4016" s="3" t="s">
        <v>3520</v>
      </c>
      <c r="V4016" s="3" t="s">
        <v>2580</v>
      </c>
      <c r="W4016" s="3" t="s">
        <v>2581</v>
      </c>
      <c r="X4016" s="3" t="s">
        <v>2814</v>
      </c>
      <c r="Y4016" s="3" t="s">
        <v>2583</v>
      </c>
      <c r="Z4016" s="3" t="s">
        <v>2584</v>
      </c>
      <c r="AA4016" s="4">
        <v>778108</v>
      </c>
    </row>
    <row r="4017" spans="1:27" ht="52.8" x14ac:dyDescent="0.25">
      <c r="A4017" s="3" t="s">
        <v>3228</v>
      </c>
      <c r="B4017" s="3" t="s">
        <v>3229</v>
      </c>
      <c r="C4017" s="3" t="s">
        <v>2598</v>
      </c>
      <c r="D4017" s="3" t="s">
        <v>2610</v>
      </c>
      <c r="E4017" s="3" t="s">
        <v>2673</v>
      </c>
      <c r="F4017" s="4">
        <v>8298</v>
      </c>
      <c r="G4017" s="4">
        <v>2904300</v>
      </c>
      <c r="H4017" s="4">
        <v>8298</v>
      </c>
      <c r="I4017" s="4">
        <v>8298</v>
      </c>
      <c r="J4017" s="4">
        <v>8298</v>
      </c>
      <c r="K4017" s="4">
        <v>8298</v>
      </c>
      <c r="L4017" s="3">
        <v>0</v>
      </c>
      <c r="M4017" s="3">
        <v>350</v>
      </c>
      <c r="N4017" s="3">
        <v>350</v>
      </c>
      <c r="O4017" s="3" t="s">
        <v>2575</v>
      </c>
      <c r="P4017" s="3" t="s">
        <v>2862</v>
      </c>
      <c r="Q4017" s="3" t="s">
        <v>3120</v>
      </c>
      <c r="R4017" s="3" t="s">
        <v>2578</v>
      </c>
      <c r="S4017" s="3" t="s">
        <v>2610</v>
      </c>
      <c r="T4017" s="5"/>
      <c r="U4017" s="3" t="s">
        <v>3999</v>
      </c>
      <c r="V4017" s="3" t="s">
        <v>2580</v>
      </c>
      <c r="W4017" s="3" t="s">
        <v>2581</v>
      </c>
      <c r="X4017" s="3" t="s">
        <v>2601</v>
      </c>
      <c r="Y4017" s="3" t="s">
        <v>2583</v>
      </c>
      <c r="Z4017" s="3" t="s">
        <v>2584</v>
      </c>
      <c r="AA4017" s="4">
        <v>778109</v>
      </c>
    </row>
    <row r="4018" spans="1:27" ht="52.8" x14ac:dyDescent="0.25">
      <c r="A4018" s="3" t="s">
        <v>3228</v>
      </c>
      <c r="B4018" s="3" t="s">
        <v>3229</v>
      </c>
      <c r="C4018" s="3" t="s">
        <v>2598</v>
      </c>
      <c r="D4018" s="3" t="s">
        <v>2610</v>
      </c>
      <c r="E4018" s="3" t="s">
        <v>2583</v>
      </c>
      <c r="F4018" s="4">
        <v>8298</v>
      </c>
      <c r="G4018" s="4">
        <v>4563900</v>
      </c>
      <c r="H4018" s="4">
        <v>8298</v>
      </c>
      <c r="I4018" s="4">
        <v>8298</v>
      </c>
      <c r="J4018" s="4">
        <v>8298</v>
      </c>
      <c r="K4018" s="4">
        <v>8298</v>
      </c>
      <c r="L4018" s="4">
        <v>1000</v>
      </c>
      <c r="M4018" s="3">
        <v>550</v>
      </c>
      <c r="N4018" s="3">
        <v>550</v>
      </c>
      <c r="O4018" s="3" t="s">
        <v>2575</v>
      </c>
      <c r="P4018" s="3" t="s">
        <v>2862</v>
      </c>
      <c r="Q4018" s="3" t="s">
        <v>3120</v>
      </c>
      <c r="R4018" s="3" t="s">
        <v>2578</v>
      </c>
      <c r="S4018" s="3" t="s">
        <v>2610</v>
      </c>
      <c r="T4018" s="5"/>
      <c r="U4018" s="3" t="s">
        <v>3999</v>
      </c>
      <c r="V4018" s="3" t="s">
        <v>2580</v>
      </c>
      <c r="W4018" s="3" t="s">
        <v>2581</v>
      </c>
      <c r="X4018" s="3" t="s">
        <v>2601</v>
      </c>
      <c r="Y4018" s="3" t="s">
        <v>2583</v>
      </c>
      <c r="Z4018" s="3" t="s">
        <v>2584</v>
      </c>
      <c r="AA4018" s="4">
        <v>778109</v>
      </c>
    </row>
    <row r="4019" spans="1:27" ht="66" x14ac:dyDescent="0.25">
      <c r="A4019" s="3" t="s">
        <v>3493</v>
      </c>
      <c r="B4019" s="3" t="s">
        <v>4288</v>
      </c>
      <c r="C4019" s="3" t="s">
        <v>2916</v>
      </c>
      <c r="D4019" s="3" t="s">
        <v>4289</v>
      </c>
      <c r="E4019" s="3" t="s">
        <v>2641</v>
      </c>
      <c r="F4019" s="4">
        <v>145000</v>
      </c>
      <c r="G4019" s="4">
        <v>435000000</v>
      </c>
      <c r="H4019" s="4">
        <v>145000</v>
      </c>
      <c r="I4019" s="4">
        <v>145000</v>
      </c>
      <c r="J4019" s="4">
        <v>145000</v>
      </c>
      <c r="K4019" s="4">
        <v>145000</v>
      </c>
      <c r="L4019" s="4">
        <v>6000</v>
      </c>
      <c r="M4019" s="4">
        <v>3000</v>
      </c>
      <c r="N4019" s="4">
        <v>3000</v>
      </c>
      <c r="O4019" s="3" t="s">
        <v>2575</v>
      </c>
      <c r="P4019" s="3" t="s">
        <v>2862</v>
      </c>
      <c r="Q4019" s="3" t="s">
        <v>3120</v>
      </c>
      <c r="R4019" s="3" t="s">
        <v>2578</v>
      </c>
      <c r="S4019" s="3" t="s">
        <v>4290</v>
      </c>
      <c r="T4019" s="6">
        <v>45459</v>
      </c>
      <c r="U4019" s="3" t="s">
        <v>2820</v>
      </c>
      <c r="V4019" s="3" t="s">
        <v>2580</v>
      </c>
      <c r="W4019" s="3" t="s">
        <v>2581</v>
      </c>
      <c r="X4019" s="3" t="s">
        <v>2582</v>
      </c>
      <c r="Y4019" s="3" t="s">
        <v>2642</v>
      </c>
      <c r="Z4019" s="3" t="s">
        <v>2584</v>
      </c>
      <c r="AA4019" s="4">
        <v>778110</v>
      </c>
    </row>
    <row r="4020" spans="1:27" ht="66" x14ac:dyDescent="0.25">
      <c r="A4020" s="3" t="s">
        <v>3493</v>
      </c>
      <c r="B4020" s="3" t="s">
        <v>4288</v>
      </c>
      <c r="C4020" s="3" t="s">
        <v>2916</v>
      </c>
      <c r="D4020" s="3" t="s">
        <v>4289</v>
      </c>
      <c r="E4020" s="3" t="s">
        <v>2674</v>
      </c>
      <c r="F4020" s="4">
        <v>145000</v>
      </c>
      <c r="G4020" s="4">
        <v>435000000</v>
      </c>
      <c r="H4020" s="4">
        <v>145000</v>
      </c>
      <c r="I4020" s="4">
        <v>145000</v>
      </c>
      <c r="J4020" s="4">
        <v>145000</v>
      </c>
      <c r="K4020" s="4">
        <v>145000</v>
      </c>
      <c r="L4020" s="3">
        <v>0</v>
      </c>
      <c r="M4020" s="4">
        <v>3000</v>
      </c>
      <c r="N4020" s="4">
        <v>3000</v>
      </c>
      <c r="O4020" s="3" t="s">
        <v>2575</v>
      </c>
      <c r="P4020" s="3" t="s">
        <v>2862</v>
      </c>
      <c r="Q4020" s="3" t="s">
        <v>3120</v>
      </c>
      <c r="R4020" s="3" t="s">
        <v>2578</v>
      </c>
      <c r="S4020" s="3" t="s">
        <v>4290</v>
      </c>
      <c r="T4020" s="6">
        <v>45459</v>
      </c>
      <c r="U4020" s="3" t="s">
        <v>2820</v>
      </c>
      <c r="V4020" s="3" t="s">
        <v>2580</v>
      </c>
      <c r="W4020" s="3" t="s">
        <v>2581</v>
      </c>
      <c r="X4020" s="3" t="s">
        <v>2582</v>
      </c>
      <c r="Y4020" s="3" t="s">
        <v>2642</v>
      </c>
      <c r="Z4020" s="3" t="s">
        <v>2584</v>
      </c>
      <c r="AA4020" s="4">
        <v>778110</v>
      </c>
    </row>
    <row r="4021" spans="1:27" ht="39.6" x14ac:dyDescent="0.25">
      <c r="A4021" s="3" t="s">
        <v>4291</v>
      </c>
      <c r="B4021" s="3" t="s">
        <v>4292</v>
      </c>
      <c r="C4021" s="3" t="s">
        <v>2677</v>
      </c>
      <c r="D4021" s="3" t="s">
        <v>3105</v>
      </c>
      <c r="E4021" s="3" t="s">
        <v>2574</v>
      </c>
      <c r="F4021" s="4">
        <v>355207</v>
      </c>
      <c r="G4021" s="4">
        <v>85256673150</v>
      </c>
      <c r="H4021" s="4">
        <v>355207</v>
      </c>
      <c r="I4021" s="4">
        <v>351999</v>
      </c>
      <c r="J4021" s="4">
        <v>362999</v>
      </c>
      <c r="K4021" s="4">
        <v>221127</v>
      </c>
      <c r="L4021" s="4">
        <v>240020</v>
      </c>
      <c r="M4021" s="4">
        <v>255640</v>
      </c>
      <c r="N4021" s="4">
        <v>240020</v>
      </c>
      <c r="O4021" s="3" t="s">
        <v>2575</v>
      </c>
      <c r="P4021" s="3" t="s">
        <v>2862</v>
      </c>
      <c r="Q4021" s="3" t="s">
        <v>4293</v>
      </c>
      <c r="R4021" s="3" t="s">
        <v>2578</v>
      </c>
      <c r="S4021" s="3" t="s">
        <v>3105</v>
      </c>
      <c r="T4021" s="5"/>
      <c r="U4021" s="3" t="s">
        <v>2711</v>
      </c>
      <c r="V4021" s="3" t="s">
        <v>2580</v>
      </c>
      <c r="W4021" s="3" t="s">
        <v>2581</v>
      </c>
      <c r="X4021" s="3" t="s">
        <v>2689</v>
      </c>
      <c r="Y4021" s="3" t="s">
        <v>2595</v>
      </c>
      <c r="Z4021" s="3" t="s">
        <v>2584</v>
      </c>
      <c r="AA4021" s="4">
        <v>778117</v>
      </c>
    </row>
    <row r="4022" spans="1:27" ht="39.6" x14ac:dyDescent="0.25">
      <c r="A4022" s="3" t="s">
        <v>3333</v>
      </c>
      <c r="B4022" s="3" t="s">
        <v>3334</v>
      </c>
      <c r="C4022" s="3" t="s">
        <v>2809</v>
      </c>
      <c r="D4022" s="3" t="s">
        <v>1105</v>
      </c>
      <c r="E4022" s="3" t="s">
        <v>2583</v>
      </c>
      <c r="F4022" s="4">
        <v>497193</v>
      </c>
      <c r="G4022" s="4">
        <v>49719320</v>
      </c>
      <c r="H4022" s="4">
        <v>497193</v>
      </c>
      <c r="I4022" s="4">
        <v>494000</v>
      </c>
      <c r="J4022" s="4">
        <v>503559</v>
      </c>
      <c r="K4022" s="4">
        <v>437904</v>
      </c>
      <c r="L4022" s="3">
        <v>100</v>
      </c>
      <c r="M4022" s="3">
        <v>270</v>
      </c>
      <c r="N4022" s="3">
        <v>100</v>
      </c>
      <c r="O4022" s="3" t="s">
        <v>2575</v>
      </c>
      <c r="P4022" s="3" t="s">
        <v>2862</v>
      </c>
      <c r="Q4022" s="3" t="s">
        <v>3120</v>
      </c>
      <c r="R4022" s="3" t="s">
        <v>2578</v>
      </c>
      <c r="S4022" s="3" t="s">
        <v>1105</v>
      </c>
      <c r="T4022" s="5"/>
      <c r="U4022" s="3" t="s">
        <v>2820</v>
      </c>
      <c r="V4022" s="3" t="s">
        <v>2580</v>
      </c>
      <c r="W4022" s="3" t="s">
        <v>2581</v>
      </c>
      <c r="X4022" s="3" t="s">
        <v>2594</v>
      </c>
      <c r="Y4022" s="3" t="s">
        <v>2583</v>
      </c>
      <c r="Z4022" s="3" t="s">
        <v>2584</v>
      </c>
      <c r="AA4022" s="4">
        <v>778124</v>
      </c>
    </row>
    <row r="4023" spans="1:27" ht="39.6" x14ac:dyDescent="0.25">
      <c r="A4023" s="3" t="s">
        <v>3093</v>
      </c>
      <c r="B4023" s="3" t="s">
        <v>3094</v>
      </c>
      <c r="C4023" s="3" t="s">
        <v>2573</v>
      </c>
      <c r="D4023" s="3" t="s">
        <v>911</v>
      </c>
      <c r="E4023" s="3" t="s">
        <v>2673</v>
      </c>
      <c r="F4023" s="4">
        <v>544357</v>
      </c>
      <c r="G4023" s="4">
        <v>17963781</v>
      </c>
      <c r="H4023" s="4">
        <v>544357</v>
      </c>
      <c r="I4023" s="4">
        <v>544357</v>
      </c>
      <c r="J4023" s="4">
        <v>544357</v>
      </c>
      <c r="K4023" s="4">
        <v>544357</v>
      </c>
      <c r="L4023" s="3">
        <v>0</v>
      </c>
      <c r="M4023" s="3">
        <v>33</v>
      </c>
      <c r="N4023" s="3">
        <v>33</v>
      </c>
      <c r="O4023" s="3" t="s">
        <v>2575</v>
      </c>
      <c r="P4023" s="3" t="s">
        <v>2862</v>
      </c>
      <c r="Q4023" s="3" t="s">
        <v>3120</v>
      </c>
      <c r="R4023" s="3" t="s">
        <v>2578</v>
      </c>
      <c r="S4023" s="3" t="s">
        <v>911</v>
      </c>
      <c r="T4023" s="5"/>
      <c r="U4023" s="3" t="s">
        <v>2593</v>
      </c>
      <c r="V4023" s="3" t="s">
        <v>2580</v>
      </c>
      <c r="W4023" s="3" t="s">
        <v>2581</v>
      </c>
      <c r="X4023" s="3" t="s">
        <v>2814</v>
      </c>
      <c r="Y4023" s="3" t="s">
        <v>2583</v>
      </c>
      <c r="Z4023" s="3" t="s">
        <v>2584</v>
      </c>
      <c r="AA4023" s="4">
        <v>778134</v>
      </c>
    </row>
    <row r="4024" spans="1:27" ht="39.6" x14ac:dyDescent="0.25">
      <c r="A4024" s="3" t="s">
        <v>3093</v>
      </c>
      <c r="B4024" s="3" t="s">
        <v>3094</v>
      </c>
      <c r="C4024" s="3" t="s">
        <v>2573</v>
      </c>
      <c r="D4024" s="3" t="s">
        <v>911</v>
      </c>
      <c r="E4024" s="3" t="s">
        <v>2583</v>
      </c>
      <c r="F4024" s="4">
        <v>544357</v>
      </c>
      <c r="G4024" s="4">
        <v>257480861</v>
      </c>
      <c r="H4024" s="4">
        <v>544357</v>
      </c>
      <c r="I4024" s="4">
        <v>544357</v>
      </c>
      <c r="J4024" s="4">
        <v>544357</v>
      </c>
      <c r="K4024" s="4">
        <v>544357</v>
      </c>
      <c r="L4024" s="3">
        <v>506</v>
      </c>
      <c r="M4024" s="3">
        <v>484</v>
      </c>
      <c r="N4024" s="3">
        <v>473</v>
      </c>
      <c r="O4024" s="3" t="s">
        <v>2575</v>
      </c>
      <c r="P4024" s="3" t="s">
        <v>2862</v>
      </c>
      <c r="Q4024" s="3" t="s">
        <v>3120</v>
      </c>
      <c r="R4024" s="3" t="s">
        <v>2578</v>
      </c>
      <c r="S4024" s="3" t="s">
        <v>911</v>
      </c>
      <c r="T4024" s="5"/>
      <c r="U4024" s="3" t="s">
        <v>2593</v>
      </c>
      <c r="V4024" s="3" t="s">
        <v>2580</v>
      </c>
      <c r="W4024" s="3" t="s">
        <v>2581</v>
      </c>
      <c r="X4024" s="3" t="s">
        <v>2814</v>
      </c>
      <c r="Y4024" s="3" t="s">
        <v>2583</v>
      </c>
      <c r="Z4024" s="3" t="s">
        <v>2584</v>
      </c>
      <c r="AA4024" s="4">
        <v>778134</v>
      </c>
    </row>
    <row r="4025" spans="1:27" ht="39.6" x14ac:dyDescent="0.25">
      <c r="A4025" s="3" t="s">
        <v>3135</v>
      </c>
      <c r="B4025" s="3" t="s">
        <v>4162</v>
      </c>
      <c r="C4025" s="3" t="s">
        <v>2677</v>
      </c>
      <c r="D4025" s="3" t="s">
        <v>4078</v>
      </c>
      <c r="E4025" s="3" t="s">
        <v>2583</v>
      </c>
      <c r="F4025" s="5"/>
      <c r="G4025" s="3">
        <v>0</v>
      </c>
      <c r="H4025" s="5"/>
      <c r="I4025" s="5"/>
      <c r="J4025" s="5"/>
      <c r="K4025" s="4">
        <v>1285000</v>
      </c>
      <c r="L4025" s="3">
        <v>25</v>
      </c>
      <c r="M4025" s="3">
        <v>0</v>
      </c>
      <c r="N4025" s="3">
        <v>0</v>
      </c>
      <c r="O4025" s="3" t="s">
        <v>2575</v>
      </c>
      <c r="P4025" s="3" t="s">
        <v>3514</v>
      </c>
      <c r="Q4025" s="3" t="s">
        <v>2577</v>
      </c>
      <c r="R4025" s="3" t="s">
        <v>2578</v>
      </c>
      <c r="S4025" s="3" t="s">
        <v>4078</v>
      </c>
      <c r="T4025" s="5"/>
      <c r="U4025" s="3" t="s">
        <v>3131</v>
      </c>
      <c r="V4025" s="3" t="s">
        <v>2580</v>
      </c>
      <c r="W4025" s="3" t="s">
        <v>2581</v>
      </c>
      <c r="X4025" s="3" t="s">
        <v>2689</v>
      </c>
      <c r="Y4025" s="3" t="s">
        <v>2583</v>
      </c>
      <c r="Z4025" s="3" t="s">
        <v>2584</v>
      </c>
      <c r="AA4025" s="4">
        <v>778135</v>
      </c>
    </row>
    <row r="4026" spans="1:27" ht="39.6" x14ac:dyDescent="0.25">
      <c r="A4026" s="3" t="s">
        <v>4294</v>
      </c>
      <c r="B4026" s="3" t="s">
        <v>4295</v>
      </c>
      <c r="C4026" s="3" t="s">
        <v>2916</v>
      </c>
      <c r="D4026" s="3" t="s">
        <v>943</v>
      </c>
      <c r="E4026" s="3" t="s">
        <v>2673</v>
      </c>
      <c r="F4026" s="4">
        <v>329580</v>
      </c>
      <c r="G4026" s="4">
        <v>16479000</v>
      </c>
      <c r="H4026" s="4">
        <v>329580</v>
      </c>
      <c r="I4026" s="4">
        <v>329580</v>
      </c>
      <c r="J4026" s="4">
        <v>329580</v>
      </c>
      <c r="K4026" s="4">
        <v>329580</v>
      </c>
      <c r="L4026" s="3">
        <v>0</v>
      </c>
      <c r="M4026" s="3">
        <v>50</v>
      </c>
      <c r="N4026" s="3">
        <v>50</v>
      </c>
      <c r="O4026" s="3" t="s">
        <v>2575</v>
      </c>
      <c r="P4026" s="3" t="s">
        <v>2862</v>
      </c>
      <c r="Q4026" s="3" t="s">
        <v>2759</v>
      </c>
      <c r="R4026" s="3" t="s">
        <v>2578</v>
      </c>
      <c r="S4026" s="3" t="s">
        <v>943</v>
      </c>
      <c r="T4026" s="5"/>
      <c r="U4026" s="3" t="s">
        <v>2638</v>
      </c>
      <c r="V4026" s="3" t="s">
        <v>2580</v>
      </c>
      <c r="W4026" s="3" t="s">
        <v>2581</v>
      </c>
      <c r="X4026" s="3" t="s">
        <v>2582</v>
      </c>
      <c r="Y4026" s="3" t="s">
        <v>2583</v>
      </c>
      <c r="Z4026" s="3" t="s">
        <v>2584</v>
      </c>
      <c r="AA4026" s="4">
        <v>778139</v>
      </c>
    </row>
    <row r="4027" spans="1:27" ht="39.6" x14ac:dyDescent="0.25">
      <c r="A4027" s="3" t="s">
        <v>4294</v>
      </c>
      <c r="B4027" s="3" t="s">
        <v>4295</v>
      </c>
      <c r="C4027" s="3" t="s">
        <v>2916</v>
      </c>
      <c r="D4027" s="3" t="s">
        <v>943</v>
      </c>
      <c r="E4027" s="3" t="s">
        <v>2583</v>
      </c>
      <c r="F4027" s="4">
        <v>329580</v>
      </c>
      <c r="G4027" s="4">
        <v>24718500</v>
      </c>
      <c r="H4027" s="4">
        <v>329580</v>
      </c>
      <c r="I4027" s="4">
        <v>329580</v>
      </c>
      <c r="J4027" s="4">
        <v>329580</v>
      </c>
      <c r="K4027" s="4">
        <v>329580</v>
      </c>
      <c r="L4027" s="3">
        <v>200</v>
      </c>
      <c r="M4027" s="3">
        <v>75</v>
      </c>
      <c r="N4027" s="3">
        <v>75</v>
      </c>
      <c r="O4027" s="3" t="s">
        <v>2575</v>
      </c>
      <c r="P4027" s="3" t="s">
        <v>2862</v>
      </c>
      <c r="Q4027" s="3" t="s">
        <v>2759</v>
      </c>
      <c r="R4027" s="3" t="s">
        <v>2578</v>
      </c>
      <c r="S4027" s="3" t="s">
        <v>943</v>
      </c>
      <c r="T4027" s="5"/>
      <c r="U4027" s="3" t="s">
        <v>2638</v>
      </c>
      <c r="V4027" s="3" t="s">
        <v>2580</v>
      </c>
      <c r="W4027" s="3" t="s">
        <v>2581</v>
      </c>
      <c r="X4027" s="3" t="s">
        <v>2582</v>
      </c>
      <c r="Y4027" s="3" t="s">
        <v>2583</v>
      </c>
      <c r="Z4027" s="3" t="s">
        <v>2584</v>
      </c>
      <c r="AA4027" s="4">
        <v>778139</v>
      </c>
    </row>
    <row r="4028" spans="1:27" ht="39.6" x14ac:dyDescent="0.25">
      <c r="A4028" s="3" t="s">
        <v>4041</v>
      </c>
      <c r="B4028" s="3" t="s">
        <v>4077</v>
      </c>
      <c r="C4028" s="3" t="s">
        <v>2677</v>
      </c>
      <c r="D4028" s="3" t="s">
        <v>4078</v>
      </c>
      <c r="E4028" s="3" t="s">
        <v>2583</v>
      </c>
      <c r="F4028" s="5"/>
      <c r="G4028" s="3">
        <v>0</v>
      </c>
      <c r="H4028" s="5"/>
      <c r="I4028" s="5"/>
      <c r="J4028" s="5"/>
      <c r="K4028" s="4">
        <v>1195000</v>
      </c>
      <c r="L4028" s="3">
        <v>25</v>
      </c>
      <c r="M4028" s="3">
        <v>0</v>
      </c>
      <c r="N4028" s="3">
        <v>0</v>
      </c>
      <c r="O4028" s="3" t="s">
        <v>2575</v>
      </c>
      <c r="P4028" s="3" t="s">
        <v>3514</v>
      </c>
      <c r="Q4028" s="3" t="s">
        <v>2577</v>
      </c>
      <c r="R4028" s="3" t="s">
        <v>2578</v>
      </c>
      <c r="S4028" s="3" t="s">
        <v>4078</v>
      </c>
      <c r="T4028" s="5"/>
      <c r="U4028" s="3" t="s">
        <v>3131</v>
      </c>
      <c r="V4028" s="3" t="s">
        <v>2580</v>
      </c>
      <c r="W4028" s="3" t="s">
        <v>2581</v>
      </c>
      <c r="X4028" s="3" t="s">
        <v>2689</v>
      </c>
      <c r="Y4028" s="3" t="s">
        <v>2583</v>
      </c>
      <c r="Z4028" s="3" t="s">
        <v>2584</v>
      </c>
      <c r="AA4028" s="4">
        <v>778142</v>
      </c>
    </row>
    <row r="4029" spans="1:27" ht="39.6" x14ac:dyDescent="0.25">
      <c r="A4029" s="3" t="s">
        <v>3387</v>
      </c>
      <c r="B4029" s="3" t="s">
        <v>3388</v>
      </c>
      <c r="C4029" s="3" t="s">
        <v>2809</v>
      </c>
      <c r="D4029" s="3" t="s">
        <v>1052</v>
      </c>
      <c r="E4029" s="3" t="s">
        <v>2583</v>
      </c>
      <c r="F4029" s="4">
        <v>465959</v>
      </c>
      <c r="G4029" s="4">
        <v>97851411</v>
      </c>
      <c r="H4029" s="4">
        <v>465959</v>
      </c>
      <c r="I4029" s="4">
        <v>465369</v>
      </c>
      <c r="J4029" s="4">
        <v>466860</v>
      </c>
      <c r="K4029" s="4">
        <v>437904</v>
      </c>
      <c r="L4029" s="3">
        <v>210</v>
      </c>
      <c r="M4029" s="3">
        <v>252</v>
      </c>
      <c r="N4029" s="3">
        <v>210</v>
      </c>
      <c r="O4029" s="3" t="s">
        <v>2575</v>
      </c>
      <c r="P4029" s="3" t="s">
        <v>2862</v>
      </c>
      <c r="Q4029" s="3" t="s">
        <v>2577</v>
      </c>
      <c r="R4029" s="3" t="s">
        <v>2578</v>
      </c>
      <c r="S4029" s="3" t="s">
        <v>3332</v>
      </c>
      <c r="T4029" s="5"/>
      <c r="U4029" s="3" t="s">
        <v>2656</v>
      </c>
      <c r="V4029" s="3" t="s">
        <v>2580</v>
      </c>
      <c r="W4029" s="3" t="s">
        <v>2581</v>
      </c>
      <c r="X4029" s="3" t="s">
        <v>2594</v>
      </c>
      <c r="Y4029" s="3" t="s">
        <v>2595</v>
      </c>
      <c r="Z4029" s="3" t="s">
        <v>2584</v>
      </c>
      <c r="AA4029" s="4">
        <v>778143</v>
      </c>
    </row>
    <row r="4030" spans="1:27" ht="39.6" x14ac:dyDescent="0.25">
      <c r="A4030" s="3" t="s">
        <v>3393</v>
      </c>
      <c r="B4030" s="3" t="s">
        <v>3394</v>
      </c>
      <c r="C4030" s="3" t="s">
        <v>2809</v>
      </c>
      <c r="D4030" s="3" t="s">
        <v>1052</v>
      </c>
      <c r="E4030" s="3" t="s">
        <v>2583</v>
      </c>
      <c r="F4030" s="4">
        <v>545498</v>
      </c>
      <c r="G4030" s="4">
        <v>137465475</v>
      </c>
      <c r="H4030" s="4">
        <v>545498</v>
      </c>
      <c r="I4030" s="4">
        <v>534069</v>
      </c>
      <c r="J4030" s="4">
        <v>552898</v>
      </c>
      <c r="K4030" s="4">
        <v>437904</v>
      </c>
      <c r="L4030" s="3">
        <v>252</v>
      </c>
      <c r="M4030" s="3">
        <v>378</v>
      </c>
      <c r="N4030" s="3">
        <v>252</v>
      </c>
      <c r="O4030" s="3" t="s">
        <v>2575</v>
      </c>
      <c r="P4030" s="3" t="s">
        <v>2862</v>
      </c>
      <c r="Q4030" s="3" t="s">
        <v>2577</v>
      </c>
      <c r="R4030" s="3" t="s">
        <v>2578</v>
      </c>
      <c r="S4030" s="3" t="s">
        <v>3332</v>
      </c>
      <c r="T4030" s="5"/>
      <c r="U4030" s="3" t="s">
        <v>2656</v>
      </c>
      <c r="V4030" s="3" t="s">
        <v>2580</v>
      </c>
      <c r="W4030" s="3" t="s">
        <v>2581</v>
      </c>
      <c r="X4030" s="3" t="s">
        <v>2594</v>
      </c>
      <c r="Y4030" s="3" t="s">
        <v>2595</v>
      </c>
      <c r="Z4030" s="3" t="s">
        <v>2584</v>
      </c>
      <c r="AA4030" s="4">
        <v>778144</v>
      </c>
    </row>
    <row r="4031" spans="1:27" ht="39.6" x14ac:dyDescent="0.25">
      <c r="A4031" s="3" t="s">
        <v>3389</v>
      </c>
      <c r="B4031" s="3" t="s">
        <v>3390</v>
      </c>
      <c r="C4031" s="3" t="s">
        <v>2809</v>
      </c>
      <c r="D4031" s="3" t="s">
        <v>1052</v>
      </c>
      <c r="E4031" s="3" t="s">
        <v>2583</v>
      </c>
      <c r="F4031" s="4">
        <v>585769</v>
      </c>
      <c r="G4031" s="4">
        <v>123011553</v>
      </c>
      <c r="H4031" s="4">
        <v>585769</v>
      </c>
      <c r="I4031" s="4">
        <v>574588</v>
      </c>
      <c r="J4031" s="4">
        <v>595999</v>
      </c>
      <c r="K4031" s="4">
        <v>437904</v>
      </c>
      <c r="L4031" s="3">
        <v>210</v>
      </c>
      <c r="M4031" s="3">
        <v>462</v>
      </c>
      <c r="N4031" s="3">
        <v>210</v>
      </c>
      <c r="O4031" s="3" t="s">
        <v>2575</v>
      </c>
      <c r="P4031" s="3" t="s">
        <v>2862</v>
      </c>
      <c r="Q4031" s="3" t="s">
        <v>2577</v>
      </c>
      <c r="R4031" s="3" t="s">
        <v>2578</v>
      </c>
      <c r="S4031" s="3" t="s">
        <v>3332</v>
      </c>
      <c r="T4031" s="5"/>
      <c r="U4031" s="3" t="s">
        <v>2656</v>
      </c>
      <c r="V4031" s="3" t="s">
        <v>2580</v>
      </c>
      <c r="W4031" s="3" t="s">
        <v>2581</v>
      </c>
      <c r="X4031" s="3" t="s">
        <v>2594</v>
      </c>
      <c r="Y4031" s="3" t="s">
        <v>2595</v>
      </c>
      <c r="Z4031" s="3" t="s">
        <v>2584</v>
      </c>
      <c r="AA4031" s="4">
        <v>778145</v>
      </c>
    </row>
    <row r="4032" spans="1:27" ht="39.6" x14ac:dyDescent="0.25">
      <c r="A4032" s="3" t="s">
        <v>3330</v>
      </c>
      <c r="B4032" s="3" t="s">
        <v>3331</v>
      </c>
      <c r="C4032" s="3" t="s">
        <v>2809</v>
      </c>
      <c r="D4032" s="3" t="s">
        <v>1052</v>
      </c>
      <c r="E4032" s="3" t="s">
        <v>2583</v>
      </c>
      <c r="F4032" s="4">
        <v>574468</v>
      </c>
      <c r="G4032" s="4">
        <v>60319161</v>
      </c>
      <c r="H4032" s="4">
        <v>574468</v>
      </c>
      <c r="I4032" s="4">
        <v>571899</v>
      </c>
      <c r="J4032" s="4">
        <v>576666</v>
      </c>
      <c r="K4032" s="4">
        <v>455282</v>
      </c>
      <c r="L4032" s="3">
        <v>105</v>
      </c>
      <c r="M4032" s="3">
        <v>315</v>
      </c>
      <c r="N4032" s="3">
        <v>105</v>
      </c>
      <c r="O4032" s="3" t="s">
        <v>2575</v>
      </c>
      <c r="P4032" s="3" t="s">
        <v>2862</v>
      </c>
      <c r="Q4032" s="3" t="s">
        <v>2577</v>
      </c>
      <c r="R4032" s="3" t="s">
        <v>2578</v>
      </c>
      <c r="S4032" s="3" t="s">
        <v>3332</v>
      </c>
      <c r="T4032" s="5"/>
      <c r="U4032" s="3" t="s">
        <v>2656</v>
      </c>
      <c r="V4032" s="3" t="s">
        <v>2580</v>
      </c>
      <c r="W4032" s="3" t="s">
        <v>2581</v>
      </c>
      <c r="X4032" s="3" t="s">
        <v>2594</v>
      </c>
      <c r="Y4032" s="3" t="s">
        <v>2583</v>
      </c>
      <c r="Z4032" s="3" t="s">
        <v>2584</v>
      </c>
      <c r="AA4032" s="4">
        <v>778146</v>
      </c>
    </row>
    <row r="4033" spans="1:27" ht="39.6" x14ac:dyDescent="0.25">
      <c r="A4033" s="3" t="s">
        <v>3363</v>
      </c>
      <c r="B4033" s="3" t="s">
        <v>3364</v>
      </c>
      <c r="C4033" s="3" t="s">
        <v>2809</v>
      </c>
      <c r="D4033" s="3" t="s">
        <v>1052</v>
      </c>
      <c r="E4033" s="3" t="s">
        <v>2583</v>
      </c>
      <c r="F4033" s="4">
        <v>661780</v>
      </c>
      <c r="G4033" s="4">
        <v>138973758</v>
      </c>
      <c r="H4033" s="4">
        <v>661780</v>
      </c>
      <c r="I4033" s="4">
        <v>660600</v>
      </c>
      <c r="J4033" s="4">
        <v>670999</v>
      </c>
      <c r="K4033" s="4">
        <v>511275</v>
      </c>
      <c r="L4033" s="3">
        <v>210</v>
      </c>
      <c r="M4033" s="3">
        <v>462</v>
      </c>
      <c r="N4033" s="3">
        <v>210</v>
      </c>
      <c r="O4033" s="3" t="s">
        <v>2575</v>
      </c>
      <c r="P4033" s="3" t="s">
        <v>2862</v>
      </c>
      <c r="Q4033" s="3" t="s">
        <v>2577</v>
      </c>
      <c r="R4033" s="3" t="s">
        <v>2578</v>
      </c>
      <c r="S4033" s="3" t="s">
        <v>3332</v>
      </c>
      <c r="T4033" s="5"/>
      <c r="U4033" s="3" t="s">
        <v>2656</v>
      </c>
      <c r="V4033" s="3" t="s">
        <v>2580</v>
      </c>
      <c r="W4033" s="3" t="s">
        <v>2581</v>
      </c>
      <c r="X4033" s="3" t="s">
        <v>2594</v>
      </c>
      <c r="Y4033" s="3" t="s">
        <v>2583</v>
      </c>
      <c r="Z4033" s="3" t="s">
        <v>2584</v>
      </c>
      <c r="AA4033" s="4">
        <v>778147</v>
      </c>
    </row>
    <row r="4034" spans="1:27" ht="39.6" x14ac:dyDescent="0.25">
      <c r="A4034" s="3" t="s">
        <v>3375</v>
      </c>
      <c r="B4034" s="3" t="s">
        <v>3376</v>
      </c>
      <c r="C4034" s="3" t="s">
        <v>2809</v>
      </c>
      <c r="D4034" s="3" t="s">
        <v>1052</v>
      </c>
      <c r="E4034" s="3" t="s">
        <v>2583</v>
      </c>
      <c r="F4034" s="4">
        <v>669848</v>
      </c>
      <c r="G4034" s="4">
        <v>140668101</v>
      </c>
      <c r="H4034" s="4">
        <v>669848</v>
      </c>
      <c r="I4034" s="4">
        <v>648999</v>
      </c>
      <c r="J4034" s="4">
        <v>683999</v>
      </c>
      <c r="K4034" s="4">
        <v>495056</v>
      </c>
      <c r="L4034" s="3">
        <v>210</v>
      </c>
      <c r="M4034" s="3">
        <v>357</v>
      </c>
      <c r="N4034" s="3">
        <v>210</v>
      </c>
      <c r="O4034" s="3" t="s">
        <v>2575</v>
      </c>
      <c r="P4034" s="3" t="s">
        <v>2862</v>
      </c>
      <c r="Q4034" s="3" t="s">
        <v>2577</v>
      </c>
      <c r="R4034" s="3" t="s">
        <v>2578</v>
      </c>
      <c r="S4034" s="3" t="s">
        <v>3332</v>
      </c>
      <c r="T4034" s="5"/>
      <c r="U4034" s="3" t="s">
        <v>2656</v>
      </c>
      <c r="V4034" s="3" t="s">
        <v>2580</v>
      </c>
      <c r="W4034" s="3" t="s">
        <v>2581</v>
      </c>
      <c r="X4034" s="3" t="s">
        <v>2594</v>
      </c>
      <c r="Y4034" s="3" t="s">
        <v>2583</v>
      </c>
      <c r="Z4034" s="3" t="s">
        <v>2584</v>
      </c>
      <c r="AA4034" s="4">
        <v>778148</v>
      </c>
    </row>
    <row r="4035" spans="1:27" ht="39.6" x14ac:dyDescent="0.25">
      <c r="A4035" s="3" t="s">
        <v>3360</v>
      </c>
      <c r="B4035" s="3" t="s">
        <v>3361</v>
      </c>
      <c r="C4035" s="3" t="s">
        <v>2809</v>
      </c>
      <c r="D4035" s="3" t="s">
        <v>1052</v>
      </c>
      <c r="E4035" s="3" t="s">
        <v>2583</v>
      </c>
      <c r="F4035" s="4">
        <v>508080</v>
      </c>
      <c r="G4035" s="4">
        <v>85357398</v>
      </c>
      <c r="H4035" s="4">
        <v>508080</v>
      </c>
      <c r="I4035" s="4">
        <v>501999</v>
      </c>
      <c r="J4035" s="4">
        <v>511999</v>
      </c>
      <c r="K4035" s="4">
        <v>445628</v>
      </c>
      <c r="L4035" s="3">
        <v>168</v>
      </c>
      <c r="M4035" s="3">
        <v>252</v>
      </c>
      <c r="N4035" s="3">
        <v>168</v>
      </c>
      <c r="O4035" s="3" t="s">
        <v>2575</v>
      </c>
      <c r="P4035" s="3" t="s">
        <v>2862</v>
      </c>
      <c r="Q4035" s="3" t="s">
        <v>2577</v>
      </c>
      <c r="R4035" s="3" t="s">
        <v>2578</v>
      </c>
      <c r="S4035" s="3" t="s">
        <v>3332</v>
      </c>
      <c r="T4035" s="5"/>
      <c r="U4035" s="3" t="s">
        <v>2656</v>
      </c>
      <c r="V4035" s="3" t="s">
        <v>2580</v>
      </c>
      <c r="W4035" s="3" t="s">
        <v>2581</v>
      </c>
      <c r="X4035" s="3" t="s">
        <v>2594</v>
      </c>
      <c r="Y4035" s="3" t="s">
        <v>2583</v>
      </c>
      <c r="Z4035" s="3" t="s">
        <v>2584</v>
      </c>
      <c r="AA4035" s="4">
        <v>778150</v>
      </c>
    </row>
    <row r="4036" spans="1:27" ht="39.6" x14ac:dyDescent="0.25">
      <c r="A4036" s="3" t="s">
        <v>3391</v>
      </c>
      <c r="B4036" s="3" t="s">
        <v>3392</v>
      </c>
      <c r="C4036" s="3" t="s">
        <v>2809</v>
      </c>
      <c r="D4036" s="3" t="s">
        <v>1052</v>
      </c>
      <c r="E4036" s="3" t="s">
        <v>2583</v>
      </c>
      <c r="F4036" s="4">
        <v>514924</v>
      </c>
      <c r="G4036" s="4">
        <v>97320699</v>
      </c>
      <c r="H4036" s="4">
        <v>514924</v>
      </c>
      <c r="I4036" s="4">
        <v>501999</v>
      </c>
      <c r="J4036" s="4">
        <v>521999</v>
      </c>
      <c r="K4036" s="4">
        <v>478451</v>
      </c>
      <c r="L4036" s="3">
        <v>189</v>
      </c>
      <c r="M4036" s="3">
        <v>231</v>
      </c>
      <c r="N4036" s="3">
        <v>189</v>
      </c>
      <c r="O4036" s="3" t="s">
        <v>2575</v>
      </c>
      <c r="P4036" s="3" t="s">
        <v>2862</v>
      </c>
      <c r="Q4036" s="3" t="s">
        <v>2577</v>
      </c>
      <c r="R4036" s="3" t="s">
        <v>2578</v>
      </c>
      <c r="S4036" s="3" t="s">
        <v>3332</v>
      </c>
      <c r="T4036" s="5"/>
      <c r="U4036" s="3" t="s">
        <v>2656</v>
      </c>
      <c r="V4036" s="3" t="s">
        <v>2580</v>
      </c>
      <c r="W4036" s="3" t="s">
        <v>2581</v>
      </c>
      <c r="X4036" s="3" t="s">
        <v>2594</v>
      </c>
      <c r="Y4036" s="3" t="s">
        <v>2595</v>
      </c>
      <c r="Z4036" s="3" t="s">
        <v>2584</v>
      </c>
      <c r="AA4036" s="4">
        <v>778151</v>
      </c>
    </row>
    <row r="4037" spans="1:27" ht="39.6" x14ac:dyDescent="0.25">
      <c r="A4037" s="3" t="s">
        <v>3210</v>
      </c>
      <c r="B4037" s="3" t="s">
        <v>3265</v>
      </c>
      <c r="C4037" s="3" t="s">
        <v>2598</v>
      </c>
      <c r="D4037" s="3" t="s">
        <v>830</v>
      </c>
      <c r="E4037" s="3" t="s">
        <v>2583</v>
      </c>
      <c r="F4037" s="4">
        <v>11108</v>
      </c>
      <c r="G4037" s="4">
        <v>111077650</v>
      </c>
      <c r="H4037" s="4">
        <v>11108</v>
      </c>
      <c r="I4037" s="4">
        <v>10900</v>
      </c>
      <c r="J4037" s="4">
        <v>11209</v>
      </c>
      <c r="K4037" s="4">
        <v>10359</v>
      </c>
      <c r="L4037" s="4">
        <v>10000</v>
      </c>
      <c r="M4037" s="4">
        <v>14325</v>
      </c>
      <c r="N4037" s="4">
        <v>10000</v>
      </c>
      <c r="O4037" s="3" t="s">
        <v>2575</v>
      </c>
      <c r="P4037" s="3" t="s">
        <v>2862</v>
      </c>
      <c r="Q4037" s="3" t="s">
        <v>3120</v>
      </c>
      <c r="R4037" s="3" t="s">
        <v>2578</v>
      </c>
      <c r="S4037" s="3" t="s">
        <v>830</v>
      </c>
      <c r="T4037" s="5"/>
      <c r="U4037" s="3" t="s">
        <v>2672</v>
      </c>
      <c r="V4037" s="3" t="s">
        <v>2580</v>
      </c>
      <c r="W4037" s="3" t="s">
        <v>2581</v>
      </c>
      <c r="X4037" s="3" t="s">
        <v>2601</v>
      </c>
      <c r="Y4037" s="3" t="s">
        <v>2583</v>
      </c>
      <c r="Z4037" s="3" t="s">
        <v>2584</v>
      </c>
      <c r="AA4037" s="4">
        <v>778154</v>
      </c>
    </row>
    <row r="4038" spans="1:27" ht="39.6" x14ac:dyDescent="0.25">
      <c r="A4038" s="3" t="s">
        <v>3200</v>
      </c>
      <c r="B4038" s="3" t="s">
        <v>3299</v>
      </c>
      <c r="C4038" s="3" t="s">
        <v>2598</v>
      </c>
      <c r="D4038" s="3" t="s">
        <v>857</v>
      </c>
      <c r="E4038" s="3" t="s">
        <v>2583</v>
      </c>
      <c r="F4038" s="4">
        <v>8550</v>
      </c>
      <c r="G4038" s="4">
        <v>17100825</v>
      </c>
      <c r="H4038" s="4">
        <v>8550</v>
      </c>
      <c r="I4038" s="4">
        <v>8509</v>
      </c>
      <c r="J4038" s="4">
        <v>8622</v>
      </c>
      <c r="K4038" s="4">
        <v>7698</v>
      </c>
      <c r="L4038" s="4">
        <v>2000</v>
      </c>
      <c r="M4038" s="4">
        <v>4625</v>
      </c>
      <c r="N4038" s="4">
        <v>2000</v>
      </c>
      <c r="O4038" s="3" t="s">
        <v>2575</v>
      </c>
      <c r="P4038" s="3" t="s">
        <v>2862</v>
      </c>
      <c r="Q4038" s="3" t="s">
        <v>3120</v>
      </c>
      <c r="R4038" s="3" t="s">
        <v>2578</v>
      </c>
      <c r="S4038" s="3" t="s">
        <v>857</v>
      </c>
      <c r="T4038" s="5"/>
      <c r="U4038" s="3" t="s">
        <v>2672</v>
      </c>
      <c r="V4038" s="3" t="s">
        <v>2580</v>
      </c>
      <c r="W4038" s="3" t="s">
        <v>2581</v>
      </c>
      <c r="X4038" s="3" t="s">
        <v>2582</v>
      </c>
      <c r="Y4038" s="3" t="s">
        <v>2583</v>
      </c>
      <c r="Z4038" s="3" t="s">
        <v>2584</v>
      </c>
      <c r="AA4038" s="4">
        <v>778156</v>
      </c>
    </row>
    <row r="4039" spans="1:27" ht="39.6" x14ac:dyDescent="0.25">
      <c r="A4039" s="3" t="s">
        <v>3210</v>
      </c>
      <c r="B4039" s="3" t="s">
        <v>3275</v>
      </c>
      <c r="C4039" s="3" t="s">
        <v>2598</v>
      </c>
      <c r="D4039" s="3" t="s">
        <v>857</v>
      </c>
      <c r="E4039" s="3" t="s">
        <v>2583</v>
      </c>
      <c r="F4039" s="4">
        <v>8982</v>
      </c>
      <c r="G4039" s="4">
        <v>22454800</v>
      </c>
      <c r="H4039" s="4">
        <v>8982</v>
      </c>
      <c r="I4039" s="4">
        <v>8955</v>
      </c>
      <c r="J4039" s="4">
        <v>9039</v>
      </c>
      <c r="K4039" s="4">
        <v>8411</v>
      </c>
      <c r="L4039" s="4">
        <v>2500</v>
      </c>
      <c r="M4039" s="4">
        <v>3850</v>
      </c>
      <c r="N4039" s="4">
        <v>2500</v>
      </c>
      <c r="O4039" s="3" t="s">
        <v>2575</v>
      </c>
      <c r="P4039" s="3" t="s">
        <v>2862</v>
      </c>
      <c r="Q4039" s="3" t="s">
        <v>3120</v>
      </c>
      <c r="R4039" s="3" t="s">
        <v>2578</v>
      </c>
      <c r="S4039" s="3" t="s">
        <v>857</v>
      </c>
      <c r="T4039" s="5"/>
      <c r="U4039" s="3" t="s">
        <v>2672</v>
      </c>
      <c r="V4039" s="3" t="s">
        <v>2580</v>
      </c>
      <c r="W4039" s="3" t="s">
        <v>2581</v>
      </c>
      <c r="X4039" s="3" t="s">
        <v>2601</v>
      </c>
      <c r="Y4039" s="3" t="s">
        <v>2583</v>
      </c>
      <c r="Z4039" s="3" t="s">
        <v>2584</v>
      </c>
      <c r="AA4039" s="4">
        <v>778160</v>
      </c>
    </row>
    <row r="4040" spans="1:27" ht="39.6" x14ac:dyDescent="0.25">
      <c r="A4040" s="3" t="s">
        <v>3200</v>
      </c>
      <c r="B4040" s="3" t="s">
        <v>3264</v>
      </c>
      <c r="C4040" s="3" t="s">
        <v>2598</v>
      </c>
      <c r="D4040" s="3" t="s">
        <v>830</v>
      </c>
      <c r="E4040" s="3" t="s">
        <v>2583</v>
      </c>
      <c r="F4040" s="4">
        <v>8718</v>
      </c>
      <c r="G4040" s="4">
        <v>17435175</v>
      </c>
      <c r="H4040" s="4">
        <v>8718</v>
      </c>
      <c r="I4040" s="4">
        <v>8549</v>
      </c>
      <c r="J4040" s="4">
        <v>9359</v>
      </c>
      <c r="K4040" s="4">
        <v>8148</v>
      </c>
      <c r="L4040" s="4">
        <v>2000</v>
      </c>
      <c r="M4040" s="4">
        <v>3575</v>
      </c>
      <c r="N4040" s="4">
        <v>2000</v>
      </c>
      <c r="O4040" s="3" t="s">
        <v>2575</v>
      </c>
      <c r="P4040" s="3" t="s">
        <v>2862</v>
      </c>
      <c r="Q4040" s="3" t="s">
        <v>3120</v>
      </c>
      <c r="R4040" s="3" t="s">
        <v>2578</v>
      </c>
      <c r="S4040" s="3" t="s">
        <v>830</v>
      </c>
      <c r="T4040" s="5"/>
      <c r="U4040" s="3" t="s">
        <v>2672</v>
      </c>
      <c r="V4040" s="3" t="s">
        <v>2580</v>
      </c>
      <c r="W4040" s="3" t="s">
        <v>2581</v>
      </c>
      <c r="X4040" s="3" t="s">
        <v>2582</v>
      </c>
      <c r="Y4040" s="3" t="s">
        <v>2583</v>
      </c>
      <c r="Z4040" s="3" t="s">
        <v>2584</v>
      </c>
      <c r="AA4040" s="4">
        <v>778166</v>
      </c>
    </row>
    <row r="4041" spans="1:27" ht="39.6" x14ac:dyDescent="0.25">
      <c r="A4041" s="3" t="s">
        <v>3347</v>
      </c>
      <c r="B4041" s="3" t="s">
        <v>3348</v>
      </c>
      <c r="C4041" s="3" t="s">
        <v>2809</v>
      </c>
      <c r="D4041" s="3" t="s">
        <v>967</v>
      </c>
      <c r="E4041" s="3" t="s">
        <v>2583</v>
      </c>
      <c r="F4041" s="4">
        <v>451352</v>
      </c>
      <c r="G4041" s="4">
        <v>446838480</v>
      </c>
      <c r="H4041" s="4">
        <v>451352</v>
      </c>
      <c r="I4041" s="4">
        <v>446999</v>
      </c>
      <c r="J4041" s="4">
        <v>453399</v>
      </c>
      <c r="K4041" s="4">
        <v>321110</v>
      </c>
      <c r="L4041" s="3">
        <v>990</v>
      </c>
      <c r="M4041" s="4">
        <v>3080</v>
      </c>
      <c r="N4041" s="3">
        <v>990</v>
      </c>
      <c r="O4041" s="3" t="s">
        <v>2575</v>
      </c>
      <c r="P4041" s="3" t="s">
        <v>2862</v>
      </c>
      <c r="Q4041" s="3" t="s">
        <v>3120</v>
      </c>
      <c r="R4041" s="3" t="s">
        <v>2578</v>
      </c>
      <c r="S4041" s="3" t="s">
        <v>967</v>
      </c>
      <c r="T4041" s="5"/>
      <c r="U4041" s="3" t="s">
        <v>2593</v>
      </c>
      <c r="V4041" s="3" t="s">
        <v>2580</v>
      </c>
      <c r="W4041" s="3" t="s">
        <v>2581</v>
      </c>
      <c r="X4041" s="3" t="s">
        <v>2814</v>
      </c>
      <c r="Y4041" s="3" t="s">
        <v>2583</v>
      </c>
      <c r="Z4041" s="3" t="s">
        <v>2584</v>
      </c>
      <c r="AA4041" s="4">
        <v>778171</v>
      </c>
    </row>
    <row r="4042" spans="1:27" ht="39.6" x14ac:dyDescent="0.25">
      <c r="A4042" s="3" t="s">
        <v>3347</v>
      </c>
      <c r="B4042" s="3" t="s">
        <v>3362</v>
      </c>
      <c r="C4042" s="3" t="s">
        <v>2809</v>
      </c>
      <c r="D4042" s="3" t="s">
        <v>967</v>
      </c>
      <c r="E4042" s="3" t="s">
        <v>2583</v>
      </c>
      <c r="F4042" s="4">
        <v>452240</v>
      </c>
      <c r="G4042" s="4">
        <v>904480920</v>
      </c>
      <c r="H4042" s="4">
        <v>452240</v>
      </c>
      <c r="I4042" s="4">
        <v>450899</v>
      </c>
      <c r="J4042" s="4">
        <v>457660</v>
      </c>
      <c r="K4042" s="4">
        <v>321110</v>
      </c>
      <c r="L4042" s="4">
        <v>2000</v>
      </c>
      <c r="M4042" s="4">
        <v>4460</v>
      </c>
      <c r="N4042" s="4">
        <v>2000</v>
      </c>
      <c r="O4042" s="3" t="s">
        <v>2575</v>
      </c>
      <c r="P4042" s="3" t="s">
        <v>2862</v>
      </c>
      <c r="Q4042" s="3" t="s">
        <v>3120</v>
      </c>
      <c r="R4042" s="3" t="s">
        <v>2578</v>
      </c>
      <c r="S4042" s="3" t="s">
        <v>967</v>
      </c>
      <c r="T4042" s="5"/>
      <c r="U4042" s="3" t="s">
        <v>2593</v>
      </c>
      <c r="V4042" s="3" t="s">
        <v>2580</v>
      </c>
      <c r="W4042" s="3" t="s">
        <v>2581</v>
      </c>
      <c r="X4042" s="3" t="s">
        <v>2594</v>
      </c>
      <c r="Y4042" s="3" t="s">
        <v>2583</v>
      </c>
      <c r="Z4042" s="3" t="s">
        <v>2584</v>
      </c>
      <c r="AA4042" s="4">
        <v>778173</v>
      </c>
    </row>
    <row r="4043" spans="1:27" ht="39.6" x14ac:dyDescent="0.25">
      <c r="A4043" s="3" t="s">
        <v>3371</v>
      </c>
      <c r="B4043" s="3" t="s">
        <v>3372</v>
      </c>
      <c r="C4043" s="3" t="s">
        <v>2809</v>
      </c>
      <c r="D4043" s="3" t="s">
        <v>989</v>
      </c>
      <c r="E4043" s="3" t="s">
        <v>2583</v>
      </c>
      <c r="F4043" s="4">
        <v>492584</v>
      </c>
      <c r="G4043" s="4">
        <v>541842136</v>
      </c>
      <c r="H4043" s="4">
        <v>492584</v>
      </c>
      <c r="I4043" s="4">
        <v>490900</v>
      </c>
      <c r="J4043" s="4">
        <v>496779</v>
      </c>
      <c r="K4043" s="4">
        <v>437904</v>
      </c>
      <c r="L4043" s="4">
        <v>1100</v>
      </c>
      <c r="M4043" s="4">
        <v>1694</v>
      </c>
      <c r="N4043" s="4">
        <v>1100</v>
      </c>
      <c r="O4043" s="3" t="s">
        <v>2575</v>
      </c>
      <c r="P4043" s="3" t="s">
        <v>2862</v>
      </c>
      <c r="Q4043" s="3" t="s">
        <v>3120</v>
      </c>
      <c r="R4043" s="3" t="s">
        <v>2578</v>
      </c>
      <c r="S4043" s="3" t="s">
        <v>989</v>
      </c>
      <c r="T4043" s="5"/>
      <c r="U4043" s="3" t="s">
        <v>2849</v>
      </c>
      <c r="V4043" s="3" t="s">
        <v>2580</v>
      </c>
      <c r="W4043" s="3" t="s">
        <v>2581</v>
      </c>
      <c r="X4043" s="3" t="s">
        <v>2814</v>
      </c>
      <c r="Y4043" s="3" t="s">
        <v>2583</v>
      </c>
      <c r="Z4043" s="3" t="s">
        <v>2584</v>
      </c>
      <c r="AA4043" s="4">
        <v>778174</v>
      </c>
    </row>
    <row r="4044" spans="1:27" ht="39.6" x14ac:dyDescent="0.25">
      <c r="A4044" s="3" t="s">
        <v>3373</v>
      </c>
      <c r="B4044" s="3" t="s">
        <v>3374</v>
      </c>
      <c r="C4044" s="3" t="s">
        <v>2809</v>
      </c>
      <c r="D4044" s="3" t="s">
        <v>989</v>
      </c>
      <c r="E4044" s="3" t="s">
        <v>2583</v>
      </c>
      <c r="F4044" s="4">
        <v>566216</v>
      </c>
      <c r="G4044" s="4">
        <v>186851280</v>
      </c>
      <c r="H4044" s="4">
        <v>566216</v>
      </c>
      <c r="I4044" s="4">
        <v>563888</v>
      </c>
      <c r="J4044" s="4">
        <v>569859</v>
      </c>
      <c r="K4044" s="4">
        <v>437904</v>
      </c>
      <c r="L4044" s="3">
        <v>330</v>
      </c>
      <c r="M4044" s="3">
        <v>726</v>
      </c>
      <c r="N4044" s="3">
        <v>330</v>
      </c>
      <c r="O4044" s="3" t="s">
        <v>2575</v>
      </c>
      <c r="P4044" s="3" t="s">
        <v>2862</v>
      </c>
      <c r="Q4044" s="3" t="s">
        <v>3120</v>
      </c>
      <c r="R4044" s="3" t="s">
        <v>2578</v>
      </c>
      <c r="S4044" s="3" t="s">
        <v>989</v>
      </c>
      <c r="T4044" s="5"/>
      <c r="U4044" s="3" t="s">
        <v>2849</v>
      </c>
      <c r="V4044" s="3" t="s">
        <v>2580</v>
      </c>
      <c r="W4044" s="3" t="s">
        <v>2581</v>
      </c>
      <c r="X4044" s="3" t="s">
        <v>2814</v>
      </c>
      <c r="Y4044" s="3" t="s">
        <v>2583</v>
      </c>
      <c r="Z4044" s="3" t="s">
        <v>2584</v>
      </c>
      <c r="AA4044" s="4">
        <v>778176</v>
      </c>
    </row>
    <row r="4045" spans="1:27" ht="39.6" x14ac:dyDescent="0.25">
      <c r="A4045" s="3" t="s">
        <v>3385</v>
      </c>
      <c r="B4045" s="3" t="s">
        <v>3386</v>
      </c>
      <c r="C4045" s="3" t="s">
        <v>2809</v>
      </c>
      <c r="D4045" s="3" t="s">
        <v>989</v>
      </c>
      <c r="E4045" s="3" t="s">
        <v>2583</v>
      </c>
      <c r="F4045" s="4">
        <v>590183</v>
      </c>
      <c r="G4045" s="4">
        <v>298632422</v>
      </c>
      <c r="H4045" s="4">
        <v>590183</v>
      </c>
      <c r="I4045" s="4">
        <v>588888</v>
      </c>
      <c r="J4045" s="4">
        <v>611999</v>
      </c>
      <c r="K4045" s="4">
        <v>464179</v>
      </c>
      <c r="L4045" s="3">
        <v>506</v>
      </c>
      <c r="M4045" s="3">
        <v>616</v>
      </c>
      <c r="N4045" s="3">
        <v>506</v>
      </c>
      <c r="O4045" s="3" t="s">
        <v>2575</v>
      </c>
      <c r="P4045" s="3" t="s">
        <v>2862</v>
      </c>
      <c r="Q4045" s="3" t="s">
        <v>3120</v>
      </c>
      <c r="R4045" s="3" t="s">
        <v>2578</v>
      </c>
      <c r="S4045" s="3" t="s">
        <v>989</v>
      </c>
      <c r="T4045" s="5"/>
      <c r="U4045" s="3" t="s">
        <v>2849</v>
      </c>
      <c r="V4045" s="3" t="s">
        <v>2580</v>
      </c>
      <c r="W4045" s="3" t="s">
        <v>2581</v>
      </c>
      <c r="X4045" s="3" t="s">
        <v>2814</v>
      </c>
      <c r="Y4045" s="3" t="s">
        <v>2583</v>
      </c>
      <c r="Z4045" s="3" t="s">
        <v>2584</v>
      </c>
      <c r="AA4045" s="4">
        <v>778178</v>
      </c>
    </row>
    <row r="4046" spans="1:27" ht="39.6" x14ac:dyDescent="0.25">
      <c r="A4046" s="3" t="s">
        <v>2914</v>
      </c>
      <c r="B4046" s="3" t="s">
        <v>2917</v>
      </c>
      <c r="C4046" s="3" t="s">
        <v>2916</v>
      </c>
      <c r="D4046" s="3" t="s">
        <v>1462</v>
      </c>
      <c r="E4046" s="3" t="s">
        <v>2574</v>
      </c>
      <c r="F4046" s="4">
        <v>337613</v>
      </c>
      <c r="G4046" s="4">
        <v>177246825</v>
      </c>
      <c r="H4046" s="4">
        <v>337613</v>
      </c>
      <c r="I4046" s="4">
        <v>337613</v>
      </c>
      <c r="J4046" s="4">
        <v>337613</v>
      </c>
      <c r="K4046" s="4">
        <v>337613</v>
      </c>
      <c r="L4046" s="3">
        <v>525</v>
      </c>
      <c r="M4046" s="3">
        <v>525</v>
      </c>
      <c r="N4046" s="3">
        <v>525</v>
      </c>
      <c r="O4046" s="3" t="s">
        <v>2575</v>
      </c>
      <c r="P4046" s="3" t="s">
        <v>2862</v>
      </c>
      <c r="Q4046" s="3" t="s">
        <v>3646</v>
      </c>
      <c r="R4046" s="3" t="s">
        <v>2578</v>
      </c>
      <c r="S4046" s="3" t="s">
        <v>1462</v>
      </c>
      <c r="T4046" s="5"/>
      <c r="U4046" s="3" t="s">
        <v>2918</v>
      </c>
      <c r="V4046" s="3" t="s">
        <v>2580</v>
      </c>
      <c r="W4046" s="3" t="s">
        <v>2581</v>
      </c>
      <c r="X4046" s="3" t="s">
        <v>2582</v>
      </c>
      <c r="Y4046" s="3" t="s">
        <v>2583</v>
      </c>
      <c r="Z4046" s="3" t="s">
        <v>2584</v>
      </c>
      <c r="AA4046" s="4">
        <v>778179</v>
      </c>
    </row>
    <row r="4047" spans="1:27" ht="39.6" x14ac:dyDescent="0.25">
      <c r="A4047" s="3" t="s">
        <v>3345</v>
      </c>
      <c r="B4047" s="3" t="s">
        <v>4099</v>
      </c>
      <c r="C4047" s="3" t="s">
        <v>2809</v>
      </c>
      <c r="D4047" s="3" t="s">
        <v>989</v>
      </c>
      <c r="E4047" s="3" t="s">
        <v>2583</v>
      </c>
      <c r="F4047" s="4">
        <v>500891</v>
      </c>
      <c r="G4047" s="4">
        <v>550979550</v>
      </c>
      <c r="H4047" s="4">
        <v>500891</v>
      </c>
      <c r="I4047" s="4">
        <v>498712</v>
      </c>
      <c r="J4047" s="4">
        <v>502555</v>
      </c>
      <c r="K4047" s="4">
        <v>437904</v>
      </c>
      <c r="L4047" s="4">
        <v>1100</v>
      </c>
      <c r="M4047" s="4">
        <v>1870</v>
      </c>
      <c r="N4047" s="4">
        <v>1100</v>
      </c>
      <c r="O4047" s="3" t="s">
        <v>2575</v>
      </c>
      <c r="P4047" s="3" t="s">
        <v>2862</v>
      </c>
      <c r="Q4047" s="3" t="s">
        <v>3120</v>
      </c>
      <c r="R4047" s="3" t="s">
        <v>2578</v>
      </c>
      <c r="S4047" s="3" t="s">
        <v>989</v>
      </c>
      <c r="T4047" s="5"/>
      <c r="U4047" s="3" t="s">
        <v>2849</v>
      </c>
      <c r="V4047" s="3" t="s">
        <v>2580</v>
      </c>
      <c r="W4047" s="3" t="s">
        <v>2581</v>
      </c>
      <c r="X4047" s="3" t="s">
        <v>2814</v>
      </c>
      <c r="Y4047" s="3" t="s">
        <v>2595</v>
      </c>
      <c r="Z4047" s="3" t="s">
        <v>2584</v>
      </c>
      <c r="AA4047" s="4">
        <v>778180</v>
      </c>
    </row>
    <row r="4048" spans="1:27" ht="39.6" x14ac:dyDescent="0.25">
      <c r="A4048" s="3" t="s">
        <v>3143</v>
      </c>
      <c r="B4048" s="3" t="s">
        <v>4085</v>
      </c>
      <c r="C4048" s="3" t="s">
        <v>2677</v>
      </c>
      <c r="D4048" s="3" t="s">
        <v>357</v>
      </c>
      <c r="E4048" s="3" t="s">
        <v>2583</v>
      </c>
      <c r="F4048" s="5"/>
      <c r="G4048" s="3">
        <v>0</v>
      </c>
      <c r="H4048" s="5"/>
      <c r="I4048" s="5"/>
      <c r="J4048" s="5"/>
      <c r="K4048" s="4">
        <v>213595</v>
      </c>
      <c r="L4048" s="3">
        <v>200</v>
      </c>
      <c r="M4048" s="3">
        <v>300</v>
      </c>
      <c r="N4048" s="3">
        <v>0</v>
      </c>
      <c r="O4048" s="3" t="s">
        <v>2575</v>
      </c>
      <c r="P4048" s="3" t="s">
        <v>2862</v>
      </c>
      <c r="Q4048" s="3" t="s">
        <v>3120</v>
      </c>
      <c r="R4048" s="3" t="s">
        <v>2578</v>
      </c>
      <c r="S4048" s="3" t="s">
        <v>357</v>
      </c>
      <c r="T4048" s="5"/>
      <c r="U4048" s="3" t="s">
        <v>2736</v>
      </c>
      <c r="V4048" s="3" t="s">
        <v>2580</v>
      </c>
      <c r="W4048" s="3" t="s">
        <v>2581</v>
      </c>
      <c r="X4048" s="3" t="s">
        <v>2333</v>
      </c>
      <c r="Y4048" s="3" t="s">
        <v>2583</v>
      </c>
      <c r="Z4048" s="3" t="s">
        <v>2584</v>
      </c>
      <c r="AA4048" s="4">
        <v>778181</v>
      </c>
    </row>
    <row r="4049" spans="1:27" ht="39.6" x14ac:dyDescent="0.25">
      <c r="A4049" s="3" t="s">
        <v>2926</v>
      </c>
      <c r="B4049" s="3" t="s">
        <v>2927</v>
      </c>
      <c r="C4049" s="3" t="s">
        <v>2916</v>
      </c>
      <c r="D4049" s="3" t="s">
        <v>1462</v>
      </c>
      <c r="E4049" s="3" t="s">
        <v>2574</v>
      </c>
      <c r="F4049" s="4">
        <v>461526</v>
      </c>
      <c r="G4049" s="4">
        <v>80767075</v>
      </c>
      <c r="H4049" s="4">
        <v>461526</v>
      </c>
      <c r="I4049" s="4">
        <v>458666</v>
      </c>
      <c r="J4049" s="4">
        <v>462799</v>
      </c>
      <c r="K4049" s="4">
        <v>337613</v>
      </c>
      <c r="L4049" s="3">
        <v>175</v>
      </c>
      <c r="M4049" s="3">
        <v>425</v>
      </c>
      <c r="N4049" s="3">
        <v>175</v>
      </c>
      <c r="O4049" s="3" t="s">
        <v>2575</v>
      </c>
      <c r="P4049" s="3" t="s">
        <v>2862</v>
      </c>
      <c r="Q4049" s="3" t="s">
        <v>3646</v>
      </c>
      <c r="R4049" s="3" t="s">
        <v>2578</v>
      </c>
      <c r="S4049" s="3" t="s">
        <v>1462</v>
      </c>
      <c r="T4049" s="5"/>
      <c r="U4049" s="3" t="s">
        <v>2918</v>
      </c>
      <c r="V4049" s="3" t="s">
        <v>2580</v>
      </c>
      <c r="W4049" s="3" t="s">
        <v>2581</v>
      </c>
      <c r="X4049" s="3" t="s">
        <v>2582</v>
      </c>
      <c r="Y4049" s="3" t="s">
        <v>2583</v>
      </c>
      <c r="Z4049" s="3" t="s">
        <v>2584</v>
      </c>
      <c r="AA4049" s="4">
        <v>778182</v>
      </c>
    </row>
    <row r="4050" spans="1:27" ht="52.8" x14ac:dyDescent="0.25">
      <c r="A4050" s="3" t="s">
        <v>3341</v>
      </c>
      <c r="B4050" s="3" t="s">
        <v>4296</v>
      </c>
      <c r="C4050" s="3" t="s">
        <v>2809</v>
      </c>
      <c r="D4050" s="3" t="s">
        <v>3322</v>
      </c>
      <c r="E4050" s="3" t="s">
        <v>2583</v>
      </c>
      <c r="F4050" s="4">
        <v>516201</v>
      </c>
      <c r="G4050" s="4">
        <v>24777648</v>
      </c>
      <c r="H4050" s="4">
        <v>516201</v>
      </c>
      <c r="I4050" s="4">
        <v>512800</v>
      </c>
      <c r="J4050" s="4">
        <v>520000</v>
      </c>
      <c r="K4050" s="4">
        <v>437904</v>
      </c>
      <c r="L4050" s="3">
        <v>48</v>
      </c>
      <c r="M4050" s="3">
        <v>120</v>
      </c>
      <c r="N4050" s="3">
        <v>48</v>
      </c>
      <c r="O4050" s="3" t="s">
        <v>2575</v>
      </c>
      <c r="P4050" s="3" t="s">
        <v>2862</v>
      </c>
      <c r="Q4050" s="3" t="s">
        <v>3120</v>
      </c>
      <c r="R4050" s="3" t="s">
        <v>2578</v>
      </c>
      <c r="S4050" s="3" t="s">
        <v>3323</v>
      </c>
      <c r="T4050" s="5"/>
      <c r="U4050" s="3" t="s">
        <v>2727</v>
      </c>
      <c r="V4050" s="3" t="s">
        <v>2580</v>
      </c>
      <c r="W4050" s="3" t="s">
        <v>2581</v>
      </c>
      <c r="X4050" s="3" t="s">
        <v>2839</v>
      </c>
      <c r="Y4050" s="3" t="s">
        <v>2583</v>
      </c>
      <c r="Z4050" s="3" t="s">
        <v>2584</v>
      </c>
      <c r="AA4050" s="4">
        <v>778184</v>
      </c>
    </row>
    <row r="4051" spans="1:27" ht="39.6" x14ac:dyDescent="0.25">
      <c r="A4051" s="3" t="s">
        <v>3154</v>
      </c>
      <c r="B4051" s="3" t="s">
        <v>4297</v>
      </c>
      <c r="C4051" s="3" t="s">
        <v>2677</v>
      </c>
      <c r="D4051" s="3" t="s">
        <v>184</v>
      </c>
      <c r="E4051" s="3" t="s">
        <v>2574</v>
      </c>
      <c r="F4051" s="5"/>
      <c r="G4051" s="3">
        <v>0</v>
      </c>
      <c r="H4051" s="5"/>
      <c r="I4051" s="5"/>
      <c r="J4051" s="5"/>
      <c r="K4051" s="4">
        <v>209689</v>
      </c>
      <c r="L4051" s="3">
        <v>200</v>
      </c>
      <c r="M4051" s="3">
        <v>0</v>
      </c>
      <c r="N4051" s="3">
        <v>0</v>
      </c>
      <c r="O4051" s="3" t="s">
        <v>2575</v>
      </c>
      <c r="P4051" s="3" t="s">
        <v>2862</v>
      </c>
      <c r="Q4051" s="3" t="s">
        <v>4236</v>
      </c>
      <c r="R4051" s="3" t="s">
        <v>2578</v>
      </c>
      <c r="S4051" s="3" t="s">
        <v>184</v>
      </c>
      <c r="T4051" s="5"/>
      <c r="U4051" s="3" t="s">
        <v>2721</v>
      </c>
      <c r="V4051" s="3" t="s">
        <v>2580</v>
      </c>
      <c r="W4051" s="3" t="s">
        <v>2581</v>
      </c>
      <c r="X4051" s="3" t="s">
        <v>2333</v>
      </c>
      <c r="Y4051" s="3" t="s">
        <v>2583</v>
      </c>
      <c r="Z4051" s="3" t="s">
        <v>2584</v>
      </c>
      <c r="AA4051" s="4">
        <v>778191</v>
      </c>
    </row>
    <row r="4052" spans="1:27" ht="39.6" x14ac:dyDescent="0.25">
      <c r="A4052" s="3" t="s">
        <v>3333</v>
      </c>
      <c r="B4052" s="3" t="s">
        <v>4298</v>
      </c>
      <c r="C4052" s="3" t="s">
        <v>2809</v>
      </c>
      <c r="D4052" s="3" t="s">
        <v>989</v>
      </c>
      <c r="E4052" s="3" t="s">
        <v>2583</v>
      </c>
      <c r="F4052" s="4">
        <v>472575</v>
      </c>
      <c r="G4052" s="4">
        <v>571815222</v>
      </c>
      <c r="H4052" s="4">
        <v>472575</v>
      </c>
      <c r="I4052" s="4">
        <v>468569</v>
      </c>
      <c r="J4052" s="4">
        <v>483555</v>
      </c>
      <c r="K4052" s="4">
        <v>437904</v>
      </c>
      <c r="L4052" s="4">
        <v>1210</v>
      </c>
      <c r="M4052" s="4">
        <v>1672</v>
      </c>
      <c r="N4052" s="4">
        <v>1210</v>
      </c>
      <c r="O4052" s="3" t="s">
        <v>2575</v>
      </c>
      <c r="P4052" s="3" t="s">
        <v>2862</v>
      </c>
      <c r="Q4052" s="3" t="s">
        <v>3120</v>
      </c>
      <c r="R4052" s="3" t="s">
        <v>2578</v>
      </c>
      <c r="S4052" s="3" t="s">
        <v>989</v>
      </c>
      <c r="T4052" s="5"/>
      <c r="U4052" s="3" t="s">
        <v>2849</v>
      </c>
      <c r="V4052" s="3" t="s">
        <v>2580</v>
      </c>
      <c r="W4052" s="3" t="s">
        <v>2581</v>
      </c>
      <c r="X4052" s="3" t="s">
        <v>2814</v>
      </c>
      <c r="Y4052" s="3" t="s">
        <v>2583</v>
      </c>
      <c r="Z4052" s="3" t="s">
        <v>2584</v>
      </c>
      <c r="AA4052" s="4">
        <v>778197</v>
      </c>
    </row>
    <row r="4053" spans="1:27" ht="39.6" x14ac:dyDescent="0.25">
      <c r="A4053" s="3" t="s">
        <v>3920</v>
      </c>
      <c r="B4053" s="3" t="s">
        <v>3921</v>
      </c>
      <c r="C4053" s="3" t="s">
        <v>2809</v>
      </c>
      <c r="D4053" s="3" t="s">
        <v>975</v>
      </c>
      <c r="E4053" s="3" t="s">
        <v>2574</v>
      </c>
      <c r="F4053" s="4">
        <v>237600</v>
      </c>
      <c r="G4053" s="4">
        <v>336441552</v>
      </c>
      <c r="H4053" s="4">
        <v>237600</v>
      </c>
      <c r="I4053" s="4">
        <v>235016</v>
      </c>
      <c r="J4053" s="4">
        <v>253999</v>
      </c>
      <c r="K4053" s="4">
        <v>160159</v>
      </c>
      <c r="L4053" s="4">
        <v>1416</v>
      </c>
      <c r="M4053" s="4">
        <v>2112</v>
      </c>
      <c r="N4053" s="4">
        <v>1416</v>
      </c>
      <c r="O4053" s="3" t="s">
        <v>2575</v>
      </c>
      <c r="P4053" s="3" t="s">
        <v>3587</v>
      </c>
      <c r="Q4053" s="3" t="s">
        <v>4236</v>
      </c>
      <c r="R4053" s="3" t="s">
        <v>2578</v>
      </c>
      <c r="S4053" s="3" t="s">
        <v>975</v>
      </c>
      <c r="T4053" s="5"/>
      <c r="U4053" s="3" t="s">
        <v>2593</v>
      </c>
      <c r="V4053" s="3" t="s">
        <v>2580</v>
      </c>
      <c r="W4053" s="3" t="s">
        <v>2581</v>
      </c>
      <c r="X4053" s="3" t="s">
        <v>2582</v>
      </c>
      <c r="Y4053" s="3" t="s">
        <v>2583</v>
      </c>
      <c r="Z4053" s="3" t="s">
        <v>2584</v>
      </c>
      <c r="AA4053" s="4">
        <v>778207</v>
      </c>
    </row>
    <row r="4054" spans="1:27" ht="39.6" x14ac:dyDescent="0.25">
      <c r="A4054" s="3" t="s">
        <v>672</v>
      </c>
      <c r="B4054" s="3" t="s">
        <v>2737</v>
      </c>
      <c r="C4054" s="3" t="s">
        <v>2677</v>
      </c>
      <c r="D4054" s="3" t="s">
        <v>683</v>
      </c>
      <c r="E4054" s="3" t="s">
        <v>2583</v>
      </c>
      <c r="F4054" s="4">
        <v>144737</v>
      </c>
      <c r="G4054" s="4">
        <v>723685000</v>
      </c>
      <c r="H4054" s="4">
        <v>144737</v>
      </c>
      <c r="I4054" s="4">
        <v>144737</v>
      </c>
      <c r="J4054" s="4">
        <v>144737</v>
      </c>
      <c r="K4054" s="4">
        <v>144737</v>
      </c>
      <c r="L4054" s="4">
        <v>5000</v>
      </c>
      <c r="M4054" s="4">
        <v>5000</v>
      </c>
      <c r="N4054" s="4">
        <v>5000</v>
      </c>
      <c r="O4054" s="3" t="s">
        <v>2575</v>
      </c>
      <c r="P4054" s="3" t="s">
        <v>3514</v>
      </c>
      <c r="Q4054" s="3" t="s">
        <v>2577</v>
      </c>
      <c r="R4054" s="3" t="s">
        <v>2578</v>
      </c>
      <c r="S4054" s="3" t="s">
        <v>2738</v>
      </c>
      <c r="T4054" s="5"/>
      <c r="U4054" s="3" t="s">
        <v>2739</v>
      </c>
      <c r="V4054" s="3" t="s">
        <v>2580</v>
      </c>
      <c r="W4054" s="3" t="s">
        <v>3141</v>
      </c>
      <c r="X4054" s="3" t="s">
        <v>2582</v>
      </c>
      <c r="Y4054" s="3" t="s">
        <v>2595</v>
      </c>
      <c r="Z4054" s="3" t="s">
        <v>2584</v>
      </c>
      <c r="AA4054" s="4">
        <v>778219</v>
      </c>
    </row>
    <row r="4055" spans="1:27" ht="39.6" x14ac:dyDescent="0.25">
      <c r="A4055" s="3" t="s">
        <v>672</v>
      </c>
      <c r="B4055" s="3" t="s">
        <v>2737</v>
      </c>
      <c r="C4055" s="3" t="s">
        <v>2677</v>
      </c>
      <c r="D4055" s="3" t="s">
        <v>683</v>
      </c>
      <c r="E4055" s="3" t="s">
        <v>2583</v>
      </c>
      <c r="F4055" s="4">
        <v>144737</v>
      </c>
      <c r="G4055" s="4">
        <v>13750015000</v>
      </c>
      <c r="H4055" s="4">
        <v>144737</v>
      </c>
      <c r="I4055" s="4">
        <v>144737</v>
      </c>
      <c r="J4055" s="4">
        <v>144737</v>
      </c>
      <c r="K4055" s="4">
        <v>144737</v>
      </c>
      <c r="L4055" s="4">
        <v>95000</v>
      </c>
      <c r="M4055" s="4">
        <v>95000</v>
      </c>
      <c r="N4055" s="4">
        <v>95000</v>
      </c>
      <c r="O4055" s="3" t="s">
        <v>2575</v>
      </c>
      <c r="P4055" s="3" t="s">
        <v>3514</v>
      </c>
      <c r="Q4055" s="3" t="s">
        <v>2577</v>
      </c>
      <c r="R4055" s="3" t="s">
        <v>2578</v>
      </c>
      <c r="S4055" s="3" t="s">
        <v>2738</v>
      </c>
      <c r="T4055" s="5"/>
      <c r="U4055" s="3" t="s">
        <v>2739</v>
      </c>
      <c r="V4055" s="3" t="s">
        <v>2580</v>
      </c>
      <c r="W4055" s="3" t="s">
        <v>3141</v>
      </c>
      <c r="X4055" s="3" t="s">
        <v>2582</v>
      </c>
      <c r="Y4055" s="3" t="s">
        <v>2595</v>
      </c>
      <c r="Z4055" s="3" t="s">
        <v>2584</v>
      </c>
      <c r="AA4055" s="4">
        <v>778220</v>
      </c>
    </row>
    <row r="4056" spans="1:27" ht="39.6" x14ac:dyDescent="0.25">
      <c r="A4056" s="3" t="s">
        <v>672</v>
      </c>
      <c r="B4056" s="3" t="s">
        <v>2737</v>
      </c>
      <c r="C4056" s="3" t="s">
        <v>2677</v>
      </c>
      <c r="D4056" s="3" t="s">
        <v>683</v>
      </c>
      <c r="E4056" s="3" t="s">
        <v>2583</v>
      </c>
      <c r="F4056" s="4">
        <v>144738</v>
      </c>
      <c r="G4056" s="4">
        <v>723690000</v>
      </c>
      <c r="H4056" s="4">
        <v>144738</v>
      </c>
      <c r="I4056" s="4">
        <v>144738</v>
      </c>
      <c r="J4056" s="4">
        <v>144738</v>
      </c>
      <c r="K4056" s="4">
        <v>144738</v>
      </c>
      <c r="L4056" s="4">
        <v>5000</v>
      </c>
      <c r="M4056" s="4">
        <v>5000</v>
      </c>
      <c r="N4056" s="4">
        <v>5000</v>
      </c>
      <c r="O4056" s="3" t="s">
        <v>2575</v>
      </c>
      <c r="P4056" s="3" t="s">
        <v>3514</v>
      </c>
      <c r="Q4056" s="3" t="s">
        <v>2577</v>
      </c>
      <c r="R4056" s="3" t="s">
        <v>2578</v>
      </c>
      <c r="S4056" s="3" t="s">
        <v>2738</v>
      </c>
      <c r="T4056" s="5"/>
      <c r="U4056" s="3" t="s">
        <v>2739</v>
      </c>
      <c r="V4056" s="3" t="s">
        <v>2580</v>
      </c>
      <c r="W4056" s="3" t="s">
        <v>3141</v>
      </c>
      <c r="X4056" s="3" t="s">
        <v>2582</v>
      </c>
      <c r="Y4056" s="3" t="s">
        <v>2595</v>
      </c>
      <c r="Z4056" s="3" t="s">
        <v>2584</v>
      </c>
      <c r="AA4056" s="4">
        <v>778221</v>
      </c>
    </row>
    <row r="4057" spans="1:27" ht="39.6" x14ac:dyDescent="0.25">
      <c r="A4057" s="3" t="s">
        <v>672</v>
      </c>
      <c r="B4057" s="3" t="s">
        <v>2737</v>
      </c>
      <c r="C4057" s="3" t="s">
        <v>2677</v>
      </c>
      <c r="D4057" s="3" t="s">
        <v>683</v>
      </c>
      <c r="E4057" s="3" t="s">
        <v>2583</v>
      </c>
      <c r="F4057" s="4">
        <v>144738</v>
      </c>
      <c r="G4057" s="4">
        <v>2171070000</v>
      </c>
      <c r="H4057" s="4">
        <v>144738</v>
      </c>
      <c r="I4057" s="4">
        <v>144738</v>
      </c>
      <c r="J4057" s="4">
        <v>144738</v>
      </c>
      <c r="K4057" s="4">
        <v>144738</v>
      </c>
      <c r="L4057" s="4">
        <v>15000</v>
      </c>
      <c r="M4057" s="4">
        <v>15000</v>
      </c>
      <c r="N4057" s="4">
        <v>15000</v>
      </c>
      <c r="O4057" s="3" t="s">
        <v>2575</v>
      </c>
      <c r="P4057" s="3" t="s">
        <v>3514</v>
      </c>
      <c r="Q4057" s="3" t="s">
        <v>2577</v>
      </c>
      <c r="R4057" s="3" t="s">
        <v>2578</v>
      </c>
      <c r="S4057" s="3" t="s">
        <v>2738</v>
      </c>
      <c r="T4057" s="5"/>
      <c r="U4057" s="3" t="s">
        <v>2739</v>
      </c>
      <c r="V4057" s="3" t="s">
        <v>2580</v>
      </c>
      <c r="W4057" s="3" t="s">
        <v>3141</v>
      </c>
      <c r="X4057" s="3" t="s">
        <v>2582</v>
      </c>
      <c r="Y4057" s="3" t="s">
        <v>2595</v>
      </c>
      <c r="Z4057" s="3" t="s">
        <v>2584</v>
      </c>
      <c r="AA4057" s="4">
        <v>778222</v>
      </c>
    </row>
    <row r="4058" spans="1:27" ht="39.6" x14ac:dyDescent="0.25">
      <c r="A4058" s="3" t="s">
        <v>672</v>
      </c>
      <c r="B4058" s="3" t="s">
        <v>2737</v>
      </c>
      <c r="C4058" s="3" t="s">
        <v>2677</v>
      </c>
      <c r="D4058" s="3" t="s">
        <v>683</v>
      </c>
      <c r="E4058" s="3" t="s">
        <v>2583</v>
      </c>
      <c r="F4058" s="4">
        <v>144737</v>
      </c>
      <c r="G4058" s="4">
        <v>723685000</v>
      </c>
      <c r="H4058" s="4">
        <v>144737</v>
      </c>
      <c r="I4058" s="4">
        <v>144737</v>
      </c>
      <c r="J4058" s="4">
        <v>144737</v>
      </c>
      <c r="K4058" s="4">
        <v>144737</v>
      </c>
      <c r="L4058" s="4">
        <v>5000</v>
      </c>
      <c r="M4058" s="4">
        <v>5000</v>
      </c>
      <c r="N4058" s="4">
        <v>5000</v>
      </c>
      <c r="O4058" s="3" t="s">
        <v>2575</v>
      </c>
      <c r="P4058" s="3" t="s">
        <v>3514</v>
      </c>
      <c r="Q4058" s="3" t="s">
        <v>2577</v>
      </c>
      <c r="R4058" s="3" t="s">
        <v>2578</v>
      </c>
      <c r="S4058" s="3" t="s">
        <v>2738</v>
      </c>
      <c r="T4058" s="5"/>
      <c r="U4058" s="3" t="s">
        <v>2739</v>
      </c>
      <c r="V4058" s="3" t="s">
        <v>2580</v>
      </c>
      <c r="W4058" s="3" t="s">
        <v>3141</v>
      </c>
      <c r="X4058" s="3" t="s">
        <v>2582</v>
      </c>
      <c r="Y4058" s="3" t="s">
        <v>2595</v>
      </c>
      <c r="Z4058" s="3" t="s">
        <v>2584</v>
      </c>
      <c r="AA4058" s="4">
        <v>778223</v>
      </c>
    </row>
    <row r="4059" spans="1:27" ht="39.6" x14ac:dyDescent="0.25">
      <c r="A4059" s="3" t="s">
        <v>672</v>
      </c>
      <c r="B4059" s="3" t="s">
        <v>2737</v>
      </c>
      <c r="C4059" s="3" t="s">
        <v>2677</v>
      </c>
      <c r="D4059" s="3" t="s">
        <v>683</v>
      </c>
      <c r="E4059" s="3" t="s">
        <v>2583</v>
      </c>
      <c r="F4059" s="4">
        <v>144738</v>
      </c>
      <c r="G4059" s="4">
        <v>723690000</v>
      </c>
      <c r="H4059" s="4">
        <v>144738</v>
      </c>
      <c r="I4059" s="4">
        <v>144738</v>
      </c>
      <c r="J4059" s="4">
        <v>144738</v>
      </c>
      <c r="K4059" s="4">
        <v>144738</v>
      </c>
      <c r="L4059" s="4">
        <v>5000</v>
      </c>
      <c r="M4059" s="4">
        <v>5000</v>
      </c>
      <c r="N4059" s="4">
        <v>5000</v>
      </c>
      <c r="O4059" s="3" t="s">
        <v>2575</v>
      </c>
      <c r="P4059" s="3" t="s">
        <v>3514</v>
      </c>
      <c r="Q4059" s="3" t="s">
        <v>2577</v>
      </c>
      <c r="R4059" s="3" t="s">
        <v>2578</v>
      </c>
      <c r="S4059" s="3" t="s">
        <v>2738</v>
      </c>
      <c r="T4059" s="5"/>
      <c r="U4059" s="3" t="s">
        <v>2739</v>
      </c>
      <c r="V4059" s="3" t="s">
        <v>2580</v>
      </c>
      <c r="W4059" s="3" t="s">
        <v>3141</v>
      </c>
      <c r="X4059" s="3" t="s">
        <v>2582</v>
      </c>
      <c r="Y4059" s="3" t="s">
        <v>2595</v>
      </c>
      <c r="Z4059" s="3" t="s">
        <v>2584</v>
      </c>
      <c r="AA4059" s="4">
        <v>778224</v>
      </c>
    </row>
    <row r="4060" spans="1:27" ht="39.6" x14ac:dyDescent="0.25">
      <c r="A4060" s="3" t="s">
        <v>672</v>
      </c>
      <c r="B4060" s="3" t="s">
        <v>2737</v>
      </c>
      <c r="C4060" s="3" t="s">
        <v>2677</v>
      </c>
      <c r="D4060" s="3" t="s">
        <v>683</v>
      </c>
      <c r="E4060" s="3" t="s">
        <v>2583</v>
      </c>
      <c r="F4060" s="4">
        <v>144738</v>
      </c>
      <c r="G4060" s="4">
        <v>5789520000</v>
      </c>
      <c r="H4060" s="4">
        <v>144738</v>
      </c>
      <c r="I4060" s="4">
        <v>144738</v>
      </c>
      <c r="J4060" s="4">
        <v>144738</v>
      </c>
      <c r="K4060" s="4">
        <v>144738</v>
      </c>
      <c r="L4060" s="4">
        <v>40000</v>
      </c>
      <c r="M4060" s="4">
        <v>40000</v>
      </c>
      <c r="N4060" s="4">
        <v>40000</v>
      </c>
      <c r="O4060" s="3" t="s">
        <v>2575</v>
      </c>
      <c r="P4060" s="3" t="s">
        <v>3514</v>
      </c>
      <c r="Q4060" s="3" t="s">
        <v>2577</v>
      </c>
      <c r="R4060" s="3" t="s">
        <v>2578</v>
      </c>
      <c r="S4060" s="3" t="s">
        <v>2738</v>
      </c>
      <c r="T4060" s="5"/>
      <c r="U4060" s="3" t="s">
        <v>2739</v>
      </c>
      <c r="V4060" s="3" t="s">
        <v>2580</v>
      </c>
      <c r="W4060" s="3" t="s">
        <v>3141</v>
      </c>
      <c r="X4060" s="3" t="s">
        <v>2582</v>
      </c>
      <c r="Y4060" s="3" t="s">
        <v>2595</v>
      </c>
      <c r="Z4060" s="3" t="s">
        <v>2584</v>
      </c>
      <c r="AA4060" s="4">
        <v>778225</v>
      </c>
    </row>
    <row r="4061" spans="1:27" ht="39.6" x14ac:dyDescent="0.25">
      <c r="A4061" s="3" t="s">
        <v>672</v>
      </c>
      <c r="B4061" s="3" t="s">
        <v>2737</v>
      </c>
      <c r="C4061" s="3" t="s">
        <v>2677</v>
      </c>
      <c r="D4061" s="3" t="s">
        <v>683</v>
      </c>
      <c r="E4061" s="3" t="s">
        <v>2583</v>
      </c>
      <c r="F4061" s="4">
        <v>144740</v>
      </c>
      <c r="G4061" s="4">
        <v>723700000</v>
      </c>
      <c r="H4061" s="4">
        <v>144740</v>
      </c>
      <c r="I4061" s="4">
        <v>144740</v>
      </c>
      <c r="J4061" s="4">
        <v>144740</v>
      </c>
      <c r="K4061" s="4">
        <v>144740</v>
      </c>
      <c r="L4061" s="4">
        <v>5000</v>
      </c>
      <c r="M4061" s="4">
        <v>5000</v>
      </c>
      <c r="N4061" s="4">
        <v>5000</v>
      </c>
      <c r="O4061" s="3" t="s">
        <v>2575</v>
      </c>
      <c r="P4061" s="3" t="s">
        <v>3514</v>
      </c>
      <c r="Q4061" s="3" t="s">
        <v>2577</v>
      </c>
      <c r="R4061" s="3" t="s">
        <v>2578</v>
      </c>
      <c r="S4061" s="3" t="s">
        <v>2738</v>
      </c>
      <c r="T4061" s="5"/>
      <c r="U4061" s="3" t="s">
        <v>2739</v>
      </c>
      <c r="V4061" s="3" t="s">
        <v>2580</v>
      </c>
      <c r="W4061" s="3" t="s">
        <v>3141</v>
      </c>
      <c r="X4061" s="3" t="s">
        <v>2582</v>
      </c>
      <c r="Y4061" s="3" t="s">
        <v>2595</v>
      </c>
      <c r="Z4061" s="3" t="s">
        <v>2584</v>
      </c>
      <c r="AA4061" s="4">
        <v>778226</v>
      </c>
    </row>
    <row r="4062" spans="1:27" ht="39.6" x14ac:dyDescent="0.25">
      <c r="A4062" s="3" t="s">
        <v>672</v>
      </c>
      <c r="B4062" s="3" t="s">
        <v>2737</v>
      </c>
      <c r="C4062" s="3" t="s">
        <v>2677</v>
      </c>
      <c r="D4062" s="3" t="s">
        <v>683</v>
      </c>
      <c r="E4062" s="3" t="s">
        <v>2583</v>
      </c>
      <c r="F4062" s="4">
        <v>144737</v>
      </c>
      <c r="G4062" s="4">
        <v>2894740000</v>
      </c>
      <c r="H4062" s="4">
        <v>144737</v>
      </c>
      <c r="I4062" s="4">
        <v>144737</v>
      </c>
      <c r="J4062" s="4">
        <v>144737</v>
      </c>
      <c r="K4062" s="4">
        <v>144737</v>
      </c>
      <c r="L4062" s="4">
        <v>20000</v>
      </c>
      <c r="M4062" s="4">
        <v>20000</v>
      </c>
      <c r="N4062" s="4">
        <v>20000</v>
      </c>
      <c r="O4062" s="3" t="s">
        <v>2575</v>
      </c>
      <c r="P4062" s="3" t="s">
        <v>3514</v>
      </c>
      <c r="Q4062" s="3" t="s">
        <v>2577</v>
      </c>
      <c r="R4062" s="3" t="s">
        <v>2578</v>
      </c>
      <c r="S4062" s="3" t="s">
        <v>2738</v>
      </c>
      <c r="T4062" s="5"/>
      <c r="U4062" s="3" t="s">
        <v>2739</v>
      </c>
      <c r="V4062" s="3" t="s">
        <v>2580</v>
      </c>
      <c r="W4062" s="3" t="s">
        <v>3141</v>
      </c>
      <c r="X4062" s="3" t="s">
        <v>2582</v>
      </c>
      <c r="Y4062" s="3" t="s">
        <v>2595</v>
      </c>
      <c r="Z4062" s="3" t="s">
        <v>2584</v>
      </c>
      <c r="AA4062" s="4">
        <v>778227</v>
      </c>
    </row>
    <row r="4063" spans="1:27" ht="39.6" x14ac:dyDescent="0.25">
      <c r="A4063" s="3" t="s">
        <v>672</v>
      </c>
      <c r="B4063" s="3" t="s">
        <v>2737</v>
      </c>
      <c r="C4063" s="3" t="s">
        <v>2677</v>
      </c>
      <c r="D4063" s="3" t="s">
        <v>683</v>
      </c>
      <c r="E4063" s="3" t="s">
        <v>2583</v>
      </c>
      <c r="F4063" s="4">
        <v>144737</v>
      </c>
      <c r="G4063" s="4">
        <v>7960535000</v>
      </c>
      <c r="H4063" s="4">
        <v>144737</v>
      </c>
      <c r="I4063" s="4">
        <v>144737</v>
      </c>
      <c r="J4063" s="4">
        <v>144737</v>
      </c>
      <c r="K4063" s="4">
        <v>144737</v>
      </c>
      <c r="L4063" s="4">
        <v>55000</v>
      </c>
      <c r="M4063" s="4">
        <v>55000</v>
      </c>
      <c r="N4063" s="4">
        <v>55000</v>
      </c>
      <c r="O4063" s="3" t="s">
        <v>2575</v>
      </c>
      <c r="P4063" s="3" t="s">
        <v>3514</v>
      </c>
      <c r="Q4063" s="3" t="s">
        <v>2577</v>
      </c>
      <c r="R4063" s="3" t="s">
        <v>2578</v>
      </c>
      <c r="S4063" s="3" t="s">
        <v>2738</v>
      </c>
      <c r="T4063" s="5"/>
      <c r="U4063" s="3" t="s">
        <v>2739</v>
      </c>
      <c r="V4063" s="3" t="s">
        <v>2580</v>
      </c>
      <c r="W4063" s="3" t="s">
        <v>3141</v>
      </c>
      <c r="X4063" s="3" t="s">
        <v>2582</v>
      </c>
      <c r="Y4063" s="3" t="s">
        <v>2595</v>
      </c>
      <c r="Z4063" s="3" t="s">
        <v>2584</v>
      </c>
      <c r="AA4063" s="4">
        <v>778228</v>
      </c>
    </row>
    <row r="4064" spans="1:27" ht="39.6" x14ac:dyDescent="0.25">
      <c r="A4064" s="3" t="s">
        <v>3107</v>
      </c>
      <c r="B4064" s="3" t="s">
        <v>3113</v>
      </c>
      <c r="C4064" s="3" t="s">
        <v>2573</v>
      </c>
      <c r="D4064" s="3" t="s">
        <v>673</v>
      </c>
      <c r="E4064" s="3" t="s">
        <v>2574</v>
      </c>
      <c r="F4064" s="4">
        <v>245000</v>
      </c>
      <c r="G4064" s="4">
        <v>1225000000</v>
      </c>
      <c r="H4064" s="4">
        <v>245000</v>
      </c>
      <c r="I4064" s="4">
        <v>245000</v>
      </c>
      <c r="J4064" s="4">
        <v>245000</v>
      </c>
      <c r="K4064" s="4">
        <v>245000</v>
      </c>
      <c r="L4064" s="4">
        <v>40000</v>
      </c>
      <c r="M4064" s="4">
        <v>5000</v>
      </c>
      <c r="N4064" s="4">
        <v>5000</v>
      </c>
      <c r="O4064" s="3" t="s">
        <v>2575</v>
      </c>
      <c r="P4064" s="3" t="s">
        <v>3514</v>
      </c>
      <c r="Q4064" s="3" t="s">
        <v>3114</v>
      </c>
      <c r="R4064" s="3" t="s">
        <v>2578</v>
      </c>
      <c r="S4064" s="3" t="s">
        <v>673</v>
      </c>
      <c r="T4064" s="5"/>
      <c r="U4064" s="3" t="s">
        <v>2579</v>
      </c>
      <c r="V4064" s="3" t="s">
        <v>2580</v>
      </c>
      <c r="W4064" s="3" t="s">
        <v>2581</v>
      </c>
      <c r="X4064" s="3" t="s">
        <v>2689</v>
      </c>
      <c r="Y4064" s="3" t="s">
        <v>2595</v>
      </c>
      <c r="Z4064" s="3" t="s">
        <v>2584</v>
      </c>
      <c r="AA4064" s="4">
        <v>778231</v>
      </c>
    </row>
    <row r="4065" spans="1:27" ht="39.6" x14ac:dyDescent="0.25">
      <c r="A4065" s="3" t="s">
        <v>3867</v>
      </c>
      <c r="B4065" s="3" t="s">
        <v>3868</v>
      </c>
      <c r="C4065" s="3" t="s">
        <v>2677</v>
      </c>
      <c r="D4065" s="3" t="s">
        <v>2714</v>
      </c>
      <c r="E4065" s="3" t="s">
        <v>2583</v>
      </c>
      <c r="F4065" s="4">
        <v>1573866</v>
      </c>
      <c r="G4065" s="4">
        <v>629546400</v>
      </c>
      <c r="H4065" s="4">
        <v>1573866</v>
      </c>
      <c r="I4065" s="4">
        <v>1573666</v>
      </c>
      <c r="J4065" s="4">
        <v>1573999</v>
      </c>
      <c r="K4065" s="4">
        <v>1546155</v>
      </c>
      <c r="L4065" s="3">
        <v>400</v>
      </c>
      <c r="M4065" s="3">
        <v>675</v>
      </c>
      <c r="N4065" s="3">
        <v>400</v>
      </c>
      <c r="O4065" s="3" t="s">
        <v>2575</v>
      </c>
      <c r="P4065" s="3" t="s">
        <v>3514</v>
      </c>
      <c r="Q4065" s="3" t="s">
        <v>2577</v>
      </c>
      <c r="R4065" s="3" t="s">
        <v>2578</v>
      </c>
      <c r="S4065" s="3" t="s">
        <v>2715</v>
      </c>
      <c r="T4065" s="5"/>
      <c r="U4065" s="3" t="s">
        <v>2716</v>
      </c>
      <c r="V4065" s="3" t="s">
        <v>2580</v>
      </c>
      <c r="W4065" s="3" t="s">
        <v>2581</v>
      </c>
      <c r="X4065" s="3" t="s">
        <v>2689</v>
      </c>
      <c r="Y4065" s="3" t="s">
        <v>2595</v>
      </c>
      <c r="Z4065" s="3" t="s">
        <v>2584</v>
      </c>
      <c r="AA4065" s="4">
        <v>778235</v>
      </c>
    </row>
    <row r="4066" spans="1:27" ht="39.6" x14ac:dyDescent="0.25">
      <c r="A4066" s="3" t="s">
        <v>4111</v>
      </c>
      <c r="B4066" s="3" t="s">
        <v>4112</v>
      </c>
      <c r="C4066" s="3" t="s">
        <v>2677</v>
      </c>
      <c r="D4066" s="3" t="s">
        <v>2714</v>
      </c>
      <c r="E4066" s="3" t="s">
        <v>2583</v>
      </c>
      <c r="F4066" s="5"/>
      <c r="G4066" s="3">
        <v>0</v>
      </c>
      <c r="H4066" s="5"/>
      <c r="I4066" s="5"/>
      <c r="J4066" s="5"/>
      <c r="K4066" s="4">
        <v>1476508</v>
      </c>
      <c r="L4066" s="3">
        <v>200</v>
      </c>
      <c r="M4066" s="3">
        <v>0</v>
      </c>
      <c r="N4066" s="3">
        <v>0</v>
      </c>
      <c r="O4066" s="3" t="s">
        <v>2575</v>
      </c>
      <c r="P4066" s="3" t="s">
        <v>3514</v>
      </c>
      <c r="Q4066" s="3" t="s">
        <v>2577</v>
      </c>
      <c r="R4066" s="3" t="s">
        <v>2578</v>
      </c>
      <c r="S4066" s="3" t="s">
        <v>2715</v>
      </c>
      <c r="T4066" s="5"/>
      <c r="U4066" s="3" t="s">
        <v>2716</v>
      </c>
      <c r="V4066" s="3" t="s">
        <v>2580</v>
      </c>
      <c r="W4066" s="3" t="s">
        <v>2581</v>
      </c>
      <c r="X4066" s="3" t="s">
        <v>2689</v>
      </c>
      <c r="Y4066" s="3" t="s">
        <v>2595</v>
      </c>
      <c r="Z4066" s="3" t="s">
        <v>2584</v>
      </c>
      <c r="AA4066" s="4">
        <v>778238</v>
      </c>
    </row>
    <row r="4067" spans="1:27" ht="39.6" x14ac:dyDescent="0.25">
      <c r="A4067" s="3" t="s">
        <v>3556</v>
      </c>
      <c r="B4067" s="3" t="s">
        <v>3557</v>
      </c>
      <c r="C4067" s="3" t="s">
        <v>2809</v>
      </c>
      <c r="D4067" s="3" t="s">
        <v>985</v>
      </c>
      <c r="E4067" s="3" t="s">
        <v>2583</v>
      </c>
      <c r="F4067" s="4">
        <v>404166</v>
      </c>
      <c r="G4067" s="4">
        <v>106699736</v>
      </c>
      <c r="H4067" s="4">
        <v>404166</v>
      </c>
      <c r="I4067" s="4">
        <v>398999</v>
      </c>
      <c r="J4067" s="4">
        <v>405999</v>
      </c>
      <c r="K4067" s="4">
        <v>377702</v>
      </c>
      <c r="L4067" s="3">
        <v>264</v>
      </c>
      <c r="M4067" s="3">
        <v>440</v>
      </c>
      <c r="N4067" s="3">
        <v>264</v>
      </c>
      <c r="O4067" s="3" t="s">
        <v>2575</v>
      </c>
      <c r="P4067" s="3" t="s">
        <v>3514</v>
      </c>
      <c r="Q4067" s="3" t="s">
        <v>2577</v>
      </c>
      <c r="R4067" s="3" t="s">
        <v>2578</v>
      </c>
      <c r="S4067" s="3" t="s">
        <v>985</v>
      </c>
      <c r="T4067" s="5"/>
      <c r="U4067" s="3" t="s">
        <v>2691</v>
      </c>
      <c r="V4067" s="3" t="s">
        <v>2580</v>
      </c>
      <c r="W4067" s="3" t="s">
        <v>2581</v>
      </c>
      <c r="X4067" s="3" t="s">
        <v>2814</v>
      </c>
      <c r="Y4067" s="3" t="s">
        <v>2595</v>
      </c>
      <c r="Z4067" s="3" t="s">
        <v>2584</v>
      </c>
      <c r="AA4067" s="4">
        <v>778244</v>
      </c>
    </row>
    <row r="4068" spans="1:27" ht="39.6" x14ac:dyDescent="0.25">
      <c r="A4068" s="3" t="s">
        <v>3556</v>
      </c>
      <c r="B4068" s="3" t="s">
        <v>3557</v>
      </c>
      <c r="C4068" s="3" t="s">
        <v>2809</v>
      </c>
      <c r="D4068" s="3" t="s">
        <v>985</v>
      </c>
      <c r="E4068" s="3" t="s">
        <v>2673</v>
      </c>
      <c r="F4068" s="4">
        <v>377702</v>
      </c>
      <c r="G4068" s="4">
        <v>66475552</v>
      </c>
      <c r="H4068" s="4">
        <v>377702</v>
      </c>
      <c r="I4068" s="4">
        <v>377702</v>
      </c>
      <c r="J4068" s="4">
        <v>377702</v>
      </c>
      <c r="K4068" s="4">
        <v>377702</v>
      </c>
      <c r="L4068" s="3">
        <v>0</v>
      </c>
      <c r="M4068" s="3">
        <v>176</v>
      </c>
      <c r="N4068" s="3">
        <v>176</v>
      </c>
      <c r="O4068" s="3" t="s">
        <v>2575</v>
      </c>
      <c r="P4068" s="3" t="s">
        <v>3514</v>
      </c>
      <c r="Q4068" s="3" t="s">
        <v>2577</v>
      </c>
      <c r="R4068" s="3" t="s">
        <v>2578</v>
      </c>
      <c r="S4068" s="3" t="s">
        <v>985</v>
      </c>
      <c r="T4068" s="5"/>
      <c r="U4068" s="3" t="s">
        <v>2691</v>
      </c>
      <c r="V4068" s="3" t="s">
        <v>2580</v>
      </c>
      <c r="W4068" s="3" t="s">
        <v>2581</v>
      </c>
      <c r="X4068" s="3" t="s">
        <v>2814</v>
      </c>
      <c r="Y4068" s="3" t="s">
        <v>2583</v>
      </c>
      <c r="Z4068" s="3" t="s">
        <v>2584</v>
      </c>
      <c r="AA4068" s="4">
        <v>778245</v>
      </c>
    </row>
    <row r="4069" spans="1:27" ht="39.6" x14ac:dyDescent="0.25">
      <c r="A4069" s="3" t="s">
        <v>3556</v>
      </c>
      <c r="B4069" s="3" t="s">
        <v>3557</v>
      </c>
      <c r="C4069" s="3" t="s">
        <v>2809</v>
      </c>
      <c r="D4069" s="3" t="s">
        <v>985</v>
      </c>
      <c r="E4069" s="3" t="s">
        <v>2583</v>
      </c>
      <c r="F4069" s="4">
        <v>377702</v>
      </c>
      <c r="G4069" s="4">
        <v>240973876</v>
      </c>
      <c r="H4069" s="4">
        <v>377702</v>
      </c>
      <c r="I4069" s="4">
        <v>377702</v>
      </c>
      <c r="J4069" s="4">
        <v>377702</v>
      </c>
      <c r="K4069" s="4">
        <v>377702</v>
      </c>
      <c r="L4069" s="4">
        <v>1804</v>
      </c>
      <c r="M4069" s="3">
        <v>836</v>
      </c>
      <c r="N4069" s="3">
        <v>638</v>
      </c>
      <c r="O4069" s="3" t="s">
        <v>2575</v>
      </c>
      <c r="P4069" s="3" t="s">
        <v>3514</v>
      </c>
      <c r="Q4069" s="3" t="s">
        <v>2577</v>
      </c>
      <c r="R4069" s="3" t="s">
        <v>2578</v>
      </c>
      <c r="S4069" s="3" t="s">
        <v>985</v>
      </c>
      <c r="T4069" s="5"/>
      <c r="U4069" s="3" t="s">
        <v>2691</v>
      </c>
      <c r="V4069" s="3" t="s">
        <v>2580</v>
      </c>
      <c r="W4069" s="3" t="s">
        <v>2581</v>
      </c>
      <c r="X4069" s="3" t="s">
        <v>2814</v>
      </c>
      <c r="Y4069" s="3" t="s">
        <v>2583</v>
      </c>
      <c r="Z4069" s="3" t="s">
        <v>2584</v>
      </c>
      <c r="AA4069" s="4">
        <v>778245</v>
      </c>
    </row>
    <row r="4070" spans="1:27" ht="39.6" x14ac:dyDescent="0.25">
      <c r="A4070" s="3" t="s">
        <v>3561</v>
      </c>
      <c r="B4070" s="3" t="s">
        <v>3562</v>
      </c>
      <c r="C4070" s="3" t="s">
        <v>2809</v>
      </c>
      <c r="D4070" s="3" t="s">
        <v>985</v>
      </c>
      <c r="E4070" s="3" t="s">
        <v>2583</v>
      </c>
      <c r="F4070" s="4">
        <v>411695</v>
      </c>
      <c r="G4070" s="4">
        <v>163031220</v>
      </c>
      <c r="H4070" s="4">
        <v>411695</v>
      </c>
      <c r="I4070" s="4">
        <v>411695</v>
      </c>
      <c r="J4070" s="4">
        <v>411695</v>
      </c>
      <c r="K4070" s="4">
        <v>411695</v>
      </c>
      <c r="L4070" s="3">
        <v>440</v>
      </c>
      <c r="M4070" s="3">
        <v>418</v>
      </c>
      <c r="N4070" s="3">
        <v>396</v>
      </c>
      <c r="O4070" s="3" t="s">
        <v>2575</v>
      </c>
      <c r="P4070" s="3" t="s">
        <v>3514</v>
      </c>
      <c r="Q4070" s="3" t="s">
        <v>2577</v>
      </c>
      <c r="R4070" s="3" t="s">
        <v>2578</v>
      </c>
      <c r="S4070" s="3" t="s">
        <v>985</v>
      </c>
      <c r="T4070" s="5"/>
      <c r="U4070" s="3" t="s">
        <v>2691</v>
      </c>
      <c r="V4070" s="3" t="s">
        <v>2580</v>
      </c>
      <c r="W4070" s="3" t="s">
        <v>2581</v>
      </c>
      <c r="X4070" s="3" t="s">
        <v>2814</v>
      </c>
      <c r="Y4070" s="3" t="s">
        <v>2583</v>
      </c>
      <c r="Z4070" s="3" t="s">
        <v>2584</v>
      </c>
      <c r="AA4070" s="4">
        <v>778246</v>
      </c>
    </row>
    <row r="4071" spans="1:27" ht="39.6" x14ac:dyDescent="0.25">
      <c r="A4071" s="3" t="s">
        <v>3561</v>
      </c>
      <c r="B4071" s="3" t="s">
        <v>3562</v>
      </c>
      <c r="C4071" s="3" t="s">
        <v>2809</v>
      </c>
      <c r="D4071" s="3" t="s">
        <v>985</v>
      </c>
      <c r="E4071" s="3" t="s">
        <v>2673</v>
      </c>
      <c r="F4071" s="4">
        <v>411695</v>
      </c>
      <c r="G4071" s="4">
        <v>18114580</v>
      </c>
      <c r="H4071" s="4">
        <v>411695</v>
      </c>
      <c r="I4071" s="4">
        <v>411695</v>
      </c>
      <c r="J4071" s="4">
        <v>411695</v>
      </c>
      <c r="K4071" s="4">
        <v>411695</v>
      </c>
      <c r="L4071" s="3">
        <v>0</v>
      </c>
      <c r="M4071" s="3">
        <v>44</v>
      </c>
      <c r="N4071" s="3">
        <v>44</v>
      </c>
      <c r="O4071" s="3" t="s">
        <v>2575</v>
      </c>
      <c r="P4071" s="3" t="s">
        <v>3514</v>
      </c>
      <c r="Q4071" s="3" t="s">
        <v>2577</v>
      </c>
      <c r="R4071" s="3" t="s">
        <v>2578</v>
      </c>
      <c r="S4071" s="3" t="s">
        <v>985</v>
      </c>
      <c r="T4071" s="5"/>
      <c r="U4071" s="3" t="s">
        <v>2691</v>
      </c>
      <c r="V4071" s="3" t="s">
        <v>2580</v>
      </c>
      <c r="W4071" s="3" t="s">
        <v>2581</v>
      </c>
      <c r="X4071" s="3" t="s">
        <v>2814</v>
      </c>
      <c r="Y4071" s="3" t="s">
        <v>2583</v>
      </c>
      <c r="Z4071" s="3" t="s">
        <v>2584</v>
      </c>
      <c r="AA4071" s="4">
        <v>778246</v>
      </c>
    </row>
    <row r="4072" spans="1:27" ht="39.6" x14ac:dyDescent="0.25">
      <c r="A4072" s="3" t="s">
        <v>3521</v>
      </c>
      <c r="B4072" s="3" t="s">
        <v>3522</v>
      </c>
      <c r="C4072" s="3" t="s">
        <v>2809</v>
      </c>
      <c r="D4072" s="3" t="s">
        <v>985</v>
      </c>
      <c r="E4072" s="3" t="s">
        <v>2583</v>
      </c>
      <c r="F4072" s="4">
        <v>410823</v>
      </c>
      <c r="G4072" s="4">
        <v>81342910</v>
      </c>
      <c r="H4072" s="4">
        <v>410823</v>
      </c>
      <c r="I4072" s="4">
        <v>409899</v>
      </c>
      <c r="J4072" s="4">
        <v>411999</v>
      </c>
      <c r="K4072" s="4">
        <v>389033</v>
      </c>
      <c r="L4072" s="3">
        <v>198</v>
      </c>
      <c r="M4072" s="3">
        <v>352</v>
      </c>
      <c r="N4072" s="3">
        <v>198</v>
      </c>
      <c r="O4072" s="3" t="s">
        <v>2575</v>
      </c>
      <c r="P4072" s="3" t="s">
        <v>3514</v>
      </c>
      <c r="Q4072" s="3" t="s">
        <v>2577</v>
      </c>
      <c r="R4072" s="3" t="s">
        <v>2578</v>
      </c>
      <c r="S4072" s="3" t="s">
        <v>985</v>
      </c>
      <c r="T4072" s="5"/>
      <c r="U4072" s="3" t="s">
        <v>2691</v>
      </c>
      <c r="V4072" s="3" t="s">
        <v>2580</v>
      </c>
      <c r="W4072" s="3" t="s">
        <v>2581</v>
      </c>
      <c r="X4072" s="3" t="s">
        <v>2814</v>
      </c>
      <c r="Y4072" s="3" t="s">
        <v>2583</v>
      </c>
      <c r="Z4072" s="3" t="s">
        <v>2584</v>
      </c>
      <c r="AA4072" s="4">
        <v>778247</v>
      </c>
    </row>
    <row r="4073" spans="1:27" ht="39.6" x14ac:dyDescent="0.25">
      <c r="A4073" s="3" t="s">
        <v>3307</v>
      </c>
      <c r="B4073" s="3" t="s">
        <v>3311</v>
      </c>
      <c r="C4073" s="3" t="s">
        <v>2916</v>
      </c>
      <c r="D4073" s="3" t="s">
        <v>3111</v>
      </c>
      <c r="E4073" s="3" t="s">
        <v>2583</v>
      </c>
      <c r="F4073" s="4">
        <v>208413</v>
      </c>
      <c r="G4073" s="4">
        <v>1458891000</v>
      </c>
      <c r="H4073" s="4">
        <v>208413</v>
      </c>
      <c r="I4073" s="4">
        <v>208413</v>
      </c>
      <c r="J4073" s="4">
        <v>208413</v>
      </c>
      <c r="K4073" s="4">
        <v>208413</v>
      </c>
      <c r="L4073" s="4">
        <v>7000</v>
      </c>
      <c r="M4073" s="4">
        <v>7000</v>
      </c>
      <c r="N4073" s="4">
        <v>7000</v>
      </c>
      <c r="O4073" s="3" t="s">
        <v>2575</v>
      </c>
      <c r="P4073" s="3" t="s">
        <v>3514</v>
      </c>
      <c r="Q4073" s="3" t="s">
        <v>2577</v>
      </c>
      <c r="R4073" s="3" t="s">
        <v>2578</v>
      </c>
      <c r="S4073" s="3" t="s">
        <v>1204</v>
      </c>
      <c r="T4073" s="5"/>
      <c r="U4073" s="3" t="s">
        <v>3112</v>
      </c>
      <c r="V4073" s="3" t="s">
        <v>2580</v>
      </c>
      <c r="W4073" s="3" t="s">
        <v>2581</v>
      </c>
      <c r="X4073" s="3" t="s">
        <v>2582</v>
      </c>
      <c r="Y4073" s="3" t="s">
        <v>2595</v>
      </c>
      <c r="Z4073" s="3" t="s">
        <v>2584</v>
      </c>
      <c r="AA4073" s="4">
        <v>778249</v>
      </c>
    </row>
    <row r="4074" spans="1:27" ht="39.6" x14ac:dyDescent="0.25">
      <c r="A4074" s="3" t="s">
        <v>3303</v>
      </c>
      <c r="B4074" s="3" t="s">
        <v>3304</v>
      </c>
      <c r="C4074" s="3" t="s">
        <v>2916</v>
      </c>
      <c r="D4074" s="3" t="s">
        <v>3111</v>
      </c>
      <c r="E4074" s="3" t="s">
        <v>2583</v>
      </c>
      <c r="F4074" s="4">
        <v>25896</v>
      </c>
      <c r="G4074" s="4">
        <v>27190800</v>
      </c>
      <c r="H4074" s="4">
        <v>25896</v>
      </c>
      <c r="I4074" s="4">
        <v>25896</v>
      </c>
      <c r="J4074" s="4">
        <v>25896</v>
      </c>
      <c r="K4074" s="4">
        <v>25896</v>
      </c>
      <c r="L4074" s="4">
        <v>1500</v>
      </c>
      <c r="M4074" s="4">
        <v>1050</v>
      </c>
      <c r="N4074" s="4">
        <v>1050</v>
      </c>
      <c r="O4074" s="3" t="s">
        <v>2575</v>
      </c>
      <c r="P4074" s="3" t="s">
        <v>3514</v>
      </c>
      <c r="Q4074" s="3" t="s">
        <v>2577</v>
      </c>
      <c r="R4074" s="3" t="s">
        <v>2578</v>
      </c>
      <c r="S4074" s="3" t="s">
        <v>1204</v>
      </c>
      <c r="T4074" s="5"/>
      <c r="U4074" s="3" t="s">
        <v>3112</v>
      </c>
      <c r="V4074" s="3" t="s">
        <v>2580</v>
      </c>
      <c r="W4074" s="3" t="s">
        <v>2581</v>
      </c>
      <c r="X4074" s="3" t="s">
        <v>2582</v>
      </c>
      <c r="Y4074" s="3" t="s">
        <v>2583</v>
      </c>
      <c r="Z4074" s="3" t="s">
        <v>2584</v>
      </c>
      <c r="AA4074" s="4">
        <v>778251</v>
      </c>
    </row>
    <row r="4075" spans="1:27" ht="39.6" x14ac:dyDescent="0.25">
      <c r="A4075" s="3" t="s">
        <v>3303</v>
      </c>
      <c r="B4075" s="3" t="s">
        <v>3304</v>
      </c>
      <c r="C4075" s="3" t="s">
        <v>2916</v>
      </c>
      <c r="D4075" s="3" t="s">
        <v>3111</v>
      </c>
      <c r="E4075" s="3" t="s">
        <v>2673</v>
      </c>
      <c r="F4075" s="4">
        <v>25896</v>
      </c>
      <c r="G4075" s="4">
        <v>3884400</v>
      </c>
      <c r="H4075" s="4">
        <v>25896</v>
      </c>
      <c r="I4075" s="4">
        <v>25896</v>
      </c>
      <c r="J4075" s="4">
        <v>25896</v>
      </c>
      <c r="K4075" s="4">
        <v>25896</v>
      </c>
      <c r="L4075" s="3">
        <v>0</v>
      </c>
      <c r="M4075" s="3">
        <v>150</v>
      </c>
      <c r="N4075" s="3">
        <v>150</v>
      </c>
      <c r="O4075" s="3" t="s">
        <v>2575</v>
      </c>
      <c r="P4075" s="3" t="s">
        <v>3587</v>
      </c>
      <c r="Q4075" s="3" t="s">
        <v>2577</v>
      </c>
      <c r="R4075" s="3" t="s">
        <v>2578</v>
      </c>
      <c r="S4075" s="3" t="s">
        <v>1204</v>
      </c>
      <c r="T4075" s="5"/>
      <c r="U4075" s="3" t="s">
        <v>3112</v>
      </c>
      <c r="V4075" s="3" t="s">
        <v>2580</v>
      </c>
      <c r="W4075" s="3" t="s">
        <v>2581</v>
      </c>
      <c r="X4075" s="3" t="s">
        <v>2582</v>
      </c>
      <c r="Y4075" s="3" t="s">
        <v>2583</v>
      </c>
      <c r="Z4075" s="3" t="s">
        <v>2584</v>
      </c>
      <c r="AA4075" s="4">
        <v>778251</v>
      </c>
    </row>
    <row r="4076" spans="1:27" ht="39.6" x14ac:dyDescent="0.25">
      <c r="A4076" s="3" t="s">
        <v>3303</v>
      </c>
      <c r="B4076" s="3" t="s">
        <v>3304</v>
      </c>
      <c r="C4076" s="3" t="s">
        <v>2916</v>
      </c>
      <c r="D4076" s="3" t="s">
        <v>3111</v>
      </c>
      <c r="E4076" s="3" t="s">
        <v>2673</v>
      </c>
      <c r="F4076" s="4">
        <v>25896</v>
      </c>
      <c r="G4076" s="4">
        <v>5179200</v>
      </c>
      <c r="H4076" s="4">
        <v>25896</v>
      </c>
      <c r="I4076" s="4">
        <v>25896</v>
      </c>
      <c r="J4076" s="4">
        <v>25896</v>
      </c>
      <c r="K4076" s="4">
        <v>25896</v>
      </c>
      <c r="L4076" s="3">
        <v>0</v>
      </c>
      <c r="M4076" s="3">
        <v>200</v>
      </c>
      <c r="N4076" s="3">
        <v>200</v>
      </c>
      <c r="O4076" s="3" t="s">
        <v>2575</v>
      </c>
      <c r="P4076" s="3" t="s">
        <v>2577</v>
      </c>
      <c r="Q4076" s="3" t="s">
        <v>2577</v>
      </c>
      <c r="R4076" s="3" t="s">
        <v>2578</v>
      </c>
      <c r="S4076" s="3" t="s">
        <v>1204</v>
      </c>
      <c r="T4076" s="5"/>
      <c r="U4076" s="3" t="s">
        <v>3112</v>
      </c>
      <c r="V4076" s="3" t="s">
        <v>2580</v>
      </c>
      <c r="W4076" s="3" t="s">
        <v>2581</v>
      </c>
      <c r="X4076" s="3" t="s">
        <v>2582</v>
      </c>
      <c r="Y4076" s="3" t="s">
        <v>2583</v>
      </c>
      <c r="Z4076" s="3" t="s">
        <v>2584</v>
      </c>
      <c r="AA4076" s="4">
        <v>778251</v>
      </c>
    </row>
    <row r="4077" spans="1:27" ht="39.6" x14ac:dyDescent="0.25">
      <c r="A4077" s="3" t="s">
        <v>3303</v>
      </c>
      <c r="B4077" s="3" t="s">
        <v>3304</v>
      </c>
      <c r="C4077" s="3" t="s">
        <v>2916</v>
      </c>
      <c r="D4077" s="3" t="s">
        <v>3111</v>
      </c>
      <c r="E4077" s="3" t="s">
        <v>2673</v>
      </c>
      <c r="F4077" s="4">
        <v>25896</v>
      </c>
      <c r="G4077" s="4">
        <v>1294800</v>
      </c>
      <c r="H4077" s="4">
        <v>25896</v>
      </c>
      <c r="I4077" s="4">
        <v>25896</v>
      </c>
      <c r="J4077" s="4">
        <v>25896</v>
      </c>
      <c r="K4077" s="4">
        <v>25896</v>
      </c>
      <c r="L4077" s="3">
        <v>0</v>
      </c>
      <c r="M4077" s="3">
        <v>50</v>
      </c>
      <c r="N4077" s="3">
        <v>50</v>
      </c>
      <c r="O4077" s="3" t="s">
        <v>2575</v>
      </c>
      <c r="P4077" s="3" t="s">
        <v>3120</v>
      </c>
      <c r="Q4077" s="3" t="s">
        <v>2577</v>
      </c>
      <c r="R4077" s="3" t="s">
        <v>2578</v>
      </c>
      <c r="S4077" s="3" t="s">
        <v>1204</v>
      </c>
      <c r="T4077" s="5"/>
      <c r="U4077" s="3" t="s">
        <v>3112</v>
      </c>
      <c r="V4077" s="3" t="s">
        <v>2580</v>
      </c>
      <c r="W4077" s="3" t="s">
        <v>2581</v>
      </c>
      <c r="X4077" s="3" t="s">
        <v>2582</v>
      </c>
      <c r="Y4077" s="3" t="s">
        <v>2583</v>
      </c>
      <c r="Z4077" s="3" t="s">
        <v>2584</v>
      </c>
      <c r="AA4077" s="4">
        <v>778251</v>
      </c>
    </row>
    <row r="4078" spans="1:27" ht="39.6" x14ac:dyDescent="0.25">
      <c r="A4078" s="3" t="s">
        <v>3303</v>
      </c>
      <c r="B4078" s="3" t="s">
        <v>3304</v>
      </c>
      <c r="C4078" s="3" t="s">
        <v>2916</v>
      </c>
      <c r="D4078" s="3" t="s">
        <v>3111</v>
      </c>
      <c r="E4078" s="3" t="s">
        <v>2673</v>
      </c>
      <c r="F4078" s="4">
        <v>25896</v>
      </c>
      <c r="G4078" s="4">
        <v>1294800</v>
      </c>
      <c r="H4078" s="4">
        <v>25896</v>
      </c>
      <c r="I4078" s="4">
        <v>25896</v>
      </c>
      <c r="J4078" s="4">
        <v>25896</v>
      </c>
      <c r="K4078" s="4">
        <v>25896</v>
      </c>
      <c r="L4078" s="3">
        <v>0</v>
      </c>
      <c r="M4078" s="3">
        <v>50</v>
      </c>
      <c r="N4078" s="3">
        <v>50</v>
      </c>
      <c r="O4078" s="3" t="s">
        <v>2575</v>
      </c>
      <c r="P4078" s="3" t="s">
        <v>2759</v>
      </c>
      <c r="Q4078" s="3" t="s">
        <v>2577</v>
      </c>
      <c r="R4078" s="3" t="s">
        <v>2578</v>
      </c>
      <c r="S4078" s="3" t="s">
        <v>1204</v>
      </c>
      <c r="T4078" s="5"/>
      <c r="U4078" s="3" t="s">
        <v>3112</v>
      </c>
      <c r="V4078" s="3" t="s">
        <v>2580</v>
      </c>
      <c r="W4078" s="3" t="s">
        <v>2581</v>
      </c>
      <c r="X4078" s="3" t="s">
        <v>2582</v>
      </c>
      <c r="Y4078" s="3" t="s">
        <v>2583</v>
      </c>
      <c r="Z4078" s="3" t="s">
        <v>2584</v>
      </c>
      <c r="AA4078" s="4">
        <v>778251</v>
      </c>
    </row>
    <row r="4079" spans="1:27" ht="39.6" x14ac:dyDescent="0.25">
      <c r="A4079" s="3" t="s">
        <v>4103</v>
      </c>
      <c r="B4079" s="3" t="s">
        <v>4299</v>
      </c>
      <c r="C4079" s="3" t="s">
        <v>2677</v>
      </c>
      <c r="D4079" s="3" t="s">
        <v>391</v>
      </c>
      <c r="E4079" s="3" t="s">
        <v>2583</v>
      </c>
      <c r="F4079" s="5"/>
      <c r="G4079" s="3">
        <v>0</v>
      </c>
      <c r="H4079" s="5"/>
      <c r="I4079" s="5"/>
      <c r="J4079" s="5"/>
      <c r="K4079" s="4">
        <v>5413945</v>
      </c>
      <c r="L4079" s="3">
        <v>20</v>
      </c>
      <c r="M4079" s="3">
        <v>0</v>
      </c>
      <c r="N4079" s="3">
        <v>0</v>
      </c>
      <c r="O4079" s="3" t="s">
        <v>2575</v>
      </c>
      <c r="P4079" s="3" t="s">
        <v>3514</v>
      </c>
      <c r="Q4079" s="3" t="s">
        <v>2697</v>
      </c>
      <c r="R4079" s="3" t="s">
        <v>2578</v>
      </c>
      <c r="S4079" s="3" t="s">
        <v>391</v>
      </c>
      <c r="T4079" s="5"/>
      <c r="U4079" s="3" t="s">
        <v>2708</v>
      </c>
      <c r="V4079" s="3" t="s">
        <v>2580</v>
      </c>
      <c r="W4079" s="3" t="s">
        <v>2581</v>
      </c>
      <c r="X4079" s="3" t="s">
        <v>2689</v>
      </c>
      <c r="Y4079" s="3" t="s">
        <v>2583</v>
      </c>
      <c r="Z4079" s="3" t="s">
        <v>2584</v>
      </c>
      <c r="AA4079" s="4">
        <v>778267</v>
      </c>
    </row>
    <row r="4080" spans="1:27" ht="39.6" x14ac:dyDescent="0.25">
      <c r="A4080" s="3" t="s">
        <v>3174</v>
      </c>
      <c r="B4080" s="3" t="s">
        <v>3175</v>
      </c>
      <c r="C4080" s="3" t="s">
        <v>2677</v>
      </c>
      <c r="D4080" s="3" t="s">
        <v>3176</v>
      </c>
      <c r="E4080" s="3" t="s">
        <v>2666</v>
      </c>
      <c r="F4080" s="4">
        <v>440000</v>
      </c>
      <c r="G4080" s="4">
        <v>44000000</v>
      </c>
      <c r="H4080" s="4">
        <v>440000</v>
      </c>
      <c r="I4080" s="4">
        <v>440000</v>
      </c>
      <c r="J4080" s="4">
        <v>440000</v>
      </c>
      <c r="K4080" s="4">
        <v>440000</v>
      </c>
      <c r="L4080" s="3">
        <v>0</v>
      </c>
      <c r="M4080" s="3">
        <v>100</v>
      </c>
      <c r="N4080" s="3">
        <v>100</v>
      </c>
      <c r="O4080" s="3" t="s">
        <v>2575</v>
      </c>
      <c r="P4080" s="3" t="s">
        <v>3514</v>
      </c>
      <c r="Q4080" s="3" t="s">
        <v>3758</v>
      </c>
      <c r="R4080" s="3" t="s">
        <v>2578</v>
      </c>
      <c r="S4080" s="3" t="s">
        <v>3177</v>
      </c>
      <c r="T4080" s="5"/>
      <c r="U4080" s="3" t="s">
        <v>2859</v>
      </c>
      <c r="V4080" s="3" t="s">
        <v>2580</v>
      </c>
      <c r="W4080" s="3" t="s">
        <v>2581</v>
      </c>
      <c r="X4080" s="3" t="s">
        <v>2689</v>
      </c>
      <c r="Y4080" s="3" t="s">
        <v>2583</v>
      </c>
      <c r="Z4080" s="3" t="s">
        <v>2584</v>
      </c>
      <c r="AA4080" s="4">
        <v>778268</v>
      </c>
    </row>
    <row r="4081" spans="1:27" ht="39.6" x14ac:dyDescent="0.25">
      <c r="A4081" s="3" t="s">
        <v>3174</v>
      </c>
      <c r="B4081" s="3" t="s">
        <v>3175</v>
      </c>
      <c r="C4081" s="3" t="s">
        <v>2677</v>
      </c>
      <c r="D4081" s="3" t="s">
        <v>3176</v>
      </c>
      <c r="E4081" s="3" t="s">
        <v>2574</v>
      </c>
      <c r="F4081" s="4">
        <v>440000</v>
      </c>
      <c r="G4081" s="4">
        <v>88000000</v>
      </c>
      <c r="H4081" s="4">
        <v>440000</v>
      </c>
      <c r="I4081" s="4">
        <v>440000</v>
      </c>
      <c r="J4081" s="4">
        <v>440000</v>
      </c>
      <c r="K4081" s="4">
        <v>440000</v>
      </c>
      <c r="L4081" s="3">
        <v>300</v>
      </c>
      <c r="M4081" s="3">
        <v>200</v>
      </c>
      <c r="N4081" s="3">
        <v>200</v>
      </c>
      <c r="O4081" s="3" t="s">
        <v>2575</v>
      </c>
      <c r="P4081" s="3" t="s">
        <v>3514</v>
      </c>
      <c r="Q4081" s="3" t="s">
        <v>3758</v>
      </c>
      <c r="R4081" s="3" t="s">
        <v>2578</v>
      </c>
      <c r="S4081" s="3" t="s">
        <v>3177</v>
      </c>
      <c r="T4081" s="5"/>
      <c r="U4081" s="3" t="s">
        <v>2859</v>
      </c>
      <c r="V4081" s="3" t="s">
        <v>2580</v>
      </c>
      <c r="W4081" s="3" t="s">
        <v>2581</v>
      </c>
      <c r="X4081" s="3" t="s">
        <v>2689</v>
      </c>
      <c r="Y4081" s="3" t="s">
        <v>2583</v>
      </c>
      <c r="Z4081" s="3" t="s">
        <v>2584</v>
      </c>
      <c r="AA4081" s="4">
        <v>778268</v>
      </c>
    </row>
    <row r="4082" spans="1:27" ht="39.6" x14ac:dyDescent="0.25">
      <c r="A4082" s="3" t="s">
        <v>4191</v>
      </c>
      <c r="B4082" s="3" t="s">
        <v>4192</v>
      </c>
      <c r="C4082" s="3" t="s">
        <v>2573</v>
      </c>
      <c r="D4082" s="3" t="s">
        <v>671</v>
      </c>
      <c r="E4082" s="3" t="s">
        <v>2583</v>
      </c>
      <c r="F4082" s="4">
        <v>18420</v>
      </c>
      <c r="G4082" s="4">
        <v>46050000</v>
      </c>
      <c r="H4082" s="4">
        <v>18420</v>
      </c>
      <c r="I4082" s="4">
        <v>18420</v>
      </c>
      <c r="J4082" s="4">
        <v>18420</v>
      </c>
      <c r="K4082" s="4">
        <v>18420</v>
      </c>
      <c r="L4082" s="4">
        <v>20000</v>
      </c>
      <c r="M4082" s="4">
        <v>2500</v>
      </c>
      <c r="N4082" s="4">
        <v>2500</v>
      </c>
      <c r="O4082" s="3" t="s">
        <v>2575</v>
      </c>
      <c r="P4082" s="3" t="s">
        <v>3514</v>
      </c>
      <c r="Q4082" s="3" t="s">
        <v>2577</v>
      </c>
      <c r="R4082" s="3" t="s">
        <v>2578</v>
      </c>
      <c r="S4082" s="3" t="s">
        <v>671</v>
      </c>
      <c r="T4082" s="5"/>
      <c r="U4082" s="3" t="s">
        <v>2859</v>
      </c>
      <c r="V4082" s="3" t="s">
        <v>2580</v>
      </c>
      <c r="W4082" s="3" t="s">
        <v>2581</v>
      </c>
      <c r="X4082" s="3" t="s">
        <v>2582</v>
      </c>
      <c r="Y4082" s="3" t="s">
        <v>2583</v>
      </c>
      <c r="Z4082" s="3" t="s">
        <v>2584</v>
      </c>
      <c r="AA4082" s="4">
        <v>778270</v>
      </c>
    </row>
    <row r="4083" spans="1:27" ht="39.6" x14ac:dyDescent="0.25">
      <c r="A4083" s="3" t="s">
        <v>3548</v>
      </c>
      <c r="B4083" s="3" t="s">
        <v>3624</v>
      </c>
      <c r="C4083" s="3" t="s">
        <v>2809</v>
      </c>
      <c r="D4083" s="3" t="s">
        <v>1000</v>
      </c>
      <c r="E4083" s="3" t="s">
        <v>2583</v>
      </c>
      <c r="F4083" s="4">
        <v>355667</v>
      </c>
      <c r="G4083" s="4">
        <v>1246256268</v>
      </c>
      <c r="H4083" s="4">
        <v>355667</v>
      </c>
      <c r="I4083" s="4">
        <v>354979</v>
      </c>
      <c r="J4083" s="4">
        <v>358111</v>
      </c>
      <c r="K4083" s="4">
        <v>349078</v>
      </c>
      <c r="L4083" s="4">
        <v>3504</v>
      </c>
      <c r="M4083" s="4">
        <v>4344</v>
      </c>
      <c r="N4083" s="4">
        <v>3504</v>
      </c>
      <c r="O4083" s="3" t="s">
        <v>2575</v>
      </c>
      <c r="P4083" s="3" t="s">
        <v>3514</v>
      </c>
      <c r="Q4083" s="3" t="s">
        <v>2577</v>
      </c>
      <c r="R4083" s="3" t="s">
        <v>2578</v>
      </c>
      <c r="S4083" s="3" t="s">
        <v>1000</v>
      </c>
      <c r="T4083" s="5"/>
      <c r="U4083" s="3" t="s">
        <v>3340</v>
      </c>
      <c r="V4083" s="3" t="s">
        <v>2580</v>
      </c>
      <c r="W4083" s="3" t="s">
        <v>2581</v>
      </c>
      <c r="X4083" s="3" t="s">
        <v>2839</v>
      </c>
      <c r="Y4083" s="3" t="s">
        <v>2583</v>
      </c>
      <c r="Z4083" s="3" t="s">
        <v>2584</v>
      </c>
      <c r="AA4083" s="4">
        <v>778275</v>
      </c>
    </row>
    <row r="4084" spans="1:27" ht="52.8" x14ac:dyDescent="0.25">
      <c r="A4084" s="3" t="s">
        <v>3609</v>
      </c>
      <c r="B4084" s="3" t="s">
        <v>3911</v>
      </c>
      <c r="C4084" s="3" t="s">
        <v>2809</v>
      </c>
      <c r="D4084" s="3" t="s">
        <v>1000</v>
      </c>
      <c r="E4084" s="3" t="s">
        <v>2583</v>
      </c>
      <c r="F4084" s="4">
        <v>430757</v>
      </c>
      <c r="G4084" s="4">
        <v>34460560</v>
      </c>
      <c r="H4084" s="4">
        <v>430757</v>
      </c>
      <c r="I4084" s="4">
        <v>429669</v>
      </c>
      <c r="J4084" s="4">
        <v>434021</v>
      </c>
      <c r="K4084" s="4">
        <v>349078</v>
      </c>
      <c r="L4084" s="3">
        <v>80</v>
      </c>
      <c r="M4084" s="3">
        <v>220</v>
      </c>
      <c r="N4084" s="3">
        <v>80</v>
      </c>
      <c r="O4084" s="3" t="s">
        <v>2575</v>
      </c>
      <c r="P4084" s="3" t="s">
        <v>3514</v>
      </c>
      <c r="Q4084" s="3" t="s">
        <v>2577</v>
      </c>
      <c r="R4084" s="3" t="s">
        <v>2578</v>
      </c>
      <c r="S4084" s="3" t="s">
        <v>1000</v>
      </c>
      <c r="T4084" s="5"/>
      <c r="U4084" s="3" t="s">
        <v>3340</v>
      </c>
      <c r="V4084" s="3" t="s">
        <v>2580</v>
      </c>
      <c r="W4084" s="3" t="s">
        <v>2581</v>
      </c>
      <c r="X4084" s="3" t="s">
        <v>2594</v>
      </c>
      <c r="Y4084" s="3" t="s">
        <v>2583</v>
      </c>
      <c r="Z4084" s="3" t="s">
        <v>2584</v>
      </c>
      <c r="AA4084" s="4">
        <v>778276</v>
      </c>
    </row>
    <row r="4085" spans="1:27" ht="39.6" x14ac:dyDescent="0.25">
      <c r="A4085" s="3" t="s">
        <v>3174</v>
      </c>
      <c r="B4085" s="3" t="s">
        <v>3183</v>
      </c>
      <c r="C4085" s="3" t="s">
        <v>2677</v>
      </c>
      <c r="D4085" s="3" t="s">
        <v>31</v>
      </c>
      <c r="E4085" s="3" t="s">
        <v>2574</v>
      </c>
      <c r="F4085" s="4">
        <v>464865</v>
      </c>
      <c r="G4085" s="4">
        <v>23243250</v>
      </c>
      <c r="H4085" s="4">
        <v>464865</v>
      </c>
      <c r="I4085" s="4">
        <v>464865</v>
      </c>
      <c r="J4085" s="4">
        <v>464865</v>
      </c>
      <c r="K4085" s="4">
        <v>464865</v>
      </c>
      <c r="L4085" s="4">
        <v>1050</v>
      </c>
      <c r="M4085" s="3">
        <v>300</v>
      </c>
      <c r="N4085" s="3">
        <v>50</v>
      </c>
      <c r="O4085" s="3" t="s">
        <v>2575</v>
      </c>
      <c r="P4085" s="3" t="s">
        <v>3514</v>
      </c>
      <c r="Q4085" s="3" t="s">
        <v>3758</v>
      </c>
      <c r="R4085" s="3" t="s">
        <v>2578</v>
      </c>
      <c r="S4085" s="3" t="s">
        <v>230</v>
      </c>
      <c r="T4085" s="5"/>
      <c r="U4085" s="3" t="s">
        <v>2708</v>
      </c>
      <c r="V4085" s="3" t="s">
        <v>2580</v>
      </c>
      <c r="W4085" s="3" t="s">
        <v>2581</v>
      </c>
      <c r="X4085" s="3" t="s">
        <v>2709</v>
      </c>
      <c r="Y4085" s="3" t="s">
        <v>2642</v>
      </c>
      <c r="Z4085" s="3" t="s">
        <v>2584</v>
      </c>
      <c r="AA4085" s="4">
        <v>778277</v>
      </c>
    </row>
    <row r="4086" spans="1:27" ht="39.6" x14ac:dyDescent="0.25">
      <c r="A4086" s="3" t="s">
        <v>3174</v>
      </c>
      <c r="B4086" s="3" t="s">
        <v>3181</v>
      </c>
      <c r="C4086" s="3" t="s">
        <v>2677</v>
      </c>
      <c r="D4086" s="3" t="s">
        <v>3182</v>
      </c>
      <c r="E4086" s="3" t="s">
        <v>2574</v>
      </c>
      <c r="F4086" s="4">
        <v>463312</v>
      </c>
      <c r="G4086" s="4">
        <v>208490400</v>
      </c>
      <c r="H4086" s="4">
        <v>463312</v>
      </c>
      <c r="I4086" s="4">
        <v>463312</v>
      </c>
      <c r="J4086" s="4">
        <v>463312</v>
      </c>
      <c r="K4086" s="4">
        <v>463312</v>
      </c>
      <c r="L4086" s="4">
        <v>1500</v>
      </c>
      <c r="M4086" s="3">
        <v>450</v>
      </c>
      <c r="N4086" s="3">
        <v>450</v>
      </c>
      <c r="O4086" s="3" t="s">
        <v>2575</v>
      </c>
      <c r="P4086" s="3" t="s">
        <v>3514</v>
      </c>
      <c r="Q4086" s="3" t="s">
        <v>3758</v>
      </c>
      <c r="R4086" s="3" t="s">
        <v>2578</v>
      </c>
      <c r="S4086" s="3" t="s">
        <v>3182</v>
      </c>
      <c r="T4086" s="5"/>
      <c r="U4086" s="3" t="s">
        <v>2708</v>
      </c>
      <c r="V4086" s="3" t="s">
        <v>2580</v>
      </c>
      <c r="W4086" s="3" t="s">
        <v>2581</v>
      </c>
      <c r="X4086" s="3" t="s">
        <v>2709</v>
      </c>
      <c r="Y4086" s="3" t="s">
        <v>2595</v>
      </c>
      <c r="Z4086" s="3" t="s">
        <v>2584</v>
      </c>
      <c r="AA4086" s="4">
        <v>778278</v>
      </c>
    </row>
    <row r="4087" spans="1:27" ht="39.6" x14ac:dyDescent="0.25">
      <c r="A4087" s="3" t="s">
        <v>3174</v>
      </c>
      <c r="B4087" s="3" t="s">
        <v>3181</v>
      </c>
      <c r="C4087" s="3" t="s">
        <v>2677</v>
      </c>
      <c r="D4087" s="3" t="s">
        <v>3182</v>
      </c>
      <c r="E4087" s="3" t="s">
        <v>2666</v>
      </c>
      <c r="F4087" s="4">
        <v>463312</v>
      </c>
      <c r="G4087" s="4">
        <v>185324800</v>
      </c>
      <c r="H4087" s="4">
        <v>463312</v>
      </c>
      <c r="I4087" s="4">
        <v>463312</v>
      </c>
      <c r="J4087" s="4">
        <v>463312</v>
      </c>
      <c r="K4087" s="4">
        <v>463312</v>
      </c>
      <c r="L4087" s="3">
        <v>0</v>
      </c>
      <c r="M4087" s="3">
        <v>400</v>
      </c>
      <c r="N4087" s="3">
        <v>400</v>
      </c>
      <c r="O4087" s="3" t="s">
        <v>2575</v>
      </c>
      <c r="P4087" s="3" t="s">
        <v>3514</v>
      </c>
      <c r="Q4087" s="3" t="s">
        <v>3758</v>
      </c>
      <c r="R4087" s="3" t="s">
        <v>2578</v>
      </c>
      <c r="S4087" s="3" t="s">
        <v>3182</v>
      </c>
      <c r="T4087" s="5"/>
      <c r="U4087" s="3" t="s">
        <v>2708</v>
      </c>
      <c r="V4087" s="3" t="s">
        <v>2580</v>
      </c>
      <c r="W4087" s="3" t="s">
        <v>2581</v>
      </c>
      <c r="X4087" s="3" t="s">
        <v>2709</v>
      </c>
      <c r="Y4087" s="3" t="s">
        <v>2595</v>
      </c>
      <c r="Z4087" s="3" t="s">
        <v>2584</v>
      </c>
      <c r="AA4087" s="4">
        <v>778278</v>
      </c>
    </row>
    <row r="4088" spans="1:27" ht="39.6" x14ac:dyDescent="0.25">
      <c r="A4088" s="3" t="s">
        <v>3129</v>
      </c>
      <c r="B4088" s="3" t="s">
        <v>4300</v>
      </c>
      <c r="C4088" s="3" t="s">
        <v>2677</v>
      </c>
      <c r="D4088" s="3" t="s">
        <v>132</v>
      </c>
      <c r="E4088" s="3" t="s">
        <v>2583</v>
      </c>
      <c r="F4088" s="4">
        <v>248888</v>
      </c>
      <c r="G4088" s="4">
        <v>18666600</v>
      </c>
      <c r="H4088" s="4">
        <v>248888</v>
      </c>
      <c r="I4088" s="4">
        <v>248888</v>
      </c>
      <c r="J4088" s="4">
        <v>248888</v>
      </c>
      <c r="K4088" s="4">
        <v>245430</v>
      </c>
      <c r="L4088" s="3">
        <v>75</v>
      </c>
      <c r="M4088" s="3">
        <v>175</v>
      </c>
      <c r="N4088" s="3">
        <v>75</v>
      </c>
      <c r="O4088" s="3" t="s">
        <v>2575</v>
      </c>
      <c r="P4088" s="3" t="s">
        <v>3514</v>
      </c>
      <c r="Q4088" s="3" t="s">
        <v>2577</v>
      </c>
      <c r="R4088" s="3" t="s">
        <v>2578</v>
      </c>
      <c r="S4088" s="3" t="s">
        <v>132</v>
      </c>
      <c r="T4088" s="5"/>
      <c r="U4088" s="3" t="s">
        <v>3422</v>
      </c>
      <c r="V4088" s="3" t="s">
        <v>2580</v>
      </c>
      <c r="W4088" s="3" t="s">
        <v>2581</v>
      </c>
      <c r="X4088" s="3" t="s">
        <v>2780</v>
      </c>
      <c r="Y4088" s="3" t="s">
        <v>2583</v>
      </c>
      <c r="Z4088" s="3" t="s">
        <v>2584</v>
      </c>
      <c r="AA4088" s="4">
        <v>778285</v>
      </c>
    </row>
    <row r="4089" spans="1:27" ht="52.8" x14ac:dyDescent="0.25">
      <c r="A4089" s="3" t="s">
        <v>3618</v>
      </c>
      <c r="B4089" s="3" t="s">
        <v>4301</v>
      </c>
      <c r="C4089" s="3" t="s">
        <v>2809</v>
      </c>
      <c r="D4089" s="3" t="s">
        <v>987</v>
      </c>
      <c r="E4089" s="3" t="s">
        <v>2583</v>
      </c>
      <c r="F4089" s="4">
        <v>429622</v>
      </c>
      <c r="G4089" s="4">
        <v>103109328</v>
      </c>
      <c r="H4089" s="4">
        <v>429622</v>
      </c>
      <c r="I4089" s="4">
        <v>427999</v>
      </c>
      <c r="J4089" s="4">
        <v>431899</v>
      </c>
      <c r="K4089" s="4">
        <v>357012</v>
      </c>
      <c r="L4089" s="3">
        <v>240</v>
      </c>
      <c r="M4089" s="3">
        <v>384</v>
      </c>
      <c r="N4089" s="3">
        <v>240</v>
      </c>
      <c r="O4089" s="3" t="s">
        <v>2575</v>
      </c>
      <c r="P4089" s="3" t="s">
        <v>3514</v>
      </c>
      <c r="Q4089" s="3" t="s">
        <v>2577</v>
      </c>
      <c r="R4089" s="3" t="s">
        <v>2578</v>
      </c>
      <c r="S4089" s="3" t="s">
        <v>987</v>
      </c>
      <c r="T4089" s="5"/>
      <c r="U4089" s="3" t="s">
        <v>3511</v>
      </c>
      <c r="V4089" s="3" t="s">
        <v>2580</v>
      </c>
      <c r="W4089" s="3" t="s">
        <v>2581</v>
      </c>
      <c r="X4089" s="3" t="s">
        <v>2814</v>
      </c>
      <c r="Y4089" s="3" t="s">
        <v>2583</v>
      </c>
      <c r="Z4089" s="3" t="s">
        <v>2584</v>
      </c>
      <c r="AA4089" s="4">
        <v>778318</v>
      </c>
    </row>
    <row r="4090" spans="1:27" ht="39.6" x14ac:dyDescent="0.25">
      <c r="A4090" s="3" t="s">
        <v>3305</v>
      </c>
      <c r="B4090" s="3" t="s">
        <v>3310</v>
      </c>
      <c r="C4090" s="3" t="s">
        <v>2916</v>
      </c>
      <c r="D4090" s="3" t="s">
        <v>3111</v>
      </c>
      <c r="E4090" s="3" t="s">
        <v>2583</v>
      </c>
      <c r="F4090" s="4">
        <v>213850</v>
      </c>
      <c r="G4090" s="4">
        <v>1283100000</v>
      </c>
      <c r="H4090" s="4">
        <v>213850</v>
      </c>
      <c r="I4090" s="4">
        <v>213850</v>
      </c>
      <c r="J4090" s="4">
        <v>213850</v>
      </c>
      <c r="K4090" s="4">
        <v>213850</v>
      </c>
      <c r="L4090" s="4">
        <v>6000</v>
      </c>
      <c r="M4090" s="4">
        <v>6000</v>
      </c>
      <c r="N4090" s="4">
        <v>6000</v>
      </c>
      <c r="O4090" s="3" t="s">
        <v>2575</v>
      </c>
      <c r="P4090" s="3" t="s">
        <v>3514</v>
      </c>
      <c r="Q4090" s="3" t="s">
        <v>2577</v>
      </c>
      <c r="R4090" s="3" t="s">
        <v>2578</v>
      </c>
      <c r="S4090" s="3" t="s">
        <v>1204</v>
      </c>
      <c r="T4090" s="5"/>
      <c r="U4090" s="3" t="s">
        <v>2854</v>
      </c>
      <c r="V4090" s="3" t="s">
        <v>2580</v>
      </c>
      <c r="W4090" s="3" t="s">
        <v>2581</v>
      </c>
      <c r="X4090" s="3" t="s">
        <v>2582</v>
      </c>
      <c r="Y4090" s="3" t="s">
        <v>2595</v>
      </c>
      <c r="Z4090" s="3" t="s">
        <v>2584</v>
      </c>
      <c r="AA4090" s="4">
        <v>778324</v>
      </c>
    </row>
    <row r="4091" spans="1:27" ht="39.6" x14ac:dyDescent="0.25">
      <c r="A4091" s="3" t="s">
        <v>3174</v>
      </c>
      <c r="B4091" s="3" t="s">
        <v>4155</v>
      </c>
      <c r="C4091" s="3" t="s">
        <v>2677</v>
      </c>
      <c r="D4091" s="3" t="s">
        <v>65</v>
      </c>
      <c r="E4091" s="3" t="s">
        <v>2574</v>
      </c>
      <c r="F4091" s="4">
        <v>462170</v>
      </c>
      <c r="G4091" s="4">
        <v>46217000</v>
      </c>
      <c r="H4091" s="4">
        <v>462170</v>
      </c>
      <c r="I4091" s="4">
        <v>462170</v>
      </c>
      <c r="J4091" s="4">
        <v>462170</v>
      </c>
      <c r="K4091" s="4">
        <v>462170</v>
      </c>
      <c r="L4091" s="4">
        <v>1000</v>
      </c>
      <c r="M4091" s="3">
        <v>350</v>
      </c>
      <c r="N4091" s="3">
        <v>100</v>
      </c>
      <c r="O4091" s="3" t="s">
        <v>2575</v>
      </c>
      <c r="P4091" s="3" t="s">
        <v>3514</v>
      </c>
      <c r="Q4091" s="3" t="s">
        <v>4247</v>
      </c>
      <c r="R4091" s="3" t="s">
        <v>2578</v>
      </c>
      <c r="S4091" s="3" t="s">
        <v>65</v>
      </c>
      <c r="T4091" s="5"/>
      <c r="U4091" s="3" t="s">
        <v>3351</v>
      </c>
      <c r="V4091" s="3" t="s">
        <v>2580</v>
      </c>
      <c r="W4091" s="3" t="s">
        <v>2581</v>
      </c>
      <c r="X4091" s="3" t="s">
        <v>2709</v>
      </c>
      <c r="Y4091" s="3" t="s">
        <v>2595</v>
      </c>
      <c r="Z4091" s="3" t="s">
        <v>2584</v>
      </c>
      <c r="AA4091" s="4">
        <v>778335</v>
      </c>
    </row>
    <row r="4092" spans="1:27" ht="39.6" x14ac:dyDescent="0.25">
      <c r="A4092" s="3" t="s">
        <v>2705</v>
      </c>
      <c r="B4092" s="3" t="s">
        <v>4154</v>
      </c>
      <c r="C4092" s="3" t="s">
        <v>2677</v>
      </c>
      <c r="D4092" s="3" t="s">
        <v>65</v>
      </c>
      <c r="E4092" s="3" t="s">
        <v>2574</v>
      </c>
      <c r="F4092" s="4">
        <v>424362</v>
      </c>
      <c r="G4092" s="4">
        <v>190962900</v>
      </c>
      <c r="H4092" s="4">
        <v>424362</v>
      </c>
      <c r="I4092" s="4">
        <v>424362</v>
      </c>
      <c r="J4092" s="4">
        <v>424362</v>
      </c>
      <c r="K4092" s="4">
        <v>424362</v>
      </c>
      <c r="L4092" s="4">
        <v>3000</v>
      </c>
      <c r="M4092" s="3">
        <v>450</v>
      </c>
      <c r="N4092" s="3">
        <v>450</v>
      </c>
      <c r="O4092" s="3" t="s">
        <v>2575</v>
      </c>
      <c r="P4092" s="3" t="s">
        <v>3514</v>
      </c>
      <c r="Q4092" s="3" t="s">
        <v>4302</v>
      </c>
      <c r="R4092" s="3" t="s">
        <v>2578</v>
      </c>
      <c r="S4092" s="3" t="s">
        <v>65</v>
      </c>
      <c r="T4092" s="5"/>
      <c r="U4092" s="3" t="s">
        <v>3351</v>
      </c>
      <c r="V4092" s="3" t="s">
        <v>2580</v>
      </c>
      <c r="W4092" s="3" t="s">
        <v>2581</v>
      </c>
      <c r="X4092" s="3" t="s">
        <v>2709</v>
      </c>
      <c r="Y4092" s="3" t="s">
        <v>2583</v>
      </c>
      <c r="Z4092" s="3" t="s">
        <v>2584</v>
      </c>
      <c r="AA4092" s="4">
        <v>778337</v>
      </c>
    </row>
    <row r="4093" spans="1:27" ht="39.6" x14ac:dyDescent="0.25">
      <c r="A4093" s="3" t="s">
        <v>2705</v>
      </c>
      <c r="B4093" s="3" t="s">
        <v>4154</v>
      </c>
      <c r="C4093" s="3" t="s">
        <v>2677</v>
      </c>
      <c r="D4093" s="3" t="s">
        <v>65</v>
      </c>
      <c r="E4093" s="3" t="s">
        <v>2666</v>
      </c>
      <c r="F4093" s="4">
        <v>424362</v>
      </c>
      <c r="G4093" s="4">
        <v>21218100</v>
      </c>
      <c r="H4093" s="4">
        <v>424362</v>
      </c>
      <c r="I4093" s="4">
        <v>424362</v>
      </c>
      <c r="J4093" s="4">
        <v>424362</v>
      </c>
      <c r="K4093" s="4">
        <v>424362</v>
      </c>
      <c r="L4093" s="3">
        <v>0</v>
      </c>
      <c r="M4093" s="3">
        <v>50</v>
      </c>
      <c r="N4093" s="3">
        <v>50</v>
      </c>
      <c r="O4093" s="3" t="s">
        <v>2575</v>
      </c>
      <c r="P4093" s="3" t="s">
        <v>3514</v>
      </c>
      <c r="Q4093" s="3" t="s">
        <v>4302</v>
      </c>
      <c r="R4093" s="3" t="s">
        <v>2578</v>
      </c>
      <c r="S4093" s="3" t="s">
        <v>65</v>
      </c>
      <c r="T4093" s="5"/>
      <c r="U4093" s="3" t="s">
        <v>3351</v>
      </c>
      <c r="V4093" s="3" t="s">
        <v>2580</v>
      </c>
      <c r="W4093" s="3" t="s">
        <v>2581</v>
      </c>
      <c r="X4093" s="3" t="s">
        <v>2709</v>
      </c>
      <c r="Y4093" s="3" t="s">
        <v>2583</v>
      </c>
      <c r="Z4093" s="3" t="s">
        <v>2584</v>
      </c>
      <c r="AA4093" s="4">
        <v>778337</v>
      </c>
    </row>
    <row r="4094" spans="1:27" ht="39.6" x14ac:dyDescent="0.25">
      <c r="A4094" s="3" t="s">
        <v>2705</v>
      </c>
      <c r="B4094" s="3" t="s">
        <v>4154</v>
      </c>
      <c r="C4094" s="3" t="s">
        <v>2677</v>
      </c>
      <c r="D4094" s="3" t="s">
        <v>65</v>
      </c>
      <c r="E4094" s="3" t="s">
        <v>2666</v>
      </c>
      <c r="F4094" s="4">
        <v>424362</v>
      </c>
      <c r="G4094" s="4">
        <v>636543000</v>
      </c>
      <c r="H4094" s="4">
        <v>424362</v>
      </c>
      <c r="I4094" s="4">
        <v>424362</v>
      </c>
      <c r="J4094" s="4">
        <v>424362</v>
      </c>
      <c r="K4094" s="4">
        <v>424362</v>
      </c>
      <c r="L4094" s="3">
        <v>0</v>
      </c>
      <c r="M4094" s="4">
        <v>1500</v>
      </c>
      <c r="N4094" s="4">
        <v>1500</v>
      </c>
      <c r="O4094" s="3" t="s">
        <v>2575</v>
      </c>
      <c r="P4094" s="3" t="s">
        <v>3120</v>
      </c>
      <c r="Q4094" s="3" t="s">
        <v>4302</v>
      </c>
      <c r="R4094" s="3" t="s">
        <v>2578</v>
      </c>
      <c r="S4094" s="3" t="s">
        <v>65</v>
      </c>
      <c r="T4094" s="5"/>
      <c r="U4094" s="3" t="s">
        <v>3351</v>
      </c>
      <c r="V4094" s="3" t="s">
        <v>2580</v>
      </c>
      <c r="W4094" s="3" t="s">
        <v>2581</v>
      </c>
      <c r="X4094" s="3" t="s">
        <v>2709</v>
      </c>
      <c r="Y4094" s="3" t="s">
        <v>2583</v>
      </c>
      <c r="Z4094" s="3" t="s">
        <v>2584</v>
      </c>
      <c r="AA4094" s="4">
        <v>778337</v>
      </c>
    </row>
    <row r="4095" spans="1:27" ht="52.8" x14ac:dyDescent="0.25">
      <c r="A4095" s="3" t="s">
        <v>3509</v>
      </c>
      <c r="B4095" s="3" t="s">
        <v>4105</v>
      </c>
      <c r="C4095" s="3" t="s">
        <v>2809</v>
      </c>
      <c r="D4095" s="3" t="s">
        <v>987</v>
      </c>
      <c r="E4095" s="3" t="s">
        <v>2673</v>
      </c>
      <c r="F4095" s="4">
        <v>343915</v>
      </c>
      <c r="G4095" s="4">
        <v>134814680</v>
      </c>
      <c r="H4095" s="4">
        <v>343915</v>
      </c>
      <c r="I4095" s="4">
        <v>343915</v>
      </c>
      <c r="J4095" s="4">
        <v>343915</v>
      </c>
      <c r="K4095" s="4">
        <v>343915</v>
      </c>
      <c r="L4095" s="3">
        <v>0</v>
      </c>
      <c r="M4095" s="3">
        <v>392</v>
      </c>
      <c r="N4095" s="3">
        <v>392</v>
      </c>
      <c r="O4095" s="3" t="s">
        <v>2575</v>
      </c>
      <c r="P4095" s="3" t="s">
        <v>3514</v>
      </c>
      <c r="Q4095" s="3" t="s">
        <v>2577</v>
      </c>
      <c r="R4095" s="3" t="s">
        <v>2578</v>
      </c>
      <c r="S4095" s="3" t="s">
        <v>987</v>
      </c>
      <c r="T4095" s="5"/>
      <c r="U4095" s="3" t="s">
        <v>3511</v>
      </c>
      <c r="V4095" s="3" t="s">
        <v>2580</v>
      </c>
      <c r="W4095" s="3" t="s">
        <v>2581</v>
      </c>
      <c r="X4095" s="3" t="s">
        <v>2594</v>
      </c>
      <c r="Y4095" s="3" t="s">
        <v>2583</v>
      </c>
      <c r="Z4095" s="3" t="s">
        <v>2584</v>
      </c>
      <c r="AA4095" s="4">
        <v>778340</v>
      </c>
    </row>
    <row r="4096" spans="1:27" ht="52.8" x14ac:dyDescent="0.25">
      <c r="A4096" s="3" t="s">
        <v>3509</v>
      </c>
      <c r="B4096" s="3" t="s">
        <v>4105</v>
      </c>
      <c r="C4096" s="3" t="s">
        <v>2809</v>
      </c>
      <c r="D4096" s="3" t="s">
        <v>987</v>
      </c>
      <c r="E4096" s="3" t="s">
        <v>2583</v>
      </c>
      <c r="F4096" s="4">
        <v>343915</v>
      </c>
      <c r="G4096" s="4">
        <v>187777590</v>
      </c>
      <c r="H4096" s="4">
        <v>343915</v>
      </c>
      <c r="I4096" s="4">
        <v>343915</v>
      </c>
      <c r="J4096" s="4">
        <v>343915</v>
      </c>
      <c r="K4096" s="4">
        <v>343915</v>
      </c>
      <c r="L4096" s="4">
        <v>1008</v>
      </c>
      <c r="M4096" s="3">
        <v>546</v>
      </c>
      <c r="N4096" s="3">
        <v>546</v>
      </c>
      <c r="O4096" s="3" t="s">
        <v>2575</v>
      </c>
      <c r="P4096" s="3" t="s">
        <v>3514</v>
      </c>
      <c r="Q4096" s="3" t="s">
        <v>2577</v>
      </c>
      <c r="R4096" s="3" t="s">
        <v>2578</v>
      </c>
      <c r="S4096" s="3" t="s">
        <v>987</v>
      </c>
      <c r="T4096" s="5"/>
      <c r="U4096" s="3" t="s">
        <v>3511</v>
      </c>
      <c r="V4096" s="3" t="s">
        <v>2580</v>
      </c>
      <c r="W4096" s="3" t="s">
        <v>2581</v>
      </c>
      <c r="X4096" s="3" t="s">
        <v>2594</v>
      </c>
      <c r="Y4096" s="3" t="s">
        <v>2583</v>
      </c>
      <c r="Z4096" s="3" t="s">
        <v>2584</v>
      </c>
      <c r="AA4096" s="4">
        <v>778340</v>
      </c>
    </row>
    <row r="4097" spans="1:27" ht="39.6" x14ac:dyDescent="0.25">
      <c r="A4097" s="3" t="s">
        <v>3129</v>
      </c>
      <c r="B4097" s="3" t="s">
        <v>3130</v>
      </c>
      <c r="C4097" s="3" t="s">
        <v>2677</v>
      </c>
      <c r="D4097" s="3" t="s">
        <v>107</v>
      </c>
      <c r="E4097" s="3" t="s">
        <v>2583</v>
      </c>
      <c r="F4097" s="4">
        <v>246879</v>
      </c>
      <c r="G4097" s="4">
        <v>27156734</v>
      </c>
      <c r="H4097" s="4">
        <v>246879</v>
      </c>
      <c r="I4097" s="4">
        <v>246699</v>
      </c>
      <c r="J4097" s="4">
        <v>247000</v>
      </c>
      <c r="K4097" s="4">
        <v>245430</v>
      </c>
      <c r="L4097" s="3">
        <v>110</v>
      </c>
      <c r="M4097" s="3">
        <v>286</v>
      </c>
      <c r="N4097" s="3">
        <v>110</v>
      </c>
      <c r="O4097" s="3" t="s">
        <v>2575</v>
      </c>
      <c r="P4097" s="3" t="s">
        <v>3514</v>
      </c>
      <c r="Q4097" s="3" t="s">
        <v>2759</v>
      </c>
      <c r="R4097" s="3" t="s">
        <v>2578</v>
      </c>
      <c r="S4097" s="3" t="s">
        <v>107</v>
      </c>
      <c r="T4097" s="5"/>
      <c r="U4097" s="3" t="s">
        <v>3131</v>
      </c>
      <c r="V4097" s="3" t="s">
        <v>2580</v>
      </c>
      <c r="W4097" s="3" t="s">
        <v>2581</v>
      </c>
      <c r="X4097" s="3" t="s">
        <v>2780</v>
      </c>
      <c r="Y4097" s="3" t="s">
        <v>2583</v>
      </c>
      <c r="Z4097" s="3" t="s">
        <v>2584</v>
      </c>
      <c r="AA4097" s="4">
        <v>778344</v>
      </c>
    </row>
    <row r="4098" spans="1:27" ht="52.8" x14ac:dyDescent="0.25">
      <c r="A4098" s="3" t="s">
        <v>3627</v>
      </c>
      <c r="B4098" s="3" t="s">
        <v>3628</v>
      </c>
      <c r="C4098" s="3" t="s">
        <v>2809</v>
      </c>
      <c r="D4098" s="3" t="s">
        <v>1020</v>
      </c>
      <c r="E4098" s="3" t="s">
        <v>2583</v>
      </c>
      <c r="F4098" s="4">
        <v>425653</v>
      </c>
      <c r="G4098" s="4">
        <v>319239750</v>
      </c>
      <c r="H4098" s="4">
        <v>425653</v>
      </c>
      <c r="I4098" s="4">
        <v>425653</v>
      </c>
      <c r="J4098" s="4">
        <v>425653</v>
      </c>
      <c r="K4098" s="4">
        <v>425653</v>
      </c>
      <c r="L4098" s="4">
        <v>1000</v>
      </c>
      <c r="M4098" s="3">
        <v>760</v>
      </c>
      <c r="N4098" s="3">
        <v>750</v>
      </c>
      <c r="O4098" s="3" t="s">
        <v>2575</v>
      </c>
      <c r="P4098" s="3" t="s">
        <v>3514</v>
      </c>
      <c r="Q4098" s="3" t="s">
        <v>2577</v>
      </c>
      <c r="R4098" s="3" t="s">
        <v>2871</v>
      </c>
      <c r="S4098" s="3" t="s">
        <v>1020</v>
      </c>
      <c r="T4098" s="5"/>
      <c r="U4098" s="3" t="s">
        <v>2854</v>
      </c>
      <c r="V4098" s="3" t="s">
        <v>2580</v>
      </c>
      <c r="W4098" s="3" t="s">
        <v>2581</v>
      </c>
      <c r="X4098" s="3" t="s">
        <v>2594</v>
      </c>
      <c r="Y4098" s="3" t="s">
        <v>2595</v>
      </c>
      <c r="Z4098" s="3" t="s">
        <v>2584</v>
      </c>
      <c r="AA4098" s="4">
        <v>778347</v>
      </c>
    </row>
    <row r="4099" spans="1:27" ht="52.8" x14ac:dyDescent="0.25">
      <c r="A4099" s="3" t="s">
        <v>3627</v>
      </c>
      <c r="B4099" s="3" t="s">
        <v>3628</v>
      </c>
      <c r="C4099" s="3" t="s">
        <v>2809</v>
      </c>
      <c r="D4099" s="3" t="s">
        <v>1020</v>
      </c>
      <c r="E4099" s="3" t="s">
        <v>2673</v>
      </c>
      <c r="F4099" s="4">
        <v>425653</v>
      </c>
      <c r="G4099" s="4">
        <v>38308770</v>
      </c>
      <c r="H4099" s="4">
        <v>425653</v>
      </c>
      <c r="I4099" s="4">
        <v>425653</v>
      </c>
      <c r="J4099" s="4">
        <v>425653</v>
      </c>
      <c r="K4099" s="4">
        <v>425653</v>
      </c>
      <c r="L4099" s="3">
        <v>0</v>
      </c>
      <c r="M4099" s="3">
        <v>90</v>
      </c>
      <c r="N4099" s="3">
        <v>90</v>
      </c>
      <c r="O4099" s="3" t="s">
        <v>2575</v>
      </c>
      <c r="P4099" s="3" t="s">
        <v>3514</v>
      </c>
      <c r="Q4099" s="3" t="s">
        <v>2577</v>
      </c>
      <c r="R4099" s="3" t="s">
        <v>2871</v>
      </c>
      <c r="S4099" s="3" t="s">
        <v>1020</v>
      </c>
      <c r="T4099" s="5"/>
      <c r="U4099" s="3" t="s">
        <v>2854</v>
      </c>
      <c r="V4099" s="3" t="s">
        <v>2580</v>
      </c>
      <c r="W4099" s="3" t="s">
        <v>2581</v>
      </c>
      <c r="X4099" s="3" t="s">
        <v>2594</v>
      </c>
      <c r="Y4099" s="3" t="s">
        <v>2595</v>
      </c>
      <c r="Z4099" s="3" t="s">
        <v>2584</v>
      </c>
      <c r="AA4099" s="4">
        <v>778347</v>
      </c>
    </row>
    <row r="4100" spans="1:27" ht="52.8" x14ac:dyDescent="0.25">
      <c r="A4100" s="3" t="s">
        <v>3627</v>
      </c>
      <c r="B4100" s="3" t="s">
        <v>3628</v>
      </c>
      <c r="C4100" s="3" t="s">
        <v>2809</v>
      </c>
      <c r="D4100" s="3" t="s">
        <v>1020</v>
      </c>
      <c r="E4100" s="3" t="s">
        <v>2673</v>
      </c>
      <c r="F4100" s="4">
        <v>425653</v>
      </c>
      <c r="G4100" s="4">
        <v>8513060</v>
      </c>
      <c r="H4100" s="4">
        <v>425653</v>
      </c>
      <c r="I4100" s="4">
        <v>425653</v>
      </c>
      <c r="J4100" s="4">
        <v>425653</v>
      </c>
      <c r="K4100" s="4">
        <v>425653</v>
      </c>
      <c r="L4100" s="3">
        <v>0</v>
      </c>
      <c r="M4100" s="3">
        <v>20</v>
      </c>
      <c r="N4100" s="3">
        <v>20</v>
      </c>
      <c r="O4100" s="3" t="s">
        <v>2575</v>
      </c>
      <c r="P4100" s="3" t="s">
        <v>3587</v>
      </c>
      <c r="Q4100" s="3" t="s">
        <v>2577</v>
      </c>
      <c r="R4100" s="3" t="s">
        <v>2871</v>
      </c>
      <c r="S4100" s="3" t="s">
        <v>1020</v>
      </c>
      <c r="T4100" s="5"/>
      <c r="U4100" s="3" t="s">
        <v>2854</v>
      </c>
      <c r="V4100" s="3" t="s">
        <v>2580</v>
      </c>
      <c r="W4100" s="3" t="s">
        <v>2581</v>
      </c>
      <c r="X4100" s="3" t="s">
        <v>2594</v>
      </c>
      <c r="Y4100" s="3" t="s">
        <v>2595</v>
      </c>
      <c r="Z4100" s="3" t="s">
        <v>2584</v>
      </c>
      <c r="AA4100" s="4">
        <v>778347</v>
      </c>
    </row>
    <row r="4101" spans="1:27" ht="52.8" x14ac:dyDescent="0.25">
      <c r="A4101" s="3" t="s">
        <v>3568</v>
      </c>
      <c r="B4101" s="3" t="s">
        <v>3569</v>
      </c>
      <c r="C4101" s="3" t="s">
        <v>2809</v>
      </c>
      <c r="D4101" s="3" t="s">
        <v>1020</v>
      </c>
      <c r="E4101" s="3" t="s">
        <v>2666</v>
      </c>
      <c r="F4101" s="4">
        <v>425653</v>
      </c>
      <c r="G4101" s="4">
        <v>4256530</v>
      </c>
      <c r="H4101" s="4">
        <v>425653</v>
      </c>
      <c r="I4101" s="4">
        <v>425653</v>
      </c>
      <c r="J4101" s="4">
        <v>425653</v>
      </c>
      <c r="K4101" s="4">
        <v>425653</v>
      </c>
      <c r="L4101" s="3">
        <v>0</v>
      </c>
      <c r="M4101" s="3">
        <v>10</v>
      </c>
      <c r="N4101" s="3">
        <v>10</v>
      </c>
      <c r="O4101" s="3" t="s">
        <v>2575</v>
      </c>
      <c r="P4101" s="3" t="s">
        <v>3514</v>
      </c>
      <c r="Q4101" s="3" t="s">
        <v>3928</v>
      </c>
      <c r="R4101" s="3" t="s">
        <v>2871</v>
      </c>
      <c r="S4101" s="3" t="s">
        <v>1020</v>
      </c>
      <c r="T4101" s="5"/>
      <c r="U4101" s="3" t="s">
        <v>2854</v>
      </c>
      <c r="V4101" s="3" t="s">
        <v>2580</v>
      </c>
      <c r="W4101" s="3" t="s">
        <v>2581</v>
      </c>
      <c r="X4101" s="3" t="s">
        <v>2594</v>
      </c>
      <c r="Y4101" s="3" t="s">
        <v>2595</v>
      </c>
      <c r="Z4101" s="3" t="s">
        <v>2584</v>
      </c>
      <c r="AA4101" s="4">
        <v>778349</v>
      </c>
    </row>
    <row r="4102" spans="1:27" ht="52.8" x14ac:dyDescent="0.25">
      <c r="A4102" s="3" t="s">
        <v>3568</v>
      </c>
      <c r="B4102" s="3" t="s">
        <v>3569</v>
      </c>
      <c r="C4102" s="3" t="s">
        <v>2809</v>
      </c>
      <c r="D4102" s="3" t="s">
        <v>1020</v>
      </c>
      <c r="E4102" s="3" t="s">
        <v>2574</v>
      </c>
      <c r="F4102" s="4">
        <v>425653</v>
      </c>
      <c r="G4102" s="4">
        <v>59591420</v>
      </c>
      <c r="H4102" s="4">
        <v>425653</v>
      </c>
      <c r="I4102" s="4">
        <v>425653</v>
      </c>
      <c r="J4102" s="4">
        <v>425653</v>
      </c>
      <c r="K4102" s="4">
        <v>425653</v>
      </c>
      <c r="L4102" s="3">
        <v>600</v>
      </c>
      <c r="M4102" s="3">
        <v>160</v>
      </c>
      <c r="N4102" s="3">
        <v>140</v>
      </c>
      <c r="O4102" s="3" t="s">
        <v>2575</v>
      </c>
      <c r="P4102" s="3" t="s">
        <v>3514</v>
      </c>
      <c r="Q4102" s="3" t="s">
        <v>3928</v>
      </c>
      <c r="R4102" s="3" t="s">
        <v>2871</v>
      </c>
      <c r="S4102" s="3" t="s">
        <v>1020</v>
      </c>
      <c r="T4102" s="5"/>
      <c r="U4102" s="3" t="s">
        <v>2854</v>
      </c>
      <c r="V4102" s="3" t="s">
        <v>2580</v>
      </c>
      <c r="W4102" s="3" t="s">
        <v>2581</v>
      </c>
      <c r="X4102" s="3" t="s">
        <v>2594</v>
      </c>
      <c r="Y4102" s="3" t="s">
        <v>2595</v>
      </c>
      <c r="Z4102" s="3" t="s">
        <v>2584</v>
      </c>
      <c r="AA4102" s="4">
        <v>778349</v>
      </c>
    </row>
    <row r="4103" spans="1:27" ht="39.6" x14ac:dyDescent="0.25">
      <c r="A4103" s="3" t="s">
        <v>3129</v>
      </c>
      <c r="B4103" s="3" t="s">
        <v>4132</v>
      </c>
      <c r="C4103" s="3" t="s">
        <v>2677</v>
      </c>
      <c r="D4103" s="3" t="s">
        <v>19</v>
      </c>
      <c r="E4103" s="3" t="s">
        <v>2583</v>
      </c>
      <c r="F4103" s="5"/>
      <c r="G4103" s="3">
        <v>0</v>
      </c>
      <c r="H4103" s="5"/>
      <c r="I4103" s="5"/>
      <c r="J4103" s="5"/>
      <c r="K4103" s="4">
        <v>252177</v>
      </c>
      <c r="L4103" s="3">
        <v>150</v>
      </c>
      <c r="M4103" s="3">
        <v>0</v>
      </c>
      <c r="N4103" s="3">
        <v>0</v>
      </c>
      <c r="O4103" s="3" t="s">
        <v>2575</v>
      </c>
      <c r="P4103" s="3" t="s">
        <v>3514</v>
      </c>
      <c r="Q4103" s="3" t="s">
        <v>2577</v>
      </c>
      <c r="R4103" s="3" t="s">
        <v>2578</v>
      </c>
      <c r="S4103" s="3" t="s">
        <v>19</v>
      </c>
      <c r="T4103" s="5"/>
      <c r="U4103" s="3" t="s">
        <v>2994</v>
      </c>
      <c r="V4103" s="3" t="s">
        <v>2580</v>
      </c>
      <c r="W4103" s="3" t="s">
        <v>2581</v>
      </c>
      <c r="X4103" s="3" t="s">
        <v>2780</v>
      </c>
      <c r="Y4103" s="3" t="s">
        <v>2583</v>
      </c>
      <c r="Z4103" s="3" t="s">
        <v>2584</v>
      </c>
      <c r="AA4103" s="4">
        <v>778350</v>
      </c>
    </row>
    <row r="4104" spans="1:27" ht="52.8" x14ac:dyDescent="0.25">
      <c r="A4104" s="3" t="s">
        <v>3565</v>
      </c>
      <c r="B4104" s="3" t="s">
        <v>3566</v>
      </c>
      <c r="C4104" s="3" t="s">
        <v>2809</v>
      </c>
      <c r="D4104" s="3" t="s">
        <v>1020</v>
      </c>
      <c r="E4104" s="3" t="s">
        <v>2583</v>
      </c>
      <c r="F4104" s="4">
        <v>403587</v>
      </c>
      <c r="G4104" s="4">
        <v>52466310</v>
      </c>
      <c r="H4104" s="4">
        <v>403587</v>
      </c>
      <c r="I4104" s="4">
        <v>403587</v>
      </c>
      <c r="J4104" s="4">
        <v>403587</v>
      </c>
      <c r="K4104" s="4">
        <v>403587</v>
      </c>
      <c r="L4104" s="3">
        <v>600</v>
      </c>
      <c r="M4104" s="3">
        <v>150</v>
      </c>
      <c r="N4104" s="3">
        <v>130</v>
      </c>
      <c r="O4104" s="3" t="s">
        <v>2575</v>
      </c>
      <c r="P4104" s="3" t="s">
        <v>3514</v>
      </c>
      <c r="Q4104" s="3" t="s">
        <v>2577</v>
      </c>
      <c r="R4104" s="3" t="s">
        <v>2871</v>
      </c>
      <c r="S4104" s="3" t="s">
        <v>1020</v>
      </c>
      <c r="T4104" s="5"/>
      <c r="U4104" s="3" t="s">
        <v>2854</v>
      </c>
      <c r="V4104" s="3" t="s">
        <v>2580</v>
      </c>
      <c r="W4104" s="3" t="s">
        <v>2581</v>
      </c>
      <c r="X4104" s="3" t="s">
        <v>2594</v>
      </c>
      <c r="Y4104" s="3" t="s">
        <v>2595</v>
      </c>
      <c r="Z4104" s="3" t="s">
        <v>2584</v>
      </c>
      <c r="AA4104" s="4">
        <v>778352</v>
      </c>
    </row>
    <row r="4105" spans="1:27" ht="52.8" x14ac:dyDescent="0.25">
      <c r="A4105" s="3" t="s">
        <v>3565</v>
      </c>
      <c r="B4105" s="3" t="s">
        <v>3566</v>
      </c>
      <c r="C4105" s="3" t="s">
        <v>2809</v>
      </c>
      <c r="D4105" s="3" t="s">
        <v>1020</v>
      </c>
      <c r="E4105" s="3" t="s">
        <v>2673</v>
      </c>
      <c r="F4105" s="4">
        <v>403587</v>
      </c>
      <c r="G4105" s="4">
        <v>8071740</v>
      </c>
      <c r="H4105" s="4">
        <v>403587</v>
      </c>
      <c r="I4105" s="4">
        <v>403587</v>
      </c>
      <c r="J4105" s="4">
        <v>403587</v>
      </c>
      <c r="K4105" s="4">
        <v>403587</v>
      </c>
      <c r="L4105" s="3">
        <v>0</v>
      </c>
      <c r="M4105" s="3">
        <v>20</v>
      </c>
      <c r="N4105" s="3">
        <v>20</v>
      </c>
      <c r="O4105" s="3" t="s">
        <v>2575</v>
      </c>
      <c r="P4105" s="3" t="s">
        <v>3514</v>
      </c>
      <c r="Q4105" s="3" t="s">
        <v>2577</v>
      </c>
      <c r="R4105" s="3" t="s">
        <v>2871</v>
      </c>
      <c r="S4105" s="3" t="s">
        <v>1020</v>
      </c>
      <c r="T4105" s="5"/>
      <c r="U4105" s="3" t="s">
        <v>2854</v>
      </c>
      <c r="V4105" s="3" t="s">
        <v>2580</v>
      </c>
      <c r="W4105" s="3" t="s">
        <v>2581</v>
      </c>
      <c r="X4105" s="3" t="s">
        <v>2594</v>
      </c>
      <c r="Y4105" s="3" t="s">
        <v>2595</v>
      </c>
      <c r="Z4105" s="3" t="s">
        <v>2584</v>
      </c>
      <c r="AA4105" s="4">
        <v>778352</v>
      </c>
    </row>
    <row r="4106" spans="1:27" ht="39.6" x14ac:dyDescent="0.25">
      <c r="A4106" s="3" t="s">
        <v>3548</v>
      </c>
      <c r="B4106" s="3" t="s">
        <v>3633</v>
      </c>
      <c r="C4106" s="3" t="s">
        <v>2809</v>
      </c>
      <c r="D4106" s="3" t="s">
        <v>917</v>
      </c>
      <c r="E4106" s="3" t="s">
        <v>2673</v>
      </c>
      <c r="F4106" s="4">
        <v>349078</v>
      </c>
      <c r="G4106" s="4">
        <v>46078296</v>
      </c>
      <c r="H4106" s="4">
        <v>349078</v>
      </c>
      <c r="I4106" s="4">
        <v>349078</v>
      </c>
      <c r="J4106" s="4">
        <v>349078</v>
      </c>
      <c r="K4106" s="4">
        <v>349078</v>
      </c>
      <c r="L4106" s="3">
        <v>0</v>
      </c>
      <c r="M4106" s="3">
        <v>132</v>
      </c>
      <c r="N4106" s="3">
        <v>132</v>
      </c>
      <c r="O4106" s="3" t="s">
        <v>2575</v>
      </c>
      <c r="P4106" s="3" t="s">
        <v>3514</v>
      </c>
      <c r="Q4106" s="3" t="s">
        <v>2697</v>
      </c>
      <c r="R4106" s="3" t="s">
        <v>2578</v>
      </c>
      <c r="S4106" s="3" t="s">
        <v>917</v>
      </c>
      <c r="T4106" s="5"/>
      <c r="U4106" s="3" t="s">
        <v>2854</v>
      </c>
      <c r="V4106" s="3" t="s">
        <v>2580</v>
      </c>
      <c r="W4106" s="3" t="s">
        <v>2581</v>
      </c>
      <c r="X4106" s="3" t="s">
        <v>2839</v>
      </c>
      <c r="Y4106" s="3" t="s">
        <v>2583</v>
      </c>
      <c r="Z4106" s="3" t="s">
        <v>2584</v>
      </c>
      <c r="AA4106" s="4">
        <v>778372</v>
      </c>
    </row>
    <row r="4107" spans="1:27" ht="39.6" x14ac:dyDescent="0.25">
      <c r="A4107" s="3" t="s">
        <v>3548</v>
      </c>
      <c r="B4107" s="3" t="s">
        <v>3633</v>
      </c>
      <c r="C4107" s="3" t="s">
        <v>2809</v>
      </c>
      <c r="D4107" s="3" t="s">
        <v>917</v>
      </c>
      <c r="E4107" s="3" t="s">
        <v>2583</v>
      </c>
      <c r="F4107" s="4">
        <v>349078</v>
      </c>
      <c r="G4107" s="4">
        <v>583658416</v>
      </c>
      <c r="H4107" s="4">
        <v>349078</v>
      </c>
      <c r="I4107" s="4">
        <v>349078</v>
      </c>
      <c r="J4107" s="4">
        <v>349078</v>
      </c>
      <c r="K4107" s="4">
        <v>349078</v>
      </c>
      <c r="L4107" s="4">
        <v>1804</v>
      </c>
      <c r="M4107" s="4">
        <v>1804</v>
      </c>
      <c r="N4107" s="4">
        <v>1672</v>
      </c>
      <c r="O4107" s="3" t="s">
        <v>2575</v>
      </c>
      <c r="P4107" s="3" t="s">
        <v>3514</v>
      </c>
      <c r="Q4107" s="3" t="s">
        <v>2697</v>
      </c>
      <c r="R4107" s="3" t="s">
        <v>2578</v>
      </c>
      <c r="S4107" s="3" t="s">
        <v>917</v>
      </c>
      <c r="T4107" s="5"/>
      <c r="U4107" s="3" t="s">
        <v>2854</v>
      </c>
      <c r="V4107" s="3" t="s">
        <v>2580</v>
      </c>
      <c r="W4107" s="3" t="s">
        <v>2581</v>
      </c>
      <c r="X4107" s="3" t="s">
        <v>2839</v>
      </c>
      <c r="Y4107" s="3" t="s">
        <v>2583</v>
      </c>
      <c r="Z4107" s="3" t="s">
        <v>2584</v>
      </c>
      <c r="AA4107" s="4">
        <v>778372</v>
      </c>
    </row>
    <row r="4108" spans="1:27" ht="39.6" x14ac:dyDescent="0.25">
      <c r="A4108" s="3" t="s">
        <v>4103</v>
      </c>
      <c r="B4108" s="3" t="s">
        <v>4135</v>
      </c>
      <c r="C4108" s="3" t="s">
        <v>2677</v>
      </c>
      <c r="D4108" s="3" t="s">
        <v>4136</v>
      </c>
      <c r="E4108" s="3" t="s">
        <v>2583</v>
      </c>
      <c r="F4108" s="4">
        <v>5413945</v>
      </c>
      <c r="G4108" s="4">
        <v>406045875</v>
      </c>
      <c r="H4108" s="4">
        <v>5413945</v>
      </c>
      <c r="I4108" s="4">
        <v>5413945</v>
      </c>
      <c r="J4108" s="4">
        <v>5413945</v>
      </c>
      <c r="K4108" s="4">
        <v>5413945</v>
      </c>
      <c r="L4108" s="4">
        <v>1500</v>
      </c>
      <c r="M4108" s="3">
        <v>75</v>
      </c>
      <c r="N4108" s="3">
        <v>75</v>
      </c>
      <c r="O4108" s="3" t="s">
        <v>2575</v>
      </c>
      <c r="P4108" s="3" t="s">
        <v>3514</v>
      </c>
      <c r="Q4108" s="3" t="s">
        <v>2577</v>
      </c>
      <c r="R4108" s="3" t="s">
        <v>2578</v>
      </c>
      <c r="S4108" s="3" t="s">
        <v>4137</v>
      </c>
      <c r="T4108" s="5"/>
      <c r="U4108" s="3" t="s">
        <v>2691</v>
      </c>
      <c r="V4108" s="3" t="s">
        <v>2580</v>
      </c>
      <c r="W4108" s="3" t="s">
        <v>2581</v>
      </c>
      <c r="X4108" s="3" t="s">
        <v>2689</v>
      </c>
      <c r="Y4108" s="3" t="s">
        <v>2583</v>
      </c>
      <c r="Z4108" s="3" t="s">
        <v>2584</v>
      </c>
      <c r="AA4108" s="4">
        <v>778375</v>
      </c>
    </row>
    <row r="4109" spans="1:27" ht="66" x14ac:dyDescent="0.25">
      <c r="A4109" s="3" t="s">
        <v>3516</v>
      </c>
      <c r="B4109" s="3" t="s">
        <v>3517</v>
      </c>
      <c r="C4109" s="3" t="s">
        <v>2809</v>
      </c>
      <c r="D4109" s="3" t="s">
        <v>987</v>
      </c>
      <c r="E4109" s="3" t="s">
        <v>2583</v>
      </c>
      <c r="F4109" s="4">
        <v>315541</v>
      </c>
      <c r="G4109" s="4">
        <v>166605648</v>
      </c>
      <c r="H4109" s="4">
        <v>315541</v>
      </c>
      <c r="I4109" s="4">
        <v>315541</v>
      </c>
      <c r="J4109" s="4">
        <v>315541</v>
      </c>
      <c r="K4109" s="4">
        <v>315541</v>
      </c>
      <c r="L4109" s="4">
        <v>1664</v>
      </c>
      <c r="M4109" s="3">
        <v>528</v>
      </c>
      <c r="N4109" s="3">
        <v>528</v>
      </c>
      <c r="O4109" s="3" t="s">
        <v>2575</v>
      </c>
      <c r="P4109" s="3" t="s">
        <v>3514</v>
      </c>
      <c r="Q4109" s="3" t="s">
        <v>2577</v>
      </c>
      <c r="R4109" s="3" t="s">
        <v>2578</v>
      </c>
      <c r="S4109" s="3" t="s">
        <v>987</v>
      </c>
      <c r="T4109" s="5"/>
      <c r="U4109" s="3" t="s">
        <v>3511</v>
      </c>
      <c r="V4109" s="3" t="s">
        <v>2580</v>
      </c>
      <c r="W4109" s="3" t="s">
        <v>2581</v>
      </c>
      <c r="X4109" s="3" t="s">
        <v>2594</v>
      </c>
      <c r="Y4109" s="3" t="s">
        <v>2583</v>
      </c>
      <c r="Z4109" s="3" t="s">
        <v>2584</v>
      </c>
      <c r="AA4109" s="4">
        <v>778380</v>
      </c>
    </row>
    <row r="4110" spans="1:27" ht="66" x14ac:dyDescent="0.25">
      <c r="A4110" s="3" t="s">
        <v>3516</v>
      </c>
      <c r="B4110" s="3" t="s">
        <v>3517</v>
      </c>
      <c r="C4110" s="3" t="s">
        <v>2809</v>
      </c>
      <c r="D4110" s="3" t="s">
        <v>987</v>
      </c>
      <c r="E4110" s="3" t="s">
        <v>2673</v>
      </c>
      <c r="F4110" s="4">
        <v>315541</v>
      </c>
      <c r="G4110" s="4">
        <v>35340592</v>
      </c>
      <c r="H4110" s="4">
        <v>315541</v>
      </c>
      <c r="I4110" s="4">
        <v>315541</v>
      </c>
      <c r="J4110" s="4">
        <v>315541</v>
      </c>
      <c r="K4110" s="4">
        <v>315541</v>
      </c>
      <c r="L4110" s="3">
        <v>0</v>
      </c>
      <c r="M4110" s="3">
        <v>112</v>
      </c>
      <c r="N4110" s="3">
        <v>112</v>
      </c>
      <c r="O4110" s="3" t="s">
        <v>2575</v>
      </c>
      <c r="P4110" s="3" t="s">
        <v>3514</v>
      </c>
      <c r="Q4110" s="3" t="s">
        <v>2577</v>
      </c>
      <c r="R4110" s="3" t="s">
        <v>2578</v>
      </c>
      <c r="S4110" s="3" t="s">
        <v>987</v>
      </c>
      <c r="T4110" s="5"/>
      <c r="U4110" s="3" t="s">
        <v>3511</v>
      </c>
      <c r="V4110" s="3" t="s">
        <v>2580</v>
      </c>
      <c r="W4110" s="3" t="s">
        <v>2581</v>
      </c>
      <c r="X4110" s="3" t="s">
        <v>2594</v>
      </c>
      <c r="Y4110" s="3" t="s">
        <v>2583</v>
      </c>
      <c r="Z4110" s="3" t="s">
        <v>2584</v>
      </c>
      <c r="AA4110" s="4">
        <v>778380</v>
      </c>
    </row>
    <row r="4111" spans="1:27" ht="39.6" x14ac:dyDescent="0.25">
      <c r="A4111" s="3" t="s">
        <v>4103</v>
      </c>
      <c r="B4111" s="3" t="s">
        <v>4135</v>
      </c>
      <c r="C4111" s="3" t="s">
        <v>2677</v>
      </c>
      <c r="D4111" s="3" t="s">
        <v>4136</v>
      </c>
      <c r="E4111" s="3" t="s">
        <v>2673</v>
      </c>
      <c r="F4111" s="4">
        <v>5413945</v>
      </c>
      <c r="G4111" s="4">
        <v>757952300</v>
      </c>
      <c r="H4111" s="4">
        <v>5413945</v>
      </c>
      <c r="I4111" s="4">
        <v>5413945</v>
      </c>
      <c r="J4111" s="4">
        <v>5413945</v>
      </c>
      <c r="K4111" s="4">
        <v>5413945</v>
      </c>
      <c r="L4111" s="3">
        <v>0</v>
      </c>
      <c r="M4111" s="3">
        <v>140</v>
      </c>
      <c r="N4111" s="3">
        <v>140</v>
      </c>
      <c r="O4111" s="3" t="s">
        <v>2575</v>
      </c>
      <c r="P4111" s="3" t="s">
        <v>3514</v>
      </c>
      <c r="Q4111" s="3" t="s">
        <v>2577</v>
      </c>
      <c r="R4111" s="3" t="s">
        <v>2578</v>
      </c>
      <c r="S4111" s="3" t="s">
        <v>4137</v>
      </c>
      <c r="T4111" s="5"/>
      <c r="U4111" s="3" t="s">
        <v>2691</v>
      </c>
      <c r="V4111" s="3" t="s">
        <v>2580</v>
      </c>
      <c r="W4111" s="3" t="s">
        <v>2581</v>
      </c>
      <c r="X4111" s="3" t="s">
        <v>2689</v>
      </c>
      <c r="Y4111" s="3" t="s">
        <v>2595</v>
      </c>
      <c r="Z4111" s="3" t="s">
        <v>2584</v>
      </c>
      <c r="AA4111" s="4">
        <v>778381</v>
      </c>
    </row>
    <row r="4112" spans="1:27" ht="39.6" x14ac:dyDescent="0.25">
      <c r="A4112" s="3" t="s">
        <v>4103</v>
      </c>
      <c r="B4112" s="3" t="s">
        <v>4135</v>
      </c>
      <c r="C4112" s="3" t="s">
        <v>2677</v>
      </c>
      <c r="D4112" s="3" t="s">
        <v>4136</v>
      </c>
      <c r="E4112" s="3" t="s">
        <v>2583</v>
      </c>
      <c r="F4112" s="4">
        <v>5413945</v>
      </c>
      <c r="G4112" s="4">
        <v>2490414700</v>
      </c>
      <c r="H4112" s="4">
        <v>5413945</v>
      </c>
      <c r="I4112" s="4">
        <v>5413945</v>
      </c>
      <c r="J4112" s="4">
        <v>5413945</v>
      </c>
      <c r="K4112" s="4">
        <v>5413945</v>
      </c>
      <c r="L4112" s="3">
        <v>600</v>
      </c>
      <c r="M4112" s="3">
        <v>540</v>
      </c>
      <c r="N4112" s="3">
        <v>460</v>
      </c>
      <c r="O4112" s="3" t="s">
        <v>2575</v>
      </c>
      <c r="P4112" s="3" t="s">
        <v>3514</v>
      </c>
      <c r="Q4112" s="3" t="s">
        <v>2577</v>
      </c>
      <c r="R4112" s="3" t="s">
        <v>2578</v>
      </c>
      <c r="S4112" s="3" t="s">
        <v>4137</v>
      </c>
      <c r="T4112" s="5"/>
      <c r="U4112" s="3" t="s">
        <v>2691</v>
      </c>
      <c r="V4112" s="3" t="s">
        <v>2580</v>
      </c>
      <c r="W4112" s="3" t="s">
        <v>2581</v>
      </c>
      <c r="X4112" s="3" t="s">
        <v>2689</v>
      </c>
      <c r="Y4112" s="3" t="s">
        <v>2595</v>
      </c>
      <c r="Z4112" s="3" t="s">
        <v>2584</v>
      </c>
      <c r="AA4112" s="4">
        <v>778381</v>
      </c>
    </row>
    <row r="4113" spans="1:27" ht="39.6" x14ac:dyDescent="0.25">
      <c r="A4113" s="3" t="s">
        <v>2705</v>
      </c>
      <c r="B4113" s="3" t="s">
        <v>2706</v>
      </c>
      <c r="C4113" s="3" t="s">
        <v>2677</v>
      </c>
      <c r="D4113" s="3" t="s">
        <v>93</v>
      </c>
      <c r="E4113" s="3" t="s">
        <v>2574</v>
      </c>
      <c r="F4113" s="4">
        <v>424362</v>
      </c>
      <c r="G4113" s="4">
        <v>785069700</v>
      </c>
      <c r="H4113" s="4">
        <v>424362</v>
      </c>
      <c r="I4113" s="4">
        <v>424362</v>
      </c>
      <c r="J4113" s="4">
        <v>424362</v>
      </c>
      <c r="K4113" s="4">
        <v>424362</v>
      </c>
      <c r="L4113" s="4">
        <v>4000</v>
      </c>
      <c r="M4113" s="4">
        <v>2550</v>
      </c>
      <c r="N4113" s="4">
        <v>1850</v>
      </c>
      <c r="O4113" s="3" t="s">
        <v>2575</v>
      </c>
      <c r="P4113" s="3" t="s">
        <v>3514</v>
      </c>
      <c r="Q4113" s="3" t="s">
        <v>2707</v>
      </c>
      <c r="R4113" s="3" t="s">
        <v>2578</v>
      </c>
      <c r="S4113" s="3" t="s">
        <v>93</v>
      </c>
      <c r="T4113" s="5"/>
      <c r="U4113" s="3" t="s">
        <v>2708</v>
      </c>
      <c r="V4113" s="3" t="s">
        <v>2580</v>
      </c>
      <c r="W4113" s="3" t="s">
        <v>2581</v>
      </c>
      <c r="X4113" s="3" t="s">
        <v>2709</v>
      </c>
      <c r="Y4113" s="3" t="s">
        <v>2595</v>
      </c>
      <c r="Z4113" s="3" t="s">
        <v>2584</v>
      </c>
      <c r="AA4113" s="4">
        <v>778382</v>
      </c>
    </row>
    <row r="4114" spans="1:27" ht="39.6" x14ac:dyDescent="0.25">
      <c r="A4114" s="3" t="s">
        <v>2705</v>
      </c>
      <c r="B4114" s="3" t="s">
        <v>2706</v>
      </c>
      <c r="C4114" s="3" t="s">
        <v>2677</v>
      </c>
      <c r="D4114" s="3" t="s">
        <v>93</v>
      </c>
      <c r="E4114" s="3" t="s">
        <v>2666</v>
      </c>
      <c r="F4114" s="4">
        <v>424362</v>
      </c>
      <c r="G4114" s="4">
        <v>912378300</v>
      </c>
      <c r="H4114" s="4">
        <v>424362</v>
      </c>
      <c r="I4114" s="4">
        <v>424362</v>
      </c>
      <c r="J4114" s="4">
        <v>424362</v>
      </c>
      <c r="K4114" s="4">
        <v>424362</v>
      </c>
      <c r="L4114" s="3">
        <v>0</v>
      </c>
      <c r="M4114" s="4">
        <v>2150</v>
      </c>
      <c r="N4114" s="4">
        <v>2150</v>
      </c>
      <c r="O4114" s="3" t="s">
        <v>2575</v>
      </c>
      <c r="P4114" s="3" t="s">
        <v>3514</v>
      </c>
      <c r="Q4114" s="3" t="s">
        <v>2707</v>
      </c>
      <c r="R4114" s="3" t="s">
        <v>2578</v>
      </c>
      <c r="S4114" s="3" t="s">
        <v>93</v>
      </c>
      <c r="T4114" s="5"/>
      <c r="U4114" s="3" t="s">
        <v>2708</v>
      </c>
      <c r="V4114" s="3" t="s">
        <v>2580</v>
      </c>
      <c r="W4114" s="3" t="s">
        <v>2581</v>
      </c>
      <c r="X4114" s="3" t="s">
        <v>2709</v>
      </c>
      <c r="Y4114" s="3" t="s">
        <v>2595</v>
      </c>
      <c r="Z4114" s="3" t="s">
        <v>2584</v>
      </c>
      <c r="AA4114" s="4">
        <v>778382</v>
      </c>
    </row>
    <row r="4115" spans="1:27" ht="39.6" x14ac:dyDescent="0.25">
      <c r="A4115" s="3" t="s">
        <v>3135</v>
      </c>
      <c r="B4115" s="3" t="s">
        <v>4303</v>
      </c>
      <c r="C4115" s="3" t="s">
        <v>2677</v>
      </c>
      <c r="D4115" s="3" t="s">
        <v>4304</v>
      </c>
      <c r="E4115" s="3" t="s">
        <v>2583</v>
      </c>
      <c r="F4115" s="5"/>
      <c r="G4115" s="3">
        <v>0</v>
      </c>
      <c r="H4115" s="5"/>
      <c r="I4115" s="5"/>
      <c r="J4115" s="5"/>
      <c r="K4115" s="4">
        <v>1190000</v>
      </c>
      <c r="L4115" s="3">
        <v>50</v>
      </c>
      <c r="M4115" s="3">
        <v>0</v>
      </c>
      <c r="N4115" s="3">
        <v>0</v>
      </c>
      <c r="O4115" s="3" t="s">
        <v>2575</v>
      </c>
      <c r="P4115" s="3" t="s">
        <v>3514</v>
      </c>
      <c r="Q4115" s="3" t="s">
        <v>2577</v>
      </c>
      <c r="R4115" s="3" t="s">
        <v>2578</v>
      </c>
      <c r="S4115" s="3" t="s">
        <v>4304</v>
      </c>
      <c r="T4115" s="5"/>
      <c r="U4115" s="3" t="s">
        <v>3131</v>
      </c>
      <c r="V4115" s="3" t="s">
        <v>2580</v>
      </c>
      <c r="W4115" s="3" t="s">
        <v>2581</v>
      </c>
      <c r="X4115" s="3" t="s">
        <v>2689</v>
      </c>
      <c r="Y4115" s="3" t="s">
        <v>2583</v>
      </c>
      <c r="Z4115" s="3" t="s">
        <v>2584</v>
      </c>
      <c r="AA4115" s="4">
        <v>778383</v>
      </c>
    </row>
    <row r="4116" spans="1:27" ht="39.6" x14ac:dyDescent="0.25">
      <c r="A4116" s="3" t="s">
        <v>4103</v>
      </c>
      <c r="B4116" s="3" t="s">
        <v>4135</v>
      </c>
      <c r="C4116" s="3" t="s">
        <v>2677</v>
      </c>
      <c r="D4116" s="3" t="s">
        <v>4136</v>
      </c>
      <c r="E4116" s="3" t="s">
        <v>2583</v>
      </c>
      <c r="F4116" s="4">
        <v>5458046</v>
      </c>
      <c r="G4116" s="4">
        <v>2183218285</v>
      </c>
      <c r="H4116" s="4">
        <v>5458046</v>
      </c>
      <c r="I4116" s="4">
        <v>5448999</v>
      </c>
      <c r="J4116" s="4">
        <v>5515789</v>
      </c>
      <c r="K4116" s="4">
        <v>5413945</v>
      </c>
      <c r="L4116" s="3">
        <v>400</v>
      </c>
      <c r="M4116" s="3">
        <v>605</v>
      </c>
      <c r="N4116" s="3">
        <v>400</v>
      </c>
      <c r="O4116" s="3" t="s">
        <v>2575</v>
      </c>
      <c r="P4116" s="3" t="s">
        <v>3514</v>
      </c>
      <c r="Q4116" s="3" t="s">
        <v>2577</v>
      </c>
      <c r="R4116" s="3" t="s">
        <v>2578</v>
      </c>
      <c r="S4116" s="3" t="s">
        <v>4137</v>
      </c>
      <c r="T4116" s="5"/>
      <c r="U4116" s="3" t="s">
        <v>2691</v>
      </c>
      <c r="V4116" s="3" t="s">
        <v>2580</v>
      </c>
      <c r="W4116" s="3" t="s">
        <v>2581</v>
      </c>
      <c r="X4116" s="3" t="s">
        <v>2689</v>
      </c>
      <c r="Y4116" s="3" t="s">
        <v>2642</v>
      </c>
      <c r="Z4116" s="3" t="s">
        <v>2584</v>
      </c>
      <c r="AA4116" s="4">
        <v>778386</v>
      </c>
    </row>
    <row r="4117" spans="1:27" ht="39.6" x14ac:dyDescent="0.25">
      <c r="A4117" s="3" t="s">
        <v>3179</v>
      </c>
      <c r="B4117" s="3" t="s">
        <v>4305</v>
      </c>
      <c r="C4117" s="3" t="s">
        <v>2677</v>
      </c>
      <c r="D4117" s="3" t="s">
        <v>4304</v>
      </c>
      <c r="E4117" s="3" t="s">
        <v>2641</v>
      </c>
      <c r="F4117" s="5"/>
      <c r="G4117" s="3">
        <v>0</v>
      </c>
      <c r="H4117" s="5"/>
      <c r="I4117" s="5"/>
      <c r="J4117" s="5"/>
      <c r="K4117" s="4">
        <v>1230000</v>
      </c>
      <c r="L4117" s="3">
        <v>50</v>
      </c>
      <c r="M4117" s="3">
        <v>0</v>
      </c>
      <c r="N4117" s="3">
        <v>0</v>
      </c>
      <c r="O4117" s="3" t="s">
        <v>2575</v>
      </c>
      <c r="P4117" s="3" t="s">
        <v>3514</v>
      </c>
      <c r="Q4117" s="3" t="s">
        <v>2577</v>
      </c>
      <c r="R4117" s="3" t="s">
        <v>2578</v>
      </c>
      <c r="S4117" s="3" t="s">
        <v>4304</v>
      </c>
      <c r="T4117" s="6">
        <v>45491</v>
      </c>
      <c r="U4117" s="3" t="s">
        <v>3131</v>
      </c>
      <c r="V4117" s="3" t="s">
        <v>2580</v>
      </c>
      <c r="W4117" s="3" t="s">
        <v>2581</v>
      </c>
      <c r="X4117" s="3" t="s">
        <v>2689</v>
      </c>
      <c r="Y4117" s="3" t="s">
        <v>2642</v>
      </c>
      <c r="Z4117" s="3" t="s">
        <v>2584</v>
      </c>
      <c r="AA4117" s="4">
        <v>778388</v>
      </c>
    </row>
    <row r="4118" spans="1:27" ht="39.6" x14ac:dyDescent="0.25">
      <c r="A4118" s="3" t="s">
        <v>4041</v>
      </c>
      <c r="B4118" s="3" t="s">
        <v>4306</v>
      </c>
      <c r="C4118" s="3" t="s">
        <v>2677</v>
      </c>
      <c r="D4118" s="3" t="s">
        <v>4304</v>
      </c>
      <c r="E4118" s="3" t="s">
        <v>2641</v>
      </c>
      <c r="F4118" s="5"/>
      <c r="G4118" s="3">
        <v>0</v>
      </c>
      <c r="H4118" s="5"/>
      <c r="I4118" s="5"/>
      <c r="J4118" s="5"/>
      <c r="K4118" s="4">
        <v>1200000</v>
      </c>
      <c r="L4118" s="3">
        <v>50</v>
      </c>
      <c r="M4118" s="3">
        <v>0</v>
      </c>
      <c r="N4118" s="3">
        <v>0</v>
      </c>
      <c r="O4118" s="3" t="s">
        <v>2575</v>
      </c>
      <c r="P4118" s="3" t="s">
        <v>3514</v>
      </c>
      <c r="Q4118" s="3" t="s">
        <v>2577</v>
      </c>
      <c r="R4118" s="3" t="s">
        <v>2578</v>
      </c>
      <c r="S4118" s="3" t="s">
        <v>4304</v>
      </c>
      <c r="T4118" s="6">
        <v>45491</v>
      </c>
      <c r="U4118" s="3" t="s">
        <v>3131</v>
      </c>
      <c r="V4118" s="3" t="s">
        <v>2580</v>
      </c>
      <c r="W4118" s="3" t="s">
        <v>2581</v>
      </c>
      <c r="X4118" s="3" t="s">
        <v>2689</v>
      </c>
      <c r="Y4118" s="3" t="s">
        <v>2642</v>
      </c>
      <c r="Z4118" s="3" t="s">
        <v>2584</v>
      </c>
      <c r="AA4118" s="4">
        <v>778391</v>
      </c>
    </row>
    <row r="4119" spans="1:27" ht="39.6" x14ac:dyDescent="0.25">
      <c r="A4119" s="3" t="s">
        <v>3535</v>
      </c>
      <c r="B4119" s="3" t="s">
        <v>4307</v>
      </c>
      <c r="C4119" s="3" t="s">
        <v>2809</v>
      </c>
      <c r="D4119" s="3" t="s">
        <v>3537</v>
      </c>
      <c r="E4119" s="3" t="s">
        <v>2583</v>
      </c>
      <c r="F4119" s="4">
        <v>377702</v>
      </c>
      <c r="G4119" s="4">
        <v>779576928</v>
      </c>
      <c r="H4119" s="4">
        <v>377702</v>
      </c>
      <c r="I4119" s="4">
        <v>377702</v>
      </c>
      <c r="J4119" s="4">
        <v>377702</v>
      </c>
      <c r="K4119" s="4">
        <v>377702</v>
      </c>
      <c r="L4119" s="4">
        <v>2400</v>
      </c>
      <c r="M4119" s="4">
        <v>2208</v>
      </c>
      <c r="N4119" s="4">
        <v>2064</v>
      </c>
      <c r="O4119" s="3" t="s">
        <v>2575</v>
      </c>
      <c r="P4119" s="3" t="s">
        <v>3514</v>
      </c>
      <c r="Q4119" s="3" t="s">
        <v>2577</v>
      </c>
      <c r="R4119" s="3" t="s">
        <v>2578</v>
      </c>
      <c r="S4119" s="3" t="s">
        <v>3537</v>
      </c>
      <c r="T4119" s="5"/>
      <c r="U4119" s="3" t="s">
        <v>3511</v>
      </c>
      <c r="V4119" s="3" t="s">
        <v>2580</v>
      </c>
      <c r="W4119" s="3" t="s">
        <v>2581</v>
      </c>
      <c r="X4119" s="3" t="s">
        <v>2814</v>
      </c>
      <c r="Y4119" s="3" t="s">
        <v>2595</v>
      </c>
      <c r="Z4119" s="3" t="s">
        <v>2584</v>
      </c>
      <c r="AA4119" s="4">
        <v>778394</v>
      </c>
    </row>
    <row r="4120" spans="1:27" ht="39.6" x14ac:dyDescent="0.25">
      <c r="A4120" s="3" t="s">
        <v>3535</v>
      </c>
      <c r="B4120" s="3" t="s">
        <v>4307</v>
      </c>
      <c r="C4120" s="3" t="s">
        <v>2809</v>
      </c>
      <c r="D4120" s="3" t="s">
        <v>3537</v>
      </c>
      <c r="E4120" s="3" t="s">
        <v>2673</v>
      </c>
      <c r="F4120" s="4">
        <v>377702</v>
      </c>
      <c r="G4120" s="4">
        <v>72518784</v>
      </c>
      <c r="H4120" s="4">
        <v>377702</v>
      </c>
      <c r="I4120" s="4">
        <v>377702</v>
      </c>
      <c r="J4120" s="4">
        <v>377702</v>
      </c>
      <c r="K4120" s="4">
        <v>377702</v>
      </c>
      <c r="L4120" s="3">
        <v>0</v>
      </c>
      <c r="M4120" s="3">
        <v>192</v>
      </c>
      <c r="N4120" s="3">
        <v>192</v>
      </c>
      <c r="O4120" s="3" t="s">
        <v>2575</v>
      </c>
      <c r="P4120" s="3" t="s">
        <v>3514</v>
      </c>
      <c r="Q4120" s="3" t="s">
        <v>2577</v>
      </c>
      <c r="R4120" s="3" t="s">
        <v>2578</v>
      </c>
      <c r="S4120" s="3" t="s">
        <v>3537</v>
      </c>
      <c r="T4120" s="5"/>
      <c r="U4120" s="3" t="s">
        <v>3511</v>
      </c>
      <c r="V4120" s="3" t="s">
        <v>2580</v>
      </c>
      <c r="W4120" s="3" t="s">
        <v>2581</v>
      </c>
      <c r="X4120" s="3" t="s">
        <v>2814</v>
      </c>
      <c r="Y4120" s="3" t="s">
        <v>2595</v>
      </c>
      <c r="Z4120" s="3" t="s">
        <v>2584</v>
      </c>
      <c r="AA4120" s="4">
        <v>778394</v>
      </c>
    </row>
    <row r="4121" spans="1:27" ht="52.8" x14ac:dyDescent="0.25">
      <c r="A4121" s="3" t="s">
        <v>4041</v>
      </c>
      <c r="B4121" s="3" t="s">
        <v>4308</v>
      </c>
      <c r="C4121" s="3" t="s">
        <v>2677</v>
      </c>
      <c r="D4121" s="3" t="s">
        <v>456</v>
      </c>
      <c r="E4121" s="3" t="s">
        <v>2583</v>
      </c>
      <c r="F4121" s="5"/>
      <c r="G4121" s="3">
        <v>0</v>
      </c>
      <c r="H4121" s="5"/>
      <c r="I4121" s="5"/>
      <c r="J4121" s="5"/>
      <c r="K4121" s="4">
        <v>1300000</v>
      </c>
      <c r="L4121" s="3">
        <v>60</v>
      </c>
      <c r="M4121" s="3">
        <v>0</v>
      </c>
      <c r="N4121" s="3">
        <v>0</v>
      </c>
      <c r="O4121" s="3" t="s">
        <v>2575</v>
      </c>
      <c r="P4121" s="3" t="s">
        <v>3514</v>
      </c>
      <c r="Q4121" s="3" t="s">
        <v>2577</v>
      </c>
      <c r="R4121" s="3" t="s">
        <v>2578</v>
      </c>
      <c r="S4121" s="3" t="s">
        <v>456</v>
      </c>
      <c r="T4121" s="5"/>
      <c r="U4121" s="3" t="s">
        <v>3131</v>
      </c>
      <c r="V4121" s="3" t="s">
        <v>2580</v>
      </c>
      <c r="W4121" s="3" t="s">
        <v>2581</v>
      </c>
      <c r="X4121" s="3" t="s">
        <v>2689</v>
      </c>
      <c r="Y4121" s="3" t="s">
        <v>2583</v>
      </c>
      <c r="Z4121" s="3" t="s">
        <v>2584</v>
      </c>
      <c r="AA4121" s="4">
        <v>778401</v>
      </c>
    </row>
    <row r="4122" spans="1:27" ht="52.8" x14ac:dyDescent="0.25">
      <c r="A4122" s="3" t="s">
        <v>3135</v>
      </c>
      <c r="B4122" s="3" t="s">
        <v>4309</v>
      </c>
      <c r="C4122" s="3" t="s">
        <v>2677</v>
      </c>
      <c r="D4122" s="3" t="s">
        <v>456</v>
      </c>
      <c r="E4122" s="3" t="s">
        <v>2583</v>
      </c>
      <c r="F4122" s="5"/>
      <c r="G4122" s="3">
        <v>0</v>
      </c>
      <c r="H4122" s="5"/>
      <c r="I4122" s="5"/>
      <c r="J4122" s="5"/>
      <c r="K4122" s="4">
        <v>1220000</v>
      </c>
      <c r="L4122" s="3">
        <v>60</v>
      </c>
      <c r="M4122" s="3">
        <v>0</v>
      </c>
      <c r="N4122" s="3">
        <v>0</v>
      </c>
      <c r="O4122" s="3" t="s">
        <v>2575</v>
      </c>
      <c r="P4122" s="3" t="s">
        <v>3514</v>
      </c>
      <c r="Q4122" s="3" t="s">
        <v>2577</v>
      </c>
      <c r="R4122" s="3" t="s">
        <v>2578</v>
      </c>
      <c r="S4122" s="3" t="s">
        <v>456</v>
      </c>
      <c r="T4122" s="5"/>
      <c r="U4122" s="3" t="s">
        <v>3131</v>
      </c>
      <c r="V4122" s="3" t="s">
        <v>2580</v>
      </c>
      <c r="W4122" s="3" t="s">
        <v>2581</v>
      </c>
      <c r="X4122" s="3" t="s">
        <v>2689</v>
      </c>
      <c r="Y4122" s="3" t="s">
        <v>2583</v>
      </c>
      <c r="Z4122" s="3" t="s">
        <v>2584</v>
      </c>
      <c r="AA4122" s="4">
        <v>778406</v>
      </c>
    </row>
    <row r="4123" spans="1:27" ht="39.6" x14ac:dyDescent="0.25">
      <c r="A4123" s="3" t="s">
        <v>4041</v>
      </c>
      <c r="B4123" s="3" t="s">
        <v>4184</v>
      </c>
      <c r="C4123" s="3" t="s">
        <v>2677</v>
      </c>
      <c r="D4123" s="3" t="s">
        <v>431</v>
      </c>
      <c r="E4123" s="3" t="s">
        <v>2583</v>
      </c>
      <c r="F4123" s="4">
        <v>1100595</v>
      </c>
      <c r="G4123" s="4">
        <v>66035680</v>
      </c>
      <c r="H4123" s="4">
        <v>1100595</v>
      </c>
      <c r="I4123" s="4">
        <v>1100202</v>
      </c>
      <c r="J4123" s="4">
        <v>1102558</v>
      </c>
      <c r="K4123" s="4">
        <v>1100000</v>
      </c>
      <c r="L4123" s="3">
        <v>60</v>
      </c>
      <c r="M4123" s="3">
        <v>70</v>
      </c>
      <c r="N4123" s="3">
        <v>60</v>
      </c>
      <c r="O4123" s="3" t="s">
        <v>2575</v>
      </c>
      <c r="P4123" s="3" t="s">
        <v>3514</v>
      </c>
      <c r="Q4123" s="3" t="s">
        <v>2577</v>
      </c>
      <c r="R4123" s="3" t="s">
        <v>2578</v>
      </c>
      <c r="S4123" s="3" t="s">
        <v>431</v>
      </c>
      <c r="T4123" s="5"/>
      <c r="U4123" s="3" t="s">
        <v>3131</v>
      </c>
      <c r="V4123" s="3" t="s">
        <v>2580</v>
      </c>
      <c r="W4123" s="3" t="s">
        <v>2581</v>
      </c>
      <c r="X4123" s="3" t="s">
        <v>2689</v>
      </c>
      <c r="Y4123" s="3" t="s">
        <v>2595</v>
      </c>
      <c r="Z4123" s="3" t="s">
        <v>2584</v>
      </c>
      <c r="AA4123" s="4">
        <v>778411</v>
      </c>
    </row>
    <row r="4124" spans="1:27" ht="39.6" x14ac:dyDescent="0.25">
      <c r="A4124" s="3" t="s">
        <v>3770</v>
      </c>
      <c r="B4124" s="3" t="s">
        <v>4114</v>
      </c>
      <c r="C4124" s="3" t="s">
        <v>2677</v>
      </c>
      <c r="D4124" s="3" t="s">
        <v>213</v>
      </c>
      <c r="E4124" s="3" t="s">
        <v>2574</v>
      </c>
      <c r="F4124" s="4">
        <v>255535</v>
      </c>
      <c r="G4124" s="4">
        <v>28108872</v>
      </c>
      <c r="H4124" s="4">
        <v>255535</v>
      </c>
      <c r="I4124" s="4">
        <v>255519</v>
      </c>
      <c r="J4124" s="4">
        <v>255600</v>
      </c>
      <c r="K4124" s="4">
        <v>252177</v>
      </c>
      <c r="L4124" s="3">
        <v>110</v>
      </c>
      <c r="M4124" s="3">
        <v>264</v>
      </c>
      <c r="N4124" s="3">
        <v>110</v>
      </c>
      <c r="O4124" s="3" t="s">
        <v>2575</v>
      </c>
      <c r="P4124" s="3" t="s">
        <v>3514</v>
      </c>
      <c r="Q4124" s="3" t="s">
        <v>3666</v>
      </c>
      <c r="R4124" s="3" t="s">
        <v>2578</v>
      </c>
      <c r="S4124" s="3" t="s">
        <v>213</v>
      </c>
      <c r="T4124" s="5"/>
      <c r="U4124" s="3" t="s">
        <v>2656</v>
      </c>
      <c r="V4124" s="3" t="s">
        <v>2580</v>
      </c>
      <c r="W4124" s="3" t="s">
        <v>2581</v>
      </c>
      <c r="X4124" s="3" t="s">
        <v>2780</v>
      </c>
      <c r="Y4124" s="3" t="s">
        <v>2583</v>
      </c>
      <c r="Z4124" s="3" t="s">
        <v>2584</v>
      </c>
      <c r="AA4124" s="4">
        <v>778412</v>
      </c>
    </row>
    <row r="4125" spans="1:27" ht="39.6" x14ac:dyDescent="0.25">
      <c r="A4125" s="3" t="s">
        <v>3594</v>
      </c>
      <c r="B4125" s="3" t="s">
        <v>3622</v>
      </c>
      <c r="C4125" s="3" t="s">
        <v>2809</v>
      </c>
      <c r="D4125" s="3" t="s">
        <v>1906</v>
      </c>
      <c r="E4125" s="3" t="s">
        <v>2574</v>
      </c>
      <c r="F4125" s="4">
        <v>371755</v>
      </c>
      <c r="G4125" s="4">
        <v>446105920</v>
      </c>
      <c r="H4125" s="4">
        <v>371755</v>
      </c>
      <c r="I4125" s="4">
        <v>370989</v>
      </c>
      <c r="J4125" s="4">
        <v>373999</v>
      </c>
      <c r="K4125" s="4">
        <v>354552</v>
      </c>
      <c r="L4125" s="4">
        <v>1200</v>
      </c>
      <c r="M4125" s="4">
        <v>1640</v>
      </c>
      <c r="N4125" s="4">
        <v>1200</v>
      </c>
      <c r="O4125" s="3" t="s">
        <v>2575</v>
      </c>
      <c r="P4125" s="3" t="s">
        <v>3514</v>
      </c>
      <c r="Q4125" s="3" t="s">
        <v>3666</v>
      </c>
      <c r="R4125" s="3" t="s">
        <v>2578</v>
      </c>
      <c r="S4125" s="3" t="s">
        <v>1906</v>
      </c>
      <c r="T4125" s="5"/>
      <c r="U4125" s="3" t="s">
        <v>2616</v>
      </c>
      <c r="V4125" s="3" t="s">
        <v>2580</v>
      </c>
      <c r="W4125" s="3" t="s">
        <v>2581</v>
      </c>
      <c r="X4125" s="3" t="s">
        <v>2814</v>
      </c>
      <c r="Y4125" s="3" t="s">
        <v>2583</v>
      </c>
      <c r="Z4125" s="3" t="s">
        <v>2584</v>
      </c>
      <c r="AA4125" s="4">
        <v>778418</v>
      </c>
    </row>
    <row r="4126" spans="1:27" ht="52.8" x14ac:dyDescent="0.25">
      <c r="A4126" s="3" t="s">
        <v>3603</v>
      </c>
      <c r="B4126" s="3" t="s">
        <v>3604</v>
      </c>
      <c r="C4126" s="3" t="s">
        <v>2809</v>
      </c>
      <c r="D4126" s="3" t="s">
        <v>1906</v>
      </c>
      <c r="E4126" s="3" t="s">
        <v>2673</v>
      </c>
      <c r="F4126" s="4">
        <v>442635</v>
      </c>
      <c r="G4126" s="4">
        <v>141643200</v>
      </c>
      <c r="H4126" s="4">
        <v>442635</v>
      </c>
      <c r="I4126" s="4">
        <v>442635</v>
      </c>
      <c r="J4126" s="4">
        <v>442635</v>
      </c>
      <c r="K4126" s="4">
        <v>442635</v>
      </c>
      <c r="L4126" s="3">
        <v>0</v>
      </c>
      <c r="M4126" s="3">
        <v>320</v>
      </c>
      <c r="N4126" s="3">
        <v>320</v>
      </c>
      <c r="O4126" s="3" t="s">
        <v>2575</v>
      </c>
      <c r="P4126" s="3" t="s">
        <v>3514</v>
      </c>
      <c r="Q4126" s="3" t="s">
        <v>2577</v>
      </c>
      <c r="R4126" s="3" t="s">
        <v>2578</v>
      </c>
      <c r="S4126" s="3" t="s">
        <v>1906</v>
      </c>
      <c r="T4126" s="5"/>
      <c r="U4126" s="3" t="s">
        <v>2616</v>
      </c>
      <c r="V4126" s="3" t="s">
        <v>2580</v>
      </c>
      <c r="W4126" s="3" t="s">
        <v>2581</v>
      </c>
      <c r="X4126" s="3" t="s">
        <v>2814</v>
      </c>
      <c r="Y4126" s="3" t="s">
        <v>2583</v>
      </c>
      <c r="Z4126" s="3" t="s">
        <v>2584</v>
      </c>
      <c r="AA4126" s="4">
        <v>778420</v>
      </c>
    </row>
    <row r="4127" spans="1:27" ht="52.8" x14ac:dyDescent="0.25">
      <c r="A4127" s="3" t="s">
        <v>3603</v>
      </c>
      <c r="B4127" s="3" t="s">
        <v>3604</v>
      </c>
      <c r="C4127" s="3" t="s">
        <v>2809</v>
      </c>
      <c r="D4127" s="3" t="s">
        <v>1906</v>
      </c>
      <c r="E4127" s="3" t="s">
        <v>2583</v>
      </c>
      <c r="F4127" s="4">
        <v>442635</v>
      </c>
      <c r="G4127" s="4">
        <v>433782300</v>
      </c>
      <c r="H4127" s="4">
        <v>442635</v>
      </c>
      <c r="I4127" s="4">
        <v>442635</v>
      </c>
      <c r="J4127" s="4">
        <v>442635</v>
      </c>
      <c r="K4127" s="4">
        <v>442635</v>
      </c>
      <c r="L4127" s="4">
        <v>1600</v>
      </c>
      <c r="M4127" s="4">
        <v>1060</v>
      </c>
      <c r="N4127" s="3">
        <v>980</v>
      </c>
      <c r="O4127" s="3" t="s">
        <v>2575</v>
      </c>
      <c r="P4127" s="3" t="s">
        <v>3514</v>
      </c>
      <c r="Q4127" s="3" t="s">
        <v>2577</v>
      </c>
      <c r="R4127" s="3" t="s">
        <v>2578</v>
      </c>
      <c r="S4127" s="3" t="s">
        <v>1906</v>
      </c>
      <c r="T4127" s="5"/>
      <c r="U4127" s="3" t="s">
        <v>2616</v>
      </c>
      <c r="V4127" s="3" t="s">
        <v>2580</v>
      </c>
      <c r="W4127" s="3" t="s">
        <v>2581</v>
      </c>
      <c r="X4127" s="3" t="s">
        <v>2814</v>
      </c>
      <c r="Y4127" s="3" t="s">
        <v>2583</v>
      </c>
      <c r="Z4127" s="3" t="s">
        <v>2584</v>
      </c>
      <c r="AA4127" s="4">
        <v>778420</v>
      </c>
    </row>
    <row r="4128" spans="1:27" ht="39.6" x14ac:dyDescent="0.25">
      <c r="A4128" s="3" t="s">
        <v>410</v>
      </c>
      <c r="B4128" s="3" t="s">
        <v>4310</v>
      </c>
      <c r="C4128" s="3" t="s">
        <v>2677</v>
      </c>
      <c r="D4128" s="3" t="s">
        <v>4311</v>
      </c>
      <c r="E4128" s="3" t="s">
        <v>2574</v>
      </c>
      <c r="F4128" s="5"/>
      <c r="G4128" s="3">
        <v>0</v>
      </c>
      <c r="H4128" s="5"/>
      <c r="I4128" s="5"/>
      <c r="J4128" s="5"/>
      <c r="K4128" s="4">
        <v>5576363</v>
      </c>
      <c r="L4128" s="3">
        <v>30</v>
      </c>
      <c r="M4128" s="3">
        <v>0</v>
      </c>
      <c r="N4128" s="3">
        <v>0</v>
      </c>
      <c r="O4128" s="3" t="s">
        <v>2575</v>
      </c>
      <c r="P4128" s="3" t="s">
        <v>3514</v>
      </c>
      <c r="Q4128" s="3" t="s">
        <v>3646</v>
      </c>
      <c r="R4128" s="3" t="s">
        <v>2578</v>
      </c>
      <c r="S4128" s="3" t="s">
        <v>4311</v>
      </c>
      <c r="T4128" s="5"/>
      <c r="U4128" s="3" t="s">
        <v>2685</v>
      </c>
      <c r="V4128" s="3" t="s">
        <v>2580</v>
      </c>
      <c r="W4128" s="3" t="s">
        <v>2581</v>
      </c>
      <c r="X4128" s="3" t="s">
        <v>2689</v>
      </c>
      <c r="Y4128" s="3" t="s">
        <v>2583</v>
      </c>
      <c r="Z4128" s="3" t="s">
        <v>2584</v>
      </c>
      <c r="AA4128" s="4">
        <v>778426</v>
      </c>
    </row>
    <row r="4129" spans="1:27" ht="39.6" x14ac:dyDescent="0.25">
      <c r="A4129" s="3" t="s">
        <v>4103</v>
      </c>
      <c r="B4129" s="3" t="s">
        <v>4104</v>
      </c>
      <c r="C4129" s="3" t="s">
        <v>2677</v>
      </c>
      <c r="D4129" s="3" t="s">
        <v>380</v>
      </c>
      <c r="E4129" s="3" t="s">
        <v>2583</v>
      </c>
      <c r="F4129" s="4">
        <v>5413945</v>
      </c>
      <c r="G4129" s="4">
        <v>1245207350</v>
      </c>
      <c r="H4129" s="4">
        <v>5413945</v>
      </c>
      <c r="I4129" s="4">
        <v>5413945</v>
      </c>
      <c r="J4129" s="4">
        <v>5413945</v>
      </c>
      <c r="K4129" s="4">
        <v>5413945</v>
      </c>
      <c r="L4129" s="3">
        <v>500</v>
      </c>
      <c r="M4129" s="3">
        <v>230</v>
      </c>
      <c r="N4129" s="3">
        <v>230</v>
      </c>
      <c r="O4129" s="3" t="s">
        <v>2575</v>
      </c>
      <c r="P4129" s="3" t="s">
        <v>3514</v>
      </c>
      <c r="Q4129" s="3" t="s">
        <v>2577</v>
      </c>
      <c r="R4129" s="3" t="s">
        <v>2578</v>
      </c>
      <c r="S4129" s="3" t="s">
        <v>380</v>
      </c>
      <c r="T4129" s="5"/>
      <c r="U4129" s="3" t="s">
        <v>2685</v>
      </c>
      <c r="V4129" s="3" t="s">
        <v>2580</v>
      </c>
      <c r="W4129" s="3" t="s">
        <v>2581</v>
      </c>
      <c r="X4129" s="3" t="s">
        <v>2689</v>
      </c>
      <c r="Y4129" s="3" t="s">
        <v>2583</v>
      </c>
      <c r="Z4129" s="3" t="s">
        <v>2584</v>
      </c>
      <c r="AA4129" s="4">
        <v>778433</v>
      </c>
    </row>
    <row r="4130" spans="1:27" ht="39.6" x14ac:dyDescent="0.25">
      <c r="A4130" s="3" t="s">
        <v>4103</v>
      </c>
      <c r="B4130" s="3" t="s">
        <v>4150</v>
      </c>
      <c r="C4130" s="3" t="s">
        <v>2677</v>
      </c>
      <c r="D4130" s="3" t="s">
        <v>380</v>
      </c>
      <c r="E4130" s="3" t="s">
        <v>2641</v>
      </c>
      <c r="F4130" s="4">
        <v>5413945</v>
      </c>
      <c r="G4130" s="4">
        <v>351906425</v>
      </c>
      <c r="H4130" s="4">
        <v>5413945</v>
      </c>
      <c r="I4130" s="4">
        <v>5413945</v>
      </c>
      <c r="J4130" s="4">
        <v>5413945</v>
      </c>
      <c r="K4130" s="4">
        <v>5413945</v>
      </c>
      <c r="L4130" s="3">
        <v>300</v>
      </c>
      <c r="M4130" s="3">
        <v>65</v>
      </c>
      <c r="N4130" s="3">
        <v>65</v>
      </c>
      <c r="O4130" s="3" t="s">
        <v>2575</v>
      </c>
      <c r="P4130" s="3" t="s">
        <v>3514</v>
      </c>
      <c r="Q4130" s="3" t="s">
        <v>2577</v>
      </c>
      <c r="R4130" s="3" t="s">
        <v>4151</v>
      </c>
      <c r="S4130" s="3" t="s">
        <v>325</v>
      </c>
      <c r="T4130" s="6">
        <v>45491</v>
      </c>
      <c r="U4130" s="3" t="s">
        <v>3131</v>
      </c>
      <c r="V4130" s="3" t="s">
        <v>2580</v>
      </c>
      <c r="W4130" s="3" t="s">
        <v>2581</v>
      </c>
      <c r="X4130" s="3" t="s">
        <v>2689</v>
      </c>
      <c r="Y4130" s="3" t="s">
        <v>2642</v>
      </c>
      <c r="Z4130" s="3" t="s">
        <v>2584</v>
      </c>
      <c r="AA4130" s="4">
        <v>778436</v>
      </c>
    </row>
    <row r="4131" spans="1:27" ht="39.6" x14ac:dyDescent="0.25">
      <c r="A4131" s="3" t="s">
        <v>4103</v>
      </c>
      <c r="B4131" s="3" t="s">
        <v>4150</v>
      </c>
      <c r="C4131" s="3" t="s">
        <v>2677</v>
      </c>
      <c r="D4131" s="3" t="s">
        <v>380</v>
      </c>
      <c r="E4131" s="3" t="s">
        <v>2674</v>
      </c>
      <c r="F4131" s="4">
        <v>5413945</v>
      </c>
      <c r="G4131" s="4">
        <v>433115600</v>
      </c>
      <c r="H4131" s="4">
        <v>5413945</v>
      </c>
      <c r="I4131" s="4">
        <v>5413945</v>
      </c>
      <c r="J4131" s="4">
        <v>5413945</v>
      </c>
      <c r="K4131" s="4">
        <v>5413945</v>
      </c>
      <c r="L4131" s="3">
        <v>0</v>
      </c>
      <c r="M4131" s="3">
        <v>80</v>
      </c>
      <c r="N4131" s="3">
        <v>80</v>
      </c>
      <c r="O4131" s="3" t="s">
        <v>2575</v>
      </c>
      <c r="P4131" s="3" t="s">
        <v>3514</v>
      </c>
      <c r="Q4131" s="3" t="s">
        <v>2577</v>
      </c>
      <c r="R4131" s="3" t="s">
        <v>4151</v>
      </c>
      <c r="S4131" s="3" t="s">
        <v>325</v>
      </c>
      <c r="T4131" s="6">
        <v>45491</v>
      </c>
      <c r="U4131" s="3" t="s">
        <v>3131</v>
      </c>
      <c r="V4131" s="3" t="s">
        <v>2580</v>
      </c>
      <c r="W4131" s="3" t="s">
        <v>2581</v>
      </c>
      <c r="X4131" s="3" t="s">
        <v>2689</v>
      </c>
      <c r="Y4131" s="3" t="s">
        <v>2642</v>
      </c>
      <c r="Z4131" s="3" t="s">
        <v>2584</v>
      </c>
      <c r="AA4131" s="4">
        <v>778436</v>
      </c>
    </row>
    <row r="4132" spans="1:27" ht="39.6" x14ac:dyDescent="0.25">
      <c r="A4132" s="3" t="s">
        <v>4103</v>
      </c>
      <c r="B4132" s="3" t="s">
        <v>4150</v>
      </c>
      <c r="C4132" s="3" t="s">
        <v>2677</v>
      </c>
      <c r="D4132" s="3" t="s">
        <v>380</v>
      </c>
      <c r="E4132" s="3" t="s">
        <v>2583</v>
      </c>
      <c r="F4132" s="5"/>
      <c r="G4132" s="3">
        <v>0</v>
      </c>
      <c r="H4132" s="5"/>
      <c r="I4132" s="5"/>
      <c r="J4132" s="5"/>
      <c r="K4132" s="4">
        <v>5413945</v>
      </c>
      <c r="L4132" s="3">
        <v>200</v>
      </c>
      <c r="M4132" s="3">
        <v>0</v>
      </c>
      <c r="N4132" s="3">
        <v>0</v>
      </c>
      <c r="O4132" s="3" t="s">
        <v>2575</v>
      </c>
      <c r="P4132" s="3" t="s">
        <v>3514</v>
      </c>
      <c r="Q4132" s="3" t="s">
        <v>2577</v>
      </c>
      <c r="R4132" s="3" t="s">
        <v>4151</v>
      </c>
      <c r="S4132" s="3" t="s">
        <v>325</v>
      </c>
      <c r="T4132" s="5"/>
      <c r="U4132" s="3" t="s">
        <v>3131</v>
      </c>
      <c r="V4132" s="3" t="s">
        <v>2580</v>
      </c>
      <c r="W4132" s="3" t="s">
        <v>2581</v>
      </c>
      <c r="X4132" s="3" t="s">
        <v>2689</v>
      </c>
      <c r="Y4132" s="3" t="s">
        <v>2583</v>
      </c>
      <c r="Z4132" s="3" t="s">
        <v>2584</v>
      </c>
      <c r="AA4132" s="4">
        <v>778438</v>
      </c>
    </row>
    <row r="4133" spans="1:27" ht="39.6" x14ac:dyDescent="0.25">
      <c r="A4133" s="3" t="s">
        <v>3189</v>
      </c>
      <c r="B4133" s="3" t="s">
        <v>4117</v>
      </c>
      <c r="C4133" s="3" t="s">
        <v>2677</v>
      </c>
      <c r="D4133" s="3" t="s">
        <v>18</v>
      </c>
      <c r="E4133" s="3" t="s">
        <v>2574</v>
      </c>
      <c r="F4133" s="4">
        <v>253652</v>
      </c>
      <c r="G4133" s="4">
        <v>6341300</v>
      </c>
      <c r="H4133" s="4">
        <v>253652</v>
      </c>
      <c r="I4133" s="4">
        <v>253652</v>
      </c>
      <c r="J4133" s="4">
        <v>253652</v>
      </c>
      <c r="K4133" s="4">
        <v>253652</v>
      </c>
      <c r="L4133" s="3">
        <v>100</v>
      </c>
      <c r="M4133" s="3">
        <v>25</v>
      </c>
      <c r="N4133" s="3">
        <v>25</v>
      </c>
      <c r="O4133" s="3" t="s">
        <v>2575</v>
      </c>
      <c r="P4133" s="3" t="s">
        <v>3514</v>
      </c>
      <c r="Q4133" s="3" t="s">
        <v>4247</v>
      </c>
      <c r="R4133" s="3" t="s">
        <v>2578</v>
      </c>
      <c r="S4133" s="3" t="s">
        <v>18</v>
      </c>
      <c r="T4133" s="5"/>
      <c r="U4133" s="3" t="s">
        <v>4118</v>
      </c>
      <c r="V4133" s="3" t="s">
        <v>2580</v>
      </c>
      <c r="W4133" s="3" t="s">
        <v>2581</v>
      </c>
      <c r="X4133" s="3" t="s">
        <v>2780</v>
      </c>
      <c r="Y4133" s="3" t="s">
        <v>2583</v>
      </c>
      <c r="Z4133" s="3" t="s">
        <v>2584</v>
      </c>
      <c r="AA4133" s="4">
        <v>778440</v>
      </c>
    </row>
    <row r="4134" spans="1:27" ht="39.6" x14ac:dyDescent="0.25">
      <c r="A4134" s="3" t="s">
        <v>4106</v>
      </c>
      <c r="B4134" s="3" t="s">
        <v>4107</v>
      </c>
      <c r="C4134" s="3" t="s">
        <v>2809</v>
      </c>
      <c r="D4134" s="3" t="s">
        <v>995</v>
      </c>
      <c r="E4134" s="3" t="s">
        <v>2583</v>
      </c>
      <c r="F4134" s="4">
        <v>375456</v>
      </c>
      <c r="G4134" s="4">
        <v>90109440</v>
      </c>
      <c r="H4134" s="4">
        <v>375456</v>
      </c>
      <c r="I4134" s="4">
        <v>374980</v>
      </c>
      <c r="J4134" s="4">
        <v>377200</v>
      </c>
      <c r="K4134" s="4">
        <v>356483</v>
      </c>
      <c r="L4134" s="3">
        <v>240</v>
      </c>
      <c r="M4134" s="3">
        <v>384</v>
      </c>
      <c r="N4134" s="3">
        <v>240</v>
      </c>
      <c r="O4134" s="3" t="s">
        <v>2575</v>
      </c>
      <c r="P4134" s="3" t="s">
        <v>3514</v>
      </c>
      <c r="Q4134" s="3" t="s">
        <v>2577</v>
      </c>
      <c r="R4134" s="3" t="s">
        <v>2578</v>
      </c>
      <c r="S4134" s="3" t="s">
        <v>995</v>
      </c>
      <c r="T4134" s="5"/>
      <c r="U4134" s="3" t="s">
        <v>3511</v>
      </c>
      <c r="V4134" s="3" t="s">
        <v>2580</v>
      </c>
      <c r="W4134" s="3" t="s">
        <v>2581</v>
      </c>
      <c r="X4134" s="3" t="s">
        <v>2814</v>
      </c>
      <c r="Y4134" s="3" t="s">
        <v>2583</v>
      </c>
      <c r="Z4134" s="3" t="s">
        <v>2584</v>
      </c>
      <c r="AA4134" s="4">
        <v>778442</v>
      </c>
    </row>
    <row r="4135" spans="1:27" ht="39.6" x14ac:dyDescent="0.25">
      <c r="A4135" s="3" t="s">
        <v>4312</v>
      </c>
      <c r="B4135" s="3" t="s">
        <v>4313</v>
      </c>
      <c r="C4135" s="3" t="s">
        <v>2677</v>
      </c>
      <c r="D4135" s="3" t="s">
        <v>439</v>
      </c>
      <c r="E4135" s="3" t="s">
        <v>2583</v>
      </c>
      <c r="F4135" s="4">
        <v>1467932</v>
      </c>
      <c r="G4135" s="4">
        <v>73396600</v>
      </c>
      <c r="H4135" s="4">
        <v>1467932</v>
      </c>
      <c r="I4135" s="4">
        <v>1467932</v>
      </c>
      <c r="J4135" s="4">
        <v>1467932</v>
      </c>
      <c r="K4135" s="4">
        <v>1467932</v>
      </c>
      <c r="L4135" s="3">
        <v>50</v>
      </c>
      <c r="M4135" s="3">
        <v>100</v>
      </c>
      <c r="N4135" s="3">
        <v>50</v>
      </c>
      <c r="O4135" s="3" t="s">
        <v>2575</v>
      </c>
      <c r="P4135" s="3" t="s">
        <v>3514</v>
      </c>
      <c r="Q4135" s="3" t="s">
        <v>2587</v>
      </c>
      <c r="R4135" s="3" t="s">
        <v>2578</v>
      </c>
      <c r="S4135" s="3" t="s">
        <v>439</v>
      </c>
      <c r="T4135" s="5"/>
      <c r="U4135" s="3" t="s">
        <v>4314</v>
      </c>
      <c r="V4135" s="3" t="s">
        <v>2580</v>
      </c>
      <c r="W4135" s="3" t="s">
        <v>2581</v>
      </c>
      <c r="X4135" s="3" t="s">
        <v>2689</v>
      </c>
      <c r="Y4135" s="3" t="s">
        <v>2583</v>
      </c>
      <c r="Z4135" s="3" t="s">
        <v>2584</v>
      </c>
      <c r="AA4135" s="4">
        <v>778444</v>
      </c>
    </row>
    <row r="4136" spans="1:27" ht="39.6" x14ac:dyDescent="0.25">
      <c r="A4136" s="3" t="s">
        <v>3770</v>
      </c>
      <c r="B4136" s="3" t="s">
        <v>4131</v>
      </c>
      <c r="C4136" s="3" t="s">
        <v>2677</v>
      </c>
      <c r="D4136" s="3" t="s">
        <v>363</v>
      </c>
      <c r="E4136" s="3" t="s">
        <v>2583</v>
      </c>
      <c r="F4136" s="4">
        <v>252177</v>
      </c>
      <c r="G4136" s="4">
        <v>25217700</v>
      </c>
      <c r="H4136" s="4">
        <v>252177</v>
      </c>
      <c r="I4136" s="4">
        <v>252177</v>
      </c>
      <c r="J4136" s="4">
        <v>252177</v>
      </c>
      <c r="K4136" s="4">
        <v>252177</v>
      </c>
      <c r="L4136" s="3">
        <v>300</v>
      </c>
      <c r="M4136" s="3">
        <v>100</v>
      </c>
      <c r="N4136" s="3">
        <v>100</v>
      </c>
      <c r="O4136" s="3" t="s">
        <v>2575</v>
      </c>
      <c r="P4136" s="3" t="s">
        <v>3514</v>
      </c>
      <c r="Q4136" s="3" t="s">
        <v>2577</v>
      </c>
      <c r="R4136" s="3" t="s">
        <v>2578</v>
      </c>
      <c r="S4136" s="3" t="s">
        <v>363</v>
      </c>
      <c r="T4136" s="5"/>
      <c r="U4136" s="3" t="s">
        <v>4118</v>
      </c>
      <c r="V4136" s="3" t="s">
        <v>2580</v>
      </c>
      <c r="W4136" s="3" t="s">
        <v>2581</v>
      </c>
      <c r="X4136" s="3" t="s">
        <v>2780</v>
      </c>
      <c r="Y4136" s="3" t="s">
        <v>2583</v>
      </c>
      <c r="Z4136" s="3" t="s">
        <v>2584</v>
      </c>
      <c r="AA4136" s="4">
        <v>778445</v>
      </c>
    </row>
    <row r="4137" spans="1:27" ht="39.6" x14ac:dyDescent="0.25">
      <c r="A4137" s="3" t="s">
        <v>4121</v>
      </c>
      <c r="B4137" s="3" t="s">
        <v>4315</v>
      </c>
      <c r="C4137" s="3" t="s">
        <v>2677</v>
      </c>
      <c r="D4137" s="3" t="s">
        <v>439</v>
      </c>
      <c r="E4137" s="3" t="s">
        <v>2583</v>
      </c>
      <c r="F4137" s="5"/>
      <c r="G4137" s="3">
        <v>0</v>
      </c>
      <c r="H4137" s="5"/>
      <c r="I4137" s="5"/>
      <c r="J4137" s="5"/>
      <c r="K4137" s="4">
        <v>1546155</v>
      </c>
      <c r="L4137" s="3">
        <v>50</v>
      </c>
      <c r="M4137" s="3">
        <v>0</v>
      </c>
      <c r="N4137" s="3">
        <v>0</v>
      </c>
      <c r="O4137" s="3" t="s">
        <v>2575</v>
      </c>
      <c r="P4137" s="3" t="s">
        <v>3514</v>
      </c>
      <c r="Q4137" s="3" t="s">
        <v>2587</v>
      </c>
      <c r="R4137" s="3" t="s">
        <v>2578</v>
      </c>
      <c r="S4137" s="3" t="s">
        <v>439</v>
      </c>
      <c r="T4137" s="5"/>
      <c r="U4137" s="3" t="s">
        <v>4314</v>
      </c>
      <c r="V4137" s="3" t="s">
        <v>2580</v>
      </c>
      <c r="W4137" s="3" t="s">
        <v>2581</v>
      </c>
      <c r="X4137" s="3" t="s">
        <v>2689</v>
      </c>
      <c r="Y4137" s="3" t="s">
        <v>2583</v>
      </c>
      <c r="Z4137" s="3" t="s">
        <v>2584</v>
      </c>
      <c r="AA4137" s="4">
        <v>778447</v>
      </c>
    </row>
    <row r="4138" spans="1:27" ht="39.6" x14ac:dyDescent="0.25">
      <c r="A4138" s="3" t="s">
        <v>3548</v>
      </c>
      <c r="B4138" s="3" t="s">
        <v>4316</v>
      </c>
      <c r="C4138" s="3" t="s">
        <v>2809</v>
      </c>
      <c r="D4138" s="3" t="s">
        <v>998</v>
      </c>
      <c r="E4138" s="3" t="s">
        <v>2583</v>
      </c>
      <c r="F4138" s="4">
        <v>349078</v>
      </c>
      <c r="G4138" s="4">
        <v>75400848</v>
      </c>
      <c r="H4138" s="4">
        <v>349078</v>
      </c>
      <c r="I4138" s="4">
        <v>349078</v>
      </c>
      <c r="J4138" s="4">
        <v>349078</v>
      </c>
      <c r="K4138" s="4">
        <v>349078</v>
      </c>
      <c r="L4138" s="4">
        <v>1104</v>
      </c>
      <c r="M4138" s="3">
        <v>240</v>
      </c>
      <c r="N4138" s="3">
        <v>216</v>
      </c>
      <c r="O4138" s="3" t="s">
        <v>2575</v>
      </c>
      <c r="P4138" s="3" t="s">
        <v>3514</v>
      </c>
      <c r="Q4138" s="3" t="s">
        <v>2577</v>
      </c>
      <c r="R4138" s="3" t="s">
        <v>2578</v>
      </c>
      <c r="S4138" s="3" t="s">
        <v>998</v>
      </c>
      <c r="T4138" s="5"/>
      <c r="U4138" s="3" t="s">
        <v>3511</v>
      </c>
      <c r="V4138" s="3" t="s">
        <v>2580</v>
      </c>
      <c r="W4138" s="3" t="s">
        <v>2581</v>
      </c>
      <c r="X4138" s="3" t="s">
        <v>2839</v>
      </c>
      <c r="Y4138" s="3" t="s">
        <v>2595</v>
      </c>
      <c r="Z4138" s="3" t="s">
        <v>2584</v>
      </c>
      <c r="AA4138" s="4">
        <v>778460</v>
      </c>
    </row>
    <row r="4139" spans="1:27" ht="39.6" x14ac:dyDescent="0.25">
      <c r="A4139" s="3" t="s">
        <v>3196</v>
      </c>
      <c r="B4139" s="3" t="s">
        <v>3197</v>
      </c>
      <c r="C4139" s="3" t="s">
        <v>2677</v>
      </c>
      <c r="D4139" s="3" t="s">
        <v>448</v>
      </c>
      <c r="E4139" s="3" t="s">
        <v>2583</v>
      </c>
      <c r="F4139" s="5"/>
      <c r="G4139" s="3">
        <v>0</v>
      </c>
      <c r="H4139" s="5"/>
      <c r="I4139" s="5"/>
      <c r="J4139" s="5"/>
      <c r="K4139" s="4">
        <v>1546155</v>
      </c>
      <c r="L4139" s="3">
        <v>100</v>
      </c>
      <c r="M4139" s="3">
        <v>0</v>
      </c>
      <c r="N4139" s="3">
        <v>0</v>
      </c>
      <c r="O4139" s="3" t="s">
        <v>2575</v>
      </c>
      <c r="P4139" s="3" t="s">
        <v>3514</v>
      </c>
      <c r="Q4139" s="3" t="s">
        <v>2697</v>
      </c>
      <c r="R4139" s="3" t="s">
        <v>2578</v>
      </c>
      <c r="S4139" s="3" t="s">
        <v>448</v>
      </c>
      <c r="T4139" s="5"/>
      <c r="U4139" s="3" t="s">
        <v>2638</v>
      </c>
      <c r="V4139" s="3" t="s">
        <v>2580</v>
      </c>
      <c r="W4139" s="3" t="s">
        <v>2581</v>
      </c>
      <c r="X4139" s="3" t="s">
        <v>2689</v>
      </c>
      <c r="Y4139" s="3" t="s">
        <v>2583</v>
      </c>
      <c r="Z4139" s="3" t="s">
        <v>2584</v>
      </c>
      <c r="AA4139" s="4">
        <v>778462</v>
      </c>
    </row>
    <row r="4140" spans="1:27" ht="39.6" x14ac:dyDescent="0.25">
      <c r="A4140" s="3" t="s">
        <v>4103</v>
      </c>
      <c r="B4140" s="3" t="s">
        <v>4168</v>
      </c>
      <c r="C4140" s="3" t="s">
        <v>2677</v>
      </c>
      <c r="D4140" s="3" t="s">
        <v>1931</v>
      </c>
      <c r="E4140" s="3" t="s">
        <v>2583</v>
      </c>
      <c r="F4140" s="4">
        <v>5418179</v>
      </c>
      <c r="G4140" s="4">
        <v>5418179240</v>
      </c>
      <c r="H4140" s="4">
        <v>5418179</v>
      </c>
      <c r="I4140" s="4">
        <v>5416960</v>
      </c>
      <c r="J4140" s="4">
        <v>5425399</v>
      </c>
      <c r="K4140" s="4">
        <v>5413945</v>
      </c>
      <c r="L4140" s="4">
        <v>1000</v>
      </c>
      <c r="M4140" s="4">
        <v>1120</v>
      </c>
      <c r="N4140" s="4">
        <v>1000</v>
      </c>
      <c r="O4140" s="3" t="s">
        <v>2575</v>
      </c>
      <c r="P4140" s="3" t="s">
        <v>3514</v>
      </c>
      <c r="Q4140" s="3" t="s">
        <v>2577</v>
      </c>
      <c r="R4140" s="3" t="s">
        <v>2578</v>
      </c>
      <c r="S4140" s="3" t="s">
        <v>1931</v>
      </c>
      <c r="T4140" s="5"/>
      <c r="U4140" s="3" t="s">
        <v>2688</v>
      </c>
      <c r="V4140" s="3" t="s">
        <v>2580</v>
      </c>
      <c r="W4140" s="3" t="s">
        <v>2581</v>
      </c>
      <c r="X4140" s="3" t="s">
        <v>2689</v>
      </c>
      <c r="Y4140" s="3" t="s">
        <v>2595</v>
      </c>
      <c r="Z4140" s="3" t="s">
        <v>2584</v>
      </c>
      <c r="AA4140" s="4">
        <v>778466</v>
      </c>
    </row>
    <row r="4141" spans="1:27" ht="39.6" x14ac:dyDescent="0.25">
      <c r="A4141" s="3" t="s">
        <v>3578</v>
      </c>
      <c r="B4141" s="3" t="s">
        <v>3909</v>
      </c>
      <c r="C4141" s="3" t="s">
        <v>2809</v>
      </c>
      <c r="D4141" s="3" t="s">
        <v>947</v>
      </c>
      <c r="E4141" s="3" t="s">
        <v>2583</v>
      </c>
      <c r="F4141" s="4">
        <v>745287</v>
      </c>
      <c r="G4141" s="7">
        <v>300499718.39999998</v>
      </c>
      <c r="H4141" s="4">
        <v>745287</v>
      </c>
      <c r="I4141" s="4">
        <v>745287</v>
      </c>
      <c r="J4141" s="4">
        <v>745287</v>
      </c>
      <c r="K4141" s="4">
        <v>745287</v>
      </c>
      <c r="L4141" s="3">
        <v>725.76</v>
      </c>
      <c r="M4141" s="3">
        <v>403.2</v>
      </c>
      <c r="N4141" s="3">
        <v>403.2</v>
      </c>
      <c r="O4141" s="3" t="s">
        <v>2575</v>
      </c>
      <c r="P4141" s="3" t="s">
        <v>3514</v>
      </c>
      <c r="Q4141" s="3" t="s">
        <v>2577</v>
      </c>
      <c r="R4141" s="3" t="s">
        <v>2578</v>
      </c>
      <c r="S4141" s="3" t="s">
        <v>2902</v>
      </c>
      <c r="T4141" s="5"/>
      <c r="U4141" s="3" t="s">
        <v>2838</v>
      </c>
      <c r="V4141" s="3" t="s">
        <v>2580</v>
      </c>
      <c r="W4141" s="3" t="s">
        <v>2581</v>
      </c>
      <c r="X4141" s="3" t="s">
        <v>2839</v>
      </c>
      <c r="Y4141" s="3" t="s">
        <v>2595</v>
      </c>
      <c r="Z4141" s="3" t="s">
        <v>2584</v>
      </c>
      <c r="AA4141" s="4">
        <v>778469</v>
      </c>
    </row>
    <row r="4142" spans="1:27" ht="39.6" x14ac:dyDescent="0.25">
      <c r="A4142" s="3" t="s">
        <v>4317</v>
      </c>
      <c r="B4142" s="3" t="s">
        <v>4318</v>
      </c>
      <c r="C4142" s="3" t="s">
        <v>2809</v>
      </c>
      <c r="D4142" s="3" t="s">
        <v>998</v>
      </c>
      <c r="E4142" s="3" t="s">
        <v>2583</v>
      </c>
      <c r="F4142" s="4">
        <v>332734</v>
      </c>
      <c r="G4142" s="4">
        <v>23956848</v>
      </c>
      <c r="H4142" s="4">
        <v>332734</v>
      </c>
      <c r="I4142" s="4">
        <v>332734</v>
      </c>
      <c r="J4142" s="4">
        <v>332734</v>
      </c>
      <c r="K4142" s="4">
        <v>332734</v>
      </c>
      <c r="L4142" s="4">
        <v>1200</v>
      </c>
      <c r="M4142" s="3">
        <v>72</v>
      </c>
      <c r="N4142" s="3">
        <v>72</v>
      </c>
      <c r="O4142" s="3" t="s">
        <v>2575</v>
      </c>
      <c r="P4142" s="3" t="s">
        <v>3514</v>
      </c>
      <c r="Q4142" s="3" t="s">
        <v>2577</v>
      </c>
      <c r="R4142" s="3" t="s">
        <v>2578</v>
      </c>
      <c r="S4142" s="3" t="s">
        <v>998</v>
      </c>
      <c r="T4142" s="5"/>
      <c r="U4142" s="3" t="s">
        <v>3511</v>
      </c>
      <c r="V4142" s="3" t="s">
        <v>2580</v>
      </c>
      <c r="W4142" s="3" t="s">
        <v>2581</v>
      </c>
      <c r="X4142" s="3" t="s">
        <v>2814</v>
      </c>
      <c r="Y4142" s="3" t="s">
        <v>2595</v>
      </c>
      <c r="Z4142" s="3" t="s">
        <v>2584</v>
      </c>
      <c r="AA4142" s="4">
        <v>778474</v>
      </c>
    </row>
    <row r="4143" spans="1:27" ht="39.6" x14ac:dyDescent="0.25">
      <c r="A4143" s="3" t="s">
        <v>4317</v>
      </c>
      <c r="B4143" s="3" t="s">
        <v>4318</v>
      </c>
      <c r="C4143" s="3" t="s">
        <v>2809</v>
      </c>
      <c r="D4143" s="3" t="s">
        <v>998</v>
      </c>
      <c r="E4143" s="3" t="s">
        <v>2673</v>
      </c>
      <c r="F4143" s="4">
        <v>332734</v>
      </c>
      <c r="G4143" s="4">
        <v>23956848</v>
      </c>
      <c r="H4143" s="4">
        <v>332734</v>
      </c>
      <c r="I4143" s="4">
        <v>332734</v>
      </c>
      <c r="J4143" s="4">
        <v>332734</v>
      </c>
      <c r="K4143" s="4">
        <v>332734</v>
      </c>
      <c r="L4143" s="3">
        <v>0</v>
      </c>
      <c r="M4143" s="3">
        <v>72</v>
      </c>
      <c r="N4143" s="3">
        <v>72</v>
      </c>
      <c r="O4143" s="3" t="s">
        <v>2575</v>
      </c>
      <c r="P4143" s="3" t="s">
        <v>3514</v>
      </c>
      <c r="Q4143" s="3" t="s">
        <v>2577</v>
      </c>
      <c r="R4143" s="3" t="s">
        <v>2578</v>
      </c>
      <c r="S4143" s="3" t="s">
        <v>998</v>
      </c>
      <c r="T4143" s="5"/>
      <c r="U4143" s="3" t="s">
        <v>3511</v>
      </c>
      <c r="V4143" s="3" t="s">
        <v>2580</v>
      </c>
      <c r="W4143" s="3" t="s">
        <v>2581</v>
      </c>
      <c r="X4143" s="3" t="s">
        <v>2814</v>
      </c>
      <c r="Y4143" s="3" t="s">
        <v>2595</v>
      </c>
      <c r="Z4143" s="3" t="s">
        <v>2584</v>
      </c>
      <c r="AA4143" s="4">
        <v>778474</v>
      </c>
    </row>
    <row r="4144" spans="1:27" ht="39.6" x14ac:dyDescent="0.25">
      <c r="A4144" s="3" t="s">
        <v>3135</v>
      </c>
      <c r="B4144" s="3" t="s">
        <v>4133</v>
      </c>
      <c r="C4144" s="3" t="s">
        <v>2677</v>
      </c>
      <c r="D4144" s="3" t="s">
        <v>431</v>
      </c>
      <c r="E4144" s="3" t="s">
        <v>2583</v>
      </c>
      <c r="F4144" s="4">
        <v>1195000</v>
      </c>
      <c r="G4144" s="4">
        <v>71700000</v>
      </c>
      <c r="H4144" s="4">
        <v>1195000</v>
      </c>
      <c r="I4144" s="4">
        <v>1195000</v>
      </c>
      <c r="J4144" s="4">
        <v>1195000</v>
      </c>
      <c r="K4144" s="4">
        <v>1195000</v>
      </c>
      <c r="L4144" s="3">
        <v>60</v>
      </c>
      <c r="M4144" s="3">
        <v>60</v>
      </c>
      <c r="N4144" s="3">
        <v>60</v>
      </c>
      <c r="O4144" s="3" t="s">
        <v>2575</v>
      </c>
      <c r="P4144" s="3" t="s">
        <v>3514</v>
      </c>
      <c r="Q4144" s="3" t="s">
        <v>2577</v>
      </c>
      <c r="R4144" s="3" t="s">
        <v>2578</v>
      </c>
      <c r="S4144" s="3" t="s">
        <v>431</v>
      </c>
      <c r="T4144" s="5"/>
      <c r="U4144" s="3" t="s">
        <v>3131</v>
      </c>
      <c r="V4144" s="3" t="s">
        <v>2580</v>
      </c>
      <c r="W4144" s="3" t="s">
        <v>2581</v>
      </c>
      <c r="X4144" s="3" t="s">
        <v>2689</v>
      </c>
      <c r="Y4144" s="3" t="s">
        <v>2595</v>
      </c>
      <c r="Z4144" s="3" t="s">
        <v>2584</v>
      </c>
      <c r="AA4144" s="4">
        <v>778478</v>
      </c>
    </row>
    <row r="4145" spans="1:27" ht="39.6" x14ac:dyDescent="0.25">
      <c r="A4145" s="3" t="s">
        <v>4128</v>
      </c>
      <c r="B4145" s="3" t="s">
        <v>4129</v>
      </c>
      <c r="C4145" s="3" t="s">
        <v>2677</v>
      </c>
      <c r="D4145" s="3" t="s">
        <v>320</v>
      </c>
      <c r="E4145" s="3" t="s">
        <v>2583</v>
      </c>
      <c r="F4145" s="4">
        <v>252177</v>
      </c>
      <c r="G4145" s="4">
        <v>25217700</v>
      </c>
      <c r="H4145" s="4">
        <v>252177</v>
      </c>
      <c r="I4145" s="4">
        <v>252177</v>
      </c>
      <c r="J4145" s="4">
        <v>252177</v>
      </c>
      <c r="K4145" s="4">
        <v>252177</v>
      </c>
      <c r="L4145" s="3">
        <v>100</v>
      </c>
      <c r="M4145" s="3">
        <v>100</v>
      </c>
      <c r="N4145" s="3">
        <v>100</v>
      </c>
      <c r="O4145" s="3" t="s">
        <v>2575</v>
      </c>
      <c r="P4145" s="3" t="s">
        <v>3514</v>
      </c>
      <c r="Q4145" s="3" t="s">
        <v>2577</v>
      </c>
      <c r="R4145" s="3" t="s">
        <v>2578</v>
      </c>
      <c r="S4145" s="3" t="s">
        <v>320</v>
      </c>
      <c r="T4145" s="5"/>
      <c r="U4145" s="3" t="s">
        <v>2985</v>
      </c>
      <c r="V4145" s="3" t="s">
        <v>2580</v>
      </c>
      <c r="W4145" s="3" t="s">
        <v>2581</v>
      </c>
      <c r="X4145" s="3" t="s">
        <v>2780</v>
      </c>
      <c r="Y4145" s="3" t="s">
        <v>2583</v>
      </c>
      <c r="Z4145" s="3" t="s">
        <v>2584</v>
      </c>
      <c r="AA4145" s="4">
        <v>778479</v>
      </c>
    </row>
    <row r="4146" spans="1:27" ht="52.8" x14ac:dyDescent="0.25">
      <c r="A4146" s="3" t="s">
        <v>3914</v>
      </c>
      <c r="B4146" s="3" t="s">
        <v>3915</v>
      </c>
      <c r="C4146" s="3" t="s">
        <v>2809</v>
      </c>
      <c r="D4146" s="3" t="s">
        <v>987</v>
      </c>
      <c r="E4146" s="3" t="s">
        <v>2583</v>
      </c>
      <c r="F4146" s="4">
        <v>430082</v>
      </c>
      <c r="G4146" s="4">
        <v>103219656</v>
      </c>
      <c r="H4146" s="4">
        <v>430082</v>
      </c>
      <c r="I4146" s="4">
        <v>425999</v>
      </c>
      <c r="J4146" s="4">
        <v>435899</v>
      </c>
      <c r="K4146" s="4">
        <v>333024</v>
      </c>
      <c r="L4146" s="3">
        <v>240</v>
      </c>
      <c r="M4146" s="3">
        <v>480</v>
      </c>
      <c r="N4146" s="3">
        <v>240</v>
      </c>
      <c r="O4146" s="3" t="s">
        <v>2575</v>
      </c>
      <c r="P4146" s="3" t="s">
        <v>3514</v>
      </c>
      <c r="Q4146" s="3" t="s">
        <v>2577</v>
      </c>
      <c r="R4146" s="3" t="s">
        <v>2578</v>
      </c>
      <c r="S4146" s="3" t="s">
        <v>987</v>
      </c>
      <c r="T4146" s="5"/>
      <c r="U4146" s="3" t="s">
        <v>3511</v>
      </c>
      <c r="V4146" s="3" t="s">
        <v>2580</v>
      </c>
      <c r="W4146" s="3" t="s">
        <v>2581</v>
      </c>
      <c r="X4146" s="3" t="s">
        <v>2814</v>
      </c>
      <c r="Y4146" s="3" t="s">
        <v>2583</v>
      </c>
      <c r="Z4146" s="3" t="s">
        <v>2584</v>
      </c>
      <c r="AA4146" s="4">
        <v>778487</v>
      </c>
    </row>
    <row r="4147" spans="1:27" ht="39.6" x14ac:dyDescent="0.25">
      <c r="A4147" s="3" t="s">
        <v>3431</v>
      </c>
      <c r="B4147" s="3" t="s">
        <v>3432</v>
      </c>
      <c r="C4147" s="3" t="s">
        <v>2677</v>
      </c>
      <c r="D4147" s="3" t="s">
        <v>114</v>
      </c>
      <c r="E4147" s="3" t="s">
        <v>2583</v>
      </c>
      <c r="F4147" s="4">
        <v>245332</v>
      </c>
      <c r="G4147" s="4">
        <v>264958560</v>
      </c>
      <c r="H4147" s="4">
        <v>245332</v>
      </c>
      <c r="I4147" s="4">
        <v>245332</v>
      </c>
      <c r="J4147" s="4">
        <v>245332</v>
      </c>
      <c r="K4147" s="4">
        <v>245332</v>
      </c>
      <c r="L4147" s="4">
        <v>2016</v>
      </c>
      <c r="M4147" s="4">
        <v>1776</v>
      </c>
      <c r="N4147" s="4">
        <v>1080</v>
      </c>
      <c r="O4147" s="3" t="s">
        <v>2575</v>
      </c>
      <c r="P4147" s="3" t="s">
        <v>3587</v>
      </c>
      <c r="Q4147" s="3" t="s">
        <v>2759</v>
      </c>
      <c r="R4147" s="3" t="s">
        <v>2578</v>
      </c>
      <c r="S4147" s="3" t="s">
        <v>4319</v>
      </c>
      <c r="T4147" s="5"/>
      <c r="U4147" s="3" t="s">
        <v>4320</v>
      </c>
      <c r="V4147" s="3" t="s">
        <v>2580</v>
      </c>
      <c r="W4147" s="3" t="s">
        <v>2581</v>
      </c>
      <c r="X4147" s="3" t="s">
        <v>2780</v>
      </c>
      <c r="Y4147" s="3" t="s">
        <v>2595</v>
      </c>
      <c r="Z4147" s="3" t="s">
        <v>2584</v>
      </c>
      <c r="AA4147" s="4">
        <v>778491</v>
      </c>
    </row>
    <row r="4148" spans="1:27" ht="39.6" x14ac:dyDescent="0.25">
      <c r="A4148" s="3" t="s">
        <v>3431</v>
      </c>
      <c r="B4148" s="3" t="s">
        <v>3432</v>
      </c>
      <c r="C4148" s="3" t="s">
        <v>2677</v>
      </c>
      <c r="D4148" s="3" t="s">
        <v>114</v>
      </c>
      <c r="E4148" s="3" t="s">
        <v>2673</v>
      </c>
      <c r="F4148" s="4">
        <v>245332</v>
      </c>
      <c r="G4148" s="4">
        <v>229630752</v>
      </c>
      <c r="H4148" s="4">
        <v>245332</v>
      </c>
      <c r="I4148" s="4">
        <v>245332</v>
      </c>
      <c r="J4148" s="4">
        <v>245332</v>
      </c>
      <c r="K4148" s="4">
        <v>245332</v>
      </c>
      <c r="L4148" s="3">
        <v>0</v>
      </c>
      <c r="M4148" s="3">
        <v>936</v>
      </c>
      <c r="N4148" s="3">
        <v>936</v>
      </c>
      <c r="O4148" s="3" t="s">
        <v>2575</v>
      </c>
      <c r="P4148" s="3" t="s">
        <v>3587</v>
      </c>
      <c r="Q4148" s="3" t="s">
        <v>2759</v>
      </c>
      <c r="R4148" s="3" t="s">
        <v>2578</v>
      </c>
      <c r="S4148" s="3" t="s">
        <v>4319</v>
      </c>
      <c r="T4148" s="5"/>
      <c r="U4148" s="3" t="s">
        <v>4320</v>
      </c>
      <c r="V4148" s="3" t="s">
        <v>2580</v>
      </c>
      <c r="W4148" s="3" t="s">
        <v>2581</v>
      </c>
      <c r="X4148" s="3" t="s">
        <v>2780</v>
      </c>
      <c r="Y4148" s="3" t="s">
        <v>2595</v>
      </c>
      <c r="Z4148" s="3" t="s">
        <v>2584</v>
      </c>
      <c r="AA4148" s="4">
        <v>778491</v>
      </c>
    </row>
    <row r="4149" spans="1:27" ht="39.6" x14ac:dyDescent="0.25">
      <c r="A4149" s="3" t="s">
        <v>3583</v>
      </c>
      <c r="B4149" s="3" t="s">
        <v>4321</v>
      </c>
      <c r="C4149" s="3" t="s">
        <v>2809</v>
      </c>
      <c r="D4149" s="3" t="s">
        <v>987</v>
      </c>
      <c r="E4149" s="3" t="s">
        <v>2583</v>
      </c>
      <c r="F4149" s="4">
        <v>372280</v>
      </c>
      <c r="G4149" s="4">
        <v>670103280</v>
      </c>
      <c r="H4149" s="4">
        <v>372280</v>
      </c>
      <c r="I4149" s="4">
        <v>370899</v>
      </c>
      <c r="J4149" s="4">
        <v>375229</v>
      </c>
      <c r="K4149" s="4">
        <v>354552</v>
      </c>
      <c r="L4149" s="4">
        <v>1800</v>
      </c>
      <c r="M4149" s="4">
        <v>2328</v>
      </c>
      <c r="N4149" s="4">
        <v>1800</v>
      </c>
      <c r="O4149" s="3" t="s">
        <v>2575</v>
      </c>
      <c r="P4149" s="3" t="s">
        <v>3514</v>
      </c>
      <c r="Q4149" s="3" t="s">
        <v>2577</v>
      </c>
      <c r="R4149" s="3" t="s">
        <v>2578</v>
      </c>
      <c r="S4149" s="3" t="s">
        <v>987</v>
      </c>
      <c r="T4149" s="5"/>
      <c r="U4149" s="3" t="s">
        <v>3511</v>
      </c>
      <c r="V4149" s="3" t="s">
        <v>2580</v>
      </c>
      <c r="W4149" s="3" t="s">
        <v>2581</v>
      </c>
      <c r="X4149" s="3" t="s">
        <v>2814</v>
      </c>
      <c r="Y4149" s="3" t="s">
        <v>2595</v>
      </c>
      <c r="Z4149" s="3" t="s">
        <v>2584</v>
      </c>
      <c r="AA4149" s="4">
        <v>778502</v>
      </c>
    </row>
    <row r="4150" spans="1:27" ht="39.6" x14ac:dyDescent="0.25">
      <c r="A4150" s="3" t="s">
        <v>3842</v>
      </c>
      <c r="B4150" s="3" t="s">
        <v>3843</v>
      </c>
      <c r="C4150" s="3" t="s">
        <v>2677</v>
      </c>
      <c r="D4150" s="3" t="s">
        <v>292</v>
      </c>
      <c r="E4150" s="3" t="s">
        <v>2574</v>
      </c>
      <c r="F4150" s="4">
        <v>642000</v>
      </c>
      <c r="G4150" s="4">
        <v>385200000</v>
      </c>
      <c r="H4150" s="4">
        <v>642000</v>
      </c>
      <c r="I4150" s="4">
        <v>642000</v>
      </c>
      <c r="J4150" s="4">
        <v>642000</v>
      </c>
      <c r="K4150" s="4">
        <v>642000</v>
      </c>
      <c r="L4150" s="4">
        <v>2000</v>
      </c>
      <c r="M4150" s="3">
        <v>600</v>
      </c>
      <c r="N4150" s="3">
        <v>600</v>
      </c>
      <c r="O4150" s="3" t="s">
        <v>2575</v>
      </c>
      <c r="P4150" s="3" t="s">
        <v>3514</v>
      </c>
      <c r="Q4150" s="3" t="s">
        <v>4302</v>
      </c>
      <c r="R4150" s="3" t="s">
        <v>2578</v>
      </c>
      <c r="S4150" s="3" t="s">
        <v>292</v>
      </c>
      <c r="T4150" s="5"/>
      <c r="U4150" s="3" t="s">
        <v>2688</v>
      </c>
      <c r="V4150" s="3" t="s">
        <v>2580</v>
      </c>
      <c r="W4150" s="3" t="s">
        <v>2581</v>
      </c>
      <c r="X4150" s="3" t="s">
        <v>2689</v>
      </c>
      <c r="Y4150" s="3" t="s">
        <v>2583</v>
      </c>
      <c r="Z4150" s="3" t="s">
        <v>2584</v>
      </c>
      <c r="AA4150" s="4">
        <v>778506</v>
      </c>
    </row>
    <row r="4151" spans="1:27" ht="39.6" x14ac:dyDescent="0.25">
      <c r="A4151" s="3" t="s">
        <v>4041</v>
      </c>
      <c r="B4151" s="3" t="s">
        <v>4322</v>
      </c>
      <c r="C4151" s="3" t="s">
        <v>2677</v>
      </c>
      <c r="D4151" s="3" t="s">
        <v>454</v>
      </c>
      <c r="E4151" s="3" t="s">
        <v>2583</v>
      </c>
      <c r="F4151" s="5"/>
      <c r="G4151" s="3">
        <v>0</v>
      </c>
      <c r="H4151" s="5"/>
      <c r="I4151" s="5"/>
      <c r="J4151" s="5"/>
      <c r="K4151" s="4">
        <v>1150000</v>
      </c>
      <c r="L4151" s="3">
        <v>40</v>
      </c>
      <c r="M4151" s="3">
        <v>0</v>
      </c>
      <c r="N4151" s="3">
        <v>0</v>
      </c>
      <c r="O4151" s="3" t="s">
        <v>2575</v>
      </c>
      <c r="P4151" s="3" t="s">
        <v>3514</v>
      </c>
      <c r="Q4151" s="3" t="s">
        <v>2577</v>
      </c>
      <c r="R4151" s="3" t="s">
        <v>2578</v>
      </c>
      <c r="S4151" s="3" t="s">
        <v>454</v>
      </c>
      <c r="T4151" s="5"/>
      <c r="U4151" s="3" t="s">
        <v>3131</v>
      </c>
      <c r="V4151" s="3" t="s">
        <v>2580</v>
      </c>
      <c r="W4151" s="3" t="s">
        <v>2581</v>
      </c>
      <c r="X4151" s="3" t="s">
        <v>2689</v>
      </c>
      <c r="Y4151" s="3" t="s">
        <v>2583</v>
      </c>
      <c r="Z4151" s="3" t="s">
        <v>2584</v>
      </c>
      <c r="AA4151" s="4">
        <v>778507</v>
      </c>
    </row>
    <row r="4152" spans="1:27" ht="39.6" x14ac:dyDescent="0.25">
      <c r="A4152" s="3" t="s">
        <v>3135</v>
      </c>
      <c r="B4152" s="3" t="s">
        <v>4323</v>
      </c>
      <c r="C4152" s="3" t="s">
        <v>2677</v>
      </c>
      <c r="D4152" s="3" t="s">
        <v>454</v>
      </c>
      <c r="E4152" s="3" t="s">
        <v>2641</v>
      </c>
      <c r="F4152" s="4">
        <v>1195000</v>
      </c>
      <c r="G4152" s="4">
        <v>47800000</v>
      </c>
      <c r="H4152" s="4">
        <v>1195000</v>
      </c>
      <c r="I4152" s="4">
        <v>1195000</v>
      </c>
      <c r="J4152" s="4">
        <v>1195000</v>
      </c>
      <c r="K4152" s="4">
        <v>1210000</v>
      </c>
      <c r="L4152" s="3">
        <v>40</v>
      </c>
      <c r="M4152" s="3">
        <v>40</v>
      </c>
      <c r="N4152" s="3">
        <v>40</v>
      </c>
      <c r="O4152" s="3" t="s">
        <v>2575</v>
      </c>
      <c r="P4152" s="3" t="s">
        <v>3514</v>
      </c>
      <c r="Q4152" s="3" t="s">
        <v>2577</v>
      </c>
      <c r="R4152" s="3" t="s">
        <v>2578</v>
      </c>
      <c r="S4152" s="3" t="s">
        <v>454</v>
      </c>
      <c r="T4152" s="6">
        <v>45491</v>
      </c>
      <c r="U4152" s="3" t="s">
        <v>3131</v>
      </c>
      <c r="V4152" s="3" t="s">
        <v>2580</v>
      </c>
      <c r="W4152" s="3" t="s">
        <v>2581</v>
      </c>
      <c r="X4152" s="3" t="s">
        <v>2689</v>
      </c>
      <c r="Y4152" s="3" t="s">
        <v>2642</v>
      </c>
      <c r="Z4152" s="3" t="s">
        <v>2584</v>
      </c>
      <c r="AA4152" s="4">
        <v>778515</v>
      </c>
    </row>
    <row r="4153" spans="1:27" ht="39.6" x14ac:dyDescent="0.25">
      <c r="A4153" s="3" t="s">
        <v>3179</v>
      </c>
      <c r="B4153" s="3" t="s">
        <v>4324</v>
      </c>
      <c r="C4153" s="3" t="s">
        <v>2677</v>
      </c>
      <c r="D4153" s="3" t="s">
        <v>454</v>
      </c>
      <c r="E4153" s="3" t="s">
        <v>2641</v>
      </c>
      <c r="F4153" s="5"/>
      <c r="G4153" s="3">
        <v>0</v>
      </c>
      <c r="H4153" s="5"/>
      <c r="I4153" s="5"/>
      <c r="J4153" s="5"/>
      <c r="K4153" s="4">
        <v>1200000</v>
      </c>
      <c r="L4153" s="3">
        <v>40</v>
      </c>
      <c r="M4153" s="3">
        <v>0</v>
      </c>
      <c r="N4153" s="3">
        <v>0</v>
      </c>
      <c r="O4153" s="3" t="s">
        <v>2575</v>
      </c>
      <c r="P4153" s="3" t="s">
        <v>3514</v>
      </c>
      <c r="Q4153" s="3" t="s">
        <v>2577</v>
      </c>
      <c r="R4153" s="3" t="s">
        <v>2578</v>
      </c>
      <c r="S4153" s="3" t="s">
        <v>454</v>
      </c>
      <c r="T4153" s="6">
        <v>45491</v>
      </c>
      <c r="U4153" s="3" t="s">
        <v>3131</v>
      </c>
      <c r="V4153" s="3" t="s">
        <v>2580</v>
      </c>
      <c r="W4153" s="3" t="s">
        <v>2581</v>
      </c>
      <c r="X4153" s="3" t="s">
        <v>2689</v>
      </c>
      <c r="Y4153" s="3" t="s">
        <v>2642</v>
      </c>
      <c r="Z4153" s="3" t="s">
        <v>2584</v>
      </c>
      <c r="AA4153" s="4">
        <v>778517</v>
      </c>
    </row>
    <row r="4154" spans="1:27" ht="39.6" x14ac:dyDescent="0.25">
      <c r="A4154" s="3" t="s">
        <v>3189</v>
      </c>
      <c r="B4154" s="3" t="s">
        <v>3190</v>
      </c>
      <c r="C4154" s="3" t="s">
        <v>2677</v>
      </c>
      <c r="D4154" s="3" t="s">
        <v>309</v>
      </c>
      <c r="E4154" s="3" t="s">
        <v>2641</v>
      </c>
      <c r="F4154" s="4">
        <v>263119</v>
      </c>
      <c r="G4154" s="4">
        <v>52623800</v>
      </c>
      <c r="H4154" s="4">
        <v>263119</v>
      </c>
      <c r="I4154" s="4">
        <v>263119</v>
      </c>
      <c r="J4154" s="4">
        <v>263119</v>
      </c>
      <c r="K4154" s="4">
        <v>257471</v>
      </c>
      <c r="L4154" s="3">
        <v>200</v>
      </c>
      <c r="M4154" s="3">
        <v>250</v>
      </c>
      <c r="N4154" s="3">
        <v>200</v>
      </c>
      <c r="O4154" s="3" t="s">
        <v>2575</v>
      </c>
      <c r="P4154" s="3" t="s">
        <v>3514</v>
      </c>
      <c r="Q4154" s="3" t="s">
        <v>2577</v>
      </c>
      <c r="R4154" s="3" t="s">
        <v>2578</v>
      </c>
      <c r="S4154" s="3" t="s">
        <v>309</v>
      </c>
      <c r="T4154" s="6">
        <v>45418</v>
      </c>
      <c r="U4154" s="3" t="s">
        <v>2985</v>
      </c>
      <c r="V4154" s="3" t="s">
        <v>2580</v>
      </c>
      <c r="W4154" s="3" t="s">
        <v>2581</v>
      </c>
      <c r="X4154" s="3" t="s">
        <v>2780</v>
      </c>
      <c r="Y4154" s="3" t="s">
        <v>2642</v>
      </c>
      <c r="Z4154" s="3" t="s">
        <v>2584</v>
      </c>
      <c r="AA4154" s="4">
        <v>778518</v>
      </c>
    </row>
    <row r="4155" spans="1:27" ht="39.6" x14ac:dyDescent="0.25">
      <c r="A4155" s="3" t="s">
        <v>3096</v>
      </c>
      <c r="B4155" s="3" t="s">
        <v>3117</v>
      </c>
      <c r="C4155" s="3" t="s">
        <v>2573</v>
      </c>
      <c r="D4155" s="3" t="s">
        <v>1202</v>
      </c>
      <c r="E4155" s="3" t="s">
        <v>2583</v>
      </c>
      <c r="F4155" s="4">
        <v>150061</v>
      </c>
      <c r="G4155" s="4">
        <v>7503070000</v>
      </c>
      <c r="H4155" s="4">
        <v>150061</v>
      </c>
      <c r="I4155" s="4">
        <v>150000</v>
      </c>
      <c r="J4155" s="4">
        <v>150100</v>
      </c>
      <c r="K4155" s="4">
        <v>124700</v>
      </c>
      <c r="L4155" s="4">
        <v>50000</v>
      </c>
      <c r="M4155" s="4">
        <v>96200</v>
      </c>
      <c r="N4155" s="4">
        <v>50000</v>
      </c>
      <c r="O4155" s="3" t="s">
        <v>2575</v>
      </c>
      <c r="P4155" s="3" t="s">
        <v>3514</v>
      </c>
      <c r="Q4155" s="3" t="s">
        <v>2577</v>
      </c>
      <c r="R4155" s="3" t="s">
        <v>2578</v>
      </c>
      <c r="S4155" s="3" t="s">
        <v>1202</v>
      </c>
      <c r="T4155" s="5"/>
      <c r="U4155" s="3" t="s">
        <v>3101</v>
      </c>
      <c r="V4155" s="3" t="s">
        <v>2580</v>
      </c>
      <c r="W4155" s="3" t="s">
        <v>2581</v>
      </c>
      <c r="X4155" s="3" t="s">
        <v>2582</v>
      </c>
      <c r="Y4155" s="3" t="s">
        <v>2595</v>
      </c>
      <c r="Z4155" s="3" t="s">
        <v>2584</v>
      </c>
      <c r="AA4155" s="4">
        <v>778524</v>
      </c>
    </row>
    <row r="4156" spans="1:27" ht="39.6" x14ac:dyDescent="0.25">
      <c r="A4156" s="3" t="s">
        <v>3770</v>
      </c>
      <c r="B4156" s="3" t="s">
        <v>3771</v>
      </c>
      <c r="C4156" s="3" t="s">
        <v>2677</v>
      </c>
      <c r="D4156" s="3" t="s">
        <v>202</v>
      </c>
      <c r="E4156" s="3" t="s">
        <v>2583</v>
      </c>
      <c r="F4156" s="4">
        <v>255551</v>
      </c>
      <c r="G4156" s="4">
        <v>70276525</v>
      </c>
      <c r="H4156" s="4">
        <v>255551</v>
      </c>
      <c r="I4156" s="4">
        <v>255551</v>
      </c>
      <c r="J4156" s="4">
        <v>255551</v>
      </c>
      <c r="K4156" s="4">
        <v>255551</v>
      </c>
      <c r="L4156" s="3">
        <v>275</v>
      </c>
      <c r="M4156" s="3">
        <v>275</v>
      </c>
      <c r="N4156" s="3">
        <v>275</v>
      </c>
      <c r="O4156" s="3" t="s">
        <v>2575</v>
      </c>
      <c r="P4156" s="3" t="s">
        <v>3514</v>
      </c>
      <c r="Q4156" s="3" t="s">
        <v>2577</v>
      </c>
      <c r="R4156" s="3" t="s">
        <v>2578</v>
      </c>
      <c r="S4156" s="3" t="s">
        <v>202</v>
      </c>
      <c r="T4156" s="5"/>
      <c r="U4156" s="3" t="s">
        <v>2985</v>
      </c>
      <c r="V4156" s="3" t="s">
        <v>2580</v>
      </c>
      <c r="W4156" s="3" t="s">
        <v>2581</v>
      </c>
      <c r="X4156" s="3" t="s">
        <v>2780</v>
      </c>
      <c r="Y4156" s="3" t="s">
        <v>2583</v>
      </c>
      <c r="Z4156" s="3" t="s">
        <v>2584</v>
      </c>
      <c r="AA4156" s="4">
        <v>778527</v>
      </c>
    </row>
    <row r="4157" spans="1:27" ht="39.6" x14ac:dyDescent="0.25">
      <c r="A4157" s="3" t="s">
        <v>3772</v>
      </c>
      <c r="B4157" s="3" t="s">
        <v>3773</v>
      </c>
      <c r="C4157" s="3" t="s">
        <v>2677</v>
      </c>
      <c r="D4157" s="3" t="s">
        <v>307</v>
      </c>
      <c r="E4157" s="3" t="s">
        <v>2641</v>
      </c>
      <c r="F4157" s="4">
        <v>255551</v>
      </c>
      <c r="G4157" s="4">
        <v>281106100</v>
      </c>
      <c r="H4157" s="4">
        <v>255551</v>
      </c>
      <c r="I4157" s="4">
        <v>255551</v>
      </c>
      <c r="J4157" s="4">
        <v>255551</v>
      </c>
      <c r="K4157" s="4">
        <v>255551</v>
      </c>
      <c r="L4157" s="4">
        <v>1100</v>
      </c>
      <c r="M4157" s="4">
        <v>1100</v>
      </c>
      <c r="N4157" s="4">
        <v>1100</v>
      </c>
      <c r="O4157" s="3" t="s">
        <v>2575</v>
      </c>
      <c r="P4157" s="3" t="s">
        <v>3514</v>
      </c>
      <c r="Q4157" s="3" t="s">
        <v>2577</v>
      </c>
      <c r="R4157" s="3" t="s">
        <v>2578</v>
      </c>
      <c r="S4157" s="3" t="s">
        <v>307</v>
      </c>
      <c r="T4157" s="6">
        <v>45418</v>
      </c>
      <c r="U4157" s="3" t="s">
        <v>2985</v>
      </c>
      <c r="V4157" s="3" t="s">
        <v>2580</v>
      </c>
      <c r="W4157" s="3" t="s">
        <v>2581</v>
      </c>
      <c r="X4157" s="3" t="s">
        <v>2780</v>
      </c>
      <c r="Y4157" s="3" t="s">
        <v>2642</v>
      </c>
      <c r="Z4157" s="3" t="s">
        <v>2584</v>
      </c>
      <c r="AA4157" s="4">
        <v>778529</v>
      </c>
    </row>
    <row r="4158" spans="1:27" ht="39.6" x14ac:dyDescent="0.25">
      <c r="A4158" s="3" t="s">
        <v>3493</v>
      </c>
      <c r="B4158" s="3" t="s">
        <v>3881</v>
      </c>
      <c r="C4158" s="3" t="s">
        <v>2916</v>
      </c>
      <c r="D4158" s="3" t="s">
        <v>1122</v>
      </c>
      <c r="E4158" s="3" t="s">
        <v>2583</v>
      </c>
      <c r="F4158" s="5"/>
      <c r="G4158" s="3">
        <v>0</v>
      </c>
      <c r="H4158" s="5"/>
      <c r="I4158" s="5"/>
      <c r="J4158" s="5"/>
      <c r="K4158" s="4">
        <v>145551</v>
      </c>
      <c r="L4158" s="3">
        <v>150</v>
      </c>
      <c r="M4158" s="3">
        <v>0</v>
      </c>
      <c r="N4158" s="3">
        <v>0</v>
      </c>
      <c r="O4158" s="3" t="s">
        <v>2575</v>
      </c>
      <c r="P4158" s="3" t="s">
        <v>3514</v>
      </c>
      <c r="Q4158" s="3" t="s">
        <v>2697</v>
      </c>
      <c r="R4158" s="3" t="s">
        <v>2578</v>
      </c>
      <c r="S4158" s="3" t="s">
        <v>1122</v>
      </c>
      <c r="T4158" s="5"/>
      <c r="U4158" s="3" t="s">
        <v>2648</v>
      </c>
      <c r="V4158" s="3" t="s">
        <v>2580</v>
      </c>
      <c r="W4158" s="3" t="s">
        <v>2581</v>
      </c>
      <c r="X4158" s="3" t="s">
        <v>2582</v>
      </c>
      <c r="Y4158" s="3" t="s">
        <v>2583</v>
      </c>
      <c r="Z4158" s="3" t="s">
        <v>2584</v>
      </c>
      <c r="AA4158" s="4">
        <v>778531</v>
      </c>
    </row>
    <row r="4159" spans="1:27" ht="39.6" x14ac:dyDescent="0.25">
      <c r="A4159" s="3" t="s">
        <v>3804</v>
      </c>
      <c r="B4159" s="3" t="s">
        <v>3880</v>
      </c>
      <c r="C4159" s="3" t="s">
        <v>2916</v>
      </c>
      <c r="D4159" s="3" t="s">
        <v>1122</v>
      </c>
      <c r="E4159" s="3" t="s">
        <v>2583</v>
      </c>
      <c r="F4159" s="5"/>
      <c r="G4159" s="3">
        <v>0</v>
      </c>
      <c r="H4159" s="5"/>
      <c r="I4159" s="5"/>
      <c r="J4159" s="5"/>
      <c r="K4159" s="4">
        <v>145551</v>
      </c>
      <c r="L4159" s="3">
        <v>100</v>
      </c>
      <c r="M4159" s="3">
        <v>0</v>
      </c>
      <c r="N4159" s="3">
        <v>0</v>
      </c>
      <c r="O4159" s="3" t="s">
        <v>2575</v>
      </c>
      <c r="P4159" s="3" t="s">
        <v>3514</v>
      </c>
      <c r="Q4159" s="3" t="s">
        <v>2697</v>
      </c>
      <c r="R4159" s="3" t="s">
        <v>2578</v>
      </c>
      <c r="S4159" s="3" t="s">
        <v>1122</v>
      </c>
      <c r="T4159" s="5"/>
      <c r="U4159" s="3" t="s">
        <v>2648</v>
      </c>
      <c r="V4159" s="3" t="s">
        <v>2580</v>
      </c>
      <c r="W4159" s="3" t="s">
        <v>2581</v>
      </c>
      <c r="X4159" s="3" t="s">
        <v>2582</v>
      </c>
      <c r="Y4159" s="3" t="s">
        <v>2583</v>
      </c>
      <c r="Z4159" s="3" t="s">
        <v>2584</v>
      </c>
      <c r="AA4159" s="4">
        <v>778533</v>
      </c>
    </row>
    <row r="4160" spans="1:27" ht="39.6" x14ac:dyDescent="0.25">
      <c r="A4160" s="3" t="s">
        <v>3174</v>
      </c>
      <c r="B4160" s="3" t="s">
        <v>3779</v>
      </c>
      <c r="C4160" s="3" t="s">
        <v>2677</v>
      </c>
      <c r="D4160" s="3" t="s">
        <v>209</v>
      </c>
      <c r="E4160" s="3" t="s">
        <v>2574</v>
      </c>
      <c r="F4160" s="4">
        <v>493897</v>
      </c>
      <c r="G4160" s="4">
        <v>987793100</v>
      </c>
      <c r="H4160" s="4">
        <v>493897</v>
      </c>
      <c r="I4160" s="4">
        <v>491599</v>
      </c>
      <c r="J4160" s="4">
        <v>501555</v>
      </c>
      <c r="K4160" s="4">
        <v>467678</v>
      </c>
      <c r="L4160" s="4">
        <v>2000</v>
      </c>
      <c r="M4160" s="4">
        <v>3650</v>
      </c>
      <c r="N4160" s="4">
        <v>2000</v>
      </c>
      <c r="O4160" s="3" t="s">
        <v>2575</v>
      </c>
      <c r="P4160" s="3" t="s">
        <v>3514</v>
      </c>
      <c r="Q4160" s="3" t="s">
        <v>4236</v>
      </c>
      <c r="R4160" s="3" t="s">
        <v>2578</v>
      </c>
      <c r="S4160" s="3" t="s">
        <v>209</v>
      </c>
      <c r="T4160" s="5"/>
      <c r="U4160" s="3" t="s">
        <v>2711</v>
      </c>
      <c r="V4160" s="3" t="s">
        <v>2580</v>
      </c>
      <c r="W4160" s="3" t="s">
        <v>2581</v>
      </c>
      <c r="X4160" s="3" t="s">
        <v>2709</v>
      </c>
      <c r="Y4160" s="3" t="s">
        <v>2595</v>
      </c>
      <c r="Z4160" s="3" t="s">
        <v>2584</v>
      </c>
      <c r="AA4160" s="4">
        <v>778537</v>
      </c>
    </row>
    <row r="4161" spans="1:27" ht="39.6" x14ac:dyDescent="0.25">
      <c r="A4161" s="3" t="s">
        <v>3174</v>
      </c>
      <c r="B4161" s="3" t="s">
        <v>3776</v>
      </c>
      <c r="C4161" s="3" t="s">
        <v>2677</v>
      </c>
      <c r="D4161" s="3" t="s">
        <v>3777</v>
      </c>
      <c r="E4161" s="3" t="s">
        <v>2574</v>
      </c>
      <c r="F4161" s="4">
        <v>477484</v>
      </c>
      <c r="G4161" s="4">
        <v>1909935500</v>
      </c>
      <c r="H4161" s="4">
        <v>477484</v>
      </c>
      <c r="I4161" s="4">
        <v>476019</v>
      </c>
      <c r="J4161" s="4">
        <v>478899</v>
      </c>
      <c r="K4161" s="4">
        <v>467678</v>
      </c>
      <c r="L4161" s="4">
        <v>4000</v>
      </c>
      <c r="M4161" s="4">
        <v>5250</v>
      </c>
      <c r="N4161" s="4">
        <v>4000</v>
      </c>
      <c r="O4161" s="3" t="s">
        <v>2575</v>
      </c>
      <c r="P4161" s="3" t="s">
        <v>3514</v>
      </c>
      <c r="Q4161" s="3" t="s">
        <v>3758</v>
      </c>
      <c r="R4161" s="3" t="s">
        <v>2578</v>
      </c>
      <c r="S4161" s="3" t="s">
        <v>3778</v>
      </c>
      <c r="T4161" s="5"/>
      <c r="U4161" s="3" t="s">
        <v>2711</v>
      </c>
      <c r="V4161" s="3" t="s">
        <v>2580</v>
      </c>
      <c r="W4161" s="3" t="s">
        <v>2581</v>
      </c>
      <c r="X4161" s="3" t="s">
        <v>2709</v>
      </c>
      <c r="Y4161" s="3" t="s">
        <v>2595</v>
      </c>
      <c r="Z4161" s="3" t="s">
        <v>2584</v>
      </c>
      <c r="AA4161" s="4">
        <v>778538</v>
      </c>
    </row>
    <row r="4162" spans="1:27" ht="52.8" x14ac:dyDescent="0.25">
      <c r="A4162" s="3" t="s">
        <v>3174</v>
      </c>
      <c r="B4162" s="3" t="s">
        <v>3774</v>
      </c>
      <c r="C4162" s="3" t="s">
        <v>2677</v>
      </c>
      <c r="D4162" s="3" t="s">
        <v>3775</v>
      </c>
      <c r="E4162" s="3" t="s">
        <v>2574</v>
      </c>
      <c r="F4162" s="4">
        <v>497597</v>
      </c>
      <c r="G4162" s="4">
        <v>497596500</v>
      </c>
      <c r="H4162" s="4">
        <v>497597</v>
      </c>
      <c r="I4162" s="4">
        <v>496999</v>
      </c>
      <c r="J4162" s="4">
        <v>498999</v>
      </c>
      <c r="K4162" s="4">
        <v>467678</v>
      </c>
      <c r="L4162" s="4">
        <v>1000</v>
      </c>
      <c r="M4162" s="4">
        <v>1600</v>
      </c>
      <c r="N4162" s="4">
        <v>1000</v>
      </c>
      <c r="O4162" s="3" t="s">
        <v>2575</v>
      </c>
      <c r="P4162" s="3" t="s">
        <v>3514</v>
      </c>
      <c r="Q4162" s="3" t="s">
        <v>3758</v>
      </c>
      <c r="R4162" s="3" t="s">
        <v>2578</v>
      </c>
      <c r="S4162" s="3" t="s">
        <v>255</v>
      </c>
      <c r="T4162" s="5"/>
      <c r="U4162" s="3" t="s">
        <v>2711</v>
      </c>
      <c r="V4162" s="3" t="s">
        <v>2580</v>
      </c>
      <c r="W4162" s="3" t="s">
        <v>2581</v>
      </c>
      <c r="X4162" s="3" t="s">
        <v>2689</v>
      </c>
      <c r="Y4162" s="3" t="s">
        <v>2595</v>
      </c>
      <c r="Z4162" s="3" t="s">
        <v>2584</v>
      </c>
      <c r="AA4162" s="4">
        <v>778539</v>
      </c>
    </row>
    <row r="4163" spans="1:27" ht="39.6" x14ac:dyDescent="0.25">
      <c r="A4163" s="3" t="s">
        <v>3179</v>
      </c>
      <c r="B4163" s="3" t="s">
        <v>4134</v>
      </c>
      <c r="C4163" s="3" t="s">
        <v>2677</v>
      </c>
      <c r="D4163" s="3" t="s">
        <v>431</v>
      </c>
      <c r="E4163" s="3" t="s">
        <v>2583</v>
      </c>
      <c r="F4163" s="4">
        <v>1185000</v>
      </c>
      <c r="G4163" s="4">
        <v>11850000</v>
      </c>
      <c r="H4163" s="4">
        <v>1185000</v>
      </c>
      <c r="I4163" s="4">
        <v>1185000</v>
      </c>
      <c r="J4163" s="4">
        <v>1185000</v>
      </c>
      <c r="K4163" s="4">
        <v>1185000</v>
      </c>
      <c r="L4163" s="3">
        <v>60</v>
      </c>
      <c r="M4163" s="3">
        <v>20</v>
      </c>
      <c r="N4163" s="3">
        <v>10</v>
      </c>
      <c r="O4163" s="3" t="s">
        <v>2575</v>
      </c>
      <c r="P4163" s="3" t="s">
        <v>3514</v>
      </c>
      <c r="Q4163" s="3" t="s">
        <v>2577</v>
      </c>
      <c r="R4163" s="3" t="s">
        <v>2578</v>
      </c>
      <c r="S4163" s="3" t="s">
        <v>431</v>
      </c>
      <c r="T4163" s="5"/>
      <c r="U4163" s="3" t="s">
        <v>3131</v>
      </c>
      <c r="V4163" s="3" t="s">
        <v>2580</v>
      </c>
      <c r="W4163" s="3" t="s">
        <v>2581</v>
      </c>
      <c r="X4163" s="3" t="s">
        <v>2689</v>
      </c>
      <c r="Y4163" s="3" t="s">
        <v>2595</v>
      </c>
      <c r="Z4163" s="3" t="s">
        <v>2584</v>
      </c>
      <c r="AA4163" s="4">
        <v>778540</v>
      </c>
    </row>
    <row r="4164" spans="1:27" ht="52.8" x14ac:dyDescent="0.25">
      <c r="A4164" s="3" t="s">
        <v>3609</v>
      </c>
      <c r="B4164" s="3" t="s">
        <v>3610</v>
      </c>
      <c r="C4164" s="3" t="s">
        <v>2809</v>
      </c>
      <c r="D4164" s="3" t="s">
        <v>998</v>
      </c>
      <c r="E4164" s="3" t="s">
        <v>2583</v>
      </c>
      <c r="F4164" s="4">
        <v>410561</v>
      </c>
      <c r="G4164" s="4">
        <v>24633660</v>
      </c>
      <c r="H4164" s="4">
        <v>410561</v>
      </c>
      <c r="I4164" s="4">
        <v>405789</v>
      </c>
      <c r="J4164" s="4">
        <v>415333</v>
      </c>
      <c r="K4164" s="4">
        <v>349078</v>
      </c>
      <c r="L4164" s="3">
        <v>60</v>
      </c>
      <c r="M4164" s="3">
        <v>160</v>
      </c>
      <c r="N4164" s="3">
        <v>60</v>
      </c>
      <c r="O4164" s="3" t="s">
        <v>2575</v>
      </c>
      <c r="P4164" s="3" t="s">
        <v>3514</v>
      </c>
      <c r="Q4164" s="3" t="s">
        <v>2577</v>
      </c>
      <c r="R4164" s="3" t="s">
        <v>2578</v>
      </c>
      <c r="S4164" s="3" t="s">
        <v>998</v>
      </c>
      <c r="T4164" s="5"/>
      <c r="U4164" s="3" t="s">
        <v>3511</v>
      </c>
      <c r="V4164" s="3" t="s">
        <v>2580</v>
      </c>
      <c r="W4164" s="3" t="s">
        <v>2581</v>
      </c>
      <c r="X4164" s="3" t="s">
        <v>2594</v>
      </c>
      <c r="Y4164" s="3" t="s">
        <v>2583</v>
      </c>
      <c r="Z4164" s="3" t="s">
        <v>2584</v>
      </c>
      <c r="AA4164" s="4">
        <v>778543</v>
      </c>
    </row>
    <row r="4165" spans="1:27" ht="39.6" x14ac:dyDescent="0.25">
      <c r="A4165" s="3" t="s">
        <v>3096</v>
      </c>
      <c r="B4165" s="3" t="s">
        <v>3110</v>
      </c>
      <c r="C4165" s="3" t="s">
        <v>2573</v>
      </c>
      <c r="D4165" s="3" t="s">
        <v>3111</v>
      </c>
      <c r="E4165" s="3" t="s">
        <v>2583</v>
      </c>
      <c r="F4165" s="4">
        <v>137500</v>
      </c>
      <c r="G4165" s="4">
        <v>1375000000</v>
      </c>
      <c r="H4165" s="4">
        <v>137500</v>
      </c>
      <c r="I4165" s="4">
        <v>137500</v>
      </c>
      <c r="J4165" s="4">
        <v>137500</v>
      </c>
      <c r="K4165" s="4">
        <v>118800</v>
      </c>
      <c r="L4165" s="4">
        <v>10000</v>
      </c>
      <c r="M4165" s="4">
        <v>30010</v>
      </c>
      <c r="N4165" s="4">
        <v>10000</v>
      </c>
      <c r="O4165" s="3" t="s">
        <v>2575</v>
      </c>
      <c r="P4165" s="3" t="s">
        <v>3514</v>
      </c>
      <c r="Q4165" s="3" t="s">
        <v>2577</v>
      </c>
      <c r="R4165" s="3" t="s">
        <v>2578</v>
      </c>
      <c r="S4165" s="3" t="s">
        <v>1204</v>
      </c>
      <c r="T4165" s="5"/>
      <c r="U4165" s="3" t="s">
        <v>3112</v>
      </c>
      <c r="V4165" s="3" t="s">
        <v>2580</v>
      </c>
      <c r="W4165" s="3" t="s">
        <v>2581</v>
      </c>
      <c r="X4165" s="3" t="s">
        <v>2582</v>
      </c>
      <c r="Y4165" s="3" t="s">
        <v>2595</v>
      </c>
      <c r="Z4165" s="3" t="s">
        <v>2584</v>
      </c>
      <c r="AA4165" s="4">
        <v>778550</v>
      </c>
    </row>
    <row r="4166" spans="1:27" ht="52.8" x14ac:dyDescent="0.25">
      <c r="A4166" s="3" t="s">
        <v>4325</v>
      </c>
      <c r="B4166" s="3" t="s">
        <v>4326</v>
      </c>
      <c r="C4166" s="3" t="s">
        <v>2809</v>
      </c>
      <c r="D4166" s="3" t="s">
        <v>998</v>
      </c>
      <c r="E4166" s="3" t="s">
        <v>2574</v>
      </c>
      <c r="F4166" s="4">
        <v>333029</v>
      </c>
      <c r="G4166" s="4">
        <v>287737368</v>
      </c>
      <c r="H4166" s="4">
        <v>333029</v>
      </c>
      <c r="I4166" s="4">
        <v>333024</v>
      </c>
      <c r="J4166" s="4">
        <v>333111</v>
      </c>
      <c r="K4166" s="4">
        <v>333024</v>
      </c>
      <c r="L4166" s="3">
        <v>864</v>
      </c>
      <c r="M4166" s="4">
        <v>1056</v>
      </c>
      <c r="N4166" s="3">
        <v>864</v>
      </c>
      <c r="O4166" s="3" t="s">
        <v>2575</v>
      </c>
      <c r="P4166" s="3" t="s">
        <v>3514</v>
      </c>
      <c r="Q4166" s="3" t="s">
        <v>3666</v>
      </c>
      <c r="R4166" s="3" t="s">
        <v>2578</v>
      </c>
      <c r="S4166" s="3" t="s">
        <v>998</v>
      </c>
      <c r="T4166" s="5"/>
      <c r="U4166" s="3" t="s">
        <v>3511</v>
      </c>
      <c r="V4166" s="3" t="s">
        <v>2580</v>
      </c>
      <c r="W4166" s="3" t="s">
        <v>2581</v>
      </c>
      <c r="X4166" s="3" t="s">
        <v>2814</v>
      </c>
      <c r="Y4166" s="3" t="s">
        <v>2583</v>
      </c>
      <c r="Z4166" s="3" t="s">
        <v>2584</v>
      </c>
      <c r="AA4166" s="4">
        <v>778554</v>
      </c>
    </row>
    <row r="4167" spans="1:27" ht="39.6" x14ac:dyDescent="0.25">
      <c r="A4167" s="3" t="s">
        <v>3096</v>
      </c>
      <c r="B4167" s="3" t="s">
        <v>3098</v>
      </c>
      <c r="C4167" s="3" t="s">
        <v>2573</v>
      </c>
      <c r="D4167" s="3" t="s">
        <v>3099</v>
      </c>
      <c r="E4167" s="3" t="s">
        <v>2583</v>
      </c>
      <c r="F4167" s="4">
        <v>129633</v>
      </c>
      <c r="G4167" s="4">
        <v>3111200000</v>
      </c>
      <c r="H4167" s="4">
        <v>129633</v>
      </c>
      <c r="I4167" s="4">
        <v>129600</v>
      </c>
      <c r="J4167" s="4">
        <v>129700</v>
      </c>
      <c r="K4167" s="4">
        <v>118800</v>
      </c>
      <c r="L4167" s="4">
        <v>24000</v>
      </c>
      <c r="M4167" s="4">
        <v>41900</v>
      </c>
      <c r="N4167" s="4">
        <v>24000</v>
      </c>
      <c r="O4167" s="3" t="s">
        <v>2575</v>
      </c>
      <c r="P4167" s="3" t="s">
        <v>3514</v>
      </c>
      <c r="Q4167" s="3" t="s">
        <v>2577</v>
      </c>
      <c r="R4167" s="3" t="s">
        <v>2578</v>
      </c>
      <c r="S4167" s="3" t="s">
        <v>3100</v>
      </c>
      <c r="T4167" s="5"/>
      <c r="U4167" s="3" t="s">
        <v>3101</v>
      </c>
      <c r="V4167" s="3" t="s">
        <v>2580</v>
      </c>
      <c r="W4167" s="3" t="s">
        <v>2581</v>
      </c>
      <c r="X4167" s="3" t="s">
        <v>2582</v>
      </c>
      <c r="Y4167" s="3" t="s">
        <v>2642</v>
      </c>
      <c r="Z4167" s="3" t="s">
        <v>2584</v>
      </c>
      <c r="AA4167" s="4">
        <v>778557</v>
      </c>
    </row>
    <row r="4168" spans="1:27" ht="26.4" x14ac:dyDescent="0.25">
      <c r="A4168" s="3" t="s">
        <v>702</v>
      </c>
      <c r="B4168" s="3" t="s">
        <v>3654</v>
      </c>
      <c r="C4168" s="3" t="s">
        <v>2573</v>
      </c>
      <c r="D4168" s="3" t="s">
        <v>3655</v>
      </c>
      <c r="E4168" s="3" t="s">
        <v>2574</v>
      </c>
      <c r="F4168" s="5"/>
      <c r="G4168" s="3">
        <v>0</v>
      </c>
      <c r="H4168" s="5"/>
      <c r="I4168" s="5"/>
      <c r="J4168" s="5"/>
      <c r="K4168" s="4">
        <v>35164</v>
      </c>
      <c r="L4168" s="4">
        <v>9500</v>
      </c>
      <c r="M4168" s="3">
        <v>0</v>
      </c>
      <c r="N4168" s="3">
        <v>0</v>
      </c>
      <c r="O4168" s="3" t="s">
        <v>2575</v>
      </c>
      <c r="P4168" s="3" t="s">
        <v>3514</v>
      </c>
      <c r="Q4168" s="3" t="s">
        <v>4236</v>
      </c>
      <c r="R4168" s="3" t="s">
        <v>2578</v>
      </c>
      <c r="S4168" s="3" t="s">
        <v>3655</v>
      </c>
      <c r="T4168" s="5"/>
      <c r="U4168" s="3" t="s">
        <v>2813</v>
      </c>
      <c r="V4168" s="3" t="s">
        <v>2580</v>
      </c>
      <c r="W4168" s="3" t="s">
        <v>2581</v>
      </c>
      <c r="X4168" s="3" t="s">
        <v>2582</v>
      </c>
      <c r="Y4168" s="3" t="s">
        <v>2583</v>
      </c>
      <c r="Z4168" s="3" t="s">
        <v>2584</v>
      </c>
      <c r="AA4168" s="4">
        <v>778560</v>
      </c>
    </row>
    <row r="4169" spans="1:27" ht="26.4" x14ac:dyDescent="0.25">
      <c r="A4169" s="3" t="s">
        <v>3525</v>
      </c>
      <c r="B4169" s="3" t="s">
        <v>3526</v>
      </c>
      <c r="C4169" s="3" t="s">
        <v>2809</v>
      </c>
      <c r="D4169" s="3" t="s">
        <v>935</v>
      </c>
      <c r="E4169" s="3" t="s">
        <v>2583</v>
      </c>
      <c r="F4169" s="4">
        <v>563792</v>
      </c>
      <c r="G4169" s="4">
        <v>507412800</v>
      </c>
      <c r="H4169" s="4">
        <v>563792</v>
      </c>
      <c r="I4169" s="4">
        <v>563792</v>
      </c>
      <c r="J4169" s="4">
        <v>563792</v>
      </c>
      <c r="K4169" s="4">
        <v>563792</v>
      </c>
      <c r="L4169" s="3">
        <v>900</v>
      </c>
      <c r="M4169" s="4">
        <v>1025</v>
      </c>
      <c r="N4169" s="3">
        <v>900</v>
      </c>
      <c r="O4169" s="3" t="s">
        <v>2575</v>
      </c>
      <c r="P4169" s="3" t="s">
        <v>3514</v>
      </c>
      <c r="Q4169" s="3" t="s">
        <v>2577</v>
      </c>
      <c r="R4169" s="3" t="s">
        <v>2578</v>
      </c>
      <c r="S4169" s="3" t="s">
        <v>935</v>
      </c>
      <c r="T4169" s="5"/>
      <c r="U4169" s="3" t="s">
        <v>2579</v>
      </c>
      <c r="V4169" s="3" t="s">
        <v>2580</v>
      </c>
      <c r="W4169" s="3" t="s">
        <v>2581</v>
      </c>
      <c r="X4169" s="3" t="s">
        <v>2582</v>
      </c>
      <c r="Y4169" s="3" t="s">
        <v>2583</v>
      </c>
      <c r="Z4169" s="3" t="s">
        <v>2584</v>
      </c>
      <c r="AA4169" s="4">
        <v>778569</v>
      </c>
    </row>
    <row r="4170" spans="1:27" ht="39.6" x14ac:dyDescent="0.25">
      <c r="A4170" s="3" t="s">
        <v>3107</v>
      </c>
      <c r="B4170" s="3" t="s">
        <v>3108</v>
      </c>
      <c r="C4170" s="3" t="s">
        <v>2573</v>
      </c>
      <c r="D4170" s="3" t="s">
        <v>87</v>
      </c>
      <c r="E4170" s="3" t="s">
        <v>2666</v>
      </c>
      <c r="F4170" s="4">
        <v>245000</v>
      </c>
      <c r="G4170" s="4">
        <v>1225000000</v>
      </c>
      <c r="H4170" s="4">
        <v>245000</v>
      </c>
      <c r="I4170" s="4">
        <v>245000</v>
      </c>
      <c r="J4170" s="4">
        <v>245000</v>
      </c>
      <c r="K4170" s="4">
        <v>245000</v>
      </c>
      <c r="L4170" s="3">
        <v>0</v>
      </c>
      <c r="M4170" s="4">
        <v>5000</v>
      </c>
      <c r="N4170" s="4">
        <v>5000</v>
      </c>
      <c r="O4170" s="3" t="s">
        <v>2575</v>
      </c>
      <c r="P4170" s="3" t="s">
        <v>3514</v>
      </c>
      <c r="Q4170" s="3" t="s">
        <v>4327</v>
      </c>
      <c r="R4170" s="3" t="s">
        <v>2578</v>
      </c>
      <c r="S4170" s="3" t="s">
        <v>87</v>
      </c>
      <c r="T4170" s="5"/>
      <c r="U4170" s="3" t="s">
        <v>2736</v>
      </c>
      <c r="V4170" s="3" t="s">
        <v>2580</v>
      </c>
      <c r="W4170" s="3" t="s">
        <v>2581</v>
      </c>
      <c r="X4170" s="3" t="s">
        <v>2333</v>
      </c>
      <c r="Y4170" s="3" t="s">
        <v>2595</v>
      </c>
      <c r="Z4170" s="3" t="s">
        <v>2584</v>
      </c>
      <c r="AA4170" s="4">
        <v>778589</v>
      </c>
    </row>
    <row r="4171" spans="1:27" ht="39.6" x14ac:dyDescent="0.25">
      <c r="A4171" s="3" t="s">
        <v>3107</v>
      </c>
      <c r="B4171" s="3" t="s">
        <v>3108</v>
      </c>
      <c r="C4171" s="3" t="s">
        <v>2573</v>
      </c>
      <c r="D4171" s="3" t="s">
        <v>87</v>
      </c>
      <c r="E4171" s="3" t="s">
        <v>2574</v>
      </c>
      <c r="F4171" s="4">
        <v>245000</v>
      </c>
      <c r="G4171" s="4">
        <v>490000000</v>
      </c>
      <c r="H4171" s="4">
        <v>245000</v>
      </c>
      <c r="I4171" s="4">
        <v>245000</v>
      </c>
      <c r="J4171" s="4">
        <v>245000</v>
      </c>
      <c r="K4171" s="4">
        <v>245000</v>
      </c>
      <c r="L4171" s="4">
        <v>40000</v>
      </c>
      <c r="M4171" s="4">
        <v>7000</v>
      </c>
      <c r="N4171" s="4">
        <v>2000</v>
      </c>
      <c r="O4171" s="3" t="s">
        <v>2575</v>
      </c>
      <c r="P4171" s="3" t="s">
        <v>3514</v>
      </c>
      <c r="Q4171" s="3" t="s">
        <v>4327</v>
      </c>
      <c r="R4171" s="3" t="s">
        <v>2578</v>
      </c>
      <c r="S4171" s="3" t="s">
        <v>87</v>
      </c>
      <c r="T4171" s="5"/>
      <c r="U4171" s="3" t="s">
        <v>2736</v>
      </c>
      <c r="V4171" s="3" t="s">
        <v>2580</v>
      </c>
      <c r="W4171" s="3" t="s">
        <v>2581</v>
      </c>
      <c r="X4171" s="3" t="s">
        <v>2333</v>
      </c>
      <c r="Y4171" s="3" t="s">
        <v>2595</v>
      </c>
      <c r="Z4171" s="3" t="s">
        <v>2584</v>
      </c>
      <c r="AA4171" s="4">
        <v>778589</v>
      </c>
    </row>
    <row r="4172" spans="1:27" ht="39.6" x14ac:dyDescent="0.25">
      <c r="A4172" s="3" t="s">
        <v>3506</v>
      </c>
      <c r="B4172" s="3" t="s">
        <v>3507</v>
      </c>
      <c r="C4172" s="3" t="s">
        <v>2809</v>
      </c>
      <c r="D4172" s="3" t="s">
        <v>3350</v>
      </c>
      <c r="E4172" s="3" t="s">
        <v>2673</v>
      </c>
      <c r="F4172" s="4">
        <v>332734</v>
      </c>
      <c r="G4172" s="4">
        <v>80521628</v>
      </c>
      <c r="H4172" s="4">
        <v>332734</v>
      </c>
      <c r="I4172" s="4">
        <v>332734</v>
      </c>
      <c r="J4172" s="4">
        <v>332734</v>
      </c>
      <c r="K4172" s="4">
        <v>332734</v>
      </c>
      <c r="L4172" s="3">
        <v>0</v>
      </c>
      <c r="M4172" s="3">
        <v>242</v>
      </c>
      <c r="N4172" s="3">
        <v>242</v>
      </c>
      <c r="O4172" s="3" t="s">
        <v>2575</v>
      </c>
      <c r="P4172" s="3" t="s">
        <v>3514</v>
      </c>
      <c r="Q4172" s="3" t="s">
        <v>2577</v>
      </c>
      <c r="R4172" s="3" t="s">
        <v>2578</v>
      </c>
      <c r="S4172" s="3" t="s">
        <v>931</v>
      </c>
      <c r="T4172" s="5"/>
      <c r="U4172" s="3" t="s">
        <v>2849</v>
      </c>
      <c r="V4172" s="3" t="s">
        <v>2580</v>
      </c>
      <c r="W4172" s="3" t="s">
        <v>2581</v>
      </c>
      <c r="X4172" s="3" t="s">
        <v>2814</v>
      </c>
      <c r="Y4172" s="3" t="s">
        <v>2583</v>
      </c>
      <c r="Z4172" s="3" t="s">
        <v>2584</v>
      </c>
      <c r="AA4172" s="4">
        <v>778592</v>
      </c>
    </row>
    <row r="4173" spans="1:27" ht="39.6" x14ac:dyDescent="0.25">
      <c r="A4173" s="3" t="s">
        <v>3506</v>
      </c>
      <c r="B4173" s="3" t="s">
        <v>3507</v>
      </c>
      <c r="C4173" s="3" t="s">
        <v>2809</v>
      </c>
      <c r="D4173" s="3" t="s">
        <v>3350</v>
      </c>
      <c r="E4173" s="3" t="s">
        <v>2673</v>
      </c>
      <c r="F4173" s="4">
        <v>332734</v>
      </c>
      <c r="G4173" s="4">
        <v>87841776</v>
      </c>
      <c r="H4173" s="4">
        <v>332734</v>
      </c>
      <c r="I4173" s="4">
        <v>332734</v>
      </c>
      <c r="J4173" s="4">
        <v>332734</v>
      </c>
      <c r="K4173" s="4">
        <v>332734</v>
      </c>
      <c r="L4173" s="3">
        <v>0</v>
      </c>
      <c r="M4173" s="3">
        <v>264</v>
      </c>
      <c r="N4173" s="3">
        <v>264</v>
      </c>
      <c r="O4173" s="3" t="s">
        <v>2575</v>
      </c>
      <c r="P4173" s="3" t="s">
        <v>3587</v>
      </c>
      <c r="Q4173" s="3" t="s">
        <v>2577</v>
      </c>
      <c r="R4173" s="3" t="s">
        <v>2578</v>
      </c>
      <c r="S4173" s="3" t="s">
        <v>931</v>
      </c>
      <c r="T4173" s="5"/>
      <c r="U4173" s="3" t="s">
        <v>2849</v>
      </c>
      <c r="V4173" s="3" t="s">
        <v>2580</v>
      </c>
      <c r="W4173" s="3" t="s">
        <v>2581</v>
      </c>
      <c r="X4173" s="3" t="s">
        <v>2814</v>
      </c>
      <c r="Y4173" s="3" t="s">
        <v>2583</v>
      </c>
      <c r="Z4173" s="3" t="s">
        <v>2584</v>
      </c>
      <c r="AA4173" s="4">
        <v>778592</v>
      </c>
    </row>
    <row r="4174" spans="1:27" ht="39.6" x14ac:dyDescent="0.25">
      <c r="A4174" s="3" t="s">
        <v>3506</v>
      </c>
      <c r="B4174" s="3" t="s">
        <v>3507</v>
      </c>
      <c r="C4174" s="3" t="s">
        <v>2809</v>
      </c>
      <c r="D4174" s="3" t="s">
        <v>3350</v>
      </c>
      <c r="E4174" s="3" t="s">
        <v>2583</v>
      </c>
      <c r="F4174" s="4">
        <v>332734</v>
      </c>
      <c r="G4174" s="4">
        <v>497770064</v>
      </c>
      <c r="H4174" s="4">
        <v>332734</v>
      </c>
      <c r="I4174" s="4">
        <v>332734</v>
      </c>
      <c r="J4174" s="4">
        <v>332734</v>
      </c>
      <c r="K4174" s="4">
        <v>332734</v>
      </c>
      <c r="L4174" s="4">
        <v>2002</v>
      </c>
      <c r="M4174" s="4">
        <v>1672</v>
      </c>
      <c r="N4174" s="4">
        <v>1496</v>
      </c>
      <c r="O4174" s="3" t="s">
        <v>2575</v>
      </c>
      <c r="P4174" s="3" t="s">
        <v>3514</v>
      </c>
      <c r="Q4174" s="3" t="s">
        <v>2577</v>
      </c>
      <c r="R4174" s="3" t="s">
        <v>2578</v>
      </c>
      <c r="S4174" s="3" t="s">
        <v>931</v>
      </c>
      <c r="T4174" s="5"/>
      <c r="U4174" s="3" t="s">
        <v>2849</v>
      </c>
      <c r="V4174" s="3" t="s">
        <v>2580</v>
      </c>
      <c r="W4174" s="3" t="s">
        <v>2581</v>
      </c>
      <c r="X4174" s="3" t="s">
        <v>2814</v>
      </c>
      <c r="Y4174" s="3" t="s">
        <v>2583</v>
      </c>
      <c r="Z4174" s="3" t="s">
        <v>2584</v>
      </c>
      <c r="AA4174" s="4">
        <v>778592</v>
      </c>
    </row>
    <row r="4175" spans="1:27" ht="39.6" x14ac:dyDescent="0.25">
      <c r="A4175" s="3" t="s">
        <v>3189</v>
      </c>
      <c r="B4175" s="3" t="s">
        <v>3194</v>
      </c>
      <c r="C4175" s="3" t="s">
        <v>2677</v>
      </c>
      <c r="D4175" s="3" t="s">
        <v>314</v>
      </c>
      <c r="E4175" s="3" t="s">
        <v>2641</v>
      </c>
      <c r="F4175" s="4">
        <v>258639</v>
      </c>
      <c r="G4175" s="4">
        <v>193979350</v>
      </c>
      <c r="H4175" s="4">
        <v>258639</v>
      </c>
      <c r="I4175" s="4">
        <v>258605</v>
      </c>
      <c r="J4175" s="4">
        <v>259629</v>
      </c>
      <c r="K4175" s="4">
        <v>257471</v>
      </c>
      <c r="L4175" s="3">
        <v>750</v>
      </c>
      <c r="M4175" s="3">
        <v>775</v>
      </c>
      <c r="N4175" s="3">
        <v>750</v>
      </c>
      <c r="O4175" s="3" t="s">
        <v>2575</v>
      </c>
      <c r="P4175" s="3" t="s">
        <v>3514</v>
      </c>
      <c r="Q4175" s="3" t="s">
        <v>2577</v>
      </c>
      <c r="R4175" s="3" t="s">
        <v>2578</v>
      </c>
      <c r="S4175" s="3" t="s">
        <v>314</v>
      </c>
      <c r="T4175" s="6">
        <v>45418</v>
      </c>
      <c r="U4175" s="3" t="s">
        <v>2985</v>
      </c>
      <c r="V4175" s="3" t="s">
        <v>2580</v>
      </c>
      <c r="W4175" s="3" t="s">
        <v>2581</v>
      </c>
      <c r="X4175" s="3" t="s">
        <v>2780</v>
      </c>
      <c r="Y4175" s="3" t="s">
        <v>2642</v>
      </c>
      <c r="Z4175" s="3" t="s">
        <v>2584</v>
      </c>
      <c r="AA4175" s="4">
        <v>778599</v>
      </c>
    </row>
    <row r="4176" spans="1:27" ht="39.6" x14ac:dyDescent="0.25">
      <c r="A4176" s="3" t="s">
        <v>3585</v>
      </c>
      <c r="B4176" s="3" t="s">
        <v>3586</v>
      </c>
      <c r="C4176" s="3" t="s">
        <v>2809</v>
      </c>
      <c r="D4176" s="3" t="s">
        <v>3350</v>
      </c>
      <c r="E4176" s="3" t="s">
        <v>2574</v>
      </c>
      <c r="F4176" s="4">
        <v>442506</v>
      </c>
      <c r="G4176" s="4">
        <v>398255300</v>
      </c>
      <c r="H4176" s="4">
        <v>442506</v>
      </c>
      <c r="I4176" s="4">
        <v>440000</v>
      </c>
      <c r="J4176" s="4">
        <v>450999</v>
      </c>
      <c r="K4176" s="4">
        <v>377702</v>
      </c>
      <c r="L4176" s="3">
        <v>900</v>
      </c>
      <c r="M4176" s="4">
        <v>2120</v>
      </c>
      <c r="N4176" s="3">
        <v>900</v>
      </c>
      <c r="O4176" s="3" t="s">
        <v>2575</v>
      </c>
      <c r="P4176" s="3" t="s">
        <v>3514</v>
      </c>
      <c r="Q4176" s="3" t="s">
        <v>3650</v>
      </c>
      <c r="R4176" s="3" t="s">
        <v>2578</v>
      </c>
      <c r="S4176" s="3" t="s">
        <v>931</v>
      </c>
      <c r="T4176" s="5"/>
      <c r="U4176" s="3" t="s">
        <v>2849</v>
      </c>
      <c r="V4176" s="3" t="s">
        <v>2580</v>
      </c>
      <c r="W4176" s="3" t="s">
        <v>2581</v>
      </c>
      <c r="X4176" s="3" t="s">
        <v>2814</v>
      </c>
      <c r="Y4176" s="3" t="s">
        <v>2583</v>
      </c>
      <c r="Z4176" s="3" t="s">
        <v>2584</v>
      </c>
      <c r="AA4176" s="4">
        <v>778603</v>
      </c>
    </row>
    <row r="4177" spans="1:27" ht="39.6" x14ac:dyDescent="0.25">
      <c r="A4177" s="3" t="s">
        <v>3139</v>
      </c>
      <c r="B4177" s="3" t="s">
        <v>3195</v>
      </c>
      <c r="C4177" s="3" t="s">
        <v>2677</v>
      </c>
      <c r="D4177" s="3" t="s">
        <v>314</v>
      </c>
      <c r="E4177" s="3" t="s">
        <v>2641</v>
      </c>
      <c r="F4177" s="4">
        <v>259169</v>
      </c>
      <c r="G4177" s="4">
        <v>194376775</v>
      </c>
      <c r="H4177" s="4">
        <v>259169</v>
      </c>
      <c r="I4177" s="4">
        <v>259099</v>
      </c>
      <c r="J4177" s="4">
        <v>261200</v>
      </c>
      <c r="K4177" s="4">
        <v>257471</v>
      </c>
      <c r="L4177" s="3">
        <v>750</v>
      </c>
      <c r="M4177" s="3">
        <v>775</v>
      </c>
      <c r="N4177" s="3">
        <v>750</v>
      </c>
      <c r="O4177" s="3" t="s">
        <v>2575</v>
      </c>
      <c r="P4177" s="3" t="s">
        <v>3514</v>
      </c>
      <c r="Q4177" s="3" t="s">
        <v>2577</v>
      </c>
      <c r="R4177" s="3" t="s">
        <v>2578</v>
      </c>
      <c r="S4177" s="3" t="s">
        <v>314</v>
      </c>
      <c r="T4177" s="6">
        <v>45418</v>
      </c>
      <c r="U4177" s="3" t="s">
        <v>2985</v>
      </c>
      <c r="V4177" s="3" t="s">
        <v>2580</v>
      </c>
      <c r="W4177" s="3" t="s">
        <v>2581</v>
      </c>
      <c r="X4177" s="3" t="s">
        <v>2780</v>
      </c>
      <c r="Y4177" s="3" t="s">
        <v>2642</v>
      </c>
      <c r="Z4177" s="3" t="s">
        <v>2584</v>
      </c>
      <c r="AA4177" s="4">
        <v>778608</v>
      </c>
    </row>
    <row r="4178" spans="1:27" ht="39.6" x14ac:dyDescent="0.25">
      <c r="A4178" s="3" t="s">
        <v>3611</v>
      </c>
      <c r="B4178" s="3" t="s">
        <v>3612</v>
      </c>
      <c r="C4178" s="3" t="s">
        <v>2809</v>
      </c>
      <c r="D4178" s="3" t="s">
        <v>3350</v>
      </c>
      <c r="E4178" s="3" t="s">
        <v>2574</v>
      </c>
      <c r="F4178" s="4">
        <v>392038</v>
      </c>
      <c r="G4178" s="4">
        <v>352834060</v>
      </c>
      <c r="H4178" s="4">
        <v>392038</v>
      </c>
      <c r="I4178" s="4">
        <v>390719</v>
      </c>
      <c r="J4178" s="4">
        <v>394866</v>
      </c>
      <c r="K4178" s="4">
        <v>377702</v>
      </c>
      <c r="L4178" s="3">
        <v>900</v>
      </c>
      <c r="M4178" s="4">
        <v>1750</v>
      </c>
      <c r="N4178" s="3">
        <v>900</v>
      </c>
      <c r="O4178" s="3" t="s">
        <v>2575</v>
      </c>
      <c r="P4178" s="3" t="s">
        <v>3514</v>
      </c>
      <c r="Q4178" s="3" t="s">
        <v>3650</v>
      </c>
      <c r="R4178" s="3" t="s">
        <v>2578</v>
      </c>
      <c r="S4178" s="3" t="s">
        <v>931</v>
      </c>
      <c r="T4178" s="5"/>
      <c r="U4178" s="3" t="s">
        <v>2849</v>
      </c>
      <c r="V4178" s="3" t="s">
        <v>2580</v>
      </c>
      <c r="W4178" s="3" t="s">
        <v>2581</v>
      </c>
      <c r="X4178" s="3" t="s">
        <v>2814</v>
      </c>
      <c r="Y4178" s="3" t="s">
        <v>2583</v>
      </c>
      <c r="Z4178" s="3" t="s">
        <v>2584</v>
      </c>
      <c r="AA4178" s="4">
        <v>778611</v>
      </c>
    </row>
    <row r="4179" spans="1:27" ht="39.6" x14ac:dyDescent="0.25">
      <c r="A4179" s="3" t="s">
        <v>3189</v>
      </c>
      <c r="B4179" s="3" t="s">
        <v>4126</v>
      </c>
      <c r="C4179" s="3" t="s">
        <v>2677</v>
      </c>
      <c r="D4179" s="3" t="s">
        <v>4127</v>
      </c>
      <c r="E4179" s="3" t="s">
        <v>2574</v>
      </c>
      <c r="F4179" s="4">
        <v>250675</v>
      </c>
      <c r="G4179" s="4">
        <v>6266875</v>
      </c>
      <c r="H4179" s="4">
        <v>250675</v>
      </c>
      <c r="I4179" s="4">
        <v>250675</v>
      </c>
      <c r="J4179" s="4">
        <v>250675</v>
      </c>
      <c r="K4179" s="4">
        <v>250675</v>
      </c>
      <c r="L4179" s="3">
        <v>500</v>
      </c>
      <c r="M4179" s="3">
        <v>25</v>
      </c>
      <c r="N4179" s="3">
        <v>25</v>
      </c>
      <c r="O4179" s="3" t="s">
        <v>2575</v>
      </c>
      <c r="P4179" s="3" t="s">
        <v>3514</v>
      </c>
      <c r="Q4179" s="3" t="s">
        <v>4247</v>
      </c>
      <c r="R4179" s="3" t="s">
        <v>2578</v>
      </c>
      <c r="S4179" s="3" t="s">
        <v>4127</v>
      </c>
      <c r="T4179" s="5"/>
      <c r="U4179" s="3" t="s">
        <v>2744</v>
      </c>
      <c r="V4179" s="3" t="s">
        <v>2580</v>
      </c>
      <c r="W4179" s="3" t="s">
        <v>2581</v>
      </c>
      <c r="X4179" s="3" t="s">
        <v>2780</v>
      </c>
      <c r="Y4179" s="3" t="s">
        <v>2583</v>
      </c>
      <c r="Z4179" s="3" t="s">
        <v>2584</v>
      </c>
      <c r="AA4179" s="4">
        <v>778613</v>
      </c>
    </row>
    <row r="4180" spans="1:27" ht="39.6" x14ac:dyDescent="0.25">
      <c r="A4180" s="3" t="s">
        <v>3580</v>
      </c>
      <c r="B4180" s="3" t="s">
        <v>3581</v>
      </c>
      <c r="C4180" s="3" t="s">
        <v>2809</v>
      </c>
      <c r="D4180" s="3" t="s">
        <v>3350</v>
      </c>
      <c r="E4180" s="3" t="s">
        <v>2583</v>
      </c>
      <c r="F4180" s="4">
        <v>458305</v>
      </c>
      <c r="G4180" s="4">
        <v>6874580</v>
      </c>
      <c r="H4180" s="4">
        <v>458305</v>
      </c>
      <c r="I4180" s="4">
        <v>457000</v>
      </c>
      <c r="J4180" s="4">
        <v>458958</v>
      </c>
      <c r="K4180" s="4">
        <v>332734</v>
      </c>
      <c r="L4180" s="3">
        <v>15</v>
      </c>
      <c r="M4180" s="3">
        <v>35</v>
      </c>
      <c r="N4180" s="3">
        <v>15</v>
      </c>
      <c r="O4180" s="3" t="s">
        <v>2575</v>
      </c>
      <c r="P4180" s="3" t="s">
        <v>3514</v>
      </c>
      <c r="Q4180" s="3" t="s">
        <v>2577</v>
      </c>
      <c r="R4180" s="3" t="s">
        <v>2578</v>
      </c>
      <c r="S4180" s="3" t="s">
        <v>931</v>
      </c>
      <c r="T4180" s="5"/>
      <c r="U4180" s="3" t="s">
        <v>2849</v>
      </c>
      <c r="V4180" s="3" t="s">
        <v>2580</v>
      </c>
      <c r="W4180" s="3" t="s">
        <v>2581</v>
      </c>
      <c r="X4180" s="3" t="s">
        <v>2594</v>
      </c>
      <c r="Y4180" s="3" t="s">
        <v>2583</v>
      </c>
      <c r="Z4180" s="3" t="s">
        <v>2584</v>
      </c>
      <c r="AA4180" s="4">
        <v>778615</v>
      </c>
    </row>
    <row r="4181" spans="1:27" ht="39.6" x14ac:dyDescent="0.25">
      <c r="A4181" s="3" t="s">
        <v>3563</v>
      </c>
      <c r="B4181" s="3" t="s">
        <v>3574</v>
      </c>
      <c r="C4181" s="3" t="s">
        <v>2809</v>
      </c>
      <c r="D4181" s="3" t="s">
        <v>3350</v>
      </c>
      <c r="E4181" s="3" t="s">
        <v>2583</v>
      </c>
      <c r="F4181" s="4">
        <v>772241</v>
      </c>
      <c r="G4181" s="7">
        <v>186820542.72</v>
      </c>
      <c r="H4181" s="4">
        <v>772241</v>
      </c>
      <c r="I4181" s="4">
        <v>772241</v>
      </c>
      <c r="J4181" s="4">
        <v>772241</v>
      </c>
      <c r="K4181" s="4">
        <v>772241</v>
      </c>
      <c r="L4181" s="3">
        <v>423.36</v>
      </c>
      <c r="M4181" s="3">
        <v>241.92</v>
      </c>
      <c r="N4181" s="3">
        <v>241.92</v>
      </c>
      <c r="O4181" s="3" t="s">
        <v>2575</v>
      </c>
      <c r="P4181" s="3" t="s">
        <v>3514</v>
      </c>
      <c r="Q4181" s="3" t="s">
        <v>2577</v>
      </c>
      <c r="R4181" s="3" t="s">
        <v>2578</v>
      </c>
      <c r="S4181" s="3" t="s">
        <v>931</v>
      </c>
      <c r="T4181" s="5"/>
      <c r="U4181" s="3" t="s">
        <v>2579</v>
      </c>
      <c r="V4181" s="3" t="s">
        <v>2580</v>
      </c>
      <c r="W4181" s="3" t="s">
        <v>2581</v>
      </c>
      <c r="X4181" s="3" t="s">
        <v>3575</v>
      </c>
      <c r="Y4181" s="3" t="s">
        <v>2595</v>
      </c>
      <c r="Z4181" s="3" t="s">
        <v>2584</v>
      </c>
      <c r="AA4181" s="4">
        <v>778623</v>
      </c>
    </row>
    <row r="4182" spans="1:27" ht="39.6" x14ac:dyDescent="0.25">
      <c r="A4182" s="3" t="s">
        <v>3563</v>
      </c>
      <c r="B4182" s="3" t="s">
        <v>3574</v>
      </c>
      <c r="C4182" s="3" t="s">
        <v>2809</v>
      </c>
      <c r="D4182" s="3" t="s">
        <v>3350</v>
      </c>
      <c r="E4182" s="3" t="s">
        <v>2673</v>
      </c>
      <c r="F4182" s="4">
        <v>772241</v>
      </c>
      <c r="G4182" s="7">
        <v>15568378.560000001</v>
      </c>
      <c r="H4182" s="4">
        <v>772241</v>
      </c>
      <c r="I4182" s="4">
        <v>772241</v>
      </c>
      <c r="J4182" s="4">
        <v>772241</v>
      </c>
      <c r="K4182" s="4">
        <v>772241</v>
      </c>
      <c r="L4182" s="3">
        <v>0</v>
      </c>
      <c r="M4182" s="3">
        <v>20.16</v>
      </c>
      <c r="N4182" s="3">
        <v>20.16</v>
      </c>
      <c r="O4182" s="3" t="s">
        <v>2575</v>
      </c>
      <c r="P4182" s="3" t="s">
        <v>3587</v>
      </c>
      <c r="Q4182" s="3" t="s">
        <v>2577</v>
      </c>
      <c r="R4182" s="3" t="s">
        <v>2578</v>
      </c>
      <c r="S4182" s="3" t="s">
        <v>931</v>
      </c>
      <c r="T4182" s="5"/>
      <c r="U4182" s="3" t="s">
        <v>2579</v>
      </c>
      <c r="V4182" s="3" t="s">
        <v>2580</v>
      </c>
      <c r="W4182" s="3" t="s">
        <v>2581</v>
      </c>
      <c r="X4182" s="3" t="s">
        <v>3575</v>
      </c>
      <c r="Y4182" s="3" t="s">
        <v>2595</v>
      </c>
      <c r="Z4182" s="3" t="s">
        <v>2584</v>
      </c>
      <c r="AA4182" s="4">
        <v>778623</v>
      </c>
    </row>
    <row r="4183" spans="1:27" ht="39.6" x14ac:dyDescent="0.25">
      <c r="A4183" s="3" t="s">
        <v>3563</v>
      </c>
      <c r="B4183" s="3" t="s">
        <v>3574</v>
      </c>
      <c r="C4183" s="3" t="s">
        <v>2809</v>
      </c>
      <c r="D4183" s="3" t="s">
        <v>3350</v>
      </c>
      <c r="E4183" s="3" t="s">
        <v>2583</v>
      </c>
      <c r="F4183" s="4">
        <v>772241</v>
      </c>
      <c r="G4183" s="7">
        <v>124547028.48</v>
      </c>
      <c r="H4183" s="4">
        <v>772241</v>
      </c>
      <c r="I4183" s="4">
        <v>772241</v>
      </c>
      <c r="J4183" s="4">
        <v>772241</v>
      </c>
      <c r="K4183" s="4">
        <v>772241</v>
      </c>
      <c r="L4183" s="3">
        <v>181.44</v>
      </c>
      <c r="M4183" s="3">
        <v>161.28</v>
      </c>
      <c r="N4183" s="3">
        <v>161.28</v>
      </c>
      <c r="O4183" s="3" t="s">
        <v>2575</v>
      </c>
      <c r="P4183" s="3" t="s">
        <v>3514</v>
      </c>
      <c r="Q4183" s="3" t="s">
        <v>2577</v>
      </c>
      <c r="R4183" s="3" t="s">
        <v>2578</v>
      </c>
      <c r="S4183" s="3" t="s">
        <v>931</v>
      </c>
      <c r="T4183" s="5"/>
      <c r="U4183" s="3" t="s">
        <v>2579</v>
      </c>
      <c r="V4183" s="3" t="s">
        <v>2580</v>
      </c>
      <c r="W4183" s="3" t="s">
        <v>2581</v>
      </c>
      <c r="X4183" s="3" t="s">
        <v>3575</v>
      </c>
      <c r="Y4183" s="3" t="s">
        <v>2583</v>
      </c>
      <c r="Z4183" s="3" t="s">
        <v>2584</v>
      </c>
      <c r="AA4183" s="4">
        <v>778626</v>
      </c>
    </row>
    <row r="4184" spans="1:27" ht="39.6" x14ac:dyDescent="0.25">
      <c r="A4184" s="3" t="s">
        <v>4328</v>
      </c>
      <c r="B4184" s="3" t="s">
        <v>4329</v>
      </c>
      <c r="C4184" s="3" t="s">
        <v>2677</v>
      </c>
      <c r="D4184" s="3" t="s">
        <v>4330</v>
      </c>
      <c r="E4184" s="3" t="s">
        <v>2583</v>
      </c>
      <c r="F4184" s="5"/>
      <c r="G4184" s="3">
        <v>0</v>
      </c>
      <c r="H4184" s="5"/>
      <c r="I4184" s="5"/>
      <c r="J4184" s="5"/>
      <c r="K4184" s="4">
        <v>245430</v>
      </c>
      <c r="L4184" s="3">
        <v>600</v>
      </c>
      <c r="M4184" s="3">
        <v>0</v>
      </c>
      <c r="N4184" s="3">
        <v>0</v>
      </c>
      <c r="O4184" s="3" t="s">
        <v>2575</v>
      </c>
      <c r="P4184" s="3" t="s">
        <v>3514</v>
      </c>
      <c r="Q4184" s="3" t="s">
        <v>2577</v>
      </c>
      <c r="R4184" s="3" t="s">
        <v>2578</v>
      </c>
      <c r="S4184" s="3" t="s">
        <v>4330</v>
      </c>
      <c r="T4184" s="5"/>
      <c r="U4184" s="3" t="s">
        <v>2994</v>
      </c>
      <c r="V4184" s="3" t="s">
        <v>2580</v>
      </c>
      <c r="W4184" s="3" t="s">
        <v>2581</v>
      </c>
      <c r="X4184" s="3" t="s">
        <v>2780</v>
      </c>
      <c r="Y4184" s="3" t="s">
        <v>2583</v>
      </c>
      <c r="Z4184" s="3" t="s">
        <v>2584</v>
      </c>
      <c r="AA4184" s="4">
        <v>778627</v>
      </c>
    </row>
    <row r="4185" spans="1:27" ht="26.4" x14ac:dyDescent="0.25">
      <c r="A4185" s="3" t="s">
        <v>3318</v>
      </c>
      <c r="B4185" s="3" t="s">
        <v>3752</v>
      </c>
      <c r="C4185" s="3" t="s">
        <v>2916</v>
      </c>
      <c r="D4185" s="3" t="s">
        <v>1200</v>
      </c>
      <c r="E4185" s="3" t="s">
        <v>2641</v>
      </c>
      <c r="F4185" s="5"/>
      <c r="G4185" s="3">
        <v>0</v>
      </c>
      <c r="H4185" s="5"/>
      <c r="I4185" s="5"/>
      <c r="J4185" s="5"/>
      <c r="K4185" s="4">
        <v>20717</v>
      </c>
      <c r="L4185" s="4">
        <v>1000</v>
      </c>
      <c r="M4185" s="3">
        <v>0</v>
      </c>
      <c r="N4185" s="3">
        <v>0</v>
      </c>
      <c r="O4185" s="3" t="s">
        <v>2575</v>
      </c>
      <c r="P4185" s="3" t="s">
        <v>3514</v>
      </c>
      <c r="Q4185" s="3" t="s">
        <v>2577</v>
      </c>
      <c r="R4185" s="3" t="s">
        <v>2578</v>
      </c>
      <c r="S4185" s="3" t="s">
        <v>1200</v>
      </c>
      <c r="T4185" s="6">
        <v>45465</v>
      </c>
      <c r="U4185" s="3" t="s">
        <v>2838</v>
      </c>
      <c r="V4185" s="3" t="s">
        <v>2580</v>
      </c>
      <c r="W4185" s="3" t="s">
        <v>2581</v>
      </c>
      <c r="X4185" s="3" t="s">
        <v>2582</v>
      </c>
      <c r="Y4185" s="3" t="s">
        <v>2642</v>
      </c>
      <c r="Z4185" s="3" t="s">
        <v>2584</v>
      </c>
      <c r="AA4185" s="4">
        <v>778637</v>
      </c>
    </row>
    <row r="4186" spans="1:27" ht="39.6" x14ac:dyDescent="0.25">
      <c r="A4186" s="3" t="s">
        <v>3523</v>
      </c>
      <c r="B4186" s="3" t="s">
        <v>3908</v>
      </c>
      <c r="C4186" s="3" t="s">
        <v>2809</v>
      </c>
      <c r="D4186" s="3" t="s">
        <v>941</v>
      </c>
      <c r="E4186" s="3" t="s">
        <v>2583</v>
      </c>
      <c r="F4186" s="4">
        <v>336227</v>
      </c>
      <c r="G4186" s="4">
        <v>403472448</v>
      </c>
      <c r="H4186" s="4">
        <v>336227</v>
      </c>
      <c r="I4186" s="4">
        <v>335200</v>
      </c>
      <c r="J4186" s="4">
        <v>337506</v>
      </c>
      <c r="K4186" s="4">
        <v>332734</v>
      </c>
      <c r="L4186" s="4">
        <v>1200</v>
      </c>
      <c r="M4186" s="4">
        <v>1680</v>
      </c>
      <c r="N4186" s="4">
        <v>1200</v>
      </c>
      <c r="O4186" s="3" t="s">
        <v>2575</v>
      </c>
      <c r="P4186" s="3" t="s">
        <v>3514</v>
      </c>
      <c r="Q4186" s="3" t="s">
        <v>2577</v>
      </c>
      <c r="R4186" s="3" t="s">
        <v>2578</v>
      </c>
      <c r="S4186" s="3" t="s">
        <v>941</v>
      </c>
      <c r="T4186" s="5"/>
      <c r="U4186" s="3" t="s">
        <v>2685</v>
      </c>
      <c r="V4186" s="3" t="s">
        <v>2580</v>
      </c>
      <c r="W4186" s="3" t="s">
        <v>2581</v>
      </c>
      <c r="X4186" s="3" t="s">
        <v>2814</v>
      </c>
      <c r="Y4186" s="3" t="s">
        <v>2595</v>
      </c>
      <c r="Z4186" s="3" t="s">
        <v>2584</v>
      </c>
      <c r="AA4186" s="4">
        <v>778640</v>
      </c>
    </row>
    <row r="4187" spans="1:27" ht="39.6" x14ac:dyDescent="0.25">
      <c r="A4187" s="3" t="s">
        <v>3096</v>
      </c>
      <c r="B4187" s="3" t="s">
        <v>3102</v>
      </c>
      <c r="C4187" s="3" t="s">
        <v>2573</v>
      </c>
      <c r="D4187" s="3" t="s">
        <v>1200</v>
      </c>
      <c r="E4187" s="3" t="s">
        <v>2641</v>
      </c>
      <c r="F4187" s="4">
        <v>124175</v>
      </c>
      <c r="G4187" s="4">
        <v>1241750000</v>
      </c>
      <c r="H4187" s="4">
        <v>124175</v>
      </c>
      <c r="I4187" s="4">
        <v>124100</v>
      </c>
      <c r="J4187" s="4">
        <v>124300</v>
      </c>
      <c r="K4187" s="4">
        <v>118800</v>
      </c>
      <c r="L4187" s="4">
        <v>10000</v>
      </c>
      <c r="M4187" s="4">
        <v>13000</v>
      </c>
      <c r="N4187" s="4">
        <v>10000</v>
      </c>
      <c r="O4187" s="3" t="s">
        <v>2575</v>
      </c>
      <c r="P4187" s="3" t="s">
        <v>3514</v>
      </c>
      <c r="Q4187" s="3" t="s">
        <v>2577</v>
      </c>
      <c r="R4187" s="3" t="s">
        <v>2578</v>
      </c>
      <c r="S4187" s="3" t="s">
        <v>1200</v>
      </c>
      <c r="T4187" s="6">
        <v>45465</v>
      </c>
      <c r="U4187" s="3" t="s">
        <v>2838</v>
      </c>
      <c r="V4187" s="3" t="s">
        <v>2580</v>
      </c>
      <c r="W4187" s="3" t="s">
        <v>2581</v>
      </c>
      <c r="X4187" s="3" t="s">
        <v>2582</v>
      </c>
      <c r="Y4187" s="3" t="s">
        <v>2642</v>
      </c>
      <c r="Z4187" s="3" t="s">
        <v>2584</v>
      </c>
      <c r="AA4187" s="4">
        <v>778641</v>
      </c>
    </row>
    <row r="4188" spans="1:27" ht="39.6" x14ac:dyDescent="0.25">
      <c r="A4188" s="3" t="s">
        <v>3912</v>
      </c>
      <c r="B4188" s="3" t="s">
        <v>3913</v>
      </c>
      <c r="C4188" s="3" t="s">
        <v>2809</v>
      </c>
      <c r="D4188" s="3" t="s">
        <v>941</v>
      </c>
      <c r="E4188" s="3" t="s">
        <v>2583</v>
      </c>
      <c r="F4188" s="4">
        <v>355032</v>
      </c>
      <c r="G4188" s="4">
        <v>127811400</v>
      </c>
      <c r="H4188" s="4">
        <v>355032</v>
      </c>
      <c r="I4188" s="4">
        <v>354389</v>
      </c>
      <c r="J4188" s="4">
        <v>356999</v>
      </c>
      <c r="K4188" s="4">
        <v>349078</v>
      </c>
      <c r="L4188" s="3">
        <v>360</v>
      </c>
      <c r="M4188" s="3">
        <v>504</v>
      </c>
      <c r="N4188" s="3">
        <v>360</v>
      </c>
      <c r="O4188" s="3" t="s">
        <v>2575</v>
      </c>
      <c r="P4188" s="3" t="s">
        <v>3514</v>
      </c>
      <c r="Q4188" s="3" t="s">
        <v>2577</v>
      </c>
      <c r="R4188" s="3" t="s">
        <v>2578</v>
      </c>
      <c r="S4188" s="3" t="s">
        <v>941</v>
      </c>
      <c r="T4188" s="5"/>
      <c r="U4188" s="3" t="s">
        <v>2685</v>
      </c>
      <c r="V4188" s="3" t="s">
        <v>2580</v>
      </c>
      <c r="W4188" s="3" t="s">
        <v>2581</v>
      </c>
      <c r="X4188" s="3" t="s">
        <v>2814</v>
      </c>
      <c r="Y4188" s="3" t="s">
        <v>2583</v>
      </c>
      <c r="Z4188" s="3" t="s">
        <v>2584</v>
      </c>
      <c r="AA4188" s="4">
        <v>778642</v>
      </c>
    </row>
    <row r="4189" spans="1:27" ht="52.8" x14ac:dyDescent="0.25">
      <c r="A4189" s="3" t="s">
        <v>3634</v>
      </c>
      <c r="B4189" s="3" t="s">
        <v>3635</v>
      </c>
      <c r="C4189" s="3" t="s">
        <v>2809</v>
      </c>
      <c r="D4189" s="3" t="s">
        <v>915</v>
      </c>
      <c r="E4189" s="3" t="s">
        <v>2583</v>
      </c>
      <c r="F4189" s="4">
        <v>408283</v>
      </c>
      <c r="G4189" s="4">
        <v>979878750</v>
      </c>
      <c r="H4189" s="4">
        <v>408283</v>
      </c>
      <c r="I4189" s="4">
        <v>407049</v>
      </c>
      <c r="J4189" s="4">
        <v>409500</v>
      </c>
      <c r="K4189" s="4">
        <v>396040</v>
      </c>
      <c r="L4189" s="4">
        <v>2400</v>
      </c>
      <c r="M4189" s="4">
        <v>2990</v>
      </c>
      <c r="N4189" s="4">
        <v>2400</v>
      </c>
      <c r="O4189" s="3" t="s">
        <v>2575</v>
      </c>
      <c r="P4189" s="3" t="s">
        <v>3514</v>
      </c>
      <c r="Q4189" s="3" t="s">
        <v>2697</v>
      </c>
      <c r="R4189" s="3" t="s">
        <v>2578</v>
      </c>
      <c r="S4189" s="3" t="s">
        <v>915</v>
      </c>
      <c r="T4189" s="5"/>
      <c r="U4189" s="3" t="s">
        <v>3101</v>
      </c>
      <c r="V4189" s="3" t="s">
        <v>2580</v>
      </c>
      <c r="W4189" s="3" t="s">
        <v>2581</v>
      </c>
      <c r="X4189" s="3" t="s">
        <v>2601</v>
      </c>
      <c r="Y4189" s="3" t="s">
        <v>2595</v>
      </c>
      <c r="Z4189" s="3" t="s">
        <v>2584</v>
      </c>
      <c r="AA4189" s="4">
        <v>778643</v>
      </c>
    </row>
    <row r="4190" spans="1:27" ht="52.8" x14ac:dyDescent="0.25">
      <c r="A4190" s="3" t="s">
        <v>3493</v>
      </c>
      <c r="B4190" s="3" t="s">
        <v>4331</v>
      </c>
      <c r="C4190" s="3" t="s">
        <v>2916</v>
      </c>
      <c r="D4190" s="3" t="s">
        <v>4332</v>
      </c>
      <c r="E4190" s="3" t="s">
        <v>2583</v>
      </c>
      <c r="F4190" s="5"/>
      <c r="G4190" s="3">
        <v>0</v>
      </c>
      <c r="H4190" s="5"/>
      <c r="I4190" s="5"/>
      <c r="J4190" s="5"/>
      <c r="K4190" s="4">
        <v>145551</v>
      </c>
      <c r="L4190" s="3">
        <v>200</v>
      </c>
      <c r="M4190" s="3">
        <v>0</v>
      </c>
      <c r="N4190" s="3">
        <v>0</v>
      </c>
      <c r="O4190" s="3" t="s">
        <v>2575</v>
      </c>
      <c r="P4190" s="3" t="s">
        <v>3514</v>
      </c>
      <c r="Q4190" s="3" t="s">
        <v>2577</v>
      </c>
      <c r="R4190" s="3" t="s">
        <v>4333</v>
      </c>
      <c r="S4190" s="3" t="s">
        <v>4334</v>
      </c>
      <c r="T4190" s="5"/>
      <c r="U4190" s="3" t="s">
        <v>2656</v>
      </c>
      <c r="V4190" s="3" t="s">
        <v>2580</v>
      </c>
      <c r="W4190" s="3" t="s">
        <v>2581</v>
      </c>
      <c r="X4190" s="3" t="s">
        <v>2582</v>
      </c>
      <c r="Y4190" s="3" t="s">
        <v>2583</v>
      </c>
      <c r="Z4190" s="3" t="s">
        <v>2584</v>
      </c>
      <c r="AA4190" s="4">
        <v>778644</v>
      </c>
    </row>
    <row r="4191" spans="1:27" ht="39.6" x14ac:dyDescent="0.25">
      <c r="A4191" s="3" t="s">
        <v>4103</v>
      </c>
      <c r="B4191" s="3" t="s">
        <v>4158</v>
      </c>
      <c r="C4191" s="3" t="s">
        <v>2677</v>
      </c>
      <c r="D4191" s="3" t="s">
        <v>383</v>
      </c>
      <c r="E4191" s="3" t="s">
        <v>2583</v>
      </c>
      <c r="F4191" s="5"/>
      <c r="G4191" s="3">
        <v>0</v>
      </c>
      <c r="H4191" s="5"/>
      <c r="I4191" s="5"/>
      <c r="J4191" s="5"/>
      <c r="K4191" s="4">
        <v>5413945</v>
      </c>
      <c r="L4191" s="3">
        <v>48</v>
      </c>
      <c r="M4191" s="3">
        <v>0</v>
      </c>
      <c r="N4191" s="3">
        <v>0</v>
      </c>
      <c r="O4191" s="3" t="s">
        <v>2575</v>
      </c>
      <c r="P4191" s="3" t="s">
        <v>3514</v>
      </c>
      <c r="Q4191" s="3" t="s">
        <v>2759</v>
      </c>
      <c r="R4191" s="3" t="s">
        <v>2578</v>
      </c>
      <c r="S4191" s="3" t="s">
        <v>383</v>
      </c>
      <c r="T4191" s="5"/>
      <c r="U4191" s="3" t="s">
        <v>4159</v>
      </c>
      <c r="V4191" s="3" t="s">
        <v>2580</v>
      </c>
      <c r="W4191" s="3" t="s">
        <v>2581</v>
      </c>
      <c r="X4191" s="3" t="s">
        <v>2689</v>
      </c>
      <c r="Y4191" s="3" t="s">
        <v>2583</v>
      </c>
      <c r="Z4191" s="3" t="s">
        <v>2584</v>
      </c>
      <c r="AA4191" s="4">
        <v>778646</v>
      </c>
    </row>
    <row r="4192" spans="1:27" ht="52.8" x14ac:dyDescent="0.25">
      <c r="A4192" s="3" t="s">
        <v>3525</v>
      </c>
      <c r="B4192" s="3" t="s">
        <v>3552</v>
      </c>
      <c r="C4192" s="3" t="s">
        <v>2809</v>
      </c>
      <c r="D4192" s="3" t="s">
        <v>1029</v>
      </c>
      <c r="E4192" s="3" t="s">
        <v>2583</v>
      </c>
      <c r="F4192" s="4">
        <v>563792</v>
      </c>
      <c r="G4192" s="4">
        <v>789308800</v>
      </c>
      <c r="H4192" s="4">
        <v>563792</v>
      </c>
      <c r="I4192" s="4">
        <v>563792</v>
      </c>
      <c r="J4192" s="4">
        <v>563792</v>
      </c>
      <c r="K4192" s="4">
        <v>563792</v>
      </c>
      <c r="L4192" s="4">
        <v>1400</v>
      </c>
      <c r="M4192" s="4">
        <v>1400</v>
      </c>
      <c r="N4192" s="4">
        <v>1400</v>
      </c>
      <c r="O4192" s="3" t="s">
        <v>2575</v>
      </c>
      <c r="P4192" s="3" t="s">
        <v>3514</v>
      </c>
      <c r="Q4192" s="3" t="s">
        <v>2577</v>
      </c>
      <c r="R4192" s="3" t="s">
        <v>2578</v>
      </c>
      <c r="S4192" s="3" t="s">
        <v>1864</v>
      </c>
      <c r="T4192" s="5"/>
      <c r="U4192" s="3" t="s">
        <v>2685</v>
      </c>
      <c r="V4192" s="3" t="s">
        <v>2580</v>
      </c>
      <c r="W4192" s="3" t="s">
        <v>2581</v>
      </c>
      <c r="X4192" s="3" t="s">
        <v>2582</v>
      </c>
      <c r="Y4192" s="3" t="s">
        <v>2583</v>
      </c>
      <c r="Z4192" s="3" t="s">
        <v>2584</v>
      </c>
      <c r="AA4192" s="4">
        <v>778648</v>
      </c>
    </row>
    <row r="4193" spans="1:27" ht="39.6" x14ac:dyDescent="0.25">
      <c r="A4193" s="3" t="s">
        <v>3594</v>
      </c>
      <c r="B4193" s="3" t="s">
        <v>3613</v>
      </c>
      <c r="C4193" s="3" t="s">
        <v>2809</v>
      </c>
      <c r="D4193" s="3" t="s">
        <v>915</v>
      </c>
      <c r="E4193" s="3" t="s">
        <v>2574</v>
      </c>
      <c r="F4193" s="4">
        <v>381555</v>
      </c>
      <c r="G4193" s="4">
        <v>1913879000</v>
      </c>
      <c r="H4193" s="4">
        <v>381555</v>
      </c>
      <c r="I4193" s="4">
        <v>380555</v>
      </c>
      <c r="J4193" s="4">
        <v>383999</v>
      </c>
      <c r="K4193" s="4">
        <v>354552</v>
      </c>
      <c r="L4193" s="4">
        <v>5016</v>
      </c>
      <c r="M4193" s="4">
        <v>6864</v>
      </c>
      <c r="N4193" s="4">
        <v>5016</v>
      </c>
      <c r="O4193" s="3" t="s">
        <v>2575</v>
      </c>
      <c r="P4193" s="3" t="s">
        <v>3514</v>
      </c>
      <c r="Q4193" s="3" t="s">
        <v>4040</v>
      </c>
      <c r="R4193" s="3" t="s">
        <v>2578</v>
      </c>
      <c r="S4193" s="3" t="s">
        <v>915</v>
      </c>
      <c r="T4193" s="5"/>
      <c r="U4193" s="3" t="s">
        <v>3101</v>
      </c>
      <c r="V4193" s="3" t="s">
        <v>2580</v>
      </c>
      <c r="W4193" s="3" t="s">
        <v>2581</v>
      </c>
      <c r="X4193" s="3" t="s">
        <v>2839</v>
      </c>
      <c r="Y4193" s="3" t="s">
        <v>2583</v>
      </c>
      <c r="Z4193" s="3" t="s">
        <v>2584</v>
      </c>
      <c r="AA4193" s="4">
        <v>778649</v>
      </c>
    </row>
    <row r="4194" spans="1:27" ht="39.6" x14ac:dyDescent="0.25">
      <c r="A4194" s="3" t="s">
        <v>3305</v>
      </c>
      <c r="B4194" s="3" t="s">
        <v>3306</v>
      </c>
      <c r="C4194" s="3" t="s">
        <v>2916</v>
      </c>
      <c r="D4194" s="3" t="s">
        <v>1200</v>
      </c>
      <c r="E4194" s="3" t="s">
        <v>2641</v>
      </c>
      <c r="F4194" s="5"/>
      <c r="G4194" s="3">
        <v>0</v>
      </c>
      <c r="H4194" s="5"/>
      <c r="I4194" s="5"/>
      <c r="J4194" s="5"/>
      <c r="K4194" s="4">
        <v>209657</v>
      </c>
      <c r="L4194" s="4">
        <v>4000</v>
      </c>
      <c r="M4194" s="3">
        <v>0</v>
      </c>
      <c r="N4194" s="3">
        <v>0</v>
      </c>
      <c r="O4194" s="3" t="s">
        <v>2575</v>
      </c>
      <c r="P4194" s="3" t="s">
        <v>3514</v>
      </c>
      <c r="Q4194" s="3" t="s">
        <v>2577</v>
      </c>
      <c r="R4194" s="3" t="s">
        <v>2578</v>
      </c>
      <c r="S4194" s="3" t="s">
        <v>1200</v>
      </c>
      <c r="T4194" s="6">
        <v>45465</v>
      </c>
      <c r="U4194" s="3" t="s">
        <v>2711</v>
      </c>
      <c r="V4194" s="3" t="s">
        <v>2580</v>
      </c>
      <c r="W4194" s="3" t="s">
        <v>2581</v>
      </c>
      <c r="X4194" s="3" t="s">
        <v>2582</v>
      </c>
      <c r="Y4194" s="3" t="s">
        <v>2642</v>
      </c>
      <c r="Z4194" s="3" t="s">
        <v>2584</v>
      </c>
      <c r="AA4194" s="4">
        <v>778652</v>
      </c>
    </row>
    <row r="4195" spans="1:27" ht="39.6" x14ac:dyDescent="0.25">
      <c r="A4195" s="3" t="s">
        <v>3550</v>
      </c>
      <c r="B4195" s="3" t="s">
        <v>3560</v>
      </c>
      <c r="C4195" s="3" t="s">
        <v>2809</v>
      </c>
      <c r="D4195" s="3" t="s">
        <v>933</v>
      </c>
      <c r="E4195" s="3" t="s">
        <v>2583</v>
      </c>
      <c r="F4195" s="4">
        <v>393496</v>
      </c>
      <c r="G4195" s="4">
        <v>94439040</v>
      </c>
      <c r="H4195" s="4">
        <v>393496</v>
      </c>
      <c r="I4195" s="4">
        <v>393496</v>
      </c>
      <c r="J4195" s="4">
        <v>393496</v>
      </c>
      <c r="K4195" s="4">
        <v>393496</v>
      </c>
      <c r="L4195" s="4">
        <v>1000</v>
      </c>
      <c r="M4195" s="3">
        <v>940</v>
      </c>
      <c r="N4195" s="3">
        <v>240</v>
      </c>
      <c r="O4195" s="3" t="s">
        <v>2575</v>
      </c>
      <c r="P4195" s="3" t="s">
        <v>3587</v>
      </c>
      <c r="Q4195" s="3" t="s">
        <v>2759</v>
      </c>
      <c r="R4195" s="3" t="s">
        <v>2578</v>
      </c>
      <c r="S4195" s="3" t="s">
        <v>933</v>
      </c>
      <c r="T4195" s="5"/>
      <c r="U4195" s="3" t="s">
        <v>3095</v>
      </c>
      <c r="V4195" s="3" t="s">
        <v>2580</v>
      </c>
      <c r="W4195" s="3" t="s">
        <v>2581</v>
      </c>
      <c r="X4195" s="3" t="s">
        <v>2582</v>
      </c>
      <c r="Y4195" s="3" t="s">
        <v>2583</v>
      </c>
      <c r="Z4195" s="3" t="s">
        <v>2584</v>
      </c>
      <c r="AA4195" s="4">
        <v>778653</v>
      </c>
    </row>
    <row r="4196" spans="1:27" ht="39.6" x14ac:dyDescent="0.25">
      <c r="A4196" s="3" t="s">
        <v>3550</v>
      </c>
      <c r="B4196" s="3" t="s">
        <v>3560</v>
      </c>
      <c r="C4196" s="3" t="s">
        <v>2809</v>
      </c>
      <c r="D4196" s="3" t="s">
        <v>933</v>
      </c>
      <c r="E4196" s="3" t="s">
        <v>2673</v>
      </c>
      <c r="F4196" s="4">
        <v>393496</v>
      </c>
      <c r="G4196" s="4">
        <v>299056960</v>
      </c>
      <c r="H4196" s="4">
        <v>393496</v>
      </c>
      <c r="I4196" s="4">
        <v>393496</v>
      </c>
      <c r="J4196" s="4">
        <v>393496</v>
      </c>
      <c r="K4196" s="4">
        <v>393496</v>
      </c>
      <c r="L4196" s="3">
        <v>0</v>
      </c>
      <c r="M4196" s="3">
        <v>760</v>
      </c>
      <c r="N4196" s="3">
        <v>760</v>
      </c>
      <c r="O4196" s="3" t="s">
        <v>2575</v>
      </c>
      <c r="P4196" s="3" t="s">
        <v>3587</v>
      </c>
      <c r="Q4196" s="3" t="s">
        <v>2759</v>
      </c>
      <c r="R4196" s="3" t="s">
        <v>2578</v>
      </c>
      <c r="S4196" s="3" t="s">
        <v>933</v>
      </c>
      <c r="T4196" s="5"/>
      <c r="U4196" s="3" t="s">
        <v>3095</v>
      </c>
      <c r="V4196" s="3" t="s">
        <v>2580</v>
      </c>
      <c r="W4196" s="3" t="s">
        <v>2581</v>
      </c>
      <c r="X4196" s="3" t="s">
        <v>2582</v>
      </c>
      <c r="Y4196" s="3" t="s">
        <v>2583</v>
      </c>
      <c r="Z4196" s="3" t="s">
        <v>2584</v>
      </c>
      <c r="AA4196" s="4">
        <v>778653</v>
      </c>
    </row>
    <row r="4197" spans="1:27" ht="39.6" x14ac:dyDescent="0.25">
      <c r="A4197" s="3" t="s">
        <v>3531</v>
      </c>
      <c r="B4197" s="3" t="s">
        <v>3532</v>
      </c>
      <c r="C4197" s="3" t="s">
        <v>2809</v>
      </c>
      <c r="D4197" s="3" t="s">
        <v>915</v>
      </c>
      <c r="E4197" s="3" t="s">
        <v>2673</v>
      </c>
      <c r="F4197" s="4">
        <v>377702</v>
      </c>
      <c r="G4197" s="4">
        <v>66475552</v>
      </c>
      <c r="H4197" s="4">
        <v>377702</v>
      </c>
      <c r="I4197" s="4">
        <v>377702</v>
      </c>
      <c r="J4197" s="4">
        <v>377702</v>
      </c>
      <c r="K4197" s="4">
        <v>377702</v>
      </c>
      <c r="L4197" s="3">
        <v>0</v>
      </c>
      <c r="M4197" s="3">
        <v>176</v>
      </c>
      <c r="N4197" s="3">
        <v>176</v>
      </c>
      <c r="O4197" s="3" t="s">
        <v>2575</v>
      </c>
      <c r="P4197" s="3" t="s">
        <v>3514</v>
      </c>
      <c r="Q4197" s="3" t="s">
        <v>2697</v>
      </c>
      <c r="R4197" s="3" t="s">
        <v>2578</v>
      </c>
      <c r="S4197" s="3" t="s">
        <v>915</v>
      </c>
      <c r="T4197" s="5"/>
      <c r="U4197" s="3" t="s">
        <v>3101</v>
      </c>
      <c r="V4197" s="3" t="s">
        <v>2580</v>
      </c>
      <c r="W4197" s="3" t="s">
        <v>2581</v>
      </c>
      <c r="X4197" s="3" t="s">
        <v>2814</v>
      </c>
      <c r="Y4197" s="3" t="s">
        <v>2583</v>
      </c>
      <c r="Z4197" s="3" t="s">
        <v>2584</v>
      </c>
      <c r="AA4197" s="4">
        <v>778654</v>
      </c>
    </row>
    <row r="4198" spans="1:27" ht="39.6" x14ac:dyDescent="0.25">
      <c r="A4198" s="3" t="s">
        <v>3531</v>
      </c>
      <c r="B4198" s="3" t="s">
        <v>3532</v>
      </c>
      <c r="C4198" s="3" t="s">
        <v>2809</v>
      </c>
      <c r="D4198" s="3" t="s">
        <v>915</v>
      </c>
      <c r="E4198" s="3" t="s">
        <v>2583</v>
      </c>
      <c r="F4198" s="4">
        <v>377702</v>
      </c>
      <c r="G4198" s="4">
        <v>307449428</v>
      </c>
      <c r="H4198" s="4">
        <v>377702</v>
      </c>
      <c r="I4198" s="4">
        <v>377702</v>
      </c>
      <c r="J4198" s="4">
        <v>377702</v>
      </c>
      <c r="K4198" s="4">
        <v>377702</v>
      </c>
      <c r="L4198" s="3">
        <v>990</v>
      </c>
      <c r="M4198" s="3">
        <v>858</v>
      </c>
      <c r="N4198" s="3">
        <v>814</v>
      </c>
      <c r="O4198" s="3" t="s">
        <v>2575</v>
      </c>
      <c r="P4198" s="3" t="s">
        <v>3514</v>
      </c>
      <c r="Q4198" s="3" t="s">
        <v>2697</v>
      </c>
      <c r="R4198" s="3" t="s">
        <v>2578</v>
      </c>
      <c r="S4198" s="3" t="s">
        <v>915</v>
      </c>
      <c r="T4198" s="5"/>
      <c r="U4198" s="3" t="s">
        <v>3101</v>
      </c>
      <c r="V4198" s="3" t="s">
        <v>2580</v>
      </c>
      <c r="W4198" s="3" t="s">
        <v>2581</v>
      </c>
      <c r="X4198" s="3" t="s">
        <v>2814</v>
      </c>
      <c r="Y4198" s="3" t="s">
        <v>2583</v>
      </c>
      <c r="Z4198" s="3" t="s">
        <v>2584</v>
      </c>
      <c r="AA4198" s="4">
        <v>778654</v>
      </c>
    </row>
    <row r="4199" spans="1:27" ht="39.6" x14ac:dyDescent="0.25">
      <c r="A4199" s="3" t="s">
        <v>3523</v>
      </c>
      <c r="B4199" s="3" t="s">
        <v>3524</v>
      </c>
      <c r="C4199" s="3" t="s">
        <v>2809</v>
      </c>
      <c r="D4199" s="3" t="s">
        <v>989</v>
      </c>
      <c r="E4199" s="3" t="s">
        <v>2583</v>
      </c>
      <c r="F4199" s="4">
        <v>332734</v>
      </c>
      <c r="G4199" s="4">
        <v>797896132</v>
      </c>
      <c r="H4199" s="4">
        <v>332734</v>
      </c>
      <c r="I4199" s="4">
        <v>332734</v>
      </c>
      <c r="J4199" s="4">
        <v>332734</v>
      </c>
      <c r="K4199" s="4">
        <v>332734</v>
      </c>
      <c r="L4199" s="4">
        <v>3014</v>
      </c>
      <c r="M4199" s="4">
        <v>2552</v>
      </c>
      <c r="N4199" s="4">
        <v>2398</v>
      </c>
      <c r="O4199" s="3" t="s">
        <v>2575</v>
      </c>
      <c r="P4199" s="3" t="s">
        <v>3514</v>
      </c>
      <c r="Q4199" s="3" t="s">
        <v>2577</v>
      </c>
      <c r="R4199" s="3" t="s">
        <v>2578</v>
      </c>
      <c r="S4199" s="3" t="s">
        <v>989</v>
      </c>
      <c r="T4199" s="5"/>
      <c r="U4199" s="3" t="s">
        <v>2638</v>
      </c>
      <c r="V4199" s="3" t="s">
        <v>2580</v>
      </c>
      <c r="W4199" s="3" t="s">
        <v>2581</v>
      </c>
      <c r="X4199" s="3" t="s">
        <v>2814</v>
      </c>
      <c r="Y4199" s="3" t="s">
        <v>2595</v>
      </c>
      <c r="Z4199" s="3" t="s">
        <v>2584</v>
      </c>
      <c r="AA4199" s="4">
        <v>778660</v>
      </c>
    </row>
    <row r="4200" spans="1:27" ht="39.6" x14ac:dyDescent="0.25">
      <c r="A4200" s="3" t="s">
        <v>3523</v>
      </c>
      <c r="B4200" s="3" t="s">
        <v>3524</v>
      </c>
      <c r="C4200" s="3" t="s">
        <v>2809</v>
      </c>
      <c r="D4200" s="3" t="s">
        <v>989</v>
      </c>
      <c r="E4200" s="3" t="s">
        <v>2673</v>
      </c>
      <c r="F4200" s="4">
        <v>332734</v>
      </c>
      <c r="G4200" s="4">
        <v>204964144</v>
      </c>
      <c r="H4200" s="4">
        <v>332734</v>
      </c>
      <c r="I4200" s="4">
        <v>332734</v>
      </c>
      <c r="J4200" s="4">
        <v>332734</v>
      </c>
      <c r="K4200" s="4">
        <v>332734</v>
      </c>
      <c r="L4200" s="3">
        <v>0</v>
      </c>
      <c r="M4200" s="3">
        <v>616</v>
      </c>
      <c r="N4200" s="3">
        <v>616</v>
      </c>
      <c r="O4200" s="3" t="s">
        <v>2575</v>
      </c>
      <c r="P4200" s="3" t="s">
        <v>3514</v>
      </c>
      <c r="Q4200" s="3" t="s">
        <v>2577</v>
      </c>
      <c r="R4200" s="3" t="s">
        <v>2578</v>
      </c>
      <c r="S4200" s="3" t="s">
        <v>989</v>
      </c>
      <c r="T4200" s="5"/>
      <c r="U4200" s="3" t="s">
        <v>2638</v>
      </c>
      <c r="V4200" s="3" t="s">
        <v>2580</v>
      </c>
      <c r="W4200" s="3" t="s">
        <v>2581</v>
      </c>
      <c r="X4200" s="3" t="s">
        <v>2814</v>
      </c>
      <c r="Y4200" s="3" t="s">
        <v>2595</v>
      </c>
      <c r="Z4200" s="3" t="s">
        <v>2584</v>
      </c>
      <c r="AA4200" s="4">
        <v>778660</v>
      </c>
    </row>
    <row r="4201" spans="1:27" ht="39.6" x14ac:dyDescent="0.25">
      <c r="A4201" s="3" t="s">
        <v>3523</v>
      </c>
      <c r="B4201" s="3" t="s">
        <v>3904</v>
      </c>
      <c r="C4201" s="3" t="s">
        <v>2809</v>
      </c>
      <c r="D4201" s="3" t="s">
        <v>915</v>
      </c>
      <c r="E4201" s="3" t="s">
        <v>2583</v>
      </c>
      <c r="F4201" s="4">
        <v>332734</v>
      </c>
      <c r="G4201" s="4">
        <v>49910100</v>
      </c>
      <c r="H4201" s="4">
        <v>332734</v>
      </c>
      <c r="I4201" s="4">
        <v>332734</v>
      </c>
      <c r="J4201" s="4">
        <v>332734</v>
      </c>
      <c r="K4201" s="4">
        <v>332734</v>
      </c>
      <c r="L4201" s="3">
        <v>600</v>
      </c>
      <c r="M4201" s="3">
        <v>150</v>
      </c>
      <c r="N4201" s="3">
        <v>150</v>
      </c>
      <c r="O4201" s="3" t="s">
        <v>2575</v>
      </c>
      <c r="P4201" s="3" t="s">
        <v>3514</v>
      </c>
      <c r="Q4201" s="3" t="s">
        <v>2697</v>
      </c>
      <c r="R4201" s="3" t="s">
        <v>2578</v>
      </c>
      <c r="S4201" s="3" t="s">
        <v>915</v>
      </c>
      <c r="T4201" s="5"/>
      <c r="U4201" s="3" t="s">
        <v>3101</v>
      </c>
      <c r="V4201" s="3" t="s">
        <v>2580</v>
      </c>
      <c r="W4201" s="3" t="s">
        <v>2581</v>
      </c>
      <c r="X4201" s="3" t="s">
        <v>2594</v>
      </c>
      <c r="Y4201" s="3" t="s">
        <v>2583</v>
      </c>
      <c r="Z4201" s="3" t="s">
        <v>2584</v>
      </c>
      <c r="AA4201" s="4">
        <v>778664</v>
      </c>
    </row>
    <row r="4202" spans="1:27" ht="39.6" x14ac:dyDescent="0.25">
      <c r="A4202" s="3" t="s">
        <v>3571</v>
      </c>
      <c r="B4202" s="3" t="s">
        <v>3572</v>
      </c>
      <c r="C4202" s="3" t="s">
        <v>2809</v>
      </c>
      <c r="D4202" s="3" t="s">
        <v>915</v>
      </c>
      <c r="E4202" s="3" t="s">
        <v>2583</v>
      </c>
      <c r="F4202" s="4">
        <v>377702</v>
      </c>
      <c r="G4202" s="4">
        <v>22662120</v>
      </c>
      <c r="H4202" s="4">
        <v>377702</v>
      </c>
      <c r="I4202" s="4">
        <v>377702</v>
      </c>
      <c r="J4202" s="4">
        <v>377702</v>
      </c>
      <c r="K4202" s="4">
        <v>377702</v>
      </c>
      <c r="L4202" s="3">
        <v>70</v>
      </c>
      <c r="M4202" s="3">
        <v>100</v>
      </c>
      <c r="N4202" s="3">
        <v>60</v>
      </c>
      <c r="O4202" s="3" t="s">
        <v>2575</v>
      </c>
      <c r="P4202" s="3" t="s">
        <v>3514</v>
      </c>
      <c r="Q4202" s="3" t="s">
        <v>2697</v>
      </c>
      <c r="R4202" s="3" t="s">
        <v>2578</v>
      </c>
      <c r="S4202" s="3" t="s">
        <v>915</v>
      </c>
      <c r="T4202" s="5"/>
      <c r="U4202" s="3" t="s">
        <v>3101</v>
      </c>
      <c r="V4202" s="3" t="s">
        <v>2580</v>
      </c>
      <c r="W4202" s="3" t="s">
        <v>2581</v>
      </c>
      <c r="X4202" s="3" t="s">
        <v>2594</v>
      </c>
      <c r="Y4202" s="3" t="s">
        <v>2583</v>
      </c>
      <c r="Z4202" s="3" t="s">
        <v>2584</v>
      </c>
      <c r="AA4202" s="4">
        <v>778667</v>
      </c>
    </row>
    <row r="4203" spans="1:27" ht="39.6" x14ac:dyDescent="0.25">
      <c r="A4203" s="3" t="s">
        <v>4328</v>
      </c>
      <c r="B4203" s="3" t="s">
        <v>4329</v>
      </c>
      <c r="C4203" s="3" t="s">
        <v>2677</v>
      </c>
      <c r="D4203" s="3" t="s">
        <v>4330</v>
      </c>
      <c r="E4203" s="3" t="s">
        <v>2583</v>
      </c>
      <c r="F4203" s="4">
        <v>245430</v>
      </c>
      <c r="G4203" s="4">
        <v>11780640</v>
      </c>
      <c r="H4203" s="4">
        <v>245430</v>
      </c>
      <c r="I4203" s="4">
        <v>245430</v>
      </c>
      <c r="J4203" s="4">
        <v>245430</v>
      </c>
      <c r="K4203" s="4">
        <v>245430</v>
      </c>
      <c r="L4203" s="3">
        <v>600</v>
      </c>
      <c r="M4203" s="3">
        <v>48</v>
      </c>
      <c r="N4203" s="3">
        <v>48</v>
      </c>
      <c r="O4203" s="3" t="s">
        <v>2575</v>
      </c>
      <c r="P4203" s="3" t="s">
        <v>3514</v>
      </c>
      <c r="Q4203" s="3" t="s">
        <v>2577</v>
      </c>
      <c r="R4203" s="3" t="s">
        <v>2578</v>
      </c>
      <c r="S4203" s="3" t="s">
        <v>4330</v>
      </c>
      <c r="T4203" s="5"/>
      <c r="U4203" s="3" t="s">
        <v>2994</v>
      </c>
      <c r="V4203" s="3" t="s">
        <v>2580</v>
      </c>
      <c r="W4203" s="3" t="s">
        <v>2581</v>
      </c>
      <c r="X4203" s="3" t="s">
        <v>2780</v>
      </c>
      <c r="Y4203" s="3" t="s">
        <v>2583</v>
      </c>
      <c r="Z4203" s="3" t="s">
        <v>2584</v>
      </c>
      <c r="AA4203" s="4">
        <v>778668</v>
      </c>
    </row>
    <row r="4204" spans="1:27" ht="39.6" x14ac:dyDescent="0.25">
      <c r="A4204" s="3" t="s">
        <v>4328</v>
      </c>
      <c r="B4204" s="3" t="s">
        <v>4329</v>
      </c>
      <c r="C4204" s="3" t="s">
        <v>2677</v>
      </c>
      <c r="D4204" s="3" t="s">
        <v>4330</v>
      </c>
      <c r="E4204" s="3" t="s">
        <v>2583</v>
      </c>
      <c r="F4204" s="5"/>
      <c r="G4204" s="3">
        <v>0</v>
      </c>
      <c r="H4204" s="5"/>
      <c r="I4204" s="5"/>
      <c r="J4204" s="5"/>
      <c r="K4204" s="4">
        <v>245430</v>
      </c>
      <c r="L4204" s="3">
        <v>600</v>
      </c>
      <c r="M4204" s="3">
        <v>0</v>
      </c>
      <c r="N4204" s="3">
        <v>0</v>
      </c>
      <c r="O4204" s="3" t="s">
        <v>2575</v>
      </c>
      <c r="P4204" s="3" t="s">
        <v>3514</v>
      </c>
      <c r="Q4204" s="3" t="s">
        <v>2577</v>
      </c>
      <c r="R4204" s="3" t="s">
        <v>2578</v>
      </c>
      <c r="S4204" s="3" t="s">
        <v>4330</v>
      </c>
      <c r="T4204" s="5"/>
      <c r="U4204" s="3" t="s">
        <v>2994</v>
      </c>
      <c r="V4204" s="3" t="s">
        <v>2580</v>
      </c>
      <c r="W4204" s="3" t="s">
        <v>2581</v>
      </c>
      <c r="X4204" s="3" t="s">
        <v>2780</v>
      </c>
      <c r="Y4204" s="3" t="s">
        <v>2583</v>
      </c>
      <c r="Z4204" s="3" t="s">
        <v>2584</v>
      </c>
      <c r="AA4204" s="4">
        <v>778669</v>
      </c>
    </row>
    <row r="4205" spans="1:27" ht="39.6" x14ac:dyDescent="0.25">
      <c r="A4205" s="3" t="s">
        <v>4335</v>
      </c>
      <c r="B4205" s="3" t="s">
        <v>4336</v>
      </c>
      <c r="C4205" s="3" t="s">
        <v>2677</v>
      </c>
      <c r="D4205" s="3" t="s">
        <v>4330</v>
      </c>
      <c r="E4205" s="3" t="s">
        <v>2583</v>
      </c>
      <c r="F4205" s="5"/>
      <c r="G4205" s="3">
        <v>0</v>
      </c>
      <c r="H4205" s="5"/>
      <c r="I4205" s="5"/>
      <c r="J4205" s="5"/>
      <c r="K4205" s="4">
        <v>245430</v>
      </c>
      <c r="L4205" s="3">
        <v>600</v>
      </c>
      <c r="M4205" s="3">
        <v>0</v>
      </c>
      <c r="N4205" s="3">
        <v>0</v>
      </c>
      <c r="O4205" s="3" t="s">
        <v>2575</v>
      </c>
      <c r="P4205" s="3" t="s">
        <v>3514</v>
      </c>
      <c r="Q4205" s="3" t="s">
        <v>2577</v>
      </c>
      <c r="R4205" s="3" t="s">
        <v>2578</v>
      </c>
      <c r="S4205" s="3" t="s">
        <v>4330</v>
      </c>
      <c r="T4205" s="5"/>
      <c r="U4205" s="3" t="s">
        <v>2994</v>
      </c>
      <c r="V4205" s="3" t="s">
        <v>2580</v>
      </c>
      <c r="W4205" s="3" t="s">
        <v>2581</v>
      </c>
      <c r="X4205" s="3" t="s">
        <v>2780</v>
      </c>
      <c r="Y4205" s="3" t="s">
        <v>2583</v>
      </c>
      <c r="Z4205" s="3" t="s">
        <v>2584</v>
      </c>
      <c r="AA4205" s="4">
        <v>778671</v>
      </c>
    </row>
    <row r="4206" spans="1:27" ht="39.6" x14ac:dyDescent="0.25">
      <c r="A4206" s="3" t="s">
        <v>4335</v>
      </c>
      <c r="B4206" s="3" t="s">
        <v>4336</v>
      </c>
      <c r="C4206" s="3" t="s">
        <v>2677</v>
      </c>
      <c r="D4206" s="3" t="s">
        <v>4330</v>
      </c>
      <c r="E4206" s="3" t="s">
        <v>2583</v>
      </c>
      <c r="F4206" s="5"/>
      <c r="G4206" s="3">
        <v>0</v>
      </c>
      <c r="H4206" s="5"/>
      <c r="I4206" s="5"/>
      <c r="J4206" s="5"/>
      <c r="K4206" s="4">
        <v>245430</v>
      </c>
      <c r="L4206" s="3">
        <v>600</v>
      </c>
      <c r="M4206" s="3">
        <v>0</v>
      </c>
      <c r="N4206" s="3">
        <v>0</v>
      </c>
      <c r="O4206" s="3" t="s">
        <v>2575</v>
      </c>
      <c r="P4206" s="3" t="s">
        <v>3514</v>
      </c>
      <c r="Q4206" s="3" t="s">
        <v>2577</v>
      </c>
      <c r="R4206" s="3" t="s">
        <v>2578</v>
      </c>
      <c r="S4206" s="3" t="s">
        <v>4330</v>
      </c>
      <c r="T4206" s="5"/>
      <c r="U4206" s="3" t="s">
        <v>2994</v>
      </c>
      <c r="V4206" s="3" t="s">
        <v>2580</v>
      </c>
      <c r="W4206" s="3" t="s">
        <v>2581</v>
      </c>
      <c r="X4206" s="3" t="s">
        <v>2780</v>
      </c>
      <c r="Y4206" s="3" t="s">
        <v>2583</v>
      </c>
      <c r="Z4206" s="3" t="s">
        <v>2584</v>
      </c>
      <c r="AA4206" s="4">
        <v>778677</v>
      </c>
    </row>
    <row r="4207" spans="1:27" ht="39.6" x14ac:dyDescent="0.25">
      <c r="A4207" s="3" t="s">
        <v>4328</v>
      </c>
      <c r="B4207" s="3" t="s">
        <v>4337</v>
      </c>
      <c r="C4207" s="3" t="s">
        <v>2677</v>
      </c>
      <c r="D4207" s="3" t="s">
        <v>151</v>
      </c>
      <c r="E4207" s="3" t="s">
        <v>2583</v>
      </c>
      <c r="F4207" s="4">
        <v>245430</v>
      </c>
      <c r="G4207" s="4">
        <v>11780640</v>
      </c>
      <c r="H4207" s="4">
        <v>245430</v>
      </c>
      <c r="I4207" s="4">
        <v>245430</v>
      </c>
      <c r="J4207" s="4">
        <v>245430</v>
      </c>
      <c r="K4207" s="4">
        <v>245430</v>
      </c>
      <c r="L4207" s="3">
        <v>600</v>
      </c>
      <c r="M4207" s="3">
        <v>48</v>
      </c>
      <c r="N4207" s="3">
        <v>48</v>
      </c>
      <c r="O4207" s="3" t="s">
        <v>2575</v>
      </c>
      <c r="P4207" s="3" t="s">
        <v>3514</v>
      </c>
      <c r="Q4207" s="3" t="s">
        <v>2577</v>
      </c>
      <c r="R4207" s="3" t="s">
        <v>2578</v>
      </c>
      <c r="S4207" s="3" t="s">
        <v>151</v>
      </c>
      <c r="T4207" s="5"/>
      <c r="U4207" s="3" t="s">
        <v>2994</v>
      </c>
      <c r="V4207" s="3" t="s">
        <v>2580</v>
      </c>
      <c r="W4207" s="3" t="s">
        <v>2581</v>
      </c>
      <c r="X4207" s="3" t="s">
        <v>2780</v>
      </c>
      <c r="Y4207" s="3" t="s">
        <v>2583</v>
      </c>
      <c r="Z4207" s="3" t="s">
        <v>2584</v>
      </c>
      <c r="AA4207" s="4">
        <v>778678</v>
      </c>
    </row>
    <row r="4208" spans="1:27" ht="39.6" x14ac:dyDescent="0.25">
      <c r="A4208" s="3" t="s">
        <v>4328</v>
      </c>
      <c r="B4208" s="3" t="s">
        <v>4337</v>
      </c>
      <c r="C4208" s="3" t="s">
        <v>2677</v>
      </c>
      <c r="D4208" s="3" t="s">
        <v>151</v>
      </c>
      <c r="E4208" s="3" t="s">
        <v>2583</v>
      </c>
      <c r="F4208" s="4">
        <v>245430</v>
      </c>
      <c r="G4208" s="4">
        <v>35341920</v>
      </c>
      <c r="H4208" s="4">
        <v>245430</v>
      </c>
      <c r="I4208" s="4">
        <v>245430</v>
      </c>
      <c r="J4208" s="4">
        <v>245430</v>
      </c>
      <c r="K4208" s="4">
        <v>245430</v>
      </c>
      <c r="L4208" s="3">
        <v>600</v>
      </c>
      <c r="M4208" s="3">
        <v>144</v>
      </c>
      <c r="N4208" s="3">
        <v>144</v>
      </c>
      <c r="O4208" s="3" t="s">
        <v>2575</v>
      </c>
      <c r="P4208" s="3" t="s">
        <v>3514</v>
      </c>
      <c r="Q4208" s="3" t="s">
        <v>2577</v>
      </c>
      <c r="R4208" s="3" t="s">
        <v>2578</v>
      </c>
      <c r="S4208" s="3" t="s">
        <v>151</v>
      </c>
      <c r="T4208" s="5"/>
      <c r="U4208" s="3" t="s">
        <v>2994</v>
      </c>
      <c r="V4208" s="3" t="s">
        <v>2580</v>
      </c>
      <c r="W4208" s="3" t="s">
        <v>2581</v>
      </c>
      <c r="X4208" s="3" t="s">
        <v>2780</v>
      </c>
      <c r="Y4208" s="3" t="s">
        <v>2583</v>
      </c>
      <c r="Z4208" s="3" t="s">
        <v>2584</v>
      </c>
      <c r="AA4208" s="4">
        <v>778679</v>
      </c>
    </row>
    <row r="4209" spans="1:27" ht="39.6" x14ac:dyDescent="0.25">
      <c r="A4209" s="3" t="s">
        <v>4328</v>
      </c>
      <c r="B4209" s="3" t="s">
        <v>4337</v>
      </c>
      <c r="C4209" s="3" t="s">
        <v>2677</v>
      </c>
      <c r="D4209" s="3" t="s">
        <v>151</v>
      </c>
      <c r="E4209" s="3" t="s">
        <v>2583</v>
      </c>
      <c r="F4209" s="5"/>
      <c r="G4209" s="3">
        <v>0</v>
      </c>
      <c r="H4209" s="5"/>
      <c r="I4209" s="5"/>
      <c r="J4209" s="5"/>
      <c r="K4209" s="4">
        <v>245430</v>
      </c>
      <c r="L4209" s="3">
        <v>600</v>
      </c>
      <c r="M4209" s="3">
        <v>0</v>
      </c>
      <c r="N4209" s="3">
        <v>0</v>
      </c>
      <c r="O4209" s="3" t="s">
        <v>2575</v>
      </c>
      <c r="P4209" s="3" t="s">
        <v>3514</v>
      </c>
      <c r="Q4209" s="3" t="s">
        <v>2577</v>
      </c>
      <c r="R4209" s="3" t="s">
        <v>2578</v>
      </c>
      <c r="S4209" s="3" t="s">
        <v>151</v>
      </c>
      <c r="T4209" s="5"/>
      <c r="U4209" s="3" t="s">
        <v>2994</v>
      </c>
      <c r="V4209" s="3" t="s">
        <v>2580</v>
      </c>
      <c r="W4209" s="3" t="s">
        <v>2581</v>
      </c>
      <c r="X4209" s="3" t="s">
        <v>2780</v>
      </c>
      <c r="Y4209" s="3" t="s">
        <v>2583</v>
      </c>
      <c r="Z4209" s="3" t="s">
        <v>2584</v>
      </c>
      <c r="AA4209" s="4">
        <v>778680</v>
      </c>
    </row>
    <row r="4210" spans="1:27" ht="39.6" x14ac:dyDescent="0.25">
      <c r="A4210" s="3" t="s">
        <v>4335</v>
      </c>
      <c r="B4210" s="3" t="s">
        <v>4338</v>
      </c>
      <c r="C4210" s="3" t="s">
        <v>2677</v>
      </c>
      <c r="D4210" s="3" t="s">
        <v>151</v>
      </c>
      <c r="E4210" s="3" t="s">
        <v>2583</v>
      </c>
      <c r="F4210" s="5"/>
      <c r="G4210" s="3">
        <v>0</v>
      </c>
      <c r="H4210" s="5"/>
      <c r="I4210" s="5"/>
      <c r="J4210" s="5"/>
      <c r="K4210" s="4">
        <v>245430</v>
      </c>
      <c r="L4210" s="3">
        <v>600</v>
      </c>
      <c r="M4210" s="3">
        <v>0</v>
      </c>
      <c r="N4210" s="3">
        <v>0</v>
      </c>
      <c r="O4210" s="3" t="s">
        <v>2575</v>
      </c>
      <c r="P4210" s="3" t="s">
        <v>3514</v>
      </c>
      <c r="Q4210" s="3" t="s">
        <v>2577</v>
      </c>
      <c r="R4210" s="3" t="s">
        <v>2578</v>
      </c>
      <c r="S4210" s="3" t="s">
        <v>151</v>
      </c>
      <c r="T4210" s="5"/>
      <c r="U4210" s="3" t="s">
        <v>2994</v>
      </c>
      <c r="V4210" s="3" t="s">
        <v>2580</v>
      </c>
      <c r="W4210" s="3" t="s">
        <v>2581</v>
      </c>
      <c r="X4210" s="3" t="s">
        <v>2780</v>
      </c>
      <c r="Y4210" s="3" t="s">
        <v>2583</v>
      </c>
      <c r="Z4210" s="3" t="s">
        <v>2584</v>
      </c>
      <c r="AA4210" s="4">
        <v>778682</v>
      </c>
    </row>
    <row r="4211" spans="1:27" ht="39.6" x14ac:dyDescent="0.25">
      <c r="A4211" s="3" t="s">
        <v>4335</v>
      </c>
      <c r="B4211" s="3" t="s">
        <v>4338</v>
      </c>
      <c r="C4211" s="3" t="s">
        <v>2677</v>
      </c>
      <c r="D4211" s="3" t="s">
        <v>151</v>
      </c>
      <c r="E4211" s="3" t="s">
        <v>2583</v>
      </c>
      <c r="F4211" s="4">
        <v>245430</v>
      </c>
      <c r="G4211" s="4">
        <v>5890320</v>
      </c>
      <c r="H4211" s="4">
        <v>245430</v>
      </c>
      <c r="I4211" s="4">
        <v>245430</v>
      </c>
      <c r="J4211" s="4">
        <v>245430</v>
      </c>
      <c r="K4211" s="4">
        <v>245430</v>
      </c>
      <c r="L4211" s="3">
        <v>600</v>
      </c>
      <c r="M4211" s="3">
        <v>24</v>
      </c>
      <c r="N4211" s="3">
        <v>24</v>
      </c>
      <c r="O4211" s="3" t="s">
        <v>2575</v>
      </c>
      <c r="P4211" s="3" t="s">
        <v>3514</v>
      </c>
      <c r="Q4211" s="3" t="s">
        <v>2577</v>
      </c>
      <c r="R4211" s="3" t="s">
        <v>2578</v>
      </c>
      <c r="S4211" s="3" t="s">
        <v>151</v>
      </c>
      <c r="T4211" s="5"/>
      <c r="U4211" s="3" t="s">
        <v>2994</v>
      </c>
      <c r="V4211" s="3" t="s">
        <v>2580</v>
      </c>
      <c r="W4211" s="3" t="s">
        <v>2581</v>
      </c>
      <c r="X4211" s="3" t="s">
        <v>2780</v>
      </c>
      <c r="Y4211" s="3" t="s">
        <v>2583</v>
      </c>
      <c r="Z4211" s="3" t="s">
        <v>2584</v>
      </c>
      <c r="AA4211" s="4">
        <v>778684</v>
      </c>
    </row>
    <row r="4212" spans="1:27" ht="39.6" x14ac:dyDescent="0.25">
      <c r="A4212" s="3" t="s">
        <v>3558</v>
      </c>
      <c r="B4212" s="3" t="s">
        <v>3559</v>
      </c>
      <c r="C4212" s="3" t="s">
        <v>2809</v>
      </c>
      <c r="D4212" s="3" t="s">
        <v>921</v>
      </c>
      <c r="E4212" s="3" t="s">
        <v>2583</v>
      </c>
      <c r="F4212" s="4">
        <v>377702</v>
      </c>
      <c r="G4212" s="4">
        <v>498566640</v>
      </c>
      <c r="H4212" s="4">
        <v>377702</v>
      </c>
      <c r="I4212" s="4">
        <v>377702</v>
      </c>
      <c r="J4212" s="4">
        <v>377702</v>
      </c>
      <c r="K4212" s="4">
        <v>377702</v>
      </c>
      <c r="L4212" s="4">
        <v>2520</v>
      </c>
      <c r="M4212" s="4">
        <v>1512</v>
      </c>
      <c r="N4212" s="4">
        <v>1320</v>
      </c>
      <c r="O4212" s="3" t="s">
        <v>2575</v>
      </c>
      <c r="P4212" s="3" t="s">
        <v>3514</v>
      </c>
      <c r="Q4212" s="3" t="s">
        <v>2577</v>
      </c>
      <c r="R4212" s="3" t="s">
        <v>2578</v>
      </c>
      <c r="S4212" s="3" t="s">
        <v>3529</v>
      </c>
      <c r="T4212" s="5"/>
      <c r="U4212" s="3" t="s">
        <v>3095</v>
      </c>
      <c r="V4212" s="3" t="s">
        <v>2580</v>
      </c>
      <c r="W4212" s="3" t="s">
        <v>2581</v>
      </c>
      <c r="X4212" s="3" t="s">
        <v>2839</v>
      </c>
      <c r="Y4212" s="3" t="s">
        <v>2583</v>
      </c>
      <c r="Z4212" s="3" t="s">
        <v>2584</v>
      </c>
      <c r="AA4212" s="4">
        <v>778685</v>
      </c>
    </row>
    <row r="4213" spans="1:27" ht="39.6" x14ac:dyDescent="0.25">
      <c r="A4213" s="3" t="s">
        <v>3558</v>
      </c>
      <c r="B4213" s="3" t="s">
        <v>3559</v>
      </c>
      <c r="C4213" s="3" t="s">
        <v>2809</v>
      </c>
      <c r="D4213" s="3" t="s">
        <v>921</v>
      </c>
      <c r="E4213" s="3" t="s">
        <v>2673</v>
      </c>
      <c r="F4213" s="4">
        <v>377702</v>
      </c>
      <c r="G4213" s="4">
        <v>172232112</v>
      </c>
      <c r="H4213" s="4">
        <v>377702</v>
      </c>
      <c r="I4213" s="4">
        <v>377702</v>
      </c>
      <c r="J4213" s="4">
        <v>377702</v>
      </c>
      <c r="K4213" s="4">
        <v>377702</v>
      </c>
      <c r="L4213" s="3">
        <v>0</v>
      </c>
      <c r="M4213" s="3">
        <v>456</v>
      </c>
      <c r="N4213" s="3">
        <v>456</v>
      </c>
      <c r="O4213" s="3" t="s">
        <v>2575</v>
      </c>
      <c r="P4213" s="3" t="s">
        <v>3514</v>
      </c>
      <c r="Q4213" s="3" t="s">
        <v>2577</v>
      </c>
      <c r="R4213" s="3" t="s">
        <v>2578</v>
      </c>
      <c r="S4213" s="3" t="s">
        <v>3529</v>
      </c>
      <c r="T4213" s="5"/>
      <c r="U4213" s="3" t="s">
        <v>3095</v>
      </c>
      <c r="V4213" s="3" t="s">
        <v>2580</v>
      </c>
      <c r="W4213" s="3" t="s">
        <v>2581</v>
      </c>
      <c r="X4213" s="3" t="s">
        <v>2839</v>
      </c>
      <c r="Y4213" s="3" t="s">
        <v>2583</v>
      </c>
      <c r="Z4213" s="3" t="s">
        <v>2584</v>
      </c>
      <c r="AA4213" s="4">
        <v>778685</v>
      </c>
    </row>
    <row r="4214" spans="1:27" ht="39.6" x14ac:dyDescent="0.25">
      <c r="A4214" s="3" t="s">
        <v>3558</v>
      </c>
      <c r="B4214" s="3" t="s">
        <v>3559</v>
      </c>
      <c r="C4214" s="3" t="s">
        <v>2809</v>
      </c>
      <c r="D4214" s="3" t="s">
        <v>921</v>
      </c>
      <c r="E4214" s="3" t="s">
        <v>2673</v>
      </c>
      <c r="F4214" s="4">
        <v>377702</v>
      </c>
      <c r="G4214" s="4">
        <v>27194544</v>
      </c>
      <c r="H4214" s="4">
        <v>377702</v>
      </c>
      <c r="I4214" s="4">
        <v>377702</v>
      </c>
      <c r="J4214" s="4">
        <v>377702</v>
      </c>
      <c r="K4214" s="4">
        <v>377702</v>
      </c>
      <c r="L4214" s="3">
        <v>0</v>
      </c>
      <c r="M4214" s="3">
        <v>72</v>
      </c>
      <c r="N4214" s="3">
        <v>72</v>
      </c>
      <c r="O4214" s="3" t="s">
        <v>2575</v>
      </c>
      <c r="P4214" s="3" t="s">
        <v>3587</v>
      </c>
      <c r="Q4214" s="3" t="s">
        <v>2577</v>
      </c>
      <c r="R4214" s="3" t="s">
        <v>2578</v>
      </c>
      <c r="S4214" s="3" t="s">
        <v>3529</v>
      </c>
      <c r="T4214" s="5"/>
      <c r="U4214" s="3" t="s">
        <v>3095</v>
      </c>
      <c r="V4214" s="3" t="s">
        <v>2580</v>
      </c>
      <c r="W4214" s="3" t="s">
        <v>2581</v>
      </c>
      <c r="X4214" s="3" t="s">
        <v>2839</v>
      </c>
      <c r="Y4214" s="3" t="s">
        <v>2583</v>
      </c>
      <c r="Z4214" s="3" t="s">
        <v>2584</v>
      </c>
      <c r="AA4214" s="4">
        <v>778685</v>
      </c>
    </row>
    <row r="4215" spans="1:27" ht="39.6" x14ac:dyDescent="0.25">
      <c r="A4215" s="3" t="s">
        <v>3601</v>
      </c>
      <c r="B4215" s="3" t="s">
        <v>3602</v>
      </c>
      <c r="C4215" s="3" t="s">
        <v>2809</v>
      </c>
      <c r="D4215" s="3" t="s">
        <v>921</v>
      </c>
      <c r="E4215" s="3" t="s">
        <v>2583</v>
      </c>
      <c r="F4215" s="4">
        <v>355755</v>
      </c>
      <c r="G4215" s="4">
        <v>426905904</v>
      </c>
      <c r="H4215" s="4">
        <v>355755</v>
      </c>
      <c r="I4215" s="4">
        <v>355000</v>
      </c>
      <c r="J4215" s="4">
        <v>356600</v>
      </c>
      <c r="K4215" s="4">
        <v>349078</v>
      </c>
      <c r="L4215" s="4">
        <v>1200</v>
      </c>
      <c r="M4215" s="4">
        <v>1872</v>
      </c>
      <c r="N4215" s="4">
        <v>1200</v>
      </c>
      <c r="O4215" s="3" t="s">
        <v>2575</v>
      </c>
      <c r="P4215" s="3" t="s">
        <v>3514</v>
      </c>
      <c r="Q4215" s="3" t="s">
        <v>2577</v>
      </c>
      <c r="R4215" s="3" t="s">
        <v>2578</v>
      </c>
      <c r="S4215" s="3" t="s">
        <v>3529</v>
      </c>
      <c r="T4215" s="5"/>
      <c r="U4215" s="3" t="s">
        <v>3095</v>
      </c>
      <c r="V4215" s="3" t="s">
        <v>2580</v>
      </c>
      <c r="W4215" s="3" t="s">
        <v>2581</v>
      </c>
      <c r="X4215" s="3" t="s">
        <v>2839</v>
      </c>
      <c r="Y4215" s="3" t="s">
        <v>2583</v>
      </c>
      <c r="Z4215" s="3" t="s">
        <v>2584</v>
      </c>
      <c r="AA4215" s="4">
        <v>778687</v>
      </c>
    </row>
    <row r="4216" spans="1:27" ht="39.6" x14ac:dyDescent="0.25">
      <c r="A4216" s="3" t="s">
        <v>3527</v>
      </c>
      <c r="B4216" s="3" t="s">
        <v>3528</v>
      </c>
      <c r="C4216" s="3" t="s">
        <v>2809</v>
      </c>
      <c r="D4216" s="3" t="s">
        <v>921</v>
      </c>
      <c r="E4216" s="3" t="s">
        <v>2583</v>
      </c>
      <c r="F4216" s="4">
        <v>346538</v>
      </c>
      <c r="G4216" s="4">
        <v>523965528</v>
      </c>
      <c r="H4216" s="4">
        <v>346538</v>
      </c>
      <c r="I4216" s="4">
        <v>345666</v>
      </c>
      <c r="J4216" s="4">
        <v>347800</v>
      </c>
      <c r="K4216" s="4">
        <v>332734</v>
      </c>
      <c r="L4216" s="4">
        <v>1512</v>
      </c>
      <c r="M4216" s="4">
        <v>2520</v>
      </c>
      <c r="N4216" s="4">
        <v>1512</v>
      </c>
      <c r="O4216" s="3" t="s">
        <v>2575</v>
      </c>
      <c r="P4216" s="3" t="s">
        <v>3514</v>
      </c>
      <c r="Q4216" s="3" t="s">
        <v>2577</v>
      </c>
      <c r="R4216" s="3" t="s">
        <v>2578</v>
      </c>
      <c r="S4216" s="3" t="s">
        <v>3529</v>
      </c>
      <c r="T4216" s="5"/>
      <c r="U4216" s="3" t="s">
        <v>3095</v>
      </c>
      <c r="V4216" s="3" t="s">
        <v>2580</v>
      </c>
      <c r="W4216" s="3" t="s">
        <v>2581</v>
      </c>
      <c r="X4216" s="3" t="s">
        <v>2839</v>
      </c>
      <c r="Y4216" s="3" t="s">
        <v>2583</v>
      </c>
      <c r="Z4216" s="3" t="s">
        <v>2584</v>
      </c>
      <c r="AA4216" s="4">
        <v>778688</v>
      </c>
    </row>
    <row r="4217" spans="1:27" ht="39.6" x14ac:dyDescent="0.25">
      <c r="A4217" s="3" t="s">
        <v>3869</v>
      </c>
      <c r="B4217" s="3" t="s">
        <v>3891</v>
      </c>
      <c r="C4217" s="3" t="s">
        <v>2916</v>
      </c>
      <c r="D4217" s="3" t="s">
        <v>1499</v>
      </c>
      <c r="E4217" s="3" t="s">
        <v>2583</v>
      </c>
      <c r="F4217" s="5"/>
      <c r="G4217" s="3">
        <v>0</v>
      </c>
      <c r="H4217" s="5"/>
      <c r="I4217" s="5"/>
      <c r="J4217" s="5"/>
      <c r="K4217" s="4">
        <v>147000</v>
      </c>
      <c r="L4217" s="3">
        <v>50</v>
      </c>
      <c r="M4217" s="3">
        <v>0</v>
      </c>
      <c r="N4217" s="3">
        <v>0</v>
      </c>
      <c r="O4217" s="3" t="s">
        <v>2575</v>
      </c>
      <c r="P4217" s="3" t="s">
        <v>3514</v>
      </c>
      <c r="Q4217" s="3" t="s">
        <v>2577</v>
      </c>
      <c r="R4217" s="3" t="s">
        <v>2578</v>
      </c>
      <c r="S4217" s="3" t="s">
        <v>1499</v>
      </c>
      <c r="T4217" s="5"/>
      <c r="U4217" s="3" t="s">
        <v>3763</v>
      </c>
      <c r="V4217" s="3" t="s">
        <v>2580</v>
      </c>
      <c r="W4217" s="3" t="s">
        <v>2581</v>
      </c>
      <c r="X4217" s="3" t="s">
        <v>2582</v>
      </c>
      <c r="Y4217" s="3" t="s">
        <v>2583</v>
      </c>
      <c r="Z4217" s="3" t="s">
        <v>2584</v>
      </c>
      <c r="AA4217" s="4">
        <v>778689</v>
      </c>
    </row>
    <row r="4218" spans="1:27" ht="39.6" x14ac:dyDescent="0.25">
      <c r="A4218" s="3" t="s">
        <v>3889</v>
      </c>
      <c r="B4218" s="3" t="s">
        <v>3890</v>
      </c>
      <c r="C4218" s="3" t="s">
        <v>2916</v>
      </c>
      <c r="D4218" s="3" t="s">
        <v>1499</v>
      </c>
      <c r="E4218" s="3" t="s">
        <v>2583</v>
      </c>
      <c r="F4218" s="5"/>
      <c r="G4218" s="3">
        <v>0</v>
      </c>
      <c r="H4218" s="5"/>
      <c r="I4218" s="5"/>
      <c r="J4218" s="5"/>
      <c r="K4218" s="4">
        <v>166000</v>
      </c>
      <c r="L4218" s="3">
        <v>50</v>
      </c>
      <c r="M4218" s="3">
        <v>0</v>
      </c>
      <c r="N4218" s="3">
        <v>0</v>
      </c>
      <c r="O4218" s="3" t="s">
        <v>2575</v>
      </c>
      <c r="P4218" s="3" t="s">
        <v>3514</v>
      </c>
      <c r="Q4218" s="3" t="s">
        <v>2577</v>
      </c>
      <c r="R4218" s="3" t="s">
        <v>2578</v>
      </c>
      <c r="S4218" s="3" t="s">
        <v>1499</v>
      </c>
      <c r="T4218" s="5"/>
      <c r="U4218" s="3" t="s">
        <v>3763</v>
      </c>
      <c r="V4218" s="3" t="s">
        <v>2580</v>
      </c>
      <c r="W4218" s="3" t="s">
        <v>2581</v>
      </c>
      <c r="X4218" s="3" t="s">
        <v>2582</v>
      </c>
      <c r="Y4218" s="3" t="s">
        <v>2583</v>
      </c>
      <c r="Z4218" s="3" t="s">
        <v>2584</v>
      </c>
      <c r="AA4218" s="4">
        <v>778690</v>
      </c>
    </row>
    <row r="4219" spans="1:27" ht="39.6" x14ac:dyDescent="0.25">
      <c r="A4219" s="3" t="s">
        <v>4103</v>
      </c>
      <c r="B4219" s="3" t="s">
        <v>4109</v>
      </c>
      <c r="C4219" s="3" t="s">
        <v>2677</v>
      </c>
      <c r="D4219" s="3" t="s">
        <v>4110</v>
      </c>
      <c r="E4219" s="3" t="s">
        <v>2583</v>
      </c>
      <c r="F4219" s="5"/>
      <c r="G4219" s="3">
        <v>0</v>
      </c>
      <c r="H4219" s="5"/>
      <c r="I4219" s="5"/>
      <c r="J4219" s="5"/>
      <c r="K4219" s="4">
        <v>5413945</v>
      </c>
      <c r="L4219" s="3">
        <v>400</v>
      </c>
      <c r="M4219" s="3">
        <v>0</v>
      </c>
      <c r="N4219" s="3">
        <v>0</v>
      </c>
      <c r="O4219" s="3" t="s">
        <v>2575</v>
      </c>
      <c r="P4219" s="3" t="s">
        <v>3514</v>
      </c>
      <c r="Q4219" s="3" t="s">
        <v>2697</v>
      </c>
      <c r="R4219" s="3" t="s">
        <v>2578</v>
      </c>
      <c r="S4219" s="3" t="s">
        <v>4110</v>
      </c>
      <c r="T4219" s="5"/>
      <c r="U4219" s="3" t="s">
        <v>2708</v>
      </c>
      <c r="V4219" s="3" t="s">
        <v>2580</v>
      </c>
      <c r="W4219" s="3" t="s">
        <v>2581</v>
      </c>
      <c r="X4219" s="3" t="s">
        <v>2689</v>
      </c>
      <c r="Y4219" s="3" t="s">
        <v>2583</v>
      </c>
      <c r="Z4219" s="3" t="s">
        <v>2584</v>
      </c>
      <c r="AA4219" s="4">
        <v>778693</v>
      </c>
    </row>
    <row r="4220" spans="1:27" ht="39.6" x14ac:dyDescent="0.25">
      <c r="A4220" s="3" t="s">
        <v>4170</v>
      </c>
      <c r="B4220" s="3" t="s">
        <v>4171</v>
      </c>
      <c r="C4220" s="3" t="s">
        <v>2573</v>
      </c>
      <c r="D4220" s="3" t="s">
        <v>1931</v>
      </c>
      <c r="E4220" s="3" t="s">
        <v>2583</v>
      </c>
      <c r="F4220" s="4">
        <v>64175000</v>
      </c>
      <c r="G4220" s="4">
        <v>192525000</v>
      </c>
      <c r="H4220" s="4">
        <v>64175000</v>
      </c>
      <c r="I4220" s="4">
        <v>64175000</v>
      </c>
      <c r="J4220" s="4">
        <v>64175000</v>
      </c>
      <c r="K4220" s="4">
        <v>64170000</v>
      </c>
      <c r="L4220" s="3">
        <v>3</v>
      </c>
      <c r="M4220" s="3">
        <v>27</v>
      </c>
      <c r="N4220" s="3">
        <v>3</v>
      </c>
      <c r="O4220" s="3" t="s">
        <v>2575</v>
      </c>
      <c r="P4220" s="3" t="s">
        <v>3514</v>
      </c>
      <c r="Q4220" s="3" t="s">
        <v>2577</v>
      </c>
      <c r="R4220" s="3" t="s">
        <v>2578</v>
      </c>
      <c r="S4220" s="3" t="s">
        <v>1931</v>
      </c>
      <c r="T4220" s="5"/>
      <c r="U4220" s="3" t="s">
        <v>2688</v>
      </c>
      <c r="V4220" s="3" t="s">
        <v>2580</v>
      </c>
      <c r="W4220" s="3" t="s">
        <v>2581</v>
      </c>
      <c r="X4220" s="3" t="s">
        <v>3503</v>
      </c>
      <c r="Y4220" s="3" t="s">
        <v>2595</v>
      </c>
      <c r="Z4220" s="3" t="s">
        <v>2584</v>
      </c>
      <c r="AA4220" s="4">
        <v>778694</v>
      </c>
    </row>
    <row r="4221" spans="1:27" ht="39.6" x14ac:dyDescent="0.25">
      <c r="A4221" s="3" t="s">
        <v>4170</v>
      </c>
      <c r="B4221" s="3" t="s">
        <v>4171</v>
      </c>
      <c r="C4221" s="3" t="s">
        <v>2573</v>
      </c>
      <c r="D4221" s="3" t="s">
        <v>1931</v>
      </c>
      <c r="E4221" s="3" t="s">
        <v>2583</v>
      </c>
      <c r="F4221" s="4">
        <v>96335000</v>
      </c>
      <c r="G4221" s="4">
        <v>289005000</v>
      </c>
      <c r="H4221" s="4">
        <v>96335000</v>
      </c>
      <c r="I4221" s="4">
        <v>96335000</v>
      </c>
      <c r="J4221" s="4">
        <v>96335000</v>
      </c>
      <c r="K4221" s="4">
        <v>61300000</v>
      </c>
      <c r="L4221" s="3">
        <v>3</v>
      </c>
      <c r="M4221" s="3">
        <v>33</v>
      </c>
      <c r="N4221" s="3">
        <v>3</v>
      </c>
      <c r="O4221" s="3" t="s">
        <v>2575</v>
      </c>
      <c r="P4221" s="3" t="s">
        <v>3514</v>
      </c>
      <c r="Q4221" s="3" t="s">
        <v>2577</v>
      </c>
      <c r="R4221" s="3" t="s">
        <v>2578</v>
      </c>
      <c r="S4221" s="3" t="s">
        <v>1931</v>
      </c>
      <c r="T4221" s="5"/>
      <c r="U4221" s="3" t="s">
        <v>2688</v>
      </c>
      <c r="V4221" s="3" t="s">
        <v>2580</v>
      </c>
      <c r="W4221" s="3" t="s">
        <v>2581</v>
      </c>
      <c r="X4221" s="3" t="s">
        <v>3503</v>
      </c>
      <c r="Y4221" s="3" t="s">
        <v>2595</v>
      </c>
      <c r="Z4221" s="3" t="s">
        <v>2584</v>
      </c>
      <c r="AA4221" s="4">
        <v>778696</v>
      </c>
    </row>
    <row r="4222" spans="1:27" ht="52.8" x14ac:dyDescent="0.25">
      <c r="A4222" s="3" t="s">
        <v>3625</v>
      </c>
      <c r="B4222" s="3" t="s">
        <v>3626</v>
      </c>
      <c r="C4222" s="3" t="s">
        <v>2809</v>
      </c>
      <c r="D4222" s="3" t="s">
        <v>949</v>
      </c>
      <c r="E4222" s="3" t="s">
        <v>2574</v>
      </c>
      <c r="F4222" s="4">
        <v>377241</v>
      </c>
      <c r="G4222" s="4">
        <v>1394283968</v>
      </c>
      <c r="H4222" s="4">
        <v>377241</v>
      </c>
      <c r="I4222" s="4">
        <v>377000</v>
      </c>
      <c r="J4222" s="4">
        <v>380800</v>
      </c>
      <c r="K4222" s="4">
        <v>295962</v>
      </c>
      <c r="L4222" s="4">
        <v>3696</v>
      </c>
      <c r="M4222" s="4">
        <v>7568</v>
      </c>
      <c r="N4222" s="4">
        <v>3696</v>
      </c>
      <c r="O4222" s="3" t="s">
        <v>2575</v>
      </c>
      <c r="P4222" s="3" t="s">
        <v>3514</v>
      </c>
      <c r="Q4222" s="3" t="s">
        <v>4247</v>
      </c>
      <c r="R4222" s="3" t="s">
        <v>2578</v>
      </c>
      <c r="S4222" s="3" t="s">
        <v>2837</v>
      </c>
      <c r="T4222" s="5"/>
      <c r="U4222" s="3" t="s">
        <v>2744</v>
      </c>
      <c r="V4222" s="3" t="s">
        <v>2580</v>
      </c>
      <c r="W4222" s="3" t="s">
        <v>2581</v>
      </c>
      <c r="X4222" s="3" t="s">
        <v>2594</v>
      </c>
      <c r="Y4222" s="3" t="s">
        <v>2595</v>
      </c>
      <c r="Z4222" s="3" t="s">
        <v>2584</v>
      </c>
      <c r="AA4222" s="4">
        <v>778697</v>
      </c>
    </row>
    <row r="4223" spans="1:27" ht="39.6" x14ac:dyDescent="0.25">
      <c r="A4223" s="3" t="s">
        <v>4170</v>
      </c>
      <c r="B4223" s="3" t="s">
        <v>4171</v>
      </c>
      <c r="C4223" s="3" t="s">
        <v>2573</v>
      </c>
      <c r="D4223" s="3" t="s">
        <v>1931</v>
      </c>
      <c r="E4223" s="3" t="s">
        <v>2583</v>
      </c>
      <c r="F4223" s="4">
        <v>77515000</v>
      </c>
      <c r="G4223" s="4">
        <v>232545000</v>
      </c>
      <c r="H4223" s="4">
        <v>77515000</v>
      </c>
      <c r="I4223" s="4">
        <v>77515000</v>
      </c>
      <c r="J4223" s="4">
        <v>77515000</v>
      </c>
      <c r="K4223" s="4">
        <v>56150000</v>
      </c>
      <c r="L4223" s="3">
        <v>3</v>
      </c>
      <c r="M4223" s="3">
        <v>30</v>
      </c>
      <c r="N4223" s="3">
        <v>3</v>
      </c>
      <c r="O4223" s="3" t="s">
        <v>2575</v>
      </c>
      <c r="P4223" s="3" t="s">
        <v>3514</v>
      </c>
      <c r="Q4223" s="3" t="s">
        <v>2577</v>
      </c>
      <c r="R4223" s="3" t="s">
        <v>2578</v>
      </c>
      <c r="S4223" s="3" t="s">
        <v>1931</v>
      </c>
      <c r="T4223" s="5"/>
      <c r="U4223" s="3" t="s">
        <v>2688</v>
      </c>
      <c r="V4223" s="3" t="s">
        <v>2580</v>
      </c>
      <c r="W4223" s="3" t="s">
        <v>2581</v>
      </c>
      <c r="X4223" s="3" t="s">
        <v>3503</v>
      </c>
      <c r="Y4223" s="3" t="s">
        <v>2595</v>
      </c>
      <c r="Z4223" s="3" t="s">
        <v>2584</v>
      </c>
      <c r="AA4223" s="4">
        <v>778698</v>
      </c>
    </row>
    <row r="4224" spans="1:27" ht="39.6" x14ac:dyDescent="0.25">
      <c r="A4224" s="3" t="s">
        <v>3882</v>
      </c>
      <c r="B4224" s="3" t="s">
        <v>3883</v>
      </c>
      <c r="C4224" s="3" t="s">
        <v>2916</v>
      </c>
      <c r="D4224" s="3" t="s">
        <v>3884</v>
      </c>
      <c r="E4224" s="3" t="s">
        <v>2583</v>
      </c>
      <c r="F4224" s="4">
        <v>145551</v>
      </c>
      <c r="G4224" s="4">
        <v>72775500</v>
      </c>
      <c r="H4224" s="4">
        <v>145551</v>
      </c>
      <c r="I4224" s="4">
        <v>145551</v>
      </c>
      <c r="J4224" s="4">
        <v>145551</v>
      </c>
      <c r="K4224" s="4">
        <v>145551</v>
      </c>
      <c r="L4224" s="4">
        <v>1000</v>
      </c>
      <c r="M4224" s="3">
        <v>500</v>
      </c>
      <c r="N4224" s="3">
        <v>500</v>
      </c>
      <c r="O4224" s="3" t="s">
        <v>2575</v>
      </c>
      <c r="P4224" s="3" t="s">
        <v>3514</v>
      </c>
      <c r="Q4224" s="3" t="s">
        <v>2577</v>
      </c>
      <c r="R4224" s="3" t="s">
        <v>2578</v>
      </c>
      <c r="S4224" s="3" t="s">
        <v>1464</v>
      </c>
      <c r="T4224" s="5"/>
      <c r="U4224" s="3" t="s">
        <v>2593</v>
      </c>
      <c r="V4224" s="3" t="s">
        <v>2580</v>
      </c>
      <c r="W4224" s="3" t="s">
        <v>2581</v>
      </c>
      <c r="X4224" s="3" t="s">
        <v>2582</v>
      </c>
      <c r="Y4224" s="3" t="s">
        <v>2595</v>
      </c>
      <c r="Z4224" s="3" t="s">
        <v>2584</v>
      </c>
      <c r="AA4224" s="4">
        <v>778701</v>
      </c>
    </row>
    <row r="4225" spans="1:27" ht="39.6" x14ac:dyDescent="0.25">
      <c r="A4225" s="3" t="s">
        <v>3882</v>
      </c>
      <c r="B4225" s="3" t="s">
        <v>3883</v>
      </c>
      <c r="C4225" s="3" t="s">
        <v>2916</v>
      </c>
      <c r="D4225" s="3" t="s">
        <v>3884</v>
      </c>
      <c r="E4225" s="3" t="s">
        <v>2673</v>
      </c>
      <c r="F4225" s="4">
        <v>145551</v>
      </c>
      <c r="G4225" s="4">
        <v>72775500</v>
      </c>
      <c r="H4225" s="4">
        <v>145551</v>
      </c>
      <c r="I4225" s="4">
        <v>145551</v>
      </c>
      <c r="J4225" s="4">
        <v>145551</v>
      </c>
      <c r="K4225" s="4">
        <v>145551</v>
      </c>
      <c r="L4225" s="3">
        <v>0</v>
      </c>
      <c r="M4225" s="3">
        <v>500</v>
      </c>
      <c r="N4225" s="3">
        <v>500</v>
      </c>
      <c r="O4225" s="3" t="s">
        <v>2575</v>
      </c>
      <c r="P4225" s="3" t="s">
        <v>3514</v>
      </c>
      <c r="Q4225" s="3" t="s">
        <v>2577</v>
      </c>
      <c r="R4225" s="3" t="s">
        <v>2578</v>
      </c>
      <c r="S4225" s="3" t="s">
        <v>1464</v>
      </c>
      <c r="T4225" s="5"/>
      <c r="U4225" s="3" t="s">
        <v>2593</v>
      </c>
      <c r="V4225" s="3" t="s">
        <v>2580</v>
      </c>
      <c r="W4225" s="3" t="s">
        <v>2581</v>
      </c>
      <c r="X4225" s="3" t="s">
        <v>2582</v>
      </c>
      <c r="Y4225" s="3" t="s">
        <v>2595</v>
      </c>
      <c r="Z4225" s="3" t="s">
        <v>2584</v>
      </c>
      <c r="AA4225" s="4">
        <v>778701</v>
      </c>
    </row>
    <row r="4226" spans="1:27" ht="39.6" x14ac:dyDescent="0.25">
      <c r="A4226" s="3" t="s">
        <v>4170</v>
      </c>
      <c r="B4226" s="3" t="s">
        <v>4171</v>
      </c>
      <c r="C4226" s="3" t="s">
        <v>2573</v>
      </c>
      <c r="D4226" s="3" t="s">
        <v>1931</v>
      </c>
      <c r="E4226" s="3" t="s">
        <v>2583</v>
      </c>
      <c r="F4226" s="4">
        <v>64765000</v>
      </c>
      <c r="G4226" s="4">
        <v>194295000</v>
      </c>
      <c r="H4226" s="4">
        <v>64765000</v>
      </c>
      <c r="I4226" s="4">
        <v>64765000</v>
      </c>
      <c r="J4226" s="4">
        <v>64765000</v>
      </c>
      <c r="K4226" s="4">
        <v>64760000</v>
      </c>
      <c r="L4226" s="3">
        <v>3</v>
      </c>
      <c r="M4226" s="3">
        <v>27</v>
      </c>
      <c r="N4226" s="3">
        <v>3</v>
      </c>
      <c r="O4226" s="3" t="s">
        <v>2575</v>
      </c>
      <c r="P4226" s="3" t="s">
        <v>3514</v>
      </c>
      <c r="Q4226" s="3" t="s">
        <v>2577</v>
      </c>
      <c r="R4226" s="3" t="s">
        <v>2578</v>
      </c>
      <c r="S4226" s="3" t="s">
        <v>1931</v>
      </c>
      <c r="T4226" s="5"/>
      <c r="U4226" s="3" t="s">
        <v>2688</v>
      </c>
      <c r="V4226" s="3" t="s">
        <v>2580</v>
      </c>
      <c r="W4226" s="3" t="s">
        <v>2581</v>
      </c>
      <c r="X4226" s="3" t="s">
        <v>3503</v>
      </c>
      <c r="Y4226" s="3" t="s">
        <v>2595</v>
      </c>
      <c r="Z4226" s="3" t="s">
        <v>2584</v>
      </c>
      <c r="AA4226" s="4">
        <v>778702</v>
      </c>
    </row>
    <row r="4227" spans="1:27" ht="39.6" x14ac:dyDescent="0.25">
      <c r="A4227" s="3" t="s">
        <v>3493</v>
      </c>
      <c r="B4227" s="3" t="s">
        <v>3879</v>
      </c>
      <c r="C4227" s="3" t="s">
        <v>2916</v>
      </c>
      <c r="D4227" s="3" t="s">
        <v>3875</v>
      </c>
      <c r="E4227" s="3" t="s">
        <v>2583</v>
      </c>
      <c r="F4227" s="5"/>
      <c r="G4227" s="3">
        <v>0</v>
      </c>
      <c r="H4227" s="5"/>
      <c r="I4227" s="5"/>
      <c r="J4227" s="5"/>
      <c r="K4227" s="4">
        <v>145551</v>
      </c>
      <c r="L4227" s="3">
        <v>500</v>
      </c>
      <c r="M4227" s="3">
        <v>500</v>
      </c>
      <c r="N4227" s="3">
        <v>0</v>
      </c>
      <c r="O4227" s="3" t="s">
        <v>2575</v>
      </c>
      <c r="P4227" s="3" t="s">
        <v>3514</v>
      </c>
      <c r="Q4227" s="3" t="s">
        <v>2577</v>
      </c>
      <c r="R4227" s="3" t="s">
        <v>2578</v>
      </c>
      <c r="S4227" s="3" t="s">
        <v>1464</v>
      </c>
      <c r="T4227" s="5"/>
      <c r="U4227" s="3" t="s">
        <v>2593</v>
      </c>
      <c r="V4227" s="3" t="s">
        <v>2580</v>
      </c>
      <c r="W4227" s="3" t="s">
        <v>2581</v>
      </c>
      <c r="X4227" s="3" t="s">
        <v>2582</v>
      </c>
      <c r="Y4227" s="3" t="s">
        <v>2595</v>
      </c>
      <c r="Z4227" s="3" t="s">
        <v>2584</v>
      </c>
      <c r="AA4227" s="4">
        <v>778703</v>
      </c>
    </row>
    <row r="4228" spans="1:27" ht="39.6" x14ac:dyDescent="0.25">
      <c r="A4228" s="3" t="s">
        <v>3873</v>
      </c>
      <c r="B4228" s="3" t="s">
        <v>3874</v>
      </c>
      <c r="C4228" s="3" t="s">
        <v>2916</v>
      </c>
      <c r="D4228" s="3" t="s">
        <v>3875</v>
      </c>
      <c r="E4228" s="3" t="s">
        <v>2583</v>
      </c>
      <c r="F4228" s="5"/>
      <c r="G4228" s="3">
        <v>0</v>
      </c>
      <c r="H4228" s="5"/>
      <c r="I4228" s="5"/>
      <c r="J4228" s="5"/>
      <c r="K4228" s="4">
        <v>145551</v>
      </c>
      <c r="L4228" s="3">
        <v>500</v>
      </c>
      <c r="M4228" s="3">
        <v>0</v>
      </c>
      <c r="N4228" s="3">
        <v>0</v>
      </c>
      <c r="O4228" s="3" t="s">
        <v>2575</v>
      </c>
      <c r="P4228" s="3" t="s">
        <v>3514</v>
      </c>
      <c r="Q4228" s="3" t="s">
        <v>2577</v>
      </c>
      <c r="R4228" s="3" t="s">
        <v>2578</v>
      </c>
      <c r="S4228" s="3" t="s">
        <v>1464</v>
      </c>
      <c r="T4228" s="5"/>
      <c r="U4228" s="3" t="s">
        <v>2593</v>
      </c>
      <c r="V4228" s="3" t="s">
        <v>2580</v>
      </c>
      <c r="W4228" s="3" t="s">
        <v>2581</v>
      </c>
      <c r="X4228" s="3" t="s">
        <v>2582</v>
      </c>
      <c r="Y4228" s="3" t="s">
        <v>2595</v>
      </c>
      <c r="Z4228" s="3" t="s">
        <v>2584</v>
      </c>
      <c r="AA4228" s="4">
        <v>778704</v>
      </c>
    </row>
    <row r="4229" spans="1:27" ht="39.6" x14ac:dyDescent="0.25">
      <c r="A4229" s="3" t="s">
        <v>4170</v>
      </c>
      <c r="B4229" s="3" t="s">
        <v>4171</v>
      </c>
      <c r="C4229" s="3" t="s">
        <v>2573</v>
      </c>
      <c r="D4229" s="3" t="s">
        <v>1931</v>
      </c>
      <c r="E4229" s="3" t="s">
        <v>2583</v>
      </c>
      <c r="F4229" s="4">
        <v>60605000</v>
      </c>
      <c r="G4229" s="4">
        <v>181815000</v>
      </c>
      <c r="H4229" s="4">
        <v>60605000</v>
      </c>
      <c r="I4229" s="4">
        <v>60605000</v>
      </c>
      <c r="J4229" s="4">
        <v>60605000</v>
      </c>
      <c r="K4229" s="4">
        <v>60590000</v>
      </c>
      <c r="L4229" s="3">
        <v>3</v>
      </c>
      <c r="M4229" s="3">
        <v>27</v>
      </c>
      <c r="N4229" s="3">
        <v>3</v>
      </c>
      <c r="O4229" s="3" t="s">
        <v>2575</v>
      </c>
      <c r="P4229" s="3" t="s">
        <v>3514</v>
      </c>
      <c r="Q4229" s="3" t="s">
        <v>2577</v>
      </c>
      <c r="R4229" s="3" t="s">
        <v>2578</v>
      </c>
      <c r="S4229" s="3" t="s">
        <v>1931</v>
      </c>
      <c r="T4229" s="5"/>
      <c r="U4229" s="3" t="s">
        <v>2688</v>
      </c>
      <c r="V4229" s="3" t="s">
        <v>2580</v>
      </c>
      <c r="W4229" s="3" t="s">
        <v>2581</v>
      </c>
      <c r="X4229" s="3" t="s">
        <v>3503</v>
      </c>
      <c r="Y4229" s="3" t="s">
        <v>2595</v>
      </c>
      <c r="Z4229" s="3" t="s">
        <v>2584</v>
      </c>
      <c r="AA4229" s="4">
        <v>778706</v>
      </c>
    </row>
    <row r="4230" spans="1:27" ht="39.6" x14ac:dyDescent="0.25">
      <c r="A4230" s="3" t="s">
        <v>4170</v>
      </c>
      <c r="B4230" s="3" t="s">
        <v>4171</v>
      </c>
      <c r="C4230" s="3" t="s">
        <v>2573</v>
      </c>
      <c r="D4230" s="3" t="s">
        <v>1931</v>
      </c>
      <c r="E4230" s="3" t="s">
        <v>2583</v>
      </c>
      <c r="F4230" s="4">
        <v>94600000</v>
      </c>
      <c r="G4230" s="4">
        <v>283800000</v>
      </c>
      <c r="H4230" s="4">
        <v>94600000</v>
      </c>
      <c r="I4230" s="4">
        <v>94600000</v>
      </c>
      <c r="J4230" s="4">
        <v>94600000</v>
      </c>
      <c r="K4230" s="4">
        <v>59305000</v>
      </c>
      <c r="L4230" s="3">
        <v>3</v>
      </c>
      <c r="M4230" s="3">
        <v>33</v>
      </c>
      <c r="N4230" s="3">
        <v>3</v>
      </c>
      <c r="O4230" s="3" t="s">
        <v>2575</v>
      </c>
      <c r="P4230" s="3" t="s">
        <v>3514</v>
      </c>
      <c r="Q4230" s="3" t="s">
        <v>2577</v>
      </c>
      <c r="R4230" s="3" t="s">
        <v>2578</v>
      </c>
      <c r="S4230" s="3" t="s">
        <v>1931</v>
      </c>
      <c r="T4230" s="5"/>
      <c r="U4230" s="3" t="s">
        <v>2688</v>
      </c>
      <c r="V4230" s="3" t="s">
        <v>2580</v>
      </c>
      <c r="W4230" s="3" t="s">
        <v>2581</v>
      </c>
      <c r="X4230" s="3" t="s">
        <v>3503</v>
      </c>
      <c r="Y4230" s="3" t="s">
        <v>2595</v>
      </c>
      <c r="Z4230" s="3" t="s">
        <v>2584</v>
      </c>
      <c r="AA4230" s="4">
        <v>778708</v>
      </c>
    </row>
    <row r="4231" spans="1:27" ht="52.8" x14ac:dyDescent="0.25">
      <c r="A4231" s="3" t="s">
        <v>3642</v>
      </c>
      <c r="B4231" s="3" t="s">
        <v>3643</v>
      </c>
      <c r="C4231" s="3" t="s">
        <v>2809</v>
      </c>
      <c r="D4231" s="3" t="s">
        <v>949</v>
      </c>
      <c r="E4231" s="3" t="s">
        <v>2574</v>
      </c>
      <c r="F4231" s="4">
        <v>635439</v>
      </c>
      <c r="G4231" s="4">
        <v>1719498110</v>
      </c>
      <c r="H4231" s="4">
        <v>635439</v>
      </c>
      <c r="I4231" s="4">
        <v>610610</v>
      </c>
      <c r="J4231" s="4">
        <v>674899</v>
      </c>
      <c r="K4231" s="4">
        <v>284464</v>
      </c>
      <c r="L4231" s="4">
        <v>2706</v>
      </c>
      <c r="M4231" s="4">
        <v>3586</v>
      </c>
      <c r="N4231" s="4">
        <v>2706</v>
      </c>
      <c r="O4231" s="3" t="s">
        <v>2575</v>
      </c>
      <c r="P4231" s="3" t="s">
        <v>3514</v>
      </c>
      <c r="Q4231" s="3" t="s">
        <v>4247</v>
      </c>
      <c r="R4231" s="3" t="s">
        <v>2578</v>
      </c>
      <c r="S4231" s="3" t="s">
        <v>2837</v>
      </c>
      <c r="T4231" s="5"/>
      <c r="U4231" s="3" t="s">
        <v>2854</v>
      </c>
      <c r="V4231" s="3" t="s">
        <v>2580</v>
      </c>
      <c r="W4231" s="3" t="s">
        <v>2581</v>
      </c>
      <c r="X4231" s="3" t="s">
        <v>2594</v>
      </c>
      <c r="Y4231" s="3" t="s">
        <v>2583</v>
      </c>
      <c r="Z4231" s="3" t="s">
        <v>2584</v>
      </c>
      <c r="AA4231" s="4">
        <v>778717</v>
      </c>
    </row>
    <row r="4232" spans="1:27" ht="52.8" x14ac:dyDescent="0.25">
      <c r="A4232" s="3" t="s">
        <v>3638</v>
      </c>
      <c r="B4232" s="3" t="s">
        <v>3639</v>
      </c>
      <c r="C4232" s="3" t="s">
        <v>2809</v>
      </c>
      <c r="D4232" s="3" t="s">
        <v>949</v>
      </c>
      <c r="E4232" s="3" t="s">
        <v>2574</v>
      </c>
      <c r="F4232" s="4">
        <v>585231</v>
      </c>
      <c r="G4232" s="4">
        <v>1055756262</v>
      </c>
      <c r="H4232" s="4">
        <v>585231</v>
      </c>
      <c r="I4232" s="4">
        <v>569999</v>
      </c>
      <c r="J4232" s="4">
        <v>640900</v>
      </c>
      <c r="K4232" s="4">
        <v>298010</v>
      </c>
      <c r="L4232" s="4">
        <v>1804</v>
      </c>
      <c r="M4232" s="4">
        <v>2068</v>
      </c>
      <c r="N4232" s="4">
        <v>1804</v>
      </c>
      <c r="O4232" s="3" t="s">
        <v>2575</v>
      </c>
      <c r="P4232" s="3" t="s">
        <v>3514</v>
      </c>
      <c r="Q4232" s="3" t="s">
        <v>4247</v>
      </c>
      <c r="R4232" s="3" t="s">
        <v>2578</v>
      </c>
      <c r="S4232" s="3" t="s">
        <v>2837</v>
      </c>
      <c r="T4232" s="5"/>
      <c r="U4232" s="3" t="s">
        <v>2854</v>
      </c>
      <c r="V4232" s="3" t="s">
        <v>2580</v>
      </c>
      <c r="W4232" s="3" t="s">
        <v>2581</v>
      </c>
      <c r="X4232" s="3" t="s">
        <v>2594</v>
      </c>
      <c r="Y4232" s="3" t="s">
        <v>2583</v>
      </c>
      <c r="Z4232" s="3" t="s">
        <v>2584</v>
      </c>
      <c r="AA4232" s="4">
        <v>778718</v>
      </c>
    </row>
    <row r="4233" spans="1:27" ht="39.6" x14ac:dyDescent="0.25">
      <c r="A4233" s="3" t="s">
        <v>4339</v>
      </c>
      <c r="B4233" s="3" t="s">
        <v>4340</v>
      </c>
      <c r="C4233" s="3" t="s">
        <v>2916</v>
      </c>
      <c r="D4233" s="3" t="s">
        <v>3901</v>
      </c>
      <c r="E4233" s="3" t="s">
        <v>2583</v>
      </c>
      <c r="F4233" s="5"/>
      <c r="G4233" s="3">
        <v>0</v>
      </c>
      <c r="H4233" s="5"/>
      <c r="I4233" s="5"/>
      <c r="J4233" s="5"/>
      <c r="K4233" s="4">
        <v>154570</v>
      </c>
      <c r="L4233" s="3">
        <v>500</v>
      </c>
      <c r="M4233" s="3">
        <v>0</v>
      </c>
      <c r="N4233" s="3">
        <v>0</v>
      </c>
      <c r="O4233" s="3" t="s">
        <v>2575</v>
      </c>
      <c r="P4233" s="3" t="s">
        <v>3514</v>
      </c>
      <c r="Q4233" s="3" t="s">
        <v>2577</v>
      </c>
      <c r="R4233" s="3" t="s">
        <v>2578</v>
      </c>
      <c r="S4233" s="3" t="s">
        <v>1464</v>
      </c>
      <c r="T4233" s="5"/>
      <c r="U4233" s="3" t="s">
        <v>2593</v>
      </c>
      <c r="V4233" s="3" t="s">
        <v>2580</v>
      </c>
      <c r="W4233" s="3" t="s">
        <v>2581</v>
      </c>
      <c r="X4233" s="3" t="s">
        <v>2582</v>
      </c>
      <c r="Y4233" s="3" t="s">
        <v>2595</v>
      </c>
      <c r="Z4233" s="3" t="s">
        <v>2584</v>
      </c>
      <c r="AA4233" s="4">
        <v>778724</v>
      </c>
    </row>
    <row r="4234" spans="1:27" ht="39.6" x14ac:dyDescent="0.25">
      <c r="A4234" s="3" t="s">
        <v>3695</v>
      </c>
      <c r="B4234" s="3" t="s">
        <v>3696</v>
      </c>
      <c r="C4234" s="3" t="s">
        <v>2809</v>
      </c>
      <c r="D4234" s="3" t="s">
        <v>3490</v>
      </c>
      <c r="E4234" s="3" t="s">
        <v>2583</v>
      </c>
      <c r="F4234" s="4">
        <v>390270</v>
      </c>
      <c r="G4234" s="4">
        <v>39027000</v>
      </c>
      <c r="H4234" s="4">
        <v>390270</v>
      </c>
      <c r="I4234" s="4">
        <v>390270</v>
      </c>
      <c r="J4234" s="4">
        <v>390270</v>
      </c>
      <c r="K4234" s="4">
        <v>390270</v>
      </c>
      <c r="L4234" s="3">
        <v>100</v>
      </c>
      <c r="M4234" s="3">
        <v>100</v>
      </c>
      <c r="N4234" s="3">
        <v>100</v>
      </c>
      <c r="O4234" s="3" t="s">
        <v>2575</v>
      </c>
      <c r="P4234" s="3" t="s">
        <v>3120</v>
      </c>
      <c r="Q4234" s="3" t="s">
        <v>2587</v>
      </c>
      <c r="R4234" s="3" t="s">
        <v>2578</v>
      </c>
      <c r="S4234" s="3" t="s">
        <v>3490</v>
      </c>
      <c r="T4234" s="5"/>
      <c r="U4234" s="3" t="s">
        <v>2685</v>
      </c>
      <c r="V4234" s="3" t="s">
        <v>2580</v>
      </c>
      <c r="W4234" s="3" t="s">
        <v>2581</v>
      </c>
      <c r="X4234" s="3" t="s">
        <v>2582</v>
      </c>
      <c r="Y4234" s="3" t="s">
        <v>2583</v>
      </c>
      <c r="Z4234" s="3" t="s">
        <v>2584</v>
      </c>
      <c r="AA4234" s="4">
        <v>778732</v>
      </c>
    </row>
    <row r="4235" spans="1:27" ht="39.6" x14ac:dyDescent="0.25">
      <c r="A4235" s="3" t="s">
        <v>3800</v>
      </c>
      <c r="B4235" s="3" t="s">
        <v>3887</v>
      </c>
      <c r="C4235" s="3" t="s">
        <v>2916</v>
      </c>
      <c r="D4235" s="3" t="s">
        <v>3888</v>
      </c>
      <c r="E4235" s="3" t="s">
        <v>2583</v>
      </c>
      <c r="F4235" s="5"/>
      <c r="G4235" s="3">
        <v>0</v>
      </c>
      <c r="H4235" s="5"/>
      <c r="I4235" s="5"/>
      <c r="J4235" s="5"/>
      <c r="K4235" s="4">
        <v>145551</v>
      </c>
      <c r="L4235" s="3">
        <v>500</v>
      </c>
      <c r="M4235" s="3">
        <v>0</v>
      </c>
      <c r="N4235" s="3">
        <v>0</v>
      </c>
      <c r="O4235" s="3" t="s">
        <v>2575</v>
      </c>
      <c r="P4235" s="3" t="s">
        <v>3514</v>
      </c>
      <c r="Q4235" s="3" t="s">
        <v>2577</v>
      </c>
      <c r="R4235" s="3" t="s">
        <v>2578</v>
      </c>
      <c r="S4235" s="3" t="s">
        <v>1464</v>
      </c>
      <c r="T4235" s="5"/>
      <c r="U4235" s="3" t="s">
        <v>2593</v>
      </c>
      <c r="V4235" s="3" t="s">
        <v>2580</v>
      </c>
      <c r="W4235" s="3" t="s">
        <v>2581</v>
      </c>
      <c r="X4235" s="3" t="s">
        <v>2582</v>
      </c>
      <c r="Y4235" s="3" t="s">
        <v>2595</v>
      </c>
      <c r="Z4235" s="3" t="s">
        <v>2584</v>
      </c>
      <c r="AA4235" s="4">
        <v>778733</v>
      </c>
    </row>
    <row r="4236" spans="1:27" ht="39.6" x14ac:dyDescent="0.25">
      <c r="A4236" s="3" t="s">
        <v>3882</v>
      </c>
      <c r="B4236" s="3" t="s">
        <v>4169</v>
      </c>
      <c r="C4236" s="3" t="s">
        <v>2916</v>
      </c>
      <c r="D4236" s="3" t="s">
        <v>3901</v>
      </c>
      <c r="E4236" s="3" t="s">
        <v>2583</v>
      </c>
      <c r="F4236" s="4">
        <v>154570</v>
      </c>
      <c r="G4236" s="4">
        <v>15457000</v>
      </c>
      <c r="H4236" s="4">
        <v>154570</v>
      </c>
      <c r="I4236" s="4">
        <v>154570</v>
      </c>
      <c r="J4236" s="4">
        <v>154570</v>
      </c>
      <c r="K4236" s="4">
        <v>154570</v>
      </c>
      <c r="L4236" s="3">
        <v>500</v>
      </c>
      <c r="M4236" s="3">
        <v>100</v>
      </c>
      <c r="N4236" s="3">
        <v>100</v>
      </c>
      <c r="O4236" s="3" t="s">
        <v>2575</v>
      </c>
      <c r="P4236" s="3" t="s">
        <v>3514</v>
      </c>
      <c r="Q4236" s="3" t="s">
        <v>2577</v>
      </c>
      <c r="R4236" s="3" t="s">
        <v>2578</v>
      </c>
      <c r="S4236" s="3" t="s">
        <v>1464</v>
      </c>
      <c r="T4236" s="5"/>
      <c r="U4236" s="3" t="s">
        <v>2593</v>
      </c>
      <c r="V4236" s="3" t="s">
        <v>2580</v>
      </c>
      <c r="W4236" s="3" t="s">
        <v>2581</v>
      </c>
      <c r="X4236" s="3" t="s">
        <v>2582</v>
      </c>
      <c r="Y4236" s="3" t="s">
        <v>2595</v>
      </c>
      <c r="Z4236" s="3" t="s">
        <v>2584</v>
      </c>
      <c r="AA4236" s="4">
        <v>778735</v>
      </c>
    </row>
    <row r="4237" spans="1:27" ht="39.6" x14ac:dyDescent="0.25">
      <c r="A4237" s="3" t="s">
        <v>3493</v>
      </c>
      <c r="B4237" s="3" t="s">
        <v>3885</v>
      </c>
      <c r="C4237" s="3" t="s">
        <v>2916</v>
      </c>
      <c r="D4237" s="3" t="s">
        <v>3886</v>
      </c>
      <c r="E4237" s="3" t="s">
        <v>2583</v>
      </c>
      <c r="F4237" s="5"/>
      <c r="G4237" s="3">
        <v>0</v>
      </c>
      <c r="H4237" s="5"/>
      <c r="I4237" s="5"/>
      <c r="J4237" s="5"/>
      <c r="K4237" s="4">
        <v>154570</v>
      </c>
      <c r="L4237" s="3">
        <v>500</v>
      </c>
      <c r="M4237" s="3">
        <v>0</v>
      </c>
      <c r="N4237" s="3">
        <v>0</v>
      </c>
      <c r="O4237" s="3" t="s">
        <v>2575</v>
      </c>
      <c r="P4237" s="3" t="s">
        <v>3514</v>
      </c>
      <c r="Q4237" s="3" t="s">
        <v>2577</v>
      </c>
      <c r="R4237" s="3" t="s">
        <v>2578</v>
      </c>
      <c r="S4237" s="3" t="s">
        <v>1464</v>
      </c>
      <c r="T4237" s="5"/>
      <c r="U4237" s="3" t="s">
        <v>2593</v>
      </c>
      <c r="V4237" s="3" t="s">
        <v>2580</v>
      </c>
      <c r="W4237" s="3" t="s">
        <v>2581</v>
      </c>
      <c r="X4237" s="3" t="s">
        <v>2582</v>
      </c>
      <c r="Y4237" s="3" t="s">
        <v>2595</v>
      </c>
      <c r="Z4237" s="3" t="s">
        <v>2584</v>
      </c>
      <c r="AA4237" s="4">
        <v>778737</v>
      </c>
    </row>
    <row r="4238" spans="1:27" ht="39.6" x14ac:dyDescent="0.25">
      <c r="A4238" s="3" t="s">
        <v>3873</v>
      </c>
      <c r="B4238" s="3" t="s">
        <v>3876</v>
      </c>
      <c r="C4238" s="3" t="s">
        <v>2916</v>
      </c>
      <c r="D4238" s="3" t="s">
        <v>3877</v>
      </c>
      <c r="E4238" s="3" t="s">
        <v>2583</v>
      </c>
      <c r="F4238" s="5"/>
      <c r="G4238" s="3">
        <v>0</v>
      </c>
      <c r="H4238" s="5"/>
      <c r="I4238" s="5"/>
      <c r="J4238" s="5"/>
      <c r="K4238" s="4">
        <v>145551</v>
      </c>
      <c r="L4238" s="3">
        <v>500</v>
      </c>
      <c r="M4238" s="3">
        <v>0</v>
      </c>
      <c r="N4238" s="3">
        <v>0</v>
      </c>
      <c r="O4238" s="3" t="s">
        <v>2575</v>
      </c>
      <c r="P4238" s="3" t="s">
        <v>3514</v>
      </c>
      <c r="Q4238" s="3" t="s">
        <v>2577</v>
      </c>
      <c r="R4238" s="3" t="s">
        <v>2578</v>
      </c>
      <c r="S4238" s="3" t="s">
        <v>1464</v>
      </c>
      <c r="T4238" s="5"/>
      <c r="U4238" s="3" t="s">
        <v>2593</v>
      </c>
      <c r="V4238" s="3" t="s">
        <v>2580</v>
      </c>
      <c r="W4238" s="3" t="s">
        <v>2581</v>
      </c>
      <c r="X4238" s="3" t="s">
        <v>2582</v>
      </c>
      <c r="Y4238" s="3" t="s">
        <v>2595</v>
      </c>
      <c r="Z4238" s="3" t="s">
        <v>2584</v>
      </c>
      <c r="AA4238" s="4">
        <v>778739</v>
      </c>
    </row>
    <row r="4239" spans="1:27" ht="79.2" x14ac:dyDescent="0.25">
      <c r="A4239" s="3" t="s">
        <v>3518</v>
      </c>
      <c r="B4239" s="3" t="s">
        <v>3519</v>
      </c>
      <c r="C4239" s="3" t="s">
        <v>2809</v>
      </c>
      <c r="D4239" s="3" t="s">
        <v>949</v>
      </c>
      <c r="E4239" s="3" t="s">
        <v>2574</v>
      </c>
      <c r="F4239" s="4">
        <v>345080</v>
      </c>
      <c r="G4239" s="4">
        <v>98692770</v>
      </c>
      <c r="H4239" s="4">
        <v>345080</v>
      </c>
      <c r="I4239" s="4">
        <v>345000</v>
      </c>
      <c r="J4239" s="4">
        <v>345345</v>
      </c>
      <c r="K4239" s="4">
        <v>298326</v>
      </c>
      <c r="L4239" s="3">
        <v>286</v>
      </c>
      <c r="M4239" s="3">
        <v>506</v>
      </c>
      <c r="N4239" s="3">
        <v>286</v>
      </c>
      <c r="O4239" s="3" t="s">
        <v>2575</v>
      </c>
      <c r="P4239" s="3" t="s">
        <v>3514</v>
      </c>
      <c r="Q4239" s="3" t="s">
        <v>4247</v>
      </c>
      <c r="R4239" s="3" t="s">
        <v>2578</v>
      </c>
      <c r="S4239" s="3" t="s">
        <v>2837</v>
      </c>
      <c r="T4239" s="5"/>
      <c r="U4239" s="3" t="s">
        <v>2744</v>
      </c>
      <c r="V4239" s="3" t="s">
        <v>2580</v>
      </c>
      <c r="W4239" s="3" t="s">
        <v>2581</v>
      </c>
      <c r="X4239" s="3" t="s">
        <v>2594</v>
      </c>
      <c r="Y4239" s="3" t="s">
        <v>2595</v>
      </c>
      <c r="Z4239" s="3" t="s">
        <v>2584</v>
      </c>
      <c r="AA4239" s="4">
        <v>778740</v>
      </c>
    </row>
    <row r="4240" spans="1:27" ht="39.6" x14ac:dyDescent="0.25">
      <c r="A4240" s="3" t="s">
        <v>3493</v>
      </c>
      <c r="B4240" s="3" t="s">
        <v>3878</v>
      </c>
      <c r="C4240" s="3" t="s">
        <v>2916</v>
      </c>
      <c r="D4240" s="3" t="s">
        <v>3877</v>
      </c>
      <c r="E4240" s="3" t="s">
        <v>2583</v>
      </c>
      <c r="F4240" s="5"/>
      <c r="G4240" s="3">
        <v>0</v>
      </c>
      <c r="H4240" s="5"/>
      <c r="I4240" s="5"/>
      <c r="J4240" s="5"/>
      <c r="K4240" s="4">
        <v>145551</v>
      </c>
      <c r="L4240" s="3">
        <v>500</v>
      </c>
      <c r="M4240" s="3">
        <v>0</v>
      </c>
      <c r="N4240" s="3">
        <v>0</v>
      </c>
      <c r="O4240" s="3" t="s">
        <v>2575</v>
      </c>
      <c r="P4240" s="3" t="s">
        <v>3514</v>
      </c>
      <c r="Q4240" s="3" t="s">
        <v>2577</v>
      </c>
      <c r="R4240" s="3" t="s">
        <v>2578</v>
      </c>
      <c r="S4240" s="3" t="s">
        <v>1464</v>
      </c>
      <c r="T4240" s="5"/>
      <c r="U4240" s="3" t="s">
        <v>2593</v>
      </c>
      <c r="V4240" s="3" t="s">
        <v>2580</v>
      </c>
      <c r="W4240" s="3" t="s">
        <v>2581</v>
      </c>
      <c r="X4240" s="3" t="s">
        <v>2582</v>
      </c>
      <c r="Y4240" s="3" t="s">
        <v>2595</v>
      </c>
      <c r="Z4240" s="3" t="s">
        <v>2584</v>
      </c>
      <c r="AA4240" s="4">
        <v>778741</v>
      </c>
    </row>
    <row r="4241" spans="1:27" ht="39.6" x14ac:dyDescent="0.25">
      <c r="A4241" s="3" t="s">
        <v>3867</v>
      </c>
      <c r="B4241" s="3" t="s">
        <v>4341</v>
      </c>
      <c r="C4241" s="3" t="s">
        <v>2677</v>
      </c>
      <c r="D4241" s="3" t="s">
        <v>4342</v>
      </c>
      <c r="E4241" s="3" t="s">
        <v>2641</v>
      </c>
      <c r="F4241" s="4">
        <v>1546155</v>
      </c>
      <c r="G4241" s="4">
        <v>154615500</v>
      </c>
      <c r="H4241" s="4">
        <v>1546155</v>
      </c>
      <c r="I4241" s="4">
        <v>1546155</v>
      </c>
      <c r="J4241" s="4">
        <v>1546155</v>
      </c>
      <c r="K4241" s="4">
        <v>1546155</v>
      </c>
      <c r="L4241" s="3">
        <v>100</v>
      </c>
      <c r="M4241" s="3">
        <v>100</v>
      </c>
      <c r="N4241" s="3">
        <v>100</v>
      </c>
      <c r="O4241" s="3" t="s">
        <v>2575</v>
      </c>
      <c r="P4241" s="3" t="s">
        <v>3514</v>
      </c>
      <c r="Q4241" s="3" t="s">
        <v>2577</v>
      </c>
      <c r="R4241" s="3" t="s">
        <v>2578</v>
      </c>
      <c r="S4241" s="3" t="s">
        <v>437</v>
      </c>
      <c r="T4241" s="6">
        <v>45491</v>
      </c>
      <c r="U4241" s="3" t="s">
        <v>3660</v>
      </c>
      <c r="V4241" s="3" t="s">
        <v>2580</v>
      </c>
      <c r="W4241" s="3" t="s">
        <v>2581</v>
      </c>
      <c r="X4241" s="3" t="s">
        <v>2689</v>
      </c>
      <c r="Y4241" s="3" t="s">
        <v>2642</v>
      </c>
      <c r="Z4241" s="3" t="s">
        <v>2584</v>
      </c>
      <c r="AA4241" s="4">
        <v>778742</v>
      </c>
    </row>
    <row r="4242" spans="1:27" ht="79.2" x14ac:dyDescent="0.25">
      <c r="A4242" s="3" t="s">
        <v>3629</v>
      </c>
      <c r="B4242" s="3" t="s">
        <v>3630</v>
      </c>
      <c r="C4242" s="3" t="s">
        <v>2809</v>
      </c>
      <c r="D4242" s="3" t="s">
        <v>949</v>
      </c>
      <c r="E4242" s="3" t="s">
        <v>2574</v>
      </c>
      <c r="F4242" s="4">
        <v>340293</v>
      </c>
      <c r="G4242" s="4">
        <v>516564598</v>
      </c>
      <c r="H4242" s="4">
        <v>340293</v>
      </c>
      <c r="I4242" s="4">
        <v>340000</v>
      </c>
      <c r="J4242" s="4">
        <v>341600</v>
      </c>
      <c r="K4242" s="4">
        <v>306730</v>
      </c>
      <c r="L4242" s="4">
        <v>1518</v>
      </c>
      <c r="M4242" s="4">
        <v>2508</v>
      </c>
      <c r="N4242" s="4">
        <v>1518</v>
      </c>
      <c r="O4242" s="3" t="s">
        <v>2575</v>
      </c>
      <c r="P4242" s="3" t="s">
        <v>3514</v>
      </c>
      <c r="Q4242" s="3" t="s">
        <v>4247</v>
      </c>
      <c r="R4242" s="3" t="s">
        <v>2578</v>
      </c>
      <c r="S4242" s="3" t="s">
        <v>2837</v>
      </c>
      <c r="T4242" s="5"/>
      <c r="U4242" s="3" t="s">
        <v>2744</v>
      </c>
      <c r="V4242" s="3" t="s">
        <v>2580</v>
      </c>
      <c r="W4242" s="3" t="s">
        <v>2581</v>
      </c>
      <c r="X4242" s="3" t="s">
        <v>2594</v>
      </c>
      <c r="Y4242" s="3" t="s">
        <v>2595</v>
      </c>
      <c r="Z4242" s="3" t="s">
        <v>2584</v>
      </c>
      <c r="AA4242" s="4">
        <v>778743</v>
      </c>
    </row>
    <row r="4243" spans="1:27" ht="39.6" x14ac:dyDescent="0.25">
      <c r="A4243" s="3" t="s">
        <v>3590</v>
      </c>
      <c r="B4243" s="3" t="s">
        <v>3591</v>
      </c>
      <c r="C4243" s="3" t="s">
        <v>2809</v>
      </c>
      <c r="D4243" s="3" t="s">
        <v>945</v>
      </c>
      <c r="E4243" s="3" t="s">
        <v>2583</v>
      </c>
      <c r="F4243" s="4">
        <v>403587</v>
      </c>
      <c r="G4243" s="4">
        <v>60538050</v>
      </c>
      <c r="H4243" s="4">
        <v>403587</v>
      </c>
      <c r="I4243" s="4">
        <v>403587</v>
      </c>
      <c r="J4243" s="4">
        <v>403587</v>
      </c>
      <c r="K4243" s="4">
        <v>403587</v>
      </c>
      <c r="L4243" s="3">
        <v>160</v>
      </c>
      <c r="M4243" s="3">
        <v>150</v>
      </c>
      <c r="N4243" s="3">
        <v>150</v>
      </c>
      <c r="O4243" s="3" t="s">
        <v>2575</v>
      </c>
      <c r="P4243" s="3" t="s">
        <v>3514</v>
      </c>
      <c r="Q4243" s="3" t="s">
        <v>2577</v>
      </c>
      <c r="R4243" s="3" t="s">
        <v>2578</v>
      </c>
      <c r="S4243" s="3" t="s">
        <v>945</v>
      </c>
      <c r="T4243" s="5"/>
      <c r="U4243" s="3" t="s">
        <v>2638</v>
      </c>
      <c r="V4243" s="3" t="s">
        <v>2580</v>
      </c>
      <c r="W4243" s="3" t="s">
        <v>2581</v>
      </c>
      <c r="X4243" s="3" t="s">
        <v>2594</v>
      </c>
      <c r="Y4243" s="3" t="s">
        <v>2583</v>
      </c>
      <c r="Z4243" s="3" t="s">
        <v>2584</v>
      </c>
      <c r="AA4243" s="4">
        <v>778745</v>
      </c>
    </row>
    <row r="4244" spans="1:27" ht="39.6" x14ac:dyDescent="0.25">
      <c r="A4244" s="3" t="s">
        <v>3590</v>
      </c>
      <c r="B4244" s="3" t="s">
        <v>3591</v>
      </c>
      <c r="C4244" s="3" t="s">
        <v>2809</v>
      </c>
      <c r="D4244" s="3" t="s">
        <v>945</v>
      </c>
      <c r="E4244" s="3" t="s">
        <v>2673</v>
      </c>
      <c r="F4244" s="4">
        <v>403587</v>
      </c>
      <c r="G4244" s="4">
        <v>4035870</v>
      </c>
      <c r="H4244" s="4">
        <v>403587</v>
      </c>
      <c r="I4244" s="4">
        <v>403587</v>
      </c>
      <c r="J4244" s="4">
        <v>403587</v>
      </c>
      <c r="K4244" s="4">
        <v>403587</v>
      </c>
      <c r="L4244" s="3">
        <v>0</v>
      </c>
      <c r="M4244" s="3">
        <v>10</v>
      </c>
      <c r="N4244" s="3">
        <v>10</v>
      </c>
      <c r="O4244" s="3" t="s">
        <v>2575</v>
      </c>
      <c r="P4244" s="3" t="s">
        <v>3514</v>
      </c>
      <c r="Q4244" s="3" t="s">
        <v>2577</v>
      </c>
      <c r="R4244" s="3" t="s">
        <v>2578</v>
      </c>
      <c r="S4244" s="3" t="s">
        <v>945</v>
      </c>
      <c r="T4244" s="5"/>
      <c r="U4244" s="3" t="s">
        <v>2638</v>
      </c>
      <c r="V4244" s="3" t="s">
        <v>2580</v>
      </c>
      <c r="W4244" s="3" t="s">
        <v>2581</v>
      </c>
      <c r="X4244" s="3" t="s">
        <v>2594</v>
      </c>
      <c r="Y4244" s="3" t="s">
        <v>2583</v>
      </c>
      <c r="Z4244" s="3" t="s">
        <v>2584</v>
      </c>
      <c r="AA4244" s="4">
        <v>778745</v>
      </c>
    </row>
    <row r="4245" spans="1:27" ht="39.6" x14ac:dyDescent="0.25">
      <c r="A4245" s="3" t="s">
        <v>3607</v>
      </c>
      <c r="B4245" s="3" t="s">
        <v>3608</v>
      </c>
      <c r="C4245" s="3" t="s">
        <v>2809</v>
      </c>
      <c r="D4245" s="3" t="s">
        <v>951</v>
      </c>
      <c r="E4245" s="3" t="s">
        <v>2673</v>
      </c>
      <c r="F4245" s="4">
        <v>416371</v>
      </c>
      <c r="G4245" s="4">
        <v>183203240</v>
      </c>
      <c r="H4245" s="4">
        <v>416371</v>
      </c>
      <c r="I4245" s="4">
        <v>416371</v>
      </c>
      <c r="J4245" s="4">
        <v>416371</v>
      </c>
      <c r="K4245" s="4">
        <v>416371</v>
      </c>
      <c r="L4245" s="3">
        <v>0</v>
      </c>
      <c r="M4245" s="3">
        <v>440</v>
      </c>
      <c r="N4245" s="3">
        <v>440</v>
      </c>
      <c r="O4245" s="3" t="s">
        <v>2575</v>
      </c>
      <c r="P4245" s="3" t="s">
        <v>3514</v>
      </c>
      <c r="Q4245" s="3" t="s">
        <v>2577</v>
      </c>
      <c r="R4245" s="3" t="s">
        <v>2578</v>
      </c>
      <c r="S4245" s="3" t="s">
        <v>3515</v>
      </c>
      <c r="T4245" s="5"/>
      <c r="U4245" s="3" t="s">
        <v>2727</v>
      </c>
      <c r="V4245" s="3" t="s">
        <v>2580</v>
      </c>
      <c r="W4245" s="3" t="s">
        <v>2581</v>
      </c>
      <c r="X4245" s="3" t="s">
        <v>2814</v>
      </c>
      <c r="Y4245" s="3" t="s">
        <v>2595</v>
      </c>
      <c r="Z4245" s="3" t="s">
        <v>2584</v>
      </c>
      <c r="AA4245" s="4">
        <v>778746</v>
      </c>
    </row>
    <row r="4246" spans="1:27" ht="39.6" x14ac:dyDescent="0.25">
      <c r="A4246" s="3" t="s">
        <v>3607</v>
      </c>
      <c r="B4246" s="3" t="s">
        <v>3608</v>
      </c>
      <c r="C4246" s="3" t="s">
        <v>2809</v>
      </c>
      <c r="D4246" s="3" t="s">
        <v>951</v>
      </c>
      <c r="E4246" s="3" t="s">
        <v>2583</v>
      </c>
      <c r="F4246" s="4">
        <v>416371</v>
      </c>
      <c r="G4246" s="4">
        <v>650371502</v>
      </c>
      <c r="H4246" s="4">
        <v>416371</v>
      </c>
      <c r="I4246" s="4">
        <v>416371</v>
      </c>
      <c r="J4246" s="4">
        <v>416371</v>
      </c>
      <c r="K4246" s="4">
        <v>416371</v>
      </c>
      <c r="L4246" s="4">
        <v>2002</v>
      </c>
      <c r="M4246" s="4">
        <v>1892</v>
      </c>
      <c r="N4246" s="4">
        <v>1562</v>
      </c>
      <c r="O4246" s="3" t="s">
        <v>2575</v>
      </c>
      <c r="P4246" s="3" t="s">
        <v>3514</v>
      </c>
      <c r="Q4246" s="3" t="s">
        <v>2577</v>
      </c>
      <c r="R4246" s="3" t="s">
        <v>2578</v>
      </c>
      <c r="S4246" s="3" t="s">
        <v>3515</v>
      </c>
      <c r="T4246" s="5"/>
      <c r="U4246" s="3" t="s">
        <v>2727</v>
      </c>
      <c r="V4246" s="3" t="s">
        <v>2580</v>
      </c>
      <c r="W4246" s="3" t="s">
        <v>2581</v>
      </c>
      <c r="X4246" s="3" t="s">
        <v>2814</v>
      </c>
      <c r="Y4246" s="3" t="s">
        <v>2595</v>
      </c>
      <c r="Z4246" s="3" t="s">
        <v>2584</v>
      </c>
      <c r="AA4246" s="4">
        <v>778746</v>
      </c>
    </row>
    <row r="4247" spans="1:27" ht="39.6" x14ac:dyDescent="0.25">
      <c r="A4247" s="3" t="s">
        <v>3607</v>
      </c>
      <c r="B4247" s="3" t="s">
        <v>3608</v>
      </c>
      <c r="C4247" s="3" t="s">
        <v>2809</v>
      </c>
      <c r="D4247" s="3" t="s">
        <v>951</v>
      </c>
      <c r="E4247" s="3" t="s">
        <v>2583</v>
      </c>
      <c r="F4247" s="4">
        <v>416371</v>
      </c>
      <c r="G4247" s="4">
        <v>448847938</v>
      </c>
      <c r="H4247" s="4">
        <v>416371</v>
      </c>
      <c r="I4247" s="4">
        <v>416371</v>
      </c>
      <c r="J4247" s="4">
        <v>416371</v>
      </c>
      <c r="K4247" s="4">
        <v>416371</v>
      </c>
      <c r="L4247" s="4">
        <v>2002</v>
      </c>
      <c r="M4247" s="4">
        <v>1386</v>
      </c>
      <c r="N4247" s="4">
        <v>1078</v>
      </c>
      <c r="O4247" s="3" t="s">
        <v>2575</v>
      </c>
      <c r="P4247" s="3" t="s">
        <v>3514</v>
      </c>
      <c r="Q4247" s="3" t="s">
        <v>2577</v>
      </c>
      <c r="R4247" s="3" t="s">
        <v>2578</v>
      </c>
      <c r="S4247" s="3" t="s">
        <v>3515</v>
      </c>
      <c r="T4247" s="5"/>
      <c r="U4247" s="3" t="s">
        <v>2727</v>
      </c>
      <c r="V4247" s="3" t="s">
        <v>2580</v>
      </c>
      <c r="W4247" s="3" t="s">
        <v>2581</v>
      </c>
      <c r="X4247" s="3" t="s">
        <v>2814</v>
      </c>
      <c r="Y4247" s="3" t="s">
        <v>2583</v>
      </c>
      <c r="Z4247" s="3" t="s">
        <v>2584</v>
      </c>
      <c r="AA4247" s="4">
        <v>778748</v>
      </c>
    </row>
    <row r="4248" spans="1:27" ht="39.6" x14ac:dyDescent="0.25">
      <c r="A4248" s="3" t="s">
        <v>3607</v>
      </c>
      <c r="B4248" s="3" t="s">
        <v>3608</v>
      </c>
      <c r="C4248" s="3" t="s">
        <v>2809</v>
      </c>
      <c r="D4248" s="3" t="s">
        <v>951</v>
      </c>
      <c r="E4248" s="3" t="s">
        <v>2673</v>
      </c>
      <c r="F4248" s="4">
        <v>416371</v>
      </c>
      <c r="G4248" s="4">
        <v>64121134</v>
      </c>
      <c r="H4248" s="4">
        <v>416371</v>
      </c>
      <c r="I4248" s="4">
        <v>416371</v>
      </c>
      <c r="J4248" s="4">
        <v>416371</v>
      </c>
      <c r="K4248" s="4">
        <v>416371</v>
      </c>
      <c r="L4248" s="3">
        <v>0</v>
      </c>
      <c r="M4248" s="3">
        <v>154</v>
      </c>
      <c r="N4248" s="3">
        <v>154</v>
      </c>
      <c r="O4248" s="3" t="s">
        <v>2575</v>
      </c>
      <c r="P4248" s="3" t="s">
        <v>3514</v>
      </c>
      <c r="Q4248" s="3" t="s">
        <v>2577</v>
      </c>
      <c r="R4248" s="3" t="s">
        <v>2578</v>
      </c>
      <c r="S4248" s="3" t="s">
        <v>3515</v>
      </c>
      <c r="T4248" s="5"/>
      <c r="U4248" s="3" t="s">
        <v>2727</v>
      </c>
      <c r="V4248" s="3" t="s">
        <v>2580</v>
      </c>
      <c r="W4248" s="3" t="s">
        <v>2581</v>
      </c>
      <c r="X4248" s="3" t="s">
        <v>2814</v>
      </c>
      <c r="Y4248" s="3" t="s">
        <v>2583</v>
      </c>
      <c r="Z4248" s="3" t="s">
        <v>2584</v>
      </c>
      <c r="AA4248" s="4">
        <v>778748</v>
      </c>
    </row>
    <row r="4249" spans="1:27" ht="52.8" x14ac:dyDescent="0.25">
      <c r="A4249" s="3" t="s">
        <v>3512</v>
      </c>
      <c r="B4249" s="3" t="s">
        <v>3513</v>
      </c>
      <c r="C4249" s="3" t="s">
        <v>2809</v>
      </c>
      <c r="D4249" s="3" t="s">
        <v>951</v>
      </c>
      <c r="E4249" s="3" t="s">
        <v>2574</v>
      </c>
      <c r="F4249" s="4">
        <v>337781</v>
      </c>
      <c r="G4249" s="4">
        <v>1188987536</v>
      </c>
      <c r="H4249" s="4">
        <v>337781</v>
      </c>
      <c r="I4249" s="4">
        <v>335999</v>
      </c>
      <c r="J4249" s="4">
        <v>341300</v>
      </c>
      <c r="K4249" s="4">
        <v>325300</v>
      </c>
      <c r="L4249" s="4">
        <v>3520</v>
      </c>
      <c r="M4249" s="4">
        <v>5346</v>
      </c>
      <c r="N4249" s="4">
        <v>3520</v>
      </c>
      <c r="O4249" s="3" t="s">
        <v>2575</v>
      </c>
      <c r="P4249" s="3" t="s">
        <v>3514</v>
      </c>
      <c r="Q4249" s="3" t="s">
        <v>3928</v>
      </c>
      <c r="R4249" s="3" t="s">
        <v>2578</v>
      </c>
      <c r="S4249" s="3" t="s">
        <v>3515</v>
      </c>
      <c r="T4249" s="5"/>
      <c r="U4249" s="3" t="s">
        <v>2727</v>
      </c>
      <c r="V4249" s="3" t="s">
        <v>2580</v>
      </c>
      <c r="W4249" s="3" t="s">
        <v>2581</v>
      </c>
      <c r="X4249" s="3" t="s">
        <v>2814</v>
      </c>
      <c r="Y4249" s="3" t="s">
        <v>2583</v>
      </c>
      <c r="Z4249" s="3" t="s">
        <v>2584</v>
      </c>
      <c r="AA4249" s="4">
        <v>778749</v>
      </c>
    </row>
    <row r="4250" spans="1:27" ht="39.6" x14ac:dyDescent="0.25">
      <c r="A4250" s="3" t="s">
        <v>3616</v>
      </c>
      <c r="B4250" s="3" t="s">
        <v>3617</v>
      </c>
      <c r="C4250" s="3" t="s">
        <v>2809</v>
      </c>
      <c r="D4250" s="3" t="s">
        <v>945</v>
      </c>
      <c r="E4250" s="3" t="s">
        <v>2574</v>
      </c>
      <c r="F4250" s="4">
        <v>403587</v>
      </c>
      <c r="G4250" s="4">
        <v>32286960</v>
      </c>
      <c r="H4250" s="4">
        <v>403587</v>
      </c>
      <c r="I4250" s="4">
        <v>403587</v>
      </c>
      <c r="J4250" s="4">
        <v>403587</v>
      </c>
      <c r="K4250" s="4">
        <v>403587</v>
      </c>
      <c r="L4250" s="3">
        <v>110</v>
      </c>
      <c r="M4250" s="3">
        <v>90</v>
      </c>
      <c r="N4250" s="3">
        <v>80</v>
      </c>
      <c r="O4250" s="3" t="s">
        <v>2575</v>
      </c>
      <c r="P4250" s="3" t="s">
        <v>3514</v>
      </c>
      <c r="Q4250" s="3" t="s">
        <v>3570</v>
      </c>
      <c r="R4250" s="3" t="s">
        <v>2578</v>
      </c>
      <c r="S4250" s="3" t="s">
        <v>945</v>
      </c>
      <c r="T4250" s="5"/>
      <c r="U4250" s="3" t="s">
        <v>2638</v>
      </c>
      <c r="V4250" s="3" t="s">
        <v>2580</v>
      </c>
      <c r="W4250" s="3" t="s">
        <v>2581</v>
      </c>
      <c r="X4250" s="3" t="s">
        <v>2594</v>
      </c>
      <c r="Y4250" s="3" t="s">
        <v>2583</v>
      </c>
      <c r="Z4250" s="3" t="s">
        <v>2584</v>
      </c>
      <c r="AA4250" s="4">
        <v>778751</v>
      </c>
    </row>
    <row r="4251" spans="1:27" ht="39.6" x14ac:dyDescent="0.25">
      <c r="A4251" s="3" t="s">
        <v>3616</v>
      </c>
      <c r="B4251" s="3" t="s">
        <v>3617</v>
      </c>
      <c r="C4251" s="3" t="s">
        <v>2809</v>
      </c>
      <c r="D4251" s="3" t="s">
        <v>945</v>
      </c>
      <c r="E4251" s="3" t="s">
        <v>2666</v>
      </c>
      <c r="F4251" s="4">
        <v>403587</v>
      </c>
      <c r="G4251" s="4">
        <v>12107610</v>
      </c>
      <c r="H4251" s="4">
        <v>403587</v>
      </c>
      <c r="I4251" s="4">
        <v>403587</v>
      </c>
      <c r="J4251" s="4">
        <v>403587</v>
      </c>
      <c r="K4251" s="4">
        <v>403587</v>
      </c>
      <c r="L4251" s="3">
        <v>0</v>
      </c>
      <c r="M4251" s="3">
        <v>30</v>
      </c>
      <c r="N4251" s="3">
        <v>30</v>
      </c>
      <c r="O4251" s="3" t="s">
        <v>2575</v>
      </c>
      <c r="P4251" s="3" t="s">
        <v>3514</v>
      </c>
      <c r="Q4251" s="3" t="s">
        <v>3570</v>
      </c>
      <c r="R4251" s="3" t="s">
        <v>2578</v>
      </c>
      <c r="S4251" s="3" t="s">
        <v>945</v>
      </c>
      <c r="T4251" s="5"/>
      <c r="U4251" s="3" t="s">
        <v>2638</v>
      </c>
      <c r="V4251" s="3" t="s">
        <v>2580</v>
      </c>
      <c r="W4251" s="3" t="s">
        <v>2581</v>
      </c>
      <c r="X4251" s="3" t="s">
        <v>2594</v>
      </c>
      <c r="Y4251" s="3" t="s">
        <v>2583</v>
      </c>
      <c r="Z4251" s="3" t="s">
        <v>2584</v>
      </c>
      <c r="AA4251" s="4">
        <v>778751</v>
      </c>
    </row>
    <row r="4252" spans="1:27" ht="52.8" x14ac:dyDescent="0.25">
      <c r="A4252" s="3" t="s">
        <v>3618</v>
      </c>
      <c r="B4252" s="3" t="s">
        <v>3619</v>
      </c>
      <c r="C4252" s="3" t="s">
        <v>2809</v>
      </c>
      <c r="D4252" s="3" t="s">
        <v>945</v>
      </c>
      <c r="E4252" s="3" t="s">
        <v>2574</v>
      </c>
      <c r="F4252" s="4">
        <v>443036</v>
      </c>
      <c r="G4252" s="4">
        <v>886958094</v>
      </c>
      <c r="H4252" s="4">
        <v>443036</v>
      </c>
      <c r="I4252" s="4">
        <v>438869</v>
      </c>
      <c r="J4252" s="4">
        <v>453666</v>
      </c>
      <c r="K4252" s="4">
        <v>413000</v>
      </c>
      <c r="L4252" s="4">
        <v>2002</v>
      </c>
      <c r="M4252" s="4">
        <v>2343</v>
      </c>
      <c r="N4252" s="4">
        <v>2002</v>
      </c>
      <c r="O4252" s="3" t="s">
        <v>2575</v>
      </c>
      <c r="P4252" s="3" t="s">
        <v>3514</v>
      </c>
      <c r="Q4252" s="3" t="s">
        <v>3928</v>
      </c>
      <c r="R4252" s="3" t="s">
        <v>2578</v>
      </c>
      <c r="S4252" s="3" t="s">
        <v>945</v>
      </c>
      <c r="T4252" s="5"/>
      <c r="U4252" s="3" t="s">
        <v>2638</v>
      </c>
      <c r="V4252" s="3" t="s">
        <v>2580</v>
      </c>
      <c r="W4252" s="3" t="s">
        <v>2581</v>
      </c>
      <c r="X4252" s="3" t="s">
        <v>2814</v>
      </c>
      <c r="Y4252" s="3" t="s">
        <v>2583</v>
      </c>
      <c r="Z4252" s="3" t="s">
        <v>2584</v>
      </c>
      <c r="AA4252" s="4">
        <v>778754</v>
      </c>
    </row>
    <row r="4253" spans="1:27" ht="26.4" x14ac:dyDescent="0.25">
      <c r="A4253" s="3" t="s">
        <v>3576</v>
      </c>
      <c r="B4253" s="3" t="s">
        <v>3577</v>
      </c>
      <c r="C4253" s="3" t="s">
        <v>2809</v>
      </c>
      <c r="D4253" s="3" t="s">
        <v>3490</v>
      </c>
      <c r="E4253" s="3" t="s">
        <v>2583</v>
      </c>
      <c r="F4253" s="4">
        <v>304231</v>
      </c>
      <c r="G4253" s="4">
        <v>152115500</v>
      </c>
      <c r="H4253" s="4">
        <v>304231</v>
      </c>
      <c r="I4253" s="4">
        <v>304231</v>
      </c>
      <c r="J4253" s="4">
        <v>304231</v>
      </c>
      <c r="K4253" s="4">
        <v>304231</v>
      </c>
      <c r="L4253" s="3">
        <v>500</v>
      </c>
      <c r="M4253" s="3">
        <v>500</v>
      </c>
      <c r="N4253" s="3">
        <v>500</v>
      </c>
      <c r="O4253" s="3" t="s">
        <v>2575</v>
      </c>
      <c r="P4253" s="3" t="s">
        <v>3587</v>
      </c>
      <c r="Q4253" s="3" t="s">
        <v>2759</v>
      </c>
      <c r="R4253" s="3" t="s">
        <v>2578</v>
      </c>
      <c r="S4253" s="3" t="s">
        <v>3490</v>
      </c>
      <c r="T4253" s="5"/>
      <c r="U4253" s="3" t="s">
        <v>2685</v>
      </c>
      <c r="V4253" s="3" t="s">
        <v>2580</v>
      </c>
      <c r="W4253" s="3" t="s">
        <v>2581</v>
      </c>
      <c r="X4253" s="3" t="s">
        <v>2582</v>
      </c>
      <c r="Y4253" s="3" t="s">
        <v>2583</v>
      </c>
      <c r="Z4253" s="3" t="s">
        <v>2584</v>
      </c>
      <c r="AA4253" s="4">
        <v>778755</v>
      </c>
    </row>
    <row r="4254" spans="1:27" ht="39.6" x14ac:dyDescent="0.25">
      <c r="A4254" s="3" t="s">
        <v>3523</v>
      </c>
      <c r="B4254" s="3" t="s">
        <v>4343</v>
      </c>
      <c r="C4254" s="3" t="s">
        <v>2809</v>
      </c>
      <c r="D4254" s="3" t="s">
        <v>951</v>
      </c>
      <c r="E4254" s="3" t="s">
        <v>2673</v>
      </c>
      <c r="F4254" s="4">
        <v>332734</v>
      </c>
      <c r="G4254" s="4">
        <v>3327340</v>
      </c>
      <c r="H4254" s="4">
        <v>332734</v>
      </c>
      <c r="I4254" s="4">
        <v>332734</v>
      </c>
      <c r="J4254" s="4">
        <v>332734</v>
      </c>
      <c r="K4254" s="4">
        <v>332734</v>
      </c>
      <c r="L4254" s="3">
        <v>0</v>
      </c>
      <c r="M4254" s="3">
        <v>10</v>
      </c>
      <c r="N4254" s="3">
        <v>10</v>
      </c>
      <c r="O4254" s="3" t="s">
        <v>2575</v>
      </c>
      <c r="P4254" s="3" t="s">
        <v>3587</v>
      </c>
      <c r="Q4254" s="3" t="s">
        <v>2577</v>
      </c>
      <c r="R4254" s="3" t="s">
        <v>2578</v>
      </c>
      <c r="S4254" s="3" t="s">
        <v>3515</v>
      </c>
      <c r="T4254" s="5"/>
      <c r="U4254" s="3" t="s">
        <v>2727</v>
      </c>
      <c r="V4254" s="3" t="s">
        <v>2580</v>
      </c>
      <c r="W4254" s="3" t="s">
        <v>2581</v>
      </c>
      <c r="X4254" s="3" t="s">
        <v>2594</v>
      </c>
      <c r="Y4254" s="3" t="s">
        <v>2583</v>
      </c>
      <c r="Z4254" s="3" t="s">
        <v>2584</v>
      </c>
      <c r="AA4254" s="4">
        <v>778757</v>
      </c>
    </row>
    <row r="4255" spans="1:27" ht="39.6" x14ac:dyDescent="0.25">
      <c r="A4255" s="3" t="s">
        <v>3523</v>
      </c>
      <c r="B4255" s="3" t="s">
        <v>4343</v>
      </c>
      <c r="C4255" s="3" t="s">
        <v>2809</v>
      </c>
      <c r="D4255" s="3" t="s">
        <v>951</v>
      </c>
      <c r="E4255" s="3" t="s">
        <v>2673</v>
      </c>
      <c r="F4255" s="4">
        <v>332734</v>
      </c>
      <c r="G4255" s="4">
        <v>6654680</v>
      </c>
      <c r="H4255" s="4">
        <v>332734</v>
      </c>
      <c r="I4255" s="4">
        <v>332734</v>
      </c>
      <c r="J4255" s="4">
        <v>332734</v>
      </c>
      <c r="K4255" s="4">
        <v>332734</v>
      </c>
      <c r="L4255" s="3">
        <v>0</v>
      </c>
      <c r="M4255" s="3">
        <v>20</v>
      </c>
      <c r="N4255" s="3">
        <v>20</v>
      </c>
      <c r="O4255" s="3" t="s">
        <v>2575</v>
      </c>
      <c r="P4255" s="3" t="s">
        <v>3514</v>
      </c>
      <c r="Q4255" s="3" t="s">
        <v>2577</v>
      </c>
      <c r="R4255" s="3" t="s">
        <v>2578</v>
      </c>
      <c r="S4255" s="3" t="s">
        <v>3515</v>
      </c>
      <c r="T4255" s="5"/>
      <c r="U4255" s="3" t="s">
        <v>2727</v>
      </c>
      <c r="V4255" s="3" t="s">
        <v>2580</v>
      </c>
      <c r="W4255" s="3" t="s">
        <v>2581</v>
      </c>
      <c r="X4255" s="3" t="s">
        <v>2594</v>
      </c>
      <c r="Y4255" s="3" t="s">
        <v>2583</v>
      </c>
      <c r="Z4255" s="3" t="s">
        <v>2584</v>
      </c>
      <c r="AA4255" s="4">
        <v>778757</v>
      </c>
    </row>
    <row r="4256" spans="1:27" ht="39.6" x14ac:dyDescent="0.25">
      <c r="A4256" s="3" t="s">
        <v>3523</v>
      </c>
      <c r="B4256" s="3" t="s">
        <v>4343</v>
      </c>
      <c r="C4256" s="3" t="s">
        <v>2809</v>
      </c>
      <c r="D4256" s="3" t="s">
        <v>951</v>
      </c>
      <c r="E4256" s="3" t="s">
        <v>2583</v>
      </c>
      <c r="F4256" s="4">
        <v>332734</v>
      </c>
      <c r="G4256" s="4">
        <v>3327340</v>
      </c>
      <c r="H4256" s="4">
        <v>332734</v>
      </c>
      <c r="I4256" s="4">
        <v>332734</v>
      </c>
      <c r="J4256" s="4">
        <v>332734</v>
      </c>
      <c r="K4256" s="4">
        <v>332734</v>
      </c>
      <c r="L4256" s="3">
        <v>40</v>
      </c>
      <c r="M4256" s="3">
        <v>30</v>
      </c>
      <c r="N4256" s="3">
        <v>10</v>
      </c>
      <c r="O4256" s="3" t="s">
        <v>2575</v>
      </c>
      <c r="P4256" s="3" t="s">
        <v>3514</v>
      </c>
      <c r="Q4256" s="3" t="s">
        <v>2577</v>
      </c>
      <c r="R4256" s="3" t="s">
        <v>2578</v>
      </c>
      <c r="S4256" s="3" t="s">
        <v>3515</v>
      </c>
      <c r="T4256" s="5"/>
      <c r="U4256" s="3" t="s">
        <v>2727</v>
      </c>
      <c r="V4256" s="3" t="s">
        <v>2580</v>
      </c>
      <c r="W4256" s="3" t="s">
        <v>2581</v>
      </c>
      <c r="X4256" s="3" t="s">
        <v>2594</v>
      </c>
      <c r="Y4256" s="3" t="s">
        <v>2583</v>
      </c>
      <c r="Z4256" s="3" t="s">
        <v>2584</v>
      </c>
      <c r="AA4256" s="4">
        <v>778757</v>
      </c>
    </row>
    <row r="4257" spans="1:27" ht="52.8" x14ac:dyDescent="0.25">
      <c r="A4257" s="3" t="s">
        <v>3504</v>
      </c>
      <c r="B4257" s="3" t="s">
        <v>3505</v>
      </c>
      <c r="C4257" s="3" t="s">
        <v>2809</v>
      </c>
      <c r="D4257" s="3" t="s">
        <v>945</v>
      </c>
      <c r="E4257" s="3" t="s">
        <v>2583</v>
      </c>
      <c r="F4257" s="4">
        <v>703192</v>
      </c>
      <c r="G4257" s="4">
        <v>239085280</v>
      </c>
      <c r="H4257" s="4">
        <v>703192</v>
      </c>
      <c r="I4257" s="4">
        <v>703192</v>
      </c>
      <c r="J4257" s="4">
        <v>703192</v>
      </c>
      <c r="K4257" s="4">
        <v>703192</v>
      </c>
      <c r="L4257" s="3">
        <v>550</v>
      </c>
      <c r="M4257" s="3">
        <v>400</v>
      </c>
      <c r="N4257" s="3">
        <v>340</v>
      </c>
      <c r="O4257" s="3" t="s">
        <v>2575</v>
      </c>
      <c r="P4257" s="3" t="s">
        <v>3514</v>
      </c>
      <c r="Q4257" s="3" t="s">
        <v>2577</v>
      </c>
      <c r="R4257" s="3" t="s">
        <v>2578</v>
      </c>
      <c r="S4257" s="3" t="s">
        <v>945</v>
      </c>
      <c r="T4257" s="5"/>
      <c r="U4257" s="3" t="s">
        <v>2638</v>
      </c>
      <c r="V4257" s="3" t="s">
        <v>2580</v>
      </c>
      <c r="W4257" s="3" t="s">
        <v>2581</v>
      </c>
      <c r="X4257" s="3" t="s">
        <v>2814</v>
      </c>
      <c r="Y4257" s="3" t="s">
        <v>2595</v>
      </c>
      <c r="Z4257" s="3" t="s">
        <v>2584</v>
      </c>
      <c r="AA4257" s="4">
        <v>778759</v>
      </c>
    </row>
    <row r="4258" spans="1:27" ht="52.8" x14ac:dyDescent="0.25">
      <c r="A4258" s="3" t="s">
        <v>3504</v>
      </c>
      <c r="B4258" s="3" t="s">
        <v>3505</v>
      </c>
      <c r="C4258" s="3" t="s">
        <v>2809</v>
      </c>
      <c r="D4258" s="3" t="s">
        <v>945</v>
      </c>
      <c r="E4258" s="3" t="s">
        <v>2673</v>
      </c>
      <c r="F4258" s="4">
        <v>703192</v>
      </c>
      <c r="G4258" s="4">
        <v>31643640</v>
      </c>
      <c r="H4258" s="4">
        <v>703192</v>
      </c>
      <c r="I4258" s="4">
        <v>703192</v>
      </c>
      <c r="J4258" s="4">
        <v>703192</v>
      </c>
      <c r="K4258" s="4">
        <v>703192</v>
      </c>
      <c r="L4258" s="3">
        <v>0</v>
      </c>
      <c r="M4258" s="3">
        <v>45</v>
      </c>
      <c r="N4258" s="3">
        <v>45</v>
      </c>
      <c r="O4258" s="3" t="s">
        <v>2575</v>
      </c>
      <c r="P4258" s="3" t="s">
        <v>3514</v>
      </c>
      <c r="Q4258" s="3" t="s">
        <v>2577</v>
      </c>
      <c r="R4258" s="3" t="s">
        <v>2578</v>
      </c>
      <c r="S4258" s="3" t="s">
        <v>945</v>
      </c>
      <c r="T4258" s="5"/>
      <c r="U4258" s="3" t="s">
        <v>2638</v>
      </c>
      <c r="V4258" s="3" t="s">
        <v>2580</v>
      </c>
      <c r="W4258" s="3" t="s">
        <v>2581</v>
      </c>
      <c r="X4258" s="3" t="s">
        <v>2814</v>
      </c>
      <c r="Y4258" s="3" t="s">
        <v>2595</v>
      </c>
      <c r="Z4258" s="3" t="s">
        <v>2584</v>
      </c>
      <c r="AA4258" s="4">
        <v>778759</v>
      </c>
    </row>
    <row r="4259" spans="1:27" ht="52.8" x14ac:dyDescent="0.25">
      <c r="A4259" s="3" t="s">
        <v>3588</v>
      </c>
      <c r="B4259" s="3" t="s">
        <v>3589</v>
      </c>
      <c r="C4259" s="3" t="s">
        <v>2809</v>
      </c>
      <c r="D4259" s="3" t="s">
        <v>977</v>
      </c>
      <c r="E4259" s="3" t="s">
        <v>2583</v>
      </c>
      <c r="F4259" s="4">
        <v>703192</v>
      </c>
      <c r="G4259" s="4">
        <v>77351120</v>
      </c>
      <c r="H4259" s="4">
        <v>703192</v>
      </c>
      <c r="I4259" s="4">
        <v>703192</v>
      </c>
      <c r="J4259" s="4">
        <v>703192</v>
      </c>
      <c r="K4259" s="4">
        <v>703192</v>
      </c>
      <c r="L4259" s="3">
        <v>150</v>
      </c>
      <c r="M4259" s="3">
        <v>150</v>
      </c>
      <c r="N4259" s="3">
        <v>110</v>
      </c>
      <c r="O4259" s="3" t="s">
        <v>2575</v>
      </c>
      <c r="P4259" s="3" t="s">
        <v>3514</v>
      </c>
      <c r="Q4259" s="3" t="s">
        <v>2577</v>
      </c>
      <c r="R4259" s="3" t="s">
        <v>2578</v>
      </c>
      <c r="S4259" s="3" t="s">
        <v>977</v>
      </c>
      <c r="T4259" s="5"/>
      <c r="U4259" s="3" t="s">
        <v>2918</v>
      </c>
      <c r="V4259" s="3" t="s">
        <v>2580</v>
      </c>
      <c r="W4259" s="3" t="s">
        <v>2581</v>
      </c>
      <c r="X4259" s="3" t="s">
        <v>2814</v>
      </c>
      <c r="Y4259" s="3" t="s">
        <v>2583</v>
      </c>
      <c r="Z4259" s="3" t="s">
        <v>2584</v>
      </c>
      <c r="AA4259" s="4">
        <v>778761</v>
      </c>
    </row>
    <row r="4260" spans="1:27" ht="39.6" x14ac:dyDescent="0.25">
      <c r="A4260" s="3" t="s">
        <v>3488</v>
      </c>
      <c r="B4260" s="3" t="s">
        <v>3489</v>
      </c>
      <c r="C4260" s="3" t="s">
        <v>2573</v>
      </c>
      <c r="D4260" s="3" t="s">
        <v>3490</v>
      </c>
      <c r="E4260" s="3" t="s">
        <v>2574</v>
      </c>
      <c r="F4260" s="4">
        <v>466157</v>
      </c>
      <c r="G4260" s="4">
        <v>372925380</v>
      </c>
      <c r="H4260" s="4">
        <v>466157</v>
      </c>
      <c r="I4260" s="4">
        <v>466082</v>
      </c>
      <c r="J4260" s="4">
        <v>467009</v>
      </c>
      <c r="K4260" s="4">
        <v>401721</v>
      </c>
      <c r="L4260" s="3">
        <v>800</v>
      </c>
      <c r="M4260" s="4">
        <v>1200</v>
      </c>
      <c r="N4260" s="3">
        <v>800</v>
      </c>
      <c r="O4260" s="3" t="s">
        <v>2575</v>
      </c>
      <c r="P4260" s="3" t="s">
        <v>3587</v>
      </c>
      <c r="Q4260" s="3" t="s">
        <v>4236</v>
      </c>
      <c r="R4260" s="3" t="s">
        <v>2578</v>
      </c>
      <c r="S4260" s="3" t="s">
        <v>3490</v>
      </c>
      <c r="T4260" s="5"/>
      <c r="U4260" s="3" t="s">
        <v>2685</v>
      </c>
      <c r="V4260" s="3" t="s">
        <v>2580</v>
      </c>
      <c r="W4260" s="3" t="s">
        <v>2581</v>
      </c>
      <c r="X4260" s="3" t="s">
        <v>2582</v>
      </c>
      <c r="Y4260" s="3" t="s">
        <v>2583</v>
      </c>
      <c r="Z4260" s="3" t="s">
        <v>2584</v>
      </c>
      <c r="AA4260" s="4">
        <v>778766</v>
      </c>
    </row>
    <row r="4261" spans="1:27" ht="39.6" x14ac:dyDescent="0.25">
      <c r="A4261" s="3" t="s">
        <v>3601</v>
      </c>
      <c r="B4261" s="3" t="s">
        <v>3602</v>
      </c>
      <c r="C4261" s="3" t="s">
        <v>2809</v>
      </c>
      <c r="D4261" s="3" t="s">
        <v>921</v>
      </c>
      <c r="E4261" s="3" t="s">
        <v>2583</v>
      </c>
      <c r="F4261" s="4">
        <v>349078</v>
      </c>
      <c r="G4261" s="4">
        <v>314868356</v>
      </c>
      <c r="H4261" s="4">
        <v>349078</v>
      </c>
      <c r="I4261" s="4">
        <v>349078</v>
      </c>
      <c r="J4261" s="4">
        <v>349078</v>
      </c>
      <c r="K4261" s="4">
        <v>349078</v>
      </c>
      <c r="L4261" s="3">
        <v>902</v>
      </c>
      <c r="M4261" s="3">
        <v>924</v>
      </c>
      <c r="N4261" s="3">
        <v>902</v>
      </c>
      <c r="O4261" s="3" t="s">
        <v>2575</v>
      </c>
      <c r="P4261" s="3" t="s">
        <v>3514</v>
      </c>
      <c r="Q4261" s="3" t="s">
        <v>2577</v>
      </c>
      <c r="R4261" s="3" t="s">
        <v>2578</v>
      </c>
      <c r="S4261" s="3" t="s">
        <v>3529</v>
      </c>
      <c r="T4261" s="5"/>
      <c r="U4261" s="3" t="s">
        <v>3095</v>
      </c>
      <c r="V4261" s="3" t="s">
        <v>2580</v>
      </c>
      <c r="W4261" s="3" t="s">
        <v>2581</v>
      </c>
      <c r="X4261" s="3" t="s">
        <v>2839</v>
      </c>
      <c r="Y4261" s="3" t="s">
        <v>2583</v>
      </c>
      <c r="Z4261" s="3" t="s">
        <v>2584</v>
      </c>
      <c r="AA4261" s="4">
        <v>778771</v>
      </c>
    </row>
    <row r="4262" spans="1:27" ht="39.6" x14ac:dyDescent="0.25">
      <c r="A4262" s="3" t="s">
        <v>2440</v>
      </c>
      <c r="B4262" s="3" t="s">
        <v>3756</v>
      </c>
      <c r="C4262" s="3" t="s">
        <v>2573</v>
      </c>
      <c r="D4262" s="3" t="s">
        <v>937</v>
      </c>
      <c r="E4262" s="3" t="s">
        <v>2583</v>
      </c>
      <c r="F4262" s="4">
        <v>710165</v>
      </c>
      <c r="G4262" s="4">
        <v>545406888</v>
      </c>
      <c r="H4262" s="4">
        <v>710165</v>
      </c>
      <c r="I4262" s="4">
        <v>710000</v>
      </c>
      <c r="J4262" s="4">
        <v>710500</v>
      </c>
      <c r="K4262" s="4">
        <v>446825</v>
      </c>
      <c r="L4262" s="3">
        <v>768</v>
      </c>
      <c r="M4262" s="4">
        <v>1464</v>
      </c>
      <c r="N4262" s="3">
        <v>768</v>
      </c>
      <c r="O4262" s="3" t="s">
        <v>2575</v>
      </c>
      <c r="P4262" s="3" t="s">
        <v>3587</v>
      </c>
      <c r="Q4262" s="3" t="s">
        <v>2759</v>
      </c>
      <c r="R4262" s="3" t="s">
        <v>2578</v>
      </c>
      <c r="S4262" s="3" t="s">
        <v>937</v>
      </c>
      <c r="T4262" s="5"/>
      <c r="U4262" s="3" t="s">
        <v>2588</v>
      </c>
      <c r="V4262" s="3" t="s">
        <v>2580</v>
      </c>
      <c r="W4262" s="3" t="s">
        <v>2581</v>
      </c>
      <c r="X4262" s="3" t="s">
        <v>2582</v>
      </c>
      <c r="Y4262" s="3" t="s">
        <v>2583</v>
      </c>
      <c r="Z4262" s="3" t="s">
        <v>2584</v>
      </c>
      <c r="AA4262" s="4">
        <v>778787</v>
      </c>
    </row>
    <row r="4263" spans="1:27" ht="39.6" x14ac:dyDescent="0.25">
      <c r="A4263" s="3" t="s">
        <v>3486</v>
      </c>
      <c r="B4263" s="3" t="s">
        <v>3487</v>
      </c>
      <c r="C4263" s="3" t="s">
        <v>2573</v>
      </c>
      <c r="D4263" s="3" t="s">
        <v>979</v>
      </c>
      <c r="E4263" s="3" t="s">
        <v>2574</v>
      </c>
      <c r="F4263" s="4">
        <v>847507</v>
      </c>
      <c r="G4263" s="4">
        <v>406803360</v>
      </c>
      <c r="H4263" s="4">
        <v>847507</v>
      </c>
      <c r="I4263" s="4">
        <v>847507</v>
      </c>
      <c r="J4263" s="4">
        <v>847507</v>
      </c>
      <c r="K4263" s="4">
        <v>847507</v>
      </c>
      <c r="L4263" s="3">
        <v>500</v>
      </c>
      <c r="M4263" s="3">
        <v>480</v>
      </c>
      <c r="N4263" s="3">
        <v>480</v>
      </c>
      <c r="O4263" s="3" t="s">
        <v>2575</v>
      </c>
      <c r="P4263" s="3" t="s">
        <v>3587</v>
      </c>
      <c r="Q4263" s="3" t="s">
        <v>4236</v>
      </c>
      <c r="R4263" s="3" t="s">
        <v>2578</v>
      </c>
      <c r="S4263" s="3" t="s">
        <v>979</v>
      </c>
      <c r="T4263" s="5"/>
      <c r="U4263" s="3" t="s">
        <v>2691</v>
      </c>
      <c r="V4263" s="3" t="s">
        <v>2580</v>
      </c>
      <c r="W4263" s="3" t="s">
        <v>2581</v>
      </c>
      <c r="X4263" s="3" t="s">
        <v>2582</v>
      </c>
      <c r="Y4263" s="3" t="s">
        <v>2583</v>
      </c>
      <c r="Z4263" s="3" t="s">
        <v>2584</v>
      </c>
      <c r="AA4263" s="4">
        <v>778789</v>
      </c>
    </row>
    <row r="4264" spans="1:27" ht="39.6" x14ac:dyDescent="0.25">
      <c r="A4264" s="3" t="s">
        <v>3486</v>
      </c>
      <c r="B4264" s="3" t="s">
        <v>3487</v>
      </c>
      <c r="C4264" s="3" t="s">
        <v>2573</v>
      </c>
      <c r="D4264" s="3" t="s">
        <v>979</v>
      </c>
      <c r="E4264" s="3" t="s">
        <v>2666</v>
      </c>
      <c r="F4264" s="4">
        <v>847507</v>
      </c>
      <c r="G4264" s="4">
        <v>16950140</v>
      </c>
      <c r="H4264" s="4">
        <v>847507</v>
      </c>
      <c r="I4264" s="4">
        <v>847507</v>
      </c>
      <c r="J4264" s="4">
        <v>847507</v>
      </c>
      <c r="K4264" s="4">
        <v>847507</v>
      </c>
      <c r="L4264" s="3">
        <v>0</v>
      </c>
      <c r="M4264" s="3">
        <v>20</v>
      </c>
      <c r="N4264" s="3">
        <v>20</v>
      </c>
      <c r="O4264" s="3" t="s">
        <v>2575</v>
      </c>
      <c r="P4264" s="3" t="s">
        <v>3587</v>
      </c>
      <c r="Q4264" s="3" t="s">
        <v>4236</v>
      </c>
      <c r="R4264" s="3" t="s">
        <v>2578</v>
      </c>
      <c r="S4264" s="3" t="s">
        <v>979</v>
      </c>
      <c r="T4264" s="5"/>
      <c r="U4264" s="3" t="s">
        <v>2691</v>
      </c>
      <c r="V4264" s="3" t="s">
        <v>2580</v>
      </c>
      <c r="W4264" s="3" t="s">
        <v>2581</v>
      </c>
      <c r="X4264" s="3" t="s">
        <v>2582</v>
      </c>
      <c r="Y4264" s="3" t="s">
        <v>2583</v>
      </c>
      <c r="Z4264" s="3" t="s">
        <v>2584</v>
      </c>
      <c r="AA4264" s="4">
        <v>778789</v>
      </c>
    </row>
    <row r="4265" spans="1:27" ht="26.4" x14ac:dyDescent="0.25">
      <c r="A4265" s="3" t="s">
        <v>3620</v>
      </c>
      <c r="B4265" s="3" t="s">
        <v>3621</v>
      </c>
      <c r="C4265" s="3" t="s">
        <v>2809</v>
      </c>
      <c r="D4265" s="3" t="s">
        <v>979</v>
      </c>
      <c r="E4265" s="3" t="s">
        <v>2574</v>
      </c>
      <c r="F4265" s="4">
        <v>284487</v>
      </c>
      <c r="G4265" s="4">
        <v>45517900</v>
      </c>
      <c r="H4265" s="4">
        <v>284487</v>
      </c>
      <c r="I4265" s="4">
        <v>281900</v>
      </c>
      <c r="J4265" s="4">
        <v>288800</v>
      </c>
      <c r="K4265" s="4">
        <v>142269</v>
      </c>
      <c r="L4265" s="3">
        <v>160</v>
      </c>
      <c r="M4265" s="3">
        <v>320</v>
      </c>
      <c r="N4265" s="3">
        <v>160</v>
      </c>
      <c r="O4265" s="3" t="s">
        <v>2575</v>
      </c>
      <c r="P4265" s="3" t="s">
        <v>3587</v>
      </c>
      <c r="Q4265" s="3" t="s">
        <v>4236</v>
      </c>
      <c r="R4265" s="3" t="s">
        <v>2578</v>
      </c>
      <c r="S4265" s="3" t="s">
        <v>979</v>
      </c>
      <c r="T4265" s="5"/>
      <c r="U4265" s="3" t="s">
        <v>2691</v>
      </c>
      <c r="V4265" s="3" t="s">
        <v>2580</v>
      </c>
      <c r="W4265" s="3" t="s">
        <v>2581</v>
      </c>
      <c r="X4265" s="3" t="s">
        <v>2582</v>
      </c>
      <c r="Y4265" s="3" t="s">
        <v>2583</v>
      </c>
      <c r="Z4265" s="3" t="s">
        <v>2584</v>
      </c>
      <c r="AA4265" s="4">
        <v>778790</v>
      </c>
    </row>
    <row r="4266" spans="1:27" ht="52.8" x14ac:dyDescent="0.25">
      <c r="A4266" s="3" t="s">
        <v>3491</v>
      </c>
      <c r="B4266" s="3" t="s">
        <v>3492</v>
      </c>
      <c r="C4266" s="3" t="s">
        <v>2573</v>
      </c>
      <c r="D4266" s="3" t="s">
        <v>979</v>
      </c>
      <c r="E4266" s="3" t="s">
        <v>2574</v>
      </c>
      <c r="F4266" s="4">
        <v>1115254</v>
      </c>
      <c r="G4266" s="4">
        <v>281044080</v>
      </c>
      <c r="H4266" s="4">
        <v>1115254</v>
      </c>
      <c r="I4266" s="4">
        <v>1115254</v>
      </c>
      <c r="J4266" s="4">
        <v>1115255</v>
      </c>
      <c r="K4266" s="4">
        <v>859590</v>
      </c>
      <c r="L4266" s="3">
        <v>252</v>
      </c>
      <c r="M4266" s="3">
        <v>342</v>
      </c>
      <c r="N4266" s="3">
        <v>252</v>
      </c>
      <c r="O4266" s="3" t="s">
        <v>2575</v>
      </c>
      <c r="P4266" s="3" t="s">
        <v>3587</v>
      </c>
      <c r="Q4266" s="3" t="s">
        <v>4236</v>
      </c>
      <c r="R4266" s="3" t="s">
        <v>2578</v>
      </c>
      <c r="S4266" s="3" t="s">
        <v>979</v>
      </c>
      <c r="T4266" s="5"/>
      <c r="U4266" s="3" t="s">
        <v>2691</v>
      </c>
      <c r="V4266" s="3" t="s">
        <v>2580</v>
      </c>
      <c r="W4266" s="3" t="s">
        <v>2581</v>
      </c>
      <c r="X4266" s="3" t="s">
        <v>2582</v>
      </c>
      <c r="Y4266" s="3" t="s">
        <v>2583</v>
      </c>
      <c r="Z4266" s="3" t="s">
        <v>2584</v>
      </c>
      <c r="AA4266" s="4">
        <v>778791</v>
      </c>
    </row>
    <row r="4267" spans="1:27" ht="52.8" x14ac:dyDescent="0.25">
      <c r="A4267" s="3" t="s">
        <v>3497</v>
      </c>
      <c r="B4267" s="3" t="s">
        <v>3498</v>
      </c>
      <c r="C4267" s="3" t="s">
        <v>2809</v>
      </c>
      <c r="D4267" s="3" t="s">
        <v>1027</v>
      </c>
      <c r="E4267" s="3" t="s">
        <v>2583</v>
      </c>
      <c r="F4267" s="4">
        <v>509798</v>
      </c>
      <c r="G4267" s="4">
        <v>221762130</v>
      </c>
      <c r="H4267" s="4">
        <v>509798</v>
      </c>
      <c r="I4267" s="4">
        <v>509798</v>
      </c>
      <c r="J4267" s="4">
        <v>509798</v>
      </c>
      <c r="K4267" s="4">
        <v>509798</v>
      </c>
      <c r="L4267" s="3">
        <v>435</v>
      </c>
      <c r="M4267" s="3">
        <v>435</v>
      </c>
      <c r="N4267" s="3">
        <v>435</v>
      </c>
      <c r="O4267" s="3" t="s">
        <v>2575</v>
      </c>
      <c r="P4267" s="3" t="s">
        <v>3587</v>
      </c>
      <c r="Q4267" s="3" t="s">
        <v>2759</v>
      </c>
      <c r="R4267" s="3" t="s">
        <v>2578</v>
      </c>
      <c r="S4267" s="3" t="s">
        <v>3339</v>
      </c>
      <c r="T4267" s="5"/>
      <c r="U4267" s="3" t="s">
        <v>3340</v>
      </c>
      <c r="V4267" s="3" t="s">
        <v>2580</v>
      </c>
      <c r="W4267" s="3" t="s">
        <v>2581</v>
      </c>
      <c r="X4267" s="3" t="s">
        <v>2594</v>
      </c>
      <c r="Y4267" s="3" t="s">
        <v>2583</v>
      </c>
      <c r="Z4267" s="3" t="s">
        <v>2584</v>
      </c>
      <c r="AA4267" s="4">
        <v>778794</v>
      </c>
    </row>
    <row r="4268" spans="1:27" ht="39.6" x14ac:dyDescent="0.25">
      <c r="A4268" s="3" t="s">
        <v>2440</v>
      </c>
      <c r="B4268" s="3" t="s">
        <v>3756</v>
      </c>
      <c r="C4268" s="3" t="s">
        <v>2573</v>
      </c>
      <c r="D4268" s="3" t="s">
        <v>937</v>
      </c>
      <c r="E4268" s="3" t="s">
        <v>2583</v>
      </c>
      <c r="F4268" s="4">
        <v>446825</v>
      </c>
      <c r="G4268" s="4">
        <v>1672912800</v>
      </c>
      <c r="H4268" s="4">
        <v>446825</v>
      </c>
      <c r="I4268" s="4">
        <v>446825</v>
      </c>
      <c r="J4268" s="4">
        <v>446825</v>
      </c>
      <c r="K4268" s="4">
        <v>446825</v>
      </c>
      <c r="L4268" s="4">
        <v>3744</v>
      </c>
      <c r="M4268" s="4">
        <v>3744</v>
      </c>
      <c r="N4268" s="4">
        <v>3744</v>
      </c>
      <c r="O4268" s="3" t="s">
        <v>2575</v>
      </c>
      <c r="P4268" s="3" t="s">
        <v>3514</v>
      </c>
      <c r="Q4268" s="3" t="s">
        <v>2577</v>
      </c>
      <c r="R4268" s="3" t="s">
        <v>2578</v>
      </c>
      <c r="S4268" s="3" t="s">
        <v>937</v>
      </c>
      <c r="T4268" s="5"/>
      <c r="U4268" s="3" t="s">
        <v>2588</v>
      </c>
      <c r="V4268" s="3" t="s">
        <v>2580</v>
      </c>
      <c r="W4268" s="3" t="s">
        <v>2581</v>
      </c>
      <c r="X4268" s="3" t="s">
        <v>2582</v>
      </c>
      <c r="Y4268" s="3" t="s">
        <v>2583</v>
      </c>
      <c r="Z4268" s="3" t="s">
        <v>2584</v>
      </c>
      <c r="AA4268" s="4">
        <v>778795</v>
      </c>
    </row>
    <row r="4269" spans="1:27" ht="39.6" x14ac:dyDescent="0.25">
      <c r="A4269" s="3" t="s">
        <v>2761</v>
      </c>
      <c r="B4269" s="3" t="s">
        <v>4344</v>
      </c>
      <c r="C4269" s="3" t="s">
        <v>2677</v>
      </c>
      <c r="D4269" s="3" t="s">
        <v>503</v>
      </c>
      <c r="E4269" s="3" t="s">
        <v>2583</v>
      </c>
      <c r="F4269" s="4">
        <v>1405604</v>
      </c>
      <c r="G4269" s="4">
        <v>140560425</v>
      </c>
      <c r="H4269" s="4">
        <v>1405604</v>
      </c>
      <c r="I4269" s="4">
        <v>1404539</v>
      </c>
      <c r="J4269" s="4">
        <v>1408800</v>
      </c>
      <c r="K4269" s="4">
        <v>1306497</v>
      </c>
      <c r="L4269" s="3">
        <v>100</v>
      </c>
      <c r="M4269" s="3">
        <v>400</v>
      </c>
      <c r="N4269" s="3">
        <v>100</v>
      </c>
      <c r="O4269" s="3" t="s">
        <v>2575</v>
      </c>
      <c r="P4269" s="3" t="s">
        <v>2577</v>
      </c>
      <c r="Q4269" s="3" t="s">
        <v>2697</v>
      </c>
      <c r="R4269" s="3" t="s">
        <v>2578</v>
      </c>
      <c r="S4269" s="3" t="s">
        <v>503</v>
      </c>
      <c r="T4269" s="5"/>
      <c r="U4269" s="3" t="s">
        <v>2834</v>
      </c>
      <c r="V4269" s="3" t="s">
        <v>2580</v>
      </c>
      <c r="W4269" s="3" t="s">
        <v>2581</v>
      </c>
      <c r="X4269" s="3" t="s">
        <v>2689</v>
      </c>
      <c r="Y4269" s="3" t="s">
        <v>2583</v>
      </c>
      <c r="Z4269" s="3" t="s">
        <v>2584</v>
      </c>
      <c r="AA4269" s="4">
        <v>778796</v>
      </c>
    </row>
    <row r="4270" spans="1:27" ht="39.6" x14ac:dyDescent="0.25">
      <c r="A4270" s="3" t="s">
        <v>2827</v>
      </c>
      <c r="B4270" s="3" t="s">
        <v>2833</v>
      </c>
      <c r="C4270" s="3" t="s">
        <v>2809</v>
      </c>
      <c r="D4270" s="3" t="s">
        <v>959</v>
      </c>
      <c r="E4270" s="3" t="s">
        <v>2673</v>
      </c>
      <c r="F4270" s="4">
        <v>105863</v>
      </c>
      <c r="G4270" s="4">
        <v>2117260</v>
      </c>
      <c r="H4270" s="4">
        <v>105863</v>
      </c>
      <c r="I4270" s="4">
        <v>105863</v>
      </c>
      <c r="J4270" s="4">
        <v>105863</v>
      </c>
      <c r="K4270" s="4">
        <v>105863</v>
      </c>
      <c r="L4270" s="3">
        <v>0</v>
      </c>
      <c r="M4270" s="3">
        <v>20</v>
      </c>
      <c r="N4270" s="3">
        <v>20</v>
      </c>
      <c r="O4270" s="3" t="s">
        <v>2575</v>
      </c>
      <c r="P4270" s="3" t="s">
        <v>3120</v>
      </c>
      <c r="Q4270" s="3" t="s">
        <v>2587</v>
      </c>
      <c r="R4270" s="3" t="s">
        <v>2578</v>
      </c>
      <c r="S4270" s="3" t="s">
        <v>959</v>
      </c>
      <c r="T4270" s="5"/>
      <c r="U4270" s="3" t="s">
        <v>2834</v>
      </c>
      <c r="V4270" s="3" t="s">
        <v>2580</v>
      </c>
      <c r="W4270" s="3" t="s">
        <v>2581</v>
      </c>
      <c r="X4270" s="3" t="s">
        <v>2601</v>
      </c>
      <c r="Y4270" s="3" t="s">
        <v>2583</v>
      </c>
      <c r="Z4270" s="3" t="s">
        <v>2584</v>
      </c>
      <c r="AA4270" s="4">
        <v>778798</v>
      </c>
    </row>
    <row r="4271" spans="1:27" ht="39.6" x14ac:dyDescent="0.25">
      <c r="A4271" s="3" t="s">
        <v>2827</v>
      </c>
      <c r="B4271" s="3" t="s">
        <v>2833</v>
      </c>
      <c r="C4271" s="3" t="s">
        <v>2809</v>
      </c>
      <c r="D4271" s="3" t="s">
        <v>959</v>
      </c>
      <c r="E4271" s="3" t="s">
        <v>2673</v>
      </c>
      <c r="F4271" s="4">
        <v>105863</v>
      </c>
      <c r="G4271" s="4">
        <v>2117260</v>
      </c>
      <c r="H4271" s="4">
        <v>105863</v>
      </c>
      <c r="I4271" s="4">
        <v>105863</v>
      </c>
      <c r="J4271" s="4">
        <v>105863</v>
      </c>
      <c r="K4271" s="4">
        <v>105863</v>
      </c>
      <c r="L4271" s="3">
        <v>0</v>
      </c>
      <c r="M4271" s="3">
        <v>20</v>
      </c>
      <c r="N4271" s="3">
        <v>20</v>
      </c>
      <c r="O4271" s="3" t="s">
        <v>2575</v>
      </c>
      <c r="P4271" s="3" t="s">
        <v>2577</v>
      </c>
      <c r="Q4271" s="3" t="s">
        <v>2587</v>
      </c>
      <c r="R4271" s="3" t="s">
        <v>2578</v>
      </c>
      <c r="S4271" s="3" t="s">
        <v>959</v>
      </c>
      <c r="T4271" s="5"/>
      <c r="U4271" s="3" t="s">
        <v>2834</v>
      </c>
      <c r="V4271" s="3" t="s">
        <v>2580</v>
      </c>
      <c r="W4271" s="3" t="s">
        <v>2581</v>
      </c>
      <c r="X4271" s="3" t="s">
        <v>2601</v>
      </c>
      <c r="Y4271" s="3" t="s">
        <v>2583</v>
      </c>
      <c r="Z4271" s="3" t="s">
        <v>2584</v>
      </c>
      <c r="AA4271" s="4">
        <v>778798</v>
      </c>
    </row>
    <row r="4272" spans="1:27" ht="39.6" x14ac:dyDescent="0.25">
      <c r="A4272" s="3" t="s">
        <v>2827</v>
      </c>
      <c r="B4272" s="3" t="s">
        <v>2833</v>
      </c>
      <c r="C4272" s="3" t="s">
        <v>2809</v>
      </c>
      <c r="D4272" s="3" t="s">
        <v>959</v>
      </c>
      <c r="E4272" s="3" t="s">
        <v>2583</v>
      </c>
      <c r="F4272" s="4">
        <v>105863</v>
      </c>
      <c r="G4272" s="4">
        <v>63517800</v>
      </c>
      <c r="H4272" s="4">
        <v>105863</v>
      </c>
      <c r="I4272" s="4">
        <v>105863</v>
      </c>
      <c r="J4272" s="4">
        <v>105863</v>
      </c>
      <c r="K4272" s="4">
        <v>105863</v>
      </c>
      <c r="L4272" s="3">
        <v>740</v>
      </c>
      <c r="M4272" s="3">
        <v>600</v>
      </c>
      <c r="N4272" s="3">
        <v>600</v>
      </c>
      <c r="O4272" s="3" t="s">
        <v>2575</v>
      </c>
      <c r="P4272" s="3" t="s">
        <v>3120</v>
      </c>
      <c r="Q4272" s="3" t="s">
        <v>2587</v>
      </c>
      <c r="R4272" s="3" t="s">
        <v>2578</v>
      </c>
      <c r="S4272" s="3" t="s">
        <v>959</v>
      </c>
      <c r="T4272" s="5"/>
      <c r="U4272" s="3" t="s">
        <v>2834</v>
      </c>
      <c r="V4272" s="3" t="s">
        <v>2580</v>
      </c>
      <c r="W4272" s="3" t="s">
        <v>2581</v>
      </c>
      <c r="X4272" s="3" t="s">
        <v>2601</v>
      </c>
      <c r="Y4272" s="3" t="s">
        <v>2583</v>
      </c>
      <c r="Z4272" s="3" t="s">
        <v>2584</v>
      </c>
      <c r="AA4272" s="4">
        <v>778798</v>
      </c>
    </row>
    <row r="4273" spans="1:27" ht="26.4" x14ac:dyDescent="0.25">
      <c r="A4273" s="3" t="s">
        <v>3538</v>
      </c>
      <c r="B4273" s="3" t="s">
        <v>3905</v>
      </c>
      <c r="C4273" s="3" t="s">
        <v>2809</v>
      </c>
      <c r="D4273" s="3" t="s">
        <v>991</v>
      </c>
      <c r="E4273" s="3" t="s">
        <v>2583</v>
      </c>
      <c r="F4273" s="4">
        <v>185501</v>
      </c>
      <c r="G4273" s="4">
        <v>41737725</v>
      </c>
      <c r="H4273" s="4">
        <v>185501</v>
      </c>
      <c r="I4273" s="4">
        <v>185501</v>
      </c>
      <c r="J4273" s="4">
        <v>185501</v>
      </c>
      <c r="K4273" s="4">
        <v>185501</v>
      </c>
      <c r="L4273" s="3">
        <v>650</v>
      </c>
      <c r="M4273" s="3">
        <v>375</v>
      </c>
      <c r="N4273" s="3">
        <v>225</v>
      </c>
      <c r="O4273" s="3" t="s">
        <v>2575</v>
      </c>
      <c r="P4273" s="3" t="s">
        <v>3587</v>
      </c>
      <c r="Q4273" s="3" t="s">
        <v>2759</v>
      </c>
      <c r="R4273" s="3" t="s">
        <v>2578</v>
      </c>
      <c r="S4273" s="3" t="s">
        <v>991</v>
      </c>
      <c r="T4273" s="5"/>
      <c r="U4273" s="3" t="s">
        <v>3906</v>
      </c>
      <c r="V4273" s="3" t="s">
        <v>2580</v>
      </c>
      <c r="W4273" s="3" t="s">
        <v>2581</v>
      </c>
      <c r="X4273" s="3" t="s">
        <v>2582</v>
      </c>
      <c r="Y4273" s="3" t="s">
        <v>2583</v>
      </c>
      <c r="Z4273" s="3" t="s">
        <v>2584</v>
      </c>
      <c r="AA4273" s="4">
        <v>778799</v>
      </c>
    </row>
    <row r="4274" spans="1:27" ht="39.6" x14ac:dyDescent="0.25">
      <c r="A4274" s="3" t="s">
        <v>3431</v>
      </c>
      <c r="B4274" s="3" t="s">
        <v>3432</v>
      </c>
      <c r="C4274" s="3" t="s">
        <v>2677</v>
      </c>
      <c r="D4274" s="3" t="s">
        <v>114</v>
      </c>
      <c r="E4274" s="3" t="s">
        <v>2583</v>
      </c>
      <c r="F4274" s="5"/>
      <c r="G4274" s="3">
        <v>0</v>
      </c>
      <c r="H4274" s="5"/>
      <c r="I4274" s="5"/>
      <c r="J4274" s="5"/>
      <c r="K4274" s="4">
        <v>245332</v>
      </c>
      <c r="L4274" s="4">
        <v>2016</v>
      </c>
      <c r="M4274" s="3">
        <v>504</v>
      </c>
      <c r="N4274" s="3">
        <v>0</v>
      </c>
      <c r="O4274" s="3" t="s">
        <v>2575</v>
      </c>
      <c r="P4274" s="3" t="s">
        <v>3587</v>
      </c>
      <c r="Q4274" s="3" t="s">
        <v>2759</v>
      </c>
      <c r="R4274" s="3" t="s">
        <v>2578</v>
      </c>
      <c r="S4274" s="3" t="s">
        <v>4319</v>
      </c>
      <c r="T4274" s="5"/>
      <c r="U4274" s="3" t="s">
        <v>4320</v>
      </c>
      <c r="V4274" s="3" t="s">
        <v>2580</v>
      </c>
      <c r="W4274" s="3" t="s">
        <v>2581</v>
      </c>
      <c r="X4274" s="3" t="s">
        <v>2780</v>
      </c>
      <c r="Y4274" s="3" t="s">
        <v>2595</v>
      </c>
      <c r="Z4274" s="3" t="s">
        <v>2584</v>
      </c>
      <c r="AA4274" s="4">
        <v>778800</v>
      </c>
    </row>
    <row r="4275" spans="1:27" ht="52.8" x14ac:dyDescent="0.25">
      <c r="A4275" s="3" t="s">
        <v>3499</v>
      </c>
      <c r="B4275" s="3" t="s">
        <v>3910</v>
      </c>
      <c r="C4275" s="3" t="s">
        <v>2809</v>
      </c>
      <c r="D4275" s="3" t="s">
        <v>3322</v>
      </c>
      <c r="E4275" s="3" t="s">
        <v>2583</v>
      </c>
      <c r="F4275" s="4">
        <v>509798</v>
      </c>
      <c r="G4275" s="4">
        <v>305878800</v>
      </c>
      <c r="H4275" s="4">
        <v>509798</v>
      </c>
      <c r="I4275" s="4">
        <v>509798</v>
      </c>
      <c r="J4275" s="4">
        <v>509798</v>
      </c>
      <c r="K4275" s="4">
        <v>509798</v>
      </c>
      <c r="L4275" s="3">
        <v>600</v>
      </c>
      <c r="M4275" s="3">
        <v>600</v>
      </c>
      <c r="N4275" s="3">
        <v>600</v>
      </c>
      <c r="O4275" s="3" t="s">
        <v>2575</v>
      </c>
      <c r="P4275" s="3" t="s">
        <v>3587</v>
      </c>
      <c r="Q4275" s="3" t="s">
        <v>2759</v>
      </c>
      <c r="R4275" s="3" t="s">
        <v>2578</v>
      </c>
      <c r="S4275" s="3" t="s">
        <v>3323</v>
      </c>
      <c r="T4275" s="5"/>
      <c r="U4275" s="3" t="s">
        <v>2727</v>
      </c>
      <c r="V4275" s="3" t="s">
        <v>2580</v>
      </c>
      <c r="W4275" s="3" t="s">
        <v>2581</v>
      </c>
      <c r="X4275" s="3" t="s">
        <v>2594</v>
      </c>
      <c r="Y4275" s="3" t="s">
        <v>2583</v>
      </c>
      <c r="Z4275" s="3" t="s">
        <v>2584</v>
      </c>
      <c r="AA4275" s="4">
        <v>778803</v>
      </c>
    </row>
    <row r="4276" spans="1:27" ht="39.6" x14ac:dyDescent="0.25">
      <c r="A4276" s="3" t="s">
        <v>3408</v>
      </c>
      <c r="B4276" s="3" t="s">
        <v>3849</v>
      </c>
      <c r="C4276" s="3" t="s">
        <v>2677</v>
      </c>
      <c r="D4276" s="3" t="s">
        <v>99</v>
      </c>
      <c r="E4276" s="3" t="s">
        <v>2666</v>
      </c>
      <c r="F4276" s="4">
        <v>251245</v>
      </c>
      <c r="G4276" s="4">
        <v>251245000</v>
      </c>
      <c r="H4276" s="4">
        <v>251245</v>
      </c>
      <c r="I4276" s="4">
        <v>251245</v>
      </c>
      <c r="J4276" s="4">
        <v>251245</v>
      </c>
      <c r="K4276" s="4">
        <v>251245</v>
      </c>
      <c r="L4276" s="3">
        <v>0</v>
      </c>
      <c r="M4276" s="4">
        <v>1000</v>
      </c>
      <c r="N4276" s="4">
        <v>1000</v>
      </c>
      <c r="O4276" s="3" t="s">
        <v>2575</v>
      </c>
      <c r="P4276" s="3" t="s">
        <v>3587</v>
      </c>
      <c r="Q4276" s="3" t="s">
        <v>4247</v>
      </c>
      <c r="R4276" s="3" t="s">
        <v>2578</v>
      </c>
      <c r="S4276" s="3" t="s">
        <v>3850</v>
      </c>
      <c r="T4276" s="5"/>
      <c r="U4276" s="3" t="s">
        <v>2588</v>
      </c>
      <c r="V4276" s="3" t="s">
        <v>2580</v>
      </c>
      <c r="W4276" s="3" t="s">
        <v>2581</v>
      </c>
      <c r="X4276" s="3" t="s">
        <v>2780</v>
      </c>
      <c r="Y4276" s="3" t="s">
        <v>2595</v>
      </c>
      <c r="Z4276" s="3" t="s">
        <v>2584</v>
      </c>
      <c r="AA4276" s="4">
        <v>778805</v>
      </c>
    </row>
    <row r="4277" spans="1:27" ht="39.6" x14ac:dyDescent="0.25">
      <c r="A4277" s="3" t="s">
        <v>3408</v>
      </c>
      <c r="B4277" s="3" t="s">
        <v>3849</v>
      </c>
      <c r="C4277" s="3" t="s">
        <v>2677</v>
      </c>
      <c r="D4277" s="3" t="s">
        <v>99</v>
      </c>
      <c r="E4277" s="3" t="s">
        <v>2574</v>
      </c>
      <c r="F4277" s="4">
        <v>251245</v>
      </c>
      <c r="G4277" s="4">
        <v>75373500</v>
      </c>
      <c r="H4277" s="4">
        <v>251245</v>
      </c>
      <c r="I4277" s="4">
        <v>251245</v>
      </c>
      <c r="J4277" s="4">
        <v>251245</v>
      </c>
      <c r="K4277" s="4">
        <v>251245</v>
      </c>
      <c r="L4277" s="4">
        <v>10000</v>
      </c>
      <c r="M4277" s="3">
        <v>300</v>
      </c>
      <c r="N4277" s="3">
        <v>300</v>
      </c>
      <c r="O4277" s="3" t="s">
        <v>2575</v>
      </c>
      <c r="P4277" s="3" t="s">
        <v>3587</v>
      </c>
      <c r="Q4277" s="3" t="s">
        <v>4247</v>
      </c>
      <c r="R4277" s="3" t="s">
        <v>2578</v>
      </c>
      <c r="S4277" s="3" t="s">
        <v>3850</v>
      </c>
      <c r="T4277" s="5"/>
      <c r="U4277" s="3" t="s">
        <v>2588</v>
      </c>
      <c r="V4277" s="3" t="s">
        <v>2580</v>
      </c>
      <c r="W4277" s="3" t="s">
        <v>2581</v>
      </c>
      <c r="X4277" s="3" t="s">
        <v>2780</v>
      </c>
      <c r="Y4277" s="3" t="s">
        <v>2595</v>
      </c>
      <c r="Z4277" s="3" t="s">
        <v>2584</v>
      </c>
      <c r="AA4277" s="4">
        <v>778805</v>
      </c>
    </row>
    <row r="4278" spans="1:27" ht="52.8" x14ac:dyDescent="0.25">
      <c r="A4278" s="3" t="s">
        <v>3554</v>
      </c>
      <c r="B4278" s="3" t="s">
        <v>3555</v>
      </c>
      <c r="C4278" s="3" t="s">
        <v>2809</v>
      </c>
      <c r="D4278" s="3" t="s">
        <v>3322</v>
      </c>
      <c r="E4278" s="3" t="s">
        <v>2583</v>
      </c>
      <c r="F4278" s="4">
        <v>736232</v>
      </c>
      <c r="G4278" s="4">
        <v>113379706</v>
      </c>
      <c r="H4278" s="4">
        <v>736232</v>
      </c>
      <c r="I4278" s="4">
        <v>736129</v>
      </c>
      <c r="J4278" s="4">
        <v>736554</v>
      </c>
      <c r="K4278" s="4">
        <v>509798</v>
      </c>
      <c r="L4278" s="3">
        <v>154</v>
      </c>
      <c r="M4278" s="3">
        <v>198</v>
      </c>
      <c r="N4278" s="3">
        <v>154</v>
      </c>
      <c r="O4278" s="3" t="s">
        <v>2575</v>
      </c>
      <c r="P4278" s="3" t="s">
        <v>3587</v>
      </c>
      <c r="Q4278" s="3" t="s">
        <v>2759</v>
      </c>
      <c r="R4278" s="3" t="s">
        <v>2578</v>
      </c>
      <c r="S4278" s="3" t="s">
        <v>3323</v>
      </c>
      <c r="T4278" s="5"/>
      <c r="U4278" s="3" t="s">
        <v>2727</v>
      </c>
      <c r="V4278" s="3" t="s">
        <v>2580</v>
      </c>
      <c r="W4278" s="3" t="s">
        <v>2581</v>
      </c>
      <c r="X4278" s="3" t="s">
        <v>2814</v>
      </c>
      <c r="Y4278" s="3" t="s">
        <v>2583</v>
      </c>
      <c r="Z4278" s="3" t="s">
        <v>2584</v>
      </c>
      <c r="AA4278" s="4">
        <v>778806</v>
      </c>
    </row>
    <row r="4279" spans="1:27" ht="39.6" x14ac:dyDescent="0.25">
      <c r="A4279" s="3" t="s">
        <v>3411</v>
      </c>
      <c r="B4279" s="3" t="s">
        <v>3837</v>
      </c>
      <c r="C4279" s="3" t="s">
        <v>2677</v>
      </c>
      <c r="D4279" s="3" t="s">
        <v>3413</v>
      </c>
      <c r="E4279" s="3" t="s">
        <v>2574</v>
      </c>
      <c r="F4279" s="5"/>
      <c r="G4279" s="3">
        <v>0</v>
      </c>
      <c r="H4279" s="5"/>
      <c r="I4279" s="5"/>
      <c r="J4279" s="5"/>
      <c r="K4279" s="4">
        <v>269280</v>
      </c>
      <c r="L4279" s="4">
        <v>1080</v>
      </c>
      <c r="M4279" s="3">
        <v>0</v>
      </c>
      <c r="N4279" s="3">
        <v>0</v>
      </c>
      <c r="O4279" s="3" t="s">
        <v>2575</v>
      </c>
      <c r="P4279" s="3" t="s">
        <v>3587</v>
      </c>
      <c r="Q4279" s="3" t="s">
        <v>3758</v>
      </c>
      <c r="R4279" s="3" t="s">
        <v>2578</v>
      </c>
      <c r="S4279" s="3" t="s">
        <v>3413</v>
      </c>
      <c r="T4279" s="5"/>
      <c r="U4279" s="3" t="s">
        <v>2672</v>
      </c>
      <c r="V4279" s="3" t="s">
        <v>2580</v>
      </c>
      <c r="W4279" s="3" t="s">
        <v>2581</v>
      </c>
      <c r="X4279" s="3" t="s">
        <v>2780</v>
      </c>
      <c r="Y4279" s="3" t="s">
        <v>2583</v>
      </c>
      <c r="Z4279" s="3" t="s">
        <v>2584</v>
      </c>
      <c r="AA4279" s="4">
        <v>778821</v>
      </c>
    </row>
    <row r="4280" spans="1:27" ht="39.6" x14ac:dyDescent="0.25">
      <c r="A4280" s="3" t="s">
        <v>3408</v>
      </c>
      <c r="B4280" s="3" t="s">
        <v>3846</v>
      </c>
      <c r="C4280" s="3" t="s">
        <v>2677</v>
      </c>
      <c r="D4280" s="3" t="s">
        <v>36</v>
      </c>
      <c r="E4280" s="3" t="s">
        <v>2583</v>
      </c>
      <c r="F4280" s="5"/>
      <c r="G4280" s="3">
        <v>0</v>
      </c>
      <c r="H4280" s="5"/>
      <c r="I4280" s="5"/>
      <c r="J4280" s="5"/>
      <c r="K4280" s="4">
        <v>252393</v>
      </c>
      <c r="L4280" s="4">
        <v>6006</v>
      </c>
      <c r="M4280" s="3">
        <v>0</v>
      </c>
      <c r="N4280" s="3">
        <v>0</v>
      </c>
      <c r="O4280" s="3" t="s">
        <v>2575</v>
      </c>
      <c r="P4280" s="3" t="s">
        <v>3587</v>
      </c>
      <c r="Q4280" s="3" t="s">
        <v>3570</v>
      </c>
      <c r="R4280" s="3" t="s">
        <v>2578</v>
      </c>
      <c r="S4280" s="3" t="s">
        <v>36</v>
      </c>
      <c r="T4280" s="5"/>
      <c r="U4280" s="3" t="s">
        <v>2859</v>
      </c>
      <c r="V4280" s="3" t="s">
        <v>2580</v>
      </c>
      <c r="W4280" s="3" t="s">
        <v>2581</v>
      </c>
      <c r="X4280" s="3" t="s">
        <v>2780</v>
      </c>
      <c r="Y4280" s="3" t="s">
        <v>2583</v>
      </c>
      <c r="Z4280" s="3" t="s">
        <v>2584</v>
      </c>
      <c r="AA4280" s="4">
        <v>778826</v>
      </c>
    </row>
    <row r="4281" spans="1:27" ht="39.6" x14ac:dyDescent="0.25">
      <c r="A4281" s="3" t="s">
        <v>3408</v>
      </c>
      <c r="B4281" s="3" t="s">
        <v>3830</v>
      </c>
      <c r="C4281" s="3" t="s">
        <v>2677</v>
      </c>
      <c r="D4281" s="3" t="s">
        <v>16</v>
      </c>
      <c r="E4281" s="3" t="s">
        <v>2574</v>
      </c>
      <c r="F4281" s="5"/>
      <c r="G4281" s="3">
        <v>0</v>
      </c>
      <c r="H4281" s="5"/>
      <c r="I4281" s="5"/>
      <c r="J4281" s="5"/>
      <c r="K4281" s="4">
        <v>245332</v>
      </c>
      <c r="L4281" s="4">
        <v>4048</v>
      </c>
      <c r="M4281" s="3">
        <v>0</v>
      </c>
      <c r="N4281" s="3">
        <v>0</v>
      </c>
      <c r="O4281" s="3" t="s">
        <v>2575</v>
      </c>
      <c r="P4281" s="3" t="s">
        <v>3587</v>
      </c>
      <c r="Q4281" s="3" t="s">
        <v>3758</v>
      </c>
      <c r="R4281" s="3" t="s">
        <v>2578</v>
      </c>
      <c r="S4281" s="3" t="s">
        <v>16</v>
      </c>
      <c r="T4281" s="5"/>
      <c r="U4281" s="3" t="s">
        <v>2859</v>
      </c>
      <c r="V4281" s="3" t="s">
        <v>2580</v>
      </c>
      <c r="W4281" s="3" t="s">
        <v>2581</v>
      </c>
      <c r="X4281" s="3" t="s">
        <v>2780</v>
      </c>
      <c r="Y4281" s="3" t="s">
        <v>2583</v>
      </c>
      <c r="Z4281" s="3" t="s">
        <v>2584</v>
      </c>
      <c r="AA4281" s="4">
        <v>778829</v>
      </c>
    </row>
    <row r="4282" spans="1:27" ht="39.6" x14ac:dyDescent="0.25">
      <c r="A4282" s="3" t="s">
        <v>3408</v>
      </c>
      <c r="B4282" s="3" t="s">
        <v>3829</v>
      </c>
      <c r="C4282" s="3" t="s">
        <v>2677</v>
      </c>
      <c r="D4282" s="3" t="s">
        <v>252</v>
      </c>
      <c r="E4282" s="3" t="s">
        <v>2574</v>
      </c>
      <c r="F4282" s="5"/>
      <c r="G4282" s="3">
        <v>0</v>
      </c>
      <c r="H4282" s="5"/>
      <c r="I4282" s="5"/>
      <c r="J4282" s="5"/>
      <c r="K4282" s="4">
        <v>245332</v>
      </c>
      <c r="L4282" s="4">
        <v>4400</v>
      </c>
      <c r="M4282" s="3">
        <v>0</v>
      </c>
      <c r="N4282" s="3">
        <v>0</v>
      </c>
      <c r="O4282" s="3" t="s">
        <v>2575</v>
      </c>
      <c r="P4282" s="3" t="s">
        <v>3587</v>
      </c>
      <c r="Q4282" s="3" t="s">
        <v>3758</v>
      </c>
      <c r="R4282" s="3" t="s">
        <v>2578</v>
      </c>
      <c r="S4282" s="3" t="s">
        <v>252</v>
      </c>
      <c r="T4282" s="5"/>
      <c r="U4282" s="3" t="s">
        <v>3131</v>
      </c>
      <c r="V4282" s="3" t="s">
        <v>2580</v>
      </c>
      <c r="W4282" s="3" t="s">
        <v>2581</v>
      </c>
      <c r="X4282" s="3" t="s">
        <v>2780</v>
      </c>
      <c r="Y4282" s="3" t="s">
        <v>2583</v>
      </c>
      <c r="Z4282" s="3" t="s">
        <v>2584</v>
      </c>
      <c r="AA4282" s="4">
        <v>778833</v>
      </c>
    </row>
    <row r="4283" spans="1:27" ht="39.6" x14ac:dyDescent="0.25">
      <c r="A4283" s="3" t="s">
        <v>3408</v>
      </c>
      <c r="B4283" s="3" t="s">
        <v>3416</v>
      </c>
      <c r="C4283" s="3" t="s">
        <v>2677</v>
      </c>
      <c r="D4283" s="3" t="s">
        <v>86</v>
      </c>
      <c r="E4283" s="3" t="s">
        <v>2583</v>
      </c>
      <c r="F4283" s="5"/>
      <c r="G4283" s="3">
        <v>0</v>
      </c>
      <c r="H4283" s="5"/>
      <c r="I4283" s="5"/>
      <c r="J4283" s="5"/>
      <c r="K4283" s="4">
        <v>248243</v>
      </c>
      <c r="L4283" s="4">
        <v>2178</v>
      </c>
      <c r="M4283" s="3">
        <v>0</v>
      </c>
      <c r="N4283" s="3">
        <v>0</v>
      </c>
      <c r="O4283" s="3" t="s">
        <v>2575</v>
      </c>
      <c r="P4283" s="3" t="s">
        <v>3587</v>
      </c>
      <c r="Q4283" s="3" t="s">
        <v>2759</v>
      </c>
      <c r="R4283" s="3" t="s">
        <v>2578</v>
      </c>
      <c r="S4283" s="3" t="s">
        <v>3417</v>
      </c>
      <c r="T4283" s="5"/>
      <c r="U4283" s="3" t="s">
        <v>3131</v>
      </c>
      <c r="V4283" s="3" t="s">
        <v>2580</v>
      </c>
      <c r="W4283" s="3" t="s">
        <v>2581</v>
      </c>
      <c r="X4283" s="3" t="s">
        <v>2780</v>
      </c>
      <c r="Y4283" s="3" t="s">
        <v>2583</v>
      </c>
      <c r="Z4283" s="3" t="s">
        <v>2584</v>
      </c>
      <c r="AA4283" s="4">
        <v>778848</v>
      </c>
    </row>
    <row r="4284" spans="1:27" ht="39.6" x14ac:dyDescent="0.25">
      <c r="A4284" s="3" t="s">
        <v>3444</v>
      </c>
      <c r="B4284" s="3" t="s">
        <v>3445</v>
      </c>
      <c r="C4284" s="3" t="s">
        <v>2677</v>
      </c>
      <c r="D4284" s="3" t="s">
        <v>86</v>
      </c>
      <c r="E4284" s="3" t="s">
        <v>2583</v>
      </c>
      <c r="F4284" s="5"/>
      <c r="G4284" s="3">
        <v>0</v>
      </c>
      <c r="H4284" s="5"/>
      <c r="I4284" s="5"/>
      <c r="J4284" s="5"/>
      <c r="K4284" s="4">
        <v>248243</v>
      </c>
      <c r="L4284" s="3">
        <v>924</v>
      </c>
      <c r="M4284" s="3">
        <v>0</v>
      </c>
      <c r="N4284" s="3">
        <v>0</v>
      </c>
      <c r="O4284" s="3" t="s">
        <v>2575</v>
      </c>
      <c r="P4284" s="3" t="s">
        <v>3587</v>
      </c>
      <c r="Q4284" s="3" t="s">
        <v>2759</v>
      </c>
      <c r="R4284" s="3" t="s">
        <v>2578</v>
      </c>
      <c r="S4284" s="3" t="s">
        <v>3417</v>
      </c>
      <c r="T4284" s="5"/>
      <c r="U4284" s="3" t="s">
        <v>3131</v>
      </c>
      <c r="V4284" s="3" t="s">
        <v>2580</v>
      </c>
      <c r="W4284" s="3" t="s">
        <v>2581</v>
      </c>
      <c r="X4284" s="3" t="s">
        <v>2780</v>
      </c>
      <c r="Y4284" s="3" t="s">
        <v>2583</v>
      </c>
      <c r="Z4284" s="3" t="s">
        <v>2584</v>
      </c>
      <c r="AA4284" s="4">
        <v>778851</v>
      </c>
    </row>
    <row r="4285" spans="1:27" ht="39.6" x14ac:dyDescent="0.25">
      <c r="A4285" s="3" t="s">
        <v>3408</v>
      </c>
      <c r="B4285" s="3" t="s">
        <v>3454</v>
      </c>
      <c r="C4285" s="3" t="s">
        <v>2677</v>
      </c>
      <c r="D4285" s="3" t="s">
        <v>59</v>
      </c>
      <c r="E4285" s="3" t="s">
        <v>2574</v>
      </c>
      <c r="F4285" s="5"/>
      <c r="G4285" s="3">
        <v>0</v>
      </c>
      <c r="H4285" s="5"/>
      <c r="I4285" s="5"/>
      <c r="J4285" s="5"/>
      <c r="K4285" s="4">
        <v>245332</v>
      </c>
      <c r="L4285" s="4">
        <v>2100</v>
      </c>
      <c r="M4285" s="3">
        <v>0</v>
      </c>
      <c r="N4285" s="3">
        <v>0</v>
      </c>
      <c r="O4285" s="3" t="s">
        <v>2575</v>
      </c>
      <c r="P4285" s="3" t="s">
        <v>3587</v>
      </c>
      <c r="Q4285" s="3" t="s">
        <v>3758</v>
      </c>
      <c r="R4285" s="3" t="s">
        <v>2578</v>
      </c>
      <c r="S4285" s="3" t="s">
        <v>59</v>
      </c>
      <c r="T4285" s="5"/>
      <c r="U4285" s="3" t="s">
        <v>3131</v>
      </c>
      <c r="V4285" s="3" t="s">
        <v>2580</v>
      </c>
      <c r="W4285" s="3" t="s">
        <v>2581</v>
      </c>
      <c r="X4285" s="3" t="s">
        <v>2780</v>
      </c>
      <c r="Y4285" s="3" t="s">
        <v>2583</v>
      </c>
      <c r="Z4285" s="3" t="s">
        <v>2584</v>
      </c>
      <c r="AA4285" s="4">
        <v>778853</v>
      </c>
    </row>
    <row r="4286" spans="1:27" ht="39.6" x14ac:dyDescent="0.25">
      <c r="A4286" s="3" t="s">
        <v>3444</v>
      </c>
      <c r="B4286" s="3" t="s">
        <v>3455</v>
      </c>
      <c r="C4286" s="3" t="s">
        <v>2677</v>
      </c>
      <c r="D4286" s="3" t="s">
        <v>59</v>
      </c>
      <c r="E4286" s="3" t="s">
        <v>2574</v>
      </c>
      <c r="F4286" s="5"/>
      <c r="G4286" s="3">
        <v>0</v>
      </c>
      <c r="H4286" s="5"/>
      <c r="I4286" s="5"/>
      <c r="J4286" s="5"/>
      <c r="K4286" s="4">
        <v>245332</v>
      </c>
      <c r="L4286" s="3">
        <v>900</v>
      </c>
      <c r="M4286" s="3">
        <v>0</v>
      </c>
      <c r="N4286" s="3">
        <v>0</v>
      </c>
      <c r="O4286" s="3" t="s">
        <v>2575</v>
      </c>
      <c r="P4286" s="3" t="s">
        <v>3587</v>
      </c>
      <c r="Q4286" s="3" t="s">
        <v>3758</v>
      </c>
      <c r="R4286" s="3" t="s">
        <v>2578</v>
      </c>
      <c r="S4286" s="3" t="s">
        <v>59</v>
      </c>
      <c r="T4286" s="5"/>
      <c r="U4286" s="3" t="s">
        <v>3131</v>
      </c>
      <c r="V4286" s="3" t="s">
        <v>2580</v>
      </c>
      <c r="W4286" s="3" t="s">
        <v>2581</v>
      </c>
      <c r="X4286" s="3" t="s">
        <v>2780</v>
      </c>
      <c r="Y4286" s="3" t="s">
        <v>2583</v>
      </c>
      <c r="Z4286" s="3" t="s">
        <v>2584</v>
      </c>
      <c r="AA4286" s="4">
        <v>778854</v>
      </c>
    </row>
    <row r="4287" spans="1:27" ht="39.6" x14ac:dyDescent="0.25">
      <c r="A4287" s="3" t="s">
        <v>3411</v>
      </c>
      <c r="B4287" s="3" t="s">
        <v>3464</v>
      </c>
      <c r="C4287" s="3" t="s">
        <v>2677</v>
      </c>
      <c r="D4287" s="3" t="s">
        <v>336</v>
      </c>
      <c r="E4287" s="3" t="s">
        <v>2583</v>
      </c>
      <c r="F4287" s="5"/>
      <c r="G4287" s="3">
        <v>0</v>
      </c>
      <c r="H4287" s="5"/>
      <c r="I4287" s="5"/>
      <c r="J4287" s="5"/>
      <c r="K4287" s="4">
        <v>269706</v>
      </c>
      <c r="L4287" s="4">
        <v>3275</v>
      </c>
      <c r="M4287" s="3">
        <v>0</v>
      </c>
      <c r="N4287" s="3">
        <v>0</v>
      </c>
      <c r="O4287" s="3" t="s">
        <v>2575</v>
      </c>
      <c r="P4287" s="3" t="s">
        <v>3587</v>
      </c>
      <c r="Q4287" s="3" t="s">
        <v>2759</v>
      </c>
      <c r="R4287" s="3" t="s">
        <v>2578</v>
      </c>
      <c r="S4287" s="3" t="s">
        <v>336</v>
      </c>
      <c r="T4287" s="5"/>
      <c r="U4287" s="3" t="s">
        <v>2744</v>
      </c>
      <c r="V4287" s="3" t="s">
        <v>2580</v>
      </c>
      <c r="W4287" s="3" t="s">
        <v>2581</v>
      </c>
      <c r="X4287" s="3" t="s">
        <v>2780</v>
      </c>
      <c r="Y4287" s="3" t="s">
        <v>2583</v>
      </c>
      <c r="Z4287" s="3" t="s">
        <v>2584</v>
      </c>
      <c r="AA4287" s="4">
        <v>778872</v>
      </c>
    </row>
    <row r="4288" spans="1:27" ht="39.6" x14ac:dyDescent="0.25">
      <c r="A4288" s="3" t="s">
        <v>3408</v>
      </c>
      <c r="B4288" s="3" t="s">
        <v>4345</v>
      </c>
      <c r="C4288" s="3" t="s">
        <v>2677</v>
      </c>
      <c r="D4288" s="3" t="s">
        <v>55</v>
      </c>
      <c r="E4288" s="3" t="s">
        <v>2583</v>
      </c>
      <c r="F4288" s="5"/>
      <c r="G4288" s="3">
        <v>0</v>
      </c>
      <c r="H4288" s="5"/>
      <c r="I4288" s="5"/>
      <c r="J4288" s="5"/>
      <c r="K4288" s="4">
        <v>245332</v>
      </c>
      <c r="L4288" s="4">
        <v>2354</v>
      </c>
      <c r="M4288" s="3">
        <v>0</v>
      </c>
      <c r="N4288" s="3">
        <v>0</v>
      </c>
      <c r="O4288" s="3" t="s">
        <v>2575</v>
      </c>
      <c r="P4288" s="3" t="s">
        <v>3587</v>
      </c>
      <c r="Q4288" s="3" t="s">
        <v>2759</v>
      </c>
      <c r="R4288" s="3" t="s">
        <v>2578</v>
      </c>
      <c r="S4288" s="3" t="s">
        <v>55</v>
      </c>
      <c r="T4288" s="5"/>
      <c r="U4288" s="3" t="s">
        <v>3422</v>
      </c>
      <c r="V4288" s="3" t="s">
        <v>2580</v>
      </c>
      <c r="W4288" s="3" t="s">
        <v>2581</v>
      </c>
      <c r="X4288" s="3" t="s">
        <v>2780</v>
      </c>
      <c r="Y4288" s="3" t="s">
        <v>2583</v>
      </c>
      <c r="Z4288" s="3" t="s">
        <v>2584</v>
      </c>
      <c r="AA4288" s="4">
        <v>778874</v>
      </c>
    </row>
    <row r="4289" spans="1:27" ht="39.6" x14ac:dyDescent="0.25">
      <c r="A4289" s="3" t="s">
        <v>3499</v>
      </c>
      <c r="B4289" s="3" t="s">
        <v>3530</v>
      </c>
      <c r="C4289" s="3" t="s">
        <v>2809</v>
      </c>
      <c r="D4289" s="3" t="s">
        <v>989</v>
      </c>
      <c r="E4289" s="3" t="s">
        <v>2583</v>
      </c>
      <c r="F4289" s="4">
        <v>509798</v>
      </c>
      <c r="G4289" s="4">
        <v>246742232</v>
      </c>
      <c r="H4289" s="4">
        <v>509798</v>
      </c>
      <c r="I4289" s="4">
        <v>509798</v>
      </c>
      <c r="J4289" s="4">
        <v>509798</v>
      </c>
      <c r="K4289" s="4">
        <v>509798</v>
      </c>
      <c r="L4289" s="3">
        <v>484</v>
      </c>
      <c r="M4289" s="3">
        <v>484</v>
      </c>
      <c r="N4289" s="3">
        <v>484</v>
      </c>
      <c r="O4289" s="3" t="s">
        <v>2575</v>
      </c>
      <c r="P4289" s="3" t="s">
        <v>3587</v>
      </c>
      <c r="Q4289" s="3" t="s">
        <v>2759</v>
      </c>
      <c r="R4289" s="3" t="s">
        <v>2578</v>
      </c>
      <c r="S4289" s="3" t="s">
        <v>989</v>
      </c>
      <c r="T4289" s="5"/>
      <c r="U4289" s="3" t="s">
        <v>2638</v>
      </c>
      <c r="V4289" s="3" t="s">
        <v>2580</v>
      </c>
      <c r="W4289" s="3" t="s">
        <v>2581</v>
      </c>
      <c r="X4289" s="3" t="s">
        <v>2814</v>
      </c>
      <c r="Y4289" s="3" t="s">
        <v>2583</v>
      </c>
      <c r="Z4289" s="3" t="s">
        <v>2584</v>
      </c>
      <c r="AA4289" s="4">
        <v>778918</v>
      </c>
    </row>
    <row r="4290" spans="1:27" ht="39.6" x14ac:dyDescent="0.25">
      <c r="A4290" s="3" t="s">
        <v>3474</v>
      </c>
      <c r="B4290" s="3" t="s">
        <v>3475</v>
      </c>
      <c r="C4290" s="3" t="s">
        <v>2677</v>
      </c>
      <c r="D4290" s="3" t="s">
        <v>232</v>
      </c>
      <c r="E4290" s="3" t="s">
        <v>2583</v>
      </c>
      <c r="F4290" s="4">
        <v>245332</v>
      </c>
      <c r="G4290" s="4">
        <v>59370344</v>
      </c>
      <c r="H4290" s="4">
        <v>245332</v>
      </c>
      <c r="I4290" s="4">
        <v>245332</v>
      </c>
      <c r="J4290" s="4">
        <v>245332</v>
      </c>
      <c r="K4290" s="4">
        <v>245332</v>
      </c>
      <c r="L4290" s="3">
        <v>726</v>
      </c>
      <c r="M4290" s="3">
        <v>242</v>
      </c>
      <c r="N4290" s="3">
        <v>242</v>
      </c>
      <c r="O4290" s="3" t="s">
        <v>2575</v>
      </c>
      <c r="P4290" s="3" t="s">
        <v>3587</v>
      </c>
      <c r="Q4290" s="3" t="s">
        <v>2587</v>
      </c>
      <c r="R4290" s="3" t="s">
        <v>2578</v>
      </c>
      <c r="S4290" s="3" t="s">
        <v>232</v>
      </c>
      <c r="T4290" s="5"/>
      <c r="U4290" s="3" t="s">
        <v>2648</v>
      </c>
      <c r="V4290" s="3" t="s">
        <v>2580</v>
      </c>
      <c r="W4290" s="3" t="s">
        <v>2581</v>
      </c>
      <c r="X4290" s="3" t="s">
        <v>2780</v>
      </c>
      <c r="Y4290" s="3" t="s">
        <v>2583</v>
      </c>
      <c r="Z4290" s="3" t="s">
        <v>2584</v>
      </c>
      <c r="AA4290" s="4">
        <v>778920</v>
      </c>
    </row>
    <row r="4291" spans="1:27" ht="39.6" x14ac:dyDescent="0.25">
      <c r="A4291" s="3" t="s">
        <v>3408</v>
      </c>
      <c r="B4291" s="3" t="s">
        <v>3430</v>
      </c>
      <c r="C4291" s="3" t="s">
        <v>2677</v>
      </c>
      <c r="D4291" s="3" t="s">
        <v>232</v>
      </c>
      <c r="E4291" s="3" t="s">
        <v>2583</v>
      </c>
      <c r="F4291" s="4">
        <v>245332</v>
      </c>
      <c r="G4291" s="4">
        <v>134932600</v>
      </c>
      <c r="H4291" s="4">
        <v>245332</v>
      </c>
      <c r="I4291" s="4">
        <v>245332</v>
      </c>
      <c r="J4291" s="4">
        <v>245332</v>
      </c>
      <c r="K4291" s="4">
        <v>245332</v>
      </c>
      <c r="L4291" s="4">
        <v>1540</v>
      </c>
      <c r="M4291" s="3">
        <v>550</v>
      </c>
      <c r="N4291" s="3">
        <v>550</v>
      </c>
      <c r="O4291" s="3" t="s">
        <v>2575</v>
      </c>
      <c r="P4291" s="3" t="s">
        <v>3587</v>
      </c>
      <c r="Q4291" s="3" t="s">
        <v>2587</v>
      </c>
      <c r="R4291" s="3" t="s">
        <v>2578</v>
      </c>
      <c r="S4291" s="3" t="s">
        <v>232</v>
      </c>
      <c r="T4291" s="5"/>
      <c r="U4291" s="3" t="s">
        <v>2648</v>
      </c>
      <c r="V4291" s="3" t="s">
        <v>2580</v>
      </c>
      <c r="W4291" s="3" t="s">
        <v>2581</v>
      </c>
      <c r="X4291" s="3" t="s">
        <v>2780</v>
      </c>
      <c r="Y4291" s="3" t="s">
        <v>2583</v>
      </c>
      <c r="Z4291" s="3" t="s">
        <v>2584</v>
      </c>
      <c r="AA4291" s="4">
        <v>778925</v>
      </c>
    </row>
    <row r="4292" spans="1:27" ht="39.6" x14ac:dyDescent="0.25">
      <c r="A4292" s="3" t="s">
        <v>3447</v>
      </c>
      <c r="B4292" s="3" t="s">
        <v>4346</v>
      </c>
      <c r="C4292" s="3" t="s">
        <v>2677</v>
      </c>
      <c r="D4292" s="3" t="s">
        <v>232</v>
      </c>
      <c r="E4292" s="3" t="s">
        <v>2583</v>
      </c>
      <c r="F4292" s="5"/>
      <c r="G4292" s="3">
        <v>0</v>
      </c>
      <c r="H4292" s="5"/>
      <c r="I4292" s="5"/>
      <c r="J4292" s="5"/>
      <c r="K4292" s="4">
        <v>237972</v>
      </c>
      <c r="L4292" s="3">
        <v>154</v>
      </c>
      <c r="M4292" s="3">
        <v>0</v>
      </c>
      <c r="N4292" s="3">
        <v>0</v>
      </c>
      <c r="O4292" s="3" t="s">
        <v>2575</v>
      </c>
      <c r="P4292" s="3" t="s">
        <v>3587</v>
      </c>
      <c r="Q4292" s="3" t="s">
        <v>2587</v>
      </c>
      <c r="R4292" s="3" t="s">
        <v>2578</v>
      </c>
      <c r="S4292" s="3" t="s">
        <v>232</v>
      </c>
      <c r="T4292" s="5"/>
      <c r="U4292" s="3" t="s">
        <v>2648</v>
      </c>
      <c r="V4292" s="3" t="s">
        <v>2580</v>
      </c>
      <c r="W4292" s="3" t="s">
        <v>2581</v>
      </c>
      <c r="X4292" s="3" t="s">
        <v>2780</v>
      </c>
      <c r="Y4292" s="3" t="s">
        <v>2583</v>
      </c>
      <c r="Z4292" s="3" t="s">
        <v>2584</v>
      </c>
      <c r="AA4292" s="4">
        <v>778927</v>
      </c>
    </row>
    <row r="4293" spans="1:27" ht="39.6" x14ac:dyDescent="0.25">
      <c r="A4293" s="3" t="s">
        <v>3408</v>
      </c>
      <c r="B4293" s="3" t="s">
        <v>3409</v>
      </c>
      <c r="C4293" s="3" t="s">
        <v>2677</v>
      </c>
      <c r="D4293" s="3" t="s">
        <v>3410</v>
      </c>
      <c r="E4293" s="3" t="s">
        <v>2574</v>
      </c>
      <c r="F4293" s="4">
        <v>245332</v>
      </c>
      <c r="G4293" s="4">
        <v>102548776</v>
      </c>
      <c r="H4293" s="4">
        <v>245332</v>
      </c>
      <c r="I4293" s="4">
        <v>245332</v>
      </c>
      <c r="J4293" s="4">
        <v>245332</v>
      </c>
      <c r="K4293" s="4">
        <v>245332</v>
      </c>
      <c r="L4293" s="3">
        <v>726</v>
      </c>
      <c r="M4293" s="3">
        <v>418</v>
      </c>
      <c r="N4293" s="3">
        <v>418</v>
      </c>
      <c r="O4293" s="3" t="s">
        <v>2575</v>
      </c>
      <c r="P4293" s="3" t="s">
        <v>3587</v>
      </c>
      <c r="Q4293" s="3" t="s">
        <v>3758</v>
      </c>
      <c r="R4293" s="3" t="s">
        <v>2578</v>
      </c>
      <c r="S4293" s="3" t="s">
        <v>3410</v>
      </c>
      <c r="T4293" s="5"/>
      <c r="U4293" s="3" t="s">
        <v>2648</v>
      </c>
      <c r="V4293" s="3" t="s">
        <v>2580</v>
      </c>
      <c r="W4293" s="3" t="s">
        <v>2581</v>
      </c>
      <c r="X4293" s="3" t="s">
        <v>2780</v>
      </c>
      <c r="Y4293" s="3" t="s">
        <v>2583</v>
      </c>
      <c r="Z4293" s="3" t="s">
        <v>2584</v>
      </c>
      <c r="AA4293" s="4">
        <v>778928</v>
      </c>
    </row>
    <row r="4294" spans="1:27" ht="39.6" x14ac:dyDescent="0.25">
      <c r="A4294" s="3" t="s">
        <v>3476</v>
      </c>
      <c r="B4294" s="3" t="s">
        <v>3477</v>
      </c>
      <c r="C4294" s="3" t="s">
        <v>2677</v>
      </c>
      <c r="D4294" s="3" t="s">
        <v>3478</v>
      </c>
      <c r="E4294" s="3" t="s">
        <v>2574</v>
      </c>
      <c r="F4294" s="4">
        <v>293000</v>
      </c>
      <c r="G4294" s="4">
        <v>29300000</v>
      </c>
      <c r="H4294" s="4">
        <v>293000</v>
      </c>
      <c r="I4294" s="4">
        <v>293000</v>
      </c>
      <c r="J4294" s="4">
        <v>293000</v>
      </c>
      <c r="K4294" s="4">
        <v>293000</v>
      </c>
      <c r="L4294" s="4">
        <v>1000</v>
      </c>
      <c r="M4294" s="3">
        <v>100</v>
      </c>
      <c r="N4294" s="3">
        <v>100</v>
      </c>
      <c r="O4294" s="3" t="s">
        <v>2575</v>
      </c>
      <c r="P4294" s="3" t="s">
        <v>3587</v>
      </c>
      <c r="Q4294" s="3" t="s">
        <v>4236</v>
      </c>
      <c r="R4294" s="3" t="s">
        <v>2578</v>
      </c>
      <c r="S4294" s="3" t="s">
        <v>3479</v>
      </c>
      <c r="T4294" s="5"/>
      <c r="U4294" s="3" t="s">
        <v>2648</v>
      </c>
      <c r="V4294" s="3" t="s">
        <v>2580</v>
      </c>
      <c r="W4294" s="3" t="s">
        <v>2581</v>
      </c>
      <c r="X4294" s="3" t="s">
        <v>2689</v>
      </c>
      <c r="Y4294" s="3" t="s">
        <v>2583</v>
      </c>
      <c r="Z4294" s="3" t="s">
        <v>2584</v>
      </c>
      <c r="AA4294" s="4">
        <v>778929</v>
      </c>
    </row>
    <row r="4295" spans="1:27" ht="39.6" x14ac:dyDescent="0.25">
      <c r="A4295" s="3" t="s">
        <v>3408</v>
      </c>
      <c r="B4295" s="3" t="s">
        <v>3438</v>
      </c>
      <c r="C4295" s="3" t="s">
        <v>2677</v>
      </c>
      <c r="D4295" s="3" t="s">
        <v>70</v>
      </c>
      <c r="E4295" s="3" t="s">
        <v>2583</v>
      </c>
      <c r="F4295" s="4">
        <v>250655</v>
      </c>
      <c r="G4295" s="4">
        <v>37598250</v>
      </c>
      <c r="H4295" s="4">
        <v>250655</v>
      </c>
      <c r="I4295" s="4">
        <v>250655</v>
      </c>
      <c r="J4295" s="4">
        <v>250655</v>
      </c>
      <c r="K4295" s="4">
        <v>250655</v>
      </c>
      <c r="L4295" s="4">
        <v>2200</v>
      </c>
      <c r="M4295" s="3">
        <v>250</v>
      </c>
      <c r="N4295" s="3">
        <v>150</v>
      </c>
      <c r="O4295" s="3" t="s">
        <v>2575</v>
      </c>
      <c r="P4295" s="3" t="s">
        <v>3587</v>
      </c>
      <c r="Q4295" s="3" t="s">
        <v>3570</v>
      </c>
      <c r="R4295" s="3" t="s">
        <v>2578</v>
      </c>
      <c r="S4295" s="3" t="s">
        <v>70</v>
      </c>
      <c r="T4295" s="5"/>
      <c r="U4295" s="3" t="s">
        <v>2688</v>
      </c>
      <c r="V4295" s="3" t="s">
        <v>2580</v>
      </c>
      <c r="W4295" s="3" t="s">
        <v>2581</v>
      </c>
      <c r="X4295" s="3" t="s">
        <v>2780</v>
      </c>
      <c r="Y4295" s="3" t="s">
        <v>2583</v>
      </c>
      <c r="Z4295" s="3" t="s">
        <v>2584</v>
      </c>
      <c r="AA4295" s="4">
        <v>778930</v>
      </c>
    </row>
    <row r="4296" spans="1:27" ht="39.6" x14ac:dyDescent="0.25">
      <c r="A4296" s="3" t="s">
        <v>3431</v>
      </c>
      <c r="B4296" s="3" t="s">
        <v>3432</v>
      </c>
      <c r="C4296" s="3" t="s">
        <v>2677</v>
      </c>
      <c r="D4296" s="3" t="s">
        <v>114</v>
      </c>
      <c r="E4296" s="3" t="s">
        <v>2574</v>
      </c>
      <c r="F4296" s="4">
        <v>247173</v>
      </c>
      <c r="G4296" s="4">
        <v>135945150</v>
      </c>
      <c r="H4296" s="4">
        <v>247173</v>
      </c>
      <c r="I4296" s="4">
        <v>247173</v>
      </c>
      <c r="J4296" s="4">
        <v>247173</v>
      </c>
      <c r="K4296" s="4">
        <v>247173</v>
      </c>
      <c r="L4296" s="4">
        <v>2002</v>
      </c>
      <c r="M4296" s="4">
        <v>1144</v>
      </c>
      <c r="N4296" s="3">
        <v>550</v>
      </c>
      <c r="O4296" s="3" t="s">
        <v>2575</v>
      </c>
      <c r="P4296" s="3" t="s">
        <v>3587</v>
      </c>
      <c r="Q4296" s="3" t="s">
        <v>4347</v>
      </c>
      <c r="R4296" s="3" t="s">
        <v>2578</v>
      </c>
      <c r="S4296" s="3" t="s">
        <v>114</v>
      </c>
      <c r="T4296" s="5"/>
      <c r="U4296" s="3" t="s">
        <v>2688</v>
      </c>
      <c r="V4296" s="3" t="s">
        <v>2580</v>
      </c>
      <c r="W4296" s="3" t="s">
        <v>2581</v>
      </c>
      <c r="X4296" s="3" t="s">
        <v>2780</v>
      </c>
      <c r="Y4296" s="3" t="s">
        <v>2595</v>
      </c>
      <c r="Z4296" s="3" t="s">
        <v>2584</v>
      </c>
      <c r="AA4296" s="4">
        <v>778932</v>
      </c>
    </row>
    <row r="4297" spans="1:27" ht="39.6" x14ac:dyDescent="0.25">
      <c r="A4297" s="3" t="s">
        <v>3431</v>
      </c>
      <c r="B4297" s="3" t="s">
        <v>3432</v>
      </c>
      <c r="C4297" s="3" t="s">
        <v>2677</v>
      </c>
      <c r="D4297" s="3" t="s">
        <v>114</v>
      </c>
      <c r="E4297" s="3" t="s">
        <v>2666</v>
      </c>
      <c r="F4297" s="4">
        <v>247173</v>
      </c>
      <c r="G4297" s="4">
        <v>81567090</v>
      </c>
      <c r="H4297" s="4">
        <v>247173</v>
      </c>
      <c r="I4297" s="4">
        <v>247173</v>
      </c>
      <c r="J4297" s="4">
        <v>247173</v>
      </c>
      <c r="K4297" s="4">
        <v>247173</v>
      </c>
      <c r="L4297" s="3">
        <v>0</v>
      </c>
      <c r="M4297" s="3">
        <v>330</v>
      </c>
      <c r="N4297" s="3">
        <v>330</v>
      </c>
      <c r="O4297" s="3" t="s">
        <v>2575</v>
      </c>
      <c r="P4297" s="3" t="s">
        <v>3587</v>
      </c>
      <c r="Q4297" s="3" t="s">
        <v>4347</v>
      </c>
      <c r="R4297" s="3" t="s">
        <v>2578</v>
      </c>
      <c r="S4297" s="3" t="s">
        <v>114</v>
      </c>
      <c r="T4297" s="5"/>
      <c r="U4297" s="3" t="s">
        <v>2688</v>
      </c>
      <c r="V4297" s="3" t="s">
        <v>2580</v>
      </c>
      <c r="W4297" s="3" t="s">
        <v>2581</v>
      </c>
      <c r="X4297" s="3" t="s">
        <v>2780</v>
      </c>
      <c r="Y4297" s="3" t="s">
        <v>2595</v>
      </c>
      <c r="Z4297" s="3" t="s">
        <v>2584</v>
      </c>
      <c r="AA4297" s="4">
        <v>778932</v>
      </c>
    </row>
    <row r="4298" spans="1:27" ht="52.8" x14ac:dyDescent="0.25">
      <c r="A4298" s="3" t="s">
        <v>4348</v>
      </c>
      <c r="B4298" s="3" t="s">
        <v>4349</v>
      </c>
      <c r="C4298" s="3" t="s">
        <v>2677</v>
      </c>
      <c r="D4298" s="3" t="s">
        <v>105</v>
      </c>
      <c r="E4298" s="3" t="s">
        <v>2574</v>
      </c>
      <c r="F4298" s="5"/>
      <c r="G4298" s="3">
        <v>0</v>
      </c>
      <c r="H4298" s="5"/>
      <c r="I4298" s="5"/>
      <c r="J4298" s="5"/>
      <c r="K4298" s="4">
        <v>245332</v>
      </c>
      <c r="L4298" s="4">
        <v>9790</v>
      </c>
      <c r="M4298" s="3">
        <v>0</v>
      </c>
      <c r="N4298" s="3">
        <v>0</v>
      </c>
      <c r="O4298" s="3" t="s">
        <v>2575</v>
      </c>
      <c r="P4298" s="3" t="s">
        <v>3587</v>
      </c>
      <c r="Q4298" s="3" t="s">
        <v>3758</v>
      </c>
      <c r="R4298" s="3" t="s">
        <v>2578</v>
      </c>
      <c r="S4298" s="3" t="s">
        <v>105</v>
      </c>
      <c r="T4298" s="5"/>
      <c r="U4298" s="3" t="s">
        <v>2691</v>
      </c>
      <c r="V4298" s="3" t="s">
        <v>2580</v>
      </c>
      <c r="W4298" s="3" t="s">
        <v>2581</v>
      </c>
      <c r="X4298" s="3" t="s">
        <v>2780</v>
      </c>
      <c r="Y4298" s="3" t="s">
        <v>2583</v>
      </c>
      <c r="Z4298" s="3" t="s">
        <v>2584</v>
      </c>
      <c r="AA4298" s="4">
        <v>778935</v>
      </c>
    </row>
    <row r="4299" spans="1:27" ht="39.6" x14ac:dyDescent="0.25">
      <c r="A4299" s="3" t="s">
        <v>3408</v>
      </c>
      <c r="B4299" s="3" t="s">
        <v>4157</v>
      </c>
      <c r="C4299" s="3" t="s">
        <v>2677</v>
      </c>
      <c r="D4299" s="3" t="s">
        <v>114</v>
      </c>
      <c r="E4299" s="3" t="s">
        <v>2574</v>
      </c>
      <c r="F4299" s="5"/>
      <c r="G4299" s="3">
        <v>0</v>
      </c>
      <c r="H4299" s="5"/>
      <c r="I4299" s="5"/>
      <c r="J4299" s="5"/>
      <c r="K4299" s="4">
        <v>247173</v>
      </c>
      <c r="L4299" s="4">
        <v>6424</v>
      </c>
      <c r="M4299" s="3">
        <v>0</v>
      </c>
      <c r="N4299" s="3">
        <v>0</v>
      </c>
      <c r="O4299" s="3" t="s">
        <v>2575</v>
      </c>
      <c r="P4299" s="3" t="s">
        <v>3587</v>
      </c>
      <c r="Q4299" s="3" t="s">
        <v>4347</v>
      </c>
      <c r="R4299" s="3" t="s">
        <v>2578</v>
      </c>
      <c r="S4299" s="3" t="s">
        <v>114</v>
      </c>
      <c r="T4299" s="5"/>
      <c r="U4299" s="3" t="s">
        <v>2688</v>
      </c>
      <c r="V4299" s="3" t="s">
        <v>2580</v>
      </c>
      <c r="W4299" s="3" t="s">
        <v>2581</v>
      </c>
      <c r="X4299" s="3" t="s">
        <v>2780</v>
      </c>
      <c r="Y4299" s="3" t="s">
        <v>2583</v>
      </c>
      <c r="Z4299" s="3" t="s">
        <v>2584</v>
      </c>
      <c r="AA4299" s="4">
        <v>778938</v>
      </c>
    </row>
    <row r="4300" spans="1:27" ht="52.8" x14ac:dyDescent="0.25">
      <c r="A4300" s="3" t="s">
        <v>4350</v>
      </c>
      <c r="B4300" s="3" t="s">
        <v>4351</v>
      </c>
      <c r="C4300" s="3" t="s">
        <v>2677</v>
      </c>
      <c r="D4300" s="3" t="s">
        <v>105</v>
      </c>
      <c r="E4300" s="3" t="s">
        <v>2574</v>
      </c>
      <c r="F4300" s="5"/>
      <c r="G4300" s="3">
        <v>0</v>
      </c>
      <c r="H4300" s="5"/>
      <c r="I4300" s="5"/>
      <c r="J4300" s="5"/>
      <c r="K4300" s="4">
        <v>237972</v>
      </c>
      <c r="L4300" s="3">
        <v>968</v>
      </c>
      <c r="M4300" s="3">
        <v>0</v>
      </c>
      <c r="N4300" s="3">
        <v>0</v>
      </c>
      <c r="O4300" s="3" t="s">
        <v>2575</v>
      </c>
      <c r="P4300" s="3" t="s">
        <v>3587</v>
      </c>
      <c r="Q4300" s="3" t="s">
        <v>3758</v>
      </c>
      <c r="R4300" s="3" t="s">
        <v>2578</v>
      </c>
      <c r="S4300" s="3" t="s">
        <v>105</v>
      </c>
      <c r="T4300" s="5"/>
      <c r="U4300" s="3" t="s">
        <v>2691</v>
      </c>
      <c r="V4300" s="3" t="s">
        <v>2580</v>
      </c>
      <c r="W4300" s="3" t="s">
        <v>2581</v>
      </c>
      <c r="X4300" s="3" t="s">
        <v>2780</v>
      </c>
      <c r="Y4300" s="3" t="s">
        <v>2583</v>
      </c>
      <c r="Z4300" s="3" t="s">
        <v>2584</v>
      </c>
      <c r="AA4300" s="4">
        <v>778944</v>
      </c>
    </row>
    <row r="4301" spans="1:27" ht="39.6" x14ac:dyDescent="0.25">
      <c r="A4301" s="3" t="s">
        <v>3408</v>
      </c>
      <c r="B4301" s="3" t="s">
        <v>4142</v>
      </c>
      <c r="C4301" s="3" t="s">
        <v>2677</v>
      </c>
      <c r="D4301" s="3" t="s">
        <v>4143</v>
      </c>
      <c r="E4301" s="3" t="s">
        <v>2574</v>
      </c>
      <c r="F4301" s="5"/>
      <c r="G4301" s="3">
        <v>0</v>
      </c>
      <c r="H4301" s="5"/>
      <c r="I4301" s="5"/>
      <c r="J4301" s="5"/>
      <c r="K4301" s="4">
        <v>250180</v>
      </c>
      <c r="L4301" s="4">
        <v>4128</v>
      </c>
      <c r="M4301" s="3">
        <v>0</v>
      </c>
      <c r="N4301" s="3">
        <v>0</v>
      </c>
      <c r="O4301" s="3" t="s">
        <v>2575</v>
      </c>
      <c r="P4301" s="3" t="s">
        <v>3587</v>
      </c>
      <c r="Q4301" s="3" t="s">
        <v>3758</v>
      </c>
      <c r="R4301" s="3" t="s">
        <v>2578</v>
      </c>
      <c r="S4301" s="3" t="s">
        <v>4143</v>
      </c>
      <c r="T4301" s="5"/>
      <c r="U4301" s="3" t="s">
        <v>2988</v>
      </c>
      <c r="V4301" s="3" t="s">
        <v>2580</v>
      </c>
      <c r="W4301" s="3" t="s">
        <v>2581</v>
      </c>
      <c r="X4301" s="3" t="s">
        <v>2780</v>
      </c>
      <c r="Y4301" s="3" t="s">
        <v>2583</v>
      </c>
      <c r="Z4301" s="3" t="s">
        <v>2584</v>
      </c>
      <c r="AA4301" s="4">
        <v>778948</v>
      </c>
    </row>
    <row r="4302" spans="1:27" ht="39.6" x14ac:dyDescent="0.25">
      <c r="A4302" s="3" t="s">
        <v>3447</v>
      </c>
      <c r="B4302" s="3" t="s">
        <v>4160</v>
      </c>
      <c r="C4302" s="3" t="s">
        <v>2677</v>
      </c>
      <c r="D4302" s="3" t="s">
        <v>114</v>
      </c>
      <c r="E4302" s="3" t="s">
        <v>2583</v>
      </c>
      <c r="F4302" s="5"/>
      <c r="G4302" s="3">
        <v>0</v>
      </c>
      <c r="H4302" s="5"/>
      <c r="I4302" s="5"/>
      <c r="J4302" s="5"/>
      <c r="K4302" s="4">
        <v>211110</v>
      </c>
      <c r="L4302" s="3">
        <v>616</v>
      </c>
      <c r="M4302" s="3">
        <v>352</v>
      </c>
      <c r="N4302" s="3">
        <v>0</v>
      </c>
      <c r="O4302" s="3" t="s">
        <v>2575</v>
      </c>
      <c r="P4302" s="3" t="s">
        <v>3587</v>
      </c>
      <c r="Q4302" s="3" t="s">
        <v>2759</v>
      </c>
      <c r="R4302" s="3" t="s">
        <v>2578</v>
      </c>
      <c r="S4302" s="3" t="s">
        <v>114</v>
      </c>
      <c r="T4302" s="5"/>
      <c r="U4302" s="3" t="s">
        <v>2688</v>
      </c>
      <c r="V4302" s="3" t="s">
        <v>2580</v>
      </c>
      <c r="W4302" s="3" t="s">
        <v>2581</v>
      </c>
      <c r="X4302" s="3" t="s">
        <v>2780</v>
      </c>
      <c r="Y4302" s="3" t="s">
        <v>2595</v>
      </c>
      <c r="Z4302" s="3" t="s">
        <v>2584</v>
      </c>
      <c r="AA4302" s="4">
        <v>778949</v>
      </c>
    </row>
    <row r="4303" spans="1:27" ht="52.8" x14ac:dyDescent="0.25">
      <c r="A4303" s="3" t="s">
        <v>4352</v>
      </c>
      <c r="B4303" s="3" t="s">
        <v>4353</v>
      </c>
      <c r="C4303" s="3" t="s">
        <v>2677</v>
      </c>
      <c r="D4303" s="3" t="s">
        <v>105</v>
      </c>
      <c r="E4303" s="3" t="s">
        <v>2574</v>
      </c>
      <c r="F4303" s="4">
        <v>245332</v>
      </c>
      <c r="G4303" s="4">
        <v>156521816</v>
      </c>
      <c r="H4303" s="4">
        <v>245332</v>
      </c>
      <c r="I4303" s="4">
        <v>245332</v>
      </c>
      <c r="J4303" s="4">
        <v>245332</v>
      </c>
      <c r="K4303" s="4">
        <v>245332</v>
      </c>
      <c r="L4303" s="4">
        <v>4180</v>
      </c>
      <c r="M4303" s="3">
        <v>638</v>
      </c>
      <c r="N4303" s="3">
        <v>638</v>
      </c>
      <c r="O4303" s="3" t="s">
        <v>2575</v>
      </c>
      <c r="P4303" s="3" t="s">
        <v>3587</v>
      </c>
      <c r="Q4303" s="3" t="s">
        <v>3758</v>
      </c>
      <c r="R4303" s="3" t="s">
        <v>2578</v>
      </c>
      <c r="S4303" s="3" t="s">
        <v>105</v>
      </c>
      <c r="T4303" s="5"/>
      <c r="U4303" s="3" t="s">
        <v>2691</v>
      </c>
      <c r="V4303" s="3" t="s">
        <v>2580</v>
      </c>
      <c r="W4303" s="3" t="s">
        <v>2581</v>
      </c>
      <c r="X4303" s="3" t="s">
        <v>2780</v>
      </c>
      <c r="Y4303" s="3" t="s">
        <v>2583</v>
      </c>
      <c r="Z4303" s="3" t="s">
        <v>2584</v>
      </c>
      <c r="AA4303" s="4">
        <v>778950</v>
      </c>
    </row>
    <row r="4304" spans="1:27" ht="39.6" x14ac:dyDescent="0.25">
      <c r="A4304" s="3" t="s">
        <v>3449</v>
      </c>
      <c r="B4304" s="3" t="s">
        <v>3451</v>
      </c>
      <c r="C4304" s="3" t="s">
        <v>2677</v>
      </c>
      <c r="D4304" s="3" t="s">
        <v>51</v>
      </c>
      <c r="E4304" s="3" t="s">
        <v>2574</v>
      </c>
      <c r="F4304" s="5"/>
      <c r="G4304" s="3">
        <v>0</v>
      </c>
      <c r="H4304" s="5"/>
      <c r="I4304" s="5"/>
      <c r="J4304" s="5"/>
      <c r="K4304" s="4">
        <v>241401</v>
      </c>
      <c r="L4304" s="3">
        <v>66</v>
      </c>
      <c r="M4304" s="3">
        <v>0</v>
      </c>
      <c r="N4304" s="3">
        <v>0</v>
      </c>
      <c r="O4304" s="3" t="s">
        <v>2575</v>
      </c>
      <c r="P4304" s="3" t="s">
        <v>3587</v>
      </c>
      <c r="Q4304" s="3" t="s">
        <v>4236</v>
      </c>
      <c r="R4304" s="3" t="s">
        <v>2578</v>
      </c>
      <c r="S4304" s="3" t="s">
        <v>51</v>
      </c>
      <c r="T4304" s="5"/>
      <c r="U4304" s="3" t="s">
        <v>2681</v>
      </c>
      <c r="V4304" s="3" t="s">
        <v>2580</v>
      </c>
      <c r="W4304" s="3" t="s">
        <v>2581</v>
      </c>
      <c r="X4304" s="3" t="s">
        <v>2780</v>
      </c>
      <c r="Y4304" s="3" t="s">
        <v>2583</v>
      </c>
      <c r="Z4304" s="3" t="s">
        <v>2584</v>
      </c>
      <c r="AA4304" s="4">
        <v>778951</v>
      </c>
    </row>
    <row r="4305" spans="1:27" ht="39.6" x14ac:dyDescent="0.25">
      <c r="A4305" s="3" t="s">
        <v>3402</v>
      </c>
      <c r="B4305" s="3" t="s">
        <v>4144</v>
      </c>
      <c r="C4305" s="3" t="s">
        <v>2677</v>
      </c>
      <c r="D4305" s="3" t="s">
        <v>4143</v>
      </c>
      <c r="E4305" s="3" t="s">
        <v>2574</v>
      </c>
      <c r="F4305" s="5"/>
      <c r="G4305" s="3">
        <v>0</v>
      </c>
      <c r="H4305" s="5"/>
      <c r="I4305" s="5"/>
      <c r="J4305" s="5"/>
      <c r="K4305" s="4">
        <v>250180</v>
      </c>
      <c r="L4305" s="4">
        <v>1752</v>
      </c>
      <c r="M4305" s="3">
        <v>0</v>
      </c>
      <c r="N4305" s="3">
        <v>0</v>
      </c>
      <c r="O4305" s="3" t="s">
        <v>2575</v>
      </c>
      <c r="P4305" s="3" t="s">
        <v>3587</v>
      </c>
      <c r="Q4305" s="3" t="s">
        <v>3758</v>
      </c>
      <c r="R4305" s="3" t="s">
        <v>2578</v>
      </c>
      <c r="S4305" s="3" t="s">
        <v>4143</v>
      </c>
      <c r="T4305" s="5"/>
      <c r="U4305" s="3" t="s">
        <v>2988</v>
      </c>
      <c r="V4305" s="3" t="s">
        <v>2580</v>
      </c>
      <c r="W4305" s="3" t="s">
        <v>2581</v>
      </c>
      <c r="X4305" s="3" t="s">
        <v>2780</v>
      </c>
      <c r="Y4305" s="3" t="s">
        <v>2583</v>
      </c>
      <c r="Z4305" s="3" t="s">
        <v>2584</v>
      </c>
      <c r="AA4305" s="4">
        <v>778953</v>
      </c>
    </row>
    <row r="4306" spans="1:27" ht="39.6" x14ac:dyDescent="0.25">
      <c r="A4306" s="3" t="s">
        <v>3474</v>
      </c>
      <c r="B4306" s="3" t="s">
        <v>4354</v>
      </c>
      <c r="C4306" s="3" t="s">
        <v>2677</v>
      </c>
      <c r="D4306" s="3" t="s">
        <v>261</v>
      </c>
      <c r="E4306" s="3" t="s">
        <v>2574</v>
      </c>
      <c r="F4306" s="4">
        <v>245332</v>
      </c>
      <c r="G4306" s="4">
        <v>5887968</v>
      </c>
      <c r="H4306" s="4">
        <v>245332</v>
      </c>
      <c r="I4306" s="4">
        <v>245332</v>
      </c>
      <c r="J4306" s="4">
        <v>245332</v>
      </c>
      <c r="K4306" s="4">
        <v>245332</v>
      </c>
      <c r="L4306" s="4">
        <v>2208</v>
      </c>
      <c r="M4306" s="3">
        <v>24</v>
      </c>
      <c r="N4306" s="3">
        <v>24</v>
      </c>
      <c r="O4306" s="3" t="s">
        <v>2575</v>
      </c>
      <c r="P4306" s="3" t="s">
        <v>3587</v>
      </c>
      <c r="Q4306" s="3" t="s">
        <v>4236</v>
      </c>
      <c r="R4306" s="3" t="s">
        <v>2578</v>
      </c>
      <c r="S4306" s="3" t="s">
        <v>261</v>
      </c>
      <c r="T4306" s="5"/>
      <c r="U4306" s="3" t="s">
        <v>2760</v>
      </c>
      <c r="V4306" s="3" t="s">
        <v>2580</v>
      </c>
      <c r="W4306" s="3" t="s">
        <v>2581</v>
      </c>
      <c r="X4306" s="3" t="s">
        <v>2780</v>
      </c>
      <c r="Y4306" s="3" t="s">
        <v>2583</v>
      </c>
      <c r="Z4306" s="3" t="s">
        <v>2584</v>
      </c>
      <c r="AA4306" s="4">
        <v>778955</v>
      </c>
    </row>
    <row r="4307" spans="1:27" ht="52.8" x14ac:dyDescent="0.25">
      <c r="A4307" s="3" t="s">
        <v>4147</v>
      </c>
      <c r="B4307" s="3" t="s">
        <v>4148</v>
      </c>
      <c r="C4307" s="3" t="s">
        <v>2677</v>
      </c>
      <c r="D4307" s="3" t="s">
        <v>194</v>
      </c>
      <c r="E4307" s="3" t="s">
        <v>2574</v>
      </c>
      <c r="F4307" s="4">
        <v>252724</v>
      </c>
      <c r="G4307" s="4">
        <v>60653736</v>
      </c>
      <c r="H4307" s="4">
        <v>252724</v>
      </c>
      <c r="I4307" s="4">
        <v>252400</v>
      </c>
      <c r="J4307" s="4">
        <v>252899</v>
      </c>
      <c r="K4307" s="4">
        <v>248263</v>
      </c>
      <c r="L4307" s="3">
        <v>240</v>
      </c>
      <c r="M4307" s="3">
        <v>576</v>
      </c>
      <c r="N4307" s="3">
        <v>240</v>
      </c>
      <c r="O4307" s="3" t="s">
        <v>2575</v>
      </c>
      <c r="P4307" s="3" t="s">
        <v>3587</v>
      </c>
      <c r="Q4307" s="3" t="s">
        <v>3758</v>
      </c>
      <c r="R4307" s="3" t="s">
        <v>2578</v>
      </c>
      <c r="S4307" s="3" t="s">
        <v>4149</v>
      </c>
      <c r="T4307" s="5"/>
      <c r="U4307" s="3" t="s">
        <v>3187</v>
      </c>
      <c r="V4307" s="3" t="s">
        <v>2580</v>
      </c>
      <c r="W4307" s="3" t="s">
        <v>2581</v>
      </c>
      <c r="X4307" s="3" t="s">
        <v>2780</v>
      </c>
      <c r="Y4307" s="3" t="s">
        <v>2583</v>
      </c>
      <c r="Z4307" s="3" t="s">
        <v>2584</v>
      </c>
      <c r="AA4307" s="4">
        <v>778957</v>
      </c>
    </row>
    <row r="4308" spans="1:27" ht="26.4" x14ac:dyDescent="0.25">
      <c r="A4308" s="3" t="s">
        <v>3546</v>
      </c>
      <c r="B4308" s="3" t="s">
        <v>3567</v>
      </c>
      <c r="C4308" s="3" t="s">
        <v>2809</v>
      </c>
      <c r="D4308" s="3" t="s">
        <v>955</v>
      </c>
      <c r="E4308" s="3" t="s">
        <v>2583</v>
      </c>
      <c r="F4308" s="4">
        <v>418037</v>
      </c>
      <c r="G4308" s="4">
        <v>144222765</v>
      </c>
      <c r="H4308" s="4">
        <v>418037</v>
      </c>
      <c r="I4308" s="4">
        <v>418037</v>
      </c>
      <c r="J4308" s="4">
        <v>418037</v>
      </c>
      <c r="K4308" s="4">
        <v>418037</v>
      </c>
      <c r="L4308" s="3">
        <v>400</v>
      </c>
      <c r="M4308" s="3">
        <v>345</v>
      </c>
      <c r="N4308" s="3">
        <v>345</v>
      </c>
      <c r="O4308" s="3" t="s">
        <v>2575</v>
      </c>
      <c r="P4308" s="3" t="s">
        <v>3587</v>
      </c>
      <c r="Q4308" s="3" t="s">
        <v>2759</v>
      </c>
      <c r="R4308" s="3" t="s">
        <v>2578</v>
      </c>
      <c r="S4308" s="3" t="s">
        <v>955</v>
      </c>
      <c r="T4308" s="5"/>
      <c r="U4308" s="3" t="s">
        <v>2593</v>
      </c>
      <c r="V4308" s="3" t="s">
        <v>2580</v>
      </c>
      <c r="W4308" s="3" t="s">
        <v>2581</v>
      </c>
      <c r="X4308" s="3" t="s">
        <v>2594</v>
      </c>
      <c r="Y4308" s="3" t="s">
        <v>2595</v>
      </c>
      <c r="Z4308" s="3" t="s">
        <v>2584</v>
      </c>
      <c r="AA4308" s="4">
        <v>778958</v>
      </c>
    </row>
    <row r="4309" spans="1:27" ht="39.6" x14ac:dyDescent="0.25">
      <c r="A4309" s="3" t="s">
        <v>4355</v>
      </c>
      <c r="B4309" s="3" t="s">
        <v>4356</v>
      </c>
      <c r="C4309" s="3" t="s">
        <v>2573</v>
      </c>
      <c r="D4309" s="3" t="s">
        <v>2402</v>
      </c>
      <c r="E4309" s="3" t="s">
        <v>2574</v>
      </c>
      <c r="F4309" s="4">
        <v>712551</v>
      </c>
      <c r="G4309" s="4">
        <v>436081212</v>
      </c>
      <c r="H4309" s="4">
        <v>712551</v>
      </c>
      <c r="I4309" s="4">
        <v>712551</v>
      </c>
      <c r="J4309" s="4">
        <v>712551</v>
      </c>
      <c r="K4309" s="4">
        <v>712551</v>
      </c>
      <c r="L4309" s="7">
        <v>1795.2</v>
      </c>
      <c r="M4309" s="3">
        <v>612</v>
      </c>
      <c r="N4309" s="3">
        <v>612</v>
      </c>
      <c r="O4309" s="3" t="s">
        <v>2575</v>
      </c>
      <c r="P4309" s="3" t="s">
        <v>3587</v>
      </c>
      <c r="Q4309" s="3" t="s">
        <v>4357</v>
      </c>
      <c r="R4309" s="3" t="s">
        <v>3813</v>
      </c>
      <c r="S4309" s="3" t="s">
        <v>1906</v>
      </c>
      <c r="T4309" s="5"/>
      <c r="U4309" s="3" t="s">
        <v>2616</v>
      </c>
      <c r="V4309" s="3" t="s">
        <v>2580</v>
      </c>
      <c r="W4309" s="3" t="s">
        <v>2581</v>
      </c>
      <c r="X4309" s="3" t="s">
        <v>3503</v>
      </c>
      <c r="Y4309" s="3" t="s">
        <v>2583</v>
      </c>
      <c r="Z4309" s="3" t="s">
        <v>2584</v>
      </c>
      <c r="AA4309" s="4">
        <v>778959</v>
      </c>
    </row>
    <row r="4310" spans="1:27" ht="39.6" x14ac:dyDescent="0.25">
      <c r="A4310" s="3" t="s">
        <v>4355</v>
      </c>
      <c r="B4310" s="3" t="s">
        <v>4356</v>
      </c>
      <c r="C4310" s="3" t="s">
        <v>2573</v>
      </c>
      <c r="D4310" s="3" t="s">
        <v>2402</v>
      </c>
      <c r="E4310" s="3" t="s">
        <v>2666</v>
      </c>
      <c r="F4310" s="4">
        <v>712551</v>
      </c>
      <c r="G4310" s="7">
        <v>843090343.20000005</v>
      </c>
      <c r="H4310" s="4">
        <v>712551</v>
      </c>
      <c r="I4310" s="4">
        <v>712551</v>
      </c>
      <c r="J4310" s="4">
        <v>712551</v>
      </c>
      <c r="K4310" s="4">
        <v>712551</v>
      </c>
      <c r="L4310" s="3">
        <v>0</v>
      </c>
      <c r="M4310" s="7">
        <v>1183.2</v>
      </c>
      <c r="N4310" s="7">
        <v>1183.2</v>
      </c>
      <c r="O4310" s="3" t="s">
        <v>2575</v>
      </c>
      <c r="P4310" s="3" t="s">
        <v>3587</v>
      </c>
      <c r="Q4310" s="3" t="s">
        <v>4357</v>
      </c>
      <c r="R4310" s="3" t="s">
        <v>3813</v>
      </c>
      <c r="S4310" s="3" t="s">
        <v>1906</v>
      </c>
      <c r="T4310" s="5"/>
      <c r="U4310" s="3" t="s">
        <v>2616</v>
      </c>
      <c r="V4310" s="3" t="s">
        <v>2580</v>
      </c>
      <c r="W4310" s="3" t="s">
        <v>2581</v>
      </c>
      <c r="X4310" s="3" t="s">
        <v>3503</v>
      </c>
      <c r="Y4310" s="3" t="s">
        <v>2583</v>
      </c>
      <c r="Z4310" s="3" t="s">
        <v>2584</v>
      </c>
      <c r="AA4310" s="4">
        <v>778959</v>
      </c>
    </row>
    <row r="4311" spans="1:27" ht="52.8" x14ac:dyDescent="0.25">
      <c r="A4311" s="3" t="s">
        <v>4358</v>
      </c>
      <c r="B4311" s="3" t="s">
        <v>4359</v>
      </c>
      <c r="C4311" s="3" t="s">
        <v>2677</v>
      </c>
      <c r="D4311" s="3" t="s">
        <v>105</v>
      </c>
      <c r="E4311" s="3" t="s">
        <v>2574</v>
      </c>
      <c r="F4311" s="5"/>
      <c r="G4311" s="3">
        <v>0</v>
      </c>
      <c r="H4311" s="5"/>
      <c r="I4311" s="5"/>
      <c r="J4311" s="5"/>
      <c r="K4311" s="4">
        <v>237972</v>
      </c>
      <c r="L4311" s="3">
        <v>418</v>
      </c>
      <c r="M4311" s="3">
        <v>0</v>
      </c>
      <c r="N4311" s="3">
        <v>0</v>
      </c>
      <c r="O4311" s="3" t="s">
        <v>2575</v>
      </c>
      <c r="P4311" s="3" t="s">
        <v>3587</v>
      </c>
      <c r="Q4311" s="3" t="s">
        <v>3758</v>
      </c>
      <c r="R4311" s="3" t="s">
        <v>2578</v>
      </c>
      <c r="S4311" s="3" t="s">
        <v>105</v>
      </c>
      <c r="T4311" s="5"/>
      <c r="U4311" s="3" t="s">
        <v>2691</v>
      </c>
      <c r="V4311" s="3" t="s">
        <v>2580</v>
      </c>
      <c r="W4311" s="3" t="s">
        <v>2581</v>
      </c>
      <c r="X4311" s="3" t="s">
        <v>2780</v>
      </c>
      <c r="Y4311" s="3" t="s">
        <v>2583</v>
      </c>
      <c r="Z4311" s="3" t="s">
        <v>2584</v>
      </c>
      <c r="AA4311" s="4">
        <v>778964</v>
      </c>
    </row>
    <row r="4312" spans="1:27" ht="39.6" x14ac:dyDescent="0.25">
      <c r="A4312" s="3" t="s">
        <v>3687</v>
      </c>
      <c r="B4312" s="3" t="s">
        <v>3688</v>
      </c>
      <c r="C4312" s="3" t="s">
        <v>2809</v>
      </c>
      <c r="D4312" s="3" t="s">
        <v>955</v>
      </c>
      <c r="E4312" s="3" t="s">
        <v>2583</v>
      </c>
      <c r="F4312" s="4">
        <v>119713</v>
      </c>
      <c r="G4312" s="4">
        <v>33519710</v>
      </c>
      <c r="H4312" s="4">
        <v>119713</v>
      </c>
      <c r="I4312" s="4">
        <v>116451</v>
      </c>
      <c r="J4312" s="4">
        <v>124008</v>
      </c>
      <c r="K4312" s="4">
        <v>108144</v>
      </c>
      <c r="L4312" s="3">
        <v>280</v>
      </c>
      <c r="M4312" s="3">
        <v>640</v>
      </c>
      <c r="N4312" s="3">
        <v>280</v>
      </c>
      <c r="O4312" s="3" t="s">
        <v>2575</v>
      </c>
      <c r="P4312" s="3" t="s">
        <v>3120</v>
      </c>
      <c r="Q4312" s="3" t="s">
        <v>2587</v>
      </c>
      <c r="R4312" s="3" t="s">
        <v>2578</v>
      </c>
      <c r="S4312" s="3" t="s">
        <v>955</v>
      </c>
      <c r="T4312" s="5"/>
      <c r="U4312" s="3" t="s">
        <v>2593</v>
      </c>
      <c r="V4312" s="3" t="s">
        <v>2580</v>
      </c>
      <c r="W4312" s="3" t="s">
        <v>2581</v>
      </c>
      <c r="X4312" s="3" t="s">
        <v>2601</v>
      </c>
      <c r="Y4312" s="3" t="s">
        <v>2595</v>
      </c>
      <c r="Z4312" s="3" t="s">
        <v>2584</v>
      </c>
      <c r="AA4312" s="4">
        <v>778966</v>
      </c>
    </row>
    <row r="4313" spans="1:27" ht="39.6" x14ac:dyDescent="0.25">
      <c r="A4313" s="3" t="s">
        <v>2866</v>
      </c>
      <c r="B4313" s="3" t="s">
        <v>3684</v>
      </c>
      <c r="C4313" s="3" t="s">
        <v>2809</v>
      </c>
      <c r="D4313" s="3" t="s">
        <v>955</v>
      </c>
      <c r="E4313" s="3" t="s">
        <v>2583</v>
      </c>
      <c r="F4313" s="4">
        <v>131218</v>
      </c>
      <c r="G4313" s="4">
        <v>32804520</v>
      </c>
      <c r="H4313" s="4">
        <v>131218</v>
      </c>
      <c r="I4313" s="4">
        <v>129988</v>
      </c>
      <c r="J4313" s="4">
        <v>136609</v>
      </c>
      <c r="K4313" s="4">
        <v>89811</v>
      </c>
      <c r="L4313" s="3">
        <v>250</v>
      </c>
      <c r="M4313" s="3">
        <v>450</v>
      </c>
      <c r="N4313" s="3">
        <v>250</v>
      </c>
      <c r="O4313" s="3" t="s">
        <v>2575</v>
      </c>
      <c r="P4313" s="3" t="s">
        <v>3120</v>
      </c>
      <c r="Q4313" s="3" t="s">
        <v>2587</v>
      </c>
      <c r="R4313" s="3" t="s">
        <v>2578</v>
      </c>
      <c r="S4313" s="3" t="s">
        <v>955</v>
      </c>
      <c r="T4313" s="5"/>
      <c r="U4313" s="3" t="s">
        <v>2593</v>
      </c>
      <c r="V4313" s="3" t="s">
        <v>2580</v>
      </c>
      <c r="W4313" s="3" t="s">
        <v>2581</v>
      </c>
      <c r="X4313" s="3" t="s">
        <v>2582</v>
      </c>
      <c r="Y4313" s="3" t="s">
        <v>2595</v>
      </c>
      <c r="Z4313" s="3" t="s">
        <v>2584</v>
      </c>
      <c r="AA4313" s="4">
        <v>778968</v>
      </c>
    </row>
    <row r="4314" spans="1:27" ht="39.6" x14ac:dyDescent="0.25">
      <c r="A4314" s="3" t="s">
        <v>3681</v>
      </c>
      <c r="B4314" s="3" t="s">
        <v>3682</v>
      </c>
      <c r="C4314" s="3" t="s">
        <v>2809</v>
      </c>
      <c r="D4314" s="3" t="s">
        <v>955</v>
      </c>
      <c r="E4314" s="3" t="s">
        <v>2583</v>
      </c>
      <c r="F4314" s="4">
        <v>115867</v>
      </c>
      <c r="G4314" s="4">
        <v>40553450</v>
      </c>
      <c r="H4314" s="4">
        <v>115867</v>
      </c>
      <c r="I4314" s="4">
        <v>115867</v>
      </c>
      <c r="J4314" s="4">
        <v>115867</v>
      </c>
      <c r="K4314" s="4">
        <v>115867</v>
      </c>
      <c r="L4314" s="3">
        <v>350</v>
      </c>
      <c r="M4314" s="3">
        <v>350</v>
      </c>
      <c r="N4314" s="3">
        <v>350</v>
      </c>
      <c r="O4314" s="3" t="s">
        <v>2575</v>
      </c>
      <c r="P4314" s="3" t="s">
        <v>3120</v>
      </c>
      <c r="Q4314" s="3" t="s">
        <v>2587</v>
      </c>
      <c r="R4314" s="3" t="s">
        <v>2578</v>
      </c>
      <c r="S4314" s="3" t="s">
        <v>955</v>
      </c>
      <c r="T4314" s="5"/>
      <c r="U4314" s="3" t="s">
        <v>2593</v>
      </c>
      <c r="V4314" s="3" t="s">
        <v>2580</v>
      </c>
      <c r="W4314" s="3" t="s">
        <v>2581</v>
      </c>
      <c r="X4314" s="3" t="s">
        <v>2594</v>
      </c>
      <c r="Y4314" s="3" t="s">
        <v>2595</v>
      </c>
      <c r="Z4314" s="3" t="s">
        <v>2584</v>
      </c>
      <c r="AA4314" s="4">
        <v>778978</v>
      </c>
    </row>
    <row r="4315" spans="1:27" ht="39.6" x14ac:dyDescent="0.25">
      <c r="A4315" s="3" t="s">
        <v>3447</v>
      </c>
      <c r="B4315" s="3" t="s">
        <v>3452</v>
      </c>
      <c r="C4315" s="3" t="s">
        <v>2677</v>
      </c>
      <c r="D4315" s="3" t="s">
        <v>51</v>
      </c>
      <c r="E4315" s="3" t="s">
        <v>2574</v>
      </c>
      <c r="F4315" s="5"/>
      <c r="G4315" s="3">
        <v>0</v>
      </c>
      <c r="H4315" s="5"/>
      <c r="I4315" s="5"/>
      <c r="J4315" s="5"/>
      <c r="K4315" s="4">
        <v>241401</v>
      </c>
      <c r="L4315" s="3">
        <v>176</v>
      </c>
      <c r="M4315" s="3">
        <v>0</v>
      </c>
      <c r="N4315" s="3">
        <v>0</v>
      </c>
      <c r="O4315" s="3" t="s">
        <v>2575</v>
      </c>
      <c r="P4315" s="3" t="s">
        <v>3587</v>
      </c>
      <c r="Q4315" s="3" t="s">
        <v>4236</v>
      </c>
      <c r="R4315" s="3" t="s">
        <v>2578</v>
      </c>
      <c r="S4315" s="3" t="s">
        <v>51</v>
      </c>
      <c r="T4315" s="5"/>
      <c r="U4315" s="3" t="s">
        <v>2681</v>
      </c>
      <c r="V4315" s="3" t="s">
        <v>2580</v>
      </c>
      <c r="W4315" s="3" t="s">
        <v>2581</v>
      </c>
      <c r="X4315" s="3" t="s">
        <v>2780</v>
      </c>
      <c r="Y4315" s="3" t="s">
        <v>2583</v>
      </c>
      <c r="Z4315" s="3" t="s">
        <v>2584</v>
      </c>
      <c r="AA4315" s="4">
        <v>778980</v>
      </c>
    </row>
    <row r="4316" spans="1:27" ht="52.8" x14ac:dyDescent="0.25">
      <c r="A4316" s="3" t="s">
        <v>3423</v>
      </c>
      <c r="B4316" s="3" t="s">
        <v>4152</v>
      </c>
      <c r="C4316" s="3" t="s">
        <v>2677</v>
      </c>
      <c r="D4316" s="3" t="s">
        <v>194</v>
      </c>
      <c r="E4316" s="3" t="s">
        <v>2574</v>
      </c>
      <c r="F4316" s="4">
        <v>249250</v>
      </c>
      <c r="G4316" s="4">
        <v>59820072</v>
      </c>
      <c r="H4316" s="4">
        <v>249250</v>
      </c>
      <c r="I4316" s="4">
        <v>248901</v>
      </c>
      <c r="J4316" s="4">
        <v>249400</v>
      </c>
      <c r="K4316" s="4">
        <v>248263</v>
      </c>
      <c r="L4316" s="3">
        <v>240</v>
      </c>
      <c r="M4316" s="3">
        <v>360</v>
      </c>
      <c r="N4316" s="3">
        <v>240</v>
      </c>
      <c r="O4316" s="3" t="s">
        <v>2575</v>
      </c>
      <c r="P4316" s="3" t="s">
        <v>3587</v>
      </c>
      <c r="Q4316" s="3" t="s">
        <v>3758</v>
      </c>
      <c r="R4316" s="3" t="s">
        <v>2578</v>
      </c>
      <c r="S4316" s="3" t="s">
        <v>4149</v>
      </c>
      <c r="T4316" s="5"/>
      <c r="U4316" s="3" t="s">
        <v>3187</v>
      </c>
      <c r="V4316" s="3" t="s">
        <v>2580</v>
      </c>
      <c r="W4316" s="3" t="s">
        <v>2581</v>
      </c>
      <c r="X4316" s="3" t="s">
        <v>2780</v>
      </c>
      <c r="Y4316" s="3" t="s">
        <v>2583</v>
      </c>
      <c r="Z4316" s="3" t="s">
        <v>2584</v>
      </c>
      <c r="AA4316" s="4">
        <v>778981</v>
      </c>
    </row>
    <row r="4317" spans="1:27" ht="39.6" x14ac:dyDescent="0.25">
      <c r="A4317" s="3" t="s">
        <v>4355</v>
      </c>
      <c r="B4317" s="3" t="s">
        <v>4360</v>
      </c>
      <c r="C4317" s="3" t="s">
        <v>2573</v>
      </c>
      <c r="D4317" s="3" t="s">
        <v>1906</v>
      </c>
      <c r="E4317" s="3" t="s">
        <v>2574</v>
      </c>
      <c r="F4317" s="4">
        <v>867261</v>
      </c>
      <c r="G4317" s="4">
        <v>2861961520</v>
      </c>
      <c r="H4317" s="4">
        <v>867261</v>
      </c>
      <c r="I4317" s="4">
        <v>867100</v>
      </c>
      <c r="J4317" s="4">
        <v>868009</v>
      </c>
      <c r="K4317" s="4">
        <v>712551</v>
      </c>
      <c r="L4317" s="4">
        <v>3300</v>
      </c>
      <c r="M4317" s="4">
        <v>3762</v>
      </c>
      <c r="N4317" s="4">
        <v>3300</v>
      </c>
      <c r="O4317" s="3" t="s">
        <v>2575</v>
      </c>
      <c r="P4317" s="3" t="s">
        <v>3587</v>
      </c>
      <c r="Q4317" s="3" t="s">
        <v>4027</v>
      </c>
      <c r="R4317" s="3" t="s">
        <v>2578</v>
      </c>
      <c r="S4317" s="3" t="s">
        <v>1906</v>
      </c>
      <c r="T4317" s="5"/>
      <c r="U4317" s="3" t="s">
        <v>2616</v>
      </c>
      <c r="V4317" s="3" t="s">
        <v>2580</v>
      </c>
      <c r="W4317" s="3" t="s">
        <v>2581</v>
      </c>
      <c r="X4317" s="3" t="s">
        <v>2582</v>
      </c>
      <c r="Y4317" s="3" t="s">
        <v>2583</v>
      </c>
      <c r="Z4317" s="3" t="s">
        <v>2584</v>
      </c>
      <c r="AA4317" s="4">
        <v>778986</v>
      </c>
    </row>
    <row r="4318" spans="1:27" ht="52.8" x14ac:dyDescent="0.25">
      <c r="A4318" s="3" t="s">
        <v>3408</v>
      </c>
      <c r="B4318" s="3" t="s">
        <v>4361</v>
      </c>
      <c r="C4318" s="3" t="s">
        <v>2677</v>
      </c>
      <c r="D4318" s="3" t="s">
        <v>194</v>
      </c>
      <c r="E4318" s="3" t="s">
        <v>2574</v>
      </c>
      <c r="F4318" s="5"/>
      <c r="G4318" s="3">
        <v>0</v>
      </c>
      <c r="H4318" s="5"/>
      <c r="I4318" s="5"/>
      <c r="J4318" s="5"/>
      <c r="K4318" s="4">
        <v>248263</v>
      </c>
      <c r="L4318" s="3">
        <v>504</v>
      </c>
      <c r="M4318" s="3">
        <v>0</v>
      </c>
      <c r="N4318" s="3">
        <v>0</v>
      </c>
      <c r="O4318" s="3" t="s">
        <v>2575</v>
      </c>
      <c r="P4318" s="3" t="s">
        <v>3587</v>
      </c>
      <c r="Q4318" s="3" t="s">
        <v>3758</v>
      </c>
      <c r="R4318" s="3" t="s">
        <v>2578</v>
      </c>
      <c r="S4318" s="3" t="s">
        <v>4149</v>
      </c>
      <c r="T4318" s="5"/>
      <c r="U4318" s="3" t="s">
        <v>3187</v>
      </c>
      <c r="V4318" s="3" t="s">
        <v>2580</v>
      </c>
      <c r="W4318" s="3" t="s">
        <v>2581</v>
      </c>
      <c r="X4318" s="3" t="s">
        <v>2780</v>
      </c>
      <c r="Y4318" s="3" t="s">
        <v>2583</v>
      </c>
      <c r="Z4318" s="3" t="s">
        <v>2584</v>
      </c>
      <c r="AA4318" s="4">
        <v>778989</v>
      </c>
    </row>
    <row r="4319" spans="1:27" ht="39.6" x14ac:dyDescent="0.25">
      <c r="A4319" s="3" t="s">
        <v>3414</v>
      </c>
      <c r="B4319" s="3" t="s">
        <v>3415</v>
      </c>
      <c r="C4319" s="3" t="s">
        <v>2677</v>
      </c>
      <c r="D4319" s="3" t="s">
        <v>91</v>
      </c>
      <c r="E4319" s="3" t="s">
        <v>2574</v>
      </c>
      <c r="F4319" s="4">
        <v>252000</v>
      </c>
      <c r="G4319" s="4">
        <v>132300000</v>
      </c>
      <c r="H4319" s="4">
        <v>252000</v>
      </c>
      <c r="I4319" s="4">
        <v>252000</v>
      </c>
      <c r="J4319" s="4">
        <v>252000</v>
      </c>
      <c r="K4319" s="4">
        <v>252000</v>
      </c>
      <c r="L4319" s="4">
        <v>2500</v>
      </c>
      <c r="M4319" s="3">
        <v>975</v>
      </c>
      <c r="N4319" s="3">
        <v>525</v>
      </c>
      <c r="O4319" s="3" t="s">
        <v>2575</v>
      </c>
      <c r="P4319" s="3" t="s">
        <v>3587</v>
      </c>
      <c r="Q4319" s="3" t="s">
        <v>4236</v>
      </c>
      <c r="R4319" s="3" t="s">
        <v>2578</v>
      </c>
      <c r="S4319" s="3" t="s">
        <v>91</v>
      </c>
      <c r="T4319" s="5"/>
      <c r="U4319" s="3" t="s">
        <v>2988</v>
      </c>
      <c r="V4319" s="3" t="s">
        <v>2580</v>
      </c>
      <c r="W4319" s="3" t="s">
        <v>2581</v>
      </c>
      <c r="X4319" s="3" t="s">
        <v>2780</v>
      </c>
      <c r="Y4319" s="3" t="s">
        <v>2583</v>
      </c>
      <c r="Z4319" s="3" t="s">
        <v>2584</v>
      </c>
      <c r="AA4319" s="4">
        <v>778991</v>
      </c>
    </row>
    <row r="4320" spans="1:27" ht="39.6" x14ac:dyDescent="0.25">
      <c r="A4320" s="3" t="s">
        <v>3414</v>
      </c>
      <c r="B4320" s="3" t="s">
        <v>3415</v>
      </c>
      <c r="C4320" s="3" t="s">
        <v>2677</v>
      </c>
      <c r="D4320" s="3" t="s">
        <v>91</v>
      </c>
      <c r="E4320" s="3" t="s">
        <v>2666</v>
      </c>
      <c r="F4320" s="4">
        <v>252000</v>
      </c>
      <c r="G4320" s="4">
        <v>75600000</v>
      </c>
      <c r="H4320" s="4">
        <v>252000</v>
      </c>
      <c r="I4320" s="4">
        <v>252000</v>
      </c>
      <c r="J4320" s="4">
        <v>252000</v>
      </c>
      <c r="K4320" s="4">
        <v>252000</v>
      </c>
      <c r="L4320" s="3">
        <v>0</v>
      </c>
      <c r="M4320" s="3">
        <v>300</v>
      </c>
      <c r="N4320" s="3">
        <v>300</v>
      </c>
      <c r="O4320" s="3" t="s">
        <v>2575</v>
      </c>
      <c r="P4320" s="3" t="s">
        <v>3120</v>
      </c>
      <c r="Q4320" s="3" t="s">
        <v>4236</v>
      </c>
      <c r="R4320" s="3" t="s">
        <v>2578</v>
      </c>
      <c r="S4320" s="3" t="s">
        <v>91</v>
      </c>
      <c r="T4320" s="5"/>
      <c r="U4320" s="3" t="s">
        <v>2988</v>
      </c>
      <c r="V4320" s="3" t="s">
        <v>2580</v>
      </c>
      <c r="W4320" s="3" t="s">
        <v>2581</v>
      </c>
      <c r="X4320" s="3" t="s">
        <v>2780</v>
      </c>
      <c r="Y4320" s="3" t="s">
        <v>2583</v>
      </c>
      <c r="Z4320" s="3" t="s">
        <v>2584</v>
      </c>
      <c r="AA4320" s="4">
        <v>778991</v>
      </c>
    </row>
    <row r="4321" spans="1:27" ht="39.6" x14ac:dyDescent="0.25">
      <c r="A4321" s="3" t="s">
        <v>3408</v>
      </c>
      <c r="B4321" s="3" t="s">
        <v>3438</v>
      </c>
      <c r="C4321" s="3" t="s">
        <v>2677</v>
      </c>
      <c r="D4321" s="3" t="s">
        <v>70</v>
      </c>
      <c r="E4321" s="3" t="s">
        <v>2574</v>
      </c>
      <c r="F4321" s="5"/>
      <c r="G4321" s="3">
        <v>0</v>
      </c>
      <c r="H4321" s="5"/>
      <c r="I4321" s="5"/>
      <c r="J4321" s="5"/>
      <c r="K4321" s="4">
        <v>250655</v>
      </c>
      <c r="L4321" s="4">
        <v>4400</v>
      </c>
      <c r="M4321" s="3">
        <v>100</v>
      </c>
      <c r="N4321" s="3">
        <v>0</v>
      </c>
      <c r="O4321" s="3" t="s">
        <v>2575</v>
      </c>
      <c r="P4321" s="3" t="s">
        <v>3587</v>
      </c>
      <c r="Q4321" s="3" t="s">
        <v>4347</v>
      </c>
      <c r="R4321" s="3" t="s">
        <v>2578</v>
      </c>
      <c r="S4321" s="3" t="s">
        <v>70</v>
      </c>
      <c r="T4321" s="5"/>
      <c r="U4321" s="3" t="s">
        <v>2688</v>
      </c>
      <c r="V4321" s="3" t="s">
        <v>2580</v>
      </c>
      <c r="W4321" s="3" t="s">
        <v>2581</v>
      </c>
      <c r="X4321" s="3" t="s">
        <v>2780</v>
      </c>
      <c r="Y4321" s="3" t="s">
        <v>2583</v>
      </c>
      <c r="Z4321" s="3" t="s">
        <v>2584</v>
      </c>
      <c r="AA4321" s="4">
        <v>778996</v>
      </c>
    </row>
    <row r="4322" spans="1:27" ht="39.6" x14ac:dyDescent="0.25">
      <c r="A4322" s="3" t="s">
        <v>2378</v>
      </c>
      <c r="B4322" s="3" t="s">
        <v>3485</v>
      </c>
      <c r="C4322" s="3" t="s">
        <v>2573</v>
      </c>
      <c r="D4322" s="3" t="s">
        <v>1906</v>
      </c>
      <c r="E4322" s="3" t="s">
        <v>2583</v>
      </c>
      <c r="F4322" s="4">
        <v>355000</v>
      </c>
      <c r="G4322" s="4">
        <v>195250022</v>
      </c>
      <c r="H4322" s="4">
        <v>355000</v>
      </c>
      <c r="I4322" s="4">
        <v>355000</v>
      </c>
      <c r="J4322" s="4">
        <v>355001</v>
      </c>
      <c r="K4322" s="4">
        <v>354986</v>
      </c>
      <c r="L4322" s="3">
        <v>550</v>
      </c>
      <c r="M4322" s="3">
        <v>583</v>
      </c>
      <c r="N4322" s="3">
        <v>550</v>
      </c>
      <c r="O4322" s="3" t="s">
        <v>2575</v>
      </c>
      <c r="P4322" s="3" t="s">
        <v>3587</v>
      </c>
      <c r="Q4322" s="3" t="s">
        <v>2759</v>
      </c>
      <c r="R4322" s="3" t="s">
        <v>2578</v>
      </c>
      <c r="S4322" s="3" t="s">
        <v>1906</v>
      </c>
      <c r="T4322" s="5"/>
      <c r="U4322" s="3" t="s">
        <v>2616</v>
      </c>
      <c r="V4322" s="3" t="s">
        <v>2580</v>
      </c>
      <c r="W4322" s="3" t="s">
        <v>2581</v>
      </c>
      <c r="X4322" s="3" t="s">
        <v>2582</v>
      </c>
      <c r="Y4322" s="3" t="s">
        <v>2583</v>
      </c>
      <c r="Z4322" s="3" t="s">
        <v>2584</v>
      </c>
      <c r="AA4322" s="4">
        <v>778998</v>
      </c>
    </row>
    <row r="4323" spans="1:27" ht="39.6" x14ac:dyDescent="0.25">
      <c r="A4323" s="3" t="s">
        <v>3474</v>
      </c>
      <c r="B4323" s="3" t="s">
        <v>4362</v>
      </c>
      <c r="C4323" s="3" t="s">
        <v>2677</v>
      </c>
      <c r="D4323" s="3" t="s">
        <v>91</v>
      </c>
      <c r="E4323" s="3" t="s">
        <v>2574</v>
      </c>
      <c r="F4323" s="4">
        <v>252000</v>
      </c>
      <c r="G4323" s="4">
        <v>6300000</v>
      </c>
      <c r="H4323" s="4">
        <v>252000</v>
      </c>
      <c r="I4323" s="4">
        <v>252000</v>
      </c>
      <c r="J4323" s="4">
        <v>252000</v>
      </c>
      <c r="K4323" s="4">
        <v>252000</v>
      </c>
      <c r="L4323" s="3">
        <v>500</v>
      </c>
      <c r="M4323" s="3">
        <v>25</v>
      </c>
      <c r="N4323" s="3">
        <v>25</v>
      </c>
      <c r="O4323" s="3" t="s">
        <v>2575</v>
      </c>
      <c r="P4323" s="3" t="s">
        <v>3587</v>
      </c>
      <c r="Q4323" s="3" t="s">
        <v>4236</v>
      </c>
      <c r="R4323" s="3" t="s">
        <v>2578</v>
      </c>
      <c r="S4323" s="3" t="s">
        <v>91</v>
      </c>
      <c r="T4323" s="5"/>
      <c r="U4323" s="3" t="s">
        <v>2988</v>
      </c>
      <c r="V4323" s="3" t="s">
        <v>2580</v>
      </c>
      <c r="W4323" s="3" t="s">
        <v>2581</v>
      </c>
      <c r="X4323" s="3" t="s">
        <v>2780</v>
      </c>
      <c r="Y4323" s="3" t="s">
        <v>2583</v>
      </c>
      <c r="Z4323" s="3" t="s">
        <v>2584</v>
      </c>
      <c r="AA4323" s="4">
        <v>779001</v>
      </c>
    </row>
    <row r="4324" spans="1:27" ht="39.6" x14ac:dyDescent="0.25">
      <c r="A4324" s="3" t="s">
        <v>3474</v>
      </c>
      <c r="B4324" s="3" t="s">
        <v>4362</v>
      </c>
      <c r="C4324" s="3" t="s">
        <v>2677</v>
      </c>
      <c r="D4324" s="3" t="s">
        <v>91</v>
      </c>
      <c r="E4324" s="3" t="s">
        <v>2666</v>
      </c>
      <c r="F4324" s="4">
        <v>252000</v>
      </c>
      <c r="G4324" s="4">
        <v>25200000</v>
      </c>
      <c r="H4324" s="4">
        <v>252000</v>
      </c>
      <c r="I4324" s="4">
        <v>252000</v>
      </c>
      <c r="J4324" s="4">
        <v>252000</v>
      </c>
      <c r="K4324" s="4">
        <v>252000</v>
      </c>
      <c r="L4324" s="3">
        <v>0</v>
      </c>
      <c r="M4324" s="3">
        <v>100</v>
      </c>
      <c r="N4324" s="3">
        <v>100</v>
      </c>
      <c r="O4324" s="3" t="s">
        <v>2575</v>
      </c>
      <c r="P4324" s="3" t="s">
        <v>3120</v>
      </c>
      <c r="Q4324" s="3" t="s">
        <v>4236</v>
      </c>
      <c r="R4324" s="3" t="s">
        <v>2578</v>
      </c>
      <c r="S4324" s="3" t="s">
        <v>91</v>
      </c>
      <c r="T4324" s="5"/>
      <c r="U4324" s="3" t="s">
        <v>2988</v>
      </c>
      <c r="V4324" s="3" t="s">
        <v>2580</v>
      </c>
      <c r="W4324" s="3" t="s">
        <v>2581</v>
      </c>
      <c r="X4324" s="3" t="s">
        <v>2780</v>
      </c>
      <c r="Y4324" s="3" t="s">
        <v>2583</v>
      </c>
      <c r="Z4324" s="3" t="s">
        <v>2584</v>
      </c>
      <c r="AA4324" s="4">
        <v>779001</v>
      </c>
    </row>
    <row r="4325" spans="1:27" ht="26.4" x14ac:dyDescent="0.25">
      <c r="A4325" s="3" t="s">
        <v>3538</v>
      </c>
      <c r="B4325" s="3" t="s">
        <v>3615</v>
      </c>
      <c r="C4325" s="3" t="s">
        <v>2809</v>
      </c>
      <c r="D4325" s="3" t="s">
        <v>1906</v>
      </c>
      <c r="E4325" s="3" t="s">
        <v>2583</v>
      </c>
      <c r="F4325" s="4">
        <v>185502</v>
      </c>
      <c r="G4325" s="4">
        <v>204051694</v>
      </c>
      <c r="H4325" s="4">
        <v>185502</v>
      </c>
      <c r="I4325" s="4">
        <v>185501</v>
      </c>
      <c r="J4325" s="4">
        <v>185502</v>
      </c>
      <c r="K4325" s="4">
        <v>185501</v>
      </c>
      <c r="L4325" s="4">
        <v>1100</v>
      </c>
      <c r="M4325" s="4">
        <v>1166</v>
      </c>
      <c r="N4325" s="4">
        <v>1100</v>
      </c>
      <c r="O4325" s="3" t="s">
        <v>2575</v>
      </c>
      <c r="P4325" s="3" t="s">
        <v>3587</v>
      </c>
      <c r="Q4325" s="3" t="s">
        <v>2759</v>
      </c>
      <c r="R4325" s="3" t="s">
        <v>2578</v>
      </c>
      <c r="S4325" s="3" t="s">
        <v>1906</v>
      </c>
      <c r="T4325" s="5"/>
      <c r="U4325" s="3" t="s">
        <v>2616</v>
      </c>
      <c r="V4325" s="3" t="s">
        <v>2580</v>
      </c>
      <c r="W4325" s="3" t="s">
        <v>2581</v>
      </c>
      <c r="X4325" s="3" t="s">
        <v>2582</v>
      </c>
      <c r="Y4325" s="3" t="s">
        <v>2583</v>
      </c>
      <c r="Z4325" s="3" t="s">
        <v>2584</v>
      </c>
      <c r="AA4325" s="4">
        <v>779007</v>
      </c>
    </row>
    <row r="4326" spans="1:27" ht="39.6" x14ac:dyDescent="0.25">
      <c r="A4326" s="3" t="s">
        <v>3402</v>
      </c>
      <c r="B4326" s="3" t="s">
        <v>3403</v>
      </c>
      <c r="C4326" s="3" t="s">
        <v>2677</v>
      </c>
      <c r="D4326" s="3" t="s">
        <v>51</v>
      </c>
      <c r="E4326" s="3" t="s">
        <v>2574</v>
      </c>
      <c r="F4326" s="5"/>
      <c r="G4326" s="3">
        <v>0</v>
      </c>
      <c r="H4326" s="5"/>
      <c r="I4326" s="5"/>
      <c r="J4326" s="5"/>
      <c r="K4326" s="4">
        <v>248868</v>
      </c>
      <c r="L4326" s="3">
        <v>770</v>
      </c>
      <c r="M4326" s="3">
        <v>0</v>
      </c>
      <c r="N4326" s="3">
        <v>0</v>
      </c>
      <c r="O4326" s="3" t="s">
        <v>2575</v>
      </c>
      <c r="P4326" s="3" t="s">
        <v>3587</v>
      </c>
      <c r="Q4326" s="3" t="s">
        <v>4236</v>
      </c>
      <c r="R4326" s="3" t="s">
        <v>2578</v>
      </c>
      <c r="S4326" s="3" t="s">
        <v>51</v>
      </c>
      <c r="T4326" s="5"/>
      <c r="U4326" s="3" t="s">
        <v>2681</v>
      </c>
      <c r="V4326" s="3" t="s">
        <v>2580</v>
      </c>
      <c r="W4326" s="3" t="s">
        <v>2581</v>
      </c>
      <c r="X4326" s="3" t="s">
        <v>2780</v>
      </c>
      <c r="Y4326" s="3" t="s">
        <v>2583</v>
      </c>
      <c r="Z4326" s="3" t="s">
        <v>2584</v>
      </c>
      <c r="AA4326" s="4">
        <v>779010</v>
      </c>
    </row>
    <row r="4327" spans="1:27" ht="39.6" x14ac:dyDescent="0.25">
      <c r="A4327" s="3" t="s">
        <v>3538</v>
      </c>
      <c r="B4327" s="3" t="s">
        <v>3539</v>
      </c>
      <c r="C4327" s="3" t="s">
        <v>2809</v>
      </c>
      <c r="D4327" s="3" t="s">
        <v>1906</v>
      </c>
      <c r="E4327" s="3" t="s">
        <v>2583</v>
      </c>
      <c r="F4327" s="4">
        <v>230503</v>
      </c>
      <c r="G4327" s="4">
        <v>5301569</v>
      </c>
      <c r="H4327" s="4">
        <v>230503</v>
      </c>
      <c r="I4327" s="4">
        <v>228919</v>
      </c>
      <c r="J4327" s="4">
        <v>230899</v>
      </c>
      <c r="K4327" s="4">
        <v>185501</v>
      </c>
      <c r="L4327" s="3">
        <v>23</v>
      </c>
      <c r="M4327" s="3">
        <v>64.400000000000006</v>
      </c>
      <c r="N4327" s="3">
        <v>23</v>
      </c>
      <c r="O4327" s="3" t="s">
        <v>2575</v>
      </c>
      <c r="P4327" s="3" t="s">
        <v>3587</v>
      </c>
      <c r="Q4327" s="3" t="s">
        <v>2759</v>
      </c>
      <c r="R4327" s="3" t="s">
        <v>2578</v>
      </c>
      <c r="S4327" s="3" t="s">
        <v>1906</v>
      </c>
      <c r="T4327" s="5"/>
      <c r="U4327" s="3" t="s">
        <v>2616</v>
      </c>
      <c r="V4327" s="3" t="s">
        <v>2580</v>
      </c>
      <c r="W4327" s="3" t="s">
        <v>2581</v>
      </c>
      <c r="X4327" s="3" t="s">
        <v>3503</v>
      </c>
      <c r="Y4327" s="3" t="s">
        <v>2583</v>
      </c>
      <c r="Z4327" s="3" t="s">
        <v>2584</v>
      </c>
      <c r="AA4327" s="4">
        <v>779014</v>
      </c>
    </row>
    <row r="4328" spans="1:27" ht="26.4" x14ac:dyDescent="0.25">
      <c r="A4328" s="3" t="s">
        <v>3596</v>
      </c>
      <c r="B4328" s="3" t="s">
        <v>3614</v>
      </c>
      <c r="C4328" s="3" t="s">
        <v>2809</v>
      </c>
      <c r="D4328" s="3" t="s">
        <v>1906</v>
      </c>
      <c r="E4328" s="3" t="s">
        <v>2583</v>
      </c>
      <c r="F4328" s="4">
        <v>254549</v>
      </c>
      <c r="G4328" s="4">
        <v>42000519</v>
      </c>
      <c r="H4328" s="4">
        <v>254549</v>
      </c>
      <c r="I4328" s="4">
        <v>252555</v>
      </c>
      <c r="J4328" s="4">
        <v>256000</v>
      </c>
      <c r="K4328" s="4">
        <v>236185</v>
      </c>
      <c r="L4328" s="3">
        <v>165</v>
      </c>
      <c r="M4328" s="3">
        <v>473</v>
      </c>
      <c r="N4328" s="3">
        <v>165</v>
      </c>
      <c r="O4328" s="3" t="s">
        <v>2575</v>
      </c>
      <c r="P4328" s="3" t="s">
        <v>3587</v>
      </c>
      <c r="Q4328" s="3" t="s">
        <v>2759</v>
      </c>
      <c r="R4328" s="3" t="s">
        <v>2578</v>
      </c>
      <c r="S4328" s="3" t="s">
        <v>1906</v>
      </c>
      <c r="T4328" s="5"/>
      <c r="U4328" s="3" t="s">
        <v>2616</v>
      </c>
      <c r="V4328" s="3" t="s">
        <v>2580</v>
      </c>
      <c r="W4328" s="3" t="s">
        <v>2581</v>
      </c>
      <c r="X4328" s="3" t="s">
        <v>2582</v>
      </c>
      <c r="Y4328" s="3" t="s">
        <v>2583</v>
      </c>
      <c r="Z4328" s="3" t="s">
        <v>2584</v>
      </c>
      <c r="AA4328" s="4">
        <v>779022</v>
      </c>
    </row>
    <row r="4329" spans="1:27" ht="39.6" x14ac:dyDescent="0.25">
      <c r="A4329" s="3" t="s">
        <v>3408</v>
      </c>
      <c r="B4329" s="3" t="s">
        <v>3418</v>
      </c>
      <c r="C4329" s="3" t="s">
        <v>2677</v>
      </c>
      <c r="D4329" s="3" t="s">
        <v>3147</v>
      </c>
      <c r="E4329" s="3" t="s">
        <v>2574</v>
      </c>
      <c r="F4329" s="4">
        <v>250288</v>
      </c>
      <c r="G4329" s="4">
        <v>1501725250</v>
      </c>
      <c r="H4329" s="4">
        <v>250288</v>
      </c>
      <c r="I4329" s="4">
        <v>250169</v>
      </c>
      <c r="J4329" s="4">
        <v>250589</v>
      </c>
      <c r="K4329" s="4">
        <v>250000</v>
      </c>
      <c r="L4329" s="4">
        <v>6000</v>
      </c>
      <c r="M4329" s="4">
        <v>6675</v>
      </c>
      <c r="N4329" s="4">
        <v>6000</v>
      </c>
      <c r="O4329" s="3" t="s">
        <v>2575</v>
      </c>
      <c r="P4329" s="3" t="s">
        <v>3587</v>
      </c>
      <c r="Q4329" s="3" t="s">
        <v>4236</v>
      </c>
      <c r="R4329" s="3" t="s">
        <v>2578</v>
      </c>
      <c r="S4329" s="3" t="s">
        <v>3147</v>
      </c>
      <c r="T4329" s="5"/>
      <c r="U4329" s="3" t="s">
        <v>2739</v>
      </c>
      <c r="V4329" s="3" t="s">
        <v>2580</v>
      </c>
      <c r="W4329" s="3" t="s">
        <v>2581</v>
      </c>
      <c r="X4329" s="3" t="s">
        <v>2780</v>
      </c>
      <c r="Y4329" s="3" t="s">
        <v>2595</v>
      </c>
      <c r="Z4329" s="3" t="s">
        <v>2584</v>
      </c>
      <c r="AA4329" s="4">
        <v>779025</v>
      </c>
    </row>
    <row r="4330" spans="1:27" ht="39.6" x14ac:dyDescent="0.25">
      <c r="A4330" s="3" t="s">
        <v>3447</v>
      </c>
      <c r="B4330" s="3" t="s">
        <v>4363</v>
      </c>
      <c r="C4330" s="3" t="s">
        <v>2677</v>
      </c>
      <c r="D4330" s="3" t="s">
        <v>261</v>
      </c>
      <c r="E4330" s="3" t="s">
        <v>2574</v>
      </c>
      <c r="F4330" s="5"/>
      <c r="G4330" s="3">
        <v>0</v>
      </c>
      <c r="H4330" s="5"/>
      <c r="I4330" s="5"/>
      <c r="J4330" s="5"/>
      <c r="K4330" s="4">
        <v>237972</v>
      </c>
      <c r="L4330" s="3">
        <v>240</v>
      </c>
      <c r="M4330" s="3">
        <v>0</v>
      </c>
      <c r="N4330" s="3">
        <v>0</v>
      </c>
      <c r="O4330" s="3" t="s">
        <v>2575</v>
      </c>
      <c r="P4330" s="3" t="s">
        <v>3587</v>
      </c>
      <c r="Q4330" s="3" t="s">
        <v>4236</v>
      </c>
      <c r="R4330" s="3" t="s">
        <v>2578</v>
      </c>
      <c r="S4330" s="3" t="s">
        <v>261</v>
      </c>
      <c r="T4330" s="5"/>
      <c r="U4330" s="3" t="s">
        <v>2760</v>
      </c>
      <c r="V4330" s="3" t="s">
        <v>2580</v>
      </c>
      <c r="W4330" s="3" t="s">
        <v>2581</v>
      </c>
      <c r="X4330" s="3" t="s">
        <v>2780</v>
      </c>
      <c r="Y4330" s="3" t="s">
        <v>2583</v>
      </c>
      <c r="Z4330" s="3" t="s">
        <v>2584</v>
      </c>
      <c r="AA4330" s="4">
        <v>779036</v>
      </c>
    </row>
    <row r="4331" spans="1:27" ht="39.6" x14ac:dyDescent="0.25">
      <c r="A4331" s="3" t="s">
        <v>3402</v>
      </c>
      <c r="B4331" s="3" t="s">
        <v>3852</v>
      </c>
      <c r="C4331" s="3" t="s">
        <v>2677</v>
      </c>
      <c r="D4331" s="3" t="s">
        <v>3147</v>
      </c>
      <c r="E4331" s="3" t="s">
        <v>2574</v>
      </c>
      <c r="F4331" s="4">
        <v>250000</v>
      </c>
      <c r="G4331" s="4">
        <v>481250000</v>
      </c>
      <c r="H4331" s="4">
        <v>250000</v>
      </c>
      <c r="I4331" s="4">
        <v>250000</v>
      </c>
      <c r="J4331" s="4">
        <v>250000</v>
      </c>
      <c r="K4331" s="4">
        <v>250000</v>
      </c>
      <c r="L4331" s="4">
        <v>2000</v>
      </c>
      <c r="M4331" s="4">
        <v>2325</v>
      </c>
      <c r="N4331" s="4">
        <v>1925</v>
      </c>
      <c r="O4331" s="3" t="s">
        <v>2575</v>
      </c>
      <c r="P4331" s="3" t="s">
        <v>3587</v>
      </c>
      <c r="Q4331" s="3" t="s">
        <v>4236</v>
      </c>
      <c r="R4331" s="3" t="s">
        <v>2578</v>
      </c>
      <c r="S4331" s="3" t="s">
        <v>3147</v>
      </c>
      <c r="T4331" s="5"/>
      <c r="U4331" s="3" t="s">
        <v>2739</v>
      </c>
      <c r="V4331" s="3" t="s">
        <v>2580</v>
      </c>
      <c r="W4331" s="3" t="s">
        <v>2581</v>
      </c>
      <c r="X4331" s="3" t="s">
        <v>2780</v>
      </c>
      <c r="Y4331" s="3" t="s">
        <v>2595</v>
      </c>
      <c r="Z4331" s="3" t="s">
        <v>2584</v>
      </c>
      <c r="AA4331" s="4">
        <v>779046</v>
      </c>
    </row>
    <row r="4332" spans="1:27" ht="26.4" x14ac:dyDescent="0.25">
      <c r="A4332" s="3" t="s">
        <v>3501</v>
      </c>
      <c r="B4332" s="3" t="s">
        <v>3508</v>
      </c>
      <c r="C4332" s="3" t="s">
        <v>2809</v>
      </c>
      <c r="D4332" s="3" t="s">
        <v>1906</v>
      </c>
      <c r="E4332" s="3" t="s">
        <v>2583</v>
      </c>
      <c r="F4332" s="5"/>
      <c r="G4332" s="3">
        <v>0</v>
      </c>
      <c r="H4332" s="5"/>
      <c r="I4332" s="5"/>
      <c r="J4332" s="5"/>
      <c r="K4332" s="4">
        <v>384576</v>
      </c>
      <c r="L4332" s="3">
        <v>110</v>
      </c>
      <c r="M4332" s="3">
        <v>22</v>
      </c>
      <c r="N4332" s="3">
        <v>0</v>
      </c>
      <c r="O4332" s="3" t="s">
        <v>2575</v>
      </c>
      <c r="P4332" s="3" t="s">
        <v>3587</v>
      </c>
      <c r="Q4332" s="3" t="s">
        <v>2759</v>
      </c>
      <c r="R4332" s="3" t="s">
        <v>2578</v>
      </c>
      <c r="S4332" s="3" t="s">
        <v>1906</v>
      </c>
      <c r="T4332" s="5"/>
      <c r="U4332" s="3" t="s">
        <v>2616</v>
      </c>
      <c r="V4332" s="3" t="s">
        <v>2580</v>
      </c>
      <c r="W4332" s="3" t="s">
        <v>2581</v>
      </c>
      <c r="X4332" s="3" t="s">
        <v>2582</v>
      </c>
      <c r="Y4332" s="3" t="s">
        <v>2583</v>
      </c>
      <c r="Z4332" s="3" t="s">
        <v>2584</v>
      </c>
      <c r="AA4332" s="4">
        <v>779051</v>
      </c>
    </row>
    <row r="4333" spans="1:27" ht="39.6" x14ac:dyDescent="0.25">
      <c r="A4333" s="3" t="s">
        <v>3408</v>
      </c>
      <c r="B4333" s="3" t="s">
        <v>3439</v>
      </c>
      <c r="C4333" s="3" t="s">
        <v>2677</v>
      </c>
      <c r="D4333" s="3" t="s">
        <v>51</v>
      </c>
      <c r="E4333" s="3" t="s">
        <v>2574</v>
      </c>
      <c r="F4333" s="5"/>
      <c r="G4333" s="3">
        <v>0</v>
      </c>
      <c r="H4333" s="5"/>
      <c r="I4333" s="5"/>
      <c r="J4333" s="5"/>
      <c r="K4333" s="4">
        <v>248868</v>
      </c>
      <c r="L4333" s="4">
        <v>1760</v>
      </c>
      <c r="M4333" s="3">
        <v>0</v>
      </c>
      <c r="N4333" s="3">
        <v>0</v>
      </c>
      <c r="O4333" s="3" t="s">
        <v>2575</v>
      </c>
      <c r="P4333" s="3" t="s">
        <v>3587</v>
      </c>
      <c r="Q4333" s="3" t="s">
        <v>4236</v>
      </c>
      <c r="R4333" s="3" t="s">
        <v>2578</v>
      </c>
      <c r="S4333" s="3" t="s">
        <v>51</v>
      </c>
      <c r="T4333" s="5"/>
      <c r="U4333" s="3" t="s">
        <v>2681</v>
      </c>
      <c r="V4333" s="3" t="s">
        <v>2580</v>
      </c>
      <c r="W4333" s="3" t="s">
        <v>2581</v>
      </c>
      <c r="X4333" s="3" t="s">
        <v>2780</v>
      </c>
      <c r="Y4333" s="3" t="s">
        <v>2583</v>
      </c>
      <c r="Z4333" s="3" t="s">
        <v>2584</v>
      </c>
      <c r="AA4333" s="4">
        <v>779052</v>
      </c>
    </row>
    <row r="4334" spans="1:27" ht="39.6" x14ac:dyDescent="0.25">
      <c r="A4334" s="3" t="s">
        <v>3501</v>
      </c>
      <c r="B4334" s="3" t="s">
        <v>3502</v>
      </c>
      <c r="C4334" s="3" t="s">
        <v>2809</v>
      </c>
      <c r="D4334" s="3" t="s">
        <v>1906</v>
      </c>
      <c r="E4334" s="3" t="s">
        <v>2583</v>
      </c>
      <c r="F4334" s="4">
        <v>384576</v>
      </c>
      <c r="G4334" s="7">
        <v>10152806.4</v>
      </c>
      <c r="H4334" s="4">
        <v>384576</v>
      </c>
      <c r="I4334" s="4">
        <v>384576</v>
      </c>
      <c r="J4334" s="4">
        <v>384576</v>
      </c>
      <c r="K4334" s="4">
        <v>384576</v>
      </c>
      <c r="L4334" s="3">
        <v>52.8</v>
      </c>
      <c r="M4334" s="3">
        <v>26.4</v>
      </c>
      <c r="N4334" s="3">
        <v>26.4</v>
      </c>
      <c r="O4334" s="3" t="s">
        <v>2575</v>
      </c>
      <c r="P4334" s="3" t="s">
        <v>3587</v>
      </c>
      <c r="Q4334" s="3" t="s">
        <v>2759</v>
      </c>
      <c r="R4334" s="3" t="s">
        <v>2578</v>
      </c>
      <c r="S4334" s="3" t="s">
        <v>1906</v>
      </c>
      <c r="T4334" s="5"/>
      <c r="U4334" s="3" t="s">
        <v>2616</v>
      </c>
      <c r="V4334" s="3" t="s">
        <v>2580</v>
      </c>
      <c r="W4334" s="3" t="s">
        <v>2581</v>
      </c>
      <c r="X4334" s="3" t="s">
        <v>3503</v>
      </c>
      <c r="Y4334" s="3" t="s">
        <v>2583</v>
      </c>
      <c r="Z4334" s="3" t="s">
        <v>2584</v>
      </c>
      <c r="AA4334" s="4">
        <v>779063</v>
      </c>
    </row>
    <row r="4335" spans="1:27" ht="39.6" x14ac:dyDescent="0.25">
      <c r="A4335" s="3" t="s">
        <v>4364</v>
      </c>
      <c r="B4335" s="3" t="s">
        <v>4365</v>
      </c>
      <c r="C4335" s="3" t="s">
        <v>2677</v>
      </c>
      <c r="D4335" s="3" t="s">
        <v>261</v>
      </c>
      <c r="E4335" s="3" t="s">
        <v>2574</v>
      </c>
      <c r="F4335" s="4">
        <v>245332</v>
      </c>
      <c r="G4335" s="4">
        <v>5887968</v>
      </c>
      <c r="H4335" s="4">
        <v>245332</v>
      </c>
      <c r="I4335" s="4">
        <v>245332</v>
      </c>
      <c r="J4335" s="4">
        <v>245332</v>
      </c>
      <c r="K4335" s="4">
        <v>245332</v>
      </c>
      <c r="L4335" s="4">
        <v>4008</v>
      </c>
      <c r="M4335" s="3">
        <v>24</v>
      </c>
      <c r="N4335" s="3">
        <v>24</v>
      </c>
      <c r="O4335" s="3" t="s">
        <v>2575</v>
      </c>
      <c r="P4335" s="3" t="s">
        <v>3587</v>
      </c>
      <c r="Q4335" s="3" t="s">
        <v>4236</v>
      </c>
      <c r="R4335" s="3" t="s">
        <v>2578</v>
      </c>
      <c r="S4335" s="3" t="s">
        <v>261</v>
      </c>
      <c r="T4335" s="5"/>
      <c r="U4335" s="3" t="s">
        <v>2760</v>
      </c>
      <c r="V4335" s="3" t="s">
        <v>2580</v>
      </c>
      <c r="W4335" s="3" t="s">
        <v>2581</v>
      </c>
      <c r="X4335" s="3" t="s">
        <v>2780</v>
      </c>
      <c r="Y4335" s="3" t="s">
        <v>2583</v>
      </c>
      <c r="Z4335" s="3" t="s">
        <v>2584</v>
      </c>
      <c r="AA4335" s="4">
        <v>779073</v>
      </c>
    </row>
    <row r="4336" spans="1:27" ht="26.4" x14ac:dyDescent="0.25">
      <c r="A4336" s="3" t="s">
        <v>3918</v>
      </c>
      <c r="B4336" s="3" t="s">
        <v>3919</v>
      </c>
      <c r="C4336" s="3" t="s">
        <v>2809</v>
      </c>
      <c r="D4336" s="3" t="s">
        <v>1906</v>
      </c>
      <c r="E4336" s="3" t="s">
        <v>2583</v>
      </c>
      <c r="F4336" s="4">
        <v>641904</v>
      </c>
      <c r="G4336" s="4">
        <v>211828331</v>
      </c>
      <c r="H4336" s="4">
        <v>641904</v>
      </c>
      <c r="I4336" s="4">
        <v>636911</v>
      </c>
      <c r="J4336" s="4">
        <v>648333</v>
      </c>
      <c r="K4336" s="4">
        <v>337889</v>
      </c>
      <c r="L4336" s="3">
        <v>330</v>
      </c>
      <c r="M4336" s="3">
        <v>605</v>
      </c>
      <c r="N4336" s="3">
        <v>330</v>
      </c>
      <c r="O4336" s="3" t="s">
        <v>2575</v>
      </c>
      <c r="P4336" s="3" t="s">
        <v>3587</v>
      </c>
      <c r="Q4336" s="3" t="s">
        <v>2759</v>
      </c>
      <c r="R4336" s="3" t="s">
        <v>2578</v>
      </c>
      <c r="S4336" s="3" t="s">
        <v>1906</v>
      </c>
      <c r="T4336" s="5"/>
      <c r="U4336" s="3" t="s">
        <v>2616</v>
      </c>
      <c r="V4336" s="3" t="s">
        <v>2580</v>
      </c>
      <c r="W4336" s="3" t="s">
        <v>2581</v>
      </c>
      <c r="X4336" s="3" t="s">
        <v>2582</v>
      </c>
      <c r="Y4336" s="3" t="s">
        <v>2583</v>
      </c>
      <c r="Z4336" s="3" t="s">
        <v>2584</v>
      </c>
      <c r="AA4336" s="4">
        <v>779075</v>
      </c>
    </row>
    <row r="4337" spans="1:27" ht="39.6" x14ac:dyDescent="0.25">
      <c r="A4337" s="3" t="s">
        <v>4180</v>
      </c>
      <c r="B4337" s="3" t="s">
        <v>4181</v>
      </c>
      <c r="C4337" s="3" t="s">
        <v>2573</v>
      </c>
      <c r="D4337" s="3" t="s">
        <v>1931</v>
      </c>
      <c r="E4337" s="3" t="s">
        <v>2583</v>
      </c>
      <c r="F4337" s="4">
        <v>5292000</v>
      </c>
      <c r="G4337" s="4">
        <v>2646000000</v>
      </c>
      <c r="H4337" s="4">
        <v>5292000</v>
      </c>
      <c r="I4337" s="4">
        <v>5292000</v>
      </c>
      <c r="J4337" s="4">
        <v>5292000</v>
      </c>
      <c r="K4337" s="4">
        <v>5292000</v>
      </c>
      <c r="L4337" s="3">
        <v>500</v>
      </c>
      <c r="M4337" s="3">
        <v>700</v>
      </c>
      <c r="N4337" s="3">
        <v>500</v>
      </c>
      <c r="O4337" s="3" t="s">
        <v>2575</v>
      </c>
      <c r="P4337" s="3" t="s">
        <v>3587</v>
      </c>
      <c r="Q4337" s="3" t="s">
        <v>2759</v>
      </c>
      <c r="R4337" s="3" t="s">
        <v>2578</v>
      </c>
      <c r="S4337" s="3" t="s">
        <v>1931</v>
      </c>
      <c r="T4337" s="5"/>
      <c r="U4337" s="3" t="s">
        <v>2739</v>
      </c>
      <c r="V4337" s="3" t="s">
        <v>2580</v>
      </c>
      <c r="W4337" s="3" t="s">
        <v>2581</v>
      </c>
      <c r="X4337" s="3" t="s">
        <v>2689</v>
      </c>
      <c r="Y4337" s="3" t="s">
        <v>2595</v>
      </c>
      <c r="Z4337" s="3" t="s">
        <v>2584</v>
      </c>
      <c r="AA4337" s="4">
        <v>779088</v>
      </c>
    </row>
    <row r="4338" spans="1:27" ht="39.6" x14ac:dyDescent="0.25">
      <c r="A4338" s="3" t="s">
        <v>4366</v>
      </c>
      <c r="B4338" s="3" t="s">
        <v>4367</v>
      </c>
      <c r="C4338" s="3" t="s">
        <v>2677</v>
      </c>
      <c r="D4338" s="3" t="s">
        <v>261</v>
      </c>
      <c r="E4338" s="3" t="s">
        <v>2574</v>
      </c>
      <c r="F4338" s="5"/>
      <c r="G4338" s="3">
        <v>0</v>
      </c>
      <c r="H4338" s="5"/>
      <c r="I4338" s="5"/>
      <c r="J4338" s="5"/>
      <c r="K4338" s="4">
        <v>245332</v>
      </c>
      <c r="L4338" s="4">
        <v>2208</v>
      </c>
      <c r="M4338" s="3">
        <v>0</v>
      </c>
      <c r="N4338" s="3">
        <v>0</v>
      </c>
      <c r="O4338" s="3" t="s">
        <v>2575</v>
      </c>
      <c r="P4338" s="3" t="s">
        <v>3587</v>
      </c>
      <c r="Q4338" s="3" t="s">
        <v>4236</v>
      </c>
      <c r="R4338" s="3" t="s">
        <v>2578</v>
      </c>
      <c r="S4338" s="3" t="s">
        <v>261</v>
      </c>
      <c r="T4338" s="5"/>
      <c r="U4338" s="3" t="s">
        <v>2760</v>
      </c>
      <c r="V4338" s="3" t="s">
        <v>2580</v>
      </c>
      <c r="W4338" s="3" t="s">
        <v>2581</v>
      </c>
      <c r="X4338" s="3" t="s">
        <v>2780</v>
      </c>
      <c r="Y4338" s="3" t="s">
        <v>2583</v>
      </c>
      <c r="Z4338" s="3" t="s">
        <v>2584</v>
      </c>
      <c r="AA4338" s="4">
        <v>779091</v>
      </c>
    </row>
    <row r="4339" spans="1:27" ht="26.4" x14ac:dyDescent="0.25">
      <c r="A4339" s="3" t="s">
        <v>3620</v>
      </c>
      <c r="B4339" s="3" t="s">
        <v>3623</v>
      </c>
      <c r="C4339" s="3" t="s">
        <v>2809</v>
      </c>
      <c r="D4339" s="3" t="s">
        <v>965</v>
      </c>
      <c r="E4339" s="3" t="s">
        <v>2583</v>
      </c>
      <c r="F4339" s="4">
        <v>152107</v>
      </c>
      <c r="G4339" s="4">
        <v>76053290</v>
      </c>
      <c r="H4339" s="4">
        <v>152107</v>
      </c>
      <c r="I4339" s="4">
        <v>148777</v>
      </c>
      <c r="J4339" s="4">
        <v>158666</v>
      </c>
      <c r="K4339" s="4">
        <v>128042</v>
      </c>
      <c r="L4339" s="3">
        <v>500</v>
      </c>
      <c r="M4339" s="3">
        <v>525</v>
      </c>
      <c r="N4339" s="3">
        <v>500</v>
      </c>
      <c r="O4339" s="3" t="s">
        <v>2575</v>
      </c>
      <c r="P4339" s="3" t="s">
        <v>3587</v>
      </c>
      <c r="Q4339" s="3" t="s">
        <v>2759</v>
      </c>
      <c r="R4339" s="3" t="s">
        <v>2578</v>
      </c>
      <c r="S4339" s="3" t="s">
        <v>965</v>
      </c>
      <c r="T4339" s="5"/>
      <c r="U4339" s="3" t="s">
        <v>2616</v>
      </c>
      <c r="V4339" s="3" t="s">
        <v>2580</v>
      </c>
      <c r="W4339" s="3" t="s">
        <v>2581</v>
      </c>
      <c r="X4339" s="3" t="s">
        <v>2582</v>
      </c>
      <c r="Y4339" s="3" t="s">
        <v>2583</v>
      </c>
      <c r="Z4339" s="3" t="s">
        <v>2584</v>
      </c>
      <c r="AA4339" s="4">
        <v>779096</v>
      </c>
    </row>
    <row r="4340" spans="1:27" ht="39.6" x14ac:dyDescent="0.25">
      <c r="A4340" s="3" t="s">
        <v>3449</v>
      </c>
      <c r="B4340" s="3" t="s">
        <v>3470</v>
      </c>
      <c r="C4340" s="3" t="s">
        <v>2677</v>
      </c>
      <c r="D4340" s="3" t="s">
        <v>2806</v>
      </c>
      <c r="E4340" s="3" t="s">
        <v>2574</v>
      </c>
      <c r="F4340" s="5"/>
      <c r="G4340" s="3">
        <v>0</v>
      </c>
      <c r="H4340" s="5"/>
      <c r="I4340" s="5"/>
      <c r="J4340" s="5"/>
      <c r="K4340" s="4">
        <v>237972</v>
      </c>
      <c r="L4340" s="3">
        <v>154</v>
      </c>
      <c r="M4340" s="3">
        <v>0</v>
      </c>
      <c r="N4340" s="3">
        <v>0</v>
      </c>
      <c r="O4340" s="3" t="s">
        <v>2575</v>
      </c>
      <c r="P4340" s="3" t="s">
        <v>3587</v>
      </c>
      <c r="Q4340" s="3" t="s">
        <v>4236</v>
      </c>
      <c r="R4340" s="3" t="s">
        <v>2578</v>
      </c>
      <c r="S4340" s="3" t="s">
        <v>147</v>
      </c>
      <c r="T4340" s="5"/>
      <c r="U4340" s="3" t="s">
        <v>2608</v>
      </c>
      <c r="V4340" s="3" t="s">
        <v>2580</v>
      </c>
      <c r="W4340" s="3" t="s">
        <v>2581</v>
      </c>
      <c r="X4340" s="3" t="s">
        <v>2780</v>
      </c>
      <c r="Y4340" s="3" t="s">
        <v>2583</v>
      </c>
      <c r="Z4340" s="3" t="s">
        <v>2584</v>
      </c>
      <c r="AA4340" s="4">
        <v>779100</v>
      </c>
    </row>
    <row r="4341" spans="1:27" ht="39.6" x14ac:dyDescent="0.25">
      <c r="A4341" s="3" t="s">
        <v>3447</v>
      </c>
      <c r="B4341" s="3" t="s">
        <v>3471</v>
      </c>
      <c r="C4341" s="3" t="s">
        <v>2677</v>
      </c>
      <c r="D4341" s="3" t="s">
        <v>2806</v>
      </c>
      <c r="E4341" s="3" t="s">
        <v>2574</v>
      </c>
      <c r="F4341" s="5"/>
      <c r="G4341" s="3">
        <v>0</v>
      </c>
      <c r="H4341" s="5"/>
      <c r="I4341" s="5"/>
      <c r="J4341" s="5"/>
      <c r="K4341" s="4">
        <v>237972</v>
      </c>
      <c r="L4341" s="3">
        <v>374</v>
      </c>
      <c r="M4341" s="3">
        <v>0</v>
      </c>
      <c r="N4341" s="3">
        <v>0</v>
      </c>
      <c r="O4341" s="3" t="s">
        <v>2575</v>
      </c>
      <c r="P4341" s="3" t="s">
        <v>3587</v>
      </c>
      <c r="Q4341" s="3" t="s">
        <v>4236</v>
      </c>
      <c r="R4341" s="3" t="s">
        <v>2578</v>
      </c>
      <c r="S4341" s="3" t="s">
        <v>147</v>
      </c>
      <c r="T4341" s="5"/>
      <c r="U4341" s="3" t="s">
        <v>2608</v>
      </c>
      <c r="V4341" s="3" t="s">
        <v>2580</v>
      </c>
      <c r="W4341" s="3" t="s">
        <v>2581</v>
      </c>
      <c r="X4341" s="3" t="s">
        <v>2780</v>
      </c>
      <c r="Y4341" s="3" t="s">
        <v>2583</v>
      </c>
      <c r="Z4341" s="3" t="s">
        <v>2584</v>
      </c>
      <c r="AA4341" s="4">
        <v>779103</v>
      </c>
    </row>
    <row r="4342" spans="1:27" ht="39.6" x14ac:dyDescent="0.25">
      <c r="A4342" s="3" t="s">
        <v>3411</v>
      </c>
      <c r="B4342" s="3" t="s">
        <v>3453</v>
      </c>
      <c r="C4342" s="3" t="s">
        <v>2677</v>
      </c>
      <c r="D4342" s="3" t="s">
        <v>51</v>
      </c>
      <c r="E4342" s="3" t="s">
        <v>2574</v>
      </c>
      <c r="F4342" s="5"/>
      <c r="G4342" s="3">
        <v>0</v>
      </c>
      <c r="H4342" s="5"/>
      <c r="I4342" s="5"/>
      <c r="J4342" s="5"/>
      <c r="K4342" s="4">
        <v>269280</v>
      </c>
      <c r="L4342" s="4">
        <v>3000</v>
      </c>
      <c r="M4342" s="3">
        <v>24</v>
      </c>
      <c r="N4342" s="3">
        <v>0</v>
      </c>
      <c r="O4342" s="3" t="s">
        <v>2575</v>
      </c>
      <c r="P4342" s="3" t="s">
        <v>3587</v>
      </c>
      <c r="Q4342" s="3" t="s">
        <v>4236</v>
      </c>
      <c r="R4342" s="3" t="s">
        <v>2578</v>
      </c>
      <c r="S4342" s="3" t="s">
        <v>51</v>
      </c>
      <c r="T4342" s="5"/>
      <c r="U4342" s="3" t="s">
        <v>2681</v>
      </c>
      <c r="V4342" s="3" t="s">
        <v>2580</v>
      </c>
      <c r="W4342" s="3" t="s">
        <v>2581</v>
      </c>
      <c r="X4342" s="3" t="s">
        <v>2780</v>
      </c>
      <c r="Y4342" s="3" t="s">
        <v>2583</v>
      </c>
      <c r="Z4342" s="3" t="s">
        <v>2584</v>
      </c>
      <c r="AA4342" s="4">
        <v>779105</v>
      </c>
    </row>
    <row r="4343" spans="1:27" ht="39.6" x14ac:dyDescent="0.25">
      <c r="A4343" s="3" t="s">
        <v>3402</v>
      </c>
      <c r="B4343" s="3" t="s">
        <v>3472</v>
      </c>
      <c r="C4343" s="3" t="s">
        <v>2677</v>
      </c>
      <c r="D4343" s="3" t="s">
        <v>2806</v>
      </c>
      <c r="E4343" s="3" t="s">
        <v>2574</v>
      </c>
      <c r="F4343" s="5"/>
      <c r="G4343" s="3">
        <v>0</v>
      </c>
      <c r="H4343" s="5"/>
      <c r="I4343" s="5"/>
      <c r="J4343" s="5"/>
      <c r="K4343" s="4">
        <v>245332</v>
      </c>
      <c r="L4343" s="4">
        <v>1606</v>
      </c>
      <c r="M4343" s="3">
        <v>0</v>
      </c>
      <c r="N4343" s="3">
        <v>0</v>
      </c>
      <c r="O4343" s="3" t="s">
        <v>2575</v>
      </c>
      <c r="P4343" s="3" t="s">
        <v>3587</v>
      </c>
      <c r="Q4343" s="3" t="s">
        <v>4236</v>
      </c>
      <c r="R4343" s="3" t="s">
        <v>2578</v>
      </c>
      <c r="S4343" s="3" t="s">
        <v>147</v>
      </c>
      <c r="T4343" s="5"/>
      <c r="U4343" s="3" t="s">
        <v>2608</v>
      </c>
      <c r="V4343" s="3" t="s">
        <v>2580</v>
      </c>
      <c r="W4343" s="3" t="s">
        <v>2581</v>
      </c>
      <c r="X4343" s="3" t="s">
        <v>2780</v>
      </c>
      <c r="Y4343" s="3" t="s">
        <v>2583</v>
      </c>
      <c r="Z4343" s="3" t="s">
        <v>2584</v>
      </c>
      <c r="AA4343" s="4">
        <v>779107</v>
      </c>
    </row>
    <row r="4344" spans="1:27" ht="39.6" x14ac:dyDescent="0.25">
      <c r="A4344" s="3" t="s">
        <v>3408</v>
      </c>
      <c r="B4344" s="3" t="s">
        <v>3473</v>
      </c>
      <c r="C4344" s="3" t="s">
        <v>2677</v>
      </c>
      <c r="D4344" s="3" t="s">
        <v>2806</v>
      </c>
      <c r="E4344" s="3" t="s">
        <v>2574</v>
      </c>
      <c r="F4344" s="5"/>
      <c r="G4344" s="3">
        <v>0</v>
      </c>
      <c r="H4344" s="5"/>
      <c r="I4344" s="5"/>
      <c r="J4344" s="5"/>
      <c r="K4344" s="4">
        <v>245332</v>
      </c>
      <c r="L4344" s="4">
        <v>3762</v>
      </c>
      <c r="M4344" s="3">
        <v>0</v>
      </c>
      <c r="N4344" s="3">
        <v>0</v>
      </c>
      <c r="O4344" s="3" t="s">
        <v>2575</v>
      </c>
      <c r="P4344" s="3" t="s">
        <v>3587</v>
      </c>
      <c r="Q4344" s="3" t="s">
        <v>4236</v>
      </c>
      <c r="R4344" s="3" t="s">
        <v>2578</v>
      </c>
      <c r="S4344" s="3" t="s">
        <v>147</v>
      </c>
      <c r="T4344" s="5"/>
      <c r="U4344" s="3" t="s">
        <v>2608</v>
      </c>
      <c r="V4344" s="3" t="s">
        <v>2580</v>
      </c>
      <c r="W4344" s="3" t="s">
        <v>2581</v>
      </c>
      <c r="X4344" s="3" t="s">
        <v>2780</v>
      </c>
      <c r="Y4344" s="3" t="s">
        <v>2583</v>
      </c>
      <c r="Z4344" s="3" t="s">
        <v>2584</v>
      </c>
      <c r="AA4344" s="4">
        <v>779110</v>
      </c>
    </row>
    <row r="4345" spans="1:27" ht="39.6" x14ac:dyDescent="0.25">
      <c r="A4345" s="3" t="s">
        <v>3408</v>
      </c>
      <c r="B4345" s="3" t="s">
        <v>3835</v>
      </c>
      <c r="C4345" s="3" t="s">
        <v>2677</v>
      </c>
      <c r="D4345" s="3" t="s">
        <v>143</v>
      </c>
      <c r="E4345" s="3" t="s">
        <v>2583</v>
      </c>
      <c r="F4345" s="5"/>
      <c r="G4345" s="3">
        <v>0</v>
      </c>
      <c r="H4345" s="5"/>
      <c r="I4345" s="5"/>
      <c r="J4345" s="5"/>
      <c r="K4345" s="4">
        <v>245560</v>
      </c>
      <c r="L4345" s="4">
        <v>1848</v>
      </c>
      <c r="M4345" s="3">
        <v>0</v>
      </c>
      <c r="N4345" s="3">
        <v>0</v>
      </c>
      <c r="O4345" s="3" t="s">
        <v>2575</v>
      </c>
      <c r="P4345" s="3" t="s">
        <v>3587</v>
      </c>
      <c r="Q4345" s="3" t="s">
        <v>2759</v>
      </c>
      <c r="R4345" s="3" t="s">
        <v>2578</v>
      </c>
      <c r="S4345" s="3" t="s">
        <v>143</v>
      </c>
      <c r="T4345" s="5"/>
      <c r="U4345" s="3" t="s">
        <v>2616</v>
      </c>
      <c r="V4345" s="3" t="s">
        <v>2580</v>
      </c>
      <c r="W4345" s="3" t="s">
        <v>2581</v>
      </c>
      <c r="X4345" s="3" t="s">
        <v>2780</v>
      </c>
      <c r="Y4345" s="3" t="s">
        <v>2583</v>
      </c>
      <c r="Z4345" s="3" t="s">
        <v>2584</v>
      </c>
      <c r="AA4345" s="4">
        <v>779113</v>
      </c>
    </row>
    <row r="4346" spans="1:27" ht="39.6" x14ac:dyDescent="0.25">
      <c r="A4346" s="3" t="s">
        <v>2804</v>
      </c>
      <c r="B4346" s="3" t="s">
        <v>2805</v>
      </c>
      <c r="C4346" s="3" t="s">
        <v>2677</v>
      </c>
      <c r="D4346" s="3" t="s">
        <v>2806</v>
      </c>
      <c r="E4346" s="3" t="s">
        <v>2583</v>
      </c>
      <c r="F4346" s="5"/>
      <c r="G4346" s="3">
        <v>0</v>
      </c>
      <c r="H4346" s="5"/>
      <c r="I4346" s="5"/>
      <c r="J4346" s="5"/>
      <c r="K4346" s="4">
        <v>419531</v>
      </c>
      <c r="L4346" s="3">
        <v>110</v>
      </c>
      <c r="M4346" s="3">
        <v>0</v>
      </c>
      <c r="N4346" s="3">
        <v>0</v>
      </c>
      <c r="O4346" s="3" t="s">
        <v>2575</v>
      </c>
      <c r="P4346" s="3" t="s">
        <v>3120</v>
      </c>
      <c r="Q4346" s="3" t="s">
        <v>2587</v>
      </c>
      <c r="R4346" s="3" t="s">
        <v>2578</v>
      </c>
      <c r="S4346" s="3" t="s">
        <v>147</v>
      </c>
      <c r="T4346" s="5"/>
      <c r="U4346" s="3" t="s">
        <v>2608</v>
      </c>
      <c r="V4346" s="3" t="s">
        <v>2580</v>
      </c>
      <c r="W4346" s="3" t="s">
        <v>2581</v>
      </c>
      <c r="X4346" s="3" t="s">
        <v>2780</v>
      </c>
      <c r="Y4346" s="3" t="s">
        <v>2595</v>
      </c>
      <c r="Z4346" s="3" t="s">
        <v>2584</v>
      </c>
      <c r="AA4346" s="4">
        <v>779116</v>
      </c>
    </row>
    <row r="4347" spans="1:27" ht="39.6" x14ac:dyDescent="0.25">
      <c r="A4347" s="3" t="s">
        <v>3855</v>
      </c>
      <c r="B4347" s="3" t="s">
        <v>4368</v>
      </c>
      <c r="C4347" s="3" t="s">
        <v>2677</v>
      </c>
      <c r="D4347" s="3" t="s">
        <v>143</v>
      </c>
      <c r="E4347" s="3" t="s">
        <v>2583</v>
      </c>
      <c r="F4347" s="4">
        <v>269280</v>
      </c>
      <c r="G4347" s="4">
        <v>12925440</v>
      </c>
      <c r="H4347" s="4">
        <v>269280</v>
      </c>
      <c r="I4347" s="4">
        <v>269280</v>
      </c>
      <c r="J4347" s="4">
        <v>269280</v>
      </c>
      <c r="K4347" s="4">
        <v>269280</v>
      </c>
      <c r="L4347" s="4">
        <v>2016</v>
      </c>
      <c r="M4347" s="3">
        <v>48</v>
      </c>
      <c r="N4347" s="3">
        <v>48</v>
      </c>
      <c r="O4347" s="3" t="s">
        <v>2575</v>
      </c>
      <c r="P4347" s="3" t="s">
        <v>3587</v>
      </c>
      <c r="Q4347" s="3" t="s">
        <v>2759</v>
      </c>
      <c r="R4347" s="3" t="s">
        <v>2578</v>
      </c>
      <c r="S4347" s="3" t="s">
        <v>143</v>
      </c>
      <c r="T4347" s="5"/>
      <c r="U4347" s="3" t="s">
        <v>2616</v>
      </c>
      <c r="V4347" s="3" t="s">
        <v>2580</v>
      </c>
      <c r="W4347" s="3" t="s">
        <v>2581</v>
      </c>
      <c r="X4347" s="3" t="s">
        <v>2780</v>
      </c>
      <c r="Y4347" s="3" t="s">
        <v>2583</v>
      </c>
      <c r="Z4347" s="3" t="s">
        <v>2584</v>
      </c>
      <c r="AA4347" s="4">
        <v>779119</v>
      </c>
    </row>
    <row r="4348" spans="1:27" ht="39.6" x14ac:dyDescent="0.25">
      <c r="A4348" s="3" t="s">
        <v>2804</v>
      </c>
      <c r="B4348" s="3" t="s">
        <v>2805</v>
      </c>
      <c r="C4348" s="3" t="s">
        <v>2677</v>
      </c>
      <c r="D4348" s="3" t="s">
        <v>2806</v>
      </c>
      <c r="E4348" s="3" t="s">
        <v>2583</v>
      </c>
      <c r="F4348" s="5"/>
      <c r="G4348" s="3">
        <v>0</v>
      </c>
      <c r="H4348" s="5"/>
      <c r="I4348" s="5"/>
      <c r="J4348" s="5"/>
      <c r="K4348" s="4">
        <v>463693</v>
      </c>
      <c r="L4348" s="3">
        <v>110</v>
      </c>
      <c r="M4348" s="3">
        <v>0</v>
      </c>
      <c r="N4348" s="3">
        <v>0</v>
      </c>
      <c r="O4348" s="3" t="s">
        <v>2575</v>
      </c>
      <c r="P4348" s="3" t="s">
        <v>3120</v>
      </c>
      <c r="Q4348" s="3" t="s">
        <v>2587</v>
      </c>
      <c r="R4348" s="3" t="s">
        <v>2578</v>
      </c>
      <c r="S4348" s="3" t="s">
        <v>147</v>
      </c>
      <c r="T4348" s="5"/>
      <c r="U4348" s="3" t="s">
        <v>2608</v>
      </c>
      <c r="V4348" s="3" t="s">
        <v>2580</v>
      </c>
      <c r="W4348" s="3" t="s">
        <v>2581</v>
      </c>
      <c r="X4348" s="3" t="s">
        <v>2780</v>
      </c>
      <c r="Y4348" s="3" t="s">
        <v>2595</v>
      </c>
      <c r="Z4348" s="3" t="s">
        <v>2584</v>
      </c>
      <c r="AA4348" s="4">
        <v>779120</v>
      </c>
    </row>
    <row r="4349" spans="1:27" ht="39.6" x14ac:dyDescent="0.25">
      <c r="A4349" s="3" t="s">
        <v>2804</v>
      </c>
      <c r="B4349" s="3" t="s">
        <v>2805</v>
      </c>
      <c r="C4349" s="3" t="s">
        <v>2677</v>
      </c>
      <c r="D4349" s="3" t="s">
        <v>2806</v>
      </c>
      <c r="E4349" s="3" t="s">
        <v>2583</v>
      </c>
      <c r="F4349" s="5"/>
      <c r="G4349" s="3">
        <v>0</v>
      </c>
      <c r="H4349" s="5"/>
      <c r="I4349" s="5"/>
      <c r="J4349" s="5"/>
      <c r="K4349" s="4">
        <v>309128</v>
      </c>
      <c r="L4349" s="3">
        <v>990</v>
      </c>
      <c r="M4349" s="3">
        <v>0</v>
      </c>
      <c r="N4349" s="3">
        <v>0</v>
      </c>
      <c r="O4349" s="3" t="s">
        <v>2575</v>
      </c>
      <c r="P4349" s="3" t="s">
        <v>3120</v>
      </c>
      <c r="Q4349" s="3" t="s">
        <v>2587</v>
      </c>
      <c r="R4349" s="3" t="s">
        <v>2578</v>
      </c>
      <c r="S4349" s="3" t="s">
        <v>147</v>
      </c>
      <c r="T4349" s="5"/>
      <c r="U4349" s="3" t="s">
        <v>2608</v>
      </c>
      <c r="V4349" s="3" t="s">
        <v>2580</v>
      </c>
      <c r="W4349" s="3" t="s">
        <v>2581</v>
      </c>
      <c r="X4349" s="3" t="s">
        <v>2780</v>
      </c>
      <c r="Y4349" s="3" t="s">
        <v>2595</v>
      </c>
      <c r="Z4349" s="3" t="s">
        <v>2584</v>
      </c>
      <c r="AA4349" s="4">
        <v>779122</v>
      </c>
    </row>
    <row r="4350" spans="1:27" ht="39.6" x14ac:dyDescent="0.25">
      <c r="A4350" s="3" t="s">
        <v>2804</v>
      </c>
      <c r="B4350" s="3" t="s">
        <v>2805</v>
      </c>
      <c r="C4350" s="3" t="s">
        <v>2677</v>
      </c>
      <c r="D4350" s="3" t="s">
        <v>2806</v>
      </c>
      <c r="E4350" s="3" t="s">
        <v>2574</v>
      </c>
      <c r="F4350" s="5"/>
      <c r="G4350" s="3">
        <v>0</v>
      </c>
      <c r="H4350" s="5"/>
      <c r="I4350" s="5"/>
      <c r="J4350" s="5"/>
      <c r="K4350" s="4">
        <v>331209</v>
      </c>
      <c r="L4350" s="3">
        <v>704</v>
      </c>
      <c r="M4350" s="3">
        <v>0</v>
      </c>
      <c r="N4350" s="3">
        <v>0</v>
      </c>
      <c r="O4350" s="3" t="s">
        <v>2575</v>
      </c>
      <c r="P4350" s="3" t="s">
        <v>3120</v>
      </c>
      <c r="Q4350" s="3" t="s">
        <v>4369</v>
      </c>
      <c r="R4350" s="3" t="s">
        <v>2578</v>
      </c>
      <c r="S4350" s="3" t="s">
        <v>147</v>
      </c>
      <c r="T4350" s="5"/>
      <c r="U4350" s="3" t="s">
        <v>2608</v>
      </c>
      <c r="V4350" s="3" t="s">
        <v>2580</v>
      </c>
      <c r="W4350" s="3" t="s">
        <v>2581</v>
      </c>
      <c r="X4350" s="3" t="s">
        <v>2780</v>
      </c>
      <c r="Y4350" s="3" t="s">
        <v>2595</v>
      </c>
      <c r="Z4350" s="3" t="s">
        <v>2584</v>
      </c>
      <c r="AA4350" s="4">
        <v>779124</v>
      </c>
    </row>
    <row r="4351" spans="1:27" ht="39.6" x14ac:dyDescent="0.25">
      <c r="A4351" s="3" t="s">
        <v>2804</v>
      </c>
      <c r="B4351" s="3" t="s">
        <v>2805</v>
      </c>
      <c r="C4351" s="3" t="s">
        <v>2677</v>
      </c>
      <c r="D4351" s="3" t="s">
        <v>2806</v>
      </c>
      <c r="E4351" s="3" t="s">
        <v>2574</v>
      </c>
      <c r="F4351" s="5"/>
      <c r="G4351" s="3">
        <v>0</v>
      </c>
      <c r="H4351" s="5"/>
      <c r="I4351" s="5"/>
      <c r="J4351" s="5"/>
      <c r="K4351" s="4">
        <v>298088</v>
      </c>
      <c r="L4351" s="3">
        <v>704</v>
      </c>
      <c r="M4351" s="3">
        <v>0</v>
      </c>
      <c r="N4351" s="3">
        <v>0</v>
      </c>
      <c r="O4351" s="3" t="s">
        <v>2575</v>
      </c>
      <c r="P4351" s="3" t="s">
        <v>3120</v>
      </c>
      <c r="Q4351" s="3" t="s">
        <v>4369</v>
      </c>
      <c r="R4351" s="3" t="s">
        <v>2578</v>
      </c>
      <c r="S4351" s="3" t="s">
        <v>147</v>
      </c>
      <c r="T4351" s="5"/>
      <c r="U4351" s="3" t="s">
        <v>2608</v>
      </c>
      <c r="V4351" s="3" t="s">
        <v>2580</v>
      </c>
      <c r="W4351" s="3" t="s">
        <v>2581</v>
      </c>
      <c r="X4351" s="3" t="s">
        <v>2780</v>
      </c>
      <c r="Y4351" s="3" t="s">
        <v>2595</v>
      </c>
      <c r="Z4351" s="3" t="s">
        <v>2584</v>
      </c>
      <c r="AA4351" s="4">
        <v>779127</v>
      </c>
    </row>
    <row r="4352" spans="1:27" ht="39.6" x14ac:dyDescent="0.25">
      <c r="A4352" s="3" t="s">
        <v>3408</v>
      </c>
      <c r="B4352" s="3" t="s">
        <v>3440</v>
      </c>
      <c r="C4352" s="3" t="s">
        <v>2677</v>
      </c>
      <c r="D4352" s="3" t="s">
        <v>3441</v>
      </c>
      <c r="E4352" s="3" t="s">
        <v>2574</v>
      </c>
      <c r="F4352" s="4">
        <v>245332</v>
      </c>
      <c r="G4352" s="4">
        <v>21589216</v>
      </c>
      <c r="H4352" s="4">
        <v>245332</v>
      </c>
      <c r="I4352" s="4">
        <v>245332</v>
      </c>
      <c r="J4352" s="4">
        <v>245332</v>
      </c>
      <c r="K4352" s="4">
        <v>245332</v>
      </c>
      <c r="L4352" s="3">
        <v>858</v>
      </c>
      <c r="M4352" s="3">
        <v>946</v>
      </c>
      <c r="N4352" s="3">
        <v>88</v>
      </c>
      <c r="O4352" s="3" t="s">
        <v>2575</v>
      </c>
      <c r="P4352" s="3" t="s">
        <v>3587</v>
      </c>
      <c r="Q4352" s="3" t="s">
        <v>4236</v>
      </c>
      <c r="R4352" s="3" t="s">
        <v>2578</v>
      </c>
      <c r="S4352" s="3" t="s">
        <v>3441</v>
      </c>
      <c r="T4352" s="5"/>
      <c r="U4352" s="3" t="s">
        <v>3442</v>
      </c>
      <c r="V4352" s="3" t="s">
        <v>2580</v>
      </c>
      <c r="W4352" s="3" t="s">
        <v>2581</v>
      </c>
      <c r="X4352" s="3" t="s">
        <v>2780</v>
      </c>
      <c r="Y4352" s="3" t="s">
        <v>2583</v>
      </c>
      <c r="Z4352" s="3" t="s">
        <v>2584</v>
      </c>
      <c r="AA4352" s="4">
        <v>779132</v>
      </c>
    </row>
    <row r="4353" spans="1:27" ht="39.6" x14ac:dyDescent="0.25">
      <c r="A4353" s="3" t="s">
        <v>3408</v>
      </c>
      <c r="B4353" s="3" t="s">
        <v>3440</v>
      </c>
      <c r="C4353" s="3" t="s">
        <v>2677</v>
      </c>
      <c r="D4353" s="3" t="s">
        <v>3441</v>
      </c>
      <c r="E4353" s="3" t="s">
        <v>2574</v>
      </c>
      <c r="F4353" s="5"/>
      <c r="G4353" s="3">
        <v>0</v>
      </c>
      <c r="H4353" s="5"/>
      <c r="I4353" s="5"/>
      <c r="J4353" s="5"/>
      <c r="K4353" s="4">
        <v>245332</v>
      </c>
      <c r="L4353" s="4">
        <v>2310</v>
      </c>
      <c r="M4353" s="4">
        <v>1782</v>
      </c>
      <c r="N4353" s="3">
        <v>0</v>
      </c>
      <c r="O4353" s="3" t="s">
        <v>2575</v>
      </c>
      <c r="P4353" s="3" t="s">
        <v>3587</v>
      </c>
      <c r="Q4353" s="3" t="s">
        <v>4236</v>
      </c>
      <c r="R4353" s="3" t="s">
        <v>2578</v>
      </c>
      <c r="S4353" s="3" t="s">
        <v>3441</v>
      </c>
      <c r="T4353" s="5"/>
      <c r="U4353" s="3" t="s">
        <v>3442</v>
      </c>
      <c r="V4353" s="3" t="s">
        <v>2580</v>
      </c>
      <c r="W4353" s="3" t="s">
        <v>2581</v>
      </c>
      <c r="X4353" s="3" t="s">
        <v>2780</v>
      </c>
      <c r="Y4353" s="3" t="s">
        <v>2595</v>
      </c>
      <c r="Z4353" s="3" t="s">
        <v>2584</v>
      </c>
      <c r="AA4353" s="4">
        <v>779137</v>
      </c>
    </row>
    <row r="4354" spans="1:27" ht="39.6" x14ac:dyDescent="0.25">
      <c r="A4354" s="3" t="s">
        <v>3402</v>
      </c>
      <c r="B4354" s="3" t="s">
        <v>3446</v>
      </c>
      <c r="C4354" s="3" t="s">
        <v>2677</v>
      </c>
      <c r="D4354" s="3" t="s">
        <v>3441</v>
      </c>
      <c r="E4354" s="3" t="s">
        <v>2574</v>
      </c>
      <c r="F4354" s="5"/>
      <c r="G4354" s="3">
        <v>0</v>
      </c>
      <c r="H4354" s="5"/>
      <c r="I4354" s="5"/>
      <c r="J4354" s="5"/>
      <c r="K4354" s="4">
        <v>245332</v>
      </c>
      <c r="L4354" s="3">
        <v>682</v>
      </c>
      <c r="M4354" s="3">
        <v>462</v>
      </c>
      <c r="N4354" s="3">
        <v>0</v>
      </c>
      <c r="O4354" s="3" t="s">
        <v>2575</v>
      </c>
      <c r="P4354" s="3" t="s">
        <v>3587</v>
      </c>
      <c r="Q4354" s="3" t="s">
        <v>4236</v>
      </c>
      <c r="R4354" s="3" t="s">
        <v>2578</v>
      </c>
      <c r="S4354" s="3" t="s">
        <v>3441</v>
      </c>
      <c r="T4354" s="5"/>
      <c r="U4354" s="3" t="s">
        <v>3442</v>
      </c>
      <c r="V4354" s="3" t="s">
        <v>2580</v>
      </c>
      <c r="W4354" s="3" t="s">
        <v>2581</v>
      </c>
      <c r="X4354" s="3" t="s">
        <v>2780</v>
      </c>
      <c r="Y4354" s="3" t="s">
        <v>2595</v>
      </c>
      <c r="Z4354" s="3" t="s">
        <v>2584</v>
      </c>
      <c r="AA4354" s="4">
        <v>779140</v>
      </c>
    </row>
    <row r="4355" spans="1:27" ht="39.6" x14ac:dyDescent="0.25">
      <c r="A4355" s="3" t="s">
        <v>3402</v>
      </c>
      <c r="B4355" s="3" t="s">
        <v>3446</v>
      </c>
      <c r="C4355" s="3" t="s">
        <v>2677</v>
      </c>
      <c r="D4355" s="3" t="s">
        <v>3441</v>
      </c>
      <c r="E4355" s="3" t="s">
        <v>2574</v>
      </c>
      <c r="F4355" s="5"/>
      <c r="G4355" s="3">
        <v>0</v>
      </c>
      <c r="H4355" s="5"/>
      <c r="I4355" s="5"/>
      <c r="J4355" s="5"/>
      <c r="K4355" s="4">
        <v>245332</v>
      </c>
      <c r="L4355" s="3">
        <v>242</v>
      </c>
      <c r="M4355" s="3">
        <v>242</v>
      </c>
      <c r="N4355" s="3">
        <v>0</v>
      </c>
      <c r="O4355" s="3" t="s">
        <v>2575</v>
      </c>
      <c r="P4355" s="3" t="s">
        <v>3587</v>
      </c>
      <c r="Q4355" s="3" t="s">
        <v>4236</v>
      </c>
      <c r="R4355" s="3" t="s">
        <v>2578</v>
      </c>
      <c r="S4355" s="3" t="s">
        <v>3441</v>
      </c>
      <c r="T4355" s="5"/>
      <c r="U4355" s="3" t="s">
        <v>3442</v>
      </c>
      <c r="V4355" s="3" t="s">
        <v>2580</v>
      </c>
      <c r="W4355" s="3" t="s">
        <v>2581</v>
      </c>
      <c r="X4355" s="3" t="s">
        <v>2780</v>
      </c>
      <c r="Y4355" s="3" t="s">
        <v>2583</v>
      </c>
      <c r="Z4355" s="3" t="s">
        <v>2584</v>
      </c>
      <c r="AA4355" s="4">
        <v>779144</v>
      </c>
    </row>
    <row r="4356" spans="1:27" ht="52.8" x14ac:dyDescent="0.25">
      <c r="A4356" s="3" t="s">
        <v>2817</v>
      </c>
      <c r="B4356" s="3" t="s">
        <v>2818</v>
      </c>
      <c r="C4356" s="3" t="s">
        <v>2809</v>
      </c>
      <c r="D4356" s="3" t="s">
        <v>2819</v>
      </c>
      <c r="E4356" s="3" t="s">
        <v>2574</v>
      </c>
      <c r="F4356" s="4">
        <v>409901</v>
      </c>
      <c r="G4356" s="4">
        <v>144285152</v>
      </c>
      <c r="H4356" s="4">
        <v>409901</v>
      </c>
      <c r="I4356" s="4">
        <v>409901</v>
      </c>
      <c r="J4356" s="4">
        <v>409901</v>
      </c>
      <c r="K4356" s="4">
        <v>407716</v>
      </c>
      <c r="L4356" s="3">
        <v>352</v>
      </c>
      <c r="M4356" s="3">
        <v>374</v>
      </c>
      <c r="N4356" s="3">
        <v>352</v>
      </c>
      <c r="O4356" s="3" t="s">
        <v>2575</v>
      </c>
      <c r="P4356" s="3" t="s">
        <v>3120</v>
      </c>
      <c r="Q4356" s="3" t="s">
        <v>4370</v>
      </c>
      <c r="R4356" s="3" t="s">
        <v>2578</v>
      </c>
      <c r="S4356" s="3" t="s">
        <v>1033</v>
      </c>
      <c r="T4356" s="5"/>
      <c r="U4356" s="3" t="s">
        <v>2820</v>
      </c>
      <c r="V4356" s="3" t="s">
        <v>2580</v>
      </c>
      <c r="W4356" s="3" t="s">
        <v>2581</v>
      </c>
      <c r="X4356" s="3" t="s">
        <v>2594</v>
      </c>
      <c r="Y4356" s="3" t="s">
        <v>2583</v>
      </c>
      <c r="Z4356" s="3" t="s">
        <v>2584</v>
      </c>
      <c r="AA4356" s="4">
        <v>779145</v>
      </c>
    </row>
    <row r="4357" spans="1:27" ht="39.6" x14ac:dyDescent="0.25">
      <c r="A4357" s="3" t="s">
        <v>3408</v>
      </c>
      <c r="B4357" s="3" t="s">
        <v>4371</v>
      </c>
      <c r="C4357" s="3" t="s">
        <v>2677</v>
      </c>
      <c r="D4357" s="3" t="s">
        <v>261</v>
      </c>
      <c r="E4357" s="3" t="s">
        <v>2574</v>
      </c>
      <c r="F4357" s="4">
        <v>245332</v>
      </c>
      <c r="G4357" s="4">
        <v>11775936</v>
      </c>
      <c r="H4357" s="4">
        <v>245332</v>
      </c>
      <c r="I4357" s="4">
        <v>245332</v>
      </c>
      <c r="J4357" s="4">
        <v>245332</v>
      </c>
      <c r="K4357" s="4">
        <v>245332</v>
      </c>
      <c r="L4357" s="4">
        <v>2424</v>
      </c>
      <c r="M4357" s="3">
        <v>48</v>
      </c>
      <c r="N4357" s="3">
        <v>48</v>
      </c>
      <c r="O4357" s="3" t="s">
        <v>2575</v>
      </c>
      <c r="P4357" s="3" t="s">
        <v>3587</v>
      </c>
      <c r="Q4357" s="3" t="s">
        <v>4236</v>
      </c>
      <c r="R4357" s="3" t="s">
        <v>2578</v>
      </c>
      <c r="S4357" s="3" t="s">
        <v>261</v>
      </c>
      <c r="T4357" s="5"/>
      <c r="U4357" s="3" t="s">
        <v>2760</v>
      </c>
      <c r="V4357" s="3" t="s">
        <v>2580</v>
      </c>
      <c r="W4357" s="3" t="s">
        <v>2581</v>
      </c>
      <c r="X4357" s="3" t="s">
        <v>2780</v>
      </c>
      <c r="Y4357" s="3" t="s">
        <v>2583</v>
      </c>
      <c r="Z4357" s="3" t="s">
        <v>2584</v>
      </c>
      <c r="AA4357" s="4">
        <v>779147</v>
      </c>
    </row>
    <row r="4358" spans="1:27" ht="39.6" x14ac:dyDescent="0.25">
      <c r="A4358" s="3" t="s">
        <v>4372</v>
      </c>
      <c r="B4358" s="3" t="s">
        <v>4373</v>
      </c>
      <c r="C4358" s="3" t="s">
        <v>2677</v>
      </c>
      <c r="D4358" s="3" t="s">
        <v>261</v>
      </c>
      <c r="E4358" s="3" t="s">
        <v>2574</v>
      </c>
      <c r="F4358" s="4">
        <v>245332</v>
      </c>
      <c r="G4358" s="4">
        <v>5887968</v>
      </c>
      <c r="H4358" s="4">
        <v>245332</v>
      </c>
      <c r="I4358" s="4">
        <v>245332</v>
      </c>
      <c r="J4358" s="4">
        <v>245332</v>
      </c>
      <c r="K4358" s="4">
        <v>245332</v>
      </c>
      <c r="L4358" s="4">
        <v>3600</v>
      </c>
      <c r="M4358" s="3">
        <v>24</v>
      </c>
      <c r="N4358" s="3">
        <v>24</v>
      </c>
      <c r="O4358" s="3" t="s">
        <v>2575</v>
      </c>
      <c r="P4358" s="3" t="s">
        <v>3587</v>
      </c>
      <c r="Q4358" s="3" t="s">
        <v>4236</v>
      </c>
      <c r="R4358" s="3" t="s">
        <v>2578</v>
      </c>
      <c r="S4358" s="3" t="s">
        <v>261</v>
      </c>
      <c r="T4358" s="5"/>
      <c r="U4358" s="3" t="s">
        <v>2760</v>
      </c>
      <c r="V4358" s="3" t="s">
        <v>2580</v>
      </c>
      <c r="W4358" s="3" t="s">
        <v>2581</v>
      </c>
      <c r="X4358" s="3" t="s">
        <v>2780</v>
      </c>
      <c r="Y4358" s="3" t="s">
        <v>2583</v>
      </c>
      <c r="Z4358" s="3" t="s">
        <v>2584</v>
      </c>
      <c r="AA4358" s="4">
        <v>779148</v>
      </c>
    </row>
    <row r="4359" spans="1:27" ht="39.6" x14ac:dyDescent="0.25">
      <c r="A4359" s="3" t="s">
        <v>3404</v>
      </c>
      <c r="B4359" s="3" t="s">
        <v>4130</v>
      </c>
      <c r="C4359" s="3" t="s">
        <v>2677</v>
      </c>
      <c r="D4359" s="3" t="s">
        <v>18</v>
      </c>
      <c r="E4359" s="3" t="s">
        <v>2574</v>
      </c>
      <c r="F4359" s="5"/>
      <c r="G4359" s="3">
        <v>0</v>
      </c>
      <c r="H4359" s="5"/>
      <c r="I4359" s="5"/>
      <c r="J4359" s="5"/>
      <c r="K4359" s="4">
        <v>269280</v>
      </c>
      <c r="L4359" s="3">
        <v>450</v>
      </c>
      <c r="M4359" s="3">
        <v>0</v>
      </c>
      <c r="N4359" s="3">
        <v>0</v>
      </c>
      <c r="O4359" s="3" t="s">
        <v>2575</v>
      </c>
      <c r="P4359" s="3" t="s">
        <v>3587</v>
      </c>
      <c r="Q4359" s="3" t="s">
        <v>4236</v>
      </c>
      <c r="R4359" s="3" t="s">
        <v>2578</v>
      </c>
      <c r="S4359" s="3" t="s">
        <v>18</v>
      </c>
      <c r="T4359" s="5"/>
      <c r="U4359" s="3" t="s">
        <v>4118</v>
      </c>
      <c r="V4359" s="3" t="s">
        <v>2580</v>
      </c>
      <c r="W4359" s="3" t="s">
        <v>2581</v>
      </c>
      <c r="X4359" s="3" t="s">
        <v>2780</v>
      </c>
      <c r="Y4359" s="3" t="s">
        <v>2583</v>
      </c>
      <c r="Z4359" s="3" t="s">
        <v>2584</v>
      </c>
      <c r="AA4359" s="4">
        <v>779173</v>
      </c>
    </row>
    <row r="4360" spans="1:27" ht="52.8" x14ac:dyDescent="0.25">
      <c r="A4360" s="3" t="s">
        <v>3408</v>
      </c>
      <c r="B4360" s="3" t="s">
        <v>3427</v>
      </c>
      <c r="C4360" s="3" t="s">
        <v>2677</v>
      </c>
      <c r="D4360" s="3" t="s">
        <v>337</v>
      </c>
      <c r="E4360" s="3" t="s">
        <v>2583</v>
      </c>
      <c r="F4360" s="5"/>
      <c r="G4360" s="3">
        <v>0</v>
      </c>
      <c r="H4360" s="5"/>
      <c r="I4360" s="5"/>
      <c r="J4360" s="5"/>
      <c r="K4360" s="4">
        <v>251004</v>
      </c>
      <c r="L4360" s="4">
        <v>1540</v>
      </c>
      <c r="M4360" s="3">
        <v>0</v>
      </c>
      <c r="N4360" s="3">
        <v>0</v>
      </c>
      <c r="O4360" s="3" t="s">
        <v>2575</v>
      </c>
      <c r="P4360" s="3" t="s">
        <v>3587</v>
      </c>
      <c r="Q4360" s="3" t="s">
        <v>2759</v>
      </c>
      <c r="R4360" s="3" t="s">
        <v>2578</v>
      </c>
      <c r="S4360" s="3" t="s">
        <v>337</v>
      </c>
      <c r="T4360" s="5"/>
      <c r="U4360" s="3" t="s">
        <v>2685</v>
      </c>
      <c r="V4360" s="3" t="s">
        <v>2580</v>
      </c>
      <c r="W4360" s="3" t="s">
        <v>2581</v>
      </c>
      <c r="X4360" s="3" t="s">
        <v>2780</v>
      </c>
      <c r="Y4360" s="3" t="s">
        <v>2583</v>
      </c>
      <c r="Z4360" s="3" t="s">
        <v>2584</v>
      </c>
      <c r="AA4360" s="4">
        <v>779174</v>
      </c>
    </row>
    <row r="4361" spans="1:27" ht="39.6" x14ac:dyDescent="0.25">
      <c r="A4361" s="3" t="s">
        <v>4115</v>
      </c>
      <c r="B4361" s="3" t="s">
        <v>4116</v>
      </c>
      <c r="C4361" s="3" t="s">
        <v>2677</v>
      </c>
      <c r="D4361" s="3" t="s">
        <v>213</v>
      </c>
      <c r="E4361" s="3" t="s">
        <v>2574</v>
      </c>
      <c r="F4361" s="4">
        <v>276072</v>
      </c>
      <c r="G4361" s="4">
        <v>30367964</v>
      </c>
      <c r="H4361" s="4">
        <v>276072</v>
      </c>
      <c r="I4361" s="4">
        <v>275888</v>
      </c>
      <c r="J4361" s="4">
        <v>276789</v>
      </c>
      <c r="K4361" s="4">
        <v>248634</v>
      </c>
      <c r="L4361" s="3">
        <v>110</v>
      </c>
      <c r="M4361" s="3">
        <v>748</v>
      </c>
      <c r="N4361" s="3">
        <v>110</v>
      </c>
      <c r="O4361" s="3" t="s">
        <v>2575</v>
      </c>
      <c r="P4361" s="3" t="s">
        <v>3587</v>
      </c>
      <c r="Q4361" s="3" t="s">
        <v>3650</v>
      </c>
      <c r="R4361" s="3" t="s">
        <v>2578</v>
      </c>
      <c r="S4361" s="3" t="s">
        <v>213</v>
      </c>
      <c r="T4361" s="5"/>
      <c r="U4361" s="3" t="s">
        <v>2656</v>
      </c>
      <c r="V4361" s="3" t="s">
        <v>2580</v>
      </c>
      <c r="W4361" s="3" t="s">
        <v>2581</v>
      </c>
      <c r="X4361" s="3" t="s">
        <v>2780</v>
      </c>
      <c r="Y4361" s="3" t="s">
        <v>2583</v>
      </c>
      <c r="Z4361" s="3" t="s">
        <v>2584</v>
      </c>
      <c r="AA4361" s="4">
        <v>779175</v>
      </c>
    </row>
    <row r="4362" spans="1:27" ht="39.6" x14ac:dyDescent="0.25">
      <c r="A4362" s="3" t="s">
        <v>3447</v>
      </c>
      <c r="B4362" s="3" t="s">
        <v>3448</v>
      </c>
      <c r="C4362" s="3" t="s">
        <v>2677</v>
      </c>
      <c r="D4362" s="3" t="s">
        <v>3441</v>
      </c>
      <c r="E4362" s="3" t="s">
        <v>2574</v>
      </c>
      <c r="F4362" s="5"/>
      <c r="G4362" s="3">
        <v>0</v>
      </c>
      <c r="H4362" s="5"/>
      <c r="I4362" s="5"/>
      <c r="J4362" s="5"/>
      <c r="K4362" s="4">
        <v>237972</v>
      </c>
      <c r="L4362" s="3">
        <v>220</v>
      </c>
      <c r="M4362" s="3">
        <v>0</v>
      </c>
      <c r="N4362" s="3">
        <v>0</v>
      </c>
      <c r="O4362" s="3" t="s">
        <v>2575</v>
      </c>
      <c r="P4362" s="3" t="s">
        <v>3587</v>
      </c>
      <c r="Q4362" s="3" t="s">
        <v>4236</v>
      </c>
      <c r="R4362" s="3" t="s">
        <v>2578</v>
      </c>
      <c r="S4362" s="3" t="s">
        <v>3441</v>
      </c>
      <c r="T4362" s="5"/>
      <c r="U4362" s="3" t="s">
        <v>3442</v>
      </c>
      <c r="V4362" s="3" t="s">
        <v>2580</v>
      </c>
      <c r="W4362" s="3" t="s">
        <v>2581</v>
      </c>
      <c r="X4362" s="3" t="s">
        <v>2780</v>
      </c>
      <c r="Y4362" s="3" t="s">
        <v>2595</v>
      </c>
      <c r="Z4362" s="3" t="s">
        <v>2584</v>
      </c>
      <c r="AA4362" s="4">
        <v>779177</v>
      </c>
    </row>
    <row r="4363" spans="1:27" ht="39.6" x14ac:dyDescent="0.25">
      <c r="A4363" s="3" t="s">
        <v>3408</v>
      </c>
      <c r="B4363" s="3" t="s">
        <v>3834</v>
      </c>
      <c r="C4363" s="3" t="s">
        <v>2677</v>
      </c>
      <c r="D4363" s="3" t="s">
        <v>110</v>
      </c>
      <c r="E4363" s="3" t="s">
        <v>2574</v>
      </c>
      <c r="F4363" s="5"/>
      <c r="G4363" s="3">
        <v>0</v>
      </c>
      <c r="H4363" s="5"/>
      <c r="I4363" s="5"/>
      <c r="J4363" s="5"/>
      <c r="K4363" s="4">
        <v>245332</v>
      </c>
      <c r="L4363" s="4">
        <v>8160</v>
      </c>
      <c r="M4363" s="3">
        <v>0</v>
      </c>
      <c r="N4363" s="3">
        <v>0</v>
      </c>
      <c r="O4363" s="3" t="s">
        <v>2575</v>
      </c>
      <c r="P4363" s="3" t="s">
        <v>3587</v>
      </c>
      <c r="Q4363" s="3" t="s">
        <v>4347</v>
      </c>
      <c r="R4363" s="3" t="s">
        <v>2578</v>
      </c>
      <c r="S4363" s="3" t="s">
        <v>110</v>
      </c>
      <c r="T4363" s="5"/>
      <c r="U4363" s="3" t="s">
        <v>3422</v>
      </c>
      <c r="V4363" s="3" t="s">
        <v>2580</v>
      </c>
      <c r="W4363" s="3" t="s">
        <v>2581</v>
      </c>
      <c r="X4363" s="3" t="s">
        <v>2780</v>
      </c>
      <c r="Y4363" s="3" t="s">
        <v>2583</v>
      </c>
      <c r="Z4363" s="3" t="s">
        <v>2584</v>
      </c>
      <c r="AA4363" s="4">
        <v>779182</v>
      </c>
    </row>
    <row r="4364" spans="1:27" ht="52.8" x14ac:dyDescent="0.25">
      <c r="A4364" s="3" t="s">
        <v>3402</v>
      </c>
      <c r="B4364" s="3" t="s">
        <v>3443</v>
      </c>
      <c r="C4364" s="3" t="s">
        <v>2677</v>
      </c>
      <c r="D4364" s="3" t="s">
        <v>337</v>
      </c>
      <c r="E4364" s="3" t="s">
        <v>2583</v>
      </c>
      <c r="F4364" s="5"/>
      <c r="G4364" s="3">
        <v>0</v>
      </c>
      <c r="H4364" s="5"/>
      <c r="I4364" s="5"/>
      <c r="J4364" s="5"/>
      <c r="K4364" s="4">
        <v>251004</v>
      </c>
      <c r="L4364" s="3">
        <v>660</v>
      </c>
      <c r="M4364" s="3">
        <v>0</v>
      </c>
      <c r="N4364" s="3">
        <v>0</v>
      </c>
      <c r="O4364" s="3" t="s">
        <v>2575</v>
      </c>
      <c r="P4364" s="3" t="s">
        <v>3587</v>
      </c>
      <c r="Q4364" s="3" t="s">
        <v>2759</v>
      </c>
      <c r="R4364" s="3" t="s">
        <v>2578</v>
      </c>
      <c r="S4364" s="3" t="s">
        <v>337</v>
      </c>
      <c r="T4364" s="5"/>
      <c r="U4364" s="3" t="s">
        <v>2685</v>
      </c>
      <c r="V4364" s="3" t="s">
        <v>2580</v>
      </c>
      <c r="W4364" s="3" t="s">
        <v>2581</v>
      </c>
      <c r="X4364" s="3" t="s">
        <v>2780</v>
      </c>
      <c r="Y4364" s="3" t="s">
        <v>2583</v>
      </c>
      <c r="Z4364" s="3" t="s">
        <v>2584</v>
      </c>
      <c r="AA4364" s="4">
        <v>779184</v>
      </c>
    </row>
    <row r="4365" spans="1:27" ht="39.6" x14ac:dyDescent="0.25">
      <c r="A4365" s="3" t="s">
        <v>3408</v>
      </c>
      <c r="B4365" s="3" t="s">
        <v>3456</v>
      </c>
      <c r="C4365" s="3" t="s">
        <v>2677</v>
      </c>
      <c r="D4365" s="3" t="s">
        <v>44</v>
      </c>
      <c r="E4365" s="3" t="s">
        <v>2574</v>
      </c>
      <c r="F4365" s="5"/>
      <c r="G4365" s="3">
        <v>0</v>
      </c>
      <c r="H4365" s="5"/>
      <c r="I4365" s="5"/>
      <c r="J4365" s="5"/>
      <c r="K4365" s="4">
        <v>245332</v>
      </c>
      <c r="L4365" s="3">
        <v>700</v>
      </c>
      <c r="M4365" s="3">
        <v>0</v>
      </c>
      <c r="N4365" s="3">
        <v>0</v>
      </c>
      <c r="O4365" s="3" t="s">
        <v>2575</v>
      </c>
      <c r="P4365" s="3" t="s">
        <v>3587</v>
      </c>
      <c r="Q4365" s="3" t="s">
        <v>4347</v>
      </c>
      <c r="R4365" s="3" t="s">
        <v>2578</v>
      </c>
      <c r="S4365" s="3" t="s">
        <v>44</v>
      </c>
      <c r="T4365" s="5"/>
      <c r="U4365" s="3" t="s">
        <v>2656</v>
      </c>
      <c r="V4365" s="3" t="s">
        <v>2580</v>
      </c>
      <c r="W4365" s="3" t="s">
        <v>2581</v>
      </c>
      <c r="X4365" s="3" t="s">
        <v>2780</v>
      </c>
      <c r="Y4365" s="3" t="s">
        <v>2583</v>
      </c>
      <c r="Z4365" s="3" t="s">
        <v>2584</v>
      </c>
      <c r="AA4365" s="4">
        <v>779185</v>
      </c>
    </row>
    <row r="4366" spans="1:27" ht="39.6" x14ac:dyDescent="0.25">
      <c r="A4366" s="3" t="s">
        <v>3408</v>
      </c>
      <c r="B4366" s="3" t="s">
        <v>3834</v>
      </c>
      <c r="C4366" s="3" t="s">
        <v>2677</v>
      </c>
      <c r="D4366" s="3" t="s">
        <v>110</v>
      </c>
      <c r="E4366" s="3" t="s">
        <v>2574</v>
      </c>
      <c r="F4366" s="5"/>
      <c r="G4366" s="3">
        <v>0</v>
      </c>
      <c r="H4366" s="5"/>
      <c r="I4366" s="5"/>
      <c r="J4366" s="5"/>
      <c r="K4366" s="4">
        <v>245332</v>
      </c>
      <c r="L4366" s="3">
        <v>240</v>
      </c>
      <c r="M4366" s="3">
        <v>0</v>
      </c>
      <c r="N4366" s="3">
        <v>0</v>
      </c>
      <c r="O4366" s="3" t="s">
        <v>2575</v>
      </c>
      <c r="P4366" s="3" t="s">
        <v>3587</v>
      </c>
      <c r="Q4366" s="3" t="s">
        <v>4347</v>
      </c>
      <c r="R4366" s="3" t="s">
        <v>2578</v>
      </c>
      <c r="S4366" s="3" t="s">
        <v>110</v>
      </c>
      <c r="T4366" s="5"/>
      <c r="U4366" s="3" t="s">
        <v>3422</v>
      </c>
      <c r="V4366" s="3" t="s">
        <v>2580</v>
      </c>
      <c r="W4366" s="3" t="s">
        <v>2581</v>
      </c>
      <c r="X4366" s="3" t="s">
        <v>2780</v>
      </c>
      <c r="Y4366" s="3" t="s">
        <v>2595</v>
      </c>
      <c r="Z4366" s="3" t="s">
        <v>2584</v>
      </c>
      <c r="AA4366" s="4">
        <v>779187</v>
      </c>
    </row>
    <row r="4367" spans="1:27" ht="39.6" x14ac:dyDescent="0.25">
      <c r="A4367" s="3" t="s">
        <v>3449</v>
      </c>
      <c r="B4367" s="3" t="s">
        <v>3450</v>
      </c>
      <c r="C4367" s="3" t="s">
        <v>2677</v>
      </c>
      <c r="D4367" s="3" t="s">
        <v>3441</v>
      </c>
      <c r="E4367" s="3" t="s">
        <v>2574</v>
      </c>
      <c r="F4367" s="5"/>
      <c r="G4367" s="3">
        <v>0</v>
      </c>
      <c r="H4367" s="5"/>
      <c r="I4367" s="5"/>
      <c r="J4367" s="5"/>
      <c r="K4367" s="4">
        <v>237972</v>
      </c>
      <c r="L4367" s="3">
        <v>66</v>
      </c>
      <c r="M4367" s="3">
        <v>0</v>
      </c>
      <c r="N4367" s="3">
        <v>0</v>
      </c>
      <c r="O4367" s="3" t="s">
        <v>2575</v>
      </c>
      <c r="P4367" s="3" t="s">
        <v>3587</v>
      </c>
      <c r="Q4367" s="3" t="s">
        <v>4236</v>
      </c>
      <c r="R4367" s="3" t="s">
        <v>2578</v>
      </c>
      <c r="S4367" s="3" t="s">
        <v>3441</v>
      </c>
      <c r="T4367" s="5"/>
      <c r="U4367" s="3" t="s">
        <v>3442</v>
      </c>
      <c r="V4367" s="3" t="s">
        <v>2580</v>
      </c>
      <c r="W4367" s="3" t="s">
        <v>2581</v>
      </c>
      <c r="X4367" s="3" t="s">
        <v>2780</v>
      </c>
      <c r="Y4367" s="3" t="s">
        <v>2595</v>
      </c>
      <c r="Z4367" s="3" t="s">
        <v>2584</v>
      </c>
      <c r="AA4367" s="4">
        <v>779188</v>
      </c>
    </row>
    <row r="4368" spans="1:27" ht="39.6" x14ac:dyDescent="0.25">
      <c r="A4368" s="3" t="s">
        <v>3444</v>
      </c>
      <c r="B4368" s="3" t="s">
        <v>3457</v>
      </c>
      <c r="C4368" s="3" t="s">
        <v>2677</v>
      </c>
      <c r="D4368" s="3" t="s">
        <v>44</v>
      </c>
      <c r="E4368" s="3" t="s">
        <v>2574</v>
      </c>
      <c r="F4368" s="5"/>
      <c r="G4368" s="3">
        <v>0</v>
      </c>
      <c r="H4368" s="5"/>
      <c r="I4368" s="5"/>
      <c r="J4368" s="5"/>
      <c r="K4368" s="4">
        <v>245332</v>
      </c>
      <c r="L4368" s="3">
        <v>200</v>
      </c>
      <c r="M4368" s="3">
        <v>0</v>
      </c>
      <c r="N4368" s="3">
        <v>0</v>
      </c>
      <c r="O4368" s="3" t="s">
        <v>2575</v>
      </c>
      <c r="P4368" s="3" t="s">
        <v>3587</v>
      </c>
      <c r="Q4368" s="3" t="s">
        <v>4347</v>
      </c>
      <c r="R4368" s="3" t="s">
        <v>2578</v>
      </c>
      <c r="S4368" s="3" t="s">
        <v>44</v>
      </c>
      <c r="T4368" s="5"/>
      <c r="U4368" s="3" t="s">
        <v>2656</v>
      </c>
      <c r="V4368" s="3" t="s">
        <v>2580</v>
      </c>
      <c r="W4368" s="3" t="s">
        <v>2581</v>
      </c>
      <c r="X4368" s="3" t="s">
        <v>2780</v>
      </c>
      <c r="Y4368" s="3" t="s">
        <v>2583</v>
      </c>
      <c r="Z4368" s="3" t="s">
        <v>2584</v>
      </c>
      <c r="AA4368" s="4">
        <v>779189</v>
      </c>
    </row>
    <row r="4369" spans="1:27" ht="39.6" x14ac:dyDescent="0.25">
      <c r="A4369" s="3" t="s">
        <v>3480</v>
      </c>
      <c r="B4369" s="3" t="s">
        <v>3836</v>
      </c>
      <c r="C4369" s="3" t="s">
        <v>2677</v>
      </c>
      <c r="D4369" s="3" t="s">
        <v>110</v>
      </c>
      <c r="E4369" s="3" t="s">
        <v>2574</v>
      </c>
      <c r="F4369" s="5"/>
      <c r="G4369" s="3">
        <v>0</v>
      </c>
      <c r="H4369" s="5"/>
      <c r="I4369" s="5"/>
      <c r="J4369" s="5"/>
      <c r="K4369" s="4">
        <v>245332</v>
      </c>
      <c r="L4369" s="3">
        <v>72</v>
      </c>
      <c r="M4369" s="3">
        <v>0</v>
      </c>
      <c r="N4369" s="3">
        <v>0</v>
      </c>
      <c r="O4369" s="3" t="s">
        <v>2575</v>
      </c>
      <c r="P4369" s="3" t="s">
        <v>3587</v>
      </c>
      <c r="Q4369" s="3" t="s">
        <v>4347</v>
      </c>
      <c r="R4369" s="3" t="s">
        <v>2578</v>
      </c>
      <c r="S4369" s="3" t="s">
        <v>110</v>
      </c>
      <c r="T4369" s="5"/>
      <c r="U4369" s="3" t="s">
        <v>3422</v>
      </c>
      <c r="V4369" s="3" t="s">
        <v>2580</v>
      </c>
      <c r="W4369" s="3" t="s">
        <v>2581</v>
      </c>
      <c r="X4369" s="3" t="s">
        <v>2780</v>
      </c>
      <c r="Y4369" s="3" t="s">
        <v>2595</v>
      </c>
      <c r="Z4369" s="3" t="s">
        <v>2584</v>
      </c>
      <c r="AA4369" s="4">
        <v>779190</v>
      </c>
    </row>
    <row r="4370" spans="1:27" ht="39.6" x14ac:dyDescent="0.25">
      <c r="A4370" s="3" t="s">
        <v>3480</v>
      </c>
      <c r="B4370" s="3" t="s">
        <v>3836</v>
      </c>
      <c r="C4370" s="3" t="s">
        <v>2677</v>
      </c>
      <c r="D4370" s="3" t="s">
        <v>110</v>
      </c>
      <c r="E4370" s="3" t="s">
        <v>2574</v>
      </c>
      <c r="F4370" s="5"/>
      <c r="G4370" s="3">
        <v>0</v>
      </c>
      <c r="H4370" s="5"/>
      <c r="I4370" s="5"/>
      <c r="J4370" s="5"/>
      <c r="K4370" s="4">
        <v>245332</v>
      </c>
      <c r="L4370" s="4">
        <v>2448</v>
      </c>
      <c r="M4370" s="3">
        <v>0</v>
      </c>
      <c r="N4370" s="3">
        <v>0</v>
      </c>
      <c r="O4370" s="3" t="s">
        <v>2575</v>
      </c>
      <c r="P4370" s="3" t="s">
        <v>3587</v>
      </c>
      <c r="Q4370" s="3" t="s">
        <v>4347</v>
      </c>
      <c r="R4370" s="3" t="s">
        <v>2578</v>
      </c>
      <c r="S4370" s="3" t="s">
        <v>110</v>
      </c>
      <c r="T4370" s="5"/>
      <c r="U4370" s="3" t="s">
        <v>3422</v>
      </c>
      <c r="V4370" s="3" t="s">
        <v>2580</v>
      </c>
      <c r="W4370" s="3" t="s">
        <v>2581</v>
      </c>
      <c r="X4370" s="3" t="s">
        <v>2780</v>
      </c>
      <c r="Y4370" s="3" t="s">
        <v>2583</v>
      </c>
      <c r="Z4370" s="3" t="s">
        <v>2584</v>
      </c>
      <c r="AA4370" s="4">
        <v>779194</v>
      </c>
    </row>
    <row r="4371" spans="1:27" ht="39.6" x14ac:dyDescent="0.25">
      <c r="A4371" s="3" t="s">
        <v>3423</v>
      </c>
      <c r="B4371" s="3" t="s">
        <v>3424</v>
      </c>
      <c r="C4371" s="3" t="s">
        <v>2677</v>
      </c>
      <c r="D4371" s="3" t="s">
        <v>235</v>
      </c>
      <c r="E4371" s="3" t="s">
        <v>2574</v>
      </c>
      <c r="F4371" s="5"/>
      <c r="G4371" s="3">
        <v>0</v>
      </c>
      <c r="H4371" s="5"/>
      <c r="I4371" s="5"/>
      <c r="J4371" s="5"/>
      <c r="K4371" s="4">
        <v>246195</v>
      </c>
      <c r="L4371" s="3">
        <v>200</v>
      </c>
      <c r="M4371" s="3">
        <v>0</v>
      </c>
      <c r="N4371" s="3">
        <v>0</v>
      </c>
      <c r="O4371" s="3" t="s">
        <v>2575</v>
      </c>
      <c r="P4371" s="3" t="s">
        <v>3587</v>
      </c>
      <c r="Q4371" s="3" t="s">
        <v>3758</v>
      </c>
      <c r="R4371" s="3" t="s">
        <v>2578</v>
      </c>
      <c r="S4371" s="3" t="s">
        <v>235</v>
      </c>
      <c r="T4371" s="5"/>
      <c r="U4371" s="3" t="s">
        <v>3187</v>
      </c>
      <c r="V4371" s="3" t="s">
        <v>2580</v>
      </c>
      <c r="W4371" s="3" t="s">
        <v>2581</v>
      </c>
      <c r="X4371" s="3" t="s">
        <v>2780</v>
      </c>
      <c r="Y4371" s="3" t="s">
        <v>2583</v>
      </c>
      <c r="Z4371" s="3" t="s">
        <v>2584</v>
      </c>
      <c r="AA4371" s="4">
        <v>779200</v>
      </c>
    </row>
    <row r="4372" spans="1:27" ht="39.6" x14ac:dyDescent="0.25">
      <c r="A4372" s="3" t="s">
        <v>3423</v>
      </c>
      <c r="B4372" s="3" t="s">
        <v>3424</v>
      </c>
      <c r="C4372" s="3" t="s">
        <v>2677</v>
      </c>
      <c r="D4372" s="3" t="s">
        <v>235</v>
      </c>
      <c r="E4372" s="3" t="s">
        <v>2583</v>
      </c>
      <c r="F4372" s="4">
        <v>246195</v>
      </c>
      <c r="G4372" s="4">
        <v>24619500</v>
      </c>
      <c r="H4372" s="4">
        <v>246195</v>
      </c>
      <c r="I4372" s="4">
        <v>246195</v>
      </c>
      <c r="J4372" s="4">
        <v>246195</v>
      </c>
      <c r="K4372" s="4">
        <v>246195</v>
      </c>
      <c r="L4372" s="3">
        <v>100</v>
      </c>
      <c r="M4372" s="3">
        <v>160</v>
      </c>
      <c r="N4372" s="3">
        <v>100</v>
      </c>
      <c r="O4372" s="3" t="s">
        <v>2575</v>
      </c>
      <c r="P4372" s="3" t="s">
        <v>3587</v>
      </c>
      <c r="Q4372" s="3" t="s">
        <v>3570</v>
      </c>
      <c r="R4372" s="3" t="s">
        <v>2578</v>
      </c>
      <c r="S4372" s="3" t="s">
        <v>235</v>
      </c>
      <c r="T4372" s="5"/>
      <c r="U4372" s="3" t="s">
        <v>3187</v>
      </c>
      <c r="V4372" s="3" t="s">
        <v>2580</v>
      </c>
      <c r="W4372" s="3" t="s">
        <v>2581</v>
      </c>
      <c r="X4372" s="3" t="s">
        <v>2780</v>
      </c>
      <c r="Y4372" s="3" t="s">
        <v>2583</v>
      </c>
      <c r="Z4372" s="3" t="s">
        <v>2584</v>
      </c>
      <c r="AA4372" s="4">
        <v>779204</v>
      </c>
    </row>
    <row r="4373" spans="1:27" ht="39.6" x14ac:dyDescent="0.25">
      <c r="A4373" s="3" t="s">
        <v>3408</v>
      </c>
      <c r="B4373" s="3" t="s">
        <v>4374</v>
      </c>
      <c r="C4373" s="3" t="s">
        <v>2677</v>
      </c>
      <c r="D4373" s="3" t="s">
        <v>235</v>
      </c>
      <c r="E4373" s="3" t="s">
        <v>2583</v>
      </c>
      <c r="F4373" s="5"/>
      <c r="G4373" s="3">
        <v>0</v>
      </c>
      <c r="H4373" s="5"/>
      <c r="I4373" s="5"/>
      <c r="J4373" s="5"/>
      <c r="K4373" s="4">
        <v>246195</v>
      </c>
      <c r="L4373" s="3">
        <v>200</v>
      </c>
      <c r="M4373" s="3">
        <v>0</v>
      </c>
      <c r="N4373" s="3">
        <v>0</v>
      </c>
      <c r="O4373" s="3" t="s">
        <v>2575</v>
      </c>
      <c r="P4373" s="3" t="s">
        <v>3587</v>
      </c>
      <c r="Q4373" s="3" t="s">
        <v>3570</v>
      </c>
      <c r="R4373" s="3" t="s">
        <v>2578</v>
      </c>
      <c r="S4373" s="3" t="s">
        <v>235</v>
      </c>
      <c r="T4373" s="5"/>
      <c r="U4373" s="3" t="s">
        <v>3187</v>
      </c>
      <c r="V4373" s="3" t="s">
        <v>2580</v>
      </c>
      <c r="W4373" s="3" t="s">
        <v>2581</v>
      </c>
      <c r="X4373" s="3" t="s">
        <v>2780</v>
      </c>
      <c r="Y4373" s="3" t="s">
        <v>2583</v>
      </c>
      <c r="Z4373" s="3" t="s">
        <v>2584</v>
      </c>
      <c r="AA4373" s="4">
        <v>779206</v>
      </c>
    </row>
    <row r="4374" spans="1:27" ht="39.6" x14ac:dyDescent="0.25">
      <c r="A4374" s="3" t="s">
        <v>3533</v>
      </c>
      <c r="B4374" s="3" t="s">
        <v>3534</v>
      </c>
      <c r="C4374" s="3" t="s">
        <v>2809</v>
      </c>
      <c r="D4374" s="3" t="s">
        <v>1052</v>
      </c>
      <c r="E4374" s="3" t="s">
        <v>2583</v>
      </c>
      <c r="F4374" s="4">
        <v>509798</v>
      </c>
      <c r="G4374" s="4">
        <v>85646064</v>
      </c>
      <c r="H4374" s="4">
        <v>509798</v>
      </c>
      <c r="I4374" s="4">
        <v>509798</v>
      </c>
      <c r="J4374" s="4">
        <v>509798</v>
      </c>
      <c r="K4374" s="4">
        <v>509798</v>
      </c>
      <c r="L4374" s="3">
        <v>168</v>
      </c>
      <c r="M4374" s="3">
        <v>168</v>
      </c>
      <c r="N4374" s="3">
        <v>168</v>
      </c>
      <c r="O4374" s="3" t="s">
        <v>2575</v>
      </c>
      <c r="P4374" s="3" t="s">
        <v>3587</v>
      </c>
      <c r="Q4374" s="3" t="s">
        <v>2759</v>
      </c>
      <c r="R4374" s="3" t="s">
        <v>2578</v>
      </c>
      <c r="S4374" s="3" t="s">
        <v>3332</v>
      </c>
      <c r="T4374" s="5"/>
      <c r="U4374" s="3" t="s">
        <v>2656</v>
      </c>
      <c r="V4374" s="3" t="s">
        <v>2580</v>
      </c>
      <c r="W4374" s="3" t="s">
        <v>2581</v>
      </c>
      <c r="X4374" s="3" t="s">
        <v>2594</v>
      </c>
      <c r="Y4374" s="3" t="s">
        <v>2583</v>
      </c>
      <c r="Z4374" s="3" t="s">
        <v>2584</v>
      </c>
      <c r="AA4374" s="4">
        <v>779207</v>
      </c>
    </row>
    <row r="4375" spans="1:27" ht="39.6" x14ac:dyDescent="0.25">
      <c r="A4375" s="3" t="s">
        <v>3493</v>
      </c>
      <c r="B4375" s="3" t="s">
        <v>4375</v>
      </c>
      <c r="C4375" s="3" t="s">
        <v>2916</v>
      </c>
      <c r="D4375" s="3" t="s">
        <v>4376</v>
      </c>
      <c r="E4375" s="3" t="s">
        <v>2583</v>
      </c>
      <c r="F4375" s="4">
        <v>145000</v>
      </c>
      <c r="G4375" s="4">
        <v>21750000</v>
      </c>
      <c r="H4375" s="4">
        <v>145000</v>
      </c>
      <c r="I4375" s="4">
        <v>145000</v>
      </c>
      <c r="J4375" s="4">
        <v>145000</v>
      </c>
      <c r="K4375" s="4">
        <v>145000</v>
      </c>
      <c r="L4375" s="3">
        <v>150</v>
      </c>
      <c r="M4375" s="3">
        <v>150</v>
      </c>
      <c r="N4375" s="3">
        <v>150</v>
      </c>
      <c r="O4375" s="3" t="s">
        <v>2575</v>
      </c>
      <c r="P4375" s="3" t="s">
        <v>3587</v>
      </c>
      <c r="Q4375" s="3" t="s">
        <v>2759</v>
      </c>
      <c r="R4375" s="3" t="s">
        <v>2578</v>
      </c>
      <c r="S4375" s="3" t="s">
        <v>4377</v>
      </c>
      <c r="T4375" s="5"/>
      <c r="U4375" s="3" t="s">
        <v>2859</v>
      </c>
      <c r="V4375" s="3" t="s">
        <v>2580</v>
      </c>
      <c r="W4375" s="3" t="s">
        <v>2581</v>
      </c>
      <c r="X4375" s="3" t="s">
        <v>2582</v>
      </c>
      <c r="Y4375" s="3" t="s">
        <v>2583</v>
      </c>
      <c r="Z4375" s="3" t="s">
        <v>2584</v>
      </c>
      <c r="AA4375" s="4">
        <v>779214</v>
      </c>
    </row>
    <row r="4376" spans="1:27" ht="39.6" x14ac:dyDescent="0.25">
      <c r="A4376" s="3" t="s">
        <v>3408</v>
      </c>
      <c r="B4376" s="3" t="s">
        <v>3851</v>
      </c>
      <c r="C4376" s="3" t="s">
        <v>2677</v>
      </c>
      <c r="D4376" s="3" t="s">
        <v>351</v>
      </c>
      <c r="E4376" s="3" t="s">
        <v>2666</v>
      </c>
      <c r="F4376" s="4">
        <v>245332</v>
      </c>
      <c r="G4376" s="4">
        <v>372413976</v>
      </c>
      <c r="H4376" s="4">
        <v>245332</v>
      </c>
      <c r="I4376" s="4">
        <v>245332</v>
      </c>
      <c r="J4376" s="4">
        <v>245332</v>
      </c>
      <c r="K4376" s="4">
        <v>245332</v>
      </c>
      <c r="L4376" s="3">
        <v>0</v>
      </c>
      <c r="M4376" s="4">
        <v>1518</v>
      </c>
      <c r="N4376" s="4">
        <v>1518</v>
      </c>
      <c r="O4376" s="3" t="s">
        <v>2575</v>
      </c>
      <c r="P4376" s="3" t="s">
        <v>3587</v>
      </c>
      <c r="Q4376" s="3" t="s">
        <v>3758</v>
      </c>
      <c r="R4376" s="3" t="s">
        <v>2578</v>
      </c>
      <c r="S4376" s="3" t="s">
        <v>351</v>
      </c>
      <c r="T4376" s="5"/>
      <c r="U4376" s="3" t="s">
        <v>3187</v>
      </c>
      <c r="V4376" s="3" t="s">
        <v>2580</v>
      </c>
      <c r="W4376" s="3" t="s">
        <v>2581</v>
      </c>
      <c r="X4376" s="3" t="s">
        <v>2780</v>
      </c>
      <c r="Y4376" s="3" t="s">
        <v>2595</v>
      </c>
      <c r="Z4376" s="3" t="s">
        <v>2584</v>
      </c>
      <c r="AA4376" s="4">
        <v>779227</v>
      </c>
    </row>
    <row r="4377" spans="1:27" ht="39.6" x14ac:dyDescent="0.25">
      <c r="A4377" s="3" t="s">
        <v>3408</v>
      </c>
      <c r="B4377" s="3" t="s">
        <v>3851</v>
      </c>
      <c r="C4377" s="3" t="s">
        <v>2677</v>
      </c>
      <c r="D4377" s="3" t="s">
        <v>351</v>
      </c>
      <c r="E4377" s="3" t="s">
        <v>2574</v>
      </c>
      <c r="F4377" s="4">
        <v>245332</v>
      </c>
      <c r="G4377" s="4">
        <v>157993808</v>
      </c>
      <c r="H4377" s="4">
        <v>245332</v>
      </c>
      <c r="I4377" s="4">
        <v>245332</v>
      </c>
      <c r="J4377" s="4">
        <v>245332</v>
      </c>
      <c r="K4377" s="4">
        <v>245332</v>
      </c>
      <c r="L4377" s="4">
        <v>4002</v>
      </c>
      <c r="M4377" s="4">
        <v>2139</v>
      </c>
      <c r="N4377" s="3">
        <v>644</v>
      </c>
      <c r="O4377" s="3" t="s">
        <v>2575</v>
      </c>
      <c r="P4377" s="3" t="s">
        <v>3587</v>
      </c>
      <c r="Q4377" s="3" t="s">
        <v>3758</v>
      </c>
      <c r="R4377" s="3" t="s">
        <v>2578</v>
      </c>
      <c r="S4377" s="3" t="s">
        <v>351</v>
      </c>
      <c r="T4377" s="5"/>
      <c r="U4377" s="3" t="s">
        <v>3187</v>
      </c>
      <c r="V4377" s="3" t="s">
        <v>2580</v>
      </c>
      <c r="W4377" s="3" t="s">
        <v>2581</v>
      </c>
      <c r="X4377" s="3" t="s">
        <v>2780</v>
      </c>
      <c r="Y4377" s="3" t="s">
        <v>2595</v>
      </c>
      <c r="Z4377" s="3" t="s">
        <v>2584</v>
      </c>
      <c r="AA4377" s="4">
        <v>779227</v>
      </c>
    </row>
    <row r="4378" spans="1:27" ht="39.6" x14ac:dyDescent="0.25">
      <c r="A4378" s="3" t="s">
        <v>4163</v>
      </c>
      <c r="B4378" s="3" t="s">
        <v>4164</v>
      </c>
      <c r="C4378" s="3" t="s">
        <v>2677</v>
      </c>
      <c r="D4378" s="3" t="s">
        <v>4165</v>
      </c>
      <c r="E4378" s="3" t="s">
        <v>2574</v>
      </c>
      <c r="F4378" s="5"/>
      <c r="G4378" s="3">
        <v>0</v>
      </c>
      <c r="H4378" s="5"/>
      <c r="I4378" s="5"/>
      <c r="J4378" s="5"/>
      <c r="K4378" s="4">
        <v>245332</v>
      </c>
      <c r="L4378" s="3">
        <v>888</v>
      </c>
      <c r="M4378" s="3">
        <v>0</v>
      </c>
      <c r="N4378" s="3">
        <v>0</v>
      </c>
      <c r="O4378" s="3" t="s">
        <v>2575</v>
      </c>
      <c r="P4378" s="3" t="s">
        <v>3587</v>
      </c>
      <c r="Q4378" s="3" t="s">
        <v>4347</v>
      </c>
      <c r="R4378" s="3" t="s">
        <v>2578</v>
      </c>
      <c r="S4378" s="3" t="s">
        <v>4165</v>
      </c>
      <c r="T4378" s="5"/>
      <c r="U4378" s="3" t="s">
        <v>2730</v>
      </c>
      <c r="V4378" s="3" t="s">
        <v>2580</v>
      </c>
      <c r="W4378" s="3" t="s">
        <v>2581</v>
      </c>
      <c r="X4378" s="3" t="s">
        <v>2780</v>
      </c>
      <c r="Y4378" s="3" t="s">
        <v>2583</v>
      </c>
      <c r="Z4378" s="3" t="s">
        <v>2584</v>
      </c>
      <c r="AA4378" s="4">
        <v>779229</v>
      </c>
    </row>
    <row r="4379" spans="1:27" ht="39.6" x14ac:dyDescent="0.25">
      <c r="A4379" s="3" t="s">
        <v>4166</v>
      </c>
      <c r="B4379" s="3" t="s">
        <v>4167</v>
      </c>
      <c r="C4379" s="3" t="s">
        <v>2677</v>
      </c>
      <c r="D4379" s="3" t="s">
        <v>4165</v>
      </c>
      <c r="E4379" s="3" t="s">
        <v>2574</v>
      </c>
      <c r="F4379" s="5"/>
      <c r="G4379" s="3">
        <v>0</v>
      </c>
      <c r="H4379" s="5"/>
      <c r="I4379" s="5"/>
      <c r="J4379" s="5"/>
      <c r="K4379" s="4">
        <v>245332</v>
      </c>
      <c r="L4379" s="3">
        <v>312</v>
      </c>
      <c r="M4379" s="3">
        <v>0</v>
      </c>
      <c r="N4379" s="3">
        <v>0</v>
      </c>
      <c r="O4379" s="3" t="s">
        <v>2575</v>
      </c>
      <c r="P4379" s="3" t="s">
        <v>3587</v>
      </c>
      <c r="Q4379" s="3" t="s">
        <v>4347</v>
      </c>
      <c r="R4379" s="3" t="s">
        <v>2578</v>
      </c>
      <c r="S4379" s="3" t="s">
        <v>4165</v>
      </c>
      <c r="T4379" s="5"/>
      <c r="U4379" s="3" t="s">
        <v>2730</v>
      </c>
      <c r="V4379" s="3" t="s">
        <v>2580</v>
      </c>
      <c r="W4379" s="3" t="s">
        <v>2581</v>
      </c>
      <c r="X4379" s="3" t="s">
        <v>2780</v>
      </c>
      <c r="Y4379" s="3" t="s">
        <v>2583</v>
      </c>
      <c r="Z4379" s="3" t="s">
        <v>2584</v>
      </c>
      <c r="AA4379" s="4">
        <v>779233</v>
      </c>
    </row>
    <row r="4380" spans="1:27" ht="39.6" x14ac:dyDescent="0.25">
      <c r="A4380" s="3" t="s">
        <v>3474</v>
      </c>
      <c r="B4380" s="3" t="s">
        <v>4378</v>
      </c>
      <c r="C4380" s="3" t="s">
        <v>2677</v>
      </c>
      <c r="D4380" s="3" t="s">
        <v>84</v>
      </c>
      <c r="E4380" s="3" t="s">
        <v>2583</v>
      </c>
      <c r="F4380" s="5"/>
      <c r="G4380" s="3">
        <v>0</v>
      </c>
      <c r="H4380" s="5"/>
      <c r="I4380" s="5"/>
      <c r="J4380" s="5"/>
      <c r="K4380" s="4">
        <v>251282</v>
      </c>
      <c r="L4380" s="3">
        <v>456</v>
      </c>
      <c r="M4380" s="3">
        <v>0</v>
      </c>
      <c r="N4380" s="3">
        <v>0</v>
      </c>
      <c r="O4380" s="3" t="s">
        <v>2575</v>
      </c>
      <c r="P4380" s="3" t="s">
        <v>3587</v>
      </c>
      <c r="Q4380" s="3" t="s">
        <v>2759</v>
      </c>
      <c r="R4380" s="3" t="s">
        <v>2578</v>
      </c>
      <c r="S4380" s="3" t="s">
        <v>84</v>
      </c>
      <c r="T4380" s="5"/>
      <c r="U4380" s="3" t="s">
        <v>2813</v>
      </c>
      <c r="V4380" s="3" t="s">
        <v>2580</v>
      </c>
      <c r="W4380" s="3" t="s">
        <v>2581</v>
      </c>
      <c r="X4380" s="3" t="s">
        <v>2780</v>
      </c>
      <c r="Y4380" s="3" t="s">
        <v>2583</v>
      </c>
      <c r="Z4380" s="3" t="s">
        <v>2584</v>
      </c>
      <c r="AA4380" s="4">
        <v>779260</v>
      </c>
    </row>
    <row r="4381" spans="1:27" ht="39.6" x14ac:dyDescent="0.25">
      <c r="A4381" s="3" t="s">
        <v>4379</v>
      </c>
      <c r="B4381" s="3" t="s">
        <v>4380</v>
      </c>
      <c r="C4381" s="3" t="s">
        <v>2677</v>
      </c>
      <c r="D4381" s="3" t="s">
        <v>49</v>
      </c>
      <c r="E4381" s="3" t="s">
        <v>2574</v>
      </c>
      <c r="F4381" s="5"/>
      <c r="G4381" s="3">
        <v>0</v>
      </c>
      <c r="H4381" s="5"/>
      <c r="I4381" s="5"/>
      <c r="J4381" s="5"/>
      <c r="K4381" s="4">
        <v>245332</v>
      </c>
      <c r="L4381" s="3">
        <v>240</v>
      </c>
      <c r="M4381" s="3">
        <v>0</v>
      </c>
      <c r="N4381" s="3">
        <v>0</v>
      </c>
      <c r="O4381" s="3" t="s">
        <v>2575</v>
      </c>
      <c r="P4381" s="3" t="s">
        <v>3587</v>
      </c>
      <c r="Q4381" s="3" t="s">
        <v>4347</v>
      </c>
      <c r="R4381" s="3" t="s">
        <v>2578</v>
      </c>
      <c r="S4381" s="3" t="s">
        <v>49</v>
      </c>
      <c r="T4381" s="5"/>
      <c r="U4381" s="3" t="s">
        <v>2813</v>
      </c>
      <c r="V4381" s="3" t="s">
        <v>2580</v>
      </c>
      <c r="W4381" s="3" t="s">
        <v>2581</v>
      </c>
      <c r="X4381" s="3" t="s">
        <v>2780</v>
      </c>
      <c r="Y4381" s="3" t="s">
        <v>2583</v>
      </c>
      <c r="Z4381" s="3" t="s">
        <v>2584</v>
      </c>
      <c r="AA4381" s="4">
        <v>779267</v>
      </c>
    </row>
    <row r="4382" spans="1:27" ht="39.6" x14ac:dyDescent="0.25">
      <c r="A4382" s="3" t="s">
        <v>2863</v>
      </c>
      <c r="B4382" s="3" t="s">
        <v>2864</v>
      </c>
      <c r="C4382" s="3" t="s">
        <v>2809</v>
      </c>
      <c r="D4382" s="3" t="s">
        <v>2865</v>
      </c>
      <c r="E4382" s="3" t="s">
        <v>2583</v>
      </c>
      <c r="F4382" s="4">
        <v>430865</v>
      </c>
      <c r="G4382" s="4">
        <v>86173035</v>
      </c>
      <c r="H4382" s="4">
        <v>430865</v>
      </c>
      <c r="I4382" s="4">
        <v>429879</v>
      </c>
      <c r="J4382" s="4">
        <v>432009</v>
      </c>
      <c r="K4382" s="4">
        <v>420284</v>
      </c>
      <c r="L4382" s="3">
        <v>200</v>
      </c>
      <c r="M4382" s="3">
        <v>290</v>
      </c>
      <c r="N4382" s="3">
        <v>200</v>
      </c>
      <c r="O4382" s="3" t="s">
        <v>2575</v>
      </c>
      <c r="P4382" s="3" t="s">
        <v>2577</v>
      </c>
      <c r="Q4382" s="3" t="s">
        <v>2697</v>
      </c>
      <c r="R4382" s="3" t="s">
        <v>2578</v>
      </c>
      <c r="S4382" s="3" t="s">
        <v>1048</v>
      </c>
      <c r="T4382" s="5"/>
      <c r="U4382" s="3" t="s">
        <v>2845</v>
      </c>
      <c r="V4382" s="3" t="s">
        <v>2580</v>
      </c>
      <c r="W4382" s="3" t="s">
        <v>2581</v>
      </c>
      <c r="X4382" s="3" t="s">
        <v>2601</v>
      </c>
      <c r="Y4382" s="3" t="s">
        <v>2595</v>
      </c>
      <c r="Z4382" s="3" t="s">
        <v>2584</v>
      </c>
      <c r="AA4382" s="4">
        <v>779273</v>
      </c>
    </row>
    <row r="4383" spans="1:27" ht="39.6" x14ac:dyDescent="0.25">
      <c r="A4383" s="3" t="s">
        <v>2863</v>
      </c>
      <c r="B4383" s="3" t="s">
        <v>2864</v>
      </c>
      <c r="C4383" s="3" t="s">
        <v>2809</v>
      </c>
      <c r="D4383" s="3" t="s">
        <v>2865</v>
      </c>
      <c r="E4383" s="3" t="s">
        <v>2583</v>
      </c>
      <c r="F4383" s="4">
        <v>417940</v>
      </c>
      <c r="G4383" s="4">
        <v>50152835</v>
      </c>
      <c r="H4383" s="4">
        <v>417940</v>
      </c>
      <c r="I4383" s="4">
        <v>417430</v>
      </c>
      <c r="J4383" s="4">
        <v>418389</v>
      </c>
      <c r="K4383" s="4">
        <v>415620</v>
      </c>
      <c r="L4383" s="3">
        <v>120</v>
      </c>
      <c r="M4383" s="3">
        <v>125</v>
      </c>
      <c r="N4383" s="3">
        <v>120</v>
      </c>
      <c r="O4383" s="3" t="s">
        <v>2575</v>
      </c>
      <c r="P4383" s="3" t="s">
        <v>2577</v>
      </c>
      <c r="Q4383" s="3" t="s">
        <v>2697</v>
      </c>
      <c r="R4383" s="3" t="s">
        <v>2578</v>
      </c>
      <c r="S4383" s="3" t="s">
        <v>1048</v>
      </c>
      <c r="T4383" s="5"/>
      <c r="U4383" s="3" t="s">
        <v>2845</v>
      </c>
      <c r="V4383" s="3" t="s">
        <v>2580</v>
      </c>
      <c r="W4383" s="3" t="s">
        <v>2581</v>
      </c>
      <c r="X4383" s="3" t="s">
        <v>2601</v>
      </c>
      <c r="Y4383" s="3" t="s">
        <v>2583</v>
      </c>
      <c r="Z4383" s="3" t="s">
        <v>2584</v>
      </c>
      <c r="AA4383" s="4">
        <v>779280</v>
      </c>
    </row>
    <row r="4384" spans="1:27" ht="39.6" x14ac:dyDescent="0.25">
      <c r="A4384" s="3" t="s">
        <v>2842</v>
      </c>
      <c r="B4384" s="3" t="s">
        <v>2843</v>
      </c>
      <c r="C4384" s="3" t="s">
        <v>2809</v>
      </c>
      <c r="D4384" s="3" t="s">
        <v>1050</v>
      </c>
      <c r="E4384" s="3" t="s">
        <v>2583</v>
      </c>
      <c r="F4384" s="4">
        <v>398658</v>
      </c>
      <c r="G4384" s="4">
        <v>207301990</v>
      </c>
      <c r="H4384" s="4">
        <v>398658</v>
      </c>
      <c r="I4384" s="4">
        <v>395918</v>
      </c>
      <c r="J4384" s="4">
        <v>401519</v>
      </c>
      <c r="K4384" s="4">
        <v>389900</v>
      </c>
      <c r="L4384" s="3">
        <v>520</v>
      </c>
      <c r="M4384" s="3">
        <v>625</v>
      </c>
      <c r="N4384" s="3">
        <v>520</v>
      </c>
      <c r="O4384" s="3" t="s">
        <v>2575</v>
      </c>
      <c r="P4384" s="3" t="s">
        <v>2577</v>
      </c>
      <c r="Q4384" s="3" t="s">
        <v>2697</v>
      </c>
      <c r="R4384" s="3" t="s">
        <v>2578</v>
      </c>
      <c r="S4384" s="3" t="s">
        <v>2844</v>
      </c>
      <c r="T4384" s="5"/>
      <c r="U4384" s="3" t="s">
        <v>2845</v>
      </c>
      <c r="V4384" s="3" t="s">
        <v>2580</v>
      </c>
      <c r="W4384" s="3" t="s">
        <v>2581</v>
      </c>
      <c r="X4384" s="3" t="s">
        <v>2601</v>
      </c>
      <c r="Y4384" s="3" t="s">
        <v>2583</v>
      </c>
      <c r="Z4384" s="3" t="s">
        <v>2584</v>
      </c>
      <c r="AA4384" s="4">
        <v>779284</v>
      </c>
    </row>
    <row r="4385" spans="1:27" ht="39.6" x14ac:dyDescent="0.25">
      <c r="A4385" s="3" t="s">
        <v>3408</v>
      </c>
      <c r="B4385" s="3" t="s">
        <v>4381</v>
      </c>
      <c r="C4385" s="3" t="s">
        <v>2677</v>
      </c>
      <c r="D4385" s="3" t="s">
        <v>4382</v>
      </c>
      <c r="E4385" s="3" t="s">
        <v>2574</v>
      </c>
      <c r="F4385" s="5"/>
      <c r="G4385" s="3">
        <v>0</v>
      </c>
      <c r="H4385" s="5"/>
      <c r="I4385" s="5"/>
      <c r="J4385" s="5"/>
      <c r="K4385" s="4">
        <v>245332</v>
      </c>
      <c r="L4385" s="3">
        <v>240</v>
      </c>
      <c r="M4385" s="3">
        <v>0</v>
      </c>
      <c r="N4385" s="3">
        <v>0</v>
      </c>
      <c r="O4385" s="3" t="s">
        <v>2575</v>
      </c>
      <c r="P4385" s="3" t="s">
        <v>3587</v>
      </c>
      <c r="Q4385" s="3" t="s">
        <v>4347</v>
      </c>
      <c r="R4385" s="3" t="s">
        <v>2578</v>
      </c>
      <c r="S4385" s="3" t="s">
        <v>112</v>
      </c>
      <c r="T4385" s="5"/>
      <c r="U4385" s="3" t="s">
        <v>2813</v>
      </c>
      <c r="V4385" s="3" t="s">
        <v>2580</v>
      </c>
      <c r="W4385" s="3" t="s">
        <v>2581</v>
      </c>
      <c r="X4385" s="3" t="s">
        <v>2780</v>
      </c>
      <c r="Y4385" s="3" t="s">
        <v>2583</v>
      </c>
      <c r="Z4385" s="3" t="s">
        <v>2584</v>
      </c>
      <c r="AA4385" s="4">
        <v>779291</v>
      </c>
    </row>
    <row r="4386" spans="1:27" ht="39.6" x14ac:dyDescent="0.25">
      <c r="A4386" s="3" t="s">
        <v>3408</v>
      </c>
      <c r="B4386" s="3" t="s">
        <v>3844</v>
      </c>
      <c r="C4386" s="3" t="s">
        <v>2677</v>
      </c>
      <c r="D4386" s="3" t="s">
        <v>686</v>
      </c>
      <c r="E4386" s="3" t="s">
        <v>2574</v>
      </c>
      <c r="F4386" s="4">
        <v>258239</v>
      </c>
      <c r="G4386" s="4">
        <v>5164776725</v>
      </c>
      <c r="H4386" s="4">
        <v>258239</v>
      </c>
      <c r="I4386" s="4">
        <v>256109</v>
      </c>
      <c r="J4386" s="4">
        <v>260109</v>
      </c>
      <c r="K4386" s="4">
        <v>248500</v>
      </c>
      <c r="L4386" s="4">
        <v>20000</v>
      </c>
      <c r="M4386" s="4">
        <v>30600</v>
      </c>
      <c r="N4386" s="4">
        <v>20000</v>
      </c>
      <c r="O4386" s="3" t="s">
        <v>2575</v>
      </c>
      <c r="P4386" s="3" t="s">
        <v>3587</v>
      </c>
      <c r="Q4386" s="3" t="s">
        <v>4347</v>
      </c>
      <c r="R4386" s="3" t="s">
        <v>2578</v>
      </c>
      <c r="S4386" s="3" t="s">
        <v>686</v>
      </c>
      <c r="T4386" s="5"/>
      <c r="U4386" s="3" t="s">
        <v>3763</v>
      </c>
      <c r="V4386" s="3" t="s">
        <v>2580</v>
      </c>
      <c r="W4386" s="3" t="s">
        <v>2581</v>
      </c>
      <c r="X4386" s="3" t="s">
        <v>2780</v>
      </c>
      <c r="Y4386" s="3" t="s">
        <v>2595</v>
      </c>
      <c r="Z4386" s="3" t="s">
        <v>2584</v>
      </c>
      <c r="AA4386" s="4">
        <v>779292</v>
      </c>
    </row>
    <row r="4387" spans="1:27" ht="26.4" x14ac:dyDescent="0.25">
      <c r="A4387" s="3" t="s">
        <v>3596</v>
      </c>
      <c r="B4387" s="3" t="s">
        <v>3907</v>
      </c>
      <c r="C4387" s="3" t="s">
        <v>2809</v>
      </c>
      <c r="D4387" s="3" t="s">
        <v>991</v>
      </c>
      <c r="E4387" s="3" t="s">
        <v>2583</v>
      </c>
      <c r="F4387" s="4">
        <v>243418</v>
      </c>
      <c r="G4387" s="4">
        <v>60854375</v>
      </c>
      <c r="H4387" s="4">
        <v>243418</v>
      </c>
      <c r="I4387" s="4">
        <v>242600</v>
      </c>
      <c r="J4387" s="4">
        <v>244889</v>
      </c>
      <c r="K4387" s="4">
        <v>236185</v>
      </c>
      <c r="L4387" s="3">
        <v>250</v>
      </c>
      <c r="M4387" s="3">
        <v>550</v>
      </c>
      <c r="N4387" s="3">
        <v>250</v>
      </c>
      <c r="O4387" s="3" t="s">
        <v>2575</v>
      </c>
      <c r="P4387" s="3" t="s">
        <v>3587</v>
      </c>
      <c r="Q4387" s="3" t="s">
        <v>2759</v>
      </c>
      <c r="R4387" s="3" t="s">
        <v>2578</v>
      </c>
      <c r="S4387" s="3" t="s">
        <v>991</v>
      </c>
      <c r="T4387" s="5"/>
      <c r="U4387" s="3" t="s">
        <v>3906</v>
      </c>
      <c r="V4387" s="3" t="s">
        <v>2580</v>
      </c>
      <c r="W4387" s="3" t="s">
        <v>2581</v>
      </c>
      <c r="X4387" s="3" t="s">
        <v>2582</v>
      </c>
      <c r="Y4387" s="3" t="s">
        <v>2583</v>
      </c>
      <c r="Z4387" s="3" t="s">
        <v>2584</v>
      </c>
      <c r="AA4387" s="4">
        <v>779322</v>
      </c>
    </row>
    <row r="4388" spans="1:27" ht="39.6" x14ac:dyDescent="0.25">
      <c r="A4388" s="3" t="s">
        <v>3493</v>
      </c>
      <c r="B4388" s="3" t="s">
        <v>3872</v>
      </c>
      <c r="C4388" s="3" t="s">
        <v>2916</v>
      </c>
      <c r="D4388" s="3" t="s">
        <v>1568</v>
      </c>
      <c r="E4388" s="3" t="s">
        <v>2641</v>
      </c>
      <c r="F4388" s="4">
        <v>135000</v>
      </c>
      <c r="G4388" s="4">
        <v>36450000</v>
      </c>
      <c r="H4388" s="4">
        <v>135000</v>
      </c>
      <c r="I4388" s="4">
        <v>135000</v>
      </c>
      <c r="J4388" s="4">
        <v>135000</v>
      </c>
      <c r="K4388" s="4">
        <v>135000</v>
      </c>
      <c r="L4388" s="3">
        <v>270</v>
      </c>
      <c r="M4388" s="3">
        <v>270</v>
      </c>
      <c r="N4388" s="3">
        <v>270</v>
      </c>
      <c r="O4388" s="3" t="s">
        <v>2575</v>
      </c>
      <c r="P4388" s="3" t="s">
        <v>3587</v>
      </c>
      <c r="Q4388" s="3" t="s">
        <v>2759</v>
      </c>
      <c r="R4388" s="3" t="s">
        <v>2578</v>
      </c>
      <c r="S4388" s="3" t="s">
        <v>1568</v>
      </c>
      <c r="T4388" s="6">
        <v>45430</v>
      </c>
      <c r="U4388" s="3" t="s">
        <v>2619</v>
      </c>
      <c r="V4388" s="3" t="s">
        <v>2580</v>
      </c>
      <c r="W4388" s="3" t="s">
        <v>2581</v>
      </c>
      <c r="X4388" s="3" t="s">
        <v>2582</v>
      </c>
      <c r="Y4388" s="3" t="s">
        <v>2642</v>
      </c>
      <c r="Z4388" s="3" t="s">
        <v>2584</v>
      </c>
      <c r="AA4388" s="4">
        <v>779330</v>
      </c>
    </row>
    <row r="4389" spans="1:27" ht="26.4" x14ac:dyDescent="0.25">
      <c r="A4389" s="3" t="s">
        <v>3538</v>
      </c>
      <c r="B4389" s="3" t="s">
        <v>3905</v>
      </c>
      <c r="C4389" s="3" t="s">
        <v>2809</v>
      </c>
      <c r="D4389" s="3" t="s">
        <v>991</v>
      </c>
      <c r="E4389" s="3" t="s">
        <v>2574</v>
      </c>
      <c r="F4389" s="4">
        <v>185501</v>
      </c>
      <c r="G4389" s="4">
        <v>37100200</v>
      </c>
      <c r="H4389" s="4">
        <v>185501</v>
      </c>
      <c r="I4389" s="4">
        <v>185501</v>
      </c>
      <c r="J4389" s="4">
        <v>185501</v>
      </c>
      <c r="K4389" s="4">
        <v>185501</v>
      </c>
      <c r="L4389" s="3">
        <v>200</v>
      </c>
      <c r="M4389" s="3">
        <v>225</v>
      </c>
      <c r="N4389" s="3">
        <v>200</v>
      </c>
      <c r="O4389" s="3" t="s">
        <v>2575</v>
      </c>
      <c r="P4389" s="3" t="s">
        <v>3587</v>
      </c>
      <c r="Q4389" s="3" t="s">
        <v>3650</v>
      </c>
      <c r="R4389" s="3" t="s">
        <v>2578</v>
      </c>
      <c r="S4389" s="3" t="s">
        <v>991</v>
      </c>
      <c r="T4389" s="5"/>
      <c r="U4389" s="3" t="s">
        <v>3906</v>
      </c>
      <c r="V4389" s="3" t="s">
        <v>2580</v>
      </c>
      <c r="W4389" s="3" t="s">
        <v>2581</v>
      </c>
      <c r="X4389" s="3" t="s">
        <v>2582</v>
      </c>
      <c r="Y4389" s="3" t="s">
        <v>2595</v>
      </c>
      <c r="Z4389" s="3" t="s">
        <v>2584</v>
      </c>
      <c r="AA4389" s="4">
        <v>779333</v>
      </c>
    </row>
    <row r="4390" spans="1:27" ht="39.6" x14ac:dyDescent="0.25">
      <c r="A4390" s="3" t="s">
        <v>4383</v>
      </c>
      <c r="B4390" s="3" t="s">
        <v>4384</v>
      </c>
      <c r="C4390" s="3" t="s">
        <v>2677</v>
      </c>
      <c r="D4390" s="3" t="s">
        <v>3105</v>
      </c>
      <c r="E4390" s="3" t="s">
        <v>2574</v>
      </c>
      <c r="F4390" s="4">
        <v>356085</v>
      </c>
      <c r="G4390" s="4">
        <v>21386439250</v>
      </c>
      <c r="H4390" s="4">
        <v>356085</v>
      </c>
      <c r="I4390" s="4">
        <v>355799</v>
      </c>
      <c r="J4390" s="4">
        <v>356299</v>
      </c>
      <c r="K4390" s="4">
        <v>355207</v>
      </c>
      <c r="L4390" s="4">
        <v>60060</v>
      </c>
      <c r="M4390" s="4">
        <v>60830</v>
      </c>
      <c r="N4390" s="4">
        <v>60060</v>
      </c>
      <c r="O4390" s="3" t="s">
        <v>2575</v>
      </c>
      <c r="P4390" s="3" t="s">
        <v>3587</v>
      </c>
      <c r="Q4390" s="3" t="s">
        <v>4302</v>
      </c>
      <c r="R4390" s="3" t="s">
        <v>2578</v>
      </c>
      <c r="S4390" s="3" t="s">
        <v>3105</v>
      </c>
      <c r="T4390" s="5"/>
      <c r="U4390" s="3" t="s">
        <v>2711</v>
      </c>
      <c r="V4390" s="3" t="s">
        <v>2580</v>
      </c>
      <c r="W4390" s="3" t="s">
        <v>2581</v>
      </c>
      <c r="X4390" s="3" t="s">
        <v>2689</v>
      </c>
      <c r="Y4390" s="3" t="s">
        <v>2595</v>
      </c>
      <c r="Z4390" s="3" t="s">
        <v>2584</v>
      </c>
      <c r="AA4390" s="4">
        <v>779335</v>
      </c>
    </row>
    <row r="4391" spans="1:27" ht="39.6" x14ac:dyDescent="0.25">
      <c r="A4391" s="3" t="s">
        <v>4140</v>
      </c>
      <c r="B4391" s="3" t="s">
        <v>4141</v>
      </c>
      <c r="C4391" s="3" t="s">
        <v>2677</v>
      </c>
      <c r="D4391" s="3" t="s">
        <v>322</v>
      </c>
      <c r="E4391" s="3" t="s">
        <v>2583</v>
      </c>
      <c r="F4391" s="4">
        <v>250097</v>
      </c>
      <c r="G4391" s="4">
        <v>48018624</v>
      </c>
      <c r="H4391" s="4">
        <v>250097</v>
      </c>
      <c r="I4391" s="4">
        <v>250097</v>
      </c>
      <c r="J4391" s="4">
        <v>250097</v>
      </c>
      <c r="K4391" s="4">
        <v>250097</v>
      </c>
      <c r="L4391" s="4">
        <v>1128</v>
      </c>
      <c r="M4391" s="3">
        <v>960</v>
      </c>
      <c r="N4391" s="3">
        <v>192</v>
      </c>
      <c r="O4391" s="3" t="s">
        <v>2575</v>
      </c>
      <c r="P4391" s="3" t="s">
        <v>3587</v>
      </c>
      <c r="Q4391" s="3" t="s">
        <v>2587</v>
      </c>
      <c r="R4391" s="3" t="s">
        <v>2578</v>
      </c>
      <c r="S4391" s="3" t="s">
        <v>322</v>
      </c>
      <c r="T4391" s="5"/>
      <c r="U4391" s="3" t="s">
        <v>2813</v>
      </c>
      <c r="V4391" s="3" t="s">
        <v>2580</v>
      </c>
      <c r="W4391" s="3" t="s">
        <v>2581</v>
      </c>
      <c r="X4391" s="3" t="s">
        <v>2780</v>
      </c>
      <c r="Y4391" s="3" t="s">
        <v>2583</v>
      </c>
      <c r="Z4391" s="3" t="s">
        <v>2584</v>
      </c>
      <c r="AA4391" s="4">
        <v>779341</v>
      </c>
    </row>
    <row r="4392" spans="1:27" ht="39.6" x14ac:dyDescent="0.25">
      <c r="A4392" s="3" t="s">
        <v>4140</v>
      </c>
      <c r="B4392" s="3" t="s">
        <v>4141</v>
      </c>
      <c r="C4392" s="3" t="s">
        <v>2677</v>
      </c>
      <c r="D4392" s="3" t="s">
        <v>322</v>
      </c>
      <c r="E4392" s="3" t="s">
        <v>2673</v>
      </c>
      <c r="F4392" s="4">
        <v>250097</v>
      </c>
      <c r="G4392" s="4">
        <v>12004656</v>
      </c>
      <c r="H4392" s="4">
        <v>250097</v>
      </c>
      <c r="I4392" s="4">
        <v>250097</v>
      </c>
      <c r="J4392" s="4">
        <v>250097</v>
      </c>
      <c r="K4392" s="4">
        <v>250097</v>
      </c>
      <c r="L4392" s="3">
        <v>0</v>
      </c>
      <c r="M4392" s="3">
        <v>48</v>
      </c>
      <c r="N4392" s="3">
        <v>48</v>
      </c>
      <c r="O4392" s="3" t="s">
        <v>2575</v>
      </c>
      <c r="P4392" s="3" t="s">
        <v>3587</v>
      </c>
      <c r="Q4392" s="3" t="s">
        <v>2587</v>
      </c>
      <c r="R4392" s="3" t="s">
        <v>2578</v>
      </c>
      <c r="S4392" s="3" t="s">
        <v>322</v>
      </c>
      <c r="T4392" s="5"/>
      <c r="U4392" s="3" t="s">
        <v>2813</v>
      </c>
      <c r="V4392" s="3" t="s">
        <v>2580</v>
      </c>
      <c r="W4392" s="3" t="s">
        <v>2581</v>
      </c>
      <c r="X4392" s="3" t="s">
        <v>2780</v>
      </c>
      <c r="Y4392" s="3" t="s">
        <v>2583</v>
      </c>
      <c r="Z4392" s="3" t="s">
        <v>2584</v>
      </c>
      <c r="AA4392" s="4">
        <v>779341</v>
      </c>
    </row>
    <row r="4393" spans="1:27" ht="39.6" x14ac:dyDescent="0.25">
      <c r="A4393" s="3" t="s">
        <v>3408</v>
      </c>
      <c r="B4393" s="3" t="s">
        <v>3847</v>
      </c>
      <c r="C4393" s="3" t="s">
        <v>2677</v>
      </c>
      <c r="D4393" s="3" t="s">
        <v>84</v>
      </c>
      <c r="E4393" s="3" t="s">
        <v>2583</v>
      </c>
      <c r="F4393" s="5"/>
      <c r="G4393" s="3">
        <v>0</v>
      </c>
      <c r="H4393" s="5"/>
      <c r="I4393" s="5"/>
      <c r="J4393" s="5"/>
      <c r="K4393" s="4">
        <v>251282</v>
      </c>
      <c r="L4393" s="4">
        <v>1056</v>
      </c>
      <c r="M4393" s="4">
        <v>1320</v>
      </c>
      <c r="N4393" s="3">
        <v>0</v>
      </c>
      <c r="O4393" s="3" t="s">
        <v>2575</v>
      </c>
      <c r="P4393" s="3" t="s">
        <v>3587</v>
      </c>
      <c r="Q4393" s="3" t="s">
        <v>2759</v>
      </c>
      <c r="R4393" s="3" t="s">
        <v>2578</v>
      </c>
      <c r="S4393" s="3" t="s">
        <v>84</v>
      </c>
      <c r="T4393" s="5"/>
      <c r="U4393" s="3" t="s">
        <v>2813</v>
      </c>
      <c r="V4393" s="3" t="s">
        <v>2580</v>
      </c>
      <c r="W4393" s="3" t="s">
        <v>2581</v>
      </c>
      <c r="X4393" s="3" t="s">
        <v>2780</v>
      </c>
      <c r="Y4393" s="3" t="s">
        <v>2583</v>
      </c>
      <c r="Z4393" s="3" t="s">
        <v>2584</v>
      </c>
      <c r="AA4393" s="4">
        <v>779345</v>
      </c>
    </row>
    <row r="4394" spans="1:27" ht="26.4" x14ac:dyDescent="0.25">
      <c r="A4394" s="3" t="s">
        <v>3596</v>
      </c>
      <c r="B4394" s="3" t="s">
        <v>3907</v>
      </c>
      <c r="C4394" s="3" t="s">
        <v>2809</v>
      </c>
      <c r="D4394" s="3" t="s">
        <v>991</v>
      </c>
      <c r="E4394" s="3" t="s">
        <v>2574</v>
      </c>
      <c r="F4394" s="4">
        <v>238300</v>
      </c>
      <c r="G4394" s="4">
        <v>17872500</v>
      </c>
      <c r="H4394" s="4">
        <v>238300</v>
      </c>
      <c r="I4394" s="4">
        <v>238300</v>
      </c>
      <c r="J4394" s="4">
        <v>238300</v>
      </c>
      <c r="K4394" s="4">
        <v>236185</v>
      </c>
      <c r="L4394" s="3">
        <v>75</v>
      </c>
      <c r="M4394" s="3">
        <v>150</v>
      </c>
      <c r="N4394" s="3">
        <v>75</v>
      </c>
      <c r="O4394" s="3" t="s">
        <v>2575</v>
      </c>
      <c r="P4394" s="3" t="s">
        <v>3587</v>
      </c>
      <c r="Q4394" s="3" t="s">
        <v>3650</v>
      </c>
      <c r="R4394" s="3" t="s">
        <v>2578</v>
      </c>
      <c r="S4394" s="3" t="s">
        <v>991</v>
      </c>
      <c r="T4394" s="5"/>
      <c r="U4394" s="3" t="s">
        <v>3906</v>
      </c>
      <c r="V4394" s="3" t="s">
        <v>2580</v>
      </c>
      <c r="W4394" s="3" t="s">
        <v>2581</v>
      </c>
      <c r="X4394" s="3" t="s">
        <v>2582</v>
      </c>
      <c r="Y4394" s="3" t="s">
        <v>2595</v>
      </c>
      <c r="Z4394" s="3" t="s">
        <v>2584</v>
      </c>
      <c r="AA4394" s="4">
        <v>779351</v>
      </c>
    </row>
    <row r="4395" spans="1:27" ht="39.6" x14ac:dyDescent="0.25">
      <c r="A4395" s="3" t="s">
        <v>4385</v>
      </c>
      <c r="B4395" s="3" t="s">
        <v>4386</v>
      </c>
      <c r="C4395" s="3" t="s">
        <v>2677</v>
      </c>
      <c r="D4395" s="3" t="s">
        <v>3105</v>
      </c>
      <c r="E4395" s="3" t="s">
        <v>2574</v>
      </c>
      <c r="F4395" s="4">
        <v>355212</v>
      </c>
      <c r="G4395" s="4">
        <v>10667003930</v>
      </c>
      <c r="H4395" s="4">
        <v>355212</v>
      </c>
      <c r="I4395" s="4">
        <v>355207</v>
      </c>
      <c r="J4395" s="4">
        <v>356309</v>
      </c>
      <c r="K4395" s="4">
        <v>355207</v>
      </c>
      <c r="L4395" s="4">
        <v>30030</v>
      </c>
      <c r="M4395" s="4">
        <v>30800</v>
      </c>
      <c r="N4395" s="4">
        <v>30030</v>
      </c>
      <c r="O4395" s="3" t="s">
        <v>2575</v>
      </c>
      <c r="P4395" s="3" t="s">
        <v>3587</v>
      </c>
      <c r="Q4395" s="3" t="s">
        <v>4302</v>
      </c>
      <c r="R4395" s="3" t="s">
        <v>2578</v>
      </c>
      <c r="S4395" s="3" t="s">
        <v>3105</v>
      </c>
      <c r="T4395" s="5"/>
      <c r="U4395" s="3" t="s">
        <v>2711</v>
      </c>
      <c r="V4395" s="3" t="s">
        <v>2580</v>
      </c>
      <c r="W4395" s="3" t="s">
        <v>2581</v>
      </c>
      <c r="X4395" s="3" t="s">
        <v>2689</v>
      </c>
      <c r="Y4395" s="3" t="s">
        <v>2595</v>
      </c>
      <c r="Z4395" s="3" t="s">
        <v>2584</v>
      </c>
      <c r="AA4395" s="4">
        <v>779353</v>
      </c>
    </row>
    <row r="4396" spans="1:27" ht="39.6" x14ac:dyDescent="0.25">
      <c r="A4396" s="3" t="s">
        <v>3411</v>
      </c>
      <c r="B4396" s="3" t="s">
        <v>3425</v>
      </c>
      <c r="C4396" s="3" t="s">
        <v>2677</v>
      </c>
      <c r="D4396" s="3" t="s">
        <v>3426</v>
      </c>
      <c r="E4396" s="3" t="s">
        <v>2583</v>
      </c>
      <c r="F4396" s="4">
        <v>269280</v>
      </c>
      <c r="G4396" s="4">
        <v>19388160</v>
      </c>
      <c r="H4396" s="4">
        <v>269280</v>
      </c>
      <c r="I4396" s="4">
        <v>269280</v>
      </c>
      <c r="J4396" s="4">
        <v>269280</v>
      </c>
      <c r="K4396" s="4">
        <v>269280</v>
      </c>
      <c r="L4396" s="4">
        <v>2016</v>
      </c>
      <c r="M4396" s="3">
        <v>72</v>
      </c>
      <c r="N4396" s="3">
        <v>72</v>
      </c>
      <c r="O4396" s="3" t="s">
        <v>2575</v>
      </c>
      <c r="P4396" s="3" t="s">
        <v>3587</v>
      </c>
      <c r="Q4396" s="3" t="s">
        <v>2759</v>
      </c>
      <c r="R4396" s="3" t="s">
        <v>2578</v>
      </c>
      <c r="S4396" s="3" t="s">
        <v>3426</v>
      </c>
      <c r="T4396" s="5"/>
      <c r="U4396" s="3" t="s">
        <v>3422</v>
      </c>
      <c r="V4396" s="3" t="s">
        <v>2580</v>
      </c>
      <c r="W4396" s="3" t="s">
        <v>2581</v>
      </c>
      <c r="X4396" s="3" t="s">
        <v>2780</v>
      </c>
      <c r="Y4396" s="3" t="s">
        <v>2583</v>
      </c>
      <c r="Z4396" s="3" t="s">
        <v>2584</v>
      </c>
      <c r="AA4396" s="4">
        <v>779356</v>
      </c>
    </row>
    <row r="4397" spans="1:27" ht="39.6" x14ac:dyDescent="0.25">
      <c r="A4397" s="3" t="s">
        <v>3550</v>
      </c>
      <c r="B4397" s="3" t="s">
        <v>3551</v>
      </c>
      <c r="C4397" s="3" t="s">
        <v>2809</v>
      </c>
      <c r="D4397" s="3" t="s">
        <v>913</v>
      </c>
      <c r="E4397" s="3" t="s">
        <v>2583</v>
      </c>
      <c r="F4397" s="4">
        <v>393496</v>
      </c>
      <c r="G4397" s="4">
        <v>31479680</v>
      </c>
      <c r="H4397" s="4">
        <v>393496</v>
      </c>
      <c r="I4397" s="4">
        <v>393496</v>
      </c>
      <c r="J4397" s="4">
        <v>393496</v>
      </c>
      <c r="K4397" s="4">
        <v>393496</v>
      </c>
      <c r="L4397" s="3">
        <v>80</v>
      </c>
      <c r="M4397" s="3">
        <v>80</v>
      </c>
      <c r="N4397" s="3">
        <v>80</v>
      </c>
      <c r="O4397" s="3" t="s">
        <v>2575</v>
      </c>
      <c r="P4397" s="3" t="s">
        <v>3587</v>
      </c>
      <c r="Q4397" s="3" t="s">
        <v>2759</v>
      </c>
      <c r="R4397" s="3" t="s">
        <v>2578</v>
      </c>
      <c r="S4397" s="3" t="s">
        <v>913</v>
      </c>
      <c r="T4397" s="5"/>
      <c r="U4397" s="3" t="s">
        <v>2859</v>
      </c>
      <c r="V4397" s="3" t="s">
        <v>2580</v>
      </c>
      <c r="W4397" s="3" t="s">
        <v>2581</v>
      </c>
      <c r="X4397" s="3" t="s">
        <v>2582</v>
      </c>
      <c r="Y4397" s="3" t="s">
        <v>2583</v>
      </c>
      <c r="Z4397" s="3" t="s">
        <v>2584</v>
      </c>
      <c r="AA4397" s="4">
        <v>779358</v>
      </c>
    </row>
    <row r="4398" spans="1:27" ht="39.6" x14ac:dyDescent="0.25">
      <c r="A4398" s="3" t="s">
        <v>3411</v>
      </c>
      <c r="B4398" s="3" t="s">
        <v>3425</v>
      </c>
      <c r="C4398" s="3" t="s">
        <v>2677</v>
      </c>
      <c r="D4398" s="3" t="s">
        <v>3426</v>
      </c>
      <c r="E4398" s="3" t="s">
        <v>2574</v>
      </c>
      <c r="F4398" s="5"/>
      <c r="G4398" s="3">
        <v>0</v>
      </c>
      <c r="H4398" s="5"/>
      <c r="I4398" s="5"/>
      <c r="J4398" s="5"/>
      <c r="K4398" s="4">
        <v>269280</v>
      </c>
      <c r="L4398" s="4">
        <v>3984</v>
      </c>
      <c r="M4398" s="3">
        <v>0</v>
      </c>
      <c r="N4398" s="3">
        <v>0</v>
      </c>
      <c r="O4398" s="3" t="s">
        <v>2575</v>
      </c>
      <c r="P4398" s="3" t="s">
        <v>3587</v>
      </c>
      <c r="Q4398" s="3" t="s">
        <v>4347</v>
      </c>
      <c r="R4398" s="3" t="s">
        <v>2578</v>
      </c>
      <c r="S4398" s="3" t="s">
        <v>3426</v>
      </c>
      <c r="T4398" s="5"/>
      <c r="U4398" s="3" t="s">
        <v>3422</v>
      </c>
      <c r="V4398" s="3" t="s">
        <v>2580</v>
      </c>
      <c r="W4398" s="3" t="s">
        <v>2581</v>
      </c>
      <c r="X4398" s="3" t="s">
        <v>2780</v>
      </c>
      <c r="Y4398" s="3" t="s">
        <v>2583</v>
      </c>
      <c r="Z4398" s="3" t="s">
        <v>2584</v>
      </c>
      <c r="AA4398" s="4">
        <v>779359</v>
      </c>
    </row>
    <row r="4399" spans="1:27" ht="39.6" x14ac:dyDescent="0.25">
      <c r="A4399" s="3" t="s">
        <v>3592</v>
      </c>
      <c r="B4399" s="3" t="s">
        <v>3600</v>
      </c>
      <c r="C4399" s="3" t="s">
        <v>2809</v>
      </c>
      <c r="D4399" s="3" t="s">
        <v>913</v>
      </c>
      <c r="E4399" s="3" t="s">
        <v>2583</v>
      </c>
      <c r="F4399" s="4">
        <v>392911</v>
      </c>
      <c r="G4399" s="4">
        <v>137518920</v>
      </c>
      <c r="H4399" s="4">
        <v>392911</v>
      </c>
      <c r="I4399" s="4">
        <v>391300</v>
      </c>
      <c r="J4399" s="4">
        <v>394601</v>
      </c>
      <c r="K4399" s="4">
        <v>373638</v>
      </c>
      <c r="L4399" s="3">
        <v>350</v>
      </c>
      <c r="M4399" s="3">
        <v>420</v>
      </c>
      <c r="N4399" s="3">
        <v>350</v>
      </c>
      <c r="O4399" s="3" t="s">
        <v>2575</v>
      </c>
      <c r="P4399" s="3" t="s">
        <v>3587</v>
      </c>
      <c r="Q4399" s="3" t="s">
        <v>2759</v>
      </c>
      <c r="R4399" s="3" t="s">
        <v>2578</v>
      </c>
      <c r="S4399" s="3" t="s">
        <v>913</v>
      </c>
      <c r="T4399" s="5"/>
      <c r="U4399" s="3" t="s">
        <v>2859</v>
      </c>
      <c r="V4399" s="3" t="s">
        <v>2580</v>
      </c>
      <c r="W4399" s="3" t="s">
        <v>2581</v>
      </c>
      <c r="X4399" s="3" t="s">
        <v>2582</v>
      </c>
      <c r="Y4399" s="3" t="s">
        <v>2595</v>
      </c>
      <c r="Z4399" s="3" t="s">
        <v>2584</v>
      </c>
      <c r="AA4399" s="4">
        <v>779362</v>
      </c>
    </row>
    <row r="4400" spans="1:27" ht="39.6" x14ac:dyDescent="0.25">
      <c r="A4400" s="3" t="s">
        <v>3462</v>
      </c>
      <c r="B4400" s="3" t="s">
        <v>3463</v>
      </c>
      <c r="C4400" s="3" t="s">
        <v>2677</v>
      </c>
      <c r="D4400" s="3" t="s">
        <v>3426</v>
      </c>
      <c r="E4400" s="3" t="s">
        <v>2583</v>
      </c>
      <c r="F4400" s="5"/>
      <c r="G4400" s="3">
        <v>0</v>
      </c>
      <c r="H4400" s="5"/>
      <c r="I4400" s="5"/>
      <c r="J4400" s="5"/>
      <c r="K4400" s="4">
        <v>261202</v>
      </c>
      <c r="L4400" s="3">
        <v>600</v>
      </c>
      <c r="M4400" s="3">
        <v>0</v>
      </c>
      <c r="N4400" s="3">
        <v>0</v>
      </c>
      <c r="O4400" s="3" t="s">
        <v>2575</v>
      </c>
      <c r="P4400" s="3" t="s">
        <v>3587</v>
      </c>
      <c r="Q4400" s="3" t="s">
        <v>2759</v>
      </c>
      <c r="R4400" s="3" t="s">
        <v>2578</v>
      </c>
      <c r="S4400" s="3" t="s">
        <v>3426</v>
      </c>
      <c r="T4400" s="5"/>
      <c r="U4400" s="3" t="s">
        <v>3422</v>
      </c>
      <c r="V4400" s="3" t="s">
        <v>2580</v>
      </c>
      <c r="W4400" s="3" t="s">
        <v>2581</v>
      </c>
      <c r="X4400" s="3" t="s">
        <v>2780</v>
      </c>
      <c r="Y4400" s="3" t="s">
        <v>2583</v>
      </c>
      <c r="Z4400" s="3" t="s">
        <v>2584</v>
      </c>
      <c r="AA4400" s="4">
        <v>779363</v>
      </c>
    </row>
    <row r="4401" spans="1:27" ht="26.4" x14ac:dyDescent="0.25">
      <c r="A4401" s="3" t="s">
        <v>2857</v>
      </c>
      <c r="B4401" s="3" t="s">
        <v>2858</v>
      </c>
      <c r="C4401" s="3" t="s">
        <v>2809</v>
      </c>
      <c r="D4401" s="3" t="s">
        <v>913</v>
      </c>
      <c r="E4401" s="3" t="s">
        <v>2583</v>
      </c>
      <c r="F4401" s="4">
        <v>551000</v>
      </c>
      <c r="G4401" s="4">
        <v>66120000</v>
      </c>
      <c r="H4401" s="4">
        <v>551000</v>
      </c>
      <c r="I4401" s="4">
        <v>551000</v>
      </c>
      <c r="J4401" s="4">
        <v>551000</v>
      </c>
      <c r="K4401" s="4">
        <v>551000</v>
      </c>
      <c r="L4401" s="3">
        <v>400</v>
      </c>
      <c r="M4401" s="3">
        <v>180</v>
      </c>
      <c r="N4401" s="3">
        <v>120</v>
      </c>
      <c r="O4401" s="3" t="s">
        <v>2575</v>
      </c>
      <c r="P4401" s="3" t="s">
        <v>3120</v>
      </c>
      <c r="Q4401" s="3" t="s">
        <v>2587</v>
      </c>
      <c r="R4401" s="3" t="s">
        <v>2578</v>
      </c>
      <c r="S4401" s="3" t="s">
        <v>913</v>
      </c>
      <c r="T4401" s="5"/>
      <c r="U4401" s="3" t="s">
        <v>2859</v>
      </c>
      <c r="V4401" s="3" t="s">
        <v>2580</v>
      </c>
      <c r="W4401" s="3" t="s">
        <v>2581</v>
      </c>
      <c r="X4401" s="3" t="s">
        <v>2594</v>
      </c>
      <c r="Y4401" s="3" t="s">
        <v>2595</v>
      </c>
      <c r="Z4401" s="3" t="s">
        <v>2584</v>
      </c>
      <c r="AA4401" s="4">
        <v>779365</v>
      </c>
    </row>
    <row r="4402" spans="1:27" ht="39.6" x14ac:dyDescent="0.25">
      <c r="A4402" s="3" t="s">
        <v>3305</v>
      </c>
      <c r="B4402" s="3" t="s">
        <v>3309</v>
      </c>
      <c r="C4402" s="3" t="s">
        <v>2916</v>
      </c>
      <c r="D4402" s="3" t="s">
        <v>1198</v>
      </c>
      <c r="E4402" s="3" t="s">
        <v>2583</v>
      </c>
      <c r="F4402" s="4">
        <v>209657</v>
      </c>
      <c r="G4402" s="4">
        <v>6289710000</v>
      </c>
      <c r="H4402" s="4">
        <v>209657</v>
      </c>
      <c r="I4402" s="4">
        <v>209657</v>
      </c>
      <c r="J4402" s="4">
        <v>209657</v>
      </c>
      <c r="K4402" s="4">
        <v>209657</v>
      </c>
      <c r="L4402" s="4">
        <v>30000</v>
      </c>
      <c r="M4402" s="4">
        <v>30000</v>
      </c>
      <c r="N4402" s="4">
        <v>30000</v>
      </c>
      <c r="O4402" s="3" t="s">
        <v>2575</v>
      </c>
      <c r="P4402" s="3" t="s">
        <v>3587</v>
      </c>
      <c r="Q4402" s="3" t="s">
        <v>2759</v>
      </c>
      <c r="R4402" s="3" t="s">
        <v>2578</v>
      </c>
      <c r="S4402" s="3" t="s">
        <v>1198</v>
      </c>
      <c r="T4402" s="5"/>
      <c r="U4402" s="3" t="s">
        <v>2656</v>
      </c>
      <c r="V4402" s="3" t="s">
        <v>2580</v>
      </c>
      <c r="W4402" s="3" t="s">
        <v>2581</v>
      </c>
      <c r="X4402" s="3" t="s">
        <v>2582</v>
      </c>
      <c r="Y4402" s="3" t="s">
        <v>2595</v>
      </c>
      <c r="Z4402" s="3" t="s">
        <v>2584</v>
      </c>
      <c r="AA4402" s="4">
        <v>779366</v>
      </c>
    </row>
    <row r="4403" spans="1:27" ht="39.6" x14ac:dyDescent="0.25">
      <c r="A4403" s="3" t="s">
        <v>3404</v>
      </c>
      <c r="B4403" s="3" t="s">
        <v>3405</v>
      </c>
      <c r="C4403" s="3" t="s">
        <v>2677</v>
      </c>
      <c r="D4403" s="3" t="s">
        <v>186</v>
      </c>
      <c r="E4403" s="3" t="s">
        <v>2574</v>
      </c>
      <c r="F4403" s="5"/>
      <c r="G4403" s="3">
        <v>0</v>
      </c>
      <c r="H4403" s="5"/>
      <c r="I4403" s="5"/>
      <c r="J4403" s="5"/>
      <c r="K4403" s="4">
        <v>269280</v>
      </c>
      <c r="L4403" s="4">
        <v>4114</v>
      </c>
      <c r="M4403" s="3">
        <v>0</v>
      </c>
      <c r="N4403" s="3">
        <v>0</v>
      </c>
      <c r="O4403" s="3" t="s">
        <v>2575</v>
      </c>
      <c r="P4403" s="3" t="s">
        <v>3587</v>
      </c>
      <c r="Q4403" s="3" t="s">
        <v>3758</v>
      </c>
      <c r="R4403" s="3" t="s">
        <v>2578</v>
      </c>
      <c r="S4403" s="3" t="s">
        <v>3407</v>
      </c>
      <c r="T4403" s="5"/>
      <c r="U4403" s="3" t="s">
        <v>3131</v>
      </c>
      <c r="V4403" s="3" t="s">
        <v>2580</v>
      </c>
      <c r="W4403" s="3" t="s">
        <v>2581</v>
      </c>
      <c r="X4403" s="3" t="s">
        <v>2780</v>
      </c>
      <c r="Y4403" s="3" t="s">
        <v>2583</v>
      </c>
      <c r="Z4403" s="3" t="s">
        <v>2584</v>
      </c>
      <c r="AA4403" s="4">
        <v>779375</v>
      </c>
    </row>
    <row r="4404" spans="1:27" ht="39.6" x14ac:dyDescent="0.25">
      <c r="A4404" s="3" t="s">
        <v>3404</v>
      </c>
      <c r="B4404" s="3" t="s">
        <v>4161</v>
      </c>
      <c r="C4404" s="3" t="s">
        <v>2677</v>
      </c>
      <c r="D4404" s="3" t="s">
        <v>252</v>
      </c>
      <c r="E4404" s="3" t="s">
        <v>2574</v>
      </c>
      <c r="F4404" s="5"/>
      <c r="G4404" s="3">
        <v>0</v>
      </c>
      <c r="H4404" s="5"/>
      <c r="I4404" s="5"/>
      <c r="J4404" s="5"/>
      <c r="K4404" s="4">
        <v>269280</v>
      </c>
      <c r="L4404" s="4">
        <v>1496</v>
      </c>
      <c r="M4404" s="3">
        <v>0</v>
      </c>
      <c r="N4404" s="3">
        <v>0</v>
      </c>
      <c r="O4404" s="3" t="s">
        <v>2575</v>
      </c>
      <c r="P4404" s="3" t="s">
        <v>3587</v>
      </c>
      <c r="Q4404" s="3" t="s">
        <v>3758</v>
      </c>
      <c r="R4404" s="3" t="s">
        <v>2578</v>
      </c>
      <c r="S4404" s="3" t="s">
        <v>252</v>
      </c>
      <c r="T4404" s="5"/>
      <c r="U4404" s="3" t="s">
        <v>3131</v>
      </c>
      <c r="V4404" s="3" t="s">
        <v>2580</v>
      </c>
      <c r="W4404" s="3" t="s">
        <v>2581</v>
      </c>
      <c r="X4404" s="3" t="s">
        <v>2780</v>
      </c>
      <c r="Y4404" s="3" t="s">
        <v>2583</v>
      </c>
      <c r="Z4404" s="3" t="s">
        <v>2584</v>
      </c>
      <c r="AA4404" s="4">
        <v>779378</v>
      </c>
    </row>
    <row r="4405" spans="1:27" ht="39.6" x14ac:dyDescent="0.25">
      <c r="A4405" s="3" t="s">
        <v>3550</v>
      </c>
      <c r="B4405" s="3" t="s">
        <v>3573</v>
      </c>
      <c r="C4405" s="3" t="s">
        <v>2809</v>
      </c>
      <c r="D4405" s="3" t="s">
        <v>3350</v>
      </c>
      <c r="E4405" s="3" t="s">
        <v>2583</v>
      </c>
      <c r="F4405" s="4">
        <v>393496</v>
      </c>
      <c r="G4405" s="4">
        <v>141658560</v>
      </c>
      <c r="H4405" s="4">
        <v>393496</v>
      </c>
      <c r="I4405" s="4">
        <v>393496</v>
      </c>
      <c r="J4405" s="4">
        <v>393496</v>
      </c>
      <c r="K4405" s="4">
        <v>393496</v>
      </c>
      <c r="L4405" s="3">
        <v>360</v>
      </c>
      <c r="M4405" s="3">
        <v>720</v>
      </c>
      <c r="N4405" s="3">
        <v>360</v>
      </c>
      <c r="O4405" s="3" t="s">
        <v>2575</v>
      </c>
      <c r="P4405" s="3" t="s">
        <v>3587</v>
      </c>
      <c r="Q4405" s="3" t="s">
        <v>2759</v>
      </c>
      <c r="R4405" s="3" t="s">
        <v>2578</v>
      </c>
      <c r="S4405" s="3" t="s">
        <v>931</v>
      </c>
      <c r="T4405" s="5"/>
      <c r="U4405" s="3" t="s">
        <v>2651</v>
      </c>
      <c r="V4405" s="3" t="s">
        <v>2580</v>
      </c>
      <c r="W4405" s="3" t="s">
        <v>2581</v>
      </c>
      <c r="X4405" s="3" t="s">
        <v>2582</v>
      </c>
      <c r="Y4405" s="3" t="s">
        <v>2583</v>
      </c>
      <c r="Z4405" s="3" t="s">
        <v>2584</v>
      </c>
      <c r="AA4405" s="4">
        <v>779386</v>
      </c>
    </row>
    <row r="4406" spans="1:27" ht="39.6" x14ac:dyDescent="0.25">
      <c r="A4406" s="3" t="s">
        <v>540</v>
      </c>
      <c r="B4406" s="3" t="s">
        <v>4387</v>
      </c>
      <c r="C4406" s="3" t="s">
        <v>2573</v>
      </c>
      <c r="D4406" s="3" t="s">
        <v>541</v>
      </c>
      <c r="E4406" s="3" t="s">
        <v>2583</v>
      </c>
      <c r="F4406" s="4">
        <v>161322</v>
      </c>
      <c r="G4406" s="4">
        <v>3226440000</v>
      </c>
      <c r="H4406" s="4">
        <v>161322</v>
      </c>
      <c r="I4406" s="4">
        <v>161320</v>
      </c>
      <c r="J4406" s="4">
        <v>161340</v>
      </c>
      <c r="K4406" s="4">
        <v>161320</v>
      </c>
      <c r="L4406" s="4">
        <v>20000</v>
      </c>
      <c r="M4406" s="4">
        <v>22000</v>
      </c>
      <c r="N4406" s="4">
        <v>20000</v>
      </c>
      <c r="O4406" s="3" t="s">
        <v>2575</v>
      </c>
      <c r="P4406" s="3" t="s">
        <v>3587</v>
      </c>
      <c r="Q4406" s="3" t="s">
        <v>2759</v>
      </c>
      <c r="R4406" s="3" t="s">
        <v>2578</v>
      </c>
      <c r="S4406" s="3" t="s">
        <v>2054</v>
      </c>
      <c r="T4406" s="5"/>
      <c r="U4406" s="3" t="s">
        <v>2685</v>
      </c>
      <c r="V4406" s="3" t="s">
        <v>2580</v>
      </c>
      <c r="W4406" s="3" t="s">
        <v>2581</v>
      </c>
      <c r="X4406" s="3" t="s">
        <v>2582</v>
      </c>
      <c r="Y4406" s="3" t="s">
        <v>2595</v>
      </c>
      <c r="Z4406" s="3" t="s">
        <v>2584</v>
      </c>
      <c r="AA4406" s="4">
        <v>779389</v>
      </c>
    </row>
    <row r="4407" spans="1:27" ht="39.6" x14ac:dyDescent="0.25">
      <c r="A4407" s="3" t="s">
        <v>540</v>
      </c>
      <c r="B4407" s="3" t="s">
        <v>4387</v>
      </c>
      <c r="C4407" s="3" t="s">
        <v>2573</v>
      </c>
      <c r="D4407" s="3" t="s">
        <v>541</v>
      </c>
      <c r="E4407" s="3" t="s">
        <v>2583</v>
      </c>
      <c r="F4407" s="4">
        <v>237930</v>
      </c>
      <c r="G4407" s="4">
        <v>4758595000</v>
      </c>
      <c r="H4407" s="4">
        <v>237930</v>
      </c>
      <c r="I4407" s="4">
        <v>237920</v>
      </c>
      <c r="J4407" s="4">
        <v>237940</v>
      </c>
      <c r="K4407" s="4">
        <v>217780</v>
      </c>
      <c r="L4407" s="4">
        <v>20000</v>
      </c>
      <c r="M4407" s="4">
        <v>52000</v>
      </c>
      <c r="N4407" s="4">
        <v>20000</v>
      </c>
      <c r="O4407" s="3" t="s">
        <v>2575</v>
      </c>
      <c r="P4407" s="3" t="s">
        <v>3587</v>
      </c>
      <c r="Q4407" s="3" t="s">
        <v>2759</v>
      </c>
      <c r="R4407" s="3" t="s">
        <v>2578</v>
      </c>
      <c r="S4407" s="3" t="s">
        <v>2054</v>
      </c>
      <c r="T4407" s="5"/>
      <c r="U4407" s="3" t="s">
        <v>2685</v>
      </c>
      <c r="V4407" s="3" t="s">
        <v>2580</v>
      </c>
      <c r="W4407" s="3" t="s">
        <v>2581</v>
      </c>
      <c r="X4407" s="3" t="s">
        <v>2582</v>
      </c>
      <c r="Y4407" s="3" t="s">
        <v>2595</v>
      </c>
      <c r="Z4407" s="3" t="s">
        <v>2584</v>
      </c>
      <c r="AA4407" s="4">
        <v>779390</v>
      </c>
    </row>
    <row r="4408" spans="1:27" ht="39.6" x14ac:dyDescent="0.25">
      <c r="A4408" s="3" t="s">
        <v>540</v>
      </c>
      <c r="B4408" s="3" t="s">
        <v>4387</v>
      </c>
      <c r="C4408" s="3" t="s">
        <v>2573</v>
      </c>
      <c r="D4408" s="3" t="s">
        <v>541</v>
      </c>
      <c r="E4408" s="3" t="s">
        <v>2583</v>
      </c>
      <c r="F4408" s="4">
        <v>207044</v>
      </c>
      <c r="G4408" s="4">
        <v>207044000</v>
      </c>
      <c r="H4408" s="4">
        <v>207044</v>
      </c>
      <c r="I4408" s="4">
        <v>207000</v>
      </c>
      <c r="J4408" s="4">
        <v>207100</v>
      </c>
      <c r="K4408" s="4">
        <v>156410</v>
      </c>
      <c r="L4408" s="4">
        <v>1000</v>
      </c>
      <c r="M4408" s="4">
        <v>4600</v>
      </c>
      <c r="N4408" s="4">
        <v>1000</v>
      </c>
      <c r="O4408" s="3" t="s">
        <v>2575</v>
      </c>
      <c r="P4408" s="3" t="s">
        <v>3587</v>
      </c>
      <c r="Q4408" s="3" t="s">
        <v>2759</v>
      </c>
      <c r="R4408" s="3" t="s">
        <v>2578</v>
      </c>
      <c r="S4408" s="3" t="s">
        <v>2054</v>
      </c>
      <c r="T4408" s="5"/>
      <c r="U4408" s="3" t="s">
        <v>2685</v>
      </c>
      <c r="V4408" s="3" t="s">
        <v>2580</v>
      </c>
      <c r="W4408" s="3" t="s">
        <v>2581</v>
      </c>
      <c r="X4408" s="3" t="s">
        <v>2582</v>
      </c>
      <c r="Y4408" s="3" t="s">
        <v>2595</v>
      </c>
      <c r="Z4408" s="3" t="s">
        <v>2584</v>
      </c>
      <c r="AA4408" s="4">
        <v>779391</v>
      </c>
    </row>
    <row r="4409" spans="1:27" ht="39.6" x14ac:dyDescent="0.25">
      <c r="A4409" s="3" t="s">
        <v>540</v>
      </c>
      <c r="B4409" s="3" t="s">
        <v>4387</v>
      </c>
      <c r="C4409" s="3" t="s">
        <v>2573</v>
      </c>
      <c r="D4409" s="3" t="s">
        <v>541</v>
      </c>
      <c r="E4409" s="3" t="s">
        <v>2583</v>
      </c>
      <c r="F4409" s="5"/>
      <c r="G4409" s="3">
        <v>0</v>
      </c>
      <c r="H4409" s="5"/>
      <c r="I4409" s="5"/>
      <c r="J4409" s="5"/>
      <c r="K4409" s="4">
        <v>12110</v>
      </c>
      <c r="L4409" s="4">
        <v>30000</v>
      </c>
      <c r="M4409" s="3">
        <v>0</v>
      </c>
      <c r="N4409" s="3">
        <v>0</v>
      </c>
      <c r="O4409" s="3" t="s">
        <v>2575</v>
      </c>
      <c r="P4409" s="3" t="s">
        <v>3587</v>
      </c>
      <c r="Q4409" s="3" t="s">
        <v>2759</v>
      </c>
      <c r="R4409" s="3" t="s">
        <v>2578</v>
      </c>
      <c r="S4409" s="3" t="s">
        <v>2054</v>
      </c>
      <c r="T4409" s="5"/>
      <c r="U4409" s="3" t="s">
        <v>2685</v>
      </c>
      <c r="V4409" s="3" t="s">
        <v>2580</v>
      </c>
      <c r="W4409" s="3" t="s">
        <v>2581</v>
      </c>
      <c r="X4409" s="3" t="s">
        <v>2582</v>
      </c>
      <c r="Y4409" s="3" t="s">
        <v>2595</v>
      </c>
      <c r="Z4409" s="3" t="s">
        <v>2584</v>
      </c>
      <c r="AA4409" s="4">
        <v>779392</v>
      </c>
    </row>
    <row r="4410" spans="1:27" ht="39.6" x14ac:dyDescent="0.25">
      <c r="A4410" s="3" t="s">
        <v>540</v>
      </c>
      <c r="B4410" s="3" t="s">
        <v>4387</v>
      </c>
      <c r="C4410" s="3" t="s">
        <v>2573</v>
      </c>
      <c r="D4410" s="3" t="s">
        <v>541</v>
      </c>
      <c r="E4410" s="3" t="s">
        <v>2583</v>
      </c>
      <c r="F4410" s="4">
        <v>35640</v>
      </c>
      <c r="G4410" s="4">
        <v>142560000</v>
      </c>
      <c r="H4410" s="4">
        <v>35640</v>
      </c>
      <c r="I4410" s="4">
        <v>35640</v>
      </c>
      <c r="J4410" s="4">
        <v>35640</v>
      </c>
      <c r="K4410" s="4">
        <v>31120</v>
      </c>
      <c r="L4410" s="4">
        <v>4000</v>
      </c>
      <c r="M4410" s="4">
        <v>9800</v>
      </c>
      <c r="N4410" s="4">
        <v>4000</v>
      </c>
      <c r="O4410" s="3" t="s">
        <v>2575</v>
      </c>
      <c r="P4410" s="3" t="s">
        <v>3587</v>
      </c>
      <c r="Q4410" s="3" t="s">
        <v>2759</v>
      </c>
      <c r="R4410" s="3" t="s">
        <v>2578</v>
      </c>
      <c r="S4410" s="3" t="s">
        <v>2054</v>
      </c>
      <c r="T4410" s="5"/>
      <c r="U4410" s="3" t="s">
        <v>2685</v>
      </c>
      <c r="V4410" s="3" t="s">
        <v>2580</v>
      </c>
      <c r="W4410" s="3" t="s">
        <v>2581</v>
      </c>
      <c r="X4410" s="3" t="s">
        <v>2582</v>
      </c>
      <c r="Y4410" s="3" t="s">
        <v>2595</v>
      </c>
      <c r="Z4410" s="3" t="s">
        <v>2584</v>
      </c>
      <c r="AA4410" s="4">
        <v>779393</v>
      </c>
    </row>
    <row r="4411" spans="1:27" ht="39.6" x14ac:dyDescent="0.25">
      <c r="A4411" s="3" t="s">
        <v>540</v>
      </c>
      <c r="B4411" s="3" t="s">
        <v>4387</v>
      </c>
      <c r="C4411" s="3" t="s">
        <v>2573</v>
      </c>
      <c r="D4411" s="3" t="s">
        <v>541</v>
      </c>
      <c r="E4411" s="3" t="s">
        <v>2583</v>
      </c>
      <c r="F4411" s="4">
        <v>152354</v>
      </c>
      <c r="G4411" s="4">
        <v>457062000</v>
      </c>
      <c r="H4411" s="4">
        <v>152354</v>
      </c>
      <c r="I4411" s="4">
        <v>152170</v>
      </c>
      <c r="J4411" s="4">
        <v>152400</v>
      </c>
      <c r="K4411" s="4">
        <v>143700</v>
      </c>
      <c r="L4411" s="4">
        <v>3000</v>
      </c>
      <c r="M4411" s="4">
        <v>8900</v>
      </c>
      <c r="N4411" s="4">
        <v>3000</v>
      </c>
      <c r="O4411" s="3" t="s">
        <v>2575</v>
      </c>
      <c r="P4411" s="3" t="s">
        <v>3587</v>
      </c>
      <c r="Q4411" s="3" t="s">
        <v>2759</v>
      </c>
      <c r="R4411" s="3" t="s">
        <v>2578</v>
      </c>
      <c r="S4411" s="3" t="s">
        <v>2054</v>
      </c>
      <c r="T4411" s="5"/>
      <c r="U4411" s="3" t="s">
        <v>2685</v>
      </c>
      <c r="V4411" s="3" t="s">
        <v>2580</v>
      </c>
      <c r="W4411" s="3" t="s">
        <v>2581</v>
      </c>
      <c r="X4411" s="3" t="s">
        <v>2582</v>
      </c>
      <c r="Y4411" s="3" t="s">
        <v>2595</v>
      </c>
      <c r="Z4411" s="3" t="s">
        <v>2584</v>
      </c>
      <c r="AA4411" s="4">
        <v>779394</v>
      </c>
    </row>
    <row r="4412" spans="1:27" ht="39.6" x14ac:dyDescent="0.25">
      <c r="A4412" s="3" t="s">
        <v>540</v>
      </c>
      <c r="B4412" s="3" t="s">
        <v>4387</v>
      </c>
      <c r="C4412" s="3" t="s">
        <v>2573</v>
      </c>
      <c r="D4412" s="3" t="s">
        <v>541</v>
      </c>
      <c r="E4412" s="3" t="s">
        <v>2583</v>
      </c>
      <c r="F4412" s="4">
        <v>302400</v>
      </c>
      <c r="G4412" s="4">
        <v>4536000000</v>
      </c>
      <c r="H4412" s="4">
        <v>302400</v>
      </c>
      <c r="I4412" s="4">
        <v>302400</v>
      </c>
      <c r="J4412" s="4">
        <v>302400</v>
      </c>
      <c r="K4412" s="4">
        <v>253430</v>
      </c>
      <c r="L4412" s="4">
        <v>15000</v>
      </c>
      <c r="M4412" s="4">
        <v>42000</v>
      </c>
      <c r="N4412" s="4">
        <v>15000</v>
      </c>
      <c r="O4412" s="3" t="s">
        <v>2575</v>
      </c>
      <c r="P4412" s="3" t="s">
        <v>3587</v>
      </c>
      <c r="Q4412" s="3" t="s">
        <v>2759</v>
      </c>
      <c r="R4412" s="3" t="s">
        <v>2578</v>
      </c>
      <c r="S4412" s="3" t="s">
        <v>2054</v>
      </c>
      <c r="T4412" s="5"/>
      <c r="U4412" s="3" t="s">
        <v>2685</v>
      </c>
      <c r="V4412" s="3" t="s">
        <v>2580</v>
      </c>
      <c r="W4412" s="3" t="s">
        <v>2581</v>
      </c>
      <c r="X4412" s="3" t="s">
        <v>2582</v>
      </c>
      <c r="Y4412" s="3" t="s">
        <v>2595</v>
      </c>
      <c r="Z4412" s="3" t="s">
        <v>2584</v>
      </c>
      <c r="AA4412" s="4">
        <v>779395</v>
      </c>
    </row>
    <row r="4413" spans="1:27" ht="39.6" x14ac:dyDescent="0.25">
      <c r="A4413" s="3" t="s">
        <v>540</v>
      </c>
      <c r="B4413" s="3" t="s">
        <v>4387</v>
      </c>
      <c r="C4413" s="3" t="s">
        <v>2573</v>
      </c>
      <c r="D4413" s="3" t="s">
        <v>541</v>
      </c>
      <c r="E4413" s="3" t="s">
        <v>2583</v>
      </c>
      <c r="F4413" s="4">
        <v>90190</v>
      </c>
      <c r="G4413" s="4">
        <v>180380000</v>
      </c>
      <c r="H4413" s="4">
        <v>90190</v>
      </c>
      <c r="I4413" s="4">
        <v>90190</v>
      </c>
      <c r="J4413" s="4">
        <v>90190</v>
      </c>
      <c r="K4413" s="4">
        <v>76680</v>
      </c>
      <c r="L4413" s="4">
        <v>2000</v>
      </c>
      <c r="M4413" s="4">
        <v>5400</v>
      </c>
      <c r="N4413" s="4">
        <v>2000</v>
      </c>
      <c r="O4413" s="3" t="s">
        <v>2575</v>
      </c>
      <c r="P4413" s="3" t="s">
        <v>3587</v>
      </c>
      <c r="Q4413" s="3" t="s">
        <v>2759</v>
      </c>
      <c r="R4413" s="3" t="s">
        <v>2578</v>
      </c>
      <c r="S4413" s="3" t="s">
        <v>2054</v>
      </c>
      <c r="T4413" s="5"/>
      <c r="U4413" s="3" t="s">
        <v>2685</v>
      </c>
      <c r="V4413" s="3" t="s">
        <v>2580</v>
      </c>
      <c r="W4413" s="3" t="s">
        <v>2581</v>
      </c>
      <c r="X4413" s="3" t="s">
        <v>2582</v>
      </c>
      <c r="Y4413" s="3" t="s">
        <v>2595</v>
      </c>
      <c r="Z4413" s="3" t="s">
        <v>2584</v>
      </c>
      <c r="AA4413" s="4">
        <v>779396</v>
      </c>
    </row>
    <row r="4414" spans="1:27" ht="26.4" x14ac:dyDescent="0.25">
      <c r="A4414" s="3" t="s">
        <v>3538</v>
      </c>
      <c r="B4414" s="3" t="s">
        <v>3542</v>
      </c>
      <c r="C4414" s="3" t="s">
        <v>2809</v>
      </c>
      <c r="D4414" s="3" t="s">
        <v>3543</v>
      </c>
      <c r="E4414" s="3" t="s">
        <v>2583</v>
      </c>
      <c r="F4414" s="5"/>
      <c r="G4414" s="3">
        <v>0</v>
      </c>
      <c r="H4414" s="5"/>
      <c r="I4414" s="5"/>
      <c r="J4414" s="5"/>
      <c r="K4414" s="4">
        <v>185501</v>
      </c>
      <c r="L4414" s="3">
        <v>700</v>
      </c>
      <c r="M4414" s="3">
        <v>100</v>
      </c>
      <c r="N4414" s="3">
        <v>0</v>
      </c>
      <c r="O4414" s="3" t="s">
        <v>2575</v>
      </c>
      <c r="P4414" s="3" t="s">
        <v>3587</v>
      </c>
      <c r="Q4414" s="3" t="s">
        <v>2697</v>
      </c>
      <c r="R4414" s="3" t="s">
        <v>2578</v>
      </c>
      <c r="S4414" s="3" t="s">
        <v>3544</v>
      </c>
      <c r="T4414" s="5"/>
      <c r="U4414" s="3" t="s">
        <v>3545</v>
      </c>
      <c r="V4414" s="3" t="s">
        <v>2580</v>
      </c>
      <c r="W4414" s="3" t="s">
        <v>2581</v>
      </c>
      <c r="X4414" s="3" t="s">
        <v>2582</v>
      </c>
      <c r="Y4414" s="3" t="s">
        <v>2583</v>
      </c>
      <c r="Z4414" s="3" t="s">
        <v>2584</v>
      </c>
      <c r="AA4414" s="4">
        <v>779399</v>
      </c>
    </row>
    <row r="4415" spans="1:27" ht="39.6" x14ac:dyDescent="0.25">
      <c r="A4415" s="3" t="s">
        <v>3431</v>
      </c>
      <c r="B4415" s="3" t="s">
        <v>3432</v>
      </c>
      <c r="C4415" s="3" t="s">
        <v>2677</v>
      </c>
      <c r="D4415" s="3" t="s">
        <v>114</v>
      </c>
      <c r="E4415" s="3" t="s">
        <v>2673</v>
      </c>
      <c r="F4415" s="4">
        <v>245332</v>
      </c>
      <c r="G4415" s="4">
        <v>64767648</v>
      </c>
      <c r="H4415" s="4">
        <v>245332</v>
      </c>
      <c r="I4415" s="4">
        <v>245332</v>
      </c>
      <c r="J4415" s="4">
        <v>245332</v>
      </c>
      <c r="K4415" s="4">
        <v>245332</v>
      </c>
      <c r="L4415" s="3">
        <v>0</v>
      </c>
      <c r="M4415" s="3">
        <v>264</v>
      </c>
      <c r="N4415" s="3">
        <v>264</v>
      </c>
      <c r="O4415" s="3" t="s">
        <v>2575</v>
      </c>
      <c r="P4415" s="3" t="s">
        <v>3587</v>
      </c>
      <c r="Q4415" s="3" t="s">
        <v>2759</v>
      </c>
      <c r="R4415" s="3" t="s">
        <v>2578</v>
      </c>
      <c r="S4415" s="3" t="s">
        <v>4319</v>
      </c>
      <c r="T4415" s="5"/>
      <c r="U4415" s="3" t="s">
        <v>4320</v>
      </c>
      <c r="V4415" s="3" t="s">
        <v>2580</v>
      </c>
      <c r="W4415" s="3" t="s">
        <v>2581</v>
      </c>
      <c r="X4415" s="3" t="s">
        <v>2780</v>
      </c>
      <c r="Y4415" s="3" t="s">
        <v>2595</v>
      </c>
      <c r="Z4415" s="3" t="s">
        <v>2584</v>
      </c>
      <c r="AA4415" s="4">
        <v>779400</v>
      </c>
    </row>
    <row r="4416" spans="1:27" ht="39.6" x14ac:dyDescent="0.25">
      <c r="A4416" s="3" t="s">
        <v>3431</v>
      </c>
      <c r="B4416" s="3" t="s">
        <v>3432</v>
      </c>
      <c r="C4416" s="3" t="s">
        <v>2677</v>
      </c>
      <c r="D4416" s="3" t="s">
        <v>114</v>
      </c>
      <c r="E4416" s="3" t="s">
        <v>2583</v>
      </c>
      <c r="F4416" s="4">
        <v>245332</v>
      </c>
      <c r="G4416" s="4">
        <v>918523008</v>
      </c>
      <c r="H4416" s="4">
        <v>245332</v>
      </c>
      <c r="I4416" s="4">
        <v>245332</v>
      </c>
      <c r="J4416" s="4">
        <v>245332</v>
      </c>
      <c r="K4416" s="4">
        <v>245332</v>
      </c>
      <c r="L4416" s="4">
        <v>4008</v>
      </c>
      <c r="M4416" s="4">
        <v>6072</v>
      </c>
      <c r="N4416" s="4">
        <v>3744</v>
      </c>
      <c r="O4416" s="3" t="s">
        <v>2575</v>
      </c>
      <c r="P4416" s="3" t="s">
        <v>3587</v>
      </c>
      <c r="Q4416" s="3" t="s">
        <v>2759</v>
      </c>
      <c r="R4416" s="3" t="s">
        <v>2578</v>
      </c>
      <c r="S4416" s="3" t="s">
        <v>4319</v>
      </c>
      <c r="T4416" s="5"/>
      <c r="U4416" s="3" t="s">
        <v>4320</v>
      </c>
      <c r="V4416" s="3" t="s">
        <v>2580</v>
      </c>
      <c r="W4416" s="3" t="s">
        <v>2581</v>
      </c>
      <c r="X4416" s="3" t="s">
        <v>2780</v>
      </c>
      <c r="Y4416" s="3" t="s">
        <v>2595</v>
      </c>
      <c r="Z4416" s="3" t="s">
        <v>2584</v>
      </c>
      <c r="AA4416" s="4">
        <v>779400</v>
      </c>
    </row>
    <row r="4417" spans="1:27" ht="26.4" x14ac:dyDescent="0.25">
      <c r="A4417" s="3" t="s">
        <v>3596</v>
      </c>
      <c r="B4417" s="3" t="s">
        <v>3597</v>
      </c>
      <c r="C4417" s="3" t="s">
        <v>2809</v>
      </c>
      <c r="D4417" s="3" t="s">
        <v>3543</v>
      </c>
      <c r="E4417" s="3" t="s">
        <v>2583</v>
      </c>
      <c r="F4417" s="5"/>
      <c r="G4417" s="3">
        <v>0</v>
      </c>
      <c r="H4417" s="5"/>
      <c r="I4417" s="5"/>
      <c r="J4417" s="5"/>
      <c r="K4417" s="4">
        <v>236185</v>
      </c>
      <c r="L4417" s="3">
        <v>150</v>
      </c>
      <c r="M4417" s="3">
        <v>0</v>
      </c>
      <c r="N4417" s="3">
        <v>0</v>
      </c>
      <c r="O4417" s="3" t="s">
        <v>2575</v>
      </c>
      <c r="P4417" s="3" t="s">
        <v>3587</v>
      </c>
      <c r="Q4417" s="3" t="s">
        <v>2697</v>
      </c>
      <c r="R4417" s="3" t="s">
        <v>2578</v>
      </c>
      <c r="S4417" s="3" t="s">
        <v>3544</v>
      </c>
      <c r="T4417" s="5"/>
      <c r="U4417" s="3" t="s">
        <v>3545</v>
      </c>
      <c r="V4417" s="3" t="s">
        <v>2580</v>
      </c>
      <c r="W4417" s="3" t="s">
        <v>2581</v>
      </c>
      <c r="X4417" s="3" t="s">
        <v>2582</v>
      </c>
      <c r="Y4417" s="3" t="s">
        <v>2583</v>
      </c>
      <c r="Z4417" s="3" t="s">
        <v>2584</v>
      </c>
      <c r="AA4417" s="4">
        <v>779401</v>
      </c>
    </row>
    <row r="4418" spans="1:27" ht="39.6" x14ac:dyDescent="0.25">
      <c r="A4418" s="3" t="s">
        <v>3408</v>
      </c>
      <c r="B4418" s="3" t="s">
        <v>4388</v>
      </c>
      <c r="C4418" s="3" t="s">
        <v>2677</v>
      </c>
      <c r="D4418" s="3" t="s">
        <v>4330</v>
      </c>
      <c r="E4418" s="3" t="s">
        <v>2583</v>
      </c>
      <c r="F4418" s="5"/>
      <c r="G4418" s="3">
        <v>0</v>
      </c>
      <c r="H4418" s="5"/>
      <c r="I4418" s="5"/>
      <c r="J4418" s="5"/>
      <c r="K4418" s="4">
        <v>245332</v>
      </c>
      <c r="L4418" s="4">
        <v>2928</v>
      </c>
      <c r="M4418" s="3">
        <v>0</v>
      </c>
      <c r="N4418" s="3">
        <v>0</v>
      </c>
      <c r="O4418" s="3" t="s">
        <v>2575</v>
      </c>
      <c r="P4418" s="3" t="s">
        <v>3587</v>
      </c>
      <c r="Q4418" s="3" t="s">
        <v>2759</v>
      </c>
      <c r="R4418" s="3" t="s">
        <v>2578</v>
      </c>
      <c r="S4418" s="3" t="s">
        <v>4330</v>
      </c>
      <c r="T4418" s="5"/>
      <c r="U4418" s="3" t="s">
        <v>2994</v>
      </c>
      <c r="V4418" s="3" t="s">
        <v>2580</v>
      </c>
      <c r="W4418" s="3" t="s">
        <v>2581</v>
      </c>
      <c r="X4418" s="3" t="s">
        <v>2780</v>
      </c>
      <c r="Y4418" s="3" t="s">
        <v>2583</v>
      </c>
      <c r="Z4418" s="3" t="s">
        <v>2584</v>
      </c>
      <c r="AA4418" s="4">
        <v>779404</v>
      </c>
    </row>
    <row r="4419" spans="1:27" ht="39.6" x14ac:dyDescent="0.25">
      <c r="A4419" s="3" t="s">
        <v>3431</v>
      </c>
      <c r="B4419" s="3" t="s">
        <v>3482</v>
      </c>
      <c r="C4419" s="3" t="s">
        <v>2677</v>
      </c>
      <c r="D4419" s="3" t="s">
        <v>3483</v>
      </c>
      <c r="E4419" s="3" t="s">
        <v>2574</v>
      </c>
      <c r="F4419" s="5"/>
      <c r="G4419" s="3">
        <v>0</v>
      </c>
      <c r="H4419" s="5"/>
      <c r="I4419" s="5"/>
      <c r="J4419" s="5"/>
      <c r="K4419" s="4">
        <v>245332</v>
      </c>
      <c r="L4419" s="4">
        <v>5016</v>
      </c>
      <c r="M4419" s="3">
        <v>0</v>
      </c>
      <c r="N4419" s="3">
        <v>0</v>
      </c>
      <c r="O4419" s="3" t="s">
        <v>2575</v>
      </c>
      <c r="P4419" s="3" t="s">
        <v>3587</v>
      </c>
      <c r="Q4419" s="3" t="s">
        <v>3758</v>
      </c>
      <c r="R4419" s="3" t="s">
        <v>2578</v>
      </c>
      <c r="S4419" s="3" t="s">
        <v>3484</v>
      </c>
      <c r="T4419" s="5"/>
      <c r="U4419" s="3" t="s">
        <v>3101</v>
      </c>
      <c r="V4419" s="3" t="s">
        <v>2580</v>
      </c>
      <c r="W4419" s="3" t="s">
        <v>2581</v>
      </c>
      <c r="X4419" s="3" t="s">
        <v>2780</v>
      </c>
      <c r="Y4419" s="3" t="s">
        <v>2583</v>
      </c>
      <c r="Z4419" s="3" t="s">
        <v>2584</v>
      </c>
      <c r="AA4419" s="4">
        <v>779406</v>
      </c>
    </row>
    <row r="4420" spans="1:27" ht="39.6" x14ac:dyDescent="0.25">
      <c r="A4420" s="3" t="s">
        <v>4177</v>
      </c>
      <c r="B4420" s="3" t="s">
        <v>4178</v>
      </c>
      <c r="C4420" s="3" t="s">
        <v>2677</v>
      </c>
      <c r="D4420" s="3" t="s">
        <v>3483</v>
      </c>
      <c r="E4420" s="3" t="s">
        <v>2574</v>
      </c>
      <c r="F4420" s="5"/>
      <c r="G4420" s="3">
        <v>0</v>
      </c>
      <c r="H4420" s="5"/>
      <c r="I4420" s="5"/>
      <c r="J4420" s="5"/>
      <c r="K4420" s="4">
        <v>237972</v>
      </c>
      <c r="L4420" s="3">
        <v>506</v>
      </c>
      <c r="M4420" s="3">
        <v>0</v>
      </c>
      <c r="N4420" s="3">
        <v>0</v>
      </c>
      <c r="O4420" s="3" t="s">
        <v>2575</v>
      </c>
      <c r="P4420" s="3" t="s">
        <v>3587</v>
      </c>
      <c r="Q4420" s="3" t="s">
        <v>3758</v>
      </c>
      <c r="R4420" s="3" t="s">
        <v>2578</v>
      </c>
      <c r="S4420" s="3" t="s">
        <v>3484</v>
      </c>
      <c r="T4420" s="5"/>
      <c r="U4420" s="3" t="s">
        <v>3101</v>
      </c>
      <c r="V4420" s="3" t="s">
        <v>2580</v>
      </c>
      <c r="W4420" s="3" t="s">
        <v>2581</v>
      </c>
      <c r="X4420" s="3" t="s">
        <v>2780</v>
      </c>
      <c r="Y4420" s="3" t="s">
        <v>2583</v>
      </c>
      <c r="Z4420" s="3" t="s">
        <v>2584</v>
      </c>
      <c r="AA4420" s="4">
        <v>779417</v>
      </c>
    </row>
    <row r="4421" spans="1:27" ht="39.6" x14ac:dyDescent="0.25">
      <c r="A4421" s="3" t="s">
        <v>3444</v>
      </c>
      <c r="B4421" s="3" t="s">
        <v>4389</v>
      </c>
      <c r="C4421" s="3" t="s">
        <v>2677</v>
      </c>
      <c r="D4421" s="3" t="s">
        <v>4330</v>
      </c>
      <c r="E4421" s="3" t="s">
        <v>2583</v>
      </c>
      <c r="F4421" s="5"/>
      <c r="G4421" s="3">
        <v>0</v>
      </c>
      <c r="H4421" s="5"/>
      <c r="I4421" s="5"/>
      <c r="J4421" s="5"/>
      <c r="K4421" s="4">
        <v>245332</v>
      </c>
      <c r="L4421" s="4">
        <v>1296</v>
      </c>
      <c r="M4421" s="3">
        <v>0</v>
      </c>
      <c r="N4421" s="3">
        <v>0</v>
      </c>
      <c r="O4421" s="3" t="s">
        <v>2575</v>
      </c>
      <c r="P4421" s="3" t="s">
        <v>3587</v>
      </c>
      <c r="Q4421" s="3" t="s">
        <v>2759</v>
      </c>
      <c r="R4421" s="3" t="s">
        <v>2578</v>
      </c>
      <c r="S4421" s="3" t="s">
        <v>4330</v>
      </c>
      <c r="T4421" s="5"/>
      <c r="U4421" s="3" t="s">
        <v>2994</v>
      </c>
      <c r="V4421" s="3" t="s">
        <v>2580</v>
      </c>
      <c r="W4421" s="3" t="s">
        <v>2581</v>
      </c>
      <c r="X4421" s="3" t="s">
        <v>2780</v>
      </c>
      <c r="Y4421" s="3" t="s">
        <v>2583</v>
      </c>
      <c r="Z4421" s="3" t="s">
        <v>2584</v>
      </c>
      <c r="AA4421" s="4">
        <v>779420</v>
      </c>
    </row>
    <row r="4422" spans="1:27" ht="39.6" x14ac:dyDescent="0.25">
      <c r="A4422" s="3" t="s">
        <v>3408</v>
      </c>
      <c r="B4422" s="3" t="s">
        <v>4390</v>
      </c>
      <c r="C4422" s="3" t="s">
        <v>2677</v>
      </c>
      <c r="D4422" s="3" t="s">
        <v>151</v>
      </c>
      <c r="E4422" s="3" t="s">
        <v>2583</v>
      </c>
      <c r="F4422" s="5"/>
      <c r="G4422" s="3">
        <v>0</v>
      </c>
      <c r="H4422" s="5"/>
      <c r="I4422" s="5"/>
      <c r="J4422" s="5"/>
      <c r="K4422" s="4">
        <v>245332</v>
      </c>
      <c r="L4422" s="4">
        <v>2928</v>
      </c>
      <c r="M4422" s="3">
        <v>0</v>
      </c>
      <c r="N4422" s="3">
        <v>0</v>
      </c>
      <c r="O4422" s="3" t="s">
        <v>2575</v>
      </c>
      <c r="P4422" s="3" t="s">
        <v>3587</v>
      </c>
      <c r="Q4422" s="3" t="s">
        <v>2759</v>
      </c>
      <c r="R4422" s="3" t="s">
        <v>2578</v>
      </c>
      <c r="S4422" s="3" t="s">
        <v>151</v>
      </c>
      <c r="T4422" s="5"/>
      <c r="U4422" s="3" t="s">
        <v>2994</v>
      </c>
      <c r="V4422" s="3" t="s">
        <v>2580</v>
      </c>
      <c r="W4422" s="3" t="s">
        <v>2581</v>
      </c>
      <c r="X4422" s="3" t="s">
        <v>2780</v>
      </c>
      <c r="Y4422" s="3" t="s">
        <v>2583</v>
      </c>
      <c r="Z4422" s="3" t="s">
        <v>2584</v>
      </c>
      <c r="AA4422" s="4">
        <v>779427</v>
      </c>
    </row>
    <row r="4423" spans="1:27" ht="39.6" x14ac:dyDescent="0.25">
      <c r="A4423" s="3" t="s">
        <v>3444</v>
      </c>
      <c r="B4423" s="3" t="s">
        <v>4391</v>
      </c>
      <c r="C4423" s="3" t="s">
        <v>2677</v>
      </c>
      <c r="D4423" s="3" t="s">
        <v>151</v>
      </c>
      <c r="E4423" s="3" t="s">
        <v>2583</v>
      </c>
      <c r="F4423" s="5"/>
      <c r="G4423" s="3">
        <v>0</v>
      </c>
      <c r="H4423" s="5"/>
      <c r="I4423" s="5"/>
      <c r="J4423" s="5"/>
      <c r="K4423" s="4">
        <v>245332</v>
      </c>
      <c r="L4423" s="4">
        <v>1296</v>
      </c>
      <c r="M4423" s="3">
        <v>0</v>
      </c>
      <c r="N4423" s="3">
        <v>0</v>
      </c>
      <c r="O4423" s="3" t="s">
        <v>2575</v>
      </c>
      <c r="P4423" s="3" t="s">
        <v>3587</v>
      </c>
      <c r="Q4423" s="3" t="s">
        <v>2759</v>
      </c>
      <c r="R4423" s="3" t="s">
        <v>2578</v>
      </c>
      <c r="S4423" s="3" t="s">
        <v>151</v>
      </c>
      <c r="T4423" s="5"/>
      <c r="U4423" s="3" t="s">
        <v>2994</v>
      </c>
      <c r="V4423" s="3" t="s">
        <v>2580</v>
      </c>
      <c r="W4423" s="3" t="s">
        <v>2581</v>
      </c>
      <c r="X4423" s="3" t="s">
        <v>2780</v>
      </c>
      <c r="Y4423" s="3" t="s">
        <v>2583</v>
      </c>
      <c r="Z4423" s="3" t="s">
        <v>2584</v>
      </c>
      <c r="AA4423" s="4">
        <v>779428</v>
      </c>
    </row>
    <row r="4424" spans="1:27" ht="39.6" x14ac:dyDescent="0.25">
      <c r="A4424" s="3" t="s">
        <v>3708</v>
      </c>
      <c r="B4424" s="3" t="s">
        <v>3709</v>
      </c>
      <c r="C4424" s="3" t="s">
        <v>2809</v>
      </c>
      <c r="D4424" s="3" t="s">
        <v>957</v>
      </c>
      <c r="E4424" s="3" t="s">
        <v>2574</v>
      </c>
      <c r="F4424" s="5"/>
      <c r="G4424" s="3">
        <v>0</v>
      </c>
      <c r="H4424" s="5"/>
      <c r="I4424" s="5"/>
      <c r="J4424" s="5"/>
      <c r="K4424" s="4">
        <v>1219000</v>
      </c>
      <c r="L4424" s="3">
        <v>40</v>
      </c>
      <c r="M4424" s="3">
        <v>0</v>
      </c>
      <c r="N4424" s="3">
        <v>0</v>
      </c>
      <c r="O4424" s="3" t="s">
        <v>2575</v>
      </c>
      <c r="P4424" s="3" t="s">
        <v>3120</v>
      </c>
      <c r="Q4424" s="3" t="s">
        <v>4369</v>
      </c>
      <c r="R4424" s="3" t="s">
        <v>2578</v>
      </c>
      <c r="S4424" s="3" t="s">
        <v>957</v>
      </c>
      <c r="T4424" s="5"/>
      <c r="U4424" s="3" t="s">
        <v>2820</v>
      </c>
      <c r="V4424" s="3" t="s">
        <v>2580</v>
      </c>
      <c r="W4424" s="3" t="s">
        <v>2581</v>
      </c>
      <c r="X4424" s="3" t="s">
        <v>2839</v>
      </c>
      <c r="Y4424" s="3" t="s">
        <v>2583</v>
      </c>
      <c r="Z4424" s="3" t="s">
        <v>2584</v>
      </c>
      <c r="AA4424" s="4">
        <v>779429</v>
      </c>
    </row>
    <row r="4425" spans="1:27" ht="26.4" x14ac:dyDescent="0.25">
      <c r="A4425" s="3" t="s">
        <v>3538</v>
      </c>
      <c r="B4425" s="3" t="s">
        <v>3541</v>
      </c>
      <c r="C4425" s="3" t="s">
        <v>2809</v>
      </c>
      <c r="D4425" s="3" t="s">
        <v>989</v>
      </c>
      <c r="E4425" s="3" t="s">
        <v>2583</v>
      </c>
      <c r="F4425" s="4">
        <v>185501</v>
      </c>
      <c r="G4425" s="4">
        <v>4452024</v>
      </c>
      <c r="H4425" s="4">
        <v>185501</v>
      </c>
      <c r="I4425" s="4">
        <v>185501</v>
      </c>
      <c r="J4425" s="4">
        <v>185501</v>
      </c>
      <c r="K4425" s="4">
        <v>185501</v>
      </c>
      <c r="L4425" s="4">
        <v>1008</v>
      </c>
      <c r="M4425" s="3">
        <v>288</v>
      </c>
      <c r="N4425" s="3">
        <v>24</v>
      </c>
      <c r="O4425" s="3" t="s">
        <v>2575</v>
      </c>
      <c r="P4425" s="3" t="s">
        <v>3587</v>
      </c>
      <c r="Q4425" s="3" t="s">
        <v>2759</v>
      </c>
      <c r="R4425" s="3" t="s">
        <v>2578</v>
      </c>
      <c r="S4425" s="3" t="s">
        <v>989</v>
      </c>
      <c r="T4425" s="5"/>
      <c r="U4425" s="3" t="s">
        <v>2638</v>
      </c>
      <c r="V4425" s="3" t="s">
        <v>2580</v>
      </c>
      <c r="W4425" s="3" t="s">
        <v>2581</v>
      </c>
      <c r="X4425" s="3" t="s">
        <v>2582</v>
      </c>
      <c r="Y4425" s="3" t="s">
        <v>2583</v>
      </c>
      <c r="Z4425" s="3" t="s">
        <v>2584</v>
      </c>
      <c r="AA4425" s="4">
        <v>779433</v>
      </c>
    </row>
    <row r="4426" spans="1:27" ht="26.4" x14ac:dyDescent="0.25">
      <c r="A4426" s="3" t="s">
        <v>3538</v>
      </c>
      <c r="B4426" s="3" t="s">
        <v>3541</v>
      </c>
      <c r="C4426" s="3" t="s">
        <v>2809</v>
      </c>
      <c r="D4426" s="3" t="s">
        <v>989</v>
      </c>
      <c r="E4426" s="3" t="s">
        <v>2673</v>
      </c>
      <c r="F4426" s="4">
        <v>185501</v>
      </c>
      <c r="G4426" s="4">
        <v>4452024</v>
      </c>
      <c r="H4426" s="4">
        <v>185501</v>
      </c>
      <c r="I4426" s="4">
        <v>185501</v>
      </c>
      <c r="J4426" s="4">
        <v>185501</v>
      </c>
      <c r="K4426" s="4">
        <v>185501</v>
      </c>
      <c r="L4426" s="3">
        <v>0</v>
      </c>
      <c r="M4426" s="3">
        <v>24</v>
      </c>
      <c r="N4426" s="3">
        <v>24</v>
      </c>
      <c r="O4426" s="3" t="s">
        <v>2575</v>
      </c>
      <c r="P4426" s="3" t="s">
        <v>3587</v>
      </c>
      <c r="Q4426" s="3" t="s">
        <v>2759</v>
      </c>
      <c r="R4426" s="3" t="s">
        <v>2578</v>
      </c>
      <c r="S4426" s="3" t="s">
        <v>989</v>
      </c>
      <c r="T4426" s="5"/>
      <c r="U4426" s="3" t="s">
        <v>2638</v>
      </c>
      <c r="V4426" s="3" t="s">
        <v>2580</v>
      </c>
      <c r="W4426" s="3" t="s">
        <v>2581</v>
      </c>
      <c r="X4426" s="3" t="s">
        <v>2582</v>
      </c>
      <c r="Y4426" s="3" t="s">
        <v>2583</v>
      </c>
      <c r="Z4426" s="3" t="s">
        <v>2584</v>
      </c>
      <c r="AA4426" s="4">
        <v>779433</v>
      </c>
    </row>
    <row r="4427" spans="1:27" ht="26.4" x14ac:dyDescent="0.25">
      <c r="A4427" s="3" t="s">
        <v>3596</v>
      </c>
      <c r="B4427" s="3" t="s">
        <v>3606</v>
      </c>
      <c r="C4427" s="3" t="s">
        <v>2809</v>
      </c>
      <c r="D4427" s="3" t="s">
        <v>989</v>
      </c>
      <c r="E4427" s="3" t="s">
        <v>2583</v>
      </c>
      <c r="F4427" s="4">
        <v>247227</v>
      </c>
      <c r="G4427" s="4">
        <v>77134920</v>
      </c>
      <c r="H4427" s="4">
        <v>247227</v>
      </c>
      <c r="I4427" s="4">
        <v>242185</v>
      </c>
      <c r="J4427" s="4">
        <v>253000</v>
      </c>
      <c r="K4427" s="4">
        <v>236185</v>
      </c>
      <c r="L4427" s="3">
        <v>312</v>
      </c>
      <c r="M4427" s="3">
        <v>480</v>
      </c>
      <c r="N4427" s="3">
        <v>312</v>
      </c>
      <c r="O4427" s="3" t="s">
        <v>2575</v>
      </c>
      <c r="P4427" s="3" t="s">
        <v>3587</v>
      </c>
      <c r="Q4427" s="3" t="s">
        <v>2759</v>
      </c>
      <c r="R4427" s="3" t="s">
        <v>2578</v>
      </c>
      <c r="S4427" s="3" t="s">
        <v>989</v>
      </c>
      <c r="T4427" s="5"/>
      <c r="U4427" s="3" t="s">
        <v>2638</v>
      </c>
      <c r="V4427" s="3" t="s">
        <v>2580</v>
      </c>
      <c r="W4427" s="3" t="s">
        <v>2581</v>
      </c>
      <c r="X4427" s="3" t="s">
        <v>2582</v>
      </c>
      <c r="Y4427" s="3" t="s">
        <v>2583</v>
      </c>
      <c r="Z4427" s="3" t="s">
        <v>2584</v>
      </c>
      <c r="AA4427" s="4">
        <v>779441</v>
      </c>
    </row>
    <row r="4428" spans="1:27" ht="39.6" x14ac:dyDescent="0.25">
      <c r="A4428" s="3" t="s">
        <v>3710</v>
      </c>
      <c r="B4428" s="3" t="s">
        <v>3711</v>
      </c>
      <c r="C4428" s="3" t="s">
        <v>2809</v>
      </c>
      <c r="D4428" s="3" t="s">
        <v>957</v>
      </c>
      <c r="E4428" s="3" t="s">
        <v>2574</v>
      </c>
      <c r="F4428" s="4">
        <v>1083000</v>
      </c>
      <c r="G4428" s="4">
        <v>5415000</v>
      </c>
      <c r="H4428" s="4">
        <v>1083000</v>
      </c>
      <c r="I4428" s="4">
        <v>1083000</v>
      </c>
      <c r="J4428" s="4">
        <v>1083000</v>
      </c>
      <c r="K4428" s="4">
        <v>1083000</v>
      </c>
      <c r="L4428" s="3">
        <v>40</v>
      </c>
      <c r="M4428" s="3">
        <v>5</v>
      </c>
      <c r="N4428" s="3">
        <v>5</v>
      </c>
      <c r="O4428" s="3" t="s">
        <v>2575</v>
      </c>
      <c r="P4428" s="3" t="s">
        <v>3120</v>
      </c>
      <c r="Q4428" s="3" t="s">
        <v>4369</v>
      </c>
      <c r="R4428" s="3" t="s">
        <v>2578</v>
      </c>
      <c r="S4428" s="3" t="s">
        <v>957</v>
      </c>
      <c r="T4428" s="5"/>
      <c r="U4428" s="3" t="s">
        <v>2820</v>
      </c>
      <c r="V4428" s="3" t="s">
        <v>2580</v>
      </c>
      <c r="W4428" s="3" t="s">
        <v>2581</v>
      </c>
      <c r="X4428" s="3" t="s">
        <v>2839</v>
      </c>
      <c r="Y4428" s="3" t="s">
        <v>2583</v>
      </c>
      <c r="Z4428" s="3" t="s">
        <v>2584</v>
      </c>
      <c r="AA4428" s="4">
        <v>779450</v>
      </c>
    </row>
    <row r="4429" spans="1:27" ht="39.6" x14ac:dyDescent="0.25">
      <c r="A4429" s="3" t="s">
        <v>2827</v>
      </c>
      <c r="B4429" s="3" t="s">
        <v>3677</v>
      </c>
      <c r="C4429" s="3" t="s">
        <v>2809</v>
      </c>
      <c r="D4429" s="3" t="s">
        <v>1055</v>
      </c>
      <c r="E4429" s="3" t="s">
        <v>2583</v>
      </c>
      <c r="F4429" s="4">
        <v>104263</v>
      </c>
      <c r="G4429" s="4">
        <v>33364160</v>
      </c>
      <c r="H4429" s="4">
        <v>104263</v>
      </c>
      <c r="I4429" s="4">
        <v>104263</v>
      </c>
      <c r="J4429" s="4">
        <v>104263</v>
      </c>
      <c r="K4429" s="4">
        <v>104263</v>
      </c>
      <c r="L4429" s="4">
        <v>1200</v>
      </c>
      <c r="M4429" s="3">
        <v>320</v>
      </c>
      <c r="N4429" s="3">
        <v>320</v>
      </c>
      <c r="O4429" s="3" t="s">
        <v>2575</v>
      </c>
      <c r="P4429" s="3" t="s">
        <v>3120</v>
      </c>
      <c r="Q4429" s="3" t="s">
        <v>2587</v>
      </c>
      <c r="R4429" s="3" t="s">
        <v>2578</v>
      </c>
      <c r="S4429" s="3" t="s">
        <v>1055</v>
      </c>
      <c r="T4429" s="5"/>
      <c r="U4429" s="3" t="s">
        <v>2838</v>
      </c>
      <c r="V4429" s="3" t="s">
        <v>2580</v>
      </c>
      <c r="W4429" s="3" t="s">
        <v>2581</v>
      </c>
      <c r="X4429" s="3" t="s">
        <v>2582</v>
      </c>
      <c r="Y4429" s="3" t="s">
        <v>2583</v>
      </c>
      <c r="Z4429" s="3" t="s">
        <v>2584</v>
      </c>
      <c r="AA4429" s="4">
        <v>779465</v>
      </c>
    </row>
    <row r="4430" spans="1:27" ht="39.6" x14ac:dyDescent="0.25">
      <c r="A4430" s="3" t="s">
        <v>2827</v>
      </c>
      <c r="B4430" s="3" t="s">
        <v>3677</v>
      </c>
      <c r="C4430" s="3" t="s">
        <v>2809</v>
      </c>
      <c r="D4430" s="3" t="s">
        <v>1055</v>
      </c>
      <c r="E4430" s="3" t="s">
        <v>2673</v>
      </c>
      <c r="F4430" s="4">
        <v>104263</v>
      </c>
      <c r="G4430" s="4">
        <v>2085260</v>
      </c>
      <c r="H4430" s="4">
        <v>104263</v>
      </c>
      <c r="I4430" s="4">
        <v>104263</v>
      </c>
      <c r="J4430" s="4">
        <v>104263</v>
      </c>
      <c r="K4430" s="4">
        <v>104263</v>
      </c>
      <c r="L4430" s="3">
        <v>0</v>
      </c>
      <c r="M4430" s="3">
        <v>20</v>
      </c>
      <c r="N4430" s="3">
        <v>20</v>
      </c>
      <c r="O4430" s="3" t="s">
        <v>2575</v>
      </c>
      <c r="P4430" s="3" t="s">
        <v>3120</v>
      </c>
      <c r="Q4430" s="3" t="s">
        <v>2587</v>
      </c>
      <c r="R4430" s="3" t="s">
        <v>2578</v>
      </c>
      <c r="S4430" s="3" t="s">
        <v>1055</v>
      </c>
      <c r="T4430" s="5"/>
      <c r="U4430" s="3" t="s">
        <v>2838</v>
      </c>
      <c r="V4430" s="3" t="s">
        <v>2580</v>
      </c>
      <c r="W4430" s="3" t="s">
        <v>2581</v>
      </c>
      <c r="X4430" s="3" t="s">
        <v>2582</v>
      </c>
      <c r="Y4430" s="3" t="s">
        <v>2583</v>
      </c>
      <c r="Z4430" s="3" t="s">
        <v>2584</v>
      </c>
      <c r="AA4430" s="4">
        <v>779465</v>
      </c>
    </row>
    <row r="4431" spans="1:27" ht="66" x14ac:dyDescent="0.25">
      <c r="A4431" s="3" t="s">
        <v>3690</v>
      </c>
      <c r="B4431" s="3" t="s">
        <v>3691</v>
      </c>
      <c r="C4431" s="3" t="s">
        <v>2809</v>
      </c>
      <c r="D4431" s="3" t="s">
        <v>957</v>
      </c>
      <c r="E4431" s="3" t="s">
        <v>2666</v>
      </c>
      <c r="F4431" s="4">
        <v>1046000</v>
      </c>
      <c r="G4431" s="4">
        <v>4602400</v>
      </c>
      <c r="H4431" s="4">
        <v>1046000</v>
      </c>
      <c r="I4431" s="4">
        <v>1046000</v>
      </c>
      <c r="J4431" s="4">
        <v>1046000</v>
      </c>
      <c r="K4431" s="4">
        <v>1046000</v>
      </c>
      <c r="L4431" s="3">
        <v>0</v>
      </c>
      <c r="M4431" s="3">
        <v>4.4000000000000004</v>
      </c>
      <c r="N4431" s="3">
        <v>4.4000000000000004</v>
      </c>
      <c r="O4431" s="3" t="s">
        <v>2575</v>
      </c>
      <c r="P4431" s="3" t="s">
        <v>3120</v>
      </c>
      <c r="Q4431" s="3" t="s">
        <v>4369</v>
      </c>
      <c r="R4431" s="3" t="s">
        <v>3671</v>
      </c>
      <c r="S4431" s="3" t="s">
        <v>957</v>
      </c>
      <c r="T4431" s="5"/>
      <c r="U4431" s="3" t="s">
        <v>2820</v>
      </c>
      <c r="V4431" s="3" t="s">
        <v>2580</v>
      </c>
      <c r="W4431" s="3" t="s">
        <v>2581</v>
      </c>
      <c r="X4431" s="3" t="s">
        <v>3503</v>
      </c>
      <c r="Y4431" s="3" t="s">
        <v>2583</v>
      </c>
      <c r="Z4431" s="3" t="s">
        <v>2584</v>
      </c>
      <c r="AA4431" s="4">
        <v>779466</v>
      </c>
    </row>
    <row r="4432" spans="1:27" ht="66" x14ac:dyDescent="0.25">
      <c r="A4432" s="3" t="s">
        <v>3690</v>
      </c>
      <c r="B4432" s="3" t="s">
        <v>3691</v>
      </c>
      <c r="C4432" s="3" t="s">
        <v>2809</v>
      </c>
      <c r="D4432" s="3" t="s">
        <v>957</v>
      </c>
      <c r="E4432" s="3" t="s">
        <v>2574</v>
      </c>
      <c r="F4432" s="4">
        <v>1046000</v>
      </c>
      <c r="G4432" s="4">
        <v>18409600</v>
      </c>
      <c r="H4432" s="4">
        <v>1046000</v>
      </c>
      <c r="I4432" s="4">
        <v>1046000</v>
      </c>
      <c r="J4432" s="4">
        <v>1046000</v>
      </c>
      <c r="K4432" s="4">
        <v>1046000</v>
      </c>
      <c r="L4432" s="3">
        <v>44</v>
      </c>
      <c r="M4432" s="3">
        <v>17.600000000000001</v>
      </c>
      <c r="N4432" s="3">
        <v>17.600000000000001</v>
      </c>
      <c r="O4432" s="3" t="s">
        <v>2575</v>
      </c>
      <c r="P4432" s="3" t="s">
        <v>3120</v>
      </c>
      <c r="Q4432" s="3" t="s">
        <v>4369</v>
      </c>
      <c r="R4432" s="3" t="s">
        <v>3671</v>
      </c>
      <c r="S4432" s="3" t="s">
        <v>957</v>
      </c>
      <c r="T4432" s="5"/>
      <c r="U4432" s="3" t="s">
        <v>2820</v>
      </c>
      <c r="V4432" s="3" t="s">
        <v>2580</v>
      </c>
      <c r="W4432" s="3" t="s">
        <v>2581</v>
      </c>
      <c r="X4432" s="3" t="s">
        <v>3503</v>
      </c>
      <c r="Y4432" s="3" t="s">
        <v>2583</v>
      </c>
      <c r="Z4432" s="3" t="s">
        <v>2584</v>
      </c>
      <c r="AA4432" s="4">
        <v>779466</v>
      </c>
    </row>
    <row r="4433" spans="1:27" ht="39.6" x14ac:dyDescent="0.25">
      <c r="A4433" s="3" t="s">
        <v>3692</v>
      </c>
      <c r="B4433" s="3" t="s">
        <v>3693</v>
      </c>
      <c r="C4433" s="3" t="s">
        <v>2809</v>
      </c>
      <c r="D4433" s="3" t="s">
        <v>957</v>
      </c>
      <c r="E4433" s="3" t="s">
        <v>2574</v>
      </c>
      <c r="F4433" s="4">
        <v>1408691</v>
      </c>
      <c r="G4433" s="7">
        <v>61982390.799999997</v>
      </c>
      <c r="H4433" s="4">
        <v>1408691</v>
      </c>
      <c r="I4433" s="4">
        <v>1401899</v>
      </c>
      <c r="J4433" s="4">
        <v>1415555</v>
      </c>
      <c r="K4433" s="4">
        <v>1131500</v>
      </c>
      <c r="L4433" s="3">
        <v>44</v>
      </c>
      <c r="M4433" s="3">
        <v>162.80000000000001</v>
      </c>
      <c r="N4433" s="3">
        <v>44</v>
      </c>
      <c r="O4433" s="3" t="s">
        <v>2575</v>
      </c>
      <c r="P4433" s="3" t="s">
        <v>3120</v>
      </c>
      <c r="Q4433" s="3" t="s">
        <v>4369</v>
      </c>
      <c r="R4433" s="3" t="s">
        <v>3671</v>
      </c>
      <c r="S4433" s="3" t="s">
        <v>957</v>
      </c>
      <c r="T4433" s="5"/>
      <c r="U4433" s="3" t="s">
        <v>2820</v>
      </c>
      <c r="V4433" s="3" t="s">
        <v>2580</v>
      </c>
      <c r="W4433" s="3" t="s">
        <v>2581</v>
      </c>
      <c r="X4433" s="3" t="s">
        <v>3503</v>
      </c>
      <c r="Y4433" s="3" t="s">
        <v>2583</v>
      </c>
      <c r="Z4433" s="3" t="s">
        <v>2584</v>
      </c>
      <c r="AA4433" s="4">
        <v>779471</v>
      </c>
    </row>
    <row r="4434" spans="1:27" ht="52.8" x14ac:dyDescent="0.25">
      <c r="A4434" s="3" t="s">
        <v>3669</v>
      </c>
      <c r="B4434" s="3" t="s">
        <v>3670</v>
      </c>
      <c r="C4434" s="3" t="s">
        <v>2809</v>
      </c>
      <c r="D4434" s="3" t="s">
        <v>957</v>
      </c>
      <c r="E4434" s="3" t="s">
        <v>2574</v>
      </c>
      <c r="F4434" s="4">
        <v>1039000</v>
      </c>
      <c r="G4434" s="4">
        <v>36365000</v>
      </c>
      <c r="H4434" s="4">
        <v>1039000</v>
      </c>
      <c r="I4434" s="4">
        <v>1039000</v>
      </c>
      <c r="J4434" s="4">
        <v>1039000</v>
      </c>
      <c r="K4434" s="4">
        <v>1039000</v>
      </c>
      <c r="L4434" s="3">
        <v>50</v>
      </c>
      <c r="M4434" s="3">
        <v>35</v>
      </c>
      <c r="N4434" s="3">
        <v>35</v>
      </c>
      <c r="O4434" s="3" t="s">
        <v>2575</v>
      </c>
      <c r="P4434" s="3" t="s">
        <v>3120</v>
      </c>
      <c r="Q4434" s="3" t="s">
        <v>4369</v>
      </c>
      <c r="R4434" s="3" t="s">
        <v>3671</v>
      </c>
      <c r="S4434" s="3" t="s">
        <v>957</v>
      </c>
      <c r="T4434" s="5"/>
      <c r="U4434" s="3" t="s">
        <v>2820</v>
      </c>
      <c r="V4434" s="3" t="s">
        <v>2580</v>
      </c>
      <c r="W4434" s="3" t="s">
        <v>2581</v>
      </c>
      <c r="X4434" s="3" t="s">
        <v>2839</v>
      </c>
      <c r="Y4434" s="3" t="s">
        <v>2583</v>
      </c>
      <c r="Z4434" s="3" t="s">
        <v>2584</v>
      </c>
      <c r="AA4434" s="4">
        <v>779485</v>
      </c>
    </row>
    <row r="4435" spans="1:27" ht="52.8" x14ac:dyDescent="0.25">
      <c r="A4435" s="3" t="s">
        <v>3669</v>
      </c>
      <c r="B4435" s="3" t="s">
        <v>3670</v>
      </c>
      <c r="C4435" s="3" t="s">
        <v>2809</v>
      </c>
      <c r="D4435" s="3" t="s">
        <v>957</v>
      </c>
      <c r="E4435" s="3" t="s">
        <v>2666</v>
      </c>
      <c r="F4435" s="4">
        <v>1039000</v>
      </c>
      <c r="G4435" s="4">
        <v>5195000</v>
      </c>
      <c r="H4435" s="4">
        <v>1039000</v>
      </c>
      <c r="I4435" s="4">
        <v>1039000</v>
      </c>
      <c r="J4435" s="4">
        <v>1039000</v>
      </c>
      <c r="K4435" s="4">
        <v>1039000</v>
      </c>
      <c r="L4435" s="3">
        <v>0</v>
      </c>
      <c r="M4435" s="3">
        <v>5</v>
      </c>
      <c r="N4435" s="3">
        <v>5</v>
      </c>
      <c r="O4435" s="3" t="s">
        <v>2575</v>
      </c>
      <c r="P4435" s="3" t="s">
        <v>2577</v>
      </c>
      <c r="Q4435" s="3" t="s">
        <v>4369</v>
      </c>
      <c r="R4435" s="3" t="s">
        <v>3671</v>
      </c>
      <c r="S4435" s="3" t="s">
        <v>957</v>
      </c>
      <c r="T4435" s="5"/>
      <c r="U4435" s="3" t="s">
        <v>2820</v>
      </c>
      <c r="V4435" s="3" t="s">
        <v>2580</v>
      </c>
      <c r="W4435" s="3" t="s">
        <v>2581</v>
      </c>
      <c r="X4435" s="3" t="s">
        <v>2839</v>
      </c>
      <c r="Y4435" s="3" t="s">
        <v>2583</v>
      </c>
      <c r="Z4435" s="3" t="s">
        <v>2584</v>
      </c>
      <c r="AA4435" s="4">
        <v>779485</v>
      </c>
    </row>
    <row r="4436" spans="1:27" ht="52.8" x14ac:dyDescent="0.25">
      <c r="A4436" s="3" t="s">
        <v>4228</v>
      </c>
      <c r="B4436" s="3" t="s">
        <v>4229</v>
      </c>
      <c r="C4436" s="3" t="s">
        <v>2809</v>
      </c>
      <c r="D4436" s="3" t="s">
        <v>1046</v>
      </c>
      <c r="E4436" s="3" t="s">
        <v>2583</v>
      </c>
      <c r="F4436" s="4">
        <v>520000</v>
      </c>
      <c r="G4436" s="4">
        <v>15600000</v>
      </c>
      <c r="H4436" s="4">
        <v>520000</v>
      </c>
      <c r="I4436" s="4">
        <v>520000</v>
      </c>
      <c r="J4436" s="4">
        <v>520000</v>
      </c>
      <c r="K4436" s="4">
        <v>520000</v>
      </c>
      <c r="L4436" s="3">
        <v>50</v>
      </c>
      <c r="M4436" s="3">
        <v>30</v>
      </c>
      <c r="N4436" s="3">
        <v>30</v>
      </c>
      <c r="O4436" s="3" t="s">
        <v>2575</v>
      </c>
      <c r="P4436" s="3" t="s">
        <v>2577</v>
      </c>
      <c r="Q4436" s="3" t="s">
        <v>2697</v>
      </c>
      <c r="R4436" s="3" t="s">
        <v>2578</v>
      </c>
      <c r="S4436" s="3" t="s">
        <v>1046</v>
      </c>
      <c r="T4436" s="5"/>
      <c r="U4436" s="3" t="s">
        <v>2845</v>
      </c>
      <c r="V4436" s="3" t="s">
        <v>2580</v>
      </c>
      <c r="W4436" s="3" t="s">
        <v>2581</v>
      </c>
      <c r="X4436" s="3" t="s">
        <v>2594</v>
      </c>
      <c r="Y4436" s="3" t="s">
        <v>2583</v>
      </c>
      <c r="Z4436" s="3" t="s">
        <v>2584</v>
      </c>
      <c r="AA4436" s="4">
        <v>779494</v>
      </c>
    </row>
    <row r="4437" spans="1:27" ht="52.8" x14ac:dyDescent="0.25">
      <c r="A4437" s="3" t="s">
        <v>4228</v>
      </c>
      <c r="B4437" s="3" t="s">
        <v>4229</v>
      </c>
      <c r="C4437" s="3" t="s">
        <v>2809</v>
      </c>
      <c r="D4437" s="3" t="s">
        <v>1046</v>
      </c>
      <c r="E4437" s="3" t="s">
        <v>2673</v>
      </c>
      <c r="F4437" s="4">
        <v>520000</v>
      </c>
      <c r="G4437" s="4">
        <v>10400000</v>
      </c>
      <c r="H4437" s="4">
        <v>520000</v>
      </c>
      <c r="I4437" s="4">
        <v>520000</v>
      </c>
      <c r="J4437" s="4">
        <v>520000</v>
      </c>
      <c r="K4437" s="4">
        <v>520000</v>
      </c>
      <c r="L4437" s="3">
        <v>0</v>
      </c>
      <c r="M4437" s="3">
        <v>20</v>
      </c>
      <c r="N4437" s="3">
        <v>20</v>
      </c>
      <c r="O4437" s="3" t="s">
        <v>2575</v>
      </c>
      <c r="P4437" s="3" t="s">
        <v>2577</v>
      </c>
      <c r="Q4437" s="3" t="s">
        <v>2697</v>
      </c>
      <c r="R4437" s="3" t="s">
        <v>2578</v>
      </c>
      <c r="S4437" s="3" t="s">
        <v>1046</v>
      </c>
      <c r="T4437" s="5"/>
      <c r="U4437" s="3" t="s">
        <v>2845</v>
      </c>
      <c r="V4437" s="3" t="s">
        <v>2580</v>
      </c>
      <c r="W4437" s="3" t="s">
        <v>2581</v>
      </c>
      <c r="X4437" s="3" t="s">
        <v>2594</v>
      </c>
      <c r="Y4437" s="3" t="s">
        <v>2583</v>
      </c>
      <c r="Z4437" s="3" t="s">
        <v>2584</v>
      </c>
      <c r="AA4437" s="4">
        <v>779494</v>
      </c>
    </row>
    <row r="4438" spans="1:27" ht="39.6" x14ac:dyDescent="0.25">
      <c r="A4438" s="3" t="s">
        <v>3411</v>
      </c>
      <c r="B4438" s="3" t="s">
        <v>3861</v>
      </c>
      <c r="C4438" s="3" t="s">
        <v>2677</v>
      </c>
      <c r="D4438" s="3" t="s">
        <v>61</v>
      </c>
      <c r="E4438" s="3" t="s">
        <v>2574</v>
      </c>
      <c r="F4438" s="4">
        <v>282746</v>
      </c>
      <c r="G4438" s="4">
        <v>650315041</v>
      </c>
      <c r="H4438" s="4">
        <v>282746</v>
      </c>
      <c r="I4438" s="4">
        <v>281888</v>
      </c>
      <c r="J4438" s="4">
        <v>284069</v>
      </c>
      <c r="K4438" s="4">
        <v>271700</v>
      </c>
      <c r="L4438" s="4">
        <v>2300</v>
      </c>
      <c r="M4438" s="4">
        <v>4991</v>
      </c>
      <c r="N4438" s="4">
        <v>2300</v>
      </c>
      <c r="O4438" s="3" t="s">
        <v>2575</v>
      </c>
      <c r="P4438" s="3" t="s">
        <v>3587</v>
      </c>
      <c r="Q4438" s="3" t="s">
        <v>3114</v>
      </c>
      <c r="R4438" s="3" t="s">
        <v>2578</v>
      </c>
      <c r="S4438" s="3" t="s">
        <v>61</v>
      </c>
      <c r="T4438" s="5"/>
      <c r="U4438" s="3" t="s">
        <v>2593</v>
      </c>
      <c r="V4438" s="3" t="s">
        <v>2580</v>
      </c>
      <c r="W4438" s="3" t="s">
        <v>2581</v>
      </c>
      <c r="X4438" s="3" t="s">
        <v>2780</v>
      </c>
      <c r="Y4438" s="3" t="s">
        <v>2595</v>
      </c>
      <c r="Z4438" s="3" t="s">
        <v>2584</v>
      </c>
      <c r="AA4438" s="4">
        <v>779496</v>
      </c>
    </row>
    <row r="4439" spans="1:27" ht="39.6" x14ac:dyDescent="0.25">
      <c r="A4439" s="3" t="s">
        <v>3704</v>
      </c>
      <c r="B4439" s="3" t="s">
        <v>3705</v>
      </c>
      <c r="C4439" s="3" t="s">
        <v>2809</v>
      </c>
      <c r="D4439" s="3" t="s">
        <v>957</v>
      </c>
      <c r="E4439" s="3" t="s">
        <v>2574</v>
      </c>
      <c r="F4439" s="5"/>
      <c r="G4439" s="3">
        <v>0</v>
      </c>
      <c r="H4439" s="5"/>
      <c r="I4439" s="5"/>
      <c r="J4439" s="5"/>
      <c r="K4439" s="4">
        <v>1192000</v>
      </c>
      <c r="L4439" s="3">
        <v>40</v>
      </c>
      <c r="M4439" s="3">
        <v>0</v>
      </c>
      <c r="N4439" s="3">
        <v>0</v>
      </c>
      <c r="O4439" s="3" t="s">
        <v>2575</v>
      </c>
      <c r="P4439" s="3" t="s">
        <v>3120</v>
      </c>
      <c r="Q4439" s="3" t="s">
        <v>4369</v>
      </c>
      <c r="R4439" s="3" t="s">
        <v>2578</v>
      </c>
      <c r="S4439" s="3" t="s">
        <v>957</v>
      </c>
      <c r="T4439" s="5"/>
      <c r="U4439" s="3" t="s">
        <v>2820</v>
      </c>
      <c r="V4439" s="3" t="s">
        <v>2580</v>
      </c>
      <c r="W4439" s="3" t="s">
        <v>2581</v>
      </c>
      <c r="X4439" s="3" t="s">
        <v>2839</v>
      </c>
      <c r="Y4439" s="3" t="s">
        <v>2583</v>
      </c>
      <c r="Z4439" s="3" t="s">
        <v>2584</v>
      </c>
      <c r="AA4439" s="4">
        <v>779497</v>
      </c>
    </row>
    <row r="4440" spans="1:27" ht="39.6" x14ac:dyDescent="0.25">
      <c r="A4440" s="3" t="s">
        <v>3411</v>
      </c>
      <c r="B4440" s="3" t="s">
        <v>3861</v>
      </c>
      <c r="C4440" s="3" t="s">
        <v>2677</v>
      </c>
      <c r="D4440" s="3" t="s">
        <v>61</v>
      </c>
      <c r="E4440" s="3" t="s">
        <v>2574</v>
      </c>
      <c r="F4440" s="4">
        <v>278069</v>
      </c>
      <c r="G4440" s="4">
        <v>671536888</v>
      </c>
      <c r="H4440" s="4">
        <v>278069</v>
      </c>
      <c r="I4440" s="4">
        <v>277789</v>
      </c>
      <c r="J4440" s="4">
        <v>278888</v>
      </c>
      <c r="K4440" s="4">
        <v>271700</v>
      </c>
      <c r="L4440" s="4">
        <v>2415</v>
      </c>
      <c r="M4440" s="4">
        <v>5106</v>
      </c>
      <c r="N4440" s="4">
        <v>2415</v>
      </c>
      <c r="O4440" s="3" t="s">
        <v>2575</v>
      </c>
      <c r="P4440" s="3" t="s">
        <v>3587</v>
      </c>
      <c r="Q4440" s="3" t="s">
        <v>2707</v>
      </c>
      <c r="R4440" s="3" t="s">
        <v>2578</v>
      </c>
      <c r="S4440" s="3" t="s">
        <v>61</v>
      </c>
      <c r="T4440" s="5"/>
      <c r="U4440" s="3" t="s">
        <v>2593</v>
      </c>
      <c r="V4440" s="3" t="s">
        <v>2580</v>
      </c>
      <c r="W4440" s="3" t="s">
        <v>2581</v>
      </c>
      <c r="X4440" s="3" t="s">
        <v>2780</v>
      </c>
      <c r="Y4440" s="3" t="s">
        <v>2595</v>
      </c>
      <c r="Z4440" s="3" t="s">
        <v>2584</v>
      </c>
      <c r="AA4440" s="4">
        <v>779498</v>
      </c>
    </row>
    <row r="4441" spans="1:27" ht="39.6" x14ac:dyDescent="0.25">
      <c r="A4441" s="3" t="s">
        <v>3458</v>
      </c>
      <c r="B4441" s="3" t="s">
        <v>3853</v>
      </c>
      <c r="C4441" s="3" t="s">
        <v>2677</v>
      </c>
      <c r="D4441" s="3" t="s">
        <v>61</v>
      </c>
      <c r="E4441" s="3" t="s">
        <v>2574</v>
      </c>
      <c r="F4441" s="4">
        <v>272187</v>
      </c>
      <c r="G4441" s="4">
        <v>738716254</v>
      </c>
      <c r="H4441" s="4">
        <v>272187</v>
      </c>
      <c r="I4441" s="4">
        <v>271913</v>
      </c>
      <c r="J4441" s="4">
        <v>272900</v>
      </c>
      <c r="K4441" s="4">
        <v>271700</v>
      </c>
      <c r="L4441" s="4">
        <v>2714</v>
      </c>
      <c r="M4441" s="4">
        <v>5313</v>
      </c>
      <c r="N4441" s="4">
        <v>2714</v>
      </c>
      <c r="O4441" s="3" t="s">
        <v>2575</v>
      </c>
      <c r="P4441" s="3" t="s">
        <v>3587</v>
      </c>
      <c r="Q4441" s="3" t="s">
        <v>3114</v>
      </c>
      <c r="R4441" s="3" t="s">
        <v>2578</v>
      </c>
      <c r="S4441" s="3" t="s">
        <v>61</v>
      </c>
      <c r="T4441" s="5"/>
      <c r="U4441" s="3" t="s">
        <v>2593</v>
      </c>
      <c r="V4441" s="3" t="s">
        <v>2580</v>
      </c>
      <c r="W4441" s="3" t="s">
        <v>2581</v>
      </c>
      <c r="X4441" s="3" t="s">
        <v>2780</v>
      </c>
      <c r="Y4441" s="3" t="s">
        <v>2595</v>
      </c>
      <c r="Z4441" s="3" t="s">
        <v>2584</v>
      </c>
      <c r="AA4441" s="4">
        <v>779499</v>
      </c>
    </row>
    <row r="4442" spans="1:27" ht="39.6" x14ac:dyDescent="0.25">
      <c r="A4442" s="3" t="s">
        <v>3864</v>
      </c>
      <c r="B4442" s="3" t="s">
        <v>3865</v>
      </c>
      <c r="C4442" s="3" t="s">
        <v>2677</v>
      </c>
      <c r="D4442" s="3" t="s">
        <v>61</v>
      </c>
      <c r="E4442" s="3" t="s">
        <v>2574</v>
      </c>
      <c r="F4442" s="4">
        <v>311232</v>
      </c>
      <c r="G4442" s="4">
        <v>157483553</v>
      </c>
      <c r="H4442" s="4">
        <v>311232</v>
      </c>
      <c r="I4442" s="4">
        <v>310599</v>
      </c>
      <c r="J4442" s="4">
        <v>311900</v>
      </c>
      <c r="K4442" s="4">
        <v>279500</v>
      </c>
      <c r="L4442" s="3">
        <v>506</v>
      </c>
      <c r="M4442" s="4">
        <v>2576</v>
      </c>
      <c r="N4442" s="3">
        <v>506</v>
      </c>
      <c r="O4442" s="3" t="s">
        <v>2575</v>
      </c>
      <c r="P4442" s="3" t="s">
        <v>3587</v>
      </c>
      <c r="Q4442" s="3" t="s">
        <v>3114</v>
      </c>
      <c r="R4442" s="3" t="s">
        <v>2578</v>
      </c>
      <c r="S4442" s="3" t="s">
        <v>61</v>
      </c>
      <c r="T4442" s="5"/>
      <c r="U4442" s="3" t="s">
        <v>3442</v>
      </c>
      <c r="V4442" s="3" t="s">
        <v>2580</v>
      </c>
      <c r="W4442" s="3" t="s">
        <v>2581</v>
      </c>
      <c r="X4442" s="3" t="s">
        <v>2780</v>
      </c>
      <c r="Y4442" s="3" t="s">
        <v>2595</v>
      </c>
      <c r="Z4442" s="3" t="s">
        <v>2584</v>
      </c>
      <c r="AA4442" s="4">
        <v>779500</v>
      </c>
    </row>
    <row r="4443" spans="1:27" ht="39.6" x14ac:dyDescent="0.25">
      <c r="A4443" s="3" t="s">
        <v>3864</v>
      </c>
      <c r="B4443" s="3" t="s">
        <v>3865</v>
      </c>
      <c r="C4443" s="3" t="s">
        <v>2677</v>
      </c>
      <c r="D4443" s="3" t="s">
        <v>61</v>
      </c>
      <c r="E4443" s="3" t="s">
        <v>2574</v>
      </c>
      <c r="F4443" s="4">
        <v>296720</v>
      </c>
      <c r="G4443" s="4">
        <v>593737571</v>
      </c>
      <c r="H4443" s="4">
        <v>296720</v>
      </c>
      <c r="I4443" s="4">
        <v>294555</v>
      </c>
      <c r="J4443" s="4">
        <v>298319</v>
      </c>
      <c r="K4443" s="4">
        <v>279500</v>
      </c>
      <c r="L4443" s="4">
        <v>2001</v>
      </c>
      <c r="M4443" s="4">
        <v>4784</v>
      </c>
      <c r="N4443" s="4">
        <v>2001</v>
      </c>
      <c r="O4443" s="3" t="s">
        <v>2575</v>
      </c>
      <c r="P4443" s="3" t="s">
        <v>3587</v>
      </c>
      <c r="Q4443" s="3" t="s">
        <v>2707</v>
      </c>
      <c r="R4443" s="3" t="s">
        <v>2578</v>
      </c>
      <c r="S4443" s="3" t="s">
        <v>61</v>
      </c>
      <c r="T4443" s="5"/>
      <c r="U4443" s="3" t="s">
        <v>3660</v>
      </c>
      <c r="V4443" s="3" t="s">
        <v>2580</v>
      </c>
      <c r="W4443" s="3" t="s">
        <v>2581</v>
      </c>
      <c r="X4443" s="3" t="s">
        <v>2780</v>
      </c>
      <c r="Y4443" s="3" t="s">
        <v>2595</v>
      </c>
      <c r="Z4443" s="3" t="s">
        <v>2584</v>
      </c>
      <c r="AA4443" s="4">
        <v>779501</v>
      </c>
    </row>
    <row r="4444" spans="1:27" ht="39.6" x14ac:dyDescent="0.25">
      <c r="A4444" s="3" t="s">
        <v>3458</v>
      </c>
      <c r="B4444" s="3" t="s">
        <v>3853</v>
      </c>
      <c r="C4444" s="3" t="s">
        <v>2677</v>
      </c>
      <c r="D4444" s="3" t="s">
        <v>61</v>
      </c>
      <c r="E4444" s="3" t="s">
        <v>2574</v>
      </c>
      <c r="F4444" s="4">
        <v>274984</v>
      </c>
      <c r="G4444" s="4">
        <v>664085555</v>
      </c>
      <c r="H4444" s="4">
        <v>274984</v>
      </c>
      <c r="I4444" s="4">
        <v>274299</v>
      </c>
      <c r="J4444" s="4">
        <v>275899</v>
      </c>
      <c r="K4444" s="4">
        <v>271700</v>
      </c>
      <c r="L4444" s="4">
        <v>2415</v>
      </c>
      <c r="M4444" s="4">
        <v>4646</v>
      </c>
      <c r="N4444" s="4">
        <v>2415</v>
      </c>
      <c r="O4444" s="3" t="s">
        <v>2575</v>
      </c>
      <c r="P4444" s="3" t="s">
        <v>3587</v>
      </c>
      <c r="Q4444" s="3" t="s">
        <v>2707</v>
      </c>
      <c r="R4444" s="3" t="s">
        <v>2578</v>
      </c>
      <c r="S4444" s="3" t="s">
        <v>61</v>
      </c>
      <c r="T4444" s="5"/>
      <c r="U4444" s="3" t="s">
        <v>2593</v>
      </c>
      <c r="V4444" s="3" t="s">
        <v>2580</v>
      </c>
      <c r="W4444" s="3" t="s">
        <v>2581</v>
      </c>
      <c r="X4444" s="3" t="s">
        <v>2780</v>
      </c>
      <c r="Y4444" s="3" t="s">
        <v>2595</v>
      </c>
      <c r="Z4444" s="3" t="s">
        <v>2584</v>
      </c>
      <c r="AA4444" s="4">
        <v>779502</v>
      </c>
    </row>
    <row r="4445" spans="1:27" ht="39.6" x14ac:dyDescent="0.25">
      <c r="A4445" s="3" t="s">
        <v>3404</v>
      </c>
      <c r="B4445" s="3" t="s">
        <v>3866</v>
      </c>
      <c r="C4445" s="3" t="s">
        <v>2677</v>
      </c>
      <c r="D4445" s="3" t="s">
        <v>61</v>
      </c>
      <c r="E4445" s="3" t="s">
        <v>2574</v>
      </c>
      <c r="F4445" s="4">
        <v>270885</v>
      </c>
      <c r="G4445" s="4">
        <v>542040954</v>
      </c>
      <c r="H4445" s="4">
        <v>270885</v>
      </c>
      <c r="I4445" s="4">
        <v>270653</v>
      </c>
      <c r="J4445" s="4">
        <v>271500</v>
      </c>
      <c r="K4445" s="4">
        <v>270000</v>
      </c>
      <c r="L4445" s="4">
        <v>2001</v>
      </c>
      <c r="M4445" s="4">
        <v>3703</v>
      </c>
      <c r="N4445" s="4">
        <v>2001</v>
      </c>
      <c r="O4445" s="3" t="s">
        <v>2575</v>
      </c>
      <c r="P4445" s="3" t="s">
        <v>3587</v>
      </c>
      <c r="Q4445" s="3" t="s">
        <v>3114</v>
      </c>
      <c r="R4445" s="3" t="s">
        <v>2578</v>
      </c>
      <c r="S4445" s="3" t="s">
        <v>61</v>
      </c>
      <c r="T4445" s="5"/>
      <c r="U4445" s="3" t="s">
        <v>2593</v>
      </c>
      <c r="V4445" s="3" t="s">
        <v>2580</v>
      </c>
      <c r="W4445" s="3" t="s">
        <v>2581</v>
      </c>
      <c r="X4445" s="3" t="s">
        <v>2780</v>
      </c>
      <c r="Y4445" s="3" t="s">
        <v>2595</v>
      </c>
      <c r="Z4445" s="3" t="s">
        <v>2584</v>
      </c>
      <c r="AA4445" s="4">
        <v>779503</v>
      </c>
    </row>
    <row r="4446" spans="1:27" ht="39.6" x14ac:dyDescent="0.25">
      <c r="A4446" s="3" t="s">
        <v>3404</v>
      </c>
      <c r="B4446" s="3" t="s">
        <v>3866</v>
      </c>
      <c r="C4446" s="3" t="s">
        <v>2677</v>
      </c>
      <c r="D4446" s="3" t="s">
        <v>61</v>
      </c>
      <c r="E4446" s="3" t="s">
        <v>2574</v>
      </c>
      <c r="F4446" s="4">
        <v>272112</v>
      </c>
      <c r="G4446" s="4">
        <v>625857393</v>
      </c>
      <c r="H4446" s="4">
        <v>272112</v>
      </c>
      <c r="I4446" s="4">
        <v>271271</v>
      </c>
      <c r="J4446" s="4">
        <v>275500</v>
      </c>
      <c r="K4446" s="4">
        <v>270000</v>
      </c>
      <c r="L4446" s="4">
        <v>2300</v>
      </c>
      <c r="M4446" s="4">
        <v>4646</v>
      </c>
      <c r="N4446" s="4">
        <v>2300</v>
      </c>
      <c r="O4446" s="3" t="s">
        <v>2575</v>
      </c>
      <c r="P4446" s="3" t="s">
        <v>3587</v>
      </c>
      <c r="Q4446" s="3" t="s">
        <v>2707</v>
      </c>
      <c r="R4446" s="3" t="s">
        <v>2578</v>
      </c>
      <c r="S4446" s="3" t="s">
        <v>61</v>
      </c>
      <c r="T4446" s="5"/>
      <c r="U4446" s="3" t="s">
        <v>2593</v>
      </c>
      <c r="V4446" s="3" t="s">
        <v>2580</v>
      </c>
      <c r="W4446" s="3" t="s">
        <v>2581</v>
      </c>
      <c r="X4446" s="3" t="s">
        <v>2780</v>
      </c>
      <c r="Y4446" s="3" t="s">
        <v>2595</v>
      </c>
      <c r="Z4446" s="3" t="s">
        <v>2584</v>
      </c>
      <c r="AA4446" s="4">
        <v>779504</v>
      </c>
    </row>
    <row r="4447" spans="1:27" ht="39.6" x14ac:dyDescent="0.25">
      <c r="A4447" s="3" t="s">
        <v>3408</v>
      </c>
      <c r="B4447" s="3" t="s">
        <v>3845</v>
      </c>
      <c r="C4447" s="3" t="s">
        <v>2677</v>
      </c>
      <c r="D4447" s="3" t="s">
        <v>61</v>
      </c>
      <c r="E4447" s="3" t="s">
        <v>2574</v>
      </c>
      <c r="F4447" s="4">
        <v>247375</v>
      </c>
      <c r="G4447" s="4">
        <v>371062700</v>
      </c>
      <c r="H4447" s="4">
        <v>247375</v>
      </c>
      <c r="I4447" s="4">
        <v>247320</v>
      </c>
      <c r="J4447" s="4">
        <v>247508</v>
      </c>
      <c r="K4447" s="4">
        <v>247300</v>
      </c>
      <c r="L4447" s="4">
        <v>1500</v>
      </c>
      <c r="M4447" s="4">
        <v>4075</v>
      </c>
      <c r="N4447" s="4">
        <v>1500</v>
      </c>
      <c r="O4447" s="3" t="s">
        <v>2575</v>
      </c>
      <c r="P4447" s="3" t="s">
        <v>3587</v>
      </c>
      <c r="Q4447" s="3" t="s">
        <v>3841</v>
      </c>
      <c r="R4447" s="3" t="s">
        <v>2578</v>
      </c>
      <c r="S4447" s="3" t="s">
        <v>61</v>
      </c>
      <c r="T4447" s="5"/>
      <c r="U4447" s="3" t="s">
        <v>2593</v>
      </c>
      <c r="V4447" s="3" t="s">
        <v>2580</v>
      </c>
      <c r="W4447" s="3" t="s">
        <v>2581</v>
      </c>
      <c r="X4447" s="3" t="s">
        <v>2780</v>
      </c>
      <c r="Y4447" s="3" t="s">
        <v>2595</v>
      </c>
      <c r="Z4447" s="3" t="s">
        <v>2584</v>
      </c>
      <c r="AA4447" s="4">
        <v>779508</v>
      </c>
    </row>
    <row r="4448" spans="1:27" ht="39.6" x14ac:dyDescent="0.25">
      <c r="A4448" s="3" t="s">
        <v>3414</v>
      </c>
      <c r="B4448" s="3" t="s">
        <v>4392</v>
      </c>
      <c r="C4448" s="3" t="s">
        <v>2677</v>
      </c>
      <c r="D4448" s="3" t="s">
        <v>61</v>
      </c>
      <c r="E4448" s="3" t="s">
        <v>2574</v>
      </c>
      <c r="F4448" s="4">
        <v>247451</v>
      </c>
      <c r="G4448" s="4">
        <v>185588500</v>
      </c>
      <c r="H4448" s="4">
        <v>247451</v>
      </c>
      <c r="I4448" s="4">
        <v>247351</v>
      </c>
      <c r="J4448" s="4">
        <v>247699</v>
      </c>
      <c r="K4448" s="4">
        <v>247300</v>
      </c>
      <c r="L4448" s="3">
        <v>750</v>
      </c>
      <c r="M4448" s="4">
        <v>1550</v>
      </c>
      <c r="N4448" s="3">
        <v>750</v>
      </c>
      <c r="O4448" s="3" t="s">
        <v>2575</v>
      </c>
      <c r="P4448" s="3" t="s">
        <v>3587</v>
      </c>
      <c r="Q4448" s="3" t="s">
        <v>4393</v>
      </c>
      <c r="R4448" s="3" t="s">
        <v>2578</v>
      </c>
      <c r="S4448" s="3" t="s">
        <v>61</v>
      </c>
      <c r="T4448" s="5"/>
      <c r="U4448" s="3" t="s">
        <v>2593</v>
      </c>
      <c r="V4448" s="3" t="s">
        <v>2580</v>
      </c>
      <c r="W4448" s="3" t="s">
        <v>2581</v>
      </c>
      <c r="X4448" s="3" t="s">
        <v>2780</v>
      </c>
      <c r="Y4448" s="3" t="s">
        <v>2595</v>
      </c>
      <c r="Z4448" s="3" t="s">
        <v>2584</v>
      </c>
      <c r="AA4448" s="4">
        <v>779510</v>
      </c>
    </row>
    <row r="4449" spans="1:27" ht="39.6" x14ac:dyDescent="0.25">
      <c r="A4449" s="3" t="s">
        <v>3436</v>
      </c>
      <c r="B4449" s="3" t="s">
        <v>3848</v>
      </c>
      <c r="C4449" s="3" t="s">
        <v>2677</v>
      </c>
      <c r="D4449" s="3" t="s">
        <v>61</v>
      </c>
      <c r="E4449" s="3" t="s">
        <v>2574</v>
      </c>
      <c r="F4449" s="4">
        <v>246304</v>
      </c>
      <c r="G4449" s="4">
        <v>147782300</v>
      </c>
      <c r="H4449" s="4">
        <v>246304</v>
      </c>
      <c r="I4449" s="4">
        <v>246246</v>
      </c>
      <c r="J4449" s="4">
        <v>246400</v>
      </c>
      <c r="K4449" s="4">
        <v>246000</v>
      </c>
      <c r="L4449" s="3">
        <v>600</v>
      </c>
      <c r="M4449" s="4">
        <v>1450</v>
      </c>
      <c r="N4449" s="3">
        <v>600</v>
      </c>
      <c r="O4449" s="3" t="s">
        <v>2575</v>
      </c>
      <c r="P4449" s="3" t="s">
        <v>3587</v>
      </c>
      <c r="Q4449" s="3" t="s">
        <v>3841</v>
      </c>
      <c r="R4449" s="3" t="s">
        <v>2578</v>
      </c>
      <c r="S4449" s="3" t="s">
        <v>61</v>
      </c>
      <c r="T4449" s="5"/>
      <c r="U4449" s="3" t="s">
        <v>2593</v>
      </c>
      <c r="V4449" s="3" t="s">
        <v>2580</v>
      </c>
      <c r="W4449" s="3" t="s">
        <v>2581</v>
      </c>
      <c r="X4449" s="3" t="s">
        <v>2780</v>
      </c>
      <c r="Y4449" s="3" t="s">
        <v>2595</v>
      </c>
      <c r="Z4449" s="3" t="s">
        <v>2584</v>
      </c>
      <c r="AA4449" s="4">
        <v>779511</v>
      </c>
    </row>
    <row r="4450" spans="1:27" ht="26.4" x14ac:dyDescent="0.25">
      <c r="A4450" s="3" t="s">
        <v>3546</v>
      </c>
      <c r="B4450" s="3" t="s">
        <v>3547</v>
      </c>
      <c r="C4450" s="3" t="s">
        <v>2809</v>
      </c>
      <c r="D4450" s="3" t="s">
        <v>909</v>
      </c>
      <c r="E4450" s="3" t="s">
        <v>2583</v>
      </c>
      <c r="F4450" s="5"/>
      <c r="G4450" s="3">
        <v>0</v>
      </c>
      <c r="H4450" s="5"/>
      <c r="I4450" s="5"/>
      <c r="J4450" s="5"/>
      <c r="K4450" s="4">
        <v>418037</v>
      </c>
      <c r="L4450" s="3">
        <v>75</v>
      </c>
      <c r="M4450" s="3">
        <v>0</v>
      </c>
      <c r="N4450" s="3">
        <v>0</v>
      </c>
      <c r="O4450" s="3" t="s">
        <v>2575</v>
      </c>
      <c r="P4450" s="3" t="s">
        <v>3587</v>
      </c>
      <c r="Q4450" s="3" t="s">
        <v>2759</v>
      </c>
      <c r="R4450" s="3" t="s">
        <v>2578</v>
      </c>
      <c r="S4450" s="3" t="s">
        <v>909</v>
      </c>
      <c r="T4450" s="5"/>
      <c r="U4450" s="3" t="s">
        <v>2838</v>
      </c>
      <c r="V4450" s="3" t="s">
        <v>2580</v>
      </c>
      <c r="W4450" s="3" t="s">
        <v>2581</v>
      </c>
      <c r="X4450" s="3" t="s">
        <v>2594</v>
      </c>
      <c r="Y4450" s="3" t="s">
        <v>2583</v>
      </c>
      <c r="Z4450" s="3" t="s">
        <v>2584</v>
      </c>
      <c r="AA4450" s="4">
        <v>779521</v>
      </c>
    </row>
    <row r="4451" spans="1:27" ht="39.6" x14ac:dyDescent="0.25">
      <c r="A4451" s="3" t="s">
        <v>3493</v>
      </c>
      <c r="B4451" s="3" t="s">
        <v>3899</v>
      </c>
      <c r="C4451" s="3" t="s">
        <v>2916</v>
      </c>
      <c r="D4451" s="3" t="s">
        <v>1378</v>
      </c>
      <c r="E4451" s="3" t="s">
        <v>2583</v>
      </c>
      <c r="F4451" s="5"/>
      <c r="G4451" s="3">
        <v>0</v>
      </c>
      <c r="H4451" s="5"/>
      <c r="I4451" s="5"/>
      <c r="J4451" s="5"/>
      <c r="K4451" s="4">
        <v>145000</v>
      </c>
      <c r="L4451" s="3">
        <v>500</v>
      </c>
      <c r="M4451" s="3">
        <v>0</v>
      </c>
      <c r="N4451" s="3">
        <v>0</v>
      </c>
      <c r="O4451" s="3" t="s">
        <v>2575</v>
      </c>
      <c r="P4451" s="3" t="s">
        <v>3587</v>
      </c>
      <c r="Q4451" s="3" t="s">
        <v>2759</v>
      </c>
      <c r="R4451" s="3" t="s">
        <v>2578</v>
      </c>
      <c r="S4451" s="3" t="s">
        <v>3871</v>
      </c>
      <c r="T4451" s="5"/>
      <c r="U4451" s="3" t="s">
        <v>2744</v>
      </c>
      <c r="V4451" s="3" t="s">
        <v>2580</v>
      </c>
      <c r="W4451" s="3" t="s">
        <v>2581</v>
      </c>
      <c r="X4451" s="3" t="s">
        <v>2582</v>
      </c>
      <c r="Y4451" s="3" t="s">
        <v>2583</v>
      </c>
      <c r="Z4451" s="3" t="s">
        <v>2584</v>
      </c>
      <c r="AA4451" s="4">
        <v>779524</v>
      </c>
    </row>
    <row r="4452" spans="1:27" ht="39.6" x14ac:dyDescent="0.25">
      <c r="A4452" s="3" t="s">
        <v>3873</v>
      </c>
      <c r="B4452" s="3" t="s">
        <v>4394</v>
      </c>
      <c r="C4452" s="3" t="s">
        <v>2916</v>
      </c>
      <c r="D4452" s="3" t="s">
        <v>1477</v>
      </c>
      <c r="E4452" s="3" t="s">
        <v>2583</v>
      </c>
      <c r="F4452" s="5"/>
      <c r="G4452" s="3">
        <v>0</v>
      </c>
      <c r="H4452" s="5"/>
      <c r="I4452" s="5"/>
      <c r="J4452" s="5"/>
      <c r="K4452" s="4">
        <v>145551</v>
      </c>
      <c r="L4452" s="3">
        <v>50</v>
      </c>
      <c r="M4452" s="3">
        <v>0</v>
      </c>
      <c r="N4452" s="3">
        <v>0</v>
      </c>
      <c r="O4452" s="3" t="s">
        <v>2575</v>
      </c>
      <c r="P4452" s="3" t="s">
        <v>3587</v>
      </c>
      <c r="Q4452" s="3" t="s">
        <v>2759</v>
      </c>
      <c r="R4452" s="3" t="s">
        <v>2578</v>
      </c>
      <c r="S4452" s="3" t="s">
        <v>1477</v>
      </c>
      <c r="T4452" s="5"/>
      <c r="U4452" s="3" t="s">
        <v>2838</v>
      </c>
      <c r="V4452" s="3" t="s">
        <v>2580</v>
      </c>
      <c r="W4452" s="3" t="s">
        <v>2581</v>
      </c>
      <c r="X4452" s="3" t="s">
        <v>2582</v>
      </c>
      <c r="Y4452" s="3" t="s">
        <v>2583</v>
      </c>
      <c r="Z4452" s="3" t="s">
        <v>2584</v>
      </c>
      <c r="AA4452" s="4">
        <v>779537</v>
      </c>
    </row>
    <row r="4453" spans="1:27" ht="39.6" x14ac:dyDescent="0.25">
      <c r="A4453" s="3" t="s">
        <v>3804</v>
      </c>
      <c r="B4453" s="3" t="s">
        <v>4395</v>
      </c>
      <c r="C4453" s="3" t="s">
        <v>2916</v>
      </c>
      <c r="D4453" s="3" t="s">
        <v>1477</v>
      </c>
      <c r="E4453" s="3" t="s">
        <v>2583</v>
      </c>
      <c r="F4453" s="5"/>
      <c r="G4453" s="3">
        <v>0</v>
      </c>
      <c r="H4453" s="5"/>
      <c r="I4453" s="5"/>
      <c r="J4453" s="5"/>
      <c r="K4453" s="4">
        <v>145551</v>
      </c>
      <c r="L4453" s="3">
        <v>50</v>
      </c>
      <c r="M4453" s="3">
        <v>0</v>
      </c>
      <c r="N4453" s="3">
        <v>0</v>
      </c>
      <c r="O4453" s="3" t="s">
        <v>2575</v>
      </c>
      <c r="P4453" s="3" t="s">
        <v>3587</v>
      </c>
      <c r="Q4453" s="3" t="s">
        <v>2759</v>
      </c>
      <c r="R4453" s="3" t="s">
        <v>2578</v>
      </c>
      <c r="S4453" s="3" t="s">
        <v>1477</v>
      </c>
      <c r="T4453" s="5"/>
      <c r="U4453" s="3" t="s">
        <v>2838</v>
      </c>
      <c r="V4453" s="3" t="s">
        <v>2580</v>
      </c>
      <c r="W4453" s="3" t="s">
        <v>2581</v>
      </c>
      <c r="X4453" s="3" t="s">
        <v>2582</v>
      </c>
      <c r="Y4453" s="3" t="s">
        <v>2583</v>
      </c>
      <c r="Z4453" s="3" t="s">
        <v>2584</v>
      </c>
      <c r="AA4453" s="4">
        <v>779539</v>
      </c>
    </row>
    <row r="4454" spans="1:27" ht="39.6" x14ac:dyDescent="0.25">
      <c r="A4454" s="3" t="s">
        <v>3800</v>
      </c>
      <c r="B4454" s="3" t="s">
        <v>4396</v>
      </c>
      <c r="C4454" s="3" t="s">
        <v>2916</v>
      </c>
      <c r="D4454" s="3" t="s">
        <v>1477</v>
      </c>
      <c r="E4454" s="3" t="s">
        <v>2583</v>
      </c>
      <c r="F4454" s="5"/>
      <c r="G4454" s="3">
        <v>0</v>
      </c>
      <c r="H4454" s="5"/>
      <c r="I4454" s="5"/>
      <c r="J4454" s="5"/>
      <c r="K4454" s="4">
        <v>145551</v>
      </c>
      <c r="L4454" s="3">
        <v>50</v>
      </c>
      <c r="M4454" s="3">
        <v>0</v>
      </c>
      <c r="N4454" s="3">
        <v>0</v>
      </c>
      <c r="O4454" s="3" t="s">
        <v>2575</v>
      </c>
      <c r="P4454" s="3" t="s">
        <v>3587</v>
      </c>
      <c r="Q4454" s="3" t="s">
        <v>2759</v>
      </c>
      <c r="R4454" s="3" t="s">
        <v>2578</v>
      </c>
      <c r="S4454" s="3" t="s">
        <v>1477</v>
      </c>
      <c r="T4454" s="5"/>
      <c r="U4454" s="3" t="s">
        <v>2838</v>
      </c>
      <c r="V4454" s="3" t="s">
        <v>2580</v>
      </c>
      <c r="W4454" s="3" t="s">
        <v>2581</v>
      </c>
      <c r="X4454" s="3" t="s">
        <v>2582</v>
      </c>
      <c r="Y4454" s="3" t="s">
        <v>2583</v>
      </c>
      <c r="Z4454" s="3" t="s">
        <v>2584</v>
      </c>
      <c r="AA4454" s="4">
        <v>779542</v>
      </c>
    </row>
    <row r="4455" spans="1:27" ht="52.8" x14ac:dyDescent="0.25">
      <c r="A4455" s="3" t="s">
        <v>2589</v>
      </c>
      <c r="B4455" s="3" t="s">
        <v>2590</v>
      </c>
      <c r="C4455" s="3" t="s">
        <v>2573</v>
      </c>
      <c r="D4455" s="3" t="s">
        <v>979</v>
      </c>
      <c r="E4455" s="3" t="s">
        <v>2666</v>
      </c>
      <c r="F4455" s="4">
        <v>953560</v>
      </c>
      <c r="G4455" s="4">
        <v>19071200</v>
      </c>
      <c r="H4455" s="4">
        <v>953560</v>
      </c>
      <c r="I4455" s="4">
        <v>953560</v>
      </c>
      <c r="J4455" s="4">
        <v>953560</v>
      </c>
      <c r="K4455" s="4">
        <v>953560</v>
      </c>
      <c r="L4455" s="3">
        <v>0</v>
      </c>
      <c r="M4455" s="3">
        <v>20</v>
      </c>
      <c r="N4455" s="3">
        <v>20</v>
      </c>
      <c r="O4455" s="3" t="s">
        <v>2575</v>
      </c>
      <c r="P4455" s="3" t="s">
        <v>3120</v>
      </c>
      <c r="Q4455" s="3" t="s">
        <v>4369</v>
      </c>
      <c r="R4455" s="3" t="s">
        <v>2578</v>
      </c>
      <c r="S4455" s="3" t="s">
        <v>979</v>
      </c>
      <c r="T4455" s="5"/>
      <c r="U4455" s="3" t="s">
        <v>2691</v>
      </c>
      <c r="V4455" s="3" t="s">
        <v>2580</v>
      </c>
      <c r="W4455" s="3" t="s">
        <v>2581</v>
      </c>
      <c r="X4455" s="3" t="s">
        <v>2582</v>
      </c>
      <c r="Y4455" s="3" t="s">
        <v>2583</v>
      </c>
      <c r="Z4455" s="3" t="s">
        <v>2584</v>
      </c>
      <c r="AA4455" s="4">
        <v>779549</v>
      </c>
    </row>
    <row r="4456" spans="1:27" ht="52.8" x14ac:dyDescent="0.25">
      <c r="A4456" s="3" t="s">
        <v>2589</v>
      </c>
      <c r="B4456" s="3" t="s">
        <v>2590</v>
      </c>
      <c r="C4456" s="3" t="s">
        <v>2573</v>
      </c>
      <c r="D4456" s="3" t="s">
        <v>979</v>
      </c>
      <c r="E4456" s="3" t="s">
        <v>2574</v>
      </c>
      <c r="F4456" s="4">
        <v>953560</v>
      </c>
      <c r="G4456" s="4">
        <v>266996800</v>
      </c>
      <c r="H4456" s="4">
        <v>953560</v>
      </c>
      <c r="I4456" s="4">
        <v>953560</v>
      </c>
      <c r="J4456" s="4">
        <v>953560</v>
      </c>
      <c r="K4456" s="4">
        <v>953560</v>
      </c>
      <c r="L4456" s="3">
        <v>300</v>
      </c>
      <c r="M4456" s="3">
        <v>300</v>
      </c>
      <c r="N4456" s="3">
        <v>280</v>
      </c>
      <c r="O4456" s="3" t="s">
        <v>2575</v>
      </c>
      <c r="P4456" s="3" t="s">
        <v>3120</v>
      </c>
      <c r="Q4456" s="3" t="s">
        <v>4369</v>
      </c>
      <c r="R4456" s="3" t="s">
        <v>2578</v>
      </c>
      <c r="S4456" s="3" t="s">
        <v>979</v>
      </c>
      <c r="T4456" s="5"/>
      <c r="U4456" s="3" t="s">
        <v>2691</v>
      </c>
      <c r="V4456" s="3" t="s">
        <v>2580</v>
      </c>
      <c r="W4456" s="3" t="s">
        <v>2581</v>
      </c>
      <c r="X4456" s="3" t="s">
        <v>2582</v>
      </c>
      <c r="Y4456" s="3" t="s">
        <v>2583</v>
      </c>
      <c r="Z4456" s="3" t="s">
        <v>2584</v>
      </c>
      <c r="AA4456" s="4">
        <v>779549</v>
      </c>
    </row>
    <row r="4457" spans="1:27" ht="66" x14ac:dyDescent="0.25">
      <c r="A4457" s="3" t="s">
        <v>2571</v>
      </c>
      <c r="B4457" s="3" t="s">
        <v>2572</v>
      </c>
      <c r="C4457" s="3" t="s">
        <v>2573</v>
      </c>
      <c r="D4457" s="3" t="s">
        <v>979</v>
      </c>
      <c r="E4457" s="3" t="s">
        <v>2574</v>
      </c>
      <c r="F4457" s="4">
        <v>868261</v>
      </c>
      <c r="G4457" s="4">
        <v>17365220</v>
      </c>
      <c r="H4457" s="4">
        <v>868261</v>
      </c>
      <c r="I4457" s="4">
        <v>868261</v>
      </c>
      <c r="J4457" s="4">
        <v>868261</v>
      </c>
      <c r="K4457" s="4">
        <v>868261</v>
      </c>
      <c r="L4457" s="3">
        <v>40</v>
      </c>
      <c r="M4457" s="3">
        <v>20</v>
      </c>
      <c r="N4457" s="3">
        <v>20</v>
      </c>
      <c r="O4457" s="3" t="s">
        <v>2575</v>
      </c>
      <c r="P4457" s="3" t="s">
        <v>3120</v>
      </c>
      <c r="Q4457" s="3" t="s">
        <v>3854</v>
      </c>
      <c r="R4457" s="3" t="s">
        <v>2578</v>
      </c>
      <c r="S4457" s="3" t="s">
        <v>979</v>
      </c>
      <c r="T4457" s="5"/>
      <c r="U4457" s="3" t="s">
        <v>2691</v>
      </c>
      <c r="V4457" s="3" t="s">
        <v>2580</v>
      </c>
      <c r="W4457" s="3" t="s">
        <v>2581</v>
      </c>
      <c r="X4457" s="3" t="s">
        <v>2582</v>
      </c>
      <c r="Y4457" s="3" t="s">
        <v>2583</v>
      </c>
      <c r="Z4457" s="3" t="s">
        <v>2584</v>
      </c>
      <c r="AA4457" s="4">
        <v>779553</v>
      </c>
    </row>
    <row r="4458" spans="1:27" ht="66" x14ac:dyDescent="0.25">
      <c r="A4458" s="3" t="s">
        <v>2571</v>
      </c>
      <c r="B4458" s="3" t="s">
        <v>2572</v>
      </c>
      <c r="C4458" s="3" t="s">
        <v>2573</v>
      </c>
      <c r="D4458" s="3" t="s">
        <v>979</v>
      </c>
      <c r="E4458" s="3" t="s">
        <v>2666</v>
      </c>
      <c r="F4458" s="4">
        <v>868261</v>
      </c>
      <c r="G4458" s="4">
        <v>17365220</v>
      </c>
      <c r="H4458" s="4">
        <v>868261</v>
      </c>
      <c r="I4458" s="4">
        <v>868261</v>
      </c>
      <c r="J4458" s="4">
        <v>868261</v>
      </c>
      <c r="K4458" s="4">
        <v>868261</v>
      </c>
      <c r="L4458" s="3">
        <v>0</v>
      </c>
      <c r="M4458" s="3">
        <v>20</v>
      </c>
      <c r="N4458" s="3">
        <v>20</v>
      </c>
      <c r="O4458" s="3" t="s">
        <v>2575</v>
      </c>
      <c r="P4458" s="3" t="s">
        <v>3120</v>
      </c>
      <c r="Q4458" s="3" t="s">
        <v>3854</v>
      </c>
      <c r="R4458" s="3" t="s">
        <v>2578</v>
      </c>
      <c r="S4458" s="3" t="s">
        <v>979</v>
      </c>
      <c r="T4458" s="5"/>
      <c r="U4458" s="3" t="s">
        <v>2691</v>
      </c>
      <c r="V4458" s="3" t="s">
        <v>2580</v>
      </c>
      <c r="W4458" s="3" t="s">
        <v>2581</v>
      </c>
      <c r="X4458" s="3" t="s">
        <v>2582</v>
      </c>
      <c r="Y4458" s="3" t="s">
        <v>2583</v>
      </c>
      <c r="Z4458" s="3" t="s">
        <v>2584</v>
      </c>
      <c r="AA4458" s="4">
        <v>779553</v>
      </c>
    </row>
    <row r="4459" spans="1:27" ht="79.2" x14ac:dyDescent="0.25">
      <c r="A4459" s="3" t="s">
        <v>3651</v>
      </c>
      <c r="B4459" s="3" t="s">
        <v>3652</v>
      </c>
      <c r="C4459" s="3" t="s">
        <v>2573</v>
      </c>
      <c r="D4459" s="3" t="s">
        <v>979</v>
      </c>
      <c r="E4459" s="3" t="s">
        <v>2574</v>
      </c>
      <c r="F4459" s="4">
        <v>1085999</v>
      </c>
      <c r="G4459" s="4">
        <v>58643946</v>
      </c>
      <c r="H4459" s="4">
        <v>1085999</v>
      </c>
      <c r="I4459" s="4">
        <v>1085999</v>
      </c>
      <c r="J4459" s="4">
        <v>1085999</v>
      </c>
      <c r="K4459" s="4">
        <v>988530</v>
      </c>
      <c r="L4459" s="3">
        <v>54</v>
      </c>
      <c r="M4459" s="3">
        <v>72</v>
      </c>
      <c r="N4459" s="3">
        <v>54</v>
      </c>
      <c r="O4459" s="3" t="s">
        <v>2575</v>
      </c>
      <c r="P4459" s="3" t="s">
        <v>3120</v>
      </c>
      <c r="Q4459" s="3" t="s">
        <v>4369</v>
      </c>
      <c r="R4459" s="3" t="s">
        <v>2578</v>
      </c>
      <c r="S4459" s="3" t="s">
        <v>979</v>
      </c>
      <c r="T4459" s="5"/>
      <c r="U4459" s="3" t="s">
        <v>2691</v>
      </c>
      <c r="V4459" s="3" t="s">
        <v>2580</v>
      </c>
      <c r="W4459" s="3" t="s">
        <v>2581</v>
      </c>
      <c r="X4459" s="3" t="s">
        <v>2582</v>
      </c>
      <c r="Y4459" s="3" t="s">
        <v>2583</v>
      </c>
      <c r="Z4459" s="3" t="s">
        <v>2584</v>
      </c>
      <c r="AA4459" s="4">
        <v>779556</v>
      </c>
    </row>
    <row r="4460" spans="1:27" ht="66" x14ac:dyDescent="0.25">
      <c r="A4460" s="3" t="s">
        <v>3960</v>
      </c>
      <c r="B4460" s="3" t="s">
        <v>3961</v>
      </c>
      <c r="C4460" s="3" t="s">
        <v>2573</v>
      </c>
      <c r="D4460" s="3" t="s">
        <v>979</v>
      </c>
      <c r="E4460" s="3" t="s">
        <v>2574</v>
      </c>
      <c r="F4460" s="4">
        <v>1118925</v>
      </c>
      <c r="G4460" s="4">
        <v>60421968</v>
      </c>
      <c r="H4460" s="4">
        <v>1118925</v>
      </c>
      <c r="I4460" s="4">
        <v>1118888</v>
      </c>
      <c r="J4460" s="4">
        <v>1119000</v>
      </c>
      <c r="K4460" s="4">
        <v>1047965</v>
      </c>
      <c r="L4460" s="3">
        <v>54</v>
      </c>
      <c r="M4460" s="3">
        <v>126</v>
      </c>
      <c r="N4460" s="3">
        <v>54</v>
      </c>
      <c r="O4460" s="3" t="s">
        <v>2575</v>
      </c>
      <c r="P4460" s="3" t="s">
        <v>3120</v>
      </c>
      <c r="Q4460" s="3" t="s">
        <v>4369</v>
      </c>
      <c r="R4460" s="3" t="s">
        <v>2578</v>
      </c>
      <c r="S4460" s="3" t="s">
        <v>979</v>
      </c>
      <c r="T4460" s="5"/>
      <c r="U4460" s="3" t="s">
        <v>2691</v>
      </c>
      <c r="V4460" s="3" t="s">
        <v>2580</v>
      </c>
      <c r="W4460" s="3" t="s">
        <v>2581</v>
      </c>
      <c r="X4460" s="3" t="s">
        <v>2582</v>
      </c>
      <c r="Y4460" s="3" t="s">
        <v>2583</v>
      </c>
      <c r="Z4460" s="3" t="s">
        <v>2584</v>
      </c>
      <c r="AA4460" s="4">
        <v>779561</v>
      </c>
    </row>
    <row r="4461" spans="1:27" ht="66" x14ac:dyDescent="0.25">
      <c r="A4461" s="3" t="s">
        <v>3962</v>
      </c>
      <c r="B4461" s="3" t="s">
        <v>3963</v>
      </c>
      <c r="C4461" s="3" t="s">
        <v>2573</v>
      </c>
      <c r="D4461" s="3" t="s">
        <v>979</v>
      </c>
      <c r="E4461" s="3" t="s">
        <v>2574</v>
      </c>
      <c r="F4461" s="4">
        <v>1135592</v>
      </c>
      <c r="G4461" s="4">
        <v>61321968</v>
      </c>
      <c r="H4461" s="4">
        <v>1135592</v>
      </c>
      <c r="I4461" s="4">
        <v>1129000</v>
      </c>
      <c r="J4461" s="4">
        <v>1138888</v>
      </c>
      <c r="K4461" s="4">
        <v>1047965</v>
      </c>
      <c r="L4461" s="3">
        <v>54</v>
      </c>
      <c r="M4461" s="3">
        <v>108</v>
      </c>
      <c r="N4461" s="3">
        <v>54</v>
      </c>
      <c r="O4461" s="3" t="s">
        <v>2575</v>
      </c>
      <c r="P4461" s="3" t="s">
        <v>3120</v>
      </c>
      <c r="Q4461" s="3" t="s">
        <v>4369</v>
      </c>
      <c r="R4461" s="3" t="s">
        <v>2578</v>
      </c>
      <c r="S4461" s="3" t="s">
        <v>979</v>
      </c>
      <c r="T4461" s="5"/>
      <c r="U4461" s="3" t="s">
        <v>2691</v>
      </c>
      <c r="V4461" s="3" t="s">
        <v>2580</v>
      </c>
      <c r="W4461" s="3" t="s">
        <v>2581</v>
      </c>
      <c r="X4461" s="3" t="s">
        <v>2582</v>
      </c>
      <c r="Y4461" s="3" t="s">
        <v>2583</v>
      </c>
      <c r="Z4461" s="3" t="s">
        <v>2584</v>
      </c>
      <c r="AA4461" s="4">
        <v>779566</v>
      </c>
    </row>
    <row r="4462" spans="1:27" ht="39.6" x14ac:dyDescent="0.25">
      <c r="A4462" s="3" t="s">
        <v>3414</v>
      </c>
      <c r="B4462" s="3" t="s">
        <v>4397</v>
      </c>
      <c r="C4462" s="3" t="s">
        <v>2677</v>
      </c>
      <c r="D4462" s="3" t="s">
        <v>4398</v>
      </c>
      <c r="E4462" s="3" t="s">
        <v>2583</v>
      </c>
      <c r="F4462" s="5"/>
      <c r="G4462" s="3">
        <v>0</v>
      </c>
      <c r="H4462" s="5"/>
      <c r="I4462" s="5"/>
      <c r="J4462" s="5"/>
      <c r="K4462" s="4">
        <v>245332</v>
      </c>
      <c r="L4462" s="3">
        <v>240</v>
      </c>
      <c r="M4462" s="3">
        <v>0</v>
      </c>
      <c r="N4462" s="3">
        <v>0</v>
      </c>
      <c r="O4462" s="3" t="s">
        <v>2575</v>
      </c>
      <c r="P4462" s="3" t="s">
        <v>3587</v>
      </c>
      <c r="Q4462" s="3" t="s">
        <v>2587</v>
      </c>
      <c r="R4462" s="3" t="s">
        <v>2578</v>
      </c>
      <c r="S4462" s="3" t="s">
        <v>330</v>
      </c>
      <c r="T4462" s="5"/>
      <c r="U4462" s="3" t="s">
        <v>2813</v>
      </c>
      <c r="V4462" s="3" t="s">
        <v>2580</v>
      </c>
      <c r="W4462" s="3" t="s">
        <v>2581</v>
      </c>
      <c r="X4462" s="3" t="s">
        <v>2780</v>
      </c>
      <c r="Y4462" s="3" t="s">
        <v>2583</v>
      </c>
      <c r="Z4462" s="3" t="s">
        <v>2584</v>
      </c>
      <c r="AA4462" s="4">
        <v>779568</v>
      </c>
    </row>
    <row r="4463" spans="1:27" ht="39.6" x14ac:dyDescent="0.25">
      <c r="A4463" s="3" t="s">
        <v>3873</v>
      </c>
      <c r="B4463" s="3" t="s">
        <v>3894</v>
      </c>
      <c r="C4463" s="3" t="s">
        <v>2916</v>
      </c>
      <c r="D4463" s="3" t="s">
        <v>1378</v>
      </c>
      <c r="E4463" s="3" t="s">
        <v>2583</v>
      </c>
      <c r="F4463" s="4">
        <v>142500</v>
      </c>
      <c r="G4463" s="4">
        <v>14250000</v>
      </c>
      <c r="H4463" s="4">
        <v>142500</v>
      </c>
      <c r="I4463" s="4">
        <v>142500</v>
      </c>
      <c r="J4463" s="4">
        <v>142500</v>
      </c>
      <c r="K4463" s="4">
        <v>145500</v>
      </c>
      <c r="L4463" s="3">
        <v>500</v>
      </c>
      <c r="M4463" s="3">
        <v>100</v>
      </c>
      <c r="N4463" s="3">
        <v>100</v>
      </c>
      <c r="O4463" s="3" t="s">
        <v>2575</v>
      </c>
      <c r="P4463" s="3" t="s">
        <v>3587</v>
      </c>
      <c r="Q4463" s="3" t="s">
        <v>2759</v>
      </c>
      <c r="R4463" s="3" t="s">
        <v>2578</v>
      </c>
      <c r="S4463" s="3" t="s">
        <v>3871</v>
      </c>
      <c r="T4463" s="5"/>
      <c r="U4463" s="3" t="s">
        <v>2744</v>
      </c>
      <c r="V4463" s="3" t="s">
        <v>2580</v>
      </c>
      <c r="W4463" s="3" t="s">
        <v>2581</v>
      </c>
      <c r="X4463" s="3" t="s">
        <v>2582</v>
      </c>
      <c r="Y4463" s="3" t="s">
        <v>2583</v>
      </c>
      <c r="Z4463" s="3" t="s">
        <v>2584</v>
      </c>
      <c r="AA4463" s="4">
        <v>779572</v>
      </c>
    </row>
    <row r="4464" spans="1:27" ht="52.8" x14ac:dyDescent="0.25">
      <c r="A4464" s="3" t="s">
        <v>702</v>
      </c>
      <c r="B4464" s="3" t="s">
        <v>2585</v>
      </c>
      <c r="C4464" s="3" t="s">
        <v>2573</v>
      </c>
      <c r="D4464" s="3" t="s">
        <v>2586</v>
      </c>
      <c r="E4464" s="3" t="s">
        <v>2574</v>
      </c>
      <c r="F4464" s="4">
        <v>36440</v>
      </c>
      <c r="G4464" s="4">
        <v>2733000000</v>
      </c>
      <c r="H4464" s="4">
        <v>36440</v>
      </c>
      <c r="I4464" s="4">
        <v>36440</v>
      </c>
      <c r="J4464" s="4">
        <v>36440</v>
      </c>
      <c r="K4464" s="4">
        <v>36440</v>
      </c>
      <c r="L4464" s="4">
        <v>75000</v>
      </c>
      <c r="M4464" s="4">
        <v>75000</v>
      </c>
      <c r="N4464" s="4">
        <v>75000</v>
      </c>
      <c r="O4464" s="3" t="s">
        <v>2575</v>
      </c>
      <c r="P4464" s="3" t="s">
        <v>3120</v>
      </c>
      <c r="Q4464" s="3" t="s">
        <v>4370</v>
      </c>
      <c r="R4464" s="3" t="s">
        <v>2578</v>
      </c>
      <c r="S4464" s="3" t="s">
        <v>2057</v>
      </c>
      <c r="T4464" s="5"/>
      <c r="U4464" s="3" t="s">
        <v>2588</v>
      </c>
      <c r="V4464" s="3" t="s">
        <v>2580</v>
      </c>
      <c r="W4464" s="3" t="s">
        <v>2581</v>
      </c>
      <c r="X4464" s="3" t="s">
        <v>2582</v>
      </c>
      <c r="Y4464" s="3" t="s">
        <v>2583</v>
      </c>
      <c r="Z4464" s="3" t="s">
        <v>2584</v>
      </c>
      <c r="AA4464" s="4">
        <v>779590</v>
      </c>
    </row>
    <row r="4465" spans="1:27" ht="52.8" x14ac:dyDescent="0.25">
      <c r="A4465" s="3" t="s">
        <v>702</v>
      </c>
      <c r="B4465" s="3" t="s">
        <v>2585</v>
      </c>
      <c r="C4465" s="3" t="s">
        <v>2573</v>
      </c>
      <c r="D4465" s="3" t="s">
        <v>2586</v>
      </c>
      <c r="E4465" s="3" t="s">
        <v>2574</v>
      </c>
      <c r="F4465" s="4">
        <v>36440</v>
      </c>
      <c r="G4465" s="4">
        <v>2550800000</v>
      </c>
      <c r="H4465" s="4">
        <v>36440</v>
      </c>
      <c r="I4465" s="4">
        <v>36440</v>
      </c>
      <c r="J4465" s="4">
        <v>36440</v>
      </c>
      <c r="K4465" s="4">
        <v>36440</v>
      </c>
      <c r="L4465" s="4">
        <v>70000</v>
      </c>
      <c r="M4465" s="4">
        <v>140000</v>
      </c>
      <c r="N4465" s="4">
        <v>70000</v>
      </c>
      <c r="O4465" s="3" t="s">
        <v>2575</v>
      </c>
      <c r="P4465" s="3" t="s">
        <v>3120</v>
      </c>
      <c r="Q4465" s="3" t="s">
        <v>4370</v>
      </c>
      <c r="R4465" s="3" t="s">
        <v>2578</v>
      </c>
      <c r="S4465" s="3" t="s">
        <v>2057</v>
      </c>
      <c r="T4465" s="5"/>
      <c r="U4465" s="3" t="s">
        <v>2588</v>
      </c>
      <c r="V4465" s="3" t="s">
        <v>2580</v>
      </c>
      <c r="W4465" s="3" t="s">
        <v>2581</v>
      </c>
      <c r="X4465" s="3" t="s">
        <v>2582</v>
      </c>
      <c r="Y4465" s="3" t="s">
        <v>2595</v>
      </c>
      <c r="Z4465" s="3" t="s">
        <v>2584</v>
      </c>
      <c r="AA4465" s="4">
        <v>779591</v>
      </c>
    </row>
    <row r="4466" spans="1:27" ht="52.8" x14ac:dyDescent="0.25">
      <c r="A4466" s="3" t="s">
        <v>2742</v>
      </c>
      <c r="B4466" s="3" t="s">
        <v>2768</v>
      </c>
      <c r="C4466" s="3" t="s">
        <v>2677</v>
      </c>
      <c r="D4466" s="3" t="s">
        <v>2586</v>
      </c>
      <c r="E4466" s="3" t="s">
        <v>2574</v>
      </c>
      <c r="F4466" s="4">
        <v>52446</v>
      </c>
      <c r="G4466" s="4">
        <v>3933450000</v>
      </c>
      <c r="H4466" s="4">
        <v>52446</v>
      </c>
      <c r="I4466" s="4">
        <v>52446</v>
      </c>
      <c r="J4466" s="4">
        <v>52446</v>
      </c>
      <c r="K4466" s="4">
        <v>52446</v>
      </c>
      <c r="L4466" s="4">
        <v>100000</v>
      </c>
      <c r="M4466" s="4">
        <v>79000</v>
      </c>
      <c r="N4466" s="4">
        <v>75000</v>
      </c>
      <c r="O4466" s="3" t="s">
        <v>2575</v>
      </c>
      <c r="P4466" s="3" t="s">
        <v>3120</v>
      </c>
      <c r="Q4466" s="3" t="s">
        <v>3928</v>
      </c>
      <c r="R4466" s="3" t="s">
        <v>2578</v>
      </c>
      <c r="S4466" s="3" t="s">
        <v>2057</v>
      </c>
      <c r="T4466" s="5"/>
      <c r="U4466" s="3" t="s">
        <v>2588</v>
      </c>
      <c r="V4466" s="3" t="s">
        <v>2580</v>
      </c>
      <c r="W4466" s="3" t="s">
        <v>2581</v>
      </c>
      <c r="X4466" s="3" t="s">
        <v>2582</v>
      </c>
      <c r="Y4466" s="3" t="s">
        <v>2595</v>
      </c>
      <c r="Z4466" s="3" t="s">
        <v>2584</v>
      </c>
      <c r="AA4466" s="4">
        <v>779592</v>
      </c>
    </row>
    <row r="4467" spans="1:27" ht="52.8" x14ac:dyDescent="0.25">
      <c r="A4467" s="3" t="s">
        <v>2742</v>
      </c>
      <c r="B4467" s="3" t="s">
        <v>2768</v>
      </c>
      <c r="C4467" s="3" t="s">
        <v>2677</v>
      </c>
      <c r="D4467" s="3" t="s">
        <v>2586</v>
      </c>
      <c r="E4467" s="3" t="s">
        <v>2666</v>
      </c>
      <c r="F4467" s="4">
        <v>52446</v>
      </c>
      <c r="G4467" s="4">
        <v>1311150000</v>
      </c>
      <c r="H4467" s="4">
        <v>52446</v>
      </c>
      <c r="I4467" s="4">
        <v>52446</v>
      </c>
      <c r="J4467" s="4">
        <v>52446</v>
      </c>
      <c r="K4467" s="4">
        <v>52446</v>
      </c>
      <c r="L4467" s="3">
        <v>0</v>
      </c>
      <c r="M4467" s="4">
        <v>25000</v>
      </c>
      <c r="N4467" s="4">
        <v>25000</v>
      </c>
      <c r="O4467" s="3" t="s">
        <v>2575</v>
      </c>
      <c r="P4467" s="3" t="s">
        <v>3120</v>
      </c>
      <c r="Q4467" s="3" t="s">
        <v>3928</v>
      </c>
      <c r="R4467" s="3" t="s">
        <v>2578</v>
      </c>
      <c r="S4467" s="3" t="s">
        <v>2057</v>
      </c>
      <c r="T4467" s="5"/>
      <c r="U4467" s="3" t="s">
        <v>2588</v>
      </c>
      <c r="V4467" s="3" t="s">
        <v>2580</v>
      </c>
      <c r="W4467" s="3" t="s">
        <v>2581</v>
      </c>
      <c r="X4467" s="3" t="s">
        <v>2582</v>
      </c>
      <c r="Y4467" s="3" t="s">
        <v>2595</v>
      </c>
      <c r="Z4467" s="3" t="s">
        <v>2584</v>
      </c>
      <c r="AA4467" s="4">
        <v>779592</v>
      </c>
    </row>
    <row r="4468" spans="1:27" ht="39.6" x14ac:dyDescent="0.25">
      <c r="A4468" s="3" t="s">
        <v>2742</v>
      </c>
      <c r="B4468" s="3" t="s">
        <v>2750</v>
      </c>
      <c r="C4468" s="3" t="s">
        <v>2677</v>
      </c>
      <c r="D4468" s="3" t="s">
        <v>724</v>
      </c>
      <c r="E4468" s="3" t="s">
        <v>2583</v>
      </c>
      <c r="F4468" s="4">
        <v>52029</v>
      </c>
      <c r="G4468" s="4">
        <v>4682610000</v>
      </c>
      <c r="H4468" s="4">
        <v>52029</v>
      </c>
      <c r="I4468" s="4">
        <v>52029</v>
      </c>
      <c r="J4468" s="4">
        <v>52029</v>
      </c>
      <c r="K4468" s="4">
        <v>52029</v>
      </c>
      <c r="L4468" s="4">
        <v>90000</v>
      </c>
      <c r="M4468" s="4">
        <v>111000</v>
      </c>
      <c r="N4468" s="4">
        <v>90000</v>
      </c>
      <c r="O4468" s="3" t="s">
        <v>2575</v>
      </c>
      <c r="P4468" s="3" t="s">
        <v>3120</v>
      </c>
      <c r="Q4468" s="3" t="s">
        <v>2587</v>
      </c>
      <c r="R4468" s="3" t="s">
        <v>2578</v>
      </c>
      <c r="S4468" s="3" t="s">
        <v>724</v>
      </c>
      <c r="T4468" s="5"/>
      <c r="U4468" s="3" t="s">
        <v>2588</v>
      </c>
      <c r="V4468" s="3" t="s">
        <v>2580</v>
      </c>
      <c r="W4468" s="3" t="s">
        <v>2581</v>
      </c>
      <c r="X4468" s="3" t="s">
        <v>2582</v>
      </c>
      <c r="Y4468" s="3" t="s">
        <v>2595</v>
      </c>
      <c r="Z4468" s="3" t="s">
        <v>2584</v>
      </c>
      <c r="AA4468" s="4">
        <v>779599</v>
      </c>
    </row>
    <row r="4469" spans="1:27" ht="39.6" x14ac:dyDescent="0.25">
      <c r="A4469" s="3" t="s">
        <v>2742</v>
      </c>
      <c r="B4469" s="3" t="s">
        <v>2750</v>
      </c>
      <c r="C4469" s="3" t="s">
        <v>2677</v>
      </c>
      <c r="D4469" s="3" t="s">
        <v>724</v>
      </c>
      <c r="E4469" s="3" t="s">
        <v>2583</v>
      </c>
      <c r="F4469" s="4">
        <v>53278</v>
      </c>
      <c r="G4469" s="4">
        <v>5327845000</v>
      </c>
      <c r="H4469" s="4">
        <v>53278</v>
      </c>
      <c r="I4469" s="4">
        <v>52888</v>
      </c>
      <c r="J4469" s="4">
        <v>53299</v>
      </c>
      <c r="K4469" s="4">
        <v>52029</v>
      </c>
      <c r="L4469" s="4">
        <v>100000</v>
      </c>
      <c r="M4469" s="4">
        <v>345000</v>
      </c>
      <c r="N4469" s="4">
        <v>100000</v>
      </c>
      <c r="O4469" s="3" t="s">
        <v>2575</v>
      </c>
      <c r="P4469" s="3" t="s">
        <v>3120</v>
      </c>
      <c r="Q4469" s="3" t="s">
        <v>2587</v>
      </c>
      <c r="R4469" s="3" t="s">
        <v>2578</v>
      </c>
      <c r="S4469" s="3" t="s">
        <v>724</v>
      </c>
      <c r="T4469" s="5"/>
      <c r="U4469" s="3" t="s">
        <v>2588</v>
      </c>
      <c r="V4469" s="3" t="s">
        <v>2580</v>
      </c>
      <c r="W4469" s="3" t="s">
        <v>2581</v>
      </c>
      <c r="X4469" s="3" t="s">
        <v>2582</v>
      </c>
      <c r="Y4469" s="3" t="s">
        <v>2595</v>
      </c>
      <c r="Z4469" s="3" t="s">
        <v>2584</v>
      </c>
      <c r="AA4469" s="4">
        <v>779600</v>
      </c>
    </row>
    <row r="4470" spans="1:27" ht="26.4" x14ac:dyDescent="0.25">
      <c r="A4470" s="3" t="s">
        <v>2742</v>
      </c>
      <c r="B4470" s="3" t="s">
        <v>2748</v>
      </c>
      <c r="C4470" s="3" t="s">
        <v>2677</v>
      </c>
      <c r="D4470" s="3" t="s">
        <v>648</v>
      </c>
      <c r="E4470" s="3" t="s">
        <v>2583</v>
      </c>
      <c r="F4470" s="5"/>
      <c r="G4470" s="3">
        <v>0</v>
      </c>
      <c r="H4470" s="5"/>
      <c r="I4470" s="5"/>
      <c r="J4470" s="5"/>
      <c r="K4470" s="4">
        <v>52446</v>
      </c>
      <c r="L4470" s="4">
        <v>50000</v>
      </c>
      <c r="M4470" s="3">
        <v>0</v>
      </c>
      <c r="N4470" s="3">
        <v>0</v>
      </c>
      <c r="O4470" s="3" t="s">
        <v>2575</v>
      </c>
      <c r="P4470" s="3" t="s">
        <v>3120</v>
      </c>
      <c r="Q4470" s="3" t="s">
        <v>2587</v>
      </c>
      <c r="R4470" s="3" t="s">
        <v>2578</v>
      </c>
      <c r="S4470" s="3" t="s">
        <v>648</v>
      </c>
      <c r="T4470" s="5"/>
      <c r="U4470" s="3" t="s">
        <v>2588</v>
      </c>
      <c r="V4470" s="3" t="s">
        <v>2580</v>
      </c>
      <c r="W4470" s="3" t="s">
        <v>2581</v>
      </c>
      <c r="X4470" s="3" t="s">
        <v>2582</v>
      </c>
      <c r="Y4470" s="3" t="s">
        <v>2583</v>
      </c>
      <c r="Z4470" s="3" t="s">
        <v>2584</v>
      </c>
      <c r="AA4470" s="4">
        <v>779605</v>
      </c>
    </row>
    <row r="4471" spans="1:27" ht="26.4" x14ac:dyDescent="0.25">
      <c r="A4471" s="3" t="s">
        <v>2742</v>
      </c>
      <c r="B4471" s="3" t="s">
        <v>2748</v>
      </c>
      <c r="C4471" s="3" t="s">
        <v>2677</v>
      </c>
      <c r="D4471" s="3" t="s">
        <v>648</v>
      </c>
      <c r="E4471" s="3" t="s">
        <v>2574</v>
      </c>
      <c r="F4471" s="4">
        <v>52446</v>
      </c>
      <c r="G4471" s="4">
        <v>786690000</v>
      </c>
      <c r="H4471" s="4">
        <v>52446</v>
      </c>
      <c r="I4471" s="4">
        <v>52446</v>
      </c>
      <c r="J4471" s="4">
        <v>52446</v>
      </c>
      <c r="K4471" s="4">
        <v>52446</v>
      </c>
      <c r="L4471" s="4">
        <v>70000</v>
      </c>
      <c r="M4471" s="4">
        <v>15000</v>
      </c>
      <c r="N4471" s="4">
        <v>15000</v>
      </c>
      <c r="O4471" s="3" t="s">
        <v>2575</v>
      </c>
      <c r="P4471" s="3" t="s">
        <v>3120</v>
      </c>
      <c r="Q4471" s="3" t="s">
        <v>4040</v>
      </c>
      <c r="R4471" s="3" t="s">
        <v>2578</v>
      </c>
      <c r="S4471" s="3" t="s">
        <v>648</v>
      </c>
      <c r="T4471" s="5"/>
      <c r="U4471" s="3" t="s">
        <v>2588</v>
      </c>
      <c r="V4471" s="3" t="s">
        <v>2580</v>
      </c>
      <c r="W4471" s="3" t="s">
        <v>2581</v>
      </c>
      <c r="X4471" s="3" t="s">
        <v>2582</v>
      </c>
      <c r="Y4471" s="3" t="s">
        <v>2595</v>
      </c>
      <c r="Z4471" s="3" t="s">
        <v>2584</v>
      </c>
      <c r="AA4471" s="4">
        <v>779606</v>
      </c>
    </row>
    <row r="4472" spans="1:27" ht="26.4" x14ac:dyDescent="0.25">
      <c r="A4472" s="3" t="s">
        <v>2742</v>
      </c>
      <c r="B4472" s="3" t="s">
        <v>2748</v>
      </c>
      <c r="C4472" s="3" t="s">
        <v>2677</v>
      </c>
      <c r="D4472" s="3" t="s">
        <v>648</v>
      </c>
      <c r="E4472" s="3" t="s">
        <v>2666</v>
      </c>
      <c r="F4472" s="4">
        <v>52446</v>
      </c>
      <c r="G4472" s="4">
        <v>2884530000</v>
      </c>
      <c r="H4472" s="4">
        <v>52446</v>
      </c>
      <c r="I4472" s="4">
        <v>52446</v>
      </c>
      <c r="J4472" s="4">
        <v>52446</v>
      </c>
      <c r="K4472" s="4">
        <v>52446</v>
      </c>
      <c r="L4472" s="3">
        <v>0</v>
      </c>
      <c r="M4472" s="4">
        <v>55000</v>
      </c>
      <c r="N4472" s="4">
        <v>55000</v>
      </c>
      <c r="O4472" s="3" t="s">
        <v>2575</v>
      </c>
      <c r="P4472" s="3" t="s">
        <v>3120</v>
      </c>
      <c r="Q4472" s="3" t="s">
        <v>4040</v>
      </c>
      <c r="R4472" s="3" t="s">
        <v>2578</v>
      </c>
      <c r="S4472" s="3" t="s">
        <v>648</v>
      </c>
      <c r="T4472" s="5"/>
      <c r="U4472" s="3" t="s">
        <v>2588</v>
      </c>
      <c r="V4472" s="3" t="s">
        <v>2580</v>
      </c>
      <c r="W4472" s="3" t="s">
        <v>2581</v>
      </c>
      <c r="X4472" s="3" t="s">
        <v>2582</v>
      </c>
      <c r="Y4472" s="3" t="s">
        <v>2595</v>
      </c>
      <c r="Z4472" s="3" t="s">
        <v>2584</v>
      </c>
      <c r="AA4472" s="4">
        <v>779606</v>
      </c>
    </row>
    <row r="4473" spans="1:27" ht="26.4" x14ac:dyDescent="0.25">
      <c r="A4473" s="3" t="s">
        <v>702</v>
      </c>
      <c r="B4473" s="3" t="s">
        <v>2977</v>
      </c>
      <c r="C4473" s="3" t="s">
        <v>2573</v>
      </c>
      <c r="D4473" s="3" t="s">
        <v>648</v>
      </c>
      <c r="E4473" s="3" t="s">
        <v>2583</v>
      </c>
      <c r="F4473" s="4">
        <v>36430</v>
      </c>
      <c r="G4473" s="4">
        <v>1821500000</v>
      </c>
      <c r="H4473" s="4">
        <v>36430</v>
      </c>
      <c r="I4473" s="4">
        <v>36430</v>
      </c>
      <c r="J4473" s="4">
        <v>36430</v>
      </c>
      <c r="K4473" s="4">
        <v>36430</v>
      </c>
      <c r="L4473" s="4">
        <v>50000</v>
      </c>
      <c r="M4473" s="4">
        <v>50000</v>
      </c>
      <c r="N4473" s="4">
        <v>50000</v>
      </c>
      <c r="O4473" s="3" t="s">
        <v>2575</v>
      </c>
      <c r="P4473" s="3" t="s">
        <v>3120</v>
      </c>
      <c r="Q4473" s="3" t="s">
        <v>2587</v>
      </c>
      <c r="R4473" s="3" t="s">
        <v>2578</v>
      </c>
      <c r="S4473" s="3" t="s">
        <v>648</v>
      </c>
      <c r="T4473" s="5"/>
      <c r="U4473" s="3" t="s">
        <v>2588</v>
      </c>
      <c r="V4473" s="3" t="s">
        <v>2580</v>
      </c>
      <c r="W4473" s="3" t="s">
        <v>2581</v>
      </c>
      <c r="X4473" s="3" t="s">
        <v>2582</v>
      </c>
      <c r="Y4473" s="3" t="s">
        <v>2595</v>
      </c>
      <c r="Z4473" s="3" t="s">
        <v>2584</v>
      </c>
      <c r="AA4473" s="4">
        <v>779609</v>
      </c>
    </row>
    <row r="4474" spans="1:27" ht="26.4" x14ac:dyDescent="0.25">
      <c r="A4474" s="3" t="s">
        <v>702</v>
      </c>
      <c r="B4474" s="3" t="s">
        <v>2977</v>
      </c>
      <c r="C4474" s="3" t="s">
        <v>2573</v>
      </c>
      <c r="D4474" s="3" t="s">
        <v>648</v>
      </c>
      <c r="E4474" s="3" t="s">
        <v>2583</v>
      </c>
      <c r="F4474" s="5"/>
      <c r="G4474" s="3">
        <v>0</v>
      </c>
      <c r="H4474" s="5"/>
      <c r="I4474" s="5"/>
      <c r="J4474" s="5"/>
      <c r="K4474" s="4">
        <v>36430</v>
      </c>
      <c r="L4474" s="4">
        <v>50000</v>
      </c>
      <c r="M4474" s="3">
        <v>0</v>
      </c>
      <c r="N4474" s="3">
        <v>0</v>
      </c>
      <c r="O4474" s="3" t="s">
        <v>2575</v>
      </c>
      <c r="P4474" s="3" t="s">
        <v>3120</v>
      </c>
      <c r="Q4474" s="3" t="s">
        <v>2587</v>
      </c>
      <c r="R4474" s="3" t="s">
        <v>2578</v>
      </c>
      <c r="S4474" s="3" t="s">
        <v>648</v>
      </c>
      <c r="T4474" s="5"/>
      <c r="U4474" s="3" t="s">
        <v>2588</v>
      </c>
      <c r="V4474" s="3" t="s">
        <v>2580</v>
      </c>
      <c r="W4474" s="3" t="s">
        <v>2581</v>
      </c>
      <c r="X4474" s="3" t="s">
        <v>2582</v>
      </c>
      <c r="Y4474" s="3" t="s">
        <v>2583</v>
      </c>
      <c r="Z4474" s="3" t="s">
        <v>2584</v>
      </c>
      <c r="AA4474" s="4">
        <v>779610</v>
      </c>
    </row>
    <row r="4475" spans="1:27" ht="39.6" x14ac:dyDescent="0.25">
      <c r="A4475" s="3" t="s">
        <v>2900</v>
      </c>
      <c r="B4475" s="3" t="s">
        <v>3683</v>
      </c>
      <c r="C4475" s="3" t="s">
        <v>2809</v>
      </c>
      <c r="D4475" s="3" t="s">
        <v>1906</v>
      </c>
      <c r="E4475" s="3" t="s">
        <v>2583</v>
      </c>
      <c r="F4475" s="4">
        <v>765290</v>
      </c>
      <c r="G4475" s="7">
        <v>69427108.799999997</v>
      </c>
      <c r="H4475" s="4">
        <v>765290</v>
      </c>
      <c r="I4475" s="4">
        <v>765290</v>
      </c>
      <c r="J4475" s="4">
        <v>765290</v>
      </c>
      <c r="K4475" s="4">
        <v>765290</v>
      </c>
      <c r="L4475" s="3">
        <v>504</v>
      </c>
      <c r="M4475" s="3">
        <v>90.72</v>
      </c>
      <c r="N4475" s="3">
        <v>90.72</v>
      </c>
      <c r="O4475" s="3" t="s">
        <v>2575</v>
      </c>
      <c r="P4475" s="3" t="s">
        <v>3120</v>
      </c>
      <c r="Q4475" s="3" t="s">
        <v>2587</v>
      </c>
      <c r="R4475" s="3" t="s">
        <v>2578</v>
      </c>
      <c r="S4475" s="3" t="s">
        <v>1906</v>
      </c>
      <c r="T4475" s="5"/>
      <c r="U4475" s="3" t="s">
        <v>2616</v>
      </c>
      <c r="V4475" s="3" t="s">
        <v>2580</v>
      </c>
      <c r="W4475" s="3" t="s">
        <v>2581</v>
      </c>
      <c r="X4475" s="3" t="s">
        <v>2839</v>
      </c>
      <c r="Y4475" s="3" t="s">
        <v>2595</v>
      </c>
      <c r="Z4475" s="3" t="s">
        <v>2584</v>
      </c>
      <c r="AA4475" s="4">
        <v>779614</v>
      </c>
    </row>
    <row r="4476" spans="1:27" ht="26.4" x14ac:dyDescent="0.25">
      <c r="A4476" s="3" t="s">
        <v>3675</v>
      </c>
      <c r="B4476" s="3" t="s">
        <v>3689</v>
      </c>
      <c r="C4476" s="3" t="s">
        <v>2809</v>
      </c>
      <c r="D4476" s="3" t="s">
        <v>1906</v>
      </c>
      <c r="E4476" s="3" t="s">
        <v>2574</v>
      </c>
      <c r="F4476" s="4">
        <v>422527</v>
      </c>
      <c r="G4476" s="4">
        <v>55773586</v>
      </c>
      <c r="H4476" s="4">
        <v>422527</v>
      </c>
      <c r="I4476" s="4">
        <v>420777</v>
      </c>
      <c r="J4476" s="4">
        <v>426600</v>
      </c>
      <c r="K4476" s="4">
        <v>371590</v>
      </c>
      <c r="L4476" s="3">
        <v>132</v>
      </c>
      <c r="M4476" s="3">
        <v>176</v>
      </c>
      <c r="N4476" s="3">
        <v>132</v>
      </c>
      <c r="O4476" s="3" t="s">
        <v>2575</v>
      </c>
      <c r="P4476" s="3" t="s">
        <v>3120</v>
      </c>
      <c r="Q4476" s="3" t="s">
        <v>4369</v>
      </c>
      <c r="R4476" s="3" t="s">
        <v>2578</v>
      </c>
      <c r="S4476" s="3" t="s">
        <v>1906</v>
      </c>
      <c r="T4476" s="5"/>
      <c r="U4476" s="3" t="s">
        <v>2616</v>
      </c>
      <c r="V4476" s="3" t="s">
        <v>2580</v>
      </c>
      <c r="W4476" s="3" t="s">
        <v>2581</v>
      </c>
      <c r="X4476" s="3" t="s">
        <v>2582</v>
      </c>
      <c r="Y4476" s="3" t="s">
        <v>2583</v>
      </c>
      <c r="Z4476" s="3" t="s">
        <v>2584</v>
      </c>
      <c r="AA4476" s="4">
        <v>779615</v>
      </c>
    </row>
    <row r="4477" spans="1:27" ht="26.4" x14ac:dyDescent="0.25">
      <c r="A4477" s="3" t="s">
        <v>3675</v>
      </c>
      <c r="B4477" s="3" t="s">
        <v>3676</v>
      </c>
      <c r="C4477" s="3" t="s">
        <v>2809</v>
      </c>
      <c r="D4477" s="3" t="s">
        <v>1906</v>
      </c>
      <c r="E4477" s="3" t="s">
        <v>2574</v>
      </c>
      <c r="F4477" s="4">
        <v>478014</v>
      </c>
      <c r="G4477" s="7">
        <v>8795457.5999999996</v>
      </c>
      <c r="H4477" s="4">
        <v>478014</v>
      </c>
      <c r="I4477" s="4">
        <v>477029</v>
      </c>
      <c r="J4477" s="4">
        <v>478999</v>
      </c>
      <c r="K4477" s="4">
        <v>371590</v>
      </c>
      <c r="L4477" s="3">
        <v>18.399999999999999</v>
      </c>
      <c r="M4477" s="3">
        <v>105.8</v>
      </c>
      <c r="N4477" s="3">
        <v>18.399999999999999</v>
      </c>
      <c r="O4477" s="3" t="s">
        <v>2575</v>
      </c>
      <c r="P4477" s="3" t="s">
        <v>3120</v>
      </c>
      <c r="Q4477" s="3" t="s">
        <v>4369</v>
      </c>
      <c r="R4477" s="3" t="s">
        <v>2578</v>
      </c>
      <c r="S4477" s="3" t="s">
        <v>1906</v>
      </c>
      <c r="T4477" s="5"/>
      <c r="U4477" s="3" t="s">
        <v>2616</v>
      </c>
      <c r="V4477" s="3" t="s">
        <v>2580</v>
      </c>
      <c r="W4477" s="3" t="s">
        <v>2581</v>
      </c>
      <c r="X4477" s="3" t="s">
        <v>3503</v>
      </c>
      <c r="Y4477" s="3" t="s">
        <v>2583</v>
      </c>
      <c r="Z4477" s="3" t="s">
        <v>2584</v>
      </c>
      <c r="AA4477" s="4">
        <v>779616</v>
      </c>
    </row>
    <row r="4478" spans="1:27" ht="39.6" x14ac:dyDescent="0.25">
      <c r="A4478" s="3" t="s">
        <v>2745</v>
      </c>
      <c r="B4478" s="3" t="s">
        <v>2746</v>
      </c>
      <c r="C4478" s="3" t="s">
        <v>2677</v>
      </c>
      <c r="D4478" s="3" t="s">
        <v>173</v>
      </c>
      <c r="E4478" s="3" t="s">
        <v>2574</v>
      </c>
      <c r="F4478" s="5"/>
      <c r="G4478" s="3">
        <v>0</v>
      </c>
      <c r="H4478" s="5"/>
      <c r="I4478" s="5"/>
      <c r="J4478" s="5"/>
      <c r="K4478" s="4">
        <v>211626</v>
      </c>
      <c r="L4478" s="3">
        <v>100</v>
      </c>
      <c r="M4478" s="3">
        <v>200</v>
      </c>
      <c r="N4478" s="3">
        <v>0</v>
      </c>
      <c r="O4478" s="3" t="s">
        <v>2575</v>
      </c>
      <c r="P4478" s="3" t="s">
        <v>3120</v>
      </c>
      <c r="Q4478" s="3" t="s">
        <v>4370</v>
      </c>
      <c r="R4478" s="3" t="s">
        <v>2578</v>
      </c>
      <c r="S4478" s="3" t="s">
        <v>2747</v>
      </c>
      <c r="T4478" s="5"/>
      <c r="U4478" s="3" t="s">
        <v>2616</v>
      </c>
      <c r="V4478" s="3" t="s">
        <v>2580</v>
      </c>
      <c r="W4478" s="3" t="s">
        <v>2581</v>
      </c>
      <c r="X4478" s="3" t="s">
        <v>2333</v>
      </c>
      <c r="Y4478" s="3" t="s">
        <v>2583</v>
      </c>
      <c r="Z4478" s="3" t="s">
        <v>2584</v>
      </c>
      <c r="AA4478" s="4">
        <v>779618</v>
      </c>
    </row>
    <row r="4479" spans="1:27" ht="26.4" x14ac:dyDescent="0.25">
      <c r="A4479" s="3" t="s">
        <v>672</v>
      </c>
      <c r="B4479" s="3" t="s">
        <v>2710</v>
      </c>
      <c r="C4479" s="3" t="s">
        <v>2677</v>
      </c>
      <c r="D4479" s="3" t="s">
        <v>694</v>
      </c>
      <c r="E4479" s="3" t="s">
        <v>2673</v>
      </c>
      <c r="F4479" s="4">
        <v>131511</v>
      </c>
      <c r="G4479" s="4">
        <v>427410750</v>
      </c>
      <c r="H4479" s="4">
        <v>131511</v>
      </c>
      <c r="I4479" s="4">
        <v>131511</v>
      </c>
      <c r="J4479" s="4">
        <v>131511</v>
      </c>
      <c r="K4479" s="4">
        <v>131511</v>
      </c>
      <c r="L4479" s="3">
        <v>0</v>
      </c>
      <c r="M4479" s="4">
        <v>3250</v>
      </c>
      <c r="N4479" s="4">
        <v>3250</v>
      </c>
      <c r="O4479" s="3" t="s">
        <v>2575</v>
      </c>
      <c r="P4479" s="3" t="s">
        <v>3120</v>
      </c>
      <c r="Q4479" s="3" t="s">
        <v>2587</v>
      </c>
      <c r="R4479" s="3" t="s">
        <v>2578</v>
      </c>
      <c r="S4479" s="3" t="s">
        <v>694</v>
      </c>
      <c r="T4479" s="5"/>
      <c r="U4479" s="3" t="s">
        <v>2711</v>
      </c>
      <c r="V4479" s="3" t="s">
        <v>2580</v>
      </c>
      <c r="W4479" s="3" t="s">
        <v>2581</v>
      </c>
      <c r="X4479" s="3" t="s">
        <v>2582</v>
      </c>
      <c r="Y4479" s="3" t="s">
        <v>2595</v>
      </c>
      <c r="Z4479" s="3" t="s">
        <v>2584</v>
      </c>
      <c r="AA4479" s="4">
        <v>779642</v>
      </c>
    </row>
    <row r="4480" spans="1:27" ht="26.4" x14ac:dyDescent="0.25">
      <c r="A4480" s="3" t="s">
        <v>672</v>
      </c>
      <c r="B4480" s="3" t="s">
        <v>2710</v>
      </c>
      <c r="C4480" s="3" t="s">
        <v>2677</v>
      </c>
      <c r="D4480" s="3" t="s">
        <v>694</v>
      </c>
      <c r="E4480" s="3" t="s">
        <v>2583</v>
      </c>
      <c r="F4480" s="4">
        <v>131511</v>
      </c>
      <c r="G4480" s="4">
        <v>3123386250</v>
      </c>
      <c r="H4480" s="4">
        <v>131511</v>
      </c>
      <c r="I4480" s="4">
        <v>131511</v>
      </c>
      <c r="J4480" s="4">
        <v>131511</v>
      </c>
      <c r="K4480" s="4">
        <v>131511</v>
      </c>
      <c r="L4480" s="4">
        <v>27000</v>
      </c>
      <c r="M4480" s="4">
        <v>24750</v>
      </c>
      <c r="N4480" s="4">
        <v>23750</v>
      </c>
      <c r="O4480" s="3" t="s">
        <v>2575</v>
      </c>
      <c r="P4480" s="3" t="s">
        <v>3120</v>
      </c>
      <c r="Q4480" s="3" t="s">
        <v>2587</v>
      </c>
      <c r="R4480" s="3" t="s">
        <v>2578</v>
      </c>
      <c r="S4480" s="3" t="s">
        <v>694</v>
      </c>
      <c r="T4480" s="5"/>
      <c r="U4480" s="3" t="s">
        <v>2711</v>
      </c>
      <c r="V4480" s="3" t="s">
        <v>2580</v>
      </c>
      <c r="W4480" s="3" t="s">
        <v>2581</v>
      </c>
      <c r="X4480" s="3" t="s">
        <v>2582</v>
      </c>
      <c r="Y4480" s="3" t="s">
        <v>2595</v>
      </c>
      <c r="Z4480" s="3" t="s">
        <v>2584</v>
      </c>
      <c r="AA4480" s="4">
        <v>779642</v>
      </c>
    </row>
    <row r="4481" spans="1:27" ht="39.6" x14ac:dyDescent="0.25">
      <c r="A4481" s="3" t="s">
        <v>3732</v>
      </c>
      <c r="B4481" s="3" t="s">
        <v>3733</v>
      </c>
      <c r="C4481" s="3" t="s">
        <v>2677</v>
      </c>
      <c r="D4481" s="3" t="s">
        <v>349</v>
      </c>
      <c r="E4481" s="3" t="s">
        <v>2574</v>
      </c>
      <c r="F4481" s="5"/>
      <c r="G4481" s="3">
        <v>0</v>
      </c>
      <c r="H4481" s="5"/>
      <c r="I4481" s="5"/>
      <c r="J4481" s="5"/>
      <c r="K4481" s="4">
        <v>245095</v>
      </c>
      <c r="L4481" s="3">
        <v>100</v>
      </c>
      <c r="M4481" s="3">
        <v>0</v>
      </c>
      <c r="N4481" s="3">
        <v>0</v>
      </c>
      <c r="O4481" s="3" t="s">
        <v>2575</v>
      </c>
      <c r="P4481" s="3" t="s">
        <v>3120</v>
      </c>
      <c r="Q4481" s="3" t="s">
        <v>4370</v>
      </c>
      <c r="R4481" s="3" t="s">
        <v>2578</v>
      </c>
      <c r="S4481" s="3" t="s">
        <v>349</v>
      </c>
      <c r="T4481" s="5"/>
      <c r="U4481" s="3" t="s">
        <v>3187</v>
      </c>
      <c r="V4481" s="3" t="s">
        <v>2580</v>
      </c>
      <c r="W4481" s="3" t="s">
        <v>2581</v>
      </c>
      <c r="X4481" s="3" t="s">
        <v>2333</v>
      </c>
      <c r="Y4481" s="3" t="s">
        <v>2583</v>
      </c>
      <c r="Z4481" s="3" t="s">
        <v>2584</v>
      </c>
      <c r="AA4481" s="4">
        <v>779649</v>
      </c>
    </row>
    <row r="4482" spans="1:27" ht="39.6" x14ac:dyDescent="0.25">
      <c r="A4482" s="3" t="s">
        <v>4191</v>
      </c>
      <c r="B4482" s="3" t="s">
        <v>4192</v>
      </c>
      <c r="C4482" s="3" t="s">
        <v>2573</v>
      </c>
      <c r="D4482" s="3" t="s">
        <v>671</v>
      </c>
      <c r="E4482" s="3" t="s">
        <v>2583</v>
      </c>
      <c r="F4482" s="5"/>
      <c r="G4482" s="3">
        <v>0</v>
      </c>
      <c r="H4482" s="5"/>
      <c r="I4482" s="5"/>
      <c r="J4482" s="5"/>
      <c r="K4482" s="4">
        <v>19000</v>
      </c>
      <c r="L4482" s="4">
        <v>20000</v>
      </c>
      <c r="M4482" s="3">
        <v>0</v>
      </c>
      <c r="N4482" s="3">
        <v>0</v>
      </c>
      <c r="O4482" s="3" t="s">
        <v>2575</v>
      </c>
      <c r="P4482" s="3" t="s">
        <v>3120</v>
      </c>
      <c r="Q4482" s="3" t="s">
        <v>2587</v>
      </c>
      <c r="R4482" s="3" t="s">
        <v>2578</v>
      </c>
      <c r="S4482" s="3" t="s">
        <v>671</v>
      </c>
      <c r="T4482" s="5"/>
      <c r="U4482" s="3" t="s">
        <v>2859</v>
      </c>
      <c r="V4482" s="3" t="s">
        <v>2580</v>
      </c>
      <c r="W4482" s="3" t="s">
        <v>2581</v>
      </c>
      <c r="X4482" s="3" t="s">
        <v>2582</v>
      </c>
      <c r="Y4482" s="3" t="s">
        <v>2583</v>
      </c>
      <c r="Z4482" s="3" t="s">
        <v>2584</v>
      </c>
      <c r="AA4482" s="4">
        <v>779656</v>
      </c>
    </row>
    <row r="4483" spans="1:27" ht="79.2" x14ac:dyDescent="0.25">
      <c r="A4483" s="3" t="s">
        <v>672</v>
      </c>
      <c r="B4483" s="3" t="s">
        <v>2734</v>
      </c>
      <c r="C4483" s="3" t="s">
        <v>2677</v>
      </c>
      <c r="D4483" s="3" t="s">
        <v>665</v>
      </c>
      <c r="E4483" s="3" t="s">
        <v>2583</v>
      </c>
      <c r="F4483" s="4">
        <v>131511</v>
      </c>
      <c r="G4483" s="4">
        <v>1315110000</v>
      </c>
      <c r="H4483" s="4">
        <v>131511</v>
      </c>
      <c r="I4483" s="4">
        <v>131511</v>
      </c>
      <c r="J4483" s="4">
        <v>131511</v>
      </c>
      <c r="K4483" s="4">
        <v>131511</v>
      </c>
      <c r="L4483" s="4">
        <v>25000</v>
      </c>
      <c r="M4483" s="4">
        <v>16650</v>
      </c>
      <c r="N4483" s="4">
        <v>10000</v>
      </c>
      <c r="O4483" s="3" t="s">
        <v>2575</v>
      </c>
      <c r="P4483" s="3" t="s">
        <v>3120</v>
      </c>
      <c r="Q4483" s="3" t="s">
        <v>2587</v>
      </c>
      <c r="R4483" s="3" t="s">
        <v>2735</v>
      </c>
      <c r="S4483" s="3" t="s">
        <v>746</v>
      </c>
      <c r="T4483" s="5"/>
      <c r="U4483" s="3" t="s">
        <v>2736</v>
      </c>
      <c r="V4483" s="3" t="s">
        <v>2580</v>
      </c>
      <c r="W4483" s="3" t="s">
        <v>2581</v>
      </c>
      <c r="X4483" s="3" t="s">
        <v>2582</v>
      </c>
      <c r="Y4483" s="3" t="s">
        <v>2583</v>
      </c>
      <c r="Z4483" s="3" t="s">
        <v>2584</v>
      </c>
      <c r="AA4483" s="4">
        <v>779658</v>
      </c>
    </row>
    <row r="4484" spans="1:27" ht="79.2" x14ac:dyDescent="0.25">
      <c r="A4484" s="3" t="s">
        <v>672</v>
      </c>
      <c r="B4484" s="3" t="s">
        <v>2734</v>
      </c>
      <c r="C4484" s="3" t="s">
        <v>2677</v>
      </c>
      <c r="D4484" s="3" t="s">
        <v>665</v>
      </c>
      <c r="E4484" s="3" t="s">
        <v>2673</v>
      </c>
      <c r="F4484" s="4">
        <v>131511</v>
      </c>
      <c r="G4484" s="4">
        <v>480015150</v>
      </c>
      <c r="H4484" s="4">
        <v>131511</v>
      </c>
      <c r="I4484" s="4">
        <v>131511</v>
      </c>
      <c r="J4484" s="4">
        <v>131511</v>
      </c>
      <c r="K4484" s="4">
        <v>131511</v>
      </c>
      <c r="L4484" s="3">
        <v>0</v>
      </c>
      <c r="M4484" s="4">
        <v>3650</v>
      </c>
      <c r="N4484" s="4">
        <v>3650</v>
      </c>
      <c r="O4484" s="3" t="s">
        <v>2575</v>
      </c>
      <c r="P4484" s="3" t="s">
        <v>3120</v>
      </c>
      <c r="Q4484" s="3" t="s">
        <v>2587</v>
      </c>
      <c r="R4484" s="3" t="s">
        <v>2735</v>
      </c>
      <c r="S4484" s="3" t="s">
        <v>746</v>
      </c>
      <c r="T4484" s="5"/>
      <c r="U4484" s="3" t="s">
        <v>2736</v>
      </c>
      <c r="V4484" s="3" t="s">
        <v>2580</v>
      </c>
      <c r="W4484" s="3" t="s">
        <v>2581</v>
      </c>
      <c r="X4484" s="3" t="s">
        <v>2582</v>
      </c>
      <c r="Y4484" s="3" t="s">
        <v>2583</v>
      </c>
      <c r="Z4484" s="3" t="s">
        <v>2584</v>
      </c>
      <c r="AA4484" s="4">
        <v>779658</v>
      </c>
    </row>
    <row r="4485" spans="1:27" ht="79.2" x14ac:dyDescent="0.25">
      <c r="A4485" s="3" t="s">
        <v>672</v>
      </c>
      <c r="B4485" s="3" t="s">
        <v>2734</v>
      </c>
      <c r="C4485" s="3" t="s">
        <v>2677</v>
      </c>
      <c r="D4485" s="3" t="s">
        <v>665</v>
      </c>
      <c r="E4485" s="3" t="s">
        <v>2673</v>
      </c>
      <c r="F4485" s="4">
        <v>131511</v>
      </c>
      <c r="G4485" s="4">
        <v>78906600</v>
      </c>
      <c r="H4485" s="4">
        <v>131511</v>
      </c>
      <c r="I4485" s="4">
        <v>131511</v>
      </c>
      <c r="J4485" s="4">
        <v>131511</v>
      </c>
      <c r="K4485" s="4">
        <v>131511</v>
      </c>
      <c r="L4485" s="3">
        <v>0</v>
      </c>
      <c r="M4485" s="3">
        <v>600</v>
      </c>
      <c r="N4485" s="3">
        <v>600</v>
      </c>
      <c r="O4485" s="3" t="s">
        <v>2575</v>
      </c>
      <c r="P4485" s="3" t="s">
        <v>2577</v>
      </c>
      <c r="Q4485" s="3" t="s">
        <v>2587</v>
      </c>
      <c r="R4485" s="3" t="s">
        <v>2735</v>
      </c>
      <c r="S4485" s="3" t="s">
        <v>746</v>
      </c>
      <c r="T4485" s="5"/>
      <c r="U4485" s="3" t="s">
        <v>2736</v>
      </c>
      <c r="V4485" s="3" t="s">
        <v>2580</v>
      </c>
      <c r="W4485" s="3" t="s">
        <v>2581</v>
      </c>
      <c r="X4485" s="3" t="s">
        <v>2582</v>
      </c>
      <c r="Y4485" s="3" t="s">
        <v>2583</v>
      </c>
      <c r="Z4485" s="3" t="s">
        <v>2584</v>
      </c>
      <c r="AA4485" s="4">
        <v>779658</v>
      </c>
    </row>
    <row r="4486" spans="1:27" ht="79.2" x14ac:dyDescent="0.25">
      <c r="A4486" s="3" t="s">
        <v>672</v>
      </c>
      <c r="B4486" s="3" t="s">
        <v>3662</v>
      </c>
      <c r="C4486" s="3" t="s">
        <v>2677</v>
      </c>
      <c r="D4486" s="3" t="s">
        <v>665</v>
      </c>
      <c r="E4486" s="3" t="s">
        <v>2583</v>
      </c>
      <c r="F4486" s="4">
        <v>139694</v>
      </c>
      <c r="G4486" s="4">
        <v>1396941400</v>
      </c>
      <c r="H4486" s="4">
        <v>139694</v>
      </c>
      <c r="I4486" s="4">
        <v>139300</v>
      </c>
      <c r="J4486" s="4">
        <v>139999</v>
      </c>
      <c r="K4486" s="4">
        <v>131511</v>
      </c>
      <c r="L4486" s="4">
        <v>10000</v>
      </c>
      <c r="M4486" s="4">
        <v>20000</v>
      </c>
      <c r="N4486" s="4">
        <v>10000</v>
      </c>
      <c r="O4486" s="3" t="s">
        <v>2575</v>
      </c>
      <c r="P4486" s="3" t="s">
        <v>3120</v>
      </c>
      <c r="Q4486" s="3" t="s">
        <v>2697</v>
      </c>
      <c r="R4486" s="3" t="s">
        <v>3663</v>
      </c>
      <c r="S4486" s="3" t="s">
        <v>665</v>
      </c>
      <c r="T4486" s="5"/>
      <c r="U4486" s="3" t="s">
        <v>2854</v>
      </c>
      <c r="V4486" s="3" t="s">
        <v>2580</v>
      </c>
      <c r="W4486" s="3" t="s">
        <v>2581</v>
      </c>
      <c r="X4486" s="3" t="s">
        <v>2582</v>
      </c>
      <c r="Y4486" s="3" t="s">
        <v>2583</v>
      </c>
      <c r="Z4486" s="3" t="s">
        <v>2584</v>
      </c>
      <c r="AA4486" s="4">
        <v>779672</v>
      </c>
    </row>
    <row r="4487" spans="1:27" ht="39.6" x14ac:dyDescent="0.25">
      <c r="A4487" s="3" t="s">
        <v>2766</v>
      </c>
      <c r="B4487" s="3" t="s">
        <v>2767</v>
      </c>
      <c r="C4487" s="3" t="s">
        <v>2677</v>
      </c>
      <c r="D4487" s="3" t="s">
        <v>87</v>
      </c>
      <c r="E4487" s="3" t="s">
        <v>2583</v>
      </c>
      <c r="F4487" s="5"/>
      <c r="G4487" s="3">
        <v>0</v>
      </c>
      <c r="H4487" s="5"/>
      <c r="I4487" s="5"/>
      <c r="J4487" s="5"/>
      <c r="K4487" s="4">
        <v>229861</v>
      </c>
      <c r="L4487" s="4">
        <v>1000</v>
      </c>
      <c r="M4487" s="3">
        <v>0</v>
      </c>
      <c r="N4487" s="3">
        <v>0</v>
      </c>
      <c r="O4487" s="3" t="s">
        <v>2575</v>
      </c>
      <c r="P4487" s="3" t="s">
        <v>3120</v>
      </c>
      <c r="Q4487" s="3" t="s">
        <v>3650</v>
      </c>
      <c r="R4487" s="3" t="s">
        <v>2578</v>
      </c>
      <c r="S4487" s="3" t="s">
        <v>87</v>
      </c>
      <c r="T4487" s="5"/>
      <c r="U4487" s="3" t="s">
        <v>2736</v>
      </c>
      <c r="V4487" s="3" t="s">
        <v>2580</v>
      </c>
      <c r="W4487" s="3" t="s">
        <v>2581</v>
      </c>
      <c r="X4487" s="3" t="s">
        <v>2333</v>
      </c>
      <c r="Y4487" s="3" t="s">
        <v>2583</v>
      </c>
      <c r="Z4487" s="3" t="s">
        <v>2584</v>
      </c>
      <c r="AA4487" s="4">
        <v>779681</v>
      </c>
    </row>
    <row r="4488" spans="1:27" ht="39.6" x14ac:dyDescent="0.25">
      <c r="A4488" s="3" t="s">
        <v>2764</v>
      </c>
      <c r="B4488" s="3" t="s">
        <v>2765</v>
      </c>
      <c r="C4488" s="3" t="s">
        <v>2677</v>
      </c>
      <c r="D4488" s="3" t="s">
        <v>87</v>
      </c>
      <c r="E4488" s="3" t="s">
        <v>2583</v>
      </c>
      <c r="F4488" s="5"/>
      <c r="G4488" s="3">
        <v>0</v>
      </c>
      <c r="H4488" s="5"/>
      <c r="I4488" s="5"/>
      <c r="J4488" s="5"/>
      <c r="K4488" s="4">
        <v>229861</v>
      </c>
      <c r="L4488" s="4">
        <v>1000</v>
      </c>
      <c r="M4488" s="3">
        <v>0</v>
      </c>
      <c r="N4488" s="3">
        <v>0</v>
      </c>
      <c r="O4488" s="3" t="s">
        <v>2575</v>
      </c>
      <c r="P4488" s="3" t="s">
        <v>3120</v>
      </c>
      <c r="Q4488" s="3" t="s">
        <v>3650</v>
      </c>
      <c r="R4488" s="3" t="s">
        <v>2578</v>
      </c>
      <c r="S4488" s="3" t="s">
        <v>87</v>
      </c>
      <c r="T4488" s="5"/>
      <c r="U4488" s="3" t="s">
        <v>2736</v>
      </c>
      <c r="V4488" s="3" t="s">
        <v>2580</v>
      </c>
      <c r="W4488" s="3" t="s">
        <v>2581</v>
      </c>
      <c r="X4488" s="3" t="s">
        <v>2333</v>
      </c>
      <c r="Y4488" s="3" t="s">
        <v>2583</v>
      </c>
      <c r="Z4488" s="3" t="s">
        <v>2584</v>
      </c>
      <c r="AA4488" s="4">
        <v>779684</v>
      </c>
    </row>
    <row r="4489" spans="1:27" ht="26.4" x14ac:dyDescent="0.25">
      <c r="A4489" s="3" t="s">
        <v>672</v>
      </c>
      <c r="B4489" s="3" t="s">
        <v>2753</v>
      </c>
      <c r="C4489" s="3" t="s">
        <v>2677</v>
      </c>
      <c r="D4489" s="3" t="s">
        <v>688</v>
      </c>
      <c r="E4489" s="3" t="s">
        <v>2583</v>
      </c>
      <c r="F4489" s="4">
        <v>138143</v>
      </c>
      <c r="G4489" s="4">
        <v>2762864500</v>
      </c>
      <c r="H4489" s="4">
        <v>138143</v>
      </c>
      <c r="I4489" s="4">
        <v>137430</v>
      </c>
      <c r="J4489" s="4">
        <v>139099</v>
      </c>
      <c r="K4489" s="4">
        <v>131411</v>
      </c>
      <c r="L4489" s="4">
        <v>20000</v>
      </c>
      <c r="M4489" s="4">
        <v>34400</v>
      </c>
      <c r="N4489" s="4">
        <v>20000</v>
      </c>
      <c r="O4489" s="3" t="s">
        <v>2575</v>
      </c>
      <c r="P4489" s="3" t="s">
        <v>3120</v>
      </c>
      <c r="Q4489" s="3" t="s">
        <v>2697</v>
      </c>
      <c r="R4489" s="3" t="s">
        <v>2578</v>
      </c>
      <c r="S4489" s="3" t="s">
        <v>688</v>
      </c>
      <c r="T4489" s="5"/>
      <c r="U4489" s="3" t="s">
        <v>2744</v>
      </c>
      <c r="V4489" s="3" t="s">
        <v>2580</v>
      </c>
      <c r="W4489" s="3" t="s">
        <v>2581</v>
      </c>
      <c r="X4489" s="3" t="s">
        <v>2582</v>
      </c>
      <c r="Y4489" s="3" t="s">
        <v>2595</v>
      </c>
      <c r="Z4489" s="3" t="s">
        <v>2584</v>
      </c>
      <c r="AA4489" s="4">
        <v>779686</v>
      </c>
    </row>
    <row r="4490" spans="1:27" ht="39.6" x14ac:dyDescent="0.25">
      <c r="A4490" s="3" t="s">
        <v>3730</v>
      </c>
      <c r="B4490" s="3" t="s">
        <v>3731</v>
      </c>
      <c r="C4490" s="3" t="s">
        <v>2677</v>
      </c>
      <c r="D4490" s="3" t="s">
        <v>291</v>
      </c>
      <c r="E4490" s="3" t="s">
        <v>2574</v>
      </c>
      <c r="F4490" s="5"/>
      <c r="G4490" s="3">
        <v>0</v>
      </c>
      <c r="H4490" s="5"/>
      <c r="I4490" s="5"/>
      <c r="J4490" s="5"/>
      <c r="K4490" s="4">
        <v>237090</v>
      </c>
      <c r="L4490" s="3">
        <v>100</v>
      </c>
      <c r="M4490" s="3">
        <v>0</v>
      </c>
      <c r="N4490" s="3">
        <v>0</v>
      </c>
      <c r="O4490" s="3" t="s">
        <v>2575</v>
      </c>
      <c r="P4490" s="3" t="s">
        <v>3120</v>
      </c>
      <c r="Q4490" s="3" t="s">
        <v>4369</v>
      </c>
      <c r="R4490" s="3" t="s">
        <v>2578</v>
      </c>
      <c r="S4490" s="3" t="s">
        <v>291</v>
      </c>
      <c r="T4490" s="5"/>
      <c r="U4490" s="3" t="s">
        <v>3172</v>
      </c>
      <c r="V4490" s="3" t="s">
        <v>2580</v>
      </c>
      <c r="W4490" s="3" t="s">
        <v>2581</v>
      </c>
      <c r="X4490" s="3" t="s">
        <v>2333</v>
      </c>
      <c r="Y4490" s="3" t="s">
        <v>2583</v>
      </c>
      <c r="Z4490" s="3" t="s">
        <v>2584</v>
      </c>
      <c r="AA4490" s="4">
        <v>779689</v>
      </c>
    </row>
    <row r="4491" spans="1:27" ht="52.8" x14ac:dyDescent="0.25">
      <c r="A4491" s="3" t="s">
        <v>2742</v>
      </c>
      <c r="B4491" s="3" t="s">
        <v>2743</v>
      </c>
      <c r="C4491" s="3" t="s">
        <v>2677</v>
      </c>
      <c r="D4491" s="3" t="s">
        <v>642</v>
      </c>
      <c r="E4491" s="3" t="s">
        <v>2583</v>
      </c>
      <c r="F4491" s="4">
        <v>50369</v>
      </c>
      <c r="G4491" s="4">
        <v>503690000</v>
      </c>
      <c r="H4491" s="4">
        <v>50369</v>
      </c>
      <c r="I4491" s="4">
        <v>50369</v>
      </c>
      <c r="J4491" s="4">
        <v>50369</v>
      </c>
      <c r="K4491" s="4">
        <v>50369</v>
      </c>
      <c r="L4491" s="4">
        <v>43000</v>
      </c>
      <c r="M4491" s="4">
        <v>10000</v>
      </c>
      <c r="N4491" s="4">
        <v>10000</v>
      </c>
      <c r="O4491" s="3" t="s">
        <v>2575</v>
      </c>
      <c r="P4491" s="3" t="s">
        <v>3120</v>
      </c>
      <c r="Q4491" s="3" t="s">
        <v>2587</v>
      </c>
      <c r="R4491" s="3" t="s">
        <v>2578</v>
      </c>
      <c r="S4491" s="3" t="s">
        <v>642</v>
      </c>
      <c r="T4491" s="5"/>
      <c r="U4491" s="3" t="s">
        <v>2744</v>
      </c>
      <c r="V4491" s="3" t="s">
        <v>2580</v>
      </c>
      <c r="W4491" s="3" t="s">
        <v>2581</v>
      </c>
      <c r="X4491" s="3" t="s">
        <v>2582</v>
      </c>
      <c r="Y4491" s="3" t="s">
        <v>2595</v>
      </c>
      <c r="Z4491" s="3" t="s">
        <v>2584</v>
      </c>
      <c r="AA4491" s="4">
        <v>779699</v>
      </c>
    </row>
    <row r="4492" spans="1:27" ht="52.8" x14ac:dyDescent="0.25">
      <c r="A4492" s="3" t="s">
        <v>2742</v>
      </c>
      <c r="B4492" s="3" t="s">
        <v>2743</v>
      </c>
      <c r="C4492" s="3" t="s">
        <v>2677</v>
      </c>
      <c r="D4492" s="3" t="s">
        <v>642</v>
      </c>
      <c r="E4492" s="3" t="s">
        <v>2673</v>
      </c>
      <c r="F4492" s="4">
        <v>50369</v>
      </c>
      <c r="G4492" s="4">
        <v>100738000</v>
      </c>
      <c r="H4492" s="4">
        <v>50369</v>
      </c>
      <c r="I4492" s="4">
        <v>50369</v>
      </c>
      <c r="J4492" s="4">
        <v>50369</v>
      </c>
      <c r="K4492" s="4">
        <v>50369</v>
      </c>
      <c r="L4492" s="3">
        <v>0</v>
      </c>
      <c r="M4492" s="4">
        <v>2000</v>
      </c>
      <c r="N4492" s="4">
        <v>2000</v>
      </c>
      <c r="O4492" s="3" t="s">
        <v>2575</v>
      </c>
      <c r="P4492" s="3" t="s">
        <v>3120</v>
      </c>
      <c r="Q4492" s="3" t="s">
        <v>2587</v>
      </c>
      <c r="R4492" s="3" t="s">
        <v>2578</v>
      </c>
      <c r="S4492" s="3" t="s">
        <v>642</v>
      </c>
      <c r="T4492" s="5"/>
      <c r="U4492" s="3" t="s">
        <v>2744</v>
      </c>
      <c r="V4492" s="3" t="s">
        <v>2580</v>
      </c>
      <c r="W4492" s="3" t="s">
        <v>2581</v>
      </c>
      <c r="X4492" s="3" t="s">
        <v>2582</v>
      </c>
      <c r="Y4492" s="3" t="s">
        <v>2595</v>
      </c>
      <c r="Z4492" s="3" t="s">
        <v>2584</v>
      </c>
      <c r="AA4492" s="4">
        <v>779699</v>
      </c>
    </row>
    <row r="4493" spans="1:27" ht="39.6" x14ac:dyDescent="0.25">
      <c r="A4493" s="3" t="s">
        <v>702</v>
      </c>
      <c r="B4493" s="3" t="s">
        <v>3973</v>
      </c>
      <c r="C4493" s="3" t="s">
        <v>2573</v>
      </c>
      <c r="D4493" s="3" t="s">
        <v>252</v>
      </c>
      <c r="E4493" s="3" t="s">
        <v>2583</v>
      </c>
      <c r="F4493" s="5"/>
      <c r="G4493" s="3">
        <v>0</v>
      </c>
      <c r="H4493" s="5"/>
      <c r="I4493" s="5"/>
      <c r="J4493" s="5"/>
      <c r="K4493" s="4">
        <v>35320</v>
      </c>
      <c r="L4493" s="4">
        <v>10000</v>
      </c>
      <c r="M4493" s="3">
        <v>0</v>
      </c>
      <c r="N4493" s="3">
        <v>0</v>
      </c>
      <c r="O4493" s="3" t="s">
        <v>2575</v>
      </c>
      <c r="P4493" s="3" t="s">
        <v>3120</v>
      </c>
      <c r="Q4493" s="3" t="s">
        <v>2587</v>
      </c>
      <c r="R4493" s="3" t="s">
        <v>2578</v>
      </c>
      <c r="S4493" s="3" t="s">
        <v>252</v>
      </c>
      <c r="T4493" s="5"/>
      <c r="U4493" s="3" t="s">
        <v>3131</v>
      </c>
      <c r="V4493" s="3" t="s">
        <v>2580</v>
      </c>
      <c r="W4493" s="3" t="s">
        <v>2581</v>
      </c>
      <c r="X4493" s="3" t="s">
        <v>2582</v>
      </c>
      <c r="Y4493" s="3" t="s">
        <v>2583</v>
      </c>
      <c r="Z4493" s="3" t="s">
        <v>2584</v>
      </c>
      <c r="AA4493" s="4">
        <v>779707</v>
      </c>
    </row>
    <row r="4494" spans="1:27" ht="39.6" x14ac:dyDescent="0.25">
      <c r="A4494" s="3" t="s">
        <v>2769</v>
      </c>
      <c r="B4494" s="3" t="s">
        <v>3716</v>
      </c>
      <c r="C4494" s="3" t="s">
        <v>2677</v>
      </c>
      <c r="D4494" s="3" t="s">
        <v>243</v>
      </c>
      <c r="E4494" s="3" t="s">
        <v>2583</v>
      </c>
      <c r="F4494" s="5"/>
      <c r="G4494" s="3">
        <v>0</v>
      </c>
      <c r="H4494" s="5"/>
      <c r="I4494" s="5"/>
      <c r="J4494" s="5"/>
      <c r="K4494" s="4">
        <v>291463</v>
      </c>
      <c r="L4494" s="3">
        <v>100</v>
      </c>
      <c r="M4494" s="3">
        <v>0</v>
      </c>
      <c r="N4494" s="3">
        <v>0</v>
      </c>
      <c r="O4494" s="3" t="s">
        <v>2575</v>
      </c>
      <c r="P4494" s="3" t="s">
        <v>3120</v>
      </c>
      <c r="Q4494" s="3" t="s">
        <v>3570</v>
      </c>
      <c r="R4494" s="3" t="s">
        <v>2578</v>
      </c>
      <c r="S4494" s="3" t="s">
        <v>243</v>
      </c>
      <c r="T4494" s="5"/>
      <c r="U4494" s="3" t="s">
        <v>2744</v>
      </c>
      <c r="V4494" s="3" t="s">
        <v>2580</v>
      </c>
      <c r="W4494" s="3" t="s">
        <v>2581</v>
      </c>
      <c r="X4494" s="3" t="s">
        <v>2333</v>
      </c>
      <c r="Y4494" s="3" t="s">
        <v>2583</v>
      </c>
      <c r="Z4494" s="3" t="s">
        <v>2584</v>
      </c>
      <c r="AA4494" s="4">
        <v>779708</v>
      </c>
    </row>
    <row r="4495" spans="1:27" ht="39.6" x14ac:dyDescent="0.25">
      <c r="A4495" s="3" t="s">
        <v>3719</v>
      </c>
      <c r="B4495" s="3" t="s">
        <v>3720</v>
      </c>
      <c r="C4495" s="3" t="s">
        <v>2677</v>
      </c>
      <c r="D4495" s="3" t="s">
        <v>243</v>
      </c>
      <c r="E4495" s="3" t="s">
        <v>2583</v>
      </c>
      <c r="F4495" s="5"/>
      <c r="G4495" s="3">
        <v>0</v>
      </c>
      <c r="H4495" s="5"/>
      <c r="I4495" s="5"/>
      <c r="J4495" s="5"/>
      <c r="K4495" s="4">
        <v>291463</v>
      </c>
      <c r="L4495" s="3">
        <v>100</v>
      </c>
      <c r="M4495" s="3">
        <v>0</v>
      </c>
      <c r="N4495" s="3">
        <v>0</v>
      </c>
      <c r="O4495" s="3" t="s">
        <v>2575</v>
      </c>
      <c r="P4495" s="3" t="s">
        <v>3120</v>
      </c>
      <c r="Q4495" s="3" t="s">
        <v>3570</v>
      </c>
      <c r="R4495" s="3" t="s">
        <v>2578</v>
      </c>
      <c r="S4495" s="3" t="s">
        <v>243</v>
      </c>
      <c r="T4495" s="5"/>
      <c r="U4495" s="3" t="s">
        <v>2744</v>
      </c>
      <c r="V4495" s="3" t="s">
        <v>2580</v>
      </c>
      <c r="W4495" s="3" t="s">
        <v>2581</v>
      </c>
      <c r="X4495" s="3" t="s">
        <v>2333</v>
      </c>
      <c r="Y4495" s="3" t="s">
        <v>2583</v>
      </c>
      <c r="Z4495" s="3" t="s">
        <v>2584</v>
      </c>
      <c r="AA4495" s="4">
        <v>779711</v>
      </c>
    </row>
    <row r="4496" spans="1:27" ht="66" x14ac:dyDescent="0.25">
      <c r="A4496" s="3" t="s">
        <v>702</v>
      </c>
      <c r="B4496" s="3" t="s">
        <v>3970</v>
      </c>
      <c r="C4496" s="3" t="s">
        <v>2573</v>
      </c>
      <c r="D4496" s="3" t="s">
        <v>3971</v>
      </c>
      <c r="E4496" s="3" t="s">
        <v>2583</v>
      </c>
      <c r="F4496" s="5"/>
      <c r="G4496" s="3">
        <v>0</v>
      </c>
      <c r="H4496" s="5"/>
      <c r="I4496" s="5"/>
      <c r="J4496" s="5"/>
      <c r="K4496" s="4">
        <v>35320</v>
      </c>
      <c r="L4496" s="4">
        <v>10000</v>
      </c>
      <c r="M4496" s="3">
        <v>0</v>
      </c>
      <c r="N4496" s="3">
        <v>0</v>
      </c>
      <c r="O4496" s="3" t="s">
        <v>2575</v>
      </c>
      <c r="P4496" s="3" t="s">
        <v>3120</v>
      </c>
      <c r="Q4496" s="3" t="s">
        <v>2587</v>
      </c>
      <c r="R4496" s="3" t="s">
        <v>2578</v>
      </c>
      <c r="S4496" s="3" t="s">
        <v>3972</v>
      </c>
      <c r="T4496" s="5"/>
      <c r="U4496" s="3" t="s">
        <v>3131</v>
      </c>
      <c r="V4496" s="3" t="s">
        <v>2580</v>
      </c>
      <c r="W4496" s="3" t="s">
        <v>2581</v>
      </c>
      <c r="X4496" s="3" t="s">
        <v>2582</v>
      </c>
      <c r="Y4496" s="3" t="s">
        <v>2583</v>
      </c>
      <c r="Z4496" s="3" t="s">
        <v>2584</v>
      </c>
      <c r="AA4496" s="4">
        <v>779714</v>
      </c>
    </row>
    <row r="4497" spans="1:27" ht="39.6" x14ac:dyDescent="0.25">
      <c r="A4497" s="3" t="s">
        <v>672</v>
      </c>
      <c r="B4497" s="3" t="s">
        <v>2737</v>
      </c>
      <c r="C4497" s="3" t="s">
        <v>2677</v>
      </c>
      <c r="D4497" s="3" t="s">
        <v>683</v>
      </c>
      <c r="E4497" s="3" t="s">
        <v>2583</v>
      </c>
      <c r="F4497" s="4">
        <v>131982</v>
      </c>
      <c r="G4497" s="4">
        <v>1319817750</v>
      </c>
      <c r="H4497" s="4">
        <v>131982</v>
      </c>
      <c r="I4497" s="4">
        <v>131899</v>
      </c>
      <c r="J4497" s="4">
        <v>132130</v>
      </c>
      <c r="K4497" s="4">
        <v>130448</v>
      </c>
      <c r="L4497" s="4">
        <v>10000</v>
      </c>
      <c r="M4497" s="4">
        <v>13050</v>
      </c>
      <c r="N4497" s="4">
        <v>10000</v>
      </c>
      <c r="O4497" s="3" t="s">
        <v>2575</v>
      </c>
      <c r="P4497" s="3" t="s">
        <v>3120</v>
      </c>
      <c r="Q4497" s="3" t="s">
        <v>2587</v>
      </c>
      <c r="R4497" s="3" t="s">
        <v>2578</v>
      </c>
      <c r="S4497" s="3" t="s">
        <v>2738</v>
      </c>
      <c r="T4497" s="5"/>
      <c r="U4497" s="3" t="s">
        <v>2739</v>
      </c>
      <c r="V4497" s="3" t="s">
        <v>2580</v>
      </c>
      <c r="W4497" s="3" t="s">
        <v>2581</v>
      </c>
      <c r="X4497" s="3" t="s">
        <v>2582</v>
      </c>
      <c r="Y4497" s="3" t="s">
        <v>2583</v>
      </c>
      <c r="Z4497" s="3" t="s">
        <v>2584</v>
      </c>
      <c r="AA4497" s="4">
        <v>779716</v>
      </c>
    </row>
    <row r="4498" spans="1:27" ht="26.4" x14ac:dyDescent="0.25">
      <c r="A4498" s="3" t="s">
        <v>2742</v>
      </c>
      <c r="B4498" s="3" t="s">
        <v>3983</v>
      </c>
      <c r="C4498" s="3" t="s">
        <v>2677</v>
      </c>
      <c r="D4498" s="3" t="s">
        <v>740</v>
      </c>
      <c r="E4498" s="3" t="s">
        <v>2583</v>
      </c>
      <c r="F4498" s="5"/>
      <c r="G4498" s="3">
        <v>0</v>
      </c>
      <c r="H4498" s="5"/>
      <c r="I4498" s="5"/>
      <c r="J4498" s="5"/>
      <c r="K4498" s="4">
        <v>50369</v>
      </c>
      <c r="L4498" s="4">
        <v>35000</v>
      </c>
      <c r="M4498" s="3">
        <v>0</v>
      </c>
      <c r="N4498" s="3">
        <v>0</v>
      </c>
      <c r="O4498" s="3" t="s">
        <v>2575</v>
      </c>
      <c r="P4498" s="3" t="s">
        <v>3120</v>
      </c>
      <c r="Q4498" s="3" t="s">
        <v>2587</v>
      </c>
      <c r="R4498" s="3" t="s">
        <v>2578</v>
      </c>
      <c r="S4498" s="3" t="s">
        <v>740</v>
      </c>
      <c r="T4498" s="5"/>
      <c r="U4498" s="3" t="s">
        <v>3131</v>
      </c>
      <c r="V4498" s="3" t="s">
        <v>2580</v>
      </c>
      <c r="W4498" s="3" t="s">
        <v>2581</v>
      </c>
      <c r="X4498" s="3" t="s">
        <v>2582</v>
      </c>
      <c r="Y4498" s="3" t="s">
        <v>2583</v>
      </c>
      <c r="Z4498" s="3" t="s">
        <v>2584</v>
      </c>
      <c r="AA4498" s="4">
        <v>779720</v>
      </c>
    </row>
    <row r="4499" spans="1:27" ht="39.6" x14ac:dyDescent="0.25">
      <c r="A4499" s="3" t="s">
        <v>3722</v>
      </c>
      <c r="B4499" s="3" t="s">
        <v>3723</v>
      </c>
      <c r="C4499" s="3" t="s">
        <v>2677</v>
      </c>
      <c r="D4499" s="3" t="s">
        <v>243</v>
      </c>
      <c r="E4499" s="3" t="s">
        <v>2583</v>
      </c>
      <c r="F4499" s="5"/>
      <c r="G4499" s="3">
        <v>0</v>
      </c>
      <c r="H4499" s="5"/>
      <c r="I4499" s="5"/>
      <c r="J4499" s="5"/>
      <c r="K4499" s="4">
        <v>313544</v>
      </c>
      <c r="L4499" s="3">
        <v>100</v>
      </c>
      <c r="M4499" s="3">
        <v>0</v>
      </c>
      <c r="N4499" s="3">
        <v>0</v>
      </c>
      <c r="O4499" s="3" t="s">
        <v>2575</v>
      </c>
      <c r="P4499" s="3" t="s">
        <v>3120</v>
      </c>
      <c r="Q4499" s="3" t="s">
        <v>3570</v>
      </c>
      <c r="R4499" s="3" t="s">
        <v>2578</v>
      </c>
      <c r="S4499" s="3" t="s">
        <v>243</v>
      </c>
      <c r="T4499" s="5"/>
      <c r="U4499" s="3" t="s">
        <v>2744</v>
      </c>
      <c r="V4499" s="3" t="s">
        <v>2580</v>
      </c>
      <c r="W4499" s="3" t="s">
        <v>2581</v>
      </c>
      <c r="X4499" s="3" t="s">
        <v>2333</v>
      </c>
      <c r="Y4499" s="3" t="s">
        <v>2583</v>
      </c>
      <c r="Z4499" s="3" t="s">
        <v>2584</v>
      </c>
      <c r="AA4499" s="4">
        <v>779722</v>
      </c>
    </row>
    <row r="4500" spans="1:27" ht="39.6" x14ac:dyDescent="0.25">
      <c r="A4500" s="3" t="s">
        <v>2804</v>
      </c>
      <c r="B4500" s="3" t="s">
        <v>3736</v>
      </c>
      <c r="C4500" s="3" t="s">
        <v>2677</v>
      </c>
      <c r="D4500" s="3" t="s">
        <v>3441</v>
      </c>
      <c r="E4500" s="3" t="s">
        <v>2574</v>
      </c>
      <c r="F4500" s="5"/>
      <c r="G4500" s="3">
        <v>0</v>
      </c>
      <c r="H4500" s="5"/>
      <c r="I4500" s="5"/>
      <c r="J4500" s="5"/>
      <c r="K4500" s="4">
        <v>293671</v>
      </c>
      <c r="L4500" s="4">
        <v>3850</v>
      </c>
      <c r="M4500" s="3">
        <v>0</v>
      </c>
      <c r="N4500" s="3">
        <v>0</v>
      </c>
      <c r="O4500" s="3" t="s">
        <v>2575</v>
      </c>
      <c r="P4500" s="3" t="s">
        <v>3120</v>
      </c>
      <c r="Q4500" s="3" t="s">
        <v>4369</v>
      </c>
      <c r="R4500" s="3" t="s">
        <v>2578</v>
      </c>
      <c r="S4500" s="3" t="s">
        <v>3441</v>
      </c>
      <c r="T4500" s="5"/>
      <c r="U4500" s="3" t="s">
        <v>3442</v>
      </c>
      <c r="V4500" s="3" t="s">
        <v>2580</v>
      </c>
      <c r="W4500" s="3" t="s">
        <v>2581</v>
      </c>
      <c r="X4500" s="3" t="s">
        <v>2780</v>
      </c>
      <c r="Y4500" s="3" t="s">
        <v>2583</v>
      </c>
      <c r="Z4500" s="3" t="s">
        <v>2584</v>
      </c>
      <c r="AA4500" s="4">
        <v>779729</v>
      </c>
    </row>
    <row r="4501" spans="1:27" ht="39.6" x14ac:dyDescent="0.25">
      <c r="A4501" s="3" t="s">
        <v>2745</v>
      </c>
      <c r="B4501" s="3" t="s">
        <v>3712</v>
      </c>
      <c r="C4501" s="3" t="s">
        <v>2677</v>
      </c>
      <c r="D4501" s="3" t="s">
        <v>178</v>
      </c>
      <c r="E4501" s="3" t="s">
        <v>2574</v>
      </c>
      <c r="F4501" s="5"/>
      <c r="G4501" s="3">
        <v>0</v>
      </c>
      <c r="H4501" s="5"/>
      <c r="I4501" s="5"/>
      <c r="J4501" s="5"/>
      <c r="K4501" s="4">
        <v>209234</v>
      </c>
      <c r="L4501" s="3">
        <v>450</v>
      </c>
      <c r="M4501" s="3">
        <v>900</v>
      </c>
      <c r="N4501" s="3">
        <v>0</v>
      </c>
      <c r="O4501" s="3" t="s">
        <v>2575</v>
      </c>
      <c r="P4501" s="3" t="s">
        <v>3120</v>
      </c>
      <c r="Q4501" s="3" t="s">
        <v>3114</v>
      </c>
      <c r="R4501" s="3" t="s">
        <v>2578</v>
      </c>
      <c r="S4501" s="3" t="s">
        <v>178</v>
      </c>
      <c r="T4501" s="5"/>
      <c r="U4501" s="3" t="s">
        <v>3150</v>
      </c>
      <c r="V4501" s="3" t="s">
        <v>2580</v>
      </c>
      <c r="W4501" s="3" t="s">
        <v>2581</v>
      </c>
      <c r="X4501" s="3" t="s">
        <v>2333</v>
      </c>
      <c r="Y4501" s="3" t="s">
        <v>2583</v>
      </c>
      <c r="Z4501" s="3" t="s">
        <v>2584</v>
      </c>
      <c r="AA4501" s="4">
        <v>779732</v>
      </c>
    </row>
    <row r="4502" spans="1:27" ht="39.6" x14ac:dyDescent="0.25">
      <c r="A4502" s="3" t="s">
        <v>2804</v>
      </c>
      <c r="B4502" s="3" t="s">
        <v>3736</v>
      </c>
      <c r="C4502" s="3" t="s">
        <v>2677</v>
      </c>
      <c r="D4502" s="3" t="s">
        <v>3441</v>
      </c>
      <c r="E4502" s="3" t="s">
        <v>2574</v>
      </c>
      <c r="F4502" s="5"/>
      <c r="G4502" s="3">
        <v>0</v>
      </c>
      <c r="H4502" s="5"/>
      <c r="I4502" s="5"/>
      <c r="J4502" s="5"/>
      <c r="K4502" s="4">
        <v>344833</v>
      </c>
      <c r="L4502" s="3">
        <v>880</v>
      </c>
      <c r="M4502" s="3">
        <v>0</v>
      </c>
      <c r="N4502" s="3">
        <v>0</v>
      </c>
      <c r="O4502" s="3" t="s">
        <v>2575</v>
      </c>
      <c r="P4502" s="3" t="s">
        <v>3120</v>
      </c>
      <c r="Q4502" s="3" t="s">
        <v>4369</v>
      </c>
      <c r="R4502" s="3" t="s">
        <v>2578</v>
      </c>
      <c r="S4502" s="3" t="s">
        <v>3441</v>
      </c>
      <c r="T4502" s="5"/>
      <c r="U4502" s="3" t="s">
        <v>3442</v>
      </c>
      <c r="V4502" s="3" t="s">
        <v>2580</v>
      </c>
      <c r="W4502" s="3" t="s">
        <v>2581</v>
      </c>
      <c r="X4502" s="3" t="s">
        <v>2780</v>
      </c>
      <c r="Y4502" s="3" t="s">
        <v>2583</v>
      </c>
      <c r="Z4502" s="3" t="s">
        <v>2584</v>
      </c>
      <c r="AA4502" s="4">
        <v>779743</v>
      </c>
    </row>
    <row r="4503" spans="1:27" ht="26.4" x14ac:dyDescent="0.25">
      <c r="A4503" s="3" t="s">
        <v>672</v>
      </c>
      <c r="B4503" s="3" t="s">
        <v>2679</v>
      </c>
      <c r="C4503" s="3" t="s">
        <v>2677</v>
      </c>
      <c r="D4503" s="3" t="s">
        <v>2680</v>
      </c>
      <c r="E4503" s="3" t="s">
        <v>2583</v>
      </c>
      <c r="F4503" s="4">
        <v>131511</v>
      </c>
      <c r="G4503" s="4">
        <v>1071814650</v>
      </c>
      <c r="H4503" s="4">
        <v>131511</v>
      </c>
      <c r="I4503" s="4">
        <v>131511</v>
      </c>
      <c r="J4503" s="4">
        <v>131511</v>
      </c>
      <c r="K4503" s="4">
        <v>131511</v>
      </c>
      <c r="L4503" s="4">
        <v>10000</v>
      </c>
      <c r="M4503" s="4">
        <v>11650</v>
      </c>
      <c r="N4503" s="4">
        <v>8150</v>
      </c>
      <c r="O4503" s="3" t="s">
        <v>2575</v>
      </c>
      <c r="P4503" s="3" t="s">
        <v>3120</v>
      </c>
      <c r="Q4503" s="3" t="s">
        <v>2587</v>
      </c>
      <c r="R4503" s="3" t="s">
        <v>2578</v>
      </c>
      <c r="S4503" s="3" t="s">
        <v>2680</v>
      </c>
      <c r="T4503" s="5"/>
      <c r="U4503" s="3" t="s">
        <v>2681</v>
      </c>
      <c r="V4503" s="3" t="s">
        <v>2580</v>
      </c>
      <c r="W4503" s="3" t="s">
        <v>2581</v>
      </c>
      <c r="X4503" s="3" t="s">
        <v>2582</v>
      </c>
      <c r="Y4503" s="3" t="s">
        <v>2583</v>
      </c>
      <c r="Z4503" s="3" t="s">
        <v>2584</v>
      </c>
      <c r="AA4503" s="4">
        <v>779753</v>
      </c>
    </row>
    <row r="4504" spans="1:27" ht="26.4" x14ac:dyDescent="0.25">
      <c r="A4504" s="3" t="s">
        <v>672</v>
      </c>
      <c r="B4504" s="3" t="s">
        <v>2679</v>
      </c>
      <c r="C4504" s="3" t="s">
        <v>2677</v>
      </c>
      <c r="D4504" s="3" t="s">
        <v>2680</v>
      </c>
      <c r="E4504" s="3" t="s">
        <v>2673</v>
      </c>
      <c r="F4504" s="4">
        <v>131511</v>
      </c>
      <c r="G4504" s="4">
        <v>243295350</v>
      </c>
      <c r="H4504" s="4">
        <v>131511</v>
      </c>
      <c r="I4504" s="4">
        <v>131511</v>
      </c>
      <c r="J4504" s="4">
        <v>131511</v>
      </c>
      <c r="K4504" s="4">
        <v>131511</v>
      </c>
      <c r="L4504" s="3">
        <v>0</v>
      </c>
      <c r="M4504" s="4">
        <v>1850</v>
      </c>
      <c r="N4504" s="4">
        <v>1850</v>
      </c>
      <c r="O4504" s="3" t="s">
        <v>2575</v>
      </c>
      <c r="P4504" s="3" t="s">
        <v>3120</v>
      </c>
      <c r="Q4504" s="3" t="s">
        <v>2587</v>
      </c>
      <c r="R4504" s="3" t="s">
        <v>2578</v>
      </c>
      <c r="S4504" s="3" t="s">
        <v>2680</v>
      </c>
      <c r="T4504" s="5"/>
      <c r="U4504" s="3" t="s">
        <v>2681</v>
      </c>
      <c r="V4504" s="3" t="s">
        <v>2580</v>
      </c>
      <c r="W4504" s="3" t="s">
        <v>2581</v>
      </c>
      <c r="X4504" s="3" t="s">
        <v>2582</v>
      </c>
      <c r="Y4504" s="3" t="s">
        <v>2583</v>
      </c>
      <c r="Z4504" s="3" t="s">
        <v>2584</v>
      </c>
      <c r="AA4504" s="4">
        <v>779753</v>
      </c>
    </row>
    <row r="4505" spans="1:27" ht="66" x14ac:dyDescent="0.25">
      <c r="A4505" s="3" t="s">
        <v>702</v>
      </c>
      <c r="B4505" s="3" t="s">
        <v>2982</v>
      </c>
      <c r="C4505" s="3" t="s">
        <v>2573</v>
      </c>
      <c r="D4505" s="3" t="s">
        <v>2983</v>
      </c>
      <c r="E4505" s="3" t="s">
        <v>2583</v>
      </c>
      <c r="F4505" s="5"/>
      <c r="G4505" s="3">
        <v>0</v>
      </c>
      <c r="H4505" s="5"/>
      <c r="I4505" s="5"/>
      <c r="J4505" s="5"/>
      <c r="K4505" s="4">
        <v>34450</v>
      </c>
      <c r="L4505" s="4">
        <v>14000</v>
      </c>
      <c r="M4505" s="3">
        <v>0</v>
      </c>
      <c r="N4505" s="3">
        <v>0</v>
      </c>
      <c r="O4505" s="3" t="s">
        <v>2575</v>
      </c>
      <c r="P4505" s="3" t="s">
        <v>3120</v>
      </c>
      <c r="Q4505" s="3" t="s">
        <v>2587</v>
      </c>
      <c r="R4505" s="3" t="s">
        <v>2578</v>
      </c>
      <c r="S4505" s="3" t="s">
        <v>2984</v>
      </c>
      <c r="T4505" s="5"/>
      <c r="U4505" s="3" t="s">
        <v>2985</v>
      </c>
      <c r="V4505" s="3" t="s">
        <v>2580</v>
      </c>
      <c r="W4505" s="3" t="s">
        <v>2581</v>
      </c>
      <c r="X4505" s="3" t="s">
        <v>2582</v>
      </c>
      <c r="Y4505" s="3" t="s">
        <v>2583</v>
      </c>
      <c r="Z4505" s="3" t="s">
        <v>2584</v>
      </c>
      <c r="AA4505" s="4">
        <v>779755</v>
      </c>
    </row>
    <row r="4506" spans="1:27" ht="39.6" x14ac:dyDescent="0.25">
      <c r="A4506" s="3" t="s">
        <v>3993</v>
      </c>
      <c r="B4506" s="3" t="s">
        <v>3994</v>
      </c>
      <c r="C4506" s="3" t="s">
        <v>2809</v>
      </c>
      <c r="D4506" s="3" t="s">
        <v>919</v>
      </c>
      <c r="E4506" s="3" t="s">
        <v>2574</v>
      </c>
      <c r="F4506" s="4">
        <v>401350</v>
      </c>
      <c r="G4506" s="4">
        <v>108364365</v>
      </c>
      <c r="H4506" s="4">
        <v>401350</v>
      </c>
      <c r="I4506" s="4">
        <v>399888</v>
      </c>
      <c r="J4506" s="4">
        <v>401999</v>
      </c>
      <c r="K4506" s="4">
        <v>342631</v>
      </c>
      <c r="L4506" s="3">
        <v>270</v>
      </c>
      <c r="M4506" s="3">
        <v>742.5</v>
      </c>
      <c r="N4506" s="3">
        <v>270</v>
      </c>
      <c r="O4506" s="3" t="s">
        <v>2575</v>
      </c>
      <c r="P4506" s="3" t="s">
        <v>3120</v>
      </c>
      <c r="Q4506" s="3" t="s">
        <v>4369</v>
      </c>
      <c r="R4506" s="3" t="s">
        <v>2578</v>
      </c>
      <c r="S4506" s="3" t="s">
        <v>919</v>
      </c>
      <c r="T4506" s="5"/>
      <c r="U4506" s="3" t="s">
        <v>2593</v>
      </c>
      <c r="V4506" s="3" t="s">
        <v>2580</v>
      </c>
      <c r="W4506" s="3" t="s">
        <v>2581</v>
      </c>
      <c r="X4506" s="3" t="s">
        <v>2814</v>
      </c>
      <c r="Y4506" s="3" t="s">
        <v>2583</v>
      </c>
      <c r="Z4506" s="3" t="s">
        <v>2584</v>
      </c>
      <c r="AA4506" s="4">
        <v>779757</v>
      </c>
    </row>
    <row r="4507" spans="1:27" ht="39.6" x14ac:dyDescent="0.25">
      <c r="A4507" s="3" t="s">
        <v>2700</v>
      </c>
      <c r="B4507" s="3" t="s">
        <v>2757</v>
      </c>
      <c r="C4507" s="3" t="s">
        <v>2677</v>
      </c>
      <c r="D4507" s="3" t="s">
        <v>2758</v>
      </c>
      <c r="E4507" s="3" t="s">
        <v>2666</v>
      </c>
      <c r="F4507" s="4">
        <v>264967</v>
      </c>
      <c r="G4507" s="4">
        <v>268146604</v>
      </c>
      <c r="H4507" s="4">
        <v>264967</v>
      </c>
      <c r="I4507" s="4">
        <v>264967</v>
      </c>
      <c r="J4507" s="4">
        <v>264967</v>
      </c>
      <c r="K4507" s="4">
        <v>264967</v>
      </c>
      <c r="L4507" s="3">
        <v>0</v>
      </c>
      <c r="M4507" s="4">
        <v>1012</v>
      </c>
      <c r="N4507" s="4">
        <v>1012</v>
      </c>
      <c r="O4507" s="3" t="s">
        <v>2575</v>
      </c>
      <c r="P4507" s="3" t="s">
        <v>2577</v>
      </c>
      <c r="Q4507" s="3" t="s">
        <v>4369</v>
      </c>
      <c r="R4507" s="3" t="s">
        <v>2578</v>
      </c>
      <c r="S4507" s="3" t="s">
        <v>2758</v>
      </c>
      <c r="T4507" s="5"/>
      <c r="U4507" s="3" t="s">
        <v>2760</v>
      </c>
      <c r="V4507" s="3" t="s">
        <v>2580</v>
      </c>
      <c r="W4507" s="3" t="s">
        <v>2581</v>
      </c>
      <c r="X4507" s="3" t="s">
        <v>2702</v>
      </c>
      <c r="Y4507" s="3" t="s">
        <v>2595</v>
      </c>
      <c r="Z4507" s="3" t="s">
        <v>2584</v>
      </c>
      <c r="AA4507" s="4">
        <v>779766</v>
      </c>
    </row>
    <row r="4508" spans="1:27" ht="39.6" x14ac:dyDescent="0.25">
      <c r="A4508" s="3" t="s">
        <v>2700</v>
      </c>
      <c r="B4508" s="3" t="s">
        <v>2757</v>
      </c>
      <c r="C4508" s="3" t="s">
        <v>2677</v>
      </c>
      <c r="D4508" s="3" t="s">
        <v>2758</v>
      </c>
      <c r="E4508" s="3" t="s">
        <v>2574</v>
      </c>
      <c r="F4508" s="4">
        <v>264967</v>
      </c>
      <c r="G4508" s="4">
        <v>847099499</v>
      </c>
      <c r="H4508" s="4">
        <v>264967</v>
      </c>
      <c r="I4508" s="4">
        <v>264967</v>
      </c>
      <c r="J4508" s="4">
        <v>264967</v>
      </c>
      <c r="K4508" s="4">
        <v>264967</v>
      </c>
      <c r="L4508" s="4">
        <v>6026</v>
      </c>
      <c r="M4508" s="4">
        <v>3197</v>
      </c>
      <c r="N4508" s="4">
        <v>3197</v>
      </c>
      <c r="O4508" s="3" t="s">
        <v>2575</v>
      </c>
      <c r="P4508" s="3" t="s">
        <v>3120</v>
      </c>
      <c r="Q4508" s="3" t="s">
        <v>4369</v>
      </c>
      <c r="R4508" s="3" t="s">
        <v>2578</v>
      </c>
      <c r="S4508" s="3" t="s">
        <v>2758</v>
      </c>
      <c r="T4508" s="5"/>
      <c r="U4508" s="3" t="s">
        <v>2760</v>
      </c>
      <c r="V4508" s="3" t="s">
        <v>2580</v>
      </c>
      <c r="W4508" s="3" t="s">
        <v>2581</v>
      </c>
      <c r="X4508" s="3" t="s">
        <v>2702</v>
      </c>
      <c r="Y4508" s="3" t="s">
        <v>2595</v>
      </c>
      <c r="Z4508" s="3" t="s">
        <v>2584</v>
      </c>
      <c r="AA4508" s="4">
        <v>779766</v>
      </c>
    </row>
    <row r="4509" spans="1:27" ht="39.6" x14ac:dyDescent="0.25">
      <c r="A4509" s="3" t="s">
        <v>2700</v>
      </c>
      <c r="B4509" s="3" t="s">
        <v>3737</v>
      </c>
      <c r="C4509" s="3" t="s">
        <v>2677</v>
      </c>
      <c r="D4509" s="3" t="s">
        <v>3441</v>
      </c>
      <c r="E4509" s="3" t="s">
        <v>2574</v>
      </c>
      <c r="F4509" s="5"/>
      <c r="G4509" s="3">
        <v>0</v>
      </c>
      <c r="H4509" s="5"/>
      <c r="I4509" s="5"/>
      <c r="J4509" s="5"/>
      <c r="K4509" s="4">
        <v>269759</v>
      </c>
      <c r="L4509" s="4">
        <v>1100</v>
      </c>
      <c r="M4509" s="3">
        <v>0</v>
      </c>
      <c r="N4509" s="3">
        <v>0</v>
      </c>
      <c r="O4509" s="3" t="s">
        <v>2575</v>
      </c>
      <c r="P4509" s="3" t="s">
        <v>3120</v>
      </c>
      <c r="Q4509" s="3" t="s">
        <v>4369</v>
      </c>
      <c r="R4509" s="3" t="s">
        <v>2578</v>
      </c>
      <c r="S4509" s="3" t="s">
        <v>3441</v>
      </c>
      <c r="T4509" s="5"/>
      <c r="U4509" s="3" t="s">
        <v>3442</v>
      </c>
      <c r="V4509" s="3" t="s">
        <v>2580</v>
      </c>
      <c r="W4509" s="3" t="s">
        <v>2581</v>
      </c>
      <c r="X4509" s="3" t="s">
        <v>2702</v>
      </c>
      <c r="Y4509" s="3" t="s">
        <v>2583</v>
      </c>
      <c r="Z4509" s="3" t="s">
        <v>2584</v>
      </c>
      <c r="AA4509" s="4">
        <v>779768</v>
      </c>
    </row>
    <row r="4510" spans="1:27" ht="26.4" x14ac:dyDescent="0.25">
      <c r="A4510" s="3" t="s">
        <v>2742</v>
      </c>
      <c r="B4510" s="3" t="s">
        <v>2793</v>
      </c>
      <c r="C4510" s="3" t="s">
        <v>2677</v>
      </c>
      <c r="D4510" s="3" t="s">
        <v>626</v>
      </c>
      <c r="E4510" s="3" t="s">
        <v>2583</v>
      </c>
      <c r="F4510" s="5"/>
      <c r="G4510" s="3">
        <v>0</v>
      </c>
      <c r="H4510" s="5"/>
      <c r="I4510" s="5"/>
      <c r="J4510" s="5"/>
      <c r="K4510" s="4">
        <v>50369</v>
      </c>
      <c r="L4510" s="4">
        <v>69000</v>
      </c>
      <c r="M4510" s="3">
        <v>0</v>
      </c>
      <c r="N4510" s="3">
        <v>0</v>
      </c>
      <c r="O4510" s="3" t="s">
        <v>2575</v>
      </c>
      <c r="P4510" s="3" t="s">
        <v>3120</v>
      </c>
      <c r="Q4510" s="3" t="s">
        <v>2587</v>
      </c>
      <c r="R4510" s="3" t="s">
        <v>2578</v>
      </c>
      <c r="S4510" s="3" t="s">
        <v>626</v>
      </c>
      <c r="T4510" s="5"/>
      <c r="U4510" s="3" t="s">
        <v>2688</v>
      </c>
      <c r="V4510" s="3" t="s">
        <v>2580</v>
      </c>
      <c r="W4510" s="3" t="s">
        <v>2581</v>
      </c>
      <c r="X4510" s="3" t="s">
        <v>2582</v>
      </c>
      <c r="Y4510" s="3" t="s">
        <v>2583</v>
      </c>
      <c r="Z4510" s="3" t="s">
        <v>2584</v>
      </c>
      <c r="AA4510" s="4">
        <v>779770</v>
      </c>
    </row>
    <row r="4511" spans="1:27" ht="52.8" x14ac:dyDescent="0.25">
      <c r="A4511" s="3" t="s">
        <v>702</v>
      </c>
      <c r="B4511" s="3" t="s">
        <v>2981</v>
      </c>
      <c r="C4511" s="3" t="s">
        <v>2573</v>
      </c>
      <c r="D4511" s="3" t="s">
        <v>712</v>
      </c>
      <c r="E4511" s="3" t="s">
        <v>2583</v>
      </c>
      <c r="F4511" s="5"/>
      <c r="G4511" s="3">
        <v>0</v>
      </c>
      <c r="H4511" s="5"/>
      <c r="I4511" s="5"/>
      <c r="J4511" s="5"/>
      <c r="K4511" s="4">
        <v>35320</v>
      </c>
      <c r="L4511" s="4">
        <v>25000</v>
      </c>
      <c r="M4511" s="3">
        <v>0</v>
      </c>
      <c r="N4511" s="3">
        <v>0</v>
      </c>
      <c r="O4511" s="3" t="s">
        <v>2575</v>
      </c>
      <c r="P4511" s="3" t="s">
        <v>3120</v>
      </c>
      <c r="Q4511" s="3" t="s">
        <v>3650</v>
      </c>
      <c r="R4511" s="3" t="s">
        <v>2578</v>
      </c>
      <c r="S4511" s="3" t="s">
        <v>712</v>
      </c>
      <c r="T4511" s="5"/>
      <c r="U4511" s="3" t="s">
        <v>2688</v>
      </c>
      <c r="V4511" s="3" t="s">
        <v>2580</v>
      </c>
      <c r="W4511" s="3" t="s">
        <v>2581</v>
      </c>
      <c r="X4511" s="3" t="s">
        <v>2582</v>
      </c>
      <c r="Y4511" s="3" t="s">
        <v>2583</v>
      </c>
      <c r="Z4511" s="3" t="s">
        <v>2584</v>
      </c>
      <c r="AA4511" s="4">
        <v>779771</v>
      </c>
    </row>
    <row r="4512" spans="1:27" ht="39.6" x14ac:dyDescent="0.25">
      <c r="A4512" s="3" t="s">
        <v>3648</v>
      </c>
      <c r="B4512" s="3" t="s">
        <v>3649</v>
      </c>
      <c r="C4512" s="3" t="s">
        <v>2677</v>
      </c>
      <c r="D4512" s="3" t="s">
        <v>222</v>
      </c>
      <c r="E4512" s="3" t="s">
        <v>2574</v>
      </c>
      <c r="F4512" s="4">
        <v>317500</v>
      </c>
      <c r="G4512" s="4">
        <v>15875000</v>
      </c>
      <c r="H4512" s="4">
        <v>317500</v>
      </c>
      <c r="I4512" s="4">
        <v>317500</v>
      </c>
      <c r="J4512" s="4">
        <v>317500</v>
      </c>
      <c r="K4512" s="4">
        <v>317500</v>
      </c>
      <c r="L4512" s="4">
        <v>5500</v>
      </c>
      <c r="M4512" s="3">
        <v>50</v>
      </c>
      <c r="N4512" s="3">
        <v>50</v>
      </c>
      <c r="O4512" s="3" t="s">
        <v>2575</v>
      </c>
      <c r="P4512" s="3" t="s">
        <v>3120</v>
      </c>
      <c r="Q4512" s="3" t="s">
        <v>4327</v>
      </c>
      <c r="R4512" s="3" t="s">
        <v>2578</v>
      </c>
      <c r="S4512" s="3" t="s">
        <v>222</v>
      </c>
      <c r="T4512" s="5"/>
      <c r="U4512" s="3" t="s">
        <v>2730</v>
      </c>
      <c r="V4512" s="3" t="s">
        <v>2580</v>
      </c>
      <c r="W4512" s="3" t="s">
        <v>2581</v>
      </c>
      <c r="X4512" s="3" t="s">
        <v>2780</v>
      </c>
      <c r="Y4512" s="3" t="s">
        <v>2583</v>
      </c>
      <c r="Z4512" s="3" t="s">
        <v>2584</v>
      </c>
      <c r="AA4512" s="4">
        <v>779772</v>
      </c>
    </row>
    <row r="4513" spans="1:27" ht="26.4" x14ac:dyDescent="0.25">
      <c r="A4513" s="3" t="s">
        <v>702</v>
      </c>
      <c r="B4513" s="3" t="s">
        <v>3968</v>
      </c>
      <c r="C4513" s="3" t="s">
        <v>2573</v>
      </c>
      <c r="D4513" s="3" t="s">
        <v>705</v>
      </c>
      <c r="E4513" s="3" t="s">
        <v>2583</v>
      </c>
      <c r="F4513" s="5"/>
      <c r="G4513" s="3">
        <v>0</v>
      </c>
      <c r="H4513" s="5"/>
      <c r="I4513" s="5"/>
      <c r="J4513" s="5"/>
      <c r="K4513" s="4">
        <v>34460</v>
      </c>
      <c r="L4513" s="4">
        <v>3500</v>
      </c>
      <c r="M4513" s="3">
        <v>0</v>
      </c>
      <c r="N4513" s="3">
        <v>0</v>
      </c>
      <c r="O4513" s="3" t="s">
        <v>2575</v>
      </c>
      <c r="P4513" s="3" t="s">
        <v>3120</v>
      </c>
      <c r="Q4513" s="3" t="s">
        <v>2587</v>
      </c>
      <c r="R4513" s="3" t="s">
        <v>2578</v>
      </c>
      <c r="S4513" s="3" t="s">
        <v>705</v>
      </c>
      <c r="T4513" s="5"/>
      <c r="U4513" s="3" t="s">
        <v>2688</v>
      </c>
      <c r="V4513" s="3" t="s">
        <v>2580</v>
      </c>
      <c r="W4513" s="3" t="s">
        <v>2581</v>
      </c>
      <c r="X4513" s="3" t="s">
        <v>2582</v>
      </c>
      <c r="Y4513" s="3" t="s">
        <v>2583</v>
      </c>
      <c r="Z4513" s="3" t="s">
        <v>2584</v>
      </c>
      <c r="AA4513" s="4">
        <v>779774</v>
      </c>
    </row>
    <row r="4514" spans="1:27" ht="39.6" x14ac:dyDescent="0.25">
      <c r="A4514" s="3" t="s">
        <v>702</v>
      </c>
      <c r="B4514" s="3" t="s">
        <v>3661</v>
      </c>
      <c r="C4514" s="3" t="s">
        <v>2573</v>
      </c>
      <c r="D4514" s="3" t="s">
        <v>637</v>
      </c>
      <c r="E4514" s="3" t="s">
        <v>2583</v>
      </c>
      <c r="F4514" s="5"/>
      <c r="G4514" s="3">
        <v>0</v>
      </c>
      <c r="H4514" s="5"/>
      <c r="I4514" s="5"/>
      <c r="J4514" s="5"/>
      <c r="K4514" s="4">
        <v>35320</v>
      </c>
      <c r="L4514" s="4">
        <v>40000</v>
      </c>
      <c r="M4514" s="3">
        <v>0</v>
      </c>
      <c r="N4514" s="3">
        <v>0</v>
      </c>
      <c r="O4514" s="3" t="s">
        <v>2575</v>
      </c>
      <c r="P4514" s="3" t="s">
        <v>3120</v>
      </c>
      <c r="Q4514" s="3" t="s">
        <v>2587</v>
      </c>
      <c r="R4514" s="3" t="s">
        <v>2578</v>
      </c>
      <c r="S4514" s="3" t="s">
        <v>637</v>
      </c>
      <c r="T4514" s="5"/>
      <c r="U4514" s="3" t="s">
        <v>2688</v>
      </c>
      <c r="V4514" s="3" t="s">
        <v>2580</v>
      </c>
      <c r="W4514" s="3" t="s">
        <v>2581</v>
      </c>
      <c r="X4514" s="3" t="s">
        <v>2582</v>
      </c>
      <c r="Y4514" s="3" t="s">
        <v>2583</v>
      </c>
      <c r="Z4514" s="3" t="s">
        <v>2584</v>
      </c>
      <c r="AA4514" s="4">
        <v>779775</v>
      </c>
    </row>
    <row r="4515" spans="1:27" ht="26.4" x14ac:dyDescent="0.25">
      <c r="A4515" s="3" t="s">
        <v>672</v>
      </c>
      <c r="B4515" s="3" t="s">
        <v>2712</v>
      </c>
      <c r="C4515" s="3" t="s">
        <v>2677</v>
      </c>
      <c r="D4515" s="3" t="s">
        <v>678</v>
      </c>
      <c r="E4515" s="3" t="s">
        <v>2583</v>
      </c>
      <c r="F4515" s="4">
        <v>131511</v>
      </c>
      <c r="G4515" s="4">
        <v>1308534450</v>
      </c>
      <c r="H4515" s="4">
        <v>131511</v>
      </c>
      <c r="I4515" s="4">
        <v>131511</v>
      </c>
      <c r="J4515" s="4">
        <v>131511</v>
      </c>
      <c r="K4515" s="4">
        <v>131511</v>
      </c>
      <c r="L4515" s="4">
        <v>12000</v>
      </c>
      <c r="M4515" s="4">
        <v>11650</v>
      </c>
      <c r="N4515" s="4">
        <v>9950</v>
      </c>
      <c r="O4515" s="3" t="s">
        <v>2575</v>
      </c>
      <c r="P4515" s="3" t="s">
        <v>3120</v>
      </c>
      <c r="Q4515" s="3" t="s">
        <v>2587</v>
      </c>
      <c r="R4515" s="3" t="s">
        <v>2578</v>
      </c>
      <c r="S4515" s="3" t="s">
        <v>678</v>
      </c>
      <c r="T4515" s="5"/>
      <c r="U4515" s="3" t="s">
        <v>2688</v>
      </c>
      <c r="V4515" s="3" t="s">
        <v>2580</v>
      </c>
      <c r="W4515" s="3" t="s">
        <v>2581</v>
      </c>
      <c r="X4515" s="3" t="s">
        <v>2582</v>
      </c>
      <c r="Y4515" s="3" t="s">
        <v>2583</v>
      </c>
      <c r="Z4515" s="3" t="s">
        <v>2584</v>
      </c>
      <c r="AA4515" s="4">
        <v>779776</v>
      </c>
    </row>
    <row r="4516" spans="1:27" ht="26.4" x14ac:dyDescent="0.25">
      <c r="A4516" s="3" t="s">
        <v>672</v>
      </c>
      <c r="B4516" s="3" t="s">
        <v>2712</v>
      </c>
      <c r="C4516" s="3" t="s">
        <v>2677</v>
      </c>
      <c r="D4516" s="3" t="s">
        <v>678</v>
      </c>
      <c r="E4516" s="3" t="s">
        <v>2673</v>
      </c>
      <c r="F4516" s="4">
        <v>131511</v>
      </c>
      <c r="G4516" s="4">
        <v>269597550</v>
      </c>
      <c r="H4516" s="4">
        <v>131511</v>
      </c>
      <c r="I4516" s="4">
        <v>131511</v>
      </c>
      <c r="J4516" s="4">
        <v>131511</v>
      </c>
      <c r="K4516" s="4">
        <v>131511</v>
      </c>
      <c r="L4516" s="3">
        <v>0</v>
      </c>
      <c r="M4516" s="4">
        <v>2050</v>
      </c>
      <c r="N4516" s="4">
        <v>2050</v>
      </c>
      <c r="O4516" s="3" t="s">
        <v>2575</v>
      </c>
      <c r="P4516" s="3" t="s">
        <v>3120</v>
      </c>
      <c r="Q4516" s="3" t="s">
        <v>2587</v>
      </c>
      <c r="R4516" s="3" t="s">
        <v>2578</v>
      </c>
      <c r="S4516" s="3" t="s">
        <v>678</v>
      </c>
      <c r="T4516" s="5"/>
      <c r="U4516" s="3" t="s">
        <v>2688</v>
      </c>
      <c r="V4516" s="3" t="s">
        <v>2580</v>
      </c>
      <c r="W4516" s="3" t="s">
        <v>2581</v>
      </c>
      <c r="X4516" s="3" t="s">
        <v>2582</v>
      </c>
      <c r="Y4516" s="3" t="s">
        <v>2583</v>
      </c>
      <c r="Z4516" s="3" t="s">
        <v>2584</v>
      </c>
      <c r="AA4516" s="4">
        <v>779776</v>
      </c>
    </row>
    <row r="4517" spans="1:27" ht="39.6" x14ac:dyDescent="0.25">
      <c r="A4517" s="3" t="s">
        <v>3644</v>
      </c>
      <c r="B4517" s="3" t="s">
        <v>3645</v>
      </c>
      <c r="C4517" s="3" t="s">
        <v>2677</v>
      </c>
      <c r="D4517" s="3" t="s">
        <v>222</v>
      </c>
      <c r="E4517" s="3" t="s">
        <v>2574</v>
      </c>
      <c r="F4517" s="4">
        <v>425400</v>
      </c>
      <c r="G4517" s="4">
        <v>46794000</v>
      </c>
      <c r="H4517" s="4">
        <v>425400</v>
      </c>
      <c r="I4517" s="4">
        <v>425400</v>
      </c>
      <c r="J4517" s="4">
        <v>425400</v>
      </c>
      <c r="K4517" s="4">
        <v>425400</v>
      </c>
      <c r="L4517" s="3">
        <v>300</v>
      </c>
      <c r="M4517" s="3">
        <v>110</v>
      </c>
      <c r="N4517" s="3">
        <v>110</v>
      </c>
      <c r="O4517" s="3" t="s">
        <v>2575</v>
      </c>
      <c r="P4517" s="3" t="s">
        <v>3120</v>
      </c>
      <c r="Q4517" s="3" t="s">
        <v>4327</v>
      </c>
      <c r="R4517" s="3" t="s">
        <v>2578</v>
      </c>
      <c r="S4517" s="3" t="s">
        <v>222</v>
      </c>
      <c r="T4517" s="5"/>
      <c r="U4517" s="3" t="s">
        <v>2730</v>
      </c>
      <c r="V4517" s="3" t="s">
        <v>2580</v>
      </c>
      <c r="W4517" s="3" t="s">
        <v>2581</v>
      </c>
      <c r="X4517" s="3" t="s">
        <v>2702</v>
      </c>
      <c r="Y4517" s="3" t="s">
        <v>2583</v>
      </c>
      <c r="Z4517" s="3" t="s">
        <v>2584</v>
      </c>
      <c r="AA4517" s="4">
        <v>779777</v>
      </c>
    </row>
    <row r="4518" spans="1:27" ht="39.6" x14ac:dyDescent="0.25">
      <c r="A4518" s="3" t="s">
        <v>3724</v>
      </c>
      <c r="B4518" s="3" t="s">
        <v>3725</v>
      </c>
      <c r="C4518" s="3" t="s">
        <v>2677</v>
      </c>
      <c r="D4518" s="3" t="s">
        <v>222</v>
      </c>
      <c r="E4518" s="3" t="s">
        <v>2574</v>
      </c>
      <c r="F4518" s="5"/>
      <c r="G4518" s="3">
        <v>0</v>
      </c>
      <c r="H4518" s="5"/>
      <c r="I4518" s="5"/>
      <c r="J4518" s="5"/>
      <c r="K4518" s="4">
        <v>309000</v>
      </c>
      <c r="L4518" s="4">
        <v>3500</v>
      </c>
      <c r="M4518" s="3">
        <v>0</v>
      </c>
      <c r="N4518" s="3">
        <v>0</v>
      </c>
      <c r="O4518" s="3" t="s">
        <v>2575</v>
      </c>
      <c r="P4518" s="3" t="s">
        <v>3120</v>
      </c>
      <c r="Q4518" s="3" t="s">
        <v>4327</v>
      </c>
      <c r="R4518" s="3" t="s">
        <v>2578</v>
      </c>
      <c r="S4518" s="3" t="s">
        <v>222</v>
      </c>
      <c r="T4518" s="5"/>
      <c r="U4518" s="3" t="s">
        <v>2730</v>
      </c>
      <c r="V4518" s="3" t="s">
        <v>2580</v>
      </c>
      <c r="W4518" s="3" t="s">
        <v>2581</v>
      </c>
      <c r="X4518" s="3" t="s">
        <v>2780</v>
      </c>
      <c r="Y4518" s="3" t="s">
        <v>2583</v>
      </c>
      <c r="Z4518" s="3" t="s">
        <v>2584</v>
      </c>
      <c r="AA4518" s="4">
        <v>779778</v>
      </c>
    </row>
    <row r="4519" spans="1:27" ht="26.4" x14ac:dyDescent="0.25">
      <c r="A4519" s="3" t="s">
        <v>702</v>
      </c>
      <c r="B4519" s="3" t="s">
        <v>4202</v>
      </c>
      <c r="C4519" s="3" t="s">
        <v>2573</v>
      </c>
      <c r="D4519" s="3" t="s">
        <v>722</v>
      </c>
      <c r="E4519" s="3" t="s">
        <v>2583</v>
      </c>
      <c r="F4519" s="5"/>
      <c r="G4519" s="3">
        <v>0</v>
      </c>
      <c r="H4519" s="5"/>
      <c r="I4519" s="5"/>
      <c r="J4519" s="5"/>
      <c r="K4519" s="4">
        <v>35320</v>
      </c>
      <c r="L4519" s="4">
        <v>2800</v>
      </c>
      <c r="M4519" s="3">
        <v>0</v>
      </c>
      <c r="N4519" s="3">
        <v>0</v>
      </c>
      <c r="O4519" s="3" t="s">
        <v>2575</v>
      </c>
      <c r="P4519" s="3" t="s">
        <v>3120</v>
      </c>
      <c r="Q4519" s="3" t="s">
        <v>3650</v>
      </c>
      <c r="R4519" s="3" t="s">
        <v>2578</v>
      </c>
      <c r="S4519" s="3" t="s">
        <v>722</v>
      </c>
      <c r="T4519" s="5"/>
      <c r="U4519" s="3" t="s">
        <v>2688</v>
      </c>
      <c r="V4519" s="3" t="s">
        <v>2580</v>
      </c>
      <c r="W4519" s="3" t="s">
        <v>2581</v>
      </c>
      <c r="X4519" s="3" t="s">
        <v>2582</v>
      </c>
      <c r="Y4519" s="3" t="s">
        <v>2583</v>
      </c>
      <c r="Z4519" s="3" t="s">
        <v>2584</v>
      </c>
      <c r="AA4519" s="4">
        <v>779779</v>
      </c>
    </row>
    <row r="4520" spans="1:27" ht="39.6" x14ac:dyDescent="0.25">
      <c r="A4520" s="3" t="s">
        <v>3933</v>
      </c>
      <c r="B4520" s="3" t="s">
        <v>3934</v>
      </c>
      <c r="C4520" s="3" t="s">
        <v>2677</v>
      </c>
      <c r="D4520" s="3" t="s">
        <v>38</v>
      </c>
      <c r="E4520" s="3" t="s">
        <v>2574</v>
      </c>
      <c r="F4520" s="5"/>
      <c r="G4520" s="3">
        <v>0</v>
      </c>
      <c r="H4520" s="5"/>
      <c r="I4520" s="5"/>
      <c r="J4520" s="5"/>
      <c r="K4520" s="4">
        <v>229764</v>
      </c>
      <c r="L4520" s="4">
        <v>2000</v>
      </c>
      <c r="M4520" s="3">
        <v>0</v>
      </c>
      <c r="N4520" s="3">
        <v>0</v>
      </c>
      <c r="O4520" s="3" t="s">
        <v>2575</v>
      </c>
      <c r="P4520" s="3" t="s">
        <v>3120</v>
      </c>
      <c r="Q4520" s="3" t="s">
        <v>3114</v>
      </c>
      <c r="R4520" s="3" t="s">
        <v>2578</v>
      </c>
      <c r="S4520" s="3" t="s">
        <v>38</v>
      </c>
      <c r="T4520" s="5"/>
      <c r="U4520" s="3" t="s">
        <v>2688</v>
      </c>
      <c r="V4520" s="3" t="s">
        <v>2580</v>
      </c>
      <c r="W4520" s="3" t="s">
        <v>2581</v>
      </c>
      <c r="X4520" s="3" t="s">
        <v>2333</v>
      </c>
      <c r="Y4520" s="3" t="s">
        <v>2595</v>
      </c>
      <c r="Z4520" s="3" t="s">
        <v>2584</v>
      </c>
      <c r="AA4520" s="4">
        <v>779781</v>
      </c>
    </row>
    <row r="4521" spans="1:27" ht="39.6" x14ac:dyDescent="0.25">
      <c r="A4521" s="3" t="s">
        <v>3726</v>
      </c>
      <c r="B4521" s="3" t="s">
        <v>3727</v>
      </c>
      <c r="C4521" s="3" t="s">
        <v>2677</v>
      </c>
      <c r="D4521" s="3" t="s">
        <v>222</v>
      </c>
      <c r="E4521" s="3" t="s">
        <v>2574</v>
      </c>
      <c r="F4521" s="4">
        <v>338200</v>
      </c>
      <c r="G4521" s="4">
        <v>13528000</v>
      </c>
      <c r="H4521" s="4">
        <v>338200</v>
      </c>
      <c r="I4521" s="4">
        <v>338200</v>
      </c>
      <c r="J4521" s="4">
        <v>338200</v>
      </c>
      <c r="K4521" s="4">
        <v>338200</v>
      </c>
      <c r="L4521" s="3">
        <v>200</v>
      </c>
      <c r="M4521" s="3">
        <v>40</v>
      </c>
      <c r="N4521" s="3">
        <v>40</v>
      </c>
      <c r="O4521" s="3" t="s">
        <v>2575</v>
      </c>
      <c r="P4521" s="3" t="s">
        <v>3120</v>
      </c>
      <c r="Q4521" s="3" t="s">
        <v>4327</v>
      </c>
      <c r="R4521" s="3" t="s">
        <v>2578</v>
      </c>
      <c r="S4521" s="3" t="s">
        <v>222</v>
      </c>
      <c r="T4521" s="5"/>
      <c r="U4521" s="3" t="s">
        <v>2730</v>
      </c>
      <c r="V4521" s="3" t="s">
        <v>2580</v>
      </c>
      <c r="W4521" s="3" t="s">
        <v>2581</v>
      </c>
      <c r="X4521" s="3" t="s">
        <v>2702</v>
      </c>
      <c r="Y4521" s="3" t="s">
        <v>2583</v>
      </c>
      <c r="Z4521" s="3" t="s">
        <v>2584</v>
      </c>
      <c r="AA4521" s="4">
        <v>779782</v>
      </c>
    </row>
    <row r="4522" spans="1:27" ht="39.6" x14ac:dyDescent="0.25">
      <c r="A4522" s="3" t="s">
        <v>3726</v>
      </c>
      <c r="B4522" s="3" t="s">
        <v>3727</v>
      </c>
      <c r="C4522" s="3" t="s">
        <v>2677</v>
      </c>
      <c r="D4522" s="3" t="s">
        <v>222</v>
      </c>
      <c r="E4522" s="3" t="s">
        <v>2666</v>
      </c>
      <c r="F4522" s="4">
        <v>338200</v>
      </c>
      <c r="G4522" s="4">
        <v>3382000</v>
      </c>
      <c r="H4522" s="4">
        <v>338200</v>
      </c>
      <c r="I4522" s="4">
        <v>338200</v>
      </c>
      <c r="J4522" s="4">
        <v>338200</v>
      </c>
      <c r="K4522" s="4">
        <v>338200</v>
      </c>
      <c r="L4522" s="3">
        <v>0</v>
      </c>
      <c r="M4522" s="3">
        <v>10</v>
      </c>
      <c r="N4522" s="3">
        <v>10</v>
      </c>
      <c r="O4522" s="3" t="s">
        <v>2575</v>
      </c>
      <c r="P4522" s="3" t="s">
        <v>2577</v>
      </c>
      <c r="Q4522" s="3" t="s">
        <v>4327</v>
      </c>
      <c r="R4522" s="3" t="s">
        <v>2578</v>
      </c>
      <c r="S4522" s="3" t="s">
        <v>222</v>
      </c>
      <c r="T4522" s="5"/>
      <c r="U4522" s="3" t="s">
        <v>2730</v>
      </c>
      <c r="V4522" s="3" t="s">
        <v>2580</v>
      </c>
      <c r="W4522" s="3" t="s">
        <v>2581</v>
      </c>
      <c r="X4522" s="3" t="s">
        <v>2702</v>
      </c>
      <c r="Y4522" s="3" t="s">
        <v>2583</v>
      </c>
      <c r="Z4522" s="3" t="s">
        <v>2584</v>
      </c>
      <c r="AA4522" s="4">
        <v>779782</v>
      </c>
    </row>
    <row r="4523" spans="1:27" ht="39.6" x14ac:dyDescent="0.25">
      <c r="A4523" s="3" t="s">
        <v>3728</v>
      </c>
      <c r="B4523" s="3" t="s">
        <v>3729</v>
      </c>
      <c r="C4523" s="3" t="s">
        <v>2677</v>
      </c>
      <c r="D4523" s="3" t="s">
        <v>222</v>
      </c>
      <c r="E4523" s="3" t="s">
        <v>2574</v>
      </c>
      <c r="F4523" s="5"/>
      <c r="G4523" s="3">
        <v>0</v>
      </c>
      <c r="H4523" s="5"/>
      <c r="I4523" s="5"/>
      <c r="J4523" s="5"/>
      <c r="K4523" s="4">
        <v>320100</v>
      </c>
      <c r="L4523" s="4">
        <v>3000</v>
      </c>
      <c r="M4523" s="3">
        <v>0</v>
      </c>
      <c r="N4523" s="3">
        <v>0</v>
      </c>
      <c r="O4523" s="3" t="s">
        <v>2575</v>
      </c>
      <c r="P4523" s="3" t="s">
        <v>3120</v>
      </c>
      <c r="Q4523" s="3" t="s">
        <v>3114</v>
      </c>
      <c r="R4523" s="3" t="s">
        <v>2578</v>
      </c>
      <c r="S4523" s="3" t="s">
        <v>222</v>
      </c>
      <c r="T4523" s="5"/>
      <c r="U4523" s="3" t="s">
        <v>2730</v>
      </c>
      <c r="V4523" s="3" t="s">
        <v>2580</v>
      </c>
      <c r="W4523" s="3" t="s">
        <v>2581</v>
      </c>
      <c r="X4523" s="3" t="s">
        <v>2333</v>
      </c>
      <c r="Y4523" s="3" t="s">
        <v>2595</v>
      </c>
      <c r="Z4523" s="3" t="s">
        <v>2584</v>
      </c>
      <c r="AA4523" s="4">
        <v>779783</v>
      </c>
    </row>
    <row r="4524" spans="1:27" ht="39.6" x14ac:dyDescent="0.25">
      <c r="A4524" s="3" t="s">
        <v>2742</v>
      </c>
      <c r="B4524" s="3" t="s">
        <v>2791</v>
      </c>
      <c r="C4524" s="3" t="s">
        <v>2677</v>
      </c>
      <c r="D4524" s="3" t="s">
        <v>2792</v>
      </c>
      <c r="E4524" s="3" t="s">
        <v>2583</v>
      </c>
      <c r="F4524" s="5"/>
      <c r="G4524" s="3">
        <v>0</v>
      </c>
      <c r="H4524" s="5"/>
      <c r="I4524" s="5"/>
      <c r="J4524" s="5"/>
      <c r="K4524" s="4">
        <v>50369</v>
      </c>
      <c r="L4524" s="4">
        <v>30000</v>
      </c>
      <c r="M4524" s="3">
        <v>0</v>
      </c>
      <c r="N4524" s="3">
        <v>0</v>
      </c>
      <c r="O4524" s="3" t="s">
        <v>2575</v>
      </c>
      <c r="P4524" s="3" t="s">
        <v>3120</v>
      </c>
      <c r="Q4524" s="3" t="s">
        <v>2587</v>
      </c>
      <c r="R4524" s="3" t="s">
        <v>2578</v>
      </c>
      <c r="S4524" s="3" t="s">
        <v>2792</v>
      </c>
      <c r="T4524" s="5"/>
      <c r="U4524" s="3" t="s">
        <v>2688</v>
      </c>
      <c r="V4524" s="3" t="s">
        <v>2580</v>
      </c>
      <c r="W4524" s="3" t="s">
        <v>2581</v>
      </c>
      <c r="X4524" s="3" t="s">
        <v>2582</v>
      </c>
      <c r="Y4524" s="3" t="s">
        <v>2595</v>
      </c>
      <c r="Z4524" s="3" t="s">
        <v>2584</v>
      </c>
      <c r="AA4524" s="4">
        <v>779784</v>
      </c>
    </row>
    <row r="4525" spans="1:27" ht="39.6" x14ac:dyDescent="0.25">
      <c r="A4525" s="3" t="s">
        <v>3975</v>
      </c>
      <c r="B4525" s="3" t="s">
        <v>3976</v>
      </c>
      <c r="C4525" s="3" t="s">
        <v>2677</v>
      </c>
      <c r="D4525" s="3" t="s">
        <v>222</v>
      </c>
      <c r="E4525" s="3" t="s">
        <v>2574</v>
      </c>
      <c r="F4525" s="5"/>
      <c r="G4525" s="3">
        <v>0</v>
      </c>
      <c r="H4525" s="5"/>
      <c r="I4525" s="5"/>
      <c r="J4525" s="5"/>
      <c r="K4525" s="4">
        <v>272000</v>
      </c>
      <c r="L4525" s="4">
        <v>3200</v>
      </c>
      <c r="M4525" s="3">
        <v>0</v>
      </c>
      <c r="N4525" s="3">
        <v>0</v>
      </c>
      <c r="O4525" s="3" t="s">
        <v>2575</v>
      </c>
      <c r="P4525" s="3" t="s">
        <v>3120</v>
      </c>
      <c r="Q4525" s="3" t="s">
        <v>3114</v>
      </c>
      <c r="R4525" s="3" t="s">
        <v>2578</v>
      </c>
      <c r="S4525" s="3" t="s">
        <v>222</v>
      </c>
      <c r="T4525" s="5"/>
      <c r="U4525" s="3" t="s">
        <v>2730</v>
      </c>
      <c r="V4525" s="3" t="s">
        <v>2580</v>
      </c>
      <c r="W4525" s="3" t="s">
        <v>2581</v>
      </c>
      <c r="X4525" s="3" t="s">
        <v>2333</v>
      </c>
      <c r="Y4525" s="3" t="s">
        <v>2595</v>
      </c>
      <c r="Z4525" s="3" t="s">
        <v>2584</v>
      </c>
      <c r="AA4525" s="4">
        <v>779785</v>
      </c>
    </row>
    <row r="4526" spans="1:27" ht="39.6" x14ac:dyDescent="0.25">
      <c r="A4526" s="3" t="s">
        <v>702</v>
      </c>
      <c r="B4526" s="3" t="s">
        <v>2978</v>
      </c>
      <c r="C4526" s="3" t="s">
        <v>2573</v>
      </c>
      <c r="D4526" s="3" t="s">
        <v>2792</v>
      </c>
      <c r="E4526" s="3" t="s">
        <v>2583</v>
      </c>
      <c r="F4526" s="5"/>
      <c r="G4526" s="3">
        <v>0</v>
      </c>
      <c r="H4526" s="5"/>
      <c r="I4526" s="5"/>
      <c r="J4526" s="5"/>
      <c r="K4526" s="4">
        <v>36300</v>
      </c>
      <c r="L4526" s="4">
        <v>30000</v>
      </c>
      <c r="M4526" s="3">
        <v>0</v>
      </c>
      <c r="N4526" s="3">
        <v>0</v>
      </c>
      <c r="O4526" s="3" t="s">
        <v>2575</v>
      </c>
      <c r="P4526" s="3" t="s">
        <v>3120</v>
      </c>
      <c r="Q4526" s="3" t="s">
        <v>2587</v>
      </c>
      <c r="R4526" s="3" t="s">
        <v>2578</v>
      </c>
      <c r="S4526" s="3" t="s">
        <v>2792</v>
      </c>
      <c r="T4526" s="5"/>
      <c r="U4526" s="3" t="s">
        <v>2688</v>
      </c>
      <c r="V4526" s="3" t="s">
        <v>2580</v>
      </c>
      <c r="W4526" s="3" t="s">
        <v>2581</v>
      </c>
      <c r="X4526" s="3" t="s">
        <v>2582</v>
      </c>
      <c r="Y4526" s="3" t="s">
        <v>2595</v>
      </c>
      <c r="Z4526" s="3" t="s">
        <v>2584</v>
      </c>
      <c r="AA4526" s="4">
        <v>779786</v>
      </c>
    </row>
    <row r="4527" spans="1:27" ht="52.8" x14ac:dyDescent="0.25">
      <c r="A4527" s="3" t="s">
        <v>3678</v>
      </c>
      <c r="B4527" s="3" t="s">
        <v>3679</v>
      </c>
      <c r="C4527" s="3" t="s">
        <v>2809</v>
      </c>
      <c r="D4527" s="3" t="s">
        <v>3674</v>
      </c>
      <c r="E4527" s="3" t="s">
        <v>2666</v>
      </c>
      <c r="F4527" s="4">
        <v>425653</v>
      </c>
      <c r="G4527" s="4">
        <v>18728732</v>
      </c>
      <c r="H4527" s="4">
        <v>425653</v>
      </c>
      <c r="I4527" s="4">
        <v>425653</v>
      </c>
      <c r="J4527" s="4">
        <v>425653</v>
      </c>
      <c r="K4527" s="4">
        <v>425653</v>
      </c>
      <c r="L4527" s="3">
        <v>0</v>
      </c>
      <c r="M4527" s="3">
        <v>44</v>
      </c>
      <c r="N4527" s="3">
        <v>44</v>
      </c>
      <c r="O4527" s="3" t="s">
        <v>2575</v>
      </c>
      <c r="P4527" s="3" t="s">
        <v>3120</v>
      </c>
      <c r="Q4527" s="3" t="s">
        <v>4040</v>
      </c>
      <c r="R4527" s="3" t="s">
        <v>2578</v>
      </c>
      <c r="S4527" s="3" t="s">
        <v>3674</v>
      </c>
      <c r="T4527" s="5"/>
      <c r="U4527" s="3" t="s">
        <v>2730</v>
      </c>
      <c r="V4527" s="3" t="s">
        <v>2580</v>
      </c>
      <c r="W4527" s="3" t="s">
        <v>2581</v>
      </c>
      <c r="X4527" s="3" t="s">
        <v>2594</v>
      </c>
      <c r="Y4527" s="3" t="s">
        <v>2583</v>
      </c>
      <c r="Z4527" s="3" t="s">
        <v>2584</v>
      </c>
      <c r="AA4527" s="4">
        <v>779787</v>
      </c>
    </row>
    <row r="4528" spans="1:27" ht="52.8" x14ac:dyDescent="0.25">
      <c r="A4528" s="3" t="s">
        <v>3678</v>
      </c>
      <c r="B4528" s="3" t="s">
        <v>3679</v>
      </c>
      <c r="C4528" s="3" t="s">
        <v>2809</v>
      </c>
      <c r="D4528" s="3" t="s">
        <v>3674</v>
      </c>
      <c r="E4528" s="3" t="s">
        <v>2574</v>
      </c>
      <c r="F4528" s="4">
        <v>425653</v>
      </c>
      <c r="G4528" s="4">
        <v>65550562</v>
      </c>
      <c r="H4528" s="4">
        <v>425653</v>
      </c>
      <c r="I4528" s="4">
        <v>425653</v>
      </c>
      <c r="J4528" s="4">
        <v>425653</v>
      </c>
      <c r="K4528" s="4">
        <v>425653</v>
      </c>
      <c r="L4528" s="3">
        <v>396</v>
      </c>
      <c r="M4528" s="3">
        <v>154</v>
      </c>
      <c r="N4528" s="3">
        <v>154</v>
      </c>
      <c r="O4528" s="3" t="s">
        <v>2575</v>
      </c>
      <c r="P4528" s="3" t="s">
        <v>3120</v>
      </c>
      <c r="Q4528" s="3" t="s">
        <v>4040</v>
      </c>
      <c r="R4528" s="3" t="s">
        <v>2578</v>
      </c>
      <c r="S4528" s="3" t="s">
        <v>3674</v>
      </c>
      <c r="T4528" s="5"/>
      <c r="U4528" s="3" t="s">
        <v>2730</v>
      </c>
      <c r="V4528" s="3" t="s">
        <v>2580</v>
      </c>
      <c r="W4528" s="3" t="s">
        <v>2581</v>
      </c>
      <c r="X4528" s="3" t="s">
        <v>2594</v>
      </c>
      <c r="Y4528" s="3" t="s">
        <v>2583</v>
      </c>
      <c r="Z4528" s="3" t="s">
        <v>2584</v>
      </c>
      <c r="AA4528" s="4">
        <v>779787</v>
      </c>
    </row>
    <row r="4529" spans="1:27" ht="52.8" x14ac:dyDescent="0.25">
      <c r="A4529" s="3" t="s">
        <v>3678</v>
      </c>
      <c r="B4529" s="3" t="s">
        <v>3679</v>
      </c>
      <c r="C4529" s="3" t="s">
        <v>2809</v>
      </c>
      <c r="D4529" s="3" t="s">
        <v>3674</v>
      </c>
      <c r="E4529" s="3" t="s">
        <v>2666</v>
      </c>
      <c r="F4529" s="4">
        <v>425653</v>
      </c>
      <c r="G4529" s="4">
        <v>28093098</v>
      </c>
      <c r="H4529" s="4">
        <v>425653</v>
      </c>
      <c r="I4529" s="4">
        <v>425653</v>
      </c>
      <c r="J4529" s="4">
        <v>425653</v>
      </c>
      <c r="K4529" s="4">
        <v>425653</v>
      </c>
      <c r="L4529" s="3">
        <v>0</v>
      </c>
      <c r="M4529" s="3">
        <v>66</v>
      </c>
      <c r="N4529" s="3">
        <v>66</v>
      </c>
      <c r="O4529" s="3" t="s">
        <v>2575</v>
      </c>
      <c r="P4529" s="3" t="s">
        <v>2577</v>
      </c>
      <c r="Q4529" s="3" t="s">
        <v>4040</v>
      </c>
      <c r="R4529" s="3" t="s">
        <v>2578</v>
      </c>
      <c r="S4529" s="3" t="s">
        <v>3674</v>
      </c>
      <c r="T4529" s="5"/>
      <c r="U4529" s="3" t="s">
        <v>2730</v>
      </c>
      <c r="V4529" s="3" t="s">
        <v>2580</v>
      </c>
      <c r="W4529" s="3" t="s">
        <v>2581</v>
      </c>
      <c r="X4529" s="3" t="s">
        <v>2594</v>
      </c>
      <c r="Y4529" s="3" t="s">
        <v>2583</v>
      </c>
      <c r="Z4529" s="3" t="s">
        <v>2584</v>
      </c>
      <c r="AA4529" s="4">
        <v>779787</v>
      </c>
    </row>
    <row r="4530" spans="1:27" ht="39.6" x14ac:dyDescent="0.25">
      <c r="A4530" s="3" t="s">
        <v>2700</v>
      </c>
      <c r="B4530" s="3" t="s">
        <v>3737</v>
      </c>
      <c r="C4530" s="3" t="s">
        <v>2677</v>
      </c>
      <c r="D4530" s="3" t="s">
        <v>3441</v>
      </c>
      <c r="E4530" s="3" t="s">
        <v>2574</v>
      </c>
      <c r="F4530" s="5"/>
      <c r="G4530" s="3">
        <v>0</v>
      </c>
      <c r="H4530" s="5"/>
      <c r="I4530" s="5"/>
      <c r="J4530" s="5"/>
      <c r="K4530" s="4">
        <v>353289</v>
      </c>
      <c r="L4530" s="4">
        <v>3850</v>
      </c>
      <c r="M4530" s="3">
        <v>0</v>
      </c>
      <c r="N4530" s="3">
        <v>0</v>
      </c>
      <c r="O4530" s="3" t="s">
        <v>2575</v>
      </c>
      <c r="P4530" s="3" t="s">
        <v>3120</v>
      </c>
      <c r="Q4530" s="3" t="s">
        <v>4369</v>
      </c>
      <c r="R4530" s="3" t="s">
        <v>2578</v>
      </c>
      <c r="S4530" s="3" t="s">
        <v>3441</v>
      </c>
      <c r="T4530" s="5"/>
      <c r="U4530" s="3" t="s">
        <v>3442</v>
      </c>
      <c r="V4530" s="3" t="s">
        <v>2580</v>
      </c>
      <c r="W4530" s="3" t="s">
        <v>2581</v>
      </c>
      <c r="X4530" s="3" t="s">
        <v>2702</v>
      </c>
      <c r="Y4530" s="3" t="s">
        <v>2583</v>
      </c>
      <c r="Z4530" s="3" t="s">
        <v>2584</v>
      </c>
      <c r="AA4530" s="4">
        <v>779788</v>
      </c>
    </row>
    <row r="4531" spans="1:27" ht="52.8" x14ac:dyDescent="0.25">
      <c r="A4531" s="3" t="s">
        <v>3672</v>
      </c>
      <c r="B4531" s="3" t="s">
        <v>3673</v>
      </c>
      <c r="C4531" s="3" t="s">
        <v>2809</v>
      </c>
      <c r="D4531" s="3" t="s">
        <v>3674</v>
      </c>
      <c r="E4531" s="3" t="s">
        <v>2574</v>
      </c>
      <c r="F4531" s="4">
        <v>401793</v>
      </c>
      <c r="G4531" s="4">
        <v>17678892</v>
      </c>
      <c r="H4531" s="4">
        <v>401793</v>
      </c>
      <c r="I4531" s="4">
        <v>401793</v>
      </c>
      <c r="J4531" s="4">
        <v>401793</v>
      </c>
      <c r="K4531" s="4">
        <v>401793</v>
      </c>
      <c r="L4531" s="3">
        <v>396</v>
      </c>
      <c r="M4531" s="3">
        <v>44</v>
      </c>
      <c r="N4531" s="3">
        <v>44</v>
      </c>
      <c r="O4531" s="3" t="s">
        <v>2575</v>
      </c>
      <c r="P4531" s="3" t="s">
        <v>3120</v>
      </c>
      <c r="Q4531" s="3" t="s">
        <v>4040</v>
      </c>
      <c r="R4531" s="3" t="s">
        <v>2578</v>
      </c>
      <c r="S4531" s="3" t="s">
        <v>3674</v>
      </c>
      <c r="T4531" s="5"/>
      <c r="U4531" s="3" t="s">
        <v>2730</v>
      </c>
      <c r="V4531" s="3" t="s">
        <v>2580</v>
      </c>
      <c r="W4531" s="3" t="s">
        <v>2581</v>
      </c>
      <c r="X4531" s="3" t="s">
        <v>2594</v>
      </c>
      <c r="Y4531" s="3" t="s">
        <v>2583</v>
      </c>
      <c r="Z4531" s="3" t="s">
        <v>2584</v>
      </c>
      <c r="AA4531" s="4">
        <v>779789</v>
      </c>
    </row>
    <row r="4532" spans="1:27" ht="39.6" x14ac:dyDescent="0.25">
      <c r="A4532" s="3" t="s">
        <v>702</v>
      </c>
      <c r="B4532" s="3" t="s">
        <v>2978</v>
      </c>
      <c r="C4532" s="3" t="s">
        <v>2573</v>
      </c>
      <c r="D4532" s="3" t="s">
        <v>2792</v>
      </c>
      <c r="E4532" s="3" t="s">
        <v>2583</v>
      </c>
      <c r="F4532" s="5"/>
      <c r="G4532" s="3">
        <v>0</v>
      </c>
      <c r="H4532" s="5"/>
      <c r="I4532" s="5"/>
      <c r="J4532" s="5"/>
      <c r="K4532" s="4">
        <v>36300</v>
      </c>
      <c r="L4532" s="4">
        <v>5000</v>
      </c>
      <c r="M4532" s="3">
        <v>0</v>
      </c>
      <c r="N4532" s="3">
        <v>0</v>
      </c>
      <c r="O4532" s="3" t="s">
        <v>2575</v>
      </c>
      <c r="P4532" s="3" t="s">
        <v>3120</v>
      </c>
      <c r="Q4532" s="3" t="s">
        <v>2587</v>
      </c>
      <c r="R4532" s="3" t="s">
        <v>2578</v>
      </c>
      <c r="S4532" s="3" t="s">
        <v>2792</v>
      </c>
      <c r="T4532" s="5"/>
      <c r="U4532" s="3" t="s">
        <v>2688</v>
      </c>
      <c r="V4532" s="3" t="s">
        <v>2580</v>
      </c>
      <c r="W4532" s="3" t="s">
        <v>2581</v>
      </c>
      <c r="X4532" s="3" t="s">
        <v>2582</v>
      </c>
      <c r="Y4532" s="3" t="s">
        <v>2595</v>
      </c>
      <c r="Z4532" s="3" t="s">
        <v>2584</v>
      </c>
      <c r="AA4532" s="4">
        <v>779790</v>
      </c>
    </row>
    <row r="4533" spans="1:27" ht="52.8" x14ac:dyDescent="0.25">
      <c r="A4533" s="3" t="s">
        <v>3991</v>
      </c>
      <c r="B4533" s="3" t="s">
        <v>3992</v>
      </c>
      <c r="C4533" s="3" t="s">
        <v>2809</v>
      </c>
      <c r="D4533" s="3" t="s">
        <v>3674</v>
      </c>
      <c r="E4533" s="3" t="s">
        <v>2574</v>
      </c>
      <c r="F4533" s="4">
        <v>389237</v>
      </c>
      <c r="G4533" s="4">
        <v>17126428</v>
      </c>
      <c r="H4533" s="4">
        <v>389237</v>
      </c>
      <c r="I4533" s="4">
        <v>389237</v>
      </c>
      <c r="J4533" s="4">
        <v>389237</v>
      </c>
      <c r="K4533" s="4">
        <v>389237</v>
      </c>
      <c r="L4533" s="3">
        <v>110</v>
      </c>
      <c r="M4533" s="3">
        <v>44</v>
      </c>
      <c r="N4533" s="3">
        <v>44</v>
      </c>
      <c r="O4533" s="3" t="s">
        <v>2575</v>
      </c>
      <c r="P4533" s="3" t="s">
        <v>3120</v>
      </c>
      <c r="Q4533" s="3" t="s">
        <v>4040</v>
      </c>
      <c r="R4533" s="3" t="s">
        <v>2578</v>
      </c>
      <c r="S4533" s="3" t="s">
        <v>3674</v>
      </c>
      <c r="T4533" s="5"/>
      <c r="U4533" s="3" t="s">
        <v>2730</v>
      </c>
      <c r="V4533" s="3" t="s">
        <v>2580</v>
      </c>
      <c r="W4533" s="3" t="s">
        <v>2581</v>
      </c>
      <c r="X4533" s="3" t="s">
        <v>2594</v>
      </c>
      <c r="Y4533" s="3" t="s">
        <v>2583</v>
      </c>
      <c r="Z4533" s="3" t="s">
        <v>2584</v>
      </c>
      <c r="AA4533" s="4">
        <v>779791</v>
      </c>
    </row>
    <row r="4534" spans="1:27" ht="39.6" x14ac:dyDescent="0.25">
      <c r="A4534" s="3" t="s">
        <v>2777</v>
      </c>
      <c r="B4534" s="3" t="s">
        <v>4399</v>
      </c>
      <c r="C4534" s="3" t="s">
        <v>2677</v>
      </c>
      <c r="D4534" s="3" t="s">
        <v>222</v>
      </c>
      <c r="E4534" s="3" t="s">
        <v>2574</v>
      </c>
      <c r="F4534" s="5"/>
      <c r="G4534" s="3">
        <v>0</v>
      </c>
      <c r="H4534" s="5"/>
      <c r="I4534" s="5"/>
      <c r="J4534" s="5"/>
      <c r="K4534" s="4">
        <v>332600</v>
      </c>
      <c r="L4534" s="4">
        <v>8000</v>
      </c>
      <c r="M4534" s="3">
        <v>0</v>
      </c>
      <c r="N4534" s="3">
        <v>0</v>
      </c>
      <c r="O4534" s="3" t="s">
        <v>2575</v>
      </c>
      <c r="P4534" s="3" t="s">
        <v>3120</v>
      </c>
      <c r="Q4534" s="3" t="s">
        <v>4400</v>
      </c>
      <c r="R4534" s="3" t="s">
        <v>2578</v>
      </c>
      <c r="S4534" s="3" t="s">
        <v>222</v>
      </c>
      <c r="T4534" s="5"/>
      <c r="U4534" s="3" t="s">
        <v>2730</v>
      </c>
      <c r="V4534" s="3" t="s">
        <v>2580</v>
      </c>
      <c r="W4534" s="3" t="s">
        <v>2581</v>
      </c>
      <c r="X4534" s="3" t="s">
        <v>2780</v>
      </c>
      <c r="Y4534" s="3" t="s">
        <v>2595</v>
      </c>
      <c r="Z4534" s="3" t="s">
        <v>2584</v>
      </c>
      <c r="AA4534" s="4">
        <v>779798</v>
      </c>
    </row>
    <row r="4535" spans="1:27" ht="39.6" x14ac:dyDescent="0.25">
      <c r="A4535" s="3" t="s">
        <v>3648</v>
      </c>
      <c r="B4535" s="3" t="s">
        <v>3649</v>
      </c>
      <c r="C4535" s="3" t="s">
        <v>2677</v>
      </c>
      <c r="D4535" s="3" t="s">
        <v>222</v>
      </c>
      <c r="E4535" s="3" t="s">
        <v>2574</v>
      </c>
      <c r="F4535" s="4">
        <v>317500</v>
      </c>
      <c r="G4535" s="4">
        <v>301625000</v>
      </c>
      <c r="H4535" s="4">
        <v>317500</v>
      </c>
      <c r="I4535" s="4">
        <v>317500</v>
      </c>
      <c r="J4535" s="4">
        <v>317500</v>
      </c>
      <c r="K4535" s="4">
        <v>317500</v>
      </c>
      <c r="L4535" s="4">
        <v>1500</v>
      </c>
      <c r="M4535" s="3">
        <v>950</v>
      </c>
      <c r="N4535" s="3">
        <v>950</v>
      </c>
      <c r="O4535" s="3" t="s">
        <v>2575</v>
      </c>
      <c r="P4535" s="3" t="s">
        <v>3120</v>
      </c>
      <c r="Q4535" s="3" t="s">
        <v>4327</v>
      </c>
      <c r="R4535" s="3" t="s">
        <v>2578</v>
      </c>
      <c r="S4535" s="3" t="s">
        <v>222</v>
      </c>
      <c r="T4535" s="5"/>
      <c r="U4535" s="3" t="s">
        <v>2730</v>
      </c>
      <c r="V4535" s="3" t="s">
        <v>2580</v>
      </c>
      <c r="W4535" s="3" t="s">
        <v>2581</v>
      </c>
      <c r="X4535" s="3" t="s">
        <v>2780</v>
      </c>
      <c r="Y4535" s="3" t="s">
        <v>2595</v>
      </c>
      <c r="Z4535" s="3" t="s">
        <v>2584</v>
      </c>
      <c r="AA4535" s="4">
        <v>779807</v>
      </c>
    </row>
    <row r="4536" spans="1:27" ht="39.6" x14ac:dyDescent="0.25">
      <c r="A4536" s="3" t="s">
        <v>3648</v>
      </c>
      <c r="B4536" s="3" t="s">
        <v>3649</v>
      </c>
      <c r="C4536" s="3" t="s">
        <v>2677</v>
      </c>
      <c r="D4536" s="3" t="s">
        <v>222</v>
      </c>
      <c r="E4536" s="3" t="s">
        <v>2666</v>
      </c>
      <c r="F4536" s="4">
        <v>317500</v>
      </c>
      <c r="G4536" s="4">
        <v>15875000</v>
      </c>
      <c r="H4536" s="4">
        <v>317500</v>
      </c>
      <c r="I4536" s="4">
        <v>317500</v>
      </c>
      <c r="J4536" s="4">
        <v>317500</v>
      </c>
      <c r="K4536" s="4">
        <v>317500</v>
      </c>
      <c r="L4536" s="3">
        <v>0</v>
      </c>
      <c r="M4536" s="3">
        <v>50</v>
      </c>
      <c r="N4536" s="3">
        <v>50</v>
      </c>
      <c r="O4536" s="3" t="s">
        <v>2575</v>
      </c>
      <c r="P4536" s="3" t="s">
        <v>2577</v>
      </c>
      <c r="Q4536" s="3" t="s">
        <v>4327</v>
      </c>
      <c r="R4536" s="3" t="s">
        <v>2578</v>
      </c>
      <c r="S4536" s="3" t="s">
        <v>222</v>
      </c>
      <c r="T4536" s="5"/>
      <c r="U4536" s="3" t="s">
        <v>2730</v>
      </c>
      <c r="V4536" s="3" t="s">
        <v>2580</v>
      </c>
      <c r="W4536" s="3" t="s">
        <v>2581</v>
      </c>
      <c r="X4536" s="3" t="s">
        <v>2780</v>
      </c>
      <c r="Y4536" s="3" t="s">
        <v>2595</v>
      </c>
      <c r="Z4536" s="3" t="s">
        <v>2584</v>
      </c>
      <c r="AA4536" s="4">
        <v>779807</v>
      </c>
    </row>
    <row r="4537" spans="1:27" ht="39.6" x14ac:dyDescent="0.25">
      <c r="A4537" s="3" t="s">
        <v>3648</v>
      </c>
      <c r="B4537" s="3" t="s">
        <v>3649</v>
      </c>
      <c r="C4537" s="3" t="s">
        <v>2677</v>
      </c>
      <c r="D4537" s="3" t="s">
        <v>222</v>
      </c>
      <c r="E4537" s="3" t="s">
        <v>2666</v>
      </c>
      <c r="F4537" s="4">
        <v>317500</v>
      </c>
      <c r="G4537" s="4">
        <v>158750000</v>
      </c>
      <c r="H4537" s="4">
        <v>317500</v>
      </c>
      <c r="I4537" s="4">
        <v>317500</v>
      </c>
      <c r="J4537" s="4">
        <v>317500</v>
      </c>
      <c r="K4537" s="4">
        <v>317500</v>
      </c>
      <c r="L4537" s="3">
        <v>0</v>
      </c>
      <c r="M4537" s="3">
        <v>500</v>
      </c>
      <c r="N4537" s="3">
        <v>500</v>
      </c>
      <c r="O4537" s="3" t="s">
        <v>2575</v>
      </c>
      <c r="P4537" s="3" t="s">
        <v>3120</v>
      </c>
      <c r="Q4537" s="3" t="s">
        <v>4327</v>
      </c>
      <c r="R4537" s="3" t="s">
        <v>2578</v>
      </c>
      <c r="S4537" s="3" t="s">
        <v>222</v>
      </c>
      <c r="T4537" s="5"/>
      <c r="U4537" s="3" t="s">
        <v>2730</v>
      </c>
      <c r="V4537" s="3" t="s">
        <v>2580</v>
      </c>
      <c r="W4537" s="3" t="s">
        <v>2581</v>
      </c>
      <c r="X4537" s="3" t="s">
        <v>2780</v>
      </c>
      <c r="Y4537" s="3" t="s">
        <v>2595</v>
      </c>
      <c r="Z4537" s="3" t="s">
        <v>2584</v>
      </c>
      <c r="AA4537" s="4">
        <v>779807</v>
      </c>
    </row>
    <row r="4538" spans="1:27" ht="39.6" x14ac:dyDescent="0.25">
      <c r="A4538" s="3" t="s">
        <v>3724</v>
      </c>
      <c r="B4538" s="3" t="s">
        <v>3725</v>
      </c>
      <c r="C4538" s="3" t="s">
        <v>2677</v>
      </c>
      <c r="D4538" s="3" t="s">
        <v>222</v>
      </c>
      <c r="E4538" s="3" t="s">
        <v>2666</v>
      </c>
      <c r="F4538" s="4">
        <v>309000</v>
      </c>
      <c r="G4538" s="4">
        <v>92700000</v>
      </c>
      <c r="H4538" s="4">
        <v>309000</v>
      </c>
      <c r="I4538" s="4">
        <v>309000</v>
      </c>
      <c r="J4538" s="4">
        <v>309000</v>
      </c>
      <c r="K4538" s="4">
        <v>309000</v>
      </c>
      <c r="L4538" s="3">
        <v>0</v>
      </c>
      <c r="M4538" s="3">
        <v>300</v>
      </c>
      <c r="N4538" s="3">
        <v>300</v>
      </c>
      <c r="O4538" s="3" t="s">
        <v>2575</v>
      </c>
      <c r="P4538" s="3" t="s">
        <v>3120</v>
      </c>
      <c r="Q4538" s="3" t="s">
        <v>4327</v>
      </c>
      <c r="R4538" s="3" t="s">
        <v>2578</v>
      </c>
      <c r="S4538" s="3" t="s">
        <v>222</v>
      </c>
      <c r="T4538" s="5"/>
      <c r="U4538" s="3" t="s">
        <v>2730</v>
      </c>
      <c r="V4538" s="3" t="s">
        <v>2580</v>
      </c>
      <c r="W4538" s="3" t="s">
        <v>2581</v>
      </c>
      <c r="X4538" s="3" t="s">
        <v>2780</v>
      </c>
      <c r="Y4538" s="3" t="s">
        <v>2595</v>
      </c>
      <c r="Z4538" s="3" t="s">
        <v>2584</v>
      </c>
      <c r="AA4538" s="4">
        <v>779808</v>
      </c>
    </row>
    <row r="4539" spans="1:27" ht="39.6" x14ac:dyDescent="0.25">
      <c r="A4539" s="3" t="s">
        <v>3724</v>
      </c>
      <c r="B4539" s="3" t="s">
        <v>3725</v>
      </c>
      <c r="C4539" s="3" t="s">
        <v>2677</v>
      </c>
      <c r="D4539" s="3" t="s">
        <v>222</v>
      </c>
      <c r="E4539" s="3" t="s">
        <v>2666</v>
      </c>
      <c r="F4539" s="4">
        <v>309000</v>
      </c>
      <c r="G4539" s="4">
        <v>15450000</v>
      </c>
      <c r="H4539" s="4">
        <v>309000</v>
      </c>
      <c r="I4539" s="4">
        <v>309000</v>
      </c>
      <c r="J4539" s="4">
        <v>309000</v>
      </c>
      <c r="K4539" s="4">
        <v>309000</v>
      </c>
      <c r="L4539" s="3">
        <v>0</v>
      </c>
      <c r="M4539" s="3">
        <v>50</v>
      </c>
      <c r="N4539" s="3">
        <v>50</v>
      </c>
      <c r="O4539" s="3" t="s">
        <v>2575</v>
      </c>
      <c r="P4539" s="3" t="s">
        <v>2577</v>
      </c>
      <c r="Q4539" s="3" t="s">
        <v>4327</v>
      </c>
      <c r="R4539" s="3" t="s">
        <v>2578</v>
      </c>
      <c r="S4539" s="3" t="s">
        <v>222</v>
      </c>
      <c r="T4539" s="5"/>
      <c r="U4539" s="3" t="s">
        <v>2730</v>
      </c>
      <c r="V4539" s="3" t="s">
        <v>2580</v>
      </c>
      <c r="W4539" s="3" t="s">
        <v>2581</v>
      </c>
      <c r="X4539" s="3" t="s">
        <v>2780</v>
      </c>
      <c r="Y4539" s="3" t="s">
        <v>2595</v>
      </c>
      <c r="Z4539" s="3" t="s">
        <v>2584</v>
      </c>
      <c r="AA4539" s="4">
        <v>779808</v>
      </c>
    </row>
    <row r="4540" spans="1:27" ht="39.6" x14ac:dyDescent="0.25">
      <c r="A4540" s="3" t="s">
        <v>3724</v>
      </c>
      <c r="B4540" s="3" t="s">
        <v>3725</v>
      </c>
      <c r="C4540" s="3" t="s">
        <v>2677</v>
      </c>
      <c r="D4540" s="3" t="s">
        <v>222</v>
      </c>
      <c r="E4540" s="3" t="s">
        <v>2574</v>
      </c>
      <c r="F4540" s="4">
        <v>309000</v>
      </c>
      <c r="G4540" s="4">
        <v>84975000</v>
      </c>
      <c r="H4540" s="4">
        <v>309000</v>
      </c>
      <c r="I4540" s="4">
        <v>309000</v>
      </c>
      <c r="J4540" s="4">
        <v>309000</v>
      </c>
      <c r="K4540" s="4">
        <v>309000</v>
      </c>
      <c r="L4540" s="4">
        <v>1000</v>
      </c>
      <c r="M4540" s="3">
        <v>275</v>
      </c>
      <c r="N4540" s="3">
        <v>275</v>
      </c>
      <c r="O4540" s="3" t="s">
        <v>2575</v>
      </c>
      <c r="P4540" s="3" t="s">
        <v>3120</v>
      </c>
      <c r="Q4540" s="3" t="s">
        <v>4327</v>
      </c>
      <c r="R4540" s="3" t="s">
        <v>2578</v>
      </c>
      <c r="S4540" s="3" t="s">
        <v>222</v>
      </c>
      <c r="T4540" s="5"/>
      <c r="U4540" s="3" t="s">
        <v>2730</v>
      </c>
      <c r="V4540" s="3" t="s">
        <v>2580</v>
      </c>
      <c r="W4540" s="3" t="s">
        <v>2581</v>
      </c>
      <c r="X4540" s="3" t="s">
        <v>2780</v>
      </c>
      <c r="Y4540" s="3" t="s">
        <v>2595</v>
      </c>
      <c r="Z4540" s="3" t="s">
        <v>2584</v>
      </c>
      <c r="AA4540" s="4">
        <v>779808</v>
      </c>
    </row>
    <row r="4541" spans="1:27" ht="52.8" x14ac:dyDescent="0.25">
      <c r="A4541" s="3" t="s">
        <v>672</v>
      </c>
      <c r="B4541" s="3" t="s">
        <v>2690</v>
      </c>
      <c r="C4541" s="3" t="s">
        <v>2677</v>
      </c>
      <c r="D4541" s="3" t="s">
        <v>105</v>
      </c>
      <c r="E4541" s="3" t="s">
        <v>2583</v>
      </c>
      <c r="F4541" s="4">
        <v>127304</v>
      </c>
      <c r="G4541" s="4">
        <v>381912100</v>
      </c>
      <c r="H4541" s="4">
        <v>127304</v>
      </c>
      <c r="I4541" s="4">
        <v>127150</v>
      </c>
      <c r="J4541" s="4">
        <v>127499</v>
      </c>
      <c r="K4541" s="4">
        <v>126303</v>
      </c>
      <c r="L4541" s="4">
        <v>3000</v>
      </c>
      <c r="M4541" s="4">
        <v>6000</v>
      </c>
      <c r="N4541" s="4">
        <v>3000</v>
      </c>
      <c r="O4541" s="3" t="s">
        <v>2575</v>
      </c>
      <c r="P4541" s="3" t="s">
        <v>3120</v>
      </c>
      <c r="Q4541" s="3" t="s">
        <v>2587</v>
      </c>
      <c r="R4541" s="3" t="s">
        <v>2578</v>
      </c>
      <c r="S4541" s="3" t="s">
        <v>105</v>
      </c>
      <c r="T4541" s="5"/>
      <c r="U4541" s="3" t="s">
        <v>2691</v>
      </c>
      <c r="V4541" s="3" t="s">
        <v>2580</v>
      </c>
      <c r="W4541" s="3" t="s">
        <v>2581</v>
      </c>
      <c r="X4541" s="3" t="s">
        <v>2582</v>
      </c>
      <c r="Y4541" s="3" t="s">
        <v>2583</v>
      </c>
      <c r="Z4541" s="3" t="s">
        <v>2584</v>
      </c>
      <c r="AA4541" s="4">
        <v>779809</v>
      </c>
    </row>
    <row r="4542" spans="1:27" ht="26.4" x14ac:dyDescent="0.25">
      <c r="A4542" s="3" t="s">
        <v>702</v>
      </c>
      <c r="B4542" s="3" t="s">
        <v>3653</v>
      </c>
      <c r="C4542" s="3" t="s">
        <v>2573</v>
      </c>
      <c r="D4542" s="3" t="s">
        <v>714</v>
      </c>
      <c r="E4542" s="3" t="s">
        <v>2583</v>
      </c>
      <c r="F4542" s="5"/>
      <c r="G4542" s="3">
        <v>0</v>
      </c>
      <c r="H4542" s="5"/>
      <c r="I4542" s="5"/>
      <c r="J4542" s="5"/>
      <c r="K4542" s="4">
        <v>35320</v>
      </c>
      <c r="L4542" s="4">
        <v>16500</v>
      </c>
      <c r="M4542" s="3">
        <v>0</v>
      </c>
      <c r="N4542" s="3">
        <v>0</v>
      </c>
      <c r="O4542" s="3" t="s">
        <v>2575</v>
      </c>
      <c r="P4542" s="3" t="s">
        <v>3120</v>
      </c>
      <c r="Q4542" s="3" t="s">
        <v>2697</v>
      </c>
      <c r="R4542" s="3" t="s">
        <v>2578</v>
      </c>
      <c r="S4542" s="3" t="s">
        <v>714</v>
      </c>
      <c r="T4542" s="5"/>
      <c r="U4542" s="3" t="s">
        <v>2813</v>
      </c>
      <c r="V4542" s="3" t="s">
        <v>2580</v>
      </c>
      <c r="W4542" s="3" t="s">
        <v>2581</v>
      </c>
      <c r="X4542" s="3" t="s">
        <v>2582</v>
      </c>
      <c r="Y4542" s="3" t="s">
        <v>2583</v>
      </c>
      <c r="Z4542" s="3" t="s">
        <v>2584</v>
      </c>
      <c r="AA4542" s="4">
        <v>779817</v>
      </c>
    </row>
    <row r="4543" spans="1:27" ht="26.4" x14ac:dyDescent="0.25">
      <c r="A4543" s="3" t="s">
        <v>702</v>
      </c>
      <c r="B4543" s="3" t="s">
        <v>3654</v>
      </c>
      <c r="C4543" s="3" t="s">
        <v>2573</v>
      </c>
      <c r="D4543" s="3" t="s">
        <v>3655</v>
      </c>
      <c r="E4543" s="3" t="s">
        <v>2574</v>
      </c>
      <c r="F4543" s="5"/>
      <c r="G4543" s="3">
        <v>0</v>
      </c>
      <c r="H4543" s="5"/>
      <c r="I4543" s="5"/>
      <c r="J4543" s="5"/>
      <c r="K4543" s="4">
        <v>35320</v>
      </c>
      <c r="L4543" s="4">
        <v>9500</v>
      </c>
      <c r="M4543" s="3">
        <v>0</v>
      </c>
      <c r="N4543" s="3">
        <v>0</v>
      </c>
      <c r="O4543" s="3" t="s">
        <v>2575</v>
      </c>
      <c r="P4543" s="3" t="s">
        <v>3120</v>
      </c>
      <c r="Q4543" s="3" t="s">
        <v>4369</v>
      </c>
      <c r="R4543" s="3" t="s">
        <v>2578</v>
      </c>
      <c r="S4543" s="3" t="s">
        <v>3655</v>
      </c>
      <c r="T4543" s="5"/>
      <c r="U4543" s="3" t="s">
        <v>2813</v>
      </c>
      <c r="V4543" s="3" t="s">
        <v>2580</v>
      </c>
      <c r="W4543" s="3" t="s">
        <v>2581</v>
      </c>
      <c r="X4543" s="3" t="s">
        <v>2582</v>
      </c>
      <c r="Y4543" s="3" t="s">
        <v>2583</v>
      </c>
      <c r="Z4543" s="3" t="s">
        <v>2584</v>
      </c>
      <c r="AA4543" s="4">
        <v>779825</v>
      </c>
    </row>
    <row r="4544" spans="1:27" ht="26.4" x14ac:dyDescent="0.25">
      <c r="A4544" s="3" t="s">
        <v>672</v>
      </c>
      <c r="B4544" s="3" t="s">
        <v>4401</v>
      </c>
      <c r="C4544" s="3" t="s">
        <v>2677</v>
      </c>
      <c r="D4544" s="3" t="s">
        <v>4402</v>
      </c>
      <c r="E4544" s="3" t="s">
        <v>2583</v>
      </c>
      <c r="F4544" s="4">
        <v>133612</v>
      </c>
      <c r="G4544" s="4">
        <v>668058000</v>
      </c>
      <c r="H4544" s="4">
        <v>133612</v>
      </c>
      <c r="I4544" s="4">
        <v>133299</v>
      </c>
      <c r="J4544" s="4">
        <v>133719</v>
      </c>
      <c r="K4544" s="4">
        <v>126303</v>
      </c>
      <c r="L4544" s="4">
        <v>5000</v>
      </c>
      <c r="M4544" s="4">
        <v>12650</v>
      </c>
      <c r="N4544" s="4">
        <v>5000</v>
      </c>
      <c r="O4544" s="3" t="s">
        <v>2575</v>
      </c>
      <c r="P4544" s="3" t="s">
        <v>3120</v>
      </c>
      <c r="Q4544" s="3" t="s">
        <v>2587</v>
      </c>
      <c r="R4544" s="3" t="s">
        <v>2578</v>
      </c>
      <c r="S4544" s="3" t="s">
        <v>4402</v>
      </c>
      <c r="T4544" s="5"/>
      <c r="U4544" s="3" t="s">
        <v>3422</v>
      </c>
      <c r="V4544" s="3" t="s">
        <v>2580</v>
      </c>
      <c r="W4544" s="3" t="s">
        <v>2581</v>
      </c>
      <c r="X4544" s="3" t="s">
        <v>2582</v>
      </c>
      <c r="Y4544" s="3" t="s">
        <v>2583</v>
      </c>
      <c r="Z4544" s="3" t="s">
        <v>2584</v>
      </c>
      <c r="AA4544" s="4">
        <v>779826</v>
      </c>
    </row>
    <row r="4545" spans="1:27" ht="26.4" x14ac:dyDescent="0.25">
      <c r="A4545" s="3" t="s">
        <v>702</v>
      </c>
      <c r="B4545" s="3" t="s">
        <v>3966</v>
      </c>
      <c r="C4545" s="3" t="s">
        <v>2573</v>
      </c>
      <c r="D4545" s="3" t="s">
        <v>3967</v>
      </c>
      <c r="E4545" s="3" t="s">
        <v>2574</v>
      </c>
      <c r="F4545" s="5"/>
      <c r="G4545" s="3">
        <v>0</v>
      </c>
      <c r="H4545" s="5"/>
      <c r="I4545" s="5"/>
      <c r="J4545" s="5"/>
      <c r="K4545" s="4">
        <v>35320</v>
      </c>
      <c r="L4545" s="4">
        <v>1000</v>
      </c>
      <c r="M4545" s="3">
        <v>0</v>
      </c>
      <c r="N4545" s="3">
        <v>0</v>
      </c>
      <c r="O4545" s="3" t="s">
        <v>2575</v>
      </c>
      <c r="P4545" s="3" t="s">
        <v>3120</v>
      </c>
      <c r="Q4545" s="3" t="s">
        <v>4369</v>
      </c>
      <c r="R4545" s="3" t="s">
        <v>2578</v>
      </c>
      <c r="S4545" s="3" t="s">
        <v>3967</v>
      </c>
      <c r="T4545" s="5"/>
      <c r="U4545" s="3" t="s">
        <v>2813</v>
      </c>
      <c r="V4545" s="3" t="s">
        <v>2580</v>
      </c>
      <c r="W4545" s="3" t="s">
        <v>2581</v>
      </c>
      <c r="X4545" s="3" t="s">
        <v>2582</v>
      </c>
      <c r="Y4545" s="3" t="s">
        <v>2583</v>
      </c>
      <c r="Z4545" s="3" t="s">
        <v>2584</v>
      </c>
      <c r="AA4545" s="4">
        <v>779828</v>
      </c>
    </row>
    <row r="4546" spans="1:27" ht="39.6" x14ac:dyDescent="0.25">
      <c r="A4546" s="3" t="s">
        <v>3977</v>
      </c>
      <c r="B4546" s="3" t="s">
        <v>3978</v>
      </c>
      <c r="C4546" s="3" t="s">
        <v>2677</v>
      </c>
      <c r="D4546" s="3" t="s">
        <v>163</v>
      </c>
      <c r="E4546" s="3" t="s">
        <v>2574</v>
      </c>
      <c r="F4546" s="5"/>
      <c r="G4546" s="3">
        <v>0</v>
      </c>
      <c r="H4546" s="5"/>
      <c r="I4546" s="5"/>
      <c r="J4546" s="5"/>
      <c r="K4546" s="4">
        <v>253926</v>
      </c>
      <c r="L4546" s="3">
        <v>100</v>
      </c>
      <c r="M4546" s="3">
        <v>0</v>
      </c>
      <c r="N4546" s="3">
        <v>0</v>
      </c>
      <c r="O4546" s="3" t="s">
        <v>2575</v>
      </c>
      <c r="P4546" s="3" t="s">
        <v>3120</v>
      </c>
      <c r="Q4546" s="3" t="s">
        <v>4369</v>
      </c>
      <c r="R4546" s="3" t="s">
        <v>2578</v>
      </c>
      <c r="S4546" s="3" t="s">
        <v>163</v>
      </c>
      <c r="T4546" s="5"/>
      <c r="U4546" s="3" t="s">
        <v>2813</v>
      </c>
      <c r="V4546" s="3" t="s">
        <v>2580</v>
      </c>
      <c r="W4546" s="3" t="s">
        <v>2581</v>
      </c>
      <c r="X4546" s="3" t="s">
        <v>2333</v>
      </c>
      <c r="Y4546" s="3" t="s">
        <v>2583</v>
      </c>
      <c r="Z4546" s="3" t="s">
        <v>2584</v>
      </c>
      <c r="AA4546" s="4">
        <v>779835</v>
      </c>
    </row>
    <row r="4547" spans="1:27" ht="39.6" x14ac:dyDescent="0.25">
      <c r="A4547" s="3" t="s">
        <v>4203</v>
      </c>
      <c r="B4547" s="3" t="s">
        <v>4204</v>
      </c>
      <c r="C4547" s="3" t="s">
        <v>2677</v>
      </c>
      <c r="D4547" s="3" t="s">
        <v>163</v>
      </c>
      <c r="E4547" s="3" t="s">
        <v>2574</v>
      </c>
      <c r="F4547" s="5"/>
      <c r="G4547" s="3">
        <v>0</v>
      </c>
      <c r="H4547" s="5"/>
      <c r="I4547" s="5"/>
      <c r="J4547" s="5"/>
      <c r="K4547" s="4">
        <v>229638</v>
      </c>
      <c r="L4547" s="3">
        <v>100</v>
      </c>
      <c r="M4547" s="3">
        <v>0</v>
      </c>
      <c r="N4547" s="3">
        <v>0</v>
      </c>
      <c r="O4547" s="3" t="s">
        <v>2575</v>
      </c>
      <c r="P4547" s="3" t="s">
        <v>3120</v>
      </c>
      <c r="Q4547" s="3" t="s">
        <v>4369</v>
      </c>
      <c r="R4547" s="3" t="s">
        <v>2578</v>
      </c>
      <c r="S4547" s="3" t="s">
        <v>163</v>
      </c>
      <c r="T4547" s="5"/>
      <c r="U4547" s="3" t="s">
        <v>2813</v>
      </c>
      <c r="V4547" s="3" t="s">
        <v>2580</v>
      </c>
      <c r="W4547" s="3" t="s">
        <v>2581</v>
      </c>
      <c r="X4547" s="3" t="s">
        <v>2333</v>
      </c>
      <c r="Y4547" s="3" t="s">
        <v>2583</v>
      </c>
      <c r="Z4547" s="3" t="s">
        <v>2584</v>
      </c>
      <c r="AA4547" s="4">
        <v>779837</v>
      </c>
    </row>
    <row r="4548" spans="1:27" ht="39.6" x14ac:dyDescent="0.25">
      <c r="A4548" s="3" t="s">
        <v>3979</v>
      </c>
      <c r="B4548" s="3" t="s">
        <v>3980</v>
      </c>
      <c r="C4548" s="3" t="s">
        <v>2677</v>
      </c>
      <c r="D4548" s="3" t="s">
        <v>163</v>
      </c>
      <c r="E4548" s="3" t="s">
        <v>2574</v>
      </c>
      <c r="F4548" s="5"/>
      <c r="G4548" s="3">
        <v>0</v>
      </c>
      <c r="H4548" s="5"/>
      <c r="I4548" s="5"/>
      <c r="J4548" s="5"/>
      <c r="K4548" s="4">
        <v>558639</v>
      </c>
      <c r="L4548" s="3">
        <v>100</v>
      </c>
      <c r="M4548" s="3">
        <v>0</v>
      </c>
      <c r="N4548" s="3">
        <v>0</v>
      </c>
      <c r="O4548" s="3" t="s">
        <v>2575</v>
      </c>
      <c r="P4548" s="3" t="s">
        <v>3120</v>
      </c>
      <c r="Q4548" s="3" t="s">
        <v>4369</v>
      </c>
      <c r="R4548" s="3" t="s">
        <v>2578</v>
      </c>
      <c r="S4548" s="3" t="s">
        <v>163</v>
      </c>
      <c r="T4548" s="5"/>
      <c r="U4548" s="3" t="s">
        <v>2813</v>
      </c>
      <c r="V4548" s="3" t="s">
        <v>2580</v>
      </c>
      <c r="W4548" s="3" t="s">
        <v>2581</v>
      </c>
      <c r="X4548" s="3" t="s">
        <v>2333</v>
      </c>
      <c r="Y4548" s="3" t="s">
        <v>2583</v>
      </c>
      <c r="Z4548" s="3" t="s">
        <v>2584</v>
      </c>
      <c r="AA4548" s="4">
        <v>779840</v>
      </c>
    </row>
    <row r="4549" spans="1:27" ht="39.6" x14ac:dyDescent="0.25">
      <c r="A4549" s="3" t="s">
        <v>3981</v>
      </c>
      <c r="B4549" s="3" t="s">
        <v>3982</v>
      </c>
      <c r="C4549" s="3" t="s">
        <v>2677</v>
      </c>
      <c r="D4549" s="3" t="s">
        <v>163</v>
      </c>
      <c r="E4549" s="3" t="s">
        <v>2574</v>
      </c>
      <c r="F4549" s="5"/>
      <c r="G4549" s="3">
        <v>0</v>
      </c>
      <c r="H4549" s="5"/>
      <c r="I4549" s="5"/>
      <c r="J4549" s="5"/>
      <c r="K4549" s="4">
        <v>232508</v>
      </c>
      <c r="L4549" s="3">
        <v>100</v>
      </c>
      <c r="M4549" s="3">
        <v>0</v>
      </c>
      <c r="N4549" s="3">
        <v>0</v>
      </c>
      <c r="O4549" s="3" t="s">
        <v>2575</v>
      </c>
      <c r="P4549" s="3" t="s">
        <v>3120</v>
      </c>
      <c r="Q4549" s="3" t="s">
        <v>4369</v>
      </c>
      <c r="R4549" s="3" t="s">
        <v>2578</v>
      </c>
      <c r="S4549" s="3" t="s">
        <v>163</v>
      </c>
      <c r="T4549" s="5"/>
      <c r="U4549" s="3" t="s">
        <v>2813</v>
      </c>
      <c r="V4549" s="3" t="s">
        <v>2580</v>
      </c>
      <c r="W4549" s="3" t="s">
        <v>2581</v>
      </c>
      <c r="X4549" s="3" t="s">
        <v>2333</v>
      </c>
      <c r="Y4549" s="3" t="s">
        <v>2583</v>
      </c>
      <c r="Z4549" s="3" t="s">
        <v>2584</v>
      </c>
      <c r="AA4549" s="4">
        <v>779842</v>
      </c>
    </row>
    <row r="4550" spans="1:27" ht="39.6" x14ac:dyDescent="0.25">
      <c r="A4550" s="3" t="s">
        <v>3939</v>
      </c>
      <c r="B4550" s="3" t="s">
        <v>3940</v>
      </c>
      <c r="C4550" s="3" t="s">
        <v>2677</v>
      </c>
      <c r="D4550" s="3" t="s">
        <v>33</v>
      </c>
      <c r="E4550" s="3" t="s">
        <v>2641</v>
      </c>
      <c r="F4550" s="4">
        <v>210000</v>
      </c>
      <c r="G4550" s="4">
        <v>472500000</v>
      </c>
      <c r="H4550" s="4">
        <v>210000</v>
      </c>
      <c r="I4550" s="4">
        <v>210000</v>
      </c>
      <c r="J4550" s="4">
        <v>210000</v>
      </c>
      <c r="K4550" s="4">
        <v>213595</v>
      </c>
      <c r="L4550" s="4">
        <v>4500</v>
      </c>
      <c r="M4550" s="4">
        <v>4500</v>
      </c>
      <c r="N4550" s="4">
        <v>2250</v>
      </c>
      <c r="O4550" s="3" t="s">
        <v>2575</v>
      </c>
      <c r="P4550" s="3" t="s">
        <v>3120</v>
      </c>
      <c r="Q4550" s="3" t="s">
        <v>2587</v>
      </c>
      <c r="R4550" s="3" t="s">
        <v>2578</v>
      </c>
      <c r="S4550" s="3" t="s">
        <v>33</v>
      </c>
      <c r="T4550" s="6">
        <v>45422</v>
      </c>
      <c r="U4550" s="3" t="s">
        <v>2656</v>
      </c>
      <c r="V4550" s="3" t="s">
        <v>2580</v>
      </c>
      <c r="W4550" s="3" t="s">
        <v>2581</v>
      </c>
      <c r="X4550" s="3" t="s">
        <v>2333</v>
      </c>
      <c r="Y4550" s="3" t="s">
        <v>2642</v>
      </c>
      <c r="Z4550" s="3" t="s">
        <v>2584</v>
      </c>
      <c r="AA4550" s="4">
        <v>779843</v>
      </c>
    </row>
    <row r="4551" spans="1:27" ht="39.6" x14ac:dyDescent="0.25">
      <c r="A4551" s="3" t="s">
        <v>3939</v>
      </c>
      <c r="B4551" s="3" t="s">
        <v>3940</v>
      </c>
      <c r="C4551" s="3" t="s">
        <v>2677</v>
      </c>
      <c r="D4551" s="3" t="s">
        <v>33</v>
      </c>
      <c r="E4551" s="3" t="s">
        <v>2674</v>
      </c>
      <c r="F4551" s="4">
        <v>210000</v>
      </c>
      <c r="G4551" s="4">
        <v>472500000</v>
      </c>
      <c r="H4551" s="4">
        <v>210000</v>
      </c>
      <c r="I4551" s="4">
        <v>210000</v>
      </c>
      <c r="J4551" s="4">
        <v>210000</v>
      </c>
      <c r="K4551" s="4">
        <v>213595</v>
      </c>
      <c r="L4551" s="3">
        <v>0</v>
      </c>
      <c r="M4551" s="4">
        <v>2250</v>
      </c>
      <c r="N4551" s="4">
        <v>2250</v>
      </c>
      <c r="O4551" s="3" t="s">
        <v>2575</v>
      </c>
      <c r="P4551" s="3" t="s">
        <v>3120</v>
      </c>
      <c r="Q4551" s="3" t="s">
        <v>2587</v>
      </c>
      <c r="R4551" s="3" t="s">
        <v>2578</v>
      </c>
      <c r="S4551" s="3" t="s">
        <v>33</v>
      </c>
      <c r="T4551" s="6">
        <v>45422</v>
      </c>
      <c r="U4551" s="3" t="s">
        <v>2656</v>
      </c>
      <c r="V4551" s="3" t="s">
        <v>2580</v>
      </c>
      <c r="W4551" s="3" t="s">
        <v>2581</v>
      </c>
      <c r="X4551" s="3" t="s">
        <v>2333</v>
      </c>
      <c r="Y4551" s="3" t="s">
        <v>2642</v>
      </c>
      <c r="Z4551" s="3" t="s">
        <v>2584</v>
      </c>
      <c r="AA4551" s="4">
        <v>779843</v>
      </c>
    </row>
    <row r="4552" spans="1:27" ht="79.2" x14ac:dyDescent="0.25">
      <c r="A4552" s="3" t="s">
        <v>4191</v>
      </c>
      <c r="B4552" s="3" t="s">
        <v>4403</v>
      </c>
      <c r="C4552" s="3" t="s">
        <v>2573</v>
      </c>
      <c r="D4552" s="3" t="s">
        <v>665</v>
      </c>
      <c r="E4552" s="3" t="s">
        <v>2583</v>
      </c>
      <c r="F4552" s="5"/>
      <c r="G4552" s="3">
        <v>0</v>
      </c>
      <c r="H4552" s="5"/>
      <c r="I4552" s="5"/>
      <c r="J4552" s="5"/>
      <c r="K4552" s="4">
        <v>16500</v>
      </c>
      <c r="L4552" s="4">
        <v>300000</v>
      </c>
      <c r="M4552" s="3">
        <v>0</v>
      </c>
      <c r="N4552" s="3">
        <v>0</v>
      </c>
      <c r="O4552" s="3" t="s">
        <v>2575</v>
      </c>
      <c r="P4552" s="3" t="s">
        <v>3120</v>
      </c>
      <c r="Q4552" s="3" t="s">
        <v>2587</v>
      </c>
      <c r="R4552" s="3" t="s">
        <v>4404</v>
      </c>
      <c r="S4552" s="3" t="s">
        <v>665</v>
      </c>
      <c r="T4552" s="5"/>
      <c r="U4552" s="3" t="s">
        <v>2685</v>
      </c>
      <c r="V4552" s="3" t="s">
        <v>2580</v>
      </c>
      <c r="W4552" s="3" t="s">
        <v>2581</v>
      </c>
      <c r="X4552" s="3" t="s">
        <v>2582</v>
      </c>
      <c r="Y4552" s="3" t="s">
        <v>2595</v>
      </c>
      <c r="Z4552" s="3" t="s">
        <v>2584</v>
      </c>
      <c r="AA4552" s="4">
        <v>779845</v>
      </c>
    </row>
    <row r="4553" spans="1:27" ht="39.6" x14ac:dyDescent="0.25">
      <c r="A4553" s="3" t="s">
        <v>4203</v>
      </c>
      <c r="B4553" s="3" t="s">
        <v>4405</v>
      </c>
      <c r="C4553" s="3" t="s">
        <v>2677</v>
      </c>
      <c r="D4553" s="3" t="s">
        <v>259</v>
      </c>
      <c r="E4553" s="3" t="s">
        <v>2574</v>
      </c>
      <c r="F4553" s="5"/>
      <c r="G4553" s="3">
        <v>0</v>
      </c>
      <c r="H4553" s="5"/>
      <c r="I4553" s="5"/>
      <c r="J4553" s="5"/>
      <c r="K4553" s="4">
        <v>229638</v>
      </c>
      <c r="L4553" s="3">
        <v>100</v>
      </c>
      <c r="M4553" s="3">
        <v>0</v>
      </c>
      <c r="N4553" s="3">
        <v>0</v>
      </c>
      <c r="O4553" s="3" t="s">
        <v>2575</v>
      </c>
      <c r="P4553" s="3" t="s">
        <v>3120</v>
      </c>
      <c r="Q4553" s="3" t="s">
        <v>4369</v>
      </c>
      <c r="R4553" s="3" t="s">
        <v>2578</v>
      </c>
      <c r="S4553" s="3" t="s">
        <v>259</v>
      </c>
      <c r="T4553" s="5"/>
      <c r="U4553" s="3" t="s">
        <v>2813</v>
      </c>
      <c r="V4553" s="3" t="s">
        <v>2580</v>
      </c>
      <c r="W4553" s="3" t="s">
        <v>2581</v>
      </c>
      <c r="X4553" s="3" t="s">
        <v>2333</v>
      </c>
      <c r="Y4553" s="3" t="s">
        <v>2583</v>
      </c>
      <c r="Z4553" s="3" t="s">
        <v>2584</v>
      </c>
      <c r="AA4553" s="4">
        <v>779852</v>
      </c>
    </row>
    <row r="4554" spans="1:27" ht="26.4" x14ac:dyDescent="0.25">
      <c r="A4554" s="3" t="s">
        <v>672</v>
      </c>
      <c r="B4554" s="3" t="s">
        <v>2728</v>
      </c>
      <c r="C4554" s="3" t="s">
        <v>2677</v>
      </c>
      <c r="D4554" s="3" t="s">
        <v>679</v>
      </c>
      <c r="E4554" s="3" t="s">
        <v>2583</v>
      </c>
      <c r="F4554" s="4">
        <v>131077</v>
      </c>
      <c r="G4554" s="4">
        <v>2575663050</v>
      </c>
      <c r="H4554" s="4">
        <v>131077</v>
      </c>
      <c r="I4554" s="4">
        <v>131077</v>
      </c>
      <c r="J4554" s="4">
        <v>131077</v>
      </c>
      <c r="K4554" s="4">
        <v>131077</v>
      </c>
      <c r="L4554" s="4">
        <v>20000</v>
      </c>
      <c r="M4554" s="4">
        <v>25250</v>
      </c>
      <c r="N4554" s="4">
        <v>19650</v>
      </c>
      <c r="O4554" s="3" t="s">
        <v>2575</v>
      </c>
      <c r="P4554" s="3" t="s">
        <v>3120</v>
      </c>
      <c r="Q4554" s="3" t="s">
        <v>2587</v>
      </c>
      <c r="R4554" s="3" t="s">
        <v>2578</v>
      </c>
      <c r="S4554" s="3" t="s">
        <v>679</v>
      </c>
      <c r="T4554" s="5"/>
      <c r="U4554" s="3" t="s">
        <v>2638</v>
      </c>
      <c r="V4554" s="3" t="s">
        <v>2580</v>
      </c>
      <c r="W4554" s="3" t="s">
        <v>2581</v>
      </c>
      <c r="X4554" s="3" t="s">
        <v>2582</v>
      </c>
      <c r="Y4554" s="3" t="s">
        <v>2583</v>
      </c>
      <c r="Z4554" s="3" t="s">
        <v>2584</v>
      </c>
      <c r="AA4554" s="4">
        <v>779856</v>
      </c>
    </row>
    <row r="4555" spans="1:27" ht="26.4" x14ac:dyDescent="0.25">
      <c r="A4555" s="3" t="s">
        <v>672</v>
      </c>
      <c r="B4555" s="3" t="s">
        <v>2728</v>
      </c>
      <c r="C4555" s="3" t="s">
        <v>2677</v>
      </c>
      <c r="D4555" s="3" t="s">
        <v>679</v>
      </c>
      <c r="E4555" s="3" t="s">
        <v>2673</v>
      </c>
      <c r="F4555" s="4">
        <v>131077</v>
      </c>
      <c r="G4555" s="4">
        <v>45876950</v>
      </c>
      <c r="H4555" s="4">
        <v>131077</v>
      </c>
      <c r="I4555" s="4">
        <v>131077</v>
      </c>
      <c r="J4555" s="4">
        <v>131077</v>
      </c>
      <c r="K4555" s="4">
        <v>131077</v>
      </c>
      <c r="L4555" s="3">
        <v>0</v>
      </c>
      <c r="M4555" s="3">
        <v>350</v>
      </c>
      <c r="N4555" s="3">
        <v>350</v>
      </c>
      <c r="O4555" s="3" t="s">
        <v>2575</v>
      </c>
      <c r="P4555" s="3" t="s">
        <v>3120</v>
      </c>
      <c r="Q4555" s="3" t="s">
        <v>2587</v>
      </c>
      <c r="R4555" s="3" t="s">
        <v>2578</v>
      </c>
      <c r="S4555" s="3" t="s">
        <v>679</v>
      </c>
      <c r="T4555" s="5"/>
      <c r="U4555" s="3" t="s">
        <v>2638</v>
      </c>
      <c r="V4555" s="3" t="s">
        <v>2580</v>
      </c>
      <c r="W4555" s="3" t="s">
        <v>2581</v>
      </c>
      <c r="X4555" s="3" t="s">
        <v>2582</v>
      </c>
      <c r="Y4555" s="3" t="s">
        <v>2583</v>
      </c>
      <c r="Z4555" s="3" t="s">
        <v>2584</v>
      </c>
      <c r="AA4555" s="4">
        <v>779856</v>
      </c>
    </row>
    <row r="4556" spans="1:27" ht="39.6" x14ac:dyDescent="0.25">
      <c r="A4556" s="3" t="s">
        <v>2742</v>
      </c>
      <c r="B4556" s="3" t="s">
        <v>2798</v>
      </c>
      <c r="C4556" s="3" t="s">
        <v>2677</v>
      </c>
      <c r="D4556" s="3" t="s">
        <v>206</v>
      </c>
      <c r="E4556" s="3" t="s">
        <v>2574</v>
      </c>
      <c r="F4556" s="5"/>
      <c r="G4556" s="3">
        <v>0</v>
      </c>
      <c r="H4556" s="5"/>
      <c r="I4556" s="5"/>
      <c r="J4556" s="5"/>
      <c r="K4556" s="4">
        <v>50369</v>
      </c>
      <c r="L4556" s="4">
        <v>40000</v>
      </c>
      <c r="M4556" s="3">
        <v>0</v>
      </c>
      <c r="N4556" s="3">
        <v>0</v>
      </c>
      <c r="O4556" s="3" t="s">
        <v>2575</v>
      </c>
      <c r="P4556" s="3" t="s">
        <v>3120</v>
      </c>
      <c r="Q4556" s="3" t="s">
        <v>3114</v>
      </c>
      <c r="R4556" s="3" t="s">
        <v>2578</v>
      </c>
      <c r="S4556" s="3" t="s">
        <v>206</v>
      </c>
      <c r="T4556" s="5"/>
      <c r="U4556" s="3" t="s">
        <v>2796</v>
      </c>
      <c r="V4556" s="3" t="s">
        <v>2580</v>
      </c>
      <c r="W4556" s="3" t="s">
        <v>2581</v>
      </c>
      <c r="X4556" s="3" t="s">
        <v>2582</v>
      </c>
      <c r="Y4556" s="3" t="s">
        <v>2583</v>
      </c>
      <c r="Z4556" s="3" t="s">
        <v>2584</v>
      </c>
      <c r="AA4556" s="4">
        <v>779863</v>
      </c>
    </row>
    <row r="4557" spans="1:27" ht="79.2" x14ac:dyDescent="0.25">
      <c r="A4557" s="3" t="s">
        <v>2777</v>
      </c>
      <c r="B4557" s="3" t="s">
        <v>2778</v>
      </c>
      <c r="C4557" s="3" t="s">
        <v>2677</v>
      </c>
      <c r="D4557" s="3" t="s">
        <v>2696</v>
      </c>
      <c r="E4557" s="3" t="s">
        <v>2574</v>
      </c>
      <c r="F4557" s="5"/>
      <c r="G4557" s="3">
        <v>0</v>
      </c>
      <c r="H4557" s="5"/>
      <c r="I4557" s="5"/>
      <c r="J4557" s="5"/>
      <c r="K4557" s="4">
        <v>301000</v>
      </c>
      <c r="L4557" s="4">
        <v>1000</v>
      </c>
      <c r="M4557" s="3">
        <v>0</v>
      </c>
      <c r="N4557" s="3">
        <v>0</v>
      </c>
      <c r="O4557" s="3" t="s">
        <v>2575</v>
      </c>
      <c r="P4557" s="3" t="s">
        <v>3120</v>
      </c>
      <c r="Q4557" s="3" t="s">
        <v>2707</v>
      </c>
      <c r="R4557" s="3" t="s">
        <v>2578</v>
      </c>
      <c r="S4557" s="3" t="s">
        <v>2698</v>
      </c>
      <c r="T4557" s="5"/>
      <c r="U4557" s="3" t="s">
        <v>2699</v>
      </c>
      <c r="V4557" s="3" t="s">
        <v>2580</v>
      </c>
      <c r="W4557" s="3" t="s">
        <v>2581</v>
      </c>
      <c r="X4557" s="3" t="s">
        <v>2780</v>
      </c>
      <c r="Y4557" s="3" t="s">
        <v>2583</v>
      </c>
      <c r="Z4557" s="3" t="s">
        <v>2584</v>
      </c>
      <c r="AA4557" s="4">
        <v>779866</v>
      </c>
    </row>
    <row r="4558" spans="1:27" ht="79.2" x14ac:dyDescent="0.25">
      <c r="A4558" s="3" t="s">
        <v>2781</v>
      </c>
      <c r="B4558" s="3" t="s">
        <v>2782</v>
      </c>
      <c r="C4558" s="3" t="s">
        <v>2677</v>
      </c>
      <c r="D4558" s="3" t="s">
        <v>2696</v>
      </c>
      <c r="E4558" s="3" t="s">
        <v>2574</v>
      </c>
      <c r="F4558" s="5"/>
      <c r="G4558" s="3">
        <v>0</v>
      </c>
      <c r="H4558" s="5"/>
      <c r="I4558" s="5"/>
      <c r="J4558" s="5"/>
      <c r="K4558" s="4">
        <v>286000</v>
      </c>
      <c r="L4558" s="4">
        <v>1000</v>
      </c>
      <c r="M4558" s="3">
        <v>0</v>
      </c>
      <c r="N4558" s="3">
        <v>0</v>
      </c>
      <c r="O4558" s="3" t="s">
        <v>2575</v>
      </c>
      <c r="P4558" s="3" t="s">
        <v>3120</v>
      </c>
      <c r="Q4558" s="3" t="s">
        <v>2707</v>
      </c>
      <c r="R4558" s="3" t="s">
        <v>2578</v>
      </c>
      <c r="S4558" s="3" t="s">
        <v>2698</v>
      </c>
      <c r="T4558" s="5"/>
      <c r="U4558" s="3" t="s">
        <v>2699</v>
      </c>
      <c r="V4558" s="3" t="s">
        <v>2580</v>
      </c>
      <c r="W4558" s="3" t="s">
        <v>2581</v>
      </c>
      <c r="X4558" s="3" t="s">
        <v>2780</v>
      </c>
      <c r="Y4558" s="3" t="s">
        <v>2583</v>
      </c>
      <c r="Z4558" s="3" t="s">
        <v>2584</v>
      </c>
      <c r="AA4558" s="4">
        <v>779871</v>
      </c>
    </row>
    <row r="4559" spans="1:27" ht="39.6" x14ac:dyDescent="0.25">
      <c r="A4559" s="3" t="s">
        <v>2700</v>
      </c>
      <c r="B4559" s="3" t="s">
        <v>2719</v>
      </c>
      <c r="C4559" s="3" t="s">
        <v>2677</v>
      </c>
      <c r="D4559" s="3" t="s">
        <v>218</v>
      </c>
      <c r="E4559" s="3" t="s">
        <v>2583</v>
      </c>
      <c r="F4559" s="5"/>
      <c r="G4559" s="3">
        <v>0</v>
      </c>
      <c r="H4559" s="5"/>
      <c r="I4559" s="5"/>
      <c r="J4559" s="5"/>
      <c r="K4559" s="4">
        <v>269090</v>
      </c>
      <c r="L4559" s="4">
        <v>1400</v>
      </c>
      <c r="M4559" s="3">
        <v>75</v>
      </c>
      <c r="N4559" s="3">
        <v>0</v>
      </c>
      <c r="O4559" s="3" t="s">
        <v>2575</v>
      </c>
      <c r="P4559" s="3" t="s">
        <v>3120</v>
      </c>
      <c r="Q4559" s="3" t="s">
        <v>2870</v>
      </c>
      <c r="R4559" s="3" t="s">
        <v>2578</v>
      </c>
      <c r="S4559" s="3" t="s">
        <v>218</v>
      </c>
      <c r="T4559" s="5"/>
      <c r="U4559" s="3" t="s">
        <v>2721</v>
      </c>
      <c r="V4559" s="3" t="s">
        <v>2580</v>
      </c>
      <c r="W4559" s="3" t="s">
        <v>2581</v>
      </c>
      <c r="X4559" s="3" t="s">
        <v>2702</v>
      </c>
      <c r="Y4559" s="3" t="s">
        <v>2583</v>
      </c>
      <c r="Z4559" s="3" t="s">
        <v>2584</v>
      </c>
      <c r="AA4559" s="4">
        <v>779872</v>
      </c>
    </row>
    <row r="4560" spans="1:27" ht="79.2" x14ac:dyDescent="0.25">
      <c r="A4560" s="3" t="s">
        <v>2783</v>
      </c>
      <c r="B4560" s="3" t="s">
        <v>2784</v>
      </c>
      <c r="C4560" s="3" t="s">
        <v>2677</v>
      </c>
      <c r="D4560" s="3" t="s">
        <v>2696</v>
      </c>
      <c r="E4560" s="3" t="s">
        <v>2574</v>
      </c>
      <c r="F4560" s="5"/>
      <c r="G4560" s="3">
        <v>0</v>
      </c>
      <c r="H4560" s="5"/>
      <c r="I4560" s="5"/>
      <c r="J4560" s="5"/>
      <c r="K4560" s="4">
        <v>283000</v>
      </c>
      <c r="L4560" s="4">
        <v>1000</v>
      </c>
      <c r="M4560" s="3">
        <v>0</v>
      </c>
      <c r="N4560" s="3">
        <v>0</v>
      </c>
      <c r="O4560" s="3" t="s">
        <v>2575</v>
      </c>
      <c r="P4560" s="3" t="s">
        <v>3120</v>
      </c>
      <c r="Q4560" s="3" t="s">
        <v>2707</v>
      </c>
      <c r="R4560" s="3" t="s">
        <v>2578</v>
      </c>
      <c r="S4560" s="3" t="s">
        <v>2698</v>
      </c>
      <c r="T4560" s="5"/>
      <c r="U4560" s="3" t="s">
        <v>2699</v>
      </c>
      <c r="V4560" s="3" t="s">
        <v>2580</v>
      </c>
      <c r="W4560" s="3" t="s">
        <v>2581</v>
      </c>
      <c r="X4560" s="3" t="s">
        <v>2780</v>
      </c>
      <c r="Y4560" s="3" t="s">
        <v>2583</v>
      </c>
      <c r="Z4560" s="3" t="s">
        <v>2584</v>
      </c>
      <c r="AA4560" s="4">
        <v>779875</v>
      </c>
    </row>
    <row r="4561" spans="1:27" ht="79.2" x14ac:dyDescent="0.25">
      <c r="A4561" s="3" t="s">
        <v>2785</v>
      </c>
      <c r="B4561" s="3" t="s">
        <v>2786</v>
      </c>
      <c r="C4561" s="3" t="s">
        <v>2677</v>
      </c>
      <c r="D4561" s="3" t="s">
        <v>2696</v>
      </c>
      <c r="E4561" s="3" t="s">
        <v>2574</v>
      </c>
      <c r="F4561" s="5"/>
      <c r="G4561" s="3">
        <v>0</v>
      </c>
      <c r="H4561" s="5"/>
      <c r="I4561" s="5"/>
      <c r="J4561" s="5"/>
      <c r="K4561" s="4">
        <v>311000</v>
      </c>
      <c r="L4561" s="4">
        <v>1000</v>
      </c>
      <c r="M4561" s="3">
        <v>0</v>
      </c>
      <c r="N4561" s="3">
        <v>0</v>
      </c>
      <c r="O4561" s="3" t="s">
        <v>2575</v>
      </c>
      <c r="P4561" s="3" t="s">
        <v>3120</v>
      </c>
      <c r="Q4561" s="3" t="s">
        <v>2707</v>
      </c>
      <c r="R4561" s="3" t="s">
        <v>2578</v>
      </c>
      <c r="S4561" s="3" t="s">
        <v>2698</v>
      </c>
      <c r="T4561" s="5"/>
      <c r="U4561" s="3" t="s">
        <v>2699</v>
      </c>
      <c r="V4561" s="3" t="s">
        <v>2580</v>
      </c>
      <c r="W4561" s="3" t="s">
        <v>2581</v>
      </c>
      <c r="X4561" s="3" t="s">
        <v>2780</v>
      </c>
      <c r="Y4561" s="3" t="s">
        <v>2583</v>
      </c>
      <c r="Z4561" s="3" t="s">
        <v>2584</v>
      </c>
      <c r="AA4561" s="4">
        <v>779878</v>
      </c>
    </row>
    <row r="4562" spans="1:27" ht="79.2" x14ac:dyDescent="0.25">
      <c r="A4562" s="3" t="s">
        <v>2787</v>
      </c>
      <c r="B4562" s="3" t="s">
        <v>2788</v>
      </c>
      <c r="C4562" s="3" t="s">
        <v>2677</v>
      </c>
      <c r="D4562" s="3" t="s">
        <v>2696</v>
      </c>
      <c r="E4562" s="3" t="s">
        <v>2574</v>
      </c>
      <c r="F4562" s="5"/>
      <c r="G4562" s="3">
        <v>0</v>
      </c>
      <c r="H4562" s="5"/>
      <c r="I4562" s="5"/>
      <c r="J4562" s="5"/>
      <c r="K4562" s="4">
        <v>311000</v>
      </c>
      <c r="L4562" s="4">
        <v>1000</v>
      </c>
      <c r="M4562" s="3">
        <v>0</v>
      </c>
      <c r="N4562" s="3">
        <v>0</v>
      </c>
      <c r="O4562" s="3" t="s">
        <v>2575</v>
      </c>
      <c r="P4562" s="3" t="s">
        <v>3120</v>
      </c>
      <c r="Q4562" s="3" t="s">
        <v>2707</v>
      </c>
      <c r="R4562" s="3" t="s">
        <v>2578</v>
      </c>
      <c r="S4562" s="3" t="s">
        <v>2698</v>
      </c>
      <c r="T4562" s="5"/>
      <c r="U4562" s="3" t="s">
        <v>2699</v>
      </c>
      <c r="V4562" s="3" t="s">
        <v>2580</v>
      </c>
      <c r="W4562" s="3" t="s">
        <v>2581</v>
      </c>
      <c r="X4562" s="3" t="s">
        <v>2780</v>
      </c>
      <c r="Y4562" s="3" t="s">
        <v>2583</v>
      </c>
      <c r="Z4562" s="3" t="s">
        <v>2584</v>
      </c>
      <c r="AA4562" s="4">
        <v>779880</v>
      </c>
    </row>
    <row r="4563" spans="1:27" ht="79.2" x14ac:dyDescent="0.25">
      <c r="A4563" s="3" t="s">
        <v>2789</v>
      </c>
      <c r="B4563" s="3" t="s">
        <v>2790</v>
      </c>
      <c r="C4563" s="3" t="s">
        <v>2677</v>
      </c>
      <c r="D4563" s="3" t="s">
        <v>2696</v>
      </c>
      <c r="E4563" s="3" t="s">
        <v>2574</v>
      </c>
      <c r="F4563" s="5"/>
      <c r="G4563" s="3">
        <v>0</v>
      </c>
      <c r="H4563" s="5"/>
      <c r="I4563" s="5"/>
      <c r="J4563" s="5"/>
      <c r="K4563" s="4">
        <v>369000</v>
      </c>
      <c r="L4563" s="4">
        <v>1000</v>
      </c>
      <c r="M4563" s="3">
        <v>0</v>
      </c>
      <c r="N4563" s="3">
        <v>0</v>
      </c>
      <c r="O4563" s="3" t="s">
        <v>2575</v>
      </c>
      <c r="P4563" s="3" t="s">
        <v>3120</v>
      </c>
      <c r="Q4563" s="3" t="s">
        <v>2707</v>
      </c>
      <c r="R4563" s="3" t="s">
        <v>2578</v>
      </c>
      <c r="S4563" s="3" t="s">
        <v>2698</v>
      </c>
      <c r="T4563" s="5"/>
      <c r="U4563" s="3" t="s">
        <v>2699</v>
      </c>
      <c r="V4563" s="3" t="s">
        <v>2580</v>
      </c>
      <c r="W4563" s="3" t="s">
        <v>2581</v>
      </c>
      <c r="X4563" s="3" t="s">
        <v>2780</v>
      </c>
      <c r="Y4563" s="3" t="s">
        <v>2583</v>
      </c>
      <c r="Z4563" s="3" t="s">
        <v>2584</v>
      </c>
      <c r="AA4563" s="4">
        <v>779881</v>
      </c>
    </row>
    <row r="4564" spans="1:27" ht="39.6" x14ac:dyDescent="0.25">
      <c r="A4564" s="3" t="s">
        <v>2742</v>
      </c>
      <c r="B4564" s="3" t="s">
        <v>2794</v>
      </c>
      <c r="C4564" s="3" t="s">
        <v>2677</v>
      </c>
      <c r="D4564" s="3" t="s">
        <v>2795</v>
      </c>
      <c r="E4564" s="3" t="s">
        <v>2583</v>
      </c>
      <c r="F4564" s="5"/>
      <c r="G4564" s="3">
        <v>0</v>
      </c>
      <c r="H4564" s="5"/>
      <c r="I4564" s="5"/>
      <c r="J4564" s="5"/>
      <c r="K4564" s="4">
        <v>50369</v>
      </c>
      <c r="L4564" s="4">
        <v>15000</v>
      </c>
      <c r="M4564" s="3">
        <v>0</v>
      </c>
      <c r="N4564" s="3">
        <v>0</v>
      </c>
      <c r="O4564" s="3" t="s">
        <v>2575</v>
      </c>
      <c r="P4564" s="3" t="s">
        <v>3120</v>
      </c>
      <c r="Q4564" s="3" t="s">
        <v>2587</v>
      </c>
      <c r="R4564" s="3" t="s">
        <v>2578</v>
      </c>
      <c r="S4564" s="3" t="s">
        <v>276</v>
      </c>
      <c r="T4564" s="5"/>
      <c r="U4564" s="3" t="s">
        <v>2796</v>
      </c>
      <c r="V4564" s="3" t="s">
        <v>2580</v>
      </c>
      <c r="W4564" s="3" t="s">
        <v>2581</v>
      </c>
      <c r="X4564" s="3" t="s">
        <v>2582</v>
      </c>
      <c r="Y4564" s="3" t="s">
        <v>2583</v>
      </c>
      <c r="Z4564" s="3" t="s">
        <v>2584</v>
      </c>
      <c r="AA4564" s="4">
        <v>779882</v>
      </c>
    </row>
    <row r="4565" spans="1:27" ht="79.2" x14ac:dyDescent="0.25">
      <c r="A4565" s="3" t="s">
        <v>2764</v>
      </c>
      <c r="B4565" s="3" t="s">
        <v>2879</v>
      </c>
      <c r="C4565" s="3" t="s">
        <v>2677</v>
      </c>
      <c r="D4565" s="3" t="s">
        <v>2696</v>
      </c>
      <c r="E4565" s="3" t="s">
        <v>2574</v>
      </c>
      <c r="F4565" s="5"/>
      <c r="G4565" s="3">
        <v>0</v>
      </c>
      <c r="H4565" s="5"/>
      <c r="I4565" s="5"/>
      <c r="J4565" s="5"/>
      <c r="K4565" s="4">
        <v>221000</v>
      </c>
      <c r="L4565" s="4">
        <v>5000</v>
      </c>
      <c r="M4565" s="3">
        <v>500</v>
      </c>
      <c r="N4565" s="3">
        <v>0</v>
      </c>
      <c r="O4565" s="3" t="s">
        <v>2575</v>
      </c>
      <c r="P4565" s="3" t="s">
        <v>3120</v>
      </c>
      <c r="Q4565" s="3" t="s">
        <v>3114</v>
      </c>
      <c r="R4565" s="3" t="s">
        <v>2578</v>
      </c>
      <c r="S4565" s="3" t="s">
        <v>2698</v>
      </c>
      <c r="T4565" s="5"/>
      <c r="U4565" s="3" t="s">
        <v>2699</v>
      </c>
      <c r="V4565" s="3" t="s">
        <v>2580</v>
      </c>
      <c r="W4565" s="3" t="s">
        <v>2581</v>
      </c>
      <c r="X4565" s="3" t="s">
        <v>2333</v>
      </c>
      <c r="Y4565" s="3" t="s">
        <v>2583</v>
      </c>
      <c r="Z4565" s="3" t="s">
        <v>2584</v>
      </c>
      <c r="AA4565" s="4">
        <v>779884</v>
      </c>
    </row>
    <row r="4566" spans="1:27" ht="79.2" x14ac:dyDescent="0.25">
      <c r="A4566" s="3" t="s">
        <v>2694</v>
      </c>
      <c r="B4566" s="3" t="s">
        <v>2695</v>
      </c>
      <c r="C4566" s="3" t="s">
        <v>2677</v>
      </c>
      <c r="D4566" s="3" t="s">
        <v>2696</v>
      </c>
      <c r="E4566" s="3" t="s">
        <v>2574</v>
      </c>
      <c r="F4566" s="5"/>
      <c r="G4566" s="3">
        <v>0</v>
      </c>
      <c r="H4566" s="5"/>
      <c r="I4566" s="5"/>
      <c r="J4566" s="5"/>
      <c r="K4566" s="4">
        <v>245000</v>
      </c>
      <c r="L4566" s="3">
        <v>500</v>
      </c>
      <c r="M4566" s="3">
        <v>0</v>
      </c>
      <c r="N4566" s="3">
        <v>0</v>
      </c>
      <c r="O4566" s="3" t="s">
        <v>2575</v>
      </c>
      <c r="P4566" s="3" t="s">
        <v>3120</v>
      </c>
      <c r="Q4566" s="3" t="s">
        <v>3114</v>
      </c>
      <c r="R4566" s="3" t="s">
        <v>2578</v>
      </c>
      <c r="S4566" s="3" t="s">
        <v>2698</v>
      </c>
      <c r="T4566" s="5"/>
      <c r="U4566" s="3" t="s">
        <v>2699</v>
      </c>
      <c r="V4566" s="3" t="s">
        <v>2580</v>
      </c>
      <c r="W4566" s="3" t="s">
        <v>2581</v>
      </c>
      <c r="X4566" s="3" t="s">
        <v>2333</v>
      </c>
      <c r="Y4566" s="3" t="s">
        <v>2583</v>
      </c>
      <c r="Z4566" s="3" t="s">
        <v>2584</v>
      </c>
      <c r="AA4566" s="4">
        <v>779885</v>
      </c>
    </row>
    <row r="4567" spans="1:27" ht="39.6" x14ac:dyDescent="0.25">
      <c r="A4567" s="3" t="s">
        <v>3732</v>
      </c>
      <c r="B4567" s="3" t="s">
        <v>3738</v>
      </c>
      <c r="C4567" s="3" t="s">
        <v>2677</v>
      </c>
      <c r="D4567" s="3" t="s">
        <v>189</v>
      </c>
      <c r="E4567" s="3" t="s">
        <v>2574</v>
      </c>
      <c r="F4567" s="5"/>
      <c r="G4567" s="3">
        <v>0</v>
      </c>
      <c r="H4567" s="5"/>
      <c r="I4567" s="5"/>
      <c r="J4567" s="5"/>
      <c r="K4567" s="4">
        <v>245093</v>
      </c>
      <c r="L4567" s="3">
        <v>100</v>
      </c>
      <c r="M4567" s="3">
        <v>0</v>
      </c>
      <c r="N4567" s="3">
        <v>0</v>
      </c>
      <c r="O4567" s="3" t="s">
        <v>2575</v>
      </c>
      <c r="P4567" s="3" t="s">
        <v>3120</v>
      </c>
      <c r="Q4567" s="3" t="s">
        <v>4369</v>
      </c>
      <c r="R4567" s="3" t="s">
        <v>2578</v>
      </c>
      <c r="S4567" s="3" t="s">
        <v>189</v>
      </c>
      <c r="T4567" s="5"/>
      <c r="U4567" s="3" t="s">
        <v>2651</v>
      </c>
      <c r="V4567" s="3" t="s">
        <v>2580</v>
      </c>
      <c r="W4567" s="3" t="s">
        <v>2581</v>
      </c>
      <c r="X4567" s="3" t="s">
        <v>2333</v>
      </c>
      <c r="Y4567" s="3" t="s">
        <v>2583</v>
      </c>
      <c r="Z4567" s="3" t="s">
        <v>2584</v>
      </c>
      <c r="AA4567" s="4">
        <v>779887</v>
      </c>
    </row>
    <row r="4568" spans="1:27" ht="39.6" x14ac:dyDescent="0.25">
      <c r="A4568" s="3" t="s">
        <v>3956</v>
      </c>
      <c r="B4568" s="3" t="s">
        <v>4207</v>
      </c>
      <c r="C4568" s="3" t="s">
        <v>2677</v>
      </c>
      <c r="D4568" s="3" t="s">
        <v>218</v>
      </c>
      <c r="E4568" s="3" t="s">
        <v>2583</v>
      </c>
      <c r="F4568" s="5"/>
      <c r="G4568" s="3">
        <v>0</v>
      </c>
      <c r="H4568" s="5"/>
      <c r="I4568" s="5"/>
      <c r="J4568" s="5"/>
      <c r="K4568" s="4">
        <v>270000</v>
      </c>
      <c r="L4568" s="4">
        <v>1400</v>
      </c>
      <c r="M4568" s="3">
        <v>50</v>
      </c>
      <c r="N4568" s="3">
        <v>0</v>
      </c>
      <c r="O4568" s="3" t="s">
        <v>2575</v>
      </c>
      <c r="P4568" s="3" t="s">
        <v>3120</v>
      </c>
      <c r="Q4568" s="3" t="s">
        <v>2870</v>
      </c>
      <c r="R4568" s="3" t="s">
        <v>2578</v>
      </c>
      <c r="S4568" s="3" t="s">
        <v>218</v>
      </c>
      <c r="T4568" s="5"/>
      <c r="U4568" s="3" t="s">
        <v>2721</v>
      </c>
      <c r="V4568" s="3" t="s">
        <v>2580</v>
      </c>
      <c r="W4568" s="3" t="s">
        <v>2581</v>
      </c>
      <c r="X4568" s="3" t="s">
        <v>2702</v>
      </c>
      <c r="Y4568" s="3" t="s">
        <v>2583</v>
      </c>
      <c r="Z4568" s="3" t="s">
        <v>2584</v>
      </c>
      <c r="AA4568" s="4">
        <v>779894</v>
      </c>
    </row>
    <row r="4569" spans="1:27" ht="39.6" x14ac:dyDescent="0.25">
      <c r="A4569" s="3" t="s">
        <v>2827</v>
      </c>
      <c r="B4569" s="3" t="s">
        <v>2828</v>
      </c>
      <c r="C4569" s="3" t="s">
        <v>2809</v>
      </c>
      <c r="D4569" s="3" t="s">
        <v>939</v>
      </c>
      <c r="E4569" s="3" t="s">
        <v>2583</v>
      </c>
      <c r="F4569" s="4">
        <v>105863</v>
      </c>
      <c r="G4569" s="4">
        <v>52931500</v>
      </c>
      <c r="H4569" s="4">
        <v>105863</v>
      </c>
      <c r="I4569" s="4">
        <v>105863</v>
      </c>
      <c r="J4569" s="4">
        <v>105863</v>
      </c>
      <c r="K4569" s="4">
        <v>105863</v>
      </c>
      <c r="L4569" s="4">
        <v>1000</v>
      </c>
      <c r="M4569" s="3">
        <v>500</v>
      </c>
      <c r="N4569" s="3">
        <v>500</v>
      </c>
      <c r="O4569" s="3" t="s">
        <v>2575</v>
      </c>
      <c r="P4569" s="3" t="s">
        <v>3120</v>
      </c>
      <c r="Q4569" s="3" t="s">
        <v>2587</v>
      </c>
      <c r="R4569" s="3" t="s">
        <v>2578</v>
      </c>
      <c r="S4569" s="3" t="s">
        <v>939</v>
      </c>
      <c r="T4569" s="5"/>
      <c r="U4569" s="3" t="s">
        <v>2638</v>
      </c>
      <c r="V4569" s="3" t="s">
        <v>2580</v>
      </c>
      <c r="W4569" s="3" t="s">
        <v>2581</v>
      </c>
      <c r="X4569" s="3" t="s">
        <v>2601</v>
      </c>
      <c r="Y4569" s="3" t="s">
        <v>2583</v>
      </c>
      <c r="Z4569" s="3" t="s">
        <v>2584</v>
      </c>
      <c r="AA4569" s="4">
        <v>779896</v>
      </c>
    </row>
    <row r="4570" spans="1:27" ht="39.6" x14ac:dyDescent="0.25">
      <c r="A4570" s="3" t="s">
        <v>2827</v>
      </c>
      <c r="B4570" s="3" t="s">
        <v>2828</v>
      </c>
      <c r="C4570" s="3" t="s">
        <v>2809</v>
      </c>
      <c r="D4570" s="3" t="s">
        <v>939</v>
      </c>
      <c r="E4570" s="3" t="s">
        <v>2673</v>
      </c>
      <c r="F4570" s="4">
        <v>105863</v>
      </c>
      <c r="G4570" s="4">
        <v>10586300</v>
      </c>
      <c r="H4570" s="4">
        <v>105863</v>
      </c>
      <c r="I4570" s="4">
        <v>105863</v>
      </c>
      <c r="J4570" s="4">
        <v>105863</v>
      </c>
      <c r="K4570" s="4">
        <v>105863</v>
      </c>
      <c r="L4570" s="3">
        <v>0</v>
      </c>
      <c r="M4570" s="3">
        <v>100</v>
      </c>
      <c r="N4570" s="3">
        <v>100</v>
      </c>
      <c r="O4570" s="3" t="s">
        <v>2575</v>
      </c>
      <c r="P4570" s="3" t="s">
        <v>3120</v>
      </c>
      <c r="Q4570" s="3" t="s">
        <v>2587</v>
      </c>
      <c r="R4570" s="3" t="s">
        <v>2578</v>
      </c>
      <c r="S4570" s="3" t="s">
        <v>939</v>
      </c>
      <c r="T4570" s="5"/>
      <c r="U4570" s="3" t="s">
        <v>2638</v>
      </c>
      <c r="V4570" s="3" t="s">
        <v>2580</v>
      </c>
      <c r="W4570" s="3" t="s">
        <v>2581</v>
      </c>
      <c r="X4570" s="3" t="s">
        <v>2601</v>
      </c>
      <c r="Y4570" s="3" t="s">
        <v>2583</v>
      </c>
      <c r="Z4570" s="3" t="s">
        <v>2584</v>
      </c>
      <c r="AA4570" s="4">
        <v>779896</v>
      </c>
    </row>
    <row r="4571" spans="1:27" ht="39.6" x14ac:dyDescent="0.25">
      <c r="A4571" s="3" t="s">
        <v>3713</v>
      </c>
      <c r="B4571" s="3" t="s">
        <v>4406</v>
      </c>
      <c r="C4571" s="3" t="s">
        <v>2677</v>
      </c>
      <c r="D4571" s="3" t="s">
        <v>3193</v>
      </c>
      <c r="E4571" s="3" t="s">
        <v>2583</v>
      </c>
      <c r="F4571" s="4">
        <v>210199</v>
      </c>
      <c r="G4571" s="4">
        <v>94589550</v>
      </c>
      <c r="H4571" s="4">
        <v>210199</v>
      </c>
      <c r="I4571" s="4">
        <v>210199</v>
      </c>
      <c r="J4571" s="4">
        <v>210199</v>
      </c>
      <c r="K4571" s="4">
        <v>205136</v>
      </c>
      <c r="L4571" s="3">
        <v>450</v>
      </c>
      <c r="M4571" s="3">
        <v>900</v>
      </c>
      <c r="N4571" s="3">
        <v>450</v>
      </c>
      <c r="O4571" s="3" t="s">
        <v>2575</v>
      </c>
      <c r="P4571" s="3" t="s">
        <v>3120</v>
      </c>
      <c r="Q4571" s="3" t="s">
        <v>2587</v>
      </c>
      <c r="R4571" s="3" t="s">
        <v>2578</v>
      </c>
      <c r="S4571" s="3" t="s">
        <v>3193</v>
      </c>
      <c r="T4571" s="5"/>
      <c r="U4571" s="3" t="s">
        <v>2721</v>
      </c>
      <c r="V4571" s="3" t="s">
        <v>2580</v>
      </c>
      <c r="W4571" s="3" t="s">
        <v>2581</v>
      </c>
      <c r="X4571" s="3" t="s">
        <v>2333</v>
      </c>
      <c r="Y4571" s="3" t="s">
        <v>2583</v>
      </c>
      <c r="Z4571" s="3" t="s">
        <v>2584</v>
      </c>
      <c r="AA4571" s="4">
        <v>779902</v>
      </c>
    </row>
    <row r="4572" spans="1:27" ht="52.8" x14ac:dyDescent="0.25">
      <c r="A4572" s="3" t="s">
        <v>2769</v>
      </c>
      <c r="B4572" s="3" t="s">
        <v>2770</v>
      </c>
      <c r="C4572" s="3" t="s">
        <v>2677</v>
      </c>
      <c r="D4572" s="3" t="s">
        <v>120</v>
      </c>
      <c r="E4572" s="3" t="s">
        <v>2583</v>
      </c>
      <c r="F4572" s="5"/>
      <c r="G4572" s="3">
        <v>0</v>
      </c>
      <c r="H4572" s="5"/>
      <c r="I4572" s="5"/>
      <c r="J4572" s="5"/>
      <c r="K4572" s="4">
        <v>271591</v>
      </c>
      <c r="L4572" s="3">
        <v>100</v>
      </c>
      <c r="M4572" s="3">
        <v>0</v>
      </c>
      <c r="N4572" s="3">
        <v>0</v>
      </c>
      <c r="O4572" s="3" t="s">
        <v>2575</v>
      </c>
      <c r="P4572" s="3" t="s">
        <v>3120</v>
      </c>
      <c r="Q4572" s="3" t="s">
        <v>3570</v>
      </c>
      <c r="R4572" s="3" t="s">
        <v>2578</v>
      </c>
      <c r="S4572" s="3" t="s">
        <v>120</v>
      </c>
      <c r="T4572" s="5"/>
      <c r="U4572" s="3" t="s">
        <v>2771</v>
      </c>
      <c r="V4572" s="3" t="s">
        <v>2580</v>
      </c>
      <c r="W4572" s="3" t="s">
        <v>2581</v>
      </c>
      <c r="X4572" s="3" t="s">
        <v>2333</v>
      </c>
      <c r="Y4572" s="3" t="s">
        <v>2583</v>
      </c>
      <c r="Z4572" s="3" t="s">
        <v>2584</v>
      </c>
      <c r="AA4572" s="4">
        <v>779932</v>
      </c>
    </row>
    <row r="4573" spans="1:27" ht="52.8" x14ac:dyDescent="0.25">
      <c r="A4573" s="3" t="s">
        <v>2772</v>
      </c>
      <c r="B4573" s="3" t="s">
        <v>2773</v>
      </c>
      <c r="C4573" s="3" t="s">
        <v>2677</v>
      </c>
      <c r="D4573" s="3" t="s">
        <v>120</v>
      </c>
      <c r="E4573" s="3" t="s">
        <v>2583</v>
      </c>
      <c r="F4573" s="5"/>
      <c r="G4573" s="3">
        <v>0</v>
      </c>
      <c r="H4573" s="5"/>
      <c r="I4573" s="5"/>
      <c r="J4573" s="5"/>
      <c r="K4573" s="4">
        <v>271591</v>
      </c>
      <c r="L4573" s="3">
        <v>100</v>
      </c>
      <c r="M4573" s="3">
        <v>0</v>
      </c>
      <c r="N4573" s="3">
        <v>0</v>
      </c>
      <c r="O4573" s="3" t="s">
        <v>2575</v>
      </c>
      <c r="P4573" s="3" t="s">
        <v>3120</v>
      </c>
      <c r="Q4573" s="3" t="s">
        <v>3570</v>
      </c>
      <c r="R4573" s="3" t="s">
        <v>2578</v>
      </c>
      <c r="S4573" s="3" t="s">
        <v>120</v>
      </c>
      <c r="T4573" s="5"/>
      <c r="U4573" s="3" t="s">
        <v>2771</v>
      </c>
      <c r="V4573" s="3" t="s">
        <v>2580</v>
      </c>
      <c r="W4573" s="3" t="s">
        <v>2581</v>
      </c>
      <c r="X4573" s="3" t="s">
        <v>2333</v>
      </c>
      <c r="Y4573" s="3" t="s">
        <v>2583</v>
      </c>
      <c r="Z4573" s="3" t="s">
        <v>2584</v>
      </c>
      <c r="AA4573" s="4">
        <v>779935</v>
      </c>
    </row>
    <row r="4574" spans="1:27" ht="52.8" x14ac:dyDescent="0.25">
      <c r="A4574" s="3" t="s">
        <v>2774</v>
      </c>
      <c r="B4574" s="3" t="s">
        <v>2775</v>
      </c>
      <c r="C4574" s="3" t="s">
        <v>2677</v>
      </c>
      <c r="D4574" s="3" t="s">
        <v>120</v>
      </c>
      <c r="E4574" s="3" t="s">
        <v>2583</v>
      </c>
      <c r="F4574" s="5"/>
      <c r="G4574" s="3">
        <v>0</v>
      </c>
      <c r="H4574" s="5"/>
      <c r="I4574" s="5"/>
      <c r="J4574" s="5"/>
      <c r="K4574" s="4">
        <v>261434</v>
      </c>
      <c r="L4574" s="3">
        <v>100</v>
      </c>
      <c r="M4574" s="3">
        <v>0</v>
      </c>
      <c r="N4574" s="3">
        <v>0</v>
      </c>
      <c r="O4574" s="3" t="s">
        <v>2575</v>
      </c>
      <c r="P4574" s="3" t="s">
        <v>3120</v>
      </c>
      <c r="Q4574" s="3" t="s">
        <v>3570</v>
      </c>
      <c r="R4574" s="3" t="s">
        <v>2578</v>
      </c>
      <c r="S4574" s="3" t="s">
        <v>120</v>
      </c>
      <c r="T4574" s="5"/>
      <c r="U4574" s="3" t="s">
        <v>2771</v>
      </c>
      <c r="V4574" s="3" t="s">
        <v>2580</v>
      </c>
      <c r="W4574" s="3" t="s">
        <v>2581</v>
      </c>
      <c r="X4574" s="3" t="s">
        <v>2333</v>
      </c>
      <c r="Y4574" s="3" t="s">
        <v>2583</v>
      </c>
      <c r="Z4574" s="3" t="s">
        <v>2584</v>
      </c>
      <c r="AA4574" s="4">
        <v>779936</v>
      </c>
    </row>
    <row r="4575" spans="1:27" ht="52.8" x14ac:dyDescent="0.25">
      <c r="A4575" s="3" t="s">
        <v>2764</v>
      </c>
      <c r="B4575" s="3" t="s">
        <v>2776</v>
      </c>
      <c r="C4575" s="3" t="s">
        <v>2677</v>
      </c>
      <c r="D4575" s="3" t="s">
        <v>120</v>
      </c>
      <c r="E4575" s="3" t="s">
        <v>2583</v>
      </c>
      <c r="F4575" s="5"/>
      <c r="G4575" s="3">
        <v>0</v>
      </c>
      <c r="H4575" s="5"/>
      <c r="I4575" s="5"/>
      <c r="J4575" s="5"/>
      <c r="K4575" s="4">
        <v>239795</v>
      </c>
      <c r="L4575" s="3">
        <v>100</v>
      </c>
      <c r="M4575" s="3">
        <v>0</v>
      </c>
      <c r="N4575" s="3">
        <v>0</v>
      </c>
      <c r="O4575" s="3" t="s">
        <v>2575</v>
      </c>
      <c r="P4575" s="3" t="s">
        <v>3120</v>
      </c>
      <c r="Q4575" s="3" t="s">
        <v>3570</v>
      </c>
      <c r="R4575" s="3" t="s">
        <v>2578</v>
      </c>
      <c r="S4575" s="3" t="s">
        <v>120</v>
      </c>
      <c r="T4575" s="5"/>
      <c r="U4575" s="3" t="s">
        <v>2771</v>
      </c>
      <c r="V4575" s="3" t="s">
        <v>2580</v>
      </c>
      <c r="W4575" s="3" t="s">
        <v>2581</v>
      </c>
      <c r="X4575" s="3" t="s">
        <v>2333</v>
      </c>
      <c r="Y4575" s="3" t="s">
        <v>2583</v>
      </c>
      <c r="Z4575" s="3" t="s">
        <v>2584</v>
      </c>
      <c r="AA4575" s="4">
        <v>779938</v>
      </c>
    </row>
    <row r="4576" spans="1:27" ht="39.6" x14ac:dyDescent="0.25">
      <c r="A4576" s="3" t="s">
        <v>2900</v>
      </c>
      <c r="B4576" s="3" t="s">
        <v>2901</v>
      </c>
      <c r="C4576" s="3" t="s">
        <v>2809</v>
      </c>
      <c r="D4576" s="3" t="s">
        <v>947</v>
      </c>
      <c r="E4576" s="3" t="s">
        <v>2583</v>
      </c>
      <c r="F4576" s="4">
        <v>765290</v>
      </c>
      <c r="G4576" s="7">
        <v>478275638.39999998</v>
      </c>
      <c r="H4576" s="4">
        <v>765290</v>
      </c>
      <c r="I4576" s="4">
        <v>765290</v>
      </c>
      <c r="J4576" s="4">
        <v>765290</v>
      </c>
      <c r="K4576" s="4">
        <v>765290</v>
      </c>
      <c r="L4576" s="3">
        <v>705.6</v>
      </c>
      <c r="M4576" s="3">
        <v>624.96</v>
      </c>
      <c r="N4576" s="3">
        <v>624.96</v>
      </c>
      <c r="O4576" s="3" t="s">
        <v>2575</v>
      </c>
      <c r="P4576" s="3" t="s">
        <v>3120</v>
      </c>
      <c r="Q4576" s="3" t="s">
        <v>2587</v>
      </c>
      <c r="R4576" s="3" t="s">
        <v>2578</v>
      </c>
      <c r="S4576" s="3" t="s">
        <v>2902</v>
      </c>
      <c r="T4576" s="5"/>
      <c r="U4576" s="3" t="s">
        <v>2838</v>
      </c>
      <c r="V4576" s="3" t="s">
        <v>2580</v>
      </c>
      <c r="W4576" s="3" t="s">
        <v>2581</v>
      </c>
      <c r="X4576" s="3" t="s">
        <v>2839</v>
      </c>
      <c r="Y4576" s="3" t="s">
        <v>2595</v>
      </c>
      <c r="Z4576" s="3" t="s">
        <v>2584</v>
      </c>
      <c r="AA4576" s="4">
        <v>779952</v>
      </c>
    </row>
    <row r="4577" spans="1:27" ht="26.4" x14ac:dyDescent="0.25">
      <c r="A4577" s="3" t="s">
        <v>702</v>
      </c>
      <c r="B4577" s="3" t="s">
        <v>3969</v>
      </c>
      <c r="C4577" s="3" t="s">
        <v>2573</v>
      </c>
      <c r="D4577" s="3" t="s">
        <v>635</v>
      </c>
      <c r="E4577" s="3" t="s">
        <v>2583</v>
      </c>
      <c r="F4577" s="5"/>
      <c r="G4577" s="3">
        <v>0</v>
      </c>
      <c r="H4577" s="5"/>
      <c r="I4577" s="5"/>
      <c r="J4577" s="5"/>
      <c r="K4577" s="4">
        <v>35320</v>
      </c>
      <c r="L4577" s="4">
        <v>10000</v>
      </c>
      <c r="M4577" s="3">
        <v>0</v>
      </c>
      <c r="N4577" s="3">
        <v>0</v>
      </c>
      <c r="O4577" s="3" t="s">
        <v>2575</v>
      </c>
      <c r="P4577" s="3" t="s">
        <v>3120</v>
      </c>
      <c r="Q4577" s="3" t="s">
        <v>2697</v>
      </c>
      <c r="R4577" s="3" t="s">
        <v>2578</v>
      </c>
      <c r="S4577" s="3" t="s">
        <v>635</v>
      </c>
      <c r="T4577" s="5"/>
      <c r="U4577" s="3" t="s">
        <v>3511</v>
      </c>
      <c r="V4577" s="3" t="s">
        <v>2580</v>
      </c>
      <c r="W4577" s="3" t="s">
        <v>2581</v>
      </c>
      <c r="X4577" s="3" t="s">
        <v>2582</v>
      </c>
      <c r="Y4577" s="3" t="s">
        <v>2583</v>
      </c>
      <c r="Z4577" s="3" t="s">
        <v>2584</v>
      </c>
      <c r="AA4577" s="4">
        <v>779954</v>
      </c>
    </row>
    <row r="4578" spans="1:27" ht="39.6" x14ac:dyDescent="0.25">
      <c r="A4578" s="3" t="s">
        <v>3739</v>
      </c>
      <c r="B4578" s="3" t="s">
        <v>3740</v>
      </c>
      <c r="C4578" s="3" t="s">
        <v>2677</v>
      </c>
      <c r="D4578" s="3" t="s">
        <v>93</v>
      </c>
      <c r="E4578" s="3" t="s">
        <v>2574</v>
      </c>
      <c r="F4578" s="4">
        <v>424362</v>
      </c>
      <c r="G4578" s="4">
        <v>42436200</v>
      </c>
      <c r="H4578" s="4">
        <v>424362</v>
      </c>
      <c r="I4578" s="4">
        <v>424362</v>
      </c>
      <c r="J4578" s="4">
        <v>424362</v>
      </c>
      <c r="K4578" s="4">
        <v>424362</v>
      </c>
      <c r="L4578" s="3">
        <v>300</v>
      </c>
      <c r="M4578" s="3">
        <v>100</v>
      </c>
      <c r="N4578" s="3">
        <v>100</v>
      </c>
      <c r="O4578" s="3" t="s">
        <v>2575</v>
      </c>
      <c r="P4578" s="3" t="s">
        <v>3120</v>
      </c>
      <c r="Q4578" s="3" t="s">
        <v>4393</v>
      </c>
      <c r="R4578" s="3" t="s">
        <v>2578</v>
      </c>
      <c r="S4578" s="3" t="s">
        <v>93</v>
      </c>
      <c r="T4578" s="5"/>
      <c r="U4578" s="3" t="s">
        <v>2708</v>
      </c>
      <c r="V4578" s="3" t="s">
        <v>2580</v>
      </c>
      <c r="W4578" s="3" t="s">
        <v>2581</v>
      </c>
      <c r="X4578" s="3" t="s">
        <v>2709</v>
      </c>
      <c r="Y4578" s="3" t="s">
        <v>2642</v>
      </c>
      <c r="Z4578" s="3" t="s">
        <v>2584</v>
      </c>
      <c r="AA4578" s="4">
        <v>779963</v>
      </c>
    </row>
    <row r="4579" spans="1:27" ht="39.6" x14ac:dyDescent="0.25">
      <c r="A4579" s="3" t="s">
        <v>3956</v>
      </c>
      <c r="B4579" s="3" t="s">
        <v>4407</v>
      </c>
      <c r="C4579" s="3" t="s">
        <v>2677</v>
      </c>
      <c r="D4579" s="3" t="s">
        <v>4408</v>
      </c>
      <c r="E4579" s="3" t="s">
        <v>2583</v>
      </c>
      <c r="F4579" s="5"/>
      <c r="G4579" s="3">
        <v>0</v>
      </c>
      <c r="H4579" s="5"/>
      <c r="I4579" s="5"/>
      <c r="J4579" s="5"/>
      <c r="K4579" s="4">
        <v>271591</v>
      </c>
      <c r="L4579" s="3">
        <v>300</v>
      </c>
      <c r="M4579" s="3">
        <v>0</v>
      </c>
      <c r="N4579" s="3">
        <v>0</v>
      </c>
      <c r="O4579" s="3" t="s">
        <v>2575</v>
      </c>
      <c r="P4579" s="3" t="s">
        <v>3120</v>
      </c>
      <c r="Q4579" s="3" t="s">
        <v>3650</v>
      </c>
      <c r="R4579" s="3" t="s">
        <v>2578</v>
      </c>
      <c r="S4579" s="3" t="s">
        <v>4408</v>
      </c>
      <c r="T4579" s="5"/>
      <c r="U4579" s="3" t="s">
        <v>2771</v>
      </c>
      <c r="V4579" s="3" t="s">
        <v>2580</v>
      </c>
      <c r="W4579" s="3" t="s">
        <v>2581</v>
      </c>
      <c r="X4579" s="3" t="s">
        <v>2702</v>
      </c>
      <c r="Y4579" s="3" t="s">
        <v>2583</v>
      </c>
      <c r="Z4579" s="3" t="s">
        <v>2584</v>
      </c>
      <c r="AA4579" s="4">
        <v>779965</v>
      </c>
    </row>
    <row r="4580" spans="1:27" ht="39.6" x14ac:dyDescent="0.25">
      <c r="A4580" s="3" t="s">
        <v>3741</v>
      </c>
      <c r="B4580" s="3" t="s">
        <v>3742</v>
      </c>
      <c r="C4580" s="3" t="s">
        <v>2677</v>
      </c>
      <c r="D4580" s="3" t="s">
        <v>93</v>
      </c>
      <c r="E4580" s="3" t="s">
        <v>2574</v>
      </c>
      <c r="F4580" s="4">
        <v>451766</v>
      </c>
      <c r="G4580" s="4">
        <v>406589600</v>
      </c>
      <c r="H4580" s="4">
        <v>451766</v>
      </c>
      <c r="I4580" s="4">
        <v>451000</v>
      </c>
      <c r="J4580" s="4">
        <v>452999</v>
      </c>
      <c r="K4580" s="4">
        <v>424362</v>
      </c>
      <c r="L4580" s="3">
        <v>900</v>
      </c>
      <c r="M4580" s="4">
        <v>1650</v>
      </c>
      <c r="N4580" s="3">
        <v>900</v>
      </c>
      <c r="O4580" s="3" t="s">
        <v>2575</v>
      </c>
      <c r="P4580" s="3" t="s">
        <v>3120</v>
      </c>
      <c r="Q4580" s="3" t="s">
        <v>4393</v>
      </c>
      <c r="R4580" s="3" t="s">
        <v>2578</v>
      </c>
      <c r="S4580" s="3" t="s">
        <v>93</v>
      </c>
      <c r="T4580" s="5"/>
      <c r="U4580" s="3" t="s">
        <v>2708</v>
      </c>
      <c r="V4580" s="3" t="s">
        <v>2580</v>
      </c>
      <c r="W4580" s="3" t="s">
        <v>2581</v>
      </c>
      <c r="X4580" s="3" t="s">
        <v>2709</v>
      </c>
      <c r="Y4580" s="3" t="s">
        <v>2642</v>
      </c>
      <c r="Z4580" s="3" t="s">
        <v>2584</v>
      </c>
      <c r="AA4580" s="4">
        <v>779967</v>
      </c>
    </row>
    <row r="4581" spans="1:27" ht="26.4" x14ac:dyDescent="0.25">
      <c r="A4581" s="3" t="s">
        <v>702</v>
      </c>
      <c r="B4581" s="3" t="s">
        <v>4409</v>
      </c>
      <c r="C4581" s="3" t="s">
        <v>2573</v>
      </c>
      <c r="D4581" s="3" t="s">
        <v>729</v>
      </c>
      <c r="E4581" s="3" t="s">
        <v>2583</v>
      </c>
      <c r="F4581" s="5"/>
      <c r="G4581" s="3">
        <v>0</v>
      </c>
      <c r="H4581" s="5"/>
      <c r="I4581" s="5"/>
      <c r="J4581" s="5"/>
      <c r="K4581" s="4">
        <v>33640</v>
      </c>
      <c r="L4581" s="4">
        <v>9000</v>
      </c>
      <c r="M4581" s="3">
        <v>0</v>
      </c>
      <c r="N4581" s="3">
        <v>0</v>
      </c>
      <c r="O4581" s="3" t="s">
        <v>2575</v>
      </c>
      <c r="P4581" s="3" t="s">
        <v>3120</v>
      </c>
      <c r="Q4581" s="3" t="s">
        <v>2587</v>
      </c>
      <c r="R4581" s="3" t="s">
        <v>2578</v>
      </c>
      <c r="S4581" s="3" t="s">
        <v>729</v>
      </c>
      <c r="T4581" s="5"/>
      <c r="U4581" s="3" t="s">
        <v>2771</v>
      </c>
      <c r="V4581" s="3" t="s">
        <v>2580</v>
      </c>
      <c r="W4581" s="3" t="s">
        <v>2581</v>
      </c>
      <c r="X4581" s="3" t="s">
        <v>2582</v>
      </c>
      <c r="Y4581" s="3" t="s">
        <v>2583</v>
      </c>
      <c r="Z4581" s="3" t="s">
        <v>2584</v>
      </c>
      <c r="AA4581" s="4">
        <v>779972</v>
      </c>
    </row>
    <row r="4582" spans="1:27" ht="39.6" x14ac:dyDescent="0.25">
      <c r="A4582" s="3" t="s">
        <v>2700</v>
      </c>
      <c r="B4582" s="3" t="s">
        <v>4410</v>
      </c>
      <c r="C4582" s="3" t="s">
        <v>2677</v>
      </c>
      <c r="D4582" s="3" t="s">
        <v>4411</v>
      </c>
      <c r="E4582" s="3" t="s">
        <v>2583</v>
      </c>
      <c r="F4582" s="5"/>
      <c r="G4582" s="3">
        <v>0</v>
      </c>
      <c r="H4582" s="5"/>
      <c r="I4582" s="5"/>
      <c r="J4582" s="5"/>
      <c r="K4582" s="4">
        <v>264967</v>
      </c>
      <c r="L4582" s="3">
        <v>792</v>
      </c>
      <c r="M4582" s="3">
        <v>0</v>
      </c>
      <c r="N4582" s="3">
        <v>0</v>
      </c>
      <c r="O4582" s="3" t="s">
        <v>2575</v>
      </c>
      <c r="P4582" s="3" t="s">
        <v>3120</v>
      </c>
      <c r="Q4582" s="3" t="s">
        <v>2587</v>
      </c>
      <c r="R4582" s="3" t="s">
        <v>2578</v>
      </c>
      <c r="S4582" s="3" t="s">
        <v>4411</v>
      </c>
      <c r="T4582" s="5"/>
      <c r="U4582" s="3" t="s">
        <v>2691</v>
      </c>
      <c r="V4582" s="3" t="s">
        <v>2580</v>
      </c>
      <c r="W4582" s="3" t="s">
        <v>2581</v>
      </c>
      <c r="X4582" s="3" t="s">
        <v>2702</v>
      </c>
      <c r="Y4582" s="3" t="s">
        <v>2583</v>
      </c>
      <c r="Z4582" s="3" t="s">
        <v>2584</v>
      </c>
      <c r="AA4582" s="4">
        <v>779982</v>
      </c>
    </row>
    <row r="4583" spans="1:27" ht="52.8" x14ac:dyDescent="0.25">
      <c r="A4583" s="3" t="s">
        <v>4222</v>
      </c>
      <c r="B4583" s="3" t="s">
        <v>4223</v>
      </c>
      <c r="C4583" s="3" t="s">
        <v>2677</v>
      </c>
      <c r="D4583" s="3" t="s">
        <v>3775</v>
      </c>
      <c r="E4583" s="3" t="s">
        <v>2574</v>
      </c>
      <c r="F4583" s="4">
        <v>497597</v>
      </c>
      <c r="G4583" s="4">
        <v>1741589500</v>
      </c>
      <c r="H4583" s="4">
        <v>497597</v>
      </c>
      <c r="I4583" s="4">
        <v>497597</v>
      </c>
      <c r="J4583" s="4">
        <v>497597</v>
      </c>
      <c r="K4583" s="4">
        <v>497597</v>
      </c>
      <c r="L4583" s="4">
        <v>7000</v>
      </c>
      <c r="M4583" s="4">
        <v>3500</v>
      </c>
      <c r="N4583" s="4">
        <v>3500</v>
      </c>
      <c r="O4583" s="3" t="s">
        <v>2575</v>
      </c>
      <c r="P4583" s="3" t="s">
        <v>3120</v>
      </c>
      <c r="Q4583" s="3" t="s">
        <v>4412</v>
      </c>
      <c r="R4583" s="3" t="s">
        <v>2578</v>
      </c>
      <c r="S4583" s="3" t="s">
        <v>255</v>
      </c>
      <c r="T4583" s="5"/>
      <c r="U4583" s="3" t="s">
        <v>2711</v>
      </c>
      <c r="V4583" s="3" t="s">
        <v>2580</v>
      </c>
      <c r="W4583" s="3" t="s">
        <v>2581</v>
      </c>
      <c r="X4583" s="3" t="s">
        <v>2689</v>
      </c>
      <c r="Y4583" s="3" t="s">
        <v>2595</v>
      </c>
      <c r="Z4583" s="3" t="s">
        <v>2584</v>
      </c>
      <c r="AA4583" s="4">
        <v>779984</v>
      </c>
    </row>
    <row r="4584" spans="1:27" ht="52.8" x14ac:dyDescent="0.25">
      <c r="A4584" s="3" t="s">
        <v>4222</v>
      </c>
      <c r="B4584" s="3" t="s">
        <v>4223</v>
      </c>
      <c r="C4584" s="3" t="s">
        <v>2677</v>
      </c>
      <c r="D4584" s="3" t="s">
        <v>3775</v>
      </c>
      <c r="E4584" s="3" t="s">
        <v>2666</v>
      </c>
      <c r="F4584" s="4">
        <v>497597</v>
      </c>
      <c r="G4584" s="4">
        <v>199038800</v>
      </c>
      <c r="H4584" s="4">
        <v>497597</v>
      </c>
      <c r="I4584" s="4">
        <v>497597</v>
      </c>
      <c r="J4584" s="4">
        <v>497597</v>
      </c>
      <c r="K4584" s="4">
        <v>497597</v>
      </c>
      <c r="L4584" s="3">
        <v>0</v>
      </c>
      <c r="M4584" s="3">
        <v>400</v>
      </c>
      <c r="N4584" s="3">
        <v>400</v>
      </c>
      <c r="O4584" s="3" t="s">
        <v>2575</v>
      </c>
      <c r="P4584" s="3" t="s">
        <v>3120</v>
      </c>
      <c r="Q4584" s="3" t="s">
        <v>4412</v>
      </c>
      <c r="R4584" s="3" t="s">
        <v>2578</v>
      </c>
      <c r="S4584" s="3" t="s">
        <v>255</v>
      </c>
      <c r="T4584" s="5"/>
      <c r="U4584" s="3" t="s">
        <v>2711</v>
      </c>
      <c r="V4584" s="3" t="s">
        <v>2580</v>
      </c>
      <c r="W4584" s="3" t="s">
        <v>2581</v>
      </c>
      <c r="X4584" s="3" t="s">
        <v>2689</v>
      </c>
      <c r="Y4584" s="3" t="s">
        <v>2595</v>
      </c>
      <c r="Z4584" s="3" t="s">
        <v>2584</v>
      </c>
      <c r="AA4584" s="4">
        <v>779984</v>
      </c>
    </row>
    <row r="4585" spans="1:27" ht="39.6" x14ac:dyDescent="0.25">
      <c r="A4585" s="3" t="s">
        <v>2772</v>
      </c>
      <c r="B4585" s="3" t="s">
        <v>3721</v>
      </c>
      <c r="C4585" s="3" t="s">
        <v>2677</v>
      </c>
      <c r="D4585" s="3" t="s">
        <v>243</v>
      </c>
      <c r="E4585" s="3" t="s">
        <v>2583</v>
      </c>
      <c r="F4585" s="5"/>
      <c r="G4585" s="3">
        <v>0</v>
      </c>
      <c r="H4585" s="5"/>
      <c r="I4585" s="5"/>
      <c r="J4585" s="5"/>
      <c r="K4585" s="4">
        <v>291463</v>
      </c>
      <c r="L4585" s="3">
        <v>100</v>
      </c>
      <c r="M4585" s="3">
        <v>0</v>
      </c>
      <c r="N4585" s="3">
        <v>0</v>
      </c>
      <c r="O4585" s="3" t="s">
        <v>2575</v>
      </c>
      <c r="P4585" s="3" t="s">
        <v>3120</v>
      </c>
      <c r="Q4585" s="3" t="s">
        <v>3570</v>
      </c>
      <c r="R4585" s="3" t="s">
        <v>2578</v>
      </c>
      <c r="S4585" s="3" t="s">
        <v>243</v>
      </c>
      <c r="T4585" s="5"/>
      <c r="U4585" s="3" t="s">
        <v>2744</v>
      </c>
      <c r="V4585" s="3" t="s">
        <v>2580</v>
      </c>
      <c r="W4585" s="3" t="s">
        <v>2581</v>
      </c>
      <c r="X4585" s="3" t="s">
        <v>2333</v>
      </c>
      <c r="Y4585" s="3" t="s">
        <v>2583</v>
      </c>
      <c r="Z4585" s="3" t="s">
        <v>2584</v>
      </c>
      <c r="AA4585" s="4">
        <v>779995</v>
      </c>
    </row>
    <row r="4586" spans="1:27" ht="39.6" x14ac:dyDescent="0.25">
      <c r="A4586" s="3" t="s">
        <v>3717</v>
      </c>
      <c r="B4586" s="3" t="s">
        <v>3718</v>
      </c>
      <c r="C4586" s="3" t="s">
        <v>2677</v>
      </c>
      <c r="D4586" s="3" t="s">
        <v>243</v>
      </c>
      <c r="E4586" s="3" t="s">
        <v>2583</v>
      </c>
      <c r="F4586" s="5"/>
      <c r="G4586" s="3">
        <v>0</v>
      </c>
      <c r="H4586" s="5"/>
      <c r="I4586" s="5"/>
      <c r="J4586" s="5"/>
      <c r="K4586" s="4">
        <v>291463</v>
      </c>
      <c r="L4586" s="3">
        <v>100</v>
      </c>
      <c r="M4586" s="3">
        <v>0</v>
      </c>
      <c r="N4586" s="3">
        <v>0</v>
      </c>
      <c r="O4586" s="3" t="s">
        <v>2575</v>
      </c>
      <c r="P4586" s="3" t="s">
        <v>3120</v>
      </c>
      <c r="Q4586" s="3" t="s">
        <v>3570</v>
      </c>
      <c r="R4586" s="3" t="s">
        <v>2578</v>
      </c>
      <c r="S4586" s="3" t="s">
        <v>243</v>
      </c>
      <c r="T4586" s="5"/>
      <c r="U4586" s="3" t="s">
        <v>2744</v>
      </c>
      <c r="V4586" s="3" t="s">
        <v>2580</v>
      </c>
      <c r="W4586" s="3" t="s">
        <v>2581</v>
      </c>
      <c r="X4586" s="3" t="s">
        <v>2333</v>
      </c>
      <c r="Y4586" s="3" t="s">
        <v>2583</v>
      </c>
      <c r="Z4586" s="3" t="s">
        <v>2584</v>
      </c>
      <c r="AA4586" s="4">
        <v>779996</v>
      </c>
    </row>
    <row r="4587" spans="1:27" ht="52.8" x14ac:dyDescent="0.25">
      <c r="A4587" s="3" t="s">
        <v>4230</v>
      </c>
      <c r="B4587" s="3" t="s">
        <v>4231</v>
      </c>
      <c r="C4587" s="3" t="s">
        <v>2809</v>
      </c>
      <c r="D4587" s="3" t="s">
        <v>951</v>
      </c>
      <c r="E4587" s="3" t="s">
        <v>2583</v>
      </c>
      <c r="F4587" s="4">
        <v>387985</v>
      </c>
      <c r="G4587" s="4">
        <v>34142636</v>
      </c>
      <c r="H4587" s="4">
        <v>387985</v>
      </c>
      <c r="I4587" s="4">
        <v>387970</v>
      </c>
      <c r="J4587" s="4">
        <v>387999</v>
      </c>
      <c r="K4587" s="4">
        <v>381978</v>
      </c>
      <c r="L4587" s="3">
        <v>88</v>
      </c>
      <c r="M4587" s="3">
        <v>132</v>
      </c>
      <c r="N4587" s="3">
        <v>88</v>
      </c>
      <c r="O4587" s="3" t="s">
        <v>2575</v>
      </c>
      <c r="P4587" s="3" t="s">
        <v>3120</v>
      </c>
      <c r="Q4587" s="3" t="s">
        <v>2587</v>
      </c>
      <c r="R4587" s="3" t="s">
        <v>2578</v>
      </c>
      <c r="S4587" s="3" t="s">
        <v>3515</v>
      </c>
      <c r="T4587" s="5"/>
      <c r="U4587" s="3" t="s">
        <v>2727</v>
      </c>
      <c r="V4587" s="3" t="s">
        <v>2580</v>
      </c>
      <c r="W4587" s="3" t="s">
        <v>2581</v>
      </c>
      <c r="X4587" s="3" t="s">
        <v>2814</v>
      </c>
      <c r="Y4587" s="3" t="s">
        <v>2583</v>
      </c>
      <c r="Z4587" s="3" t="s">
        <v>2584</v>
      </c>
      <c r="AA4587" s="4">
        <v>780005</v>
      </c>
    </row>
    <row r="4588" spans="1:27" ht="39.6" x14ac:dyDescent="0.25">
      <c r="A4588" s="3" t="s">
        <v>3864</v>
      </c>
      <c r="B4588" s="3" t="s">
        <v>3865</v>
      </c>
      <c r="C4588" s="3" t="s">
        <v>2677</v>
      </c>
      <c r="D4588" s="3" t="s">
        <v>61</v>
      </c>
      <c r="E4588" s="3" t="s">
        <v>2574</v>
      </c>
      <c r="F4588" s="4">
        <v>294177</v>
      </c>
      <c r="G4588" s="4">
        <v>236812301</v>
      </c>
      <c r="H4588" s="4">
        <v>294177</v>
      </c>
      <c r="I4588" s="4">
        <v>293293</v>
      </c>
      <c r="J4588" s="4">
        <v>297009</v>
      </c>
      <c r="K4588" s="4">
        <v>273000</v>
      </c>
      <c r="L4588" s="3">
        <v>805</v>
      </c>
      <c r="M4588" s="4">
        <v>2139</v>
      </c>
      <c r="N4588" s="3">
        <v>805</v>
      </c>
      <c r="O4588" s="3" t="s">
        <v>2575</v>
      </c>
      <c r="P4588" s="3" t="s">
        <v>3120</v>
      </c>
      <c r="Q4588" s="3" t="s">
        <v>3948</v>
      </c>
      <c r="R4588" s="3" t="s">
        <v>2578</v>
      </c>
      <c r="S4588" s="3" t="s">
        <v>61</v>
      </c>
      <c r="T4588" s="5"/>
      <c r="U4588" s="3" t="s">
        <v>2593</v>
      </c>
      <c r="V4588" s="3" t="s">
        <v>2580</v>
      </c>
      <c r="W4588" s="3" t="s">
        <v>2581</v>
      </c>
      <c r="X4588" s="3" t="s">
        <v>2780</v>
      </c>
      <c r="Y4588" s="3" t="s">
        <v>2595</v>
      </c>
      <c r="Z4588" s="3" t="s">
        <v>2584</v>
      </c>
      <c r="AA4588" s="4">
        <v>780006</v>
      </c>
    </row>
    <row r="4589" spans="1:27" ht="39.6" x14ac:dyDescent="0.25">
      <c r="A4589" s="3" t="s">
        <v>3949</v>
      </c>
      <c r="B4589" s="3" t="s">
        <v>3950</v>
      </c>
      <c r="C4589" s="3" t="s">
        <v>2677</v>
      </c>
      <c r="D4589" s="3" t="s">
        <v>61</v>
      </c>
      <c r="E4589" s="3" t="s">
        <v>2574</v>
      </c>
      <c r="F4589" s="4">
        <v>279884</v>
      </c>
      <c r="G4589" s="4">
        <v>276805115</v>
      </c>
      <c r="H4589" s="4">
        <v>279884</v>
      </c>
      <c r="I4589" s="4">
        <v>279221</v>
      </c>
      <c r="J4589" s="4">
        <v>280813</v>
      </c>
      <c r="K4589" s="4">
        <v>273000</v>
      </c>
      <c r="L4589" s="3">
        <v>989</v>
      </c>
      <c r="M4589" s="4">
        <v>2047</v>
      </c>
      <c r="N4589" s="3">
        <v>989</v>
      </c>
      <c r="O4589" s="3" t="s">
        <v>2575</v>
      </c>
      <c r="P4589" s="3" t="s">
        <v>3120</v>
      </c>
      <c r="Q4589" s="3" t="s">
        <v>3948</v>
      </c>
      <c r="R4589" s="3" t="s">
        <v>2578</v>
      </c>
      <c r="S4589" s="3" t="s">
        <v>61</v>
      </c>
      <c r="T4589" s="5"/>
      <c r="U4589" s="3" t="s">
        <v>2593</v>
      </c>
      <c r="V4589" s="3" t="s">
        <v>2580</v>
      </c>
      <c r="W4589" s="3" t="s">
        <v>2581</v>
      </c>
      <c r="X4589" s="3" t="s">
        <v>2780</v>
      </c>
      <c r="Y4589" s="3" t="s">
        <v>2595</v>
      </c>
      <c r="Z4589" s="3" t="s">
        <v>2584</v>
      </c>
      <c r="AA4589" s="4">
        <v>780007</v>
      </c>
    </row>
    <row r="4590" spans="1:27" ht="39.6" x14ac:dyDescent="0.25">
      <c r="A4590" s="3" t="s">
        <v>3949</v>
      </c>
      <c r="B4590" s="3" t="s">
        <v>3950</v>
      </c>
      <c r="C4590" s="3" t="s">
        <v>2677</v>
      </c>
      <c r="D4590" s="3" t="s">
        <v>61</v>
      </c>
      <c r="E4590" s="3" t="s">
        <v>2574</v>
      </c>
      <c r="F4590" s="4">
        <v>278768</v>
      </c>
      <c r="G4590" s="4">
        <v>365465009</v>
      </c>
      <c r="H4590" s="4">
        <v>278768</v>
      </c>
      <c r="I4590" s="4">
        <v>277777</v>
      </c>
      <c r="J4590" s="4">
        <v>280519</v>
      </c>
      <c r="K4590" s="4">
        <v>273000</v>
      </c>
      <c r="L4590" s="4">
        <v>1311</v>
      </c>
      <c r="M4590" s="4">
        <v>2070</v>
      </c>
      <c r="N4590" s="4">
        <v>1311</v>
      </c>
      <c r="O4590" s="3" t="s">
        <v>2575</v>
      </c>
      <c r="P4590" s="3" t="s">
        <v>3120</v>
      </c>
      <c r="Q4590" s="3" t="s">
        <v>2707</v>
      </c>
      <c r="R4590" s="3" t="s">
        <v>2578</v>
      </c>
      <c r="S4590" s="3" t="s">
        <v>61</v>
      </c>
      <c r="T4590" s="5"/>
      <c r="U4590" s="3" t="s">
        <v>2593</v>
      </c>
      <c r="V4590" s="3" t="s">
        <v>2580</v>
      </c>
      <c r="W4590" s="3" t="s">
        <v>2581</v>
      </c>
      <c r="X4590" s="3" t="s">
        <v>2780</v>
      </c>
      <c r="Y4590" s="3" t="s">
        <v>2595</v>
      </c>
      <c r="Z4590" s="3" t="s">
        <v>2584</v>
      </c>
      <c r="AA4590" s="4">
        <v>780009</v>
      </c>
    </row>
    <row r="4591" spans="1:27" ht="39.6" x14ac:dyDescent="0.25">
      <c r="A4591" s="3" t="s">
        <v>3946</v>
      </c>
      <c r="B4591" s="3" t="s">
        <v>3947</v>
      </c>
      <c r="C4591" s="3" t="s">
        <v>2677</v>
      </c>
      <c r="D4591" s="3" t="s">
        <v>61</v>
      </c>
      <c r="E4591" s="3" t="s">
        <v>2574</v>
      </c>
      <c r="F4591" s="4">
        <v>273172</v>
      </c>
      <c r="G4591" s="4">
        <v>270167315</v>
      </c>
      <c r="H4591" s="4">
        <v>273172</v>
      </c>
      <c r="I4591" s="4">
        <v>273045</v>
      </c>
      <c r="J4591" s="4">
        <v>273315</v>
      </c>
      <c r="K4591" s="4">
        <v>273000</v>
      </c>
      <c r="L4591" s="3">
        <v>989</v>
      </c>
      <c r="M4591" s="4">
        <v>2139</v>
      </c>
      <c r="N4591" s="3">
        <v>989</v>
      </c>
      <c r="O4591" s="3" t="s">
        <v>2575</v>
      </c>
      <c r="P4591" s="3" t="s">
        <v>3120</v>
      </c>
      <c r="Q4591" s="3" t="s">
        <v>3948</v>
      </c>
      <c r="R4591" s="3" t="s">
        <v>2578</v>
      </c>
      <c r="S4591" s="3" t="s">
        <v>61</v>
      </c>
      <c r="T4591" s="5"/>
      <c r="U4591" s="3" t="s">
        <v>2593</v>
      </c>
      <c r="V4591" s="3" t="s">
        <v>2580</v>
      </c>
      <c r="W4591" s="3" t="s">
        <v>2581</v>
      </c>
      <c r="X4591" s="3" t="s">
        <v>2780</v>
      </c>
      <c r="Y4591" s="3" t="s">
        <v>2595</v>
      </c>
      <c r="Z4591" s="3" t="s">
        <v>2584</v>
      </c>
      <c r="AA4591" s="4">
        <v>780010</v>
      </c>
    </row>
    <row r="4592" spans="1:27" ht="39.6" x14ac:dyDescent="0.25">
      <c r="A4592" s="3" t="s">
        <v>3946</v>
      </c>
      <c r="B4592" s="3" t="s">
        <v>3947</v>
      </c>
      <c r="C4592" s="3" t="s">
        <v>2677</v>
      </c>
      <c r="D4592" s="3" t="s">
        <v>61</v>
      </c>
      <c r="E4592" s="3" t="s">
        <v>2574</v>
      </c>
      <c r="F4592" s="4">
        <v>273000</v>
      </c>
      <c r="G4592" s="4">
        <v>383019000</v>
      </c>
      <c r="H4592" s="4">
        <v>273000</v>
      </c>
      <c r="I4592" s="4">
        <v>273000</v>
      </c>
      <c r="J4592" s="4">
        <v>273000</v>
      </c>
      <c r="K4592" s="4">
        <v>273000</v>
      </c>
      <c r="L4592" s="4">
        <v>1518</v>
      </c>
      <c r="M4592" s="4">
        <v>2300</v>
      </c>
      <c r="N4592" s="4">
        <v>1403</v>
      </c>
      <c r="O4592" s="3" t="s">
        <v>2575</v>
      </c>
      <c r="P4592" s="3" t="s">
        <v>3120</v>
      </c>
      <c r="Q4592" s="3" t="s">
        <v>2707</v>
      </c>
      <c r="R4592" s="3" t="s">
        <v>2578</v>
      </c>
      <c r="S4592" s="3" t="s">
        <v>61</v>
      </c>
      <c r="T4592" s="5"/>
      <c r="U4592" s="3" t="s">
        <v>2593</v>
      </c>
      <c r="V4592" s="3" t="s">
        <v>2580</v>
      </c>
      <c r="W4592" s="3" t="s">
        <v>2581</v>
      </c>
      <c r="X4592" s="3" t="s">
        <v>2780</v>
      </c>
      <c r="Y4592" s="3" t="s">
        <v>2595</v>
      </c>
      <c r="Z4592" s="3" t="s">
        <v>2584</v>
      </c>
      <c r="AA4592" s="4">
        <v>780011</v>
      </c>
    </row>
    <row r="4593" spans="1:27" ht="39.6" x14ac:dyDescent="0.25">
      <c r="A4593" s="3" t="s">
        <v>3946</v>
      </c>
      <c r="B4593" s="3" t="s">
        <v>3947</v>
      </c>
      <c r="C4593" s="3" t="s">
        <v>2677</v>
      </c>
      <c r="D4593" s="3" t="s">
        <v>61</v>
      </c>
      <c r="E4593" s="3" t="s">
        <v>2666</v>
      </c>
      <c r="F4593" s="4">
        <v>273000</v>
      </c>
      <c r="G4593" s="4">
        <v>31395000</v>
      </c>
      <c r="H4593" s="4">
        <v>273000</v>
      </c>
      <c r="I4593" s="4">
        <v>273000</v>
      </c>
      <c r="J4593" s="4">
        <v>273000</v>
      </c>
      <c r="K4593" s="4">
        <v>273000</v>
      </c>
      <c r="L4593" s="3">
        <v>0</v>
      </c>
      <c r="M4593" s="3">
        <v>115</v>
      </c>
      <c r="N4593" s="3">
        <v>115</v>
      </c>
      <c r="O4593" s="3" t="s">
        <v>2575</v>
      </c>
      <c r="P4593" s="3" t="s">
        <v>3120</v>
      </c>
      <c r="Q4593" s="3" t="s">
        <v>2707</v>
      </c>
      <c r="R4593" s="3" t="s">
        <v>2578</v>
      </c>
      <c r="S4593" s="3" t="s">
        <v>61</v>
      </c>
      <c r="T4593" s="5"/>
      <c r="U4593" s="3" t="s">
        <v>2593</v>
      </c>
      <c r="V4593" s="3" t="s">
        <v>2580</v>
      </c>
      <c r="W4593" s="3" t="s">
        <v>2581</v>
      </c>
      <c r="X4593" s="3" t="s">
        <v>2780</v>
      </c>
      <c r="Y4593" s="3" t="s">
        <v>2595</v>
      </c>
      <c r="Z4593" s="3" t="s">
        <v>2584</v>
      </c>
      <c r="AA4593" s="4">
        <v>780011</v>
      </c>
    </row>
    <row r="4594" spans="1:27" ht="39.6" x14ac:dyDescent="0.25">
      <c r="A4594" s="3" t="s">
        <v>3941</v>
      </c>
      <c r="B4594" s="3" t="s">
        <v>3942</v>
      </c>
      <c r="C4594" s="3" t="s">
        <v>2677</v>
      </c>
      <c r="D4594" s="3" t="s">
        <v>61</v>
      </c>
      <c r="E4594" s="3" t="s">
        <v>2574</v>
      </c>
      <c r="F4594" s="4">
        <v>286189</v>
      </c>
      <c r="G4594" s="4">
        <v>223799752</v>
      </c>
      <c r="H4594" s="4">
        <v>286189</v>
      </c>
      <c r="I4594" s="4">
        <v>285519</v>
      </c>
      <c r="J4594" s="4">
        <v>287899</v>
      </c>
      <c r="K4594" s="4">
        <v>273000</v>
      </c>
      <c r="L4594" s="3">
        <v>782</v>
      </c>
      <c r="M4594" s="4">
        <v>2093</v>
      </c>
      <c r="N4594" s="3">
        <v>782</v>
      </c>
      <c r="O4594" s="3" t="s">
        <v>2575</v>
      </c>
      <c r="P4594" s="3" t="s">
        <v>3120</v>
      </c>
      <c r="Q4594" s="3" t="s">
        <v>2707</v>
      </c>
      <c r="R4594" s="3" t="s">
        <v>2578</v>
      </c>
      <c r="S4594" s="3" t="s">
        <v>61</v>
      </c>
      <c r="T4594" s="5"/>
      <c r="U4594" s="3" t="s">
        <v>2593</v>
      </c>
      <c r="V4594" s="3" t="s">
        <v>2580</v>
      </c>
      <c r="W4594" s="3" t="s">
        <v>2581</v>
      </c>
      <c r="X4594" s="3" t="s">
        <v>2780</v>
      </c>
      <c r="Y4594" s="3" t="s">
        <v>2595</v>
      </c>
      <c r="Z4594" s="3" t="s">
        <v>2584</v>
      </c>
      <c r="AA4594" s="4">
        <v>780012</v>
      </c>
    </row>
    <row r="4595" spans="1:27" ht="39.6" x14ac:dyDescent="0.25">
      <c r="A4595" s="3" t="s">
        <v>3096</v>
      </c>
      <c r="B4595" s="3" t="s">
        <v>3115</v>
      </c>
      <c r="C4595" s="3" t="s">
        <v>2573</v>
      </c>
      <c r="D4595" s="3" t="s">
        <v>1198</v>
      </c>
      <c r="E4595" s="3" t="s">
        <v>2673</v>
      </c>
      <c r="F4595" s="4">
        <v>126100</v>
      </c>
      <c r="G4595" s="4">
        <v>321555000</v>
      </c>
      <c r="H4595" s="4">
        <v>126100</v>
      </c>
      <c r="I4595" s="4">
        <v>126100</v>
      </c>
      <c r="J4595" s="4">
        <v>126100</v>
      </c>
      <c r="K4595" s="4">
        <v>126100</v>
      </c>
      <c r="L4595" s="3">
        <v>0</v>
      </c>
      <c r="M4595" s="4">
        <v>2550</v>
      </c>
      <c r="N4595" s="4">
        <v>2550</v>
      </c>
      <c r="O4595" s="3" t="s">
        <v>2575</v>
      </c>
      <c r="P4595" s="3" t="s">
        <v>2577</v>
      </c>
      <c r="Q4595" s="3" t="s">
        <v>2697</v>
      </c>
      <c r="R4595" s="3" t="s">
        <v>2578</v>
      </c>
      <c r="S4595" s="3" t="s">
        <v>1198</v>
      </c>
      <c r="T4595" s="5"/>
      <c r="U4595" s="3" t="s">
        <v>2849</v>
      </c>
      <c r="V4595" s="3" t="s">
        <v>2580</v>
      </c>
      <c r="W4595" s="3" t="s">
        <v>2581</v>
      </c>
      <c r="X4595" s="3" t="s">
        <v>2582</v>
      </c>
      <c r="Y4595" s="3" t="s">
        <v>2595</v>
      </c>
      <c r="Z4595" s="3" t="s">
        <v>2584</v>
      </c>
      <c r="AA4595" s="4">
        <v>780013</v>
      </c>
    </row>
    <row r="4596" spans="1:27" ht="39.6" x14ac:dyDescent="0.25">
      <c r="A4596" s="3" t="s">
        <v>3096</v>
      </c>
      <c r="B4596" s="3" t="s">
        <v>3115</v>
      </c>
      <c r="C4596" s="3" t="s">
        <v>2573</v>
      </c>
      <c r="D4596" s="3" t="s">
        <v>1198</v>
      </c>
      <c r="E4596" s="3" t="s">
        <v>2583</v>
      </c>
      <c r="F4596" s="4">
        <v>126100</v>
      </c>
      <c r="G4596" s="4">
        <v>9135945000</v>
      </c>
      <c r="H4596" s="4">
        <v>126100</v>
      </c>
      <c r="I4596" s="4">
        <v>126100</v>
      </c>
      <c r="J4596" s="4">
        <v>126100</v>
      </c>
      <c r="K4596" s="4">
        <v>126100</v>
      </c>
      <c r="L4596" s="4">
        <v>75000</v>
      </c>
      <c r="M4596" s="4">
        <v>82450</v>
      </c>
      <c r="N4596" s="4">
        <v>72450</v>
      </c>
      <c r="O4596" s="3" t="s">
        <v>2575</v>
      </c>
      <c r="P4596" s="3" t="s">
        <v>2577</v>
      </c>
      <c r="Q4596" s="3" t="s">
        <v>2697</v>
      </c>
      <c r="R4596" s="3" t="s">
        <v>2578</v>
      </c>
      <c r="S4596" s="3" t="s">
        <v>1198</v>
      </c>
      <c r="T4596" s="5"/>
      <c r="U4596" s="3" t="s">
        <v>2849</v>
      </c>
      <c r="V4596" s="3" t="s">
        <v>2580</v>
      </c>
      <c r="W4596" s="3" t="s">
        <v>2581</v>
      </c>
      <c r="X4596" s="3" t="s">
        <v>2582</v>
      </c>
      <c r="Y4596" s="3" t="s">
        <v>2595</v>
      </c>
      <c r="Z4596" s="3" t="s">
        <v>2584</v>
      </c>
      <c r="AA4596" s="4">
        <v>780013</v>
      </c>
    </row>
    <row r="4597" spans="1:27" ht="39.6" x14ac:dyDescent="0.25">
      <c r="A4597" s="3" t="s">
        <v>4413</v>
      </c>
      <c r="B4597" s="3" t="s">
        <v>4414</v>
      </c>
      <c r="C4597" s="3" t="s">
        <v>2677</v>
      </c>
      <c r="D4597" s="3" t="s">
        <v>61</v>
      </c>
      <c r="E4597" s="3" t="s">
        <v>2583</v>
      </c>
      <c r="F4597" s="4">
        <v>488424</v>
      </c>
      <c r="G4597" s="4">
        <v>23444352</v>
      </c>
      <c r="H4597" s="4">
        <v>488424</v>
      </c>
      <c r="I4597" s="4">
        <v>480919</v>
      </c>
      <c r="J4597" s="4">
        <v>495929</v>
      </c>
      <c r="K4597" s="4">
        <v>325000</v>
      </c>
      <c r="L4597" s="3">
        <v>48</v>
      </c>
      <c r="M4597" s="3">
        <v>456</v>
      </c>
      <c r="N4597" s="3">
        <v>48</v>
      </c>
      <c r="O4597" s="3" t="s">
        <v>2575</v>
      </c>
      <c r="P4597" s="3" t="s">
        <v>3120</v>
      </c>
      <c r="Q4597" s="3" t="s">
        <v>3650</v>
      </c>
      <c r="R4597" s="3" t="s">
        <v>2578</v>
      </c>
      <c r="S4597" s="3" t="s">
        <v>61</v>
      </c>
      <c r="T4597" s="5"/>
      <c r="U4597" s="3" t="s">
        <v>2593</v>
      </c>
      <c r="V4597" s="3" t="s">
        <v>2580</v>
      </c>
      <c r="W4597" s="3" t="s">
        <v>2581</v>
      </c>
      <c r="X4597" s="3" t="s">
        <v>2780</v>
      </c>
      <c r="Y4597" s="3" t="s">
        <v>2595</v>
      </c>
      <c r="Z4597" s="3" t="s">
        <v>2584</v>
      </c>
      <c r="AA4597" s="4">
        <v>780017</v>
      </c>
    </row>
    <row r="4598" spans="1:27" ht="39.6" x14ac:dyDescent="0.25">
      <c r="A4598" s="3" t="s">
        <v>4415</v>
      </c>
      <c r="B4598" s="3" t="s">
        <v>4416</v>
      </c>
      <c r="C4598" s="3" t="s">
        <v>2677</v>
      </c>
      <c r="D4598" s="3" t="s">
        <v>61</v>
      </c>
      <c r="E4598" s="3" t="s">
        <v>2583</v>
      </c>
      <c r="F4598" s="4">
        <v>261789</v>
      </c>
      <c r="G4598" s="4">
        <v>12042294</v>
      </c>
      <c r="H4598" s="4">
        <v>261789</v>
      </c>
      <c r="I4598" s="4">
        <v>261789</v>
      </c>
      <c r="J4598" s="4">
        <v>261789</v>
      </c>
      <c r="K4598" s="4">
        <v>230000</v>
      </c>
      <c r="L4598" s="3">
        <v>46</v>
      </c>
      <c r="M4598" s="3">
        <v>184</v>
      </c>
      <c r="N4598" s="3">
        <v>46</v>
      </c>
      <c r="O4598" s="3" t="s">
        <v>2575</v>
      </c>
      <c r="P4598" s="3" t="s">
        <v>3120</v>
      </c>
      <c r="Q4598" s="3" t="s">
        <v>3650</v>
      </c>
      <c r="R4598" s="3" t="s">
        <v>2578</v>
      </c>
      <c r="S4598" s="3" t="s">
        <v>61</v>
      </c>
      <c r="T4598" s="5"/>
      <c r="U4598" s="3" t="s">
        <v>2593</v>
      </c>
      <c r="V4598" s="3" t="s">
        <v>2580</v>
      </c>
      <c r="W4598" s="3" t="s">
        <v>2581</v>
      </c>
      <c r="X4598" s="3" t="s">
        <v>2780</v>
      </c>
      <c r="Y4598" s="3" t="s">
        <v>2595</v>
      </c>
      <c r="Z4598" s="3" t="s">
        <v>2584</v>
      </c>
      <c r="AA4598" s="4">
        <v>780019</v>
      </c>
    </row>
    <row r="4599" spans="1:27" ht="39.6" x14ac:dyDescent="0.25">
      <c r="A4599" s="3" t="s">
        <v>3937</v>
      </c>
      <c r="B4599" s="3" t="s">
        <v>3938</v>
      </c>
      <c r="C4599" s="3" t="s">
        <v>2677</v>
      </c>
      <c r="D4599" s="3" t="s">
        <v>61</v>
      </c>
      <c r="E4599" s="3" t="s">
        <v>2583</v>
      </c>
      <c r="F4599" s="4">
        <v>240000</v>
      </c>
      <c r="G4599" s="4">
        <v>80640000</v>
      </c>
      <c r="H4599" s="4">
        <v>240000</v>
      </c>
      <c r="I4599" s="4">
        <v>240000</v>
      </c>
      <c r="J4599" s="4">
        <v>240000</v>
      </c>
      <c r="K4599" s="4">
        <v>240000</v>
      </c>
      <c r="L4599" s="3">
        <v>384</v>
      </c>
      <c r="M4599" s="3">
        <v>984</v>
      </c>
      <c r="N4599" s="3">
        <v>336</v>
      </c>
      <c r="O4599" s="3" t="s">
        <v>2575</v>
      </c>
      <c r="P4599" s="3" t="s">
        <v>3120</v>
      </c>
      <c r="Q4599" s="3" t="s">
        <v>3650</v>
      </c>
      <c r="R4599" s="3" t="s">
        <v>2578</v>
      </c>
      <c r="S4599" s="3" t="s">
        <v>61</v>
      </c>
      <c r="T4599" s="5"/>
      <c r="U4599" s="3" t="s">
        <v>2593</v>
      </c>
      <c r="V4599" s="3" t="s">
        <v>2580</v>
      </c>
      <c r="W4599" s="3" t="s">
        <v>2581</v>
      </c>
      <c r="X4599" s="3" t="s">
        <v>2780</v>
      </c>
      <c r="Y4599" s="3" t="s">
        <v>2595</v>
      </c>
      <c r="Z4599" s="3" t="s">
        <v>2584</v>
      </c>
      <c r="AA4599" s="4">
        <v>780020</v>
      </c>
    </row>
    <row r="4600" spans="1:27" ht="39.6" x14ac:dyDescent="0.25">
      <c r="A4600" s="3" t="s">
        <v>3937</v>
      </c>
      <c r="B4600" s="3" t="s">
        <v>3938</v>
      </c>
      <c r="C4600" s="3" t="s">
        <v>2677</v>
      </c>
      <c r="D4600" s="3" t="s">
        <v>61</v>
      </c>
      <c r="E4600" s="3" t="s">
        <v>2673</v>
      </c>
      <c r="F4600" s="4">
        <v>240000</v>
      </c>
      <c r="G4600" s="4">
        <v>5760000</v>
      </c>
      <c r="H4600" s="4">
        <v>240000</v>
      </c>
      <c r="I4600" s="4">
        <v>240000</v>
      </c>
      <c r="J4600" s="4">
        <v>240000</v>
      </c>
      <c r="K4600" s="4">
        <v>240000</v>
      </c>
      <c r="L4600" s="3">
        <v>0</v>
      </c>
      <c r="M4600" s="3">
        <v>24</v>
      </c>
      <c r="N4600" s="3">
        <v>24</v>
      </c>
      <c r="O4600" s="3" t="s">
        <v>2575</v>
      </c>
      <c r="P4600" s="3" t="s">
        <v>3120</v>
      </c>
      <c r="Q4600" s="3" t="s">
        <v>3650</v>
      </c>
      <c r="R4600" s="3" t="s">
        <v>2578</v>
      </c>
      <c r="S4600" s="3" t="s">
        <v>61</v>
      </c>
      <c r="T4600" s="5"/>
      <c r="U4600" s="3" t="s">
        <v>2593</v>
      </c>
      <c r="V4600" s="3" t="s">
        <v>2580</v>
      </c>
      <c r="W4600" s="3" t="s">
        <v>2581</v>
      </c>
      <c r="X4600" s="3" t="s">
        <v>2780</v>
      </c>
      <c r="Y4600" s="3" t="s">
        <v>2595</v>
      </c>
      <c r="Z4600" s="3" t="s">
        <v>2584</v>
      </c>
      <c r="AA4600" s="4">
        <v>780020</v>
      </c>
    </row>
    <row r="4601" spans="1:27" ht="39.6" x14ac:dyDescent="0.25">
      <c r="A4601" s="3" t="s">
        <v>4218</v>
      </c>
      <c r="B4601" s="3" t="s">
        <v>4219</v>
      </c>
      <c r="C4601" s="3" t="s">
        <v>2677</v>
      </c>
      <c r="D4601" s="3" t="s">
        <v>61</v>
      </c>
      <c r="E4601" s="3" t="s">
        <v>2583</v>
      </c>
      <c r="F4601" s="4">
        <v>242802</v>
      </c>
      <c r="G4601" s="4">
        <v>110717736</v>
      </c>
      <c r="H4601" s="4">
        <v>242802</v>
      </c>
      <c r="I4601" s="4">
        <v>240750</v>
      </c>
      <c r="J4601" s="4">
        <v>243800</v>
      </c>
      <c r="K4601" s="4">
        <v>240000</v>
      </c>
      <c r="L4601" s="3">
        <v>456</v>
      </c>
      <c r="M4601" s="4">
        <v>1080</v>
      </c>
      <c r="N4601" s="3">
        <v>456</v>
      </c>
      <c r="O4601" s="3" t="s">
        <v>2575</v>
      </c>
      <c r="P4601" s="3" t="s">
        <v>3120</v>
      </c>
      <c r="Q4601" s="3" t="s">
        <v>3650</v>
      </c>
      <c r="R4601" s="3" t="s">
        <v>2578</v>
      </c>
      <c r="S4601" s="3" t="s">
        <v>61</v>
      </c>
      <c r="T4601" s="5"/>
      <c r="U4601" s="3" t="s">
        <v>2593</v>
      </c>
      <c r="V4601" s="3" t="s">
        <v>2580</v>
      </c>
      <c r="W4601" s="3" t="s">
        <v>2581</v>
      </c>
      <c r="X4601" s="3" t="s">
        <v>2780</v>
      </c>
      <c r="Y4601" s="3" t="s">
        <v>2595</v>
      </c>
      <c r="Z4601" s="3" t="s">
        <v>2584</v>
      </c>
      <c r="AA4601" s="4">
        <v>780022</v>
      </c>
    </row>
    <row r="4602" spans="1:27" ht="39.6" x14ac:dyDescent="0.25">
      <c r="A4602" s="3" t="s">
        <v>4417</v>
      </c>
      <c r="B4602" s="3" t="s">
        <v>4418</v>
      </c>
      <c r="C4602" s="3" t="s">
        <v>2677</v>
      </c>
      <c r="D4602" s="3" t="s">
        <v>184</v>
      </c>
      <c r="E4602" s="3" t="s">
        <v>2574</v>
      </c>
      <c r="F4602" s="4">
        <v>205136</v>
      </c>
      <c r="G4602" s="4">
        <v>20513600</v>
      </c>
      <c r="H4602" s="4">
        <v>205136</v>
      </c>
      <c r="I4602" s="4">
        <v>205136</v>
      </c>
      <c r="J4602" s="4">
        <v>205136</v>
      </c>
      <c r="K4602" s="4">
        <v>205136</v>
      </c>
      <c r="L4602" s="3">
        <v>200</v>
      </c>
      <c r="M4602" s="3">
        <v>400</v>
      </c>
      <c r="N4602" s="3">
        <v>100</v>
      </c>
      <c r="O4602" s="3" t="s">
        <v>2575</v>
      </c>
      <c r="P4602" s="3" t="s">
        <v>3120</v>
      </c>
      <c r="Q4602" s="3" t="s">
        <v>4370</v>
      </c>
      <c r="R4602" s="3" t="s">
        <v>2578</v>
      </c>
      <c r="S4602" s="3" t="s">
        <v>184</v>
      </c>
      <c r="T4602" s="5"/>
      <c r="U4602" s="3" t="s">
        <v>2721</v>
      </c>
      <c r="V4602" s="3" t="s">
        <v>2580</v>
      </c>
      <c r="W4602" s="3" t="s">
        <v>2581</v>
      </c>
      <c r="X4602" s="3" t="s">
        <v>2333</v>
      </c>
      <c r="Y4602" s="3" t="s">
        <v>2583</v>
      </c>
      <c r="Z4602" s="3" t="s">
        <v>2584</v>
      </c>
      <c r="AA4602" s="4">
        <v>780024</v>
      </c>
    </row>
    <row r="4603" spans="1:27" ht="39.6" x14ac:dyDescent="0.25">
      <c r="A4603" s="3" t="s">
        <v>3931</v>
      </c>
      <c r="B4603" s="3" t="s">
        <v>3932</v>
      </c>
      <c r="C4603" s="3" t="s">
        <v>2677</v>
      </c>
      <c r="D4603" s="3" t="s">
        <v>61</v>
      </c>
      <c r="E4603" s="3" t="s">
        <v>2583</v>
      </c>
      <c r="F4603" s="4">
        <v>325000</v>
      </c>
      <c r="G4603" s="4">
        <v>54600000</v>
      </c>
      <c r="H4603" s="4">
        <v>325000</v>
      </c>
      <c r="I4603" s="4">
        <v>325000</v>
      </c>
      <c r="J4603" s="4">
        <v>325000</v>
      </c>
      <c r="K4603" s="4">
        <v>325000</v>
      </c>
      <c r="L4603" s="3">
        <v>288</v>
      </c>
      <c r="M4603" s="3">
        <v>696</v>
      </c>
      <c r="N4603" s="3">
        <v>168</v>
      </c>
      <c r="O4603" s="3" t="s">
        <v>2575</v>
      </c>
      <c r="P4603" s="3" t="s">
        <v>3120</v>
      </c>
      <c r="Q4603" s="3" t="s">
        <v>3650</v>
      </c>
      <c r="R4603" s="3" t="s">
        <v>2578</v>
      </c>
      <c r="S4603" s="3" t="s">
        <v>61</v>
      </c>
      <c r="T4603" s="5"/>
      <c r="U4603" s="3" t="s">
        <v>2593</v>
      </c>
      <c r="V4603" s="3" t="s">
        <v>2580</v>
      </c>
      <c r="W4603" s="3" t="s">
        <v>2581</v>
      </c>
      <c r="X4603" s="3" t="s">
        <v>2780</v>
      </c>
      <c r="Y4603" s="3" t="s">
        <v>2595</v>
      </c>
      <c r="Z4603" s="3" t="s">
        <v>2584</v>
      </c>
      <c r="AA4603" s="4">
        <v>780026</v>
      </c>
    </row>
    <row r="4604" spans="1:27" ht="39.6" x14ac:dyDescent="0.25">
      <c r="A4604" s="3" t="s">
        <v>702</v>
      </c>
      <c r="B4604" s="3" t="s">
        <v>3657</v>
      </c>
      <c r="C4604" s="3" t="s">
        <v>2573</v>
      </c>
      <c r="D4604" s="3" t="s">
        <v>3658</v>
      </c>
      <c r="E4604" s="3" t="s">
        <v>2583</v>
      </c>
      <c r="F4604" s="5"/>
      <c r="G4604" s="3">
        <v>0</v>
      </c>
      <c r="H4604" s="5"/>
      <c r="I4604" s="5"/>
      <c r="J4604" s="5"/>
      <c r="K4604" s="4">
        <v>37090</v>
      </c>
      <c r="L4604" s="4">
        <v>65000</v>
      </c>
      <c r="M4604" s="3">
        <v>0</v>
      </c>
      <c r="N4604" s="3">
        <v>0</v>
      </c>
      <c r="O4604" s="3" t="s">
        <v>2575</v>
      </c>
      <c r="P4604" s="3" t="s">
        <v>3120</v>
      </c>
      <c r="Q4604" s="3" t="s">
        <v>2587</v>
      </c>
      <c r="R4604" s="3" t="s">
        <v>2578</v>
      </c>
      <c r="S4604" s="3" t="s">
        <v>3659</v>
      </c>
      <c r="T4604" s="5"/>
      <c r="U4604" s="3" t="s">
        <v>3660</v>
      </c>
      <c r="V4604" s="3" t="s">
        <v>2580</v>
      </c>
      <c r="W4604" s="3" t="s">
        <v>2581</v>
      </c>
      <c r="X4604" s="3" t="s">
        <v>2582</v>
      </c>
      <c r="Y4604" s="3" t="s">
        <v>2583</v>
      </c>
      <c r="Z4604" s="3" t="s">
        <v>2584</v>
      </c>
      <c r="AA4604" s="4">
        <v>780029</v>
      </c>
    </row>
    <row r="4605" spans="1:27" ht="26.4" x14ac:dyDescent="0.25">
      <c r="A4605" s="3" t="s">
        <v>702</v>
      </c>
      <c r="B4605" s="3" t="s">
        <v>2986</v>
      </c>
      <c r="C4605" s="3" t="s">
        <v>2573</v>
      </c>
      <c r="D4605" s="3" t="s">
        <v>2987</v>
      </c>
      <c r="E4605" s="3" t="s">
        <v>2583</v>
      </c>
      <c r="F4605" s="4">
        <v>36440</v>
      </c>
      <c r="G4605" s="4">
        <v>546600000</v>
      </c>
      <c r="H4605" s="4">
        <v>36440</v>
      </c>
      <c r="I4605" s="4">
        <v>36440</v>
      </c>
      <c r="J4605" s="4">
        <v>36440</v>
      </c>
      <c r="K4605" s="4">
        <v>36440</v>
      </c>
      <c r="L4605" s="4">
        <v>15000</v>
      </c>
      <c r="M4605" s="4">
        <v>15000</v>
      </c>
      <c r="N4605" s="4">
        <v>15000</v>
      </c>
      <c r="O4605" s="3" t="s">
        <v>2575</v>
      </c>
      <c r="P4605" s="3" t="s">
        <v>3120</v>
      </c>
      <c r="Q4605" s="3" t="s">
        <v>2587</v>
      </c>
      <c r="R4605" s="3" t="s">
        <v>2578</v>
      </c>
      <c r="S4605" s="3" t="s">
        <v>703</v>
      </c>
      <c r="T4605" s="5"/>
      <c r="U4605" s="3" t="s">
        <v>2988</v>
      </c>
      <c r="V4605" s="3" t="s">
        <v>2580</v>
      </c>
      <c r="W4605" s="3" t="s">
        <v>2581</v>
      </c>
      <c r="X4605" s="3" t="s">
        <v>2582</v>
      </c>
      <c r="Y4605" s="3" t="s">
        <v>2595</v>
      </c>
      <c r="Z4605" s="3" t="s">
        <v>2584</v>
      </c>
      <c r="AA4605" s="4">
        <v>780030</v>
      </c>
    </row>
    <row r="4606" spans="1:27" ht="66" x14ac:dyDescent="0.25">
      <c r="A4606" s="3" t="s">
        <v>4419</v>
      </c>
      <c r="B4606" s="3" t="s">
        <v>4420</v>
      </c>
      <c r="C4606" s="3" t="s">
        <v>2809</v>
      </c>
      <c r="D4606" s="3" t="s">
        <v>1114</v>
      </c>
      <c r="E4606" s="3" t="s">
        <v>2583</v>
      </c>
      <c r="F4606" s="4">
        <v>570999</v>
      </c>
      <c r="G4606" s="4">
        <v>50247912</v>
      </c>
      <c r="H4606" s="4">
        <v>570999</v>
      </c>
      <c r="I4606" s="4">
        <v>570999</v>
      </c>
      <c r="J4606" s="4">
        <v>570999</v>
      </c>
      <c r="K4606" s="4">
        <v>400000</v>
      </c>
      <c r="L4606" s="3">
        <v>88</v>
      </c>
      <c r="M4606" s="3">
        <v>396</v>
      </c>
      <c r="N4606" s="3">
        <v>88</v>
      </c>
      <c r="O4606" s="3" t="s">
        <v>2575</v>
      </c>
      <c r="P4606" s="3" t="s">
        <v>3120</v>
      </c>
      <c r="Q4606" s="3" t="s">
        <v>2587</v>
      </c>
      <c r="R4606" s="3" t="s">
        <v>2578</v>
      </c>
      <c r="S4606" s="3" t="s">
        <v>1114</v>
      </c>
      <c r="T4606" s="5"/>
      <c r="U4606" s="3" t="s">
        <v>2849</v>
      </c>
      <c r="V4606" s="3" t="s">
        <v>2580</v>
      </c>
      <c r="W4606" s="3" t="s">
        <v>2581</v>
      </c>
      <c r="X4606" s="3" t="s">
        <v>2814</v>
      </c>
      <c r="Y4606" s="3" t="s">
        <v>2583</v>
      </c>
      <c r="Z4606" s="3" t="s">
        <v>2584</v>
      </c>
      <c r="AA4606" s="4">
        <v>780032</v>
      </c>
    </row>
    <row r="4607" spans="1:27" ht="39.6" x14ac:dyDescent="0.25">
      <c r="A4607" s="3" t="s">
        <v>4421</v>
      </c>
      <c r="B4607" s="3" t="s">
        <v>4422</v>
      </c>
      <c r="C4607" s="3" t="s">
        <v>2677</v>
      </c>
      <c r="D4607" s="3" t="s">
        <v>61</v>
      </c>
      <c r="E4607" s="3" t="s">
        <v>2583</v>
      </c>
      <c r="F4607" s="4">
        <v>436482</v>
      </c>
      <c r="G4607" s="4">
        <v>62853432</v>
      </c>
      <c r="H4607" s="4">
        <v>436482</v>
      </c>
      <c r="I4607" s="4">
        <v>435926</v>
      </c>
      <c r="J4607" s="4">
        <v>436789</v>
      </c>
      <c r="K4607" s="4">
        <v>420000</v>
      </c>
      <c r="L4607" s="3">
        <v>144</v>
      </c>
      <c r="M4607" s="3">
        <v>456</v>
      </c>
      <c r="N4607" s="3">
        <v>144</v>
      </c>
      <c r="O4607" s="3" t="s">
        <v>2575</v>
      </c>
      <c r="P4607" s="3" t="s">
        <v>3120</v>
      </c>
      <c r="Q4607" s="3" t="s">
        <v>3650</v>
      </c>
      <c r="R4607" s="3" t="s">
        <v>2578</v>
      </c>
      <c r="S4607" s="3" t="s">
        <v>61</v>
      </c>
      <c r="T4607" s="5"/>
      <c r="U4607" s="3" t="s">
        <v>2593</v>
      </c>
      <c r="V4607" s="3" t="s">
        <v>2580</v>
      </c>
      <c r="W4607" s="3" t="s">
        <v>2581</v>
      </c>
      <c r="X4607" s="3" t="s">
        <v>2780</v>
      </c>
      <c r="Y4607" s="3" t="s">
        <v>2595</v>
      </c>
      <c r="Z4607" s="3" t="s">
        <v>2584</v>
      </c>
      <c r="AA4607" s="4">
        <v>780035</v>
      </c>
    </row>
    <row r="4608" spans="1:27" ht="39.6" x14ac:dyDescent="0.25">
      <c r="A4608" s="3" t="s">
        <v>3956</v>
      </c>
      <c r="B4608" s="3" t="s">
        <v>3957</v>
      </c>
      <c r="C4608" s="3" t="s">
        <v>2677</v>
      </c>
      <c r="D4608" s="3" t="s">
        <v>61</v>
      </c>
      <c r="E4608" s="3" t="s">
        <v>2574</v>
      </c>
      <c r="F4608" s="4">
        <v>255819</v>
      </c>
      <c r="G4608" s="4">
        <v>217445750</v>
      </c>
      <c r="H4608" s="4">
        <v>255819</v>
      </c>
      <c r="I4608" s="4">
        <v>255555</v>
      </c>
      <c r="J4608" s="4">
        <v>255900</v>
      </c>
      <c r="K4608" s="4">
        <v>255000</v>
      </c>
      <c r="L4608" s="3">
        <v>850</v>
      </c>
      <c r="M4608" s="4">
        <v>1375</v>
      </c>
      <c r="N4608" s="3">
        <v>850</v>
      </c>
      <c r="O4608" s="3" t="s">
        <v>2575</v>
      </c>
      <c r="P4608" s="3" t="s">
        <v>3120</v>
      </c>
      <c r="Q4608" s="3" t="s">
        <v>2707</v>
      </c>
      <c r="R4608" s="3" t="s">
        <v>2578</v>
      </c>
      <c r="S4608" s="3" t="s">
        <v>61</v>
      </c>
      <c r="T4608" s="5"/>
      <c r="U4608" s="3" t="s">
        <v>2593</v>
      </c>
      <c r="V4608" s="3" t="s">
        <v>2580</v>
      </c>
      <c r="W4608" s="3" t="s">
        <v>2581</v>
      </c>
      <c r="X4608" s="3" t="s">
        <v>2702</v>
      </c>
      <c r="Y4608" s="3" t="s">
        <v>2595</v>
      </c>
      <c r="Z4608" s="3" t="s">
        <v>2584</v>
      </c>
      <c r="AA4608" s="4">
        <v>780045</v>
      </c>
    </row>
    <row r="4609" spans="1:27" ht="39.6" x14ac:dyDescent="0.25">
      <c r="A4609" s="3" t="s">
        <v>2700</v>
      </c>
      <c r="B4609" s="3" t="s">
        <v>3945</v>
      </c>
      <c r="C4609" s="3" t="s">
        <v>2677</v>
      </c>
      <c r="D4609" s="3" t="s">
        <v>61</v>
      </c>
      <c r="E4609" s="3" t="s">
        <v>2574</v>
      </c>
      <c r="F4609" s="4">
        <v>255253</v>
      </c>
      <c r="G4609" s="4">
        <v>216964950</v>
      </c>
      <c r="H4609" s="4">
        <v>255253</v>
      </c>
      <c r="I4609" s="4">
        <v>255117</v>
      </c>
      <c r="J4609" s="4">
        <v>255500</v>
      </c>
      <c r="K4609" s="4">
        <v>255000</v>
      </c>
      <c r="L4609" s="3">
        <v>850</v>
      </c>
      <c r="M4609" s="4">
        <v>1250</v>
      </c>
      <c r="N4609" s="3">
        <v>850</v>
      </c>
      <c r="O4609" s="3" t="s">
        <v>2575</v>
      </c>
      <c r="P4609" s="3" t="s">
        <v>3120</v>
      </c>
      <c r="Q4609" s="3" t="s">
        <v>3948</v>
      </c>
      <c r="R4609" s="3" t="s">
        <v>2578</v>
      </c>
      <c r="S4609" s="3" t="s">
        <v>61</v>
      </c>
      <c r="T4609" s="5"/>
      <c r="U4609" s="3" t="s">
        <v>2593</v>
      </c>
      <c r="V4609" s="3" t="s">
        <v>2580</v>
      </c>
      <c r="W4609" s="3" t="s">
        <v>2581</v>
      </c>
      <c r="X4609" s="3" t="s">
        <v>2702</v>
      </c>
      <c r="Y4609" s="3" t="s">
        <v>2595</v>
      </c>
      <c r="Z4609" s="3" t="s">
        <v>2584</v>
      </c>
      <c r="AA4609" s="4">
        <v>780046</v>
      </c>
    </row>
    <row r="4610" spans="1:27" ht="39.6" x14ac:dyDescent="0.25">
      <c r="A4610" s="3" t="s">
        <v>4205</v>
      </c>
      <c r="B4610" s="3" t="s">
        <v>4206</v>
      </c>
      <c r="C4610" s="3" t="s">
        <v>2677</v>
      </c>
      <c r="D4610" s="3" t="s">
        <v>61</v>
      </c>
      <c r="E4610" s="3" t="s">
        <v>2574</v>
      </c>
      <c r="F4610" s="4">
        <v>273777</v>
      </c>
      <c r="G4610" s="4">
        <v>220390623</v>
      </c>
      <c r="H4610" s="4">
        <v>273777</v>
      </c>
      <c r="I4610" s="4">
        <v>273654</v>
      </c>
      <c r="J4610" s="4">
        <v>274419</v>
      </c>
      <c r="K4610" s="4">
        <v>273000</v>
      </c>
      <c r="L4610" s="3">
        <v>805</v>
      </c>
      <c r="M4610" s="4">
        <v>1978</v>
      </c>
      <c r="N4610" s="3">
        <v>805</v>
      </c>
      <c r="O4610" s="3" t="s">
        <v>2575</v>
      </c>
      <c r="P4610" s="3" t="s">
        <v>3120</v>
      </c>
      <c r="Q4610" s="3" t="s">
        <v>3948</v>
      </c>
      <c r="R4610" s="3" t="s">
        <v>2578</v>
      </c>
      <c r="S4610" s="3" t="s">
        <v>61</v>
      </c>
      <c r="T4610" s="5"/>
      <c r="U4610" s="3" t="s">
        <v>3660</v>
      </c>
      <c r="V4610" s="3" t="s">
        <v>2580</v>
      </c>
      <c r="W4610" s="3" t="s">
        <v>2581</v>
      </c>
      <c r="X4610" s="3" t="s">
        <v>2780</v>
      </c>
      <c r="Y4610" s="3" t="s">
        <v>2595</v>
      </c>
      <c r="Z4610" s="3" t="s">
        <v>2584</v>
      </c>
      <c r="AA4610" s="4">
        <v>780048</v>
      </c>
    </row>
    <row r="4611" spans="1:27" ht="52.8" x14ac:dyDescent="0.25">
      <c r="A4611" s="3" t="s">
        <v>3952</v>
      </c>
      <c r="B4611" s="3" t="s">
        <v>3953</v>
      </c>
      <c r="C4611" s="3" t="s">
        <v>2677</v>
      </c>
      <c r="D4611" s="3" t="s">
        <v>61</v>
      </c>
      <c r="E4611" s="3" t="s">
        <v>2574</v>
      </c>
      <c r="F4611" s="4">
        <v>247412</v>
      </c>
      <c r="G4611" s="4">
        <v>86594325</v>
      </c>
      <c r="H4611" s="4">
        <v>247412</v>
      </c>
      <c r="I4611" s="4">
        <v>247400</v>
      </c>
      <c r="J4611" s="4">
        <v>247429</v>
      </c>
      <c r="K4611" s="4">
        <v>247300</v>
      </c>
      <c r="L4611" s="3">
        <v>350</v>
      </c>
      <c r="M4611" s="3">
        <v>775</v>
      </c>
      <c r="N4611" s="3">
        <v>350</v>
      </c>
      <c r="O4611" s="3" t="s">
        <v>2575</v>
      </c>
      <c r="P4611" s="3" t="s">
        <v>3120</v>
      </c>
      <c r="Q4611" s="3" t="s">
        <v>3841</v>
      </c>
      <c r="R4611" s="3" t="s">
        <v>2578</v>
      </c>
      <c r="S4611" s="3" t="s">
        <v>61</v>
      </c>
      <c r="T4611" s="5"/>
      <c r="U4611" s="3" t="s">
        <v>2593</v>
      </c>
      <c r="V4611" s="3" t="s">
        <v>2580</v>
      </c>
      <c r="W4611" s="3" t="s">
        <v>2581</v>
      </c>
      <c r="X4611" s="3" t="s">
        <v>2780</v>
      </c>
      <c r="Y4611" s="3" t="s">
        <v>2595</v>
      </c>
      <c r="Z4611" s="3" t="s">
        <v>2584</v>
      </c>
      <c r="AA4611" s="4">
        <v>780050</v>
      </c>
    </row>
    <row r="4612" spans="1:27" ht="26.4" x14ac:dyDescent="0.25">
      <c r="A4612" s="3" t="s">
        <v>3685</v>
      </c>
      <c r="B4612" s="3" t="s">
        <v>4423</v>
      </c>
      <c r="C4612" s="3" t="s">
        <v>2809</v>
      </c>
      <c r="D4612" s="3" t="s">
        <v>1906</v>
      </c>
      <c r="E4612" s="3" t="s">
        <v>2583</v>
      </c>
      <c r="F4612" s="4">
        <v>414249</v>
      </c>
      <c r="G4612" s="4">
        <v>16569965</v>
      </c>
      <c r="H4612" s="4">
        <v>414249</v>
      </c>
      <c r="I4612" s="4">
        <v>413999</v>
      </c>
      <c r="J4612" s="4">
        <v>416000</v>
      </c>
      <c r="K4612" s="4">
        <v>386159</v>
      </c>
      <c r="L4612" s="3">
        <v>40</v>
      </c>
      <c r="M4612" s="3">
        <v>50</v>
      </c>
      <c r="N4612" s="3">
        <v>40</v>
      </c>
      <c r="O4612" s="3" t="s">
        <v>2575</v>
      </c>
      <c r="P4612" s="3" t="s">
        <v>3120</v>
      </c>
      <c r="Q4612" s="3" t="s">
        <v>2587</v>
      </c>
      <c r="R4612" s="3" t="s">
        <v>2578</v>
      </c>
      <c r="S4612" s="3" t="s">
        <v>1906</v>
      </c>
      <c r="T4612" s="5"/>
      <c r="U4612" s="3" t="s">
        <v>2616</v>
      </c>
      <c r="V4612" s="3" t="s">
        <v>2580</v>
      </c>
      <c r="W4612" s="3" t="s">
        <v>2581</v>
      </c>
      <c r="X4612" s="3" t="s">
        <v>3503</v>
      </c>
      <c r="Y4612" s="3" t="s">
        <v>2583</v>
      </c>
      <c r="Z4612" s="3" t="s">
        <v>2584</v>
      </c>
      <c r="AA4612" s="4">
        <v>780064</v>
      </c>
    </row>
    <row r="4613" spans="1:27" ht="39.6" x14ac:dyDescent="0.25">
      <c r="A4613" s="3" t="s">
        <v>3713</v>
      </c>
      <c r="B4613" s="3" t="s">
        <v>4424</v>
      </c>
      <c r="C4613" s="3" t="s">
        <v>2677</v>
      </c>
      <c r="D4613" s="3" t="s">
        <v>4048</v>
      </c>
      <c r="E4613" s="3" t="s">
        <v>2574</v>
      </c>
      <c r="F4613" s="5"/>
      <c r="G4613" s="3">
        <v>0</v>
      </c>
      <c r="H4613" s="5"/>
      <c r="I4613" s="5"/>
      <c r="J4613" s="5"/>
      <c r="K4613" s="4">
        <v>205136</v>
      </c>
      <c r="L4613" s="3">
        <v>500</v>
      </c>
      <c r="M4613" s="3">
        <v>720</v>
      </c>
      <c r="N4613" s="3">
        <v>0</v>
      </c>
      <c r="O4613" s="3" t="s">
        <v>2575</v>
      </c>
      <c r="P4613" s="3" t="s">
        <v>3120</v>
      </c>
      <c r="Q4613" s="3" t="s">
        <v>4370</v>
      </c>
      <c r="R4613" s="3" t="s">
        <v>2578</v>
      </c>
      <c r="S4613" s="3" t="s">
        <v>4048</v>
      </c>
      <c r="T4613" s="5"/>
      <c r="U4613" s="3" t="s">
        <v>2672</v>
      </c>
      <c r="V4613" s="3" t="s">
        <v>2580</v>
      </c>
      <c r="W4613" s="3" t="s">
        <v>2581</v>
      </c>
      <c r="X4613" s="3" t="s">
        <v>2333</v>
      </c>
      <c r="Y4613" s="3" t="s">
        <v>2583</v>
      </c>
      <c r="Z4613" s="3" t="s">
        <v>2584</v>
      </c>
      <c r="AA4613" s="4">
        <v>780065</v>
      </c>
    </row>
    <row r="4614" spans="1:27" ht="39.6" x14ac:dyDescent="0.25">
      <c r="A4614" s="3" t="s">
        <v>4425</v>
      </c>
      <c r="B4614" s="3" t="s">
        <v>4426</v>
      </c>
      <c r="C4614" s="3" t="s">
        <v>2677</v>
      </c>
      <c r="D4614" s="3" t="s">
        <v>61</v>
      </c>
      <c r="E4614" s="3" t="s">
        <v>2583</v>
      </c>
      <c r="F4614" s="4">
        <v>486700</v>
      </c>
      <c r="G4614" s="4">
        <v>151850400</v>
      </c>
      <c r="H4614" s="4">
        <v>486700</v>
      </c>
      <c r="I4614" s="4">
        <v>486700</v>
      </c>
      <c r="J4614" s="4">
        <v>486700</v>
      </c>
      <c r="K4614" s="4">
        <v>449000</v>
      </c>
      <c r="L4614" s="3">
        <v>312</v>
      </c>
      <c r="M4614" s="3">
        <v>792</v>
      </c>
      <c r="N4614" s="3">
        <v>312</v>
      </c>
      <c r="O4614" s="3" t="s">
        <v>2575</v>
      </c>
      <c r="P4614" s="3" t="s">
        <v>3120</v>
      </c>
      <c r="Q4614" s="3" t="s">
        <v>3650</v>
      </c>
      <c r="R4614" s="3" t="s">
        <v>2578</v>
      </c>
      <c r="S4614" s="3" t="s">
        <v>61</v>
      </c>
      <c r="T4614" s="5"/>
      <c r="U4614" s="3" t="s">
        <v>4118</v>
      </c>
      <c r="V4614" s="3" t="s">
        <v>2580</v>
      </c>
      <c r="W4614" s="3" t="s">
        <v>2581</v>
      </c>
      <c r="X4614" s="3" t="s">
        <v>2780</v>
      </c>
      <c r="Y4614" s="3" t="s">
        <v>2595</v>
      </c>
      <c r="Z4614" s="3" t="s">
        <v>2584</v>
      </c>
      <c r="AA4614" s="4">
        <v>780067</v>
      </c>
    </row>
    <row r="4615" spans="1:27" ht="39.6" x14ac:dyDescent="0.25">
      <c r="A4615" s="3" t="s">
        <v>3935</v>
      </c>
      <c r="B4615" s="3" t="s">
        <v>3936</v>
      </c>
      <c r="C4615" s="3" t="s">
        <v>2677</v>
      </c>
      <c r="D4615" s="3" t="s">
        <v>61</v>
      </c>
      <c r="E4615" s="3" t="s">
        <v>2583</v>
      </c>
      <c r="F4615" s="4">
        <v>280011</v>
      </c>
      <c r="G4615" s="4">
        <v>12880506</v>
      </c>
      <c r="H4615" s="4">
        <v>280011</v>
      </c>
      <c r="I4615" s="4">
        <v>280011</v>
      </c>
      <c r="J4615" s="4">
        <v>280011</v>
      </c>
      <c r="K4615" s="4">
        <v>235000</v>
      </c>
      <c r="L4615" s="3">
        <v>46</v>
      </c>
      <c r="M4615" s="3">
        <v>253</v>
      </c>
      <c r="N4615" s="3">
        <v>46</v>
      </c>
      <c r="O4615" s="3" t="s">
        <v>2575</v>
      </c>
      <c r="P4615" s="3" t="s">
        <v>3120</v>
      </c>
      <c r="Q4615" s="3" t="s">
        <v>3650</v>
      </c>
      <c r="R4615" s="3" t="s">
        <v>2578</v>
      </c>
      <c r="S4615" s="3" t="s">
        <v>61</v>
      </c>
      <c r="T4615" s="5"/>
      <c r="U4615" s="3" t="s">
        <v>4118</v>
      </c>
      <c r="V4615" s="3" t="s">
        <v>2580</v>
      </c>
      <c r="W4615" s="3" t="s">
        <v>2581</v>
      </c>
      <c r="X4615" s="3" t="s">
        <v>2780</v>
      </c>
      <c r="Y4615" s="3" t="s">
        <v>2595</v>
      </c>
      <c r="Z4615" s="3" t="s">
        <v>2584</v>
      </c>
      <c r="AA4615" s="4">
        <v>780071</v>
      </c>
    </row>
    <row r="4616" spans="1:27" ht="39.6" x14ac:dyDescent="0.25">
      <c r="A4616" s="3" t="s">
        <v>2605</v>
      </c>
      <c r="B4616" s="3" t="s">
        <v>3070</v>
      </c>
      <c r="C4616" s="3" t="s">
        <v>2598</v>
      </c>
      <c r="D4616" s="3" t="s">
        <v>809</v>
      </c>
      <c r="E4616" s="3" t="s">
        <v>2583</v>
      </c>
      <c r="F4616" s="4">
        <v>9662</v>
      </c>
      <c r="G4616" s="4">
        <v>35750750</v>
      </c>
      <c r="H4616" s="4">
        <v>9662</v>
      </c>
      <c r="I4616" s="4">
        <v>9599</v>
      </c>
      <c r="J4616" s="4">
        <v>9699</v>
      </c>
      <c r="K4616" s="4">
        <v>9340</v>
      </c>
      <c r="L4616" s="4">
        <v>3700</v>
      </c>
      <c r="M4616" s="4">
        <v>5250</v>
      </c>
      <c r="N4616" s="4">
        <v>3700</v>
      </c>
      <c r="O4616" s="3" t="s">
        <v>2575</v>
      </c>
      <c r="P4616" s="3" t="s">
        <v>2577</v>
      </c>
      <c r="Q4616" s="3" t="s">
        <v>2697</v>
      </c>
      <c r="R4616" s="3" t="s">
        <v>2578</v>
      </c>
      <c r="S4616" s="3" t="s">
        <v>809</v>
      </c>
      <c r="T4616" s="5"/>
      <c r="U4616" s="3" t="s">
        <v>2838</v>
      </c>
      <c r="V4616" s="3" t="s">
        <v>2580</v>
      </c>
      <c r="W4616" s="3" t="s">
        <v>2581</v>
      </c>
      <c r="X4616" s="3" t="s">
        <v>2582</v>
      </c>
      <c r="Y4616" s="3" t="s">
        <v>2595</v>
      </c>
      <c r="Z4616" s="3" t="s">
        <v>2584</v>
      </c>
      <c r="AA4616" s="4">
        <v>780074</v>
      </c>
    </row>
    <row r="4617" spans="1:27" ht="39.6" x14ac:dyDescent="0.25">
      <c r="A4617" s="3" t="s">
        <v>4232</v>
      </c>
      <c r="B4617" s="3" t="s">
        <v>4233</v>
      </c>
      <c r="C4617" s="3" t="s">
        <v>2677</v>
      </c>
      <c r="D4617" s="3" t="s">
        <v>4234</v>
      </c>
      <c r="E4617" s="3" t="s">
        <v>2583</v>
      </c>
      <c r="F4617" s="4">
        <v>117164</v>
      </c>
      <c r="G4617" s="4">
        <v>11716400</v>
      </c>
      <c r="H4617" s="4">
        <v>117164</v>
      </c>
      <c r="I4617" s="4">
        <v>117164</v>
      </c>
      <c r="J4617" s="4">
        <v>117164</v>
      </c>
      <c r="K4617" s="4">
        <v>117164</v>
      </c>
      <c r="L4617" s="4">
        <v>1000</v>
      </c>
      <c r="M4617" s="3">
        <v>200</v>
      </c>
      <c r="N4617" s="3">
        <v>100</v>
      </c>
      <c r="O4617" s="3" t="s">
        <v>2575</v>
      </c>
      <c r="P4617" s="3" t="s">
        <v>3120</v>
      </c>
      <c r="Q4617" s="3" t="s">
        <v>2587</v>
      </c>
      <c r="R4617" s="3" t="s">
        <v>2578</v>
      </c>
      <c r="S4617" s="3" t="s">
        <v>2054</v>
      </c>
      <c r="T4617" s="5"/>
      <c r="U4617" s="3" t="s">
        <v>2685</v>
      </c>
      <c r="V4617" s="3" t="s">
        <v>2580</v>
      </c>
      <c r="W4617" s="3" t="s">
        <v>2581</v>
      </c>
      <c r="X4617" s="3" t="s">
        <v>2582</v>
      </c>
      <c r="Y4617" s="3" t="s">
        <v>2583</v>
      </c>
      <c r="Z4617" s="3" t="s">
        <v>2584</v>
      </c>
      <c r="AA4617" s="4">
        <v>780075</v>
      </c>
    </row>
    <row r="4618" spans="1:27" ht="39.6" x14ac:dyDescent="0.25">
      <c r="A4618" s="3" t="s">
        <v>4232</v>
      </c>
      <c r="B4618" s="3" t="s">
        <v>4233</v>
      </c>
      <c r="C4618" s="3" t="s">
        <v>2677</v>
      </c>
      <c r="D4618" s="3" t="s">
        <v>4234</v>
      </c>
      <c r="E4618" s="3" t="s">
        <v>2673</v>
      </c>
      <c r="F4618" s="4">
        <v>117164</v>
      </c>
      <c r="G4618" s="4">
        <v>11716400</v>
      </c>
      <c r="H4618" s="4">
        <v>117164</v>
      </c>
      <c r="I4618" s="4">
        <v>117164</v>
      </c>
      <c r="J4618" s="4">
        <v>117164</v>
      </c>
      <c r="K4618" s="4">
        <v>117164</v>
      </c>
      <c r="L4618" s="3">
        <v>0</v>
      </c>
      <c r="M4618" s="3">
        <v>100</v>
      </c>
      <c r="N4618" s="3">
        <v>100</v>
      </c>
      <c r="O4618" s="3" t="s">
        <v>2575</v>
      </c>
      <c r="P4618" s="3" t="s">
        <v>3120</v>
      </c>
      <c r="Q4618" s="3" t="s">
        <v>2587</v>
      </c>
      <c r="R4618" s="3" t="s">
        <v>2578</v>
      </c>
      <c r="S4618" s="3" t="s">
        <v>2054</v>
      </c>
      <c r="T4618" s="5"/>
      <c r="U4618" s="3" t="s">
        <v>2685</v>
      </c>
      <c r="V4618" s="3" t="s">
        <v>2580</v>
      </c>
      <c r="W4618" s="3" t="s">
        <v>2581</v>
      </c>
      <c r="X4618" s="3" t="s">
        <v>2582</v>
      </c>
      <c r="Y4618" s="3" t="s">
        <v>2583</v>
      </c>
      <c r="Z4618" s="3" t="s">
        <v>2584</v>
      </c>
      <c r="AA4618" s="4">
        <v>780075</v>
      </c>
    </row>
    <row r="4619" spans="1:27" ht="39.6" x14ac:dyDescent="0.25">
      <c r="A4619" s="3" t="s">
        <v>2620</v>
      </c>
      <c r="B4619" s="3" t="s">
        <v>3081</v>
      </c>
      <c r="C4619" s="3" t="s">
        <v>2598</v>
      </c>
      <c r="D4619" s="3" t="s">
        <v>809</v>
      </c>
      <c r="E4619" s="3" t="s">
        <v>2583</v>
      </c>
      <c r="F4619" s="4">
        <v>9636</v>
      </c>
      <c r="G4619" s="4">
        <v>10599500</v>
      </c>
      <c r="H4619" s="4">
        <v>9636</v>
      </c>
      <c r="I4619" s="4">
        <v>9585</v>
      </c>
      <c r="J4619" s="4">
        <v>9889</v>
      </c>
      <c r="K4619" s="4">
        <v>9412</v>
      </c>
      <c r="L4619" s="4">
        <v>1100</v>
      </c>
      <c r="M4619" s="4">
        <v>2300</v>
      </c>
      <c r="N4619" s="4">
        <v>1100</v>
      </c>
      <c r="O4619" s="3" t="s">
        <v>2575</v>
      </c>
      <c r="P4619" s="3" t="s">
        <v>2577</v>
      </c>
      <c r="Q4619" s="3" t="s">
        <v>2697</v>
      </c>
      <c r="R4619" s="3" t="s">
        <v>2578</v>
      </c>
      <c r="S4619" s="3" t="s">
        <v>809</v>
      </c>
      <c r="T4619" s="5"/>
      <c r="U4619" s="3" t="s">
        <v>2838</v>
      </c>
      <c r="V4619" s="3" t="s">
        <v>2580</v>
      </c>
      <c r="W4619" s="3" t="s">
        <v>2581</v>
      </c>
      <c r="X4619" s="3" t="s">
        <v>2601</v>
      </c>
      <c r="Y4619" s="3" t="s">
        <v>2595</v>
      </c>
      <c r="Z4619" s="3" t="s">
        <v>2584</v>
      </c>
      <c r="AA4619" s="4">
        <v>780077</v>
      </c>
    </row>
    <row r="4620" spans="1:27" ht="39.6" x14ac:dyDescent="0.25">
      <c r="A4620" s="3" t="s">
        <v>2625</v>
      </c>
      <c r="B4620" s="3" t="s">
        <v>3003</v>
      </c>
      <c r="C4620" s="3" t="s">
        <v>2598</v>
      </c>
      <c r="D4620" s="3" t="s">
        <v>809</v>
      </c>
      <c r="E4620" s="3" t="s">
        <v>2583</v>
      </c>
      <c r="F4620" s="4">
        <v>8403</v>
      </c>
      <c r="G4620" s="4">
        <v>9243700</v>
      </c>
      <c r="H4620" s="4">
        <v>8403</v>
      </c>
      <c r="I4620" s="4">
        <v>8321</v>
      </c>
      <c r="J4620" s="4">
        <v>8499</v>
      </c>
      <c r="K4620" s="4">
        <v>6891</v>
      </c>
      <c r="L4620" s="4">
        <v>1100</v>
      </c>
      <c r="M4620" s="4">
        <v>1830</v>
      </c>
      <c r="N4620" s="4">
        <v>1100</v>
      </c>
      <c r="O4620" s="3" t="s">
        <v>2575</v>
      </c>
      <c r="P4620" s="3" t="s">
        <v>2577</v>
      </c>
      <c r="Q4620" s="3" t="s">
        <v>2697</v>
      </c>
      <c r="R4620" s="3" t="s">
        <v>2578</v>
      </c>
      <c r="S4620" s="3" t="s">
        <v>809</v>
      </c>
      <c r="T4620" s="5"/>
      <c r="U4620" s="3" t="s">
        <v>2838</v>
      </c>
      <c r="V4620" s="3" t="s">
        <v>2580</v>
      </c>
      <c r="W4620" s="3" t="s">
        <v>2581</v>
      </c>
      <c r="X4620" s="3" t="s">
        <v>2582</v>
      </c>
      <c r="Y4620" s="3" t="s">
        <v>2583</v>
      </c>
      <c r="Z4620" s="3" t="s">
        <v>2584</v>
      </c>
      <c r="AA4620" s="4">
        <v>780078</v>
      </c>
    </row>
    <row r="4621" spans="1:27" ht="39.6" x14ac:dyDescent="0.25">
      <c r="A4621" s="3" t="s">
        <v>2602</v>
      </c>
      <c r="B4621" s="3" t="s">
        <v>2932</v>
      </c>
      <c r="C4621" s="3" t="s">
        <v>2598</v>
      </c>
      <c r="D4621" s="3" t="s">
        <v>809</v>
      </c>
      <c r="E4621" s="3" t="s">
        <v>2583</v>
      </c>
      <c r="F4621" s="4">
        <v>8912</v>
      </c>
      <c r="G4621" s="4">
        <v>21121440</v>
      </c>
      <c r="H4621" s="4">
        <v>8912</v>
      </c>
      <c r="I4621" s="4">
        <v>8912</v>
      </c>
      <c r="J4621" s="4">
        <v>8912</v>
      </c>
      <c r="K4621" s="4">
        <v>8912</v>
      </c>
      <c r="L4621" s="4">
        <v>2600</v>
      </c>
      <c r="M4621" s="4">
        <v>4670</v>
      </c>
      <c r="N4621" s="4">
        <v>2370</v>
      </c>
      <c r="O4621" s="3" t="s">
        <v>2575</v>
      </c>
      <c r="P4621" s="3" t="s">
        <v>2577</v>
      </c>
      <c r="Q4621" s="3" t="s">
        <v>2697</v>
      </c>
      <c r="R4621" s="3" t="s">
        <v>2578</v>
      </c>
      <c r="S4621" s="3" t="s">
        <v>809</v>
      </c>
      <c r="T4621" s="5"/>
      <c r="U4621" s="3" t="s">
        <v>2838</v>
      </c>
      <c r="V4621" s="3" t="s">
        <v>2580</v>
      </c>
      <c r="W4621" s="3" t="s">
        <v>2581</v>
      </c>
      <c r="X4621" s="3" t="s">
        <v>2601</v>
      </c>
      <c r="Y4621" s="3" t="s">
        <v>2583</v>
      </c>
      <c r="Z4621" s="3" t="s">
        <v>2584</v>
      </c>
      <c r="AA4621" s="4">
        <v>780080</v>
      </c>
    </row>
    <row r="4622" spans="1:27" ht="39.6" x14ac:dyDescent="0.25">
      <c r="A4622" s="3" t="s">
        <v>2602</v>
      </c>
      <c r="B4622" s="3" t="s">
        <v>2932</v>
      </c>
      <c r="C4622" s="3" t="s">
        <v>2598</v>
      </c>
      <c r="D4622" s="3" t="s">
        <v>809</v>
      </c>
      <c r="E4622" s="3" t="s">
        <v>2673</v>
      </c>
      <c r="F4622" s="4">
        <v>8912</v>
      </c>
      <c r="G4622" s="4">
        <v>2049760</v>
      </c>
      <c r="H4622" s="4">
        <v>8912</v>
      </c>
      <c r="I4622" s="4">
        <v>8912</v>
      </c>
      <c r="J4622" s="4">
        <v>8912</v>
      </c>
      <c r="K4622" s="4">
        <v>8912</v>
      </c>
      <c r="L4622" s="3">
        <v>0</v>
      </c>
      <c r="M4622" s="3">
        <v>230</v>
      </c>
      <c r="N4622" s="3">
        <v>230</v>
      </c>
      <c r="O4622" s="3" t="s">
        <v>2575</v>
      </c>
      <c r="P4622" s="3" t="s">
        <v>2577</v>
      </c>
      <c r="Q4622" s="3" t="s">
        <v>2697</v>
      </c>
      <c r="R4622" s="3" t="s">
        <v>2578</v>
      </c>
      <c r="S4622" s="3" t="s">
        <v>809</v>
      </c>
      <c r="T4622" s="5"/>
      <c r="U4622" s="3" t="s">
        <v>2838</v>
      </c>
      <c r="V4622" s="3" t="s">
        <v>2580</v>
      </c>
      <c r="W4622" s="3" t="s">
        <v>2581</v>
      </c>
      <c r="X4622" s="3" t="s">
        <v>2601</v>
      </c>
      <c r="Y4622" s="3" t="s">
        <v>2583</v>
      </c>
      <c r="Z4622" s="3" t="s">
        <v>2584</v>
      </c>
      <c r="AA4622" s="4">
        <v>780080</v>
      </c>
    </row>
    <row r="4623" spans="1:27" ht="39.6" x14ac:dyDescent="0.25">
      <c r="A4623" s="3" t="s">
        <v>3931</v>
      </c>
      <c r="B4623" s="3" t="s">
        <v>3932</v>
      </c>
      <c r="C4623" s="3" t="s">
        <v>2677</v>
      </c>
      <c r="D4623" s="3" t="s">
        <v>61</v>
      </c>
      <c r="E4623" s="3" t="s">
        <v>2673</v>
      </c>
      <c r="F4623" s="4">
        <v>240000</v>
      </c>
      <c r="G4623" s="4">
        <v>11520000</v>
      </c>
      <c r="H4623" s="4">
        <v>240000</v>
      </c>
      <c r="I4623" s="4">
        <v>240000</v>
      </c>
      <c r="J4623" s="4">
        <v>240000</v>
      </c>
      <c r="K4623" s="4">
        <v>240000</v>
      </c>
      <c r="L4623" s="3">
        <v>0</v>
      </c>
      <c r="M4623" s="3">
        <v>48</v>
      </c>
      <c r="N4623" s="3">
        <v>48</v>
      </c>
      <c r="O4623" s="3" t="s">
        <v>2575</v>
      </c>
      <c r="P4623" s="3" t="s">
        <v>3120</v>
      </c>
      <c r="Q4623" s="3" t="s">
        <v>3650</v>
      </c>
      <c r="R4623" s="3" t="s">
        <v>2578</v>
      </c>
      <c r="S4623" s="3" t="s">
        <v>61</v>
      </c>
      <c r="T4623" s="5"/>
      <c r="U4623" s="3" t="s">
        <v>3442</v>
      </c>
      <c r="V4623" s="3" t="s">
        <v>2580</v>
      </c>
      <c r="W4623" s="3" t="s">
        <v>2581</v>
      </c>
      <c r="X4623" s="3" t="s">
        <v>2780</v>
      </c>
      <c r="Y4623" s="3" t="s">
        <v>2595</v>
      </c>
      <c r="Z4623" s="3" t="s">
        <v>2584</v>
      </c>
      <c r="AA4623" s="4">
        <v>780082</v>
      </c>
    </row>
    <row r="4624" spans="1:27" ht="39.6" x14ac:dyDescent="0.25">
      <c r="A4624" s="3" t="s">
        <v>3931</v>
      </c>
      <c r="B4624" s="3" t="s">
        <v>3932</v>
      </c>
      <c r="C4624" s="3" t="s">
        <v>2677</v>
      </c>
      <c r="D4624" s="3" t="s">
        <v>61</v>
      </c>
      <c r="E4624" s="3" t="s">
        <v>2583</v>
      </c>
      <c r="F4624" s="4">
        <v>240000</v>
      </c>
      <c r="G4624" s="4">
        <v>57600000</v>
      </c>
      <c r="H4624" s="4">
        <v>240000</v>
      </c>
      <c r="I4624" s="4">
        <v>240000</v>
      </c>
      <c r="J4624" s="4">
        <v>240000</v>
      </c>
      <c r="K4624" s="4">
        <v>240000</v>
      </c>
      <c r="L4624" s="3">
        <v>288</v>
      </c>
      <c r="M4624" s="3">
        <v>768</v>
      </c>
      <c r="N4624" s="3">
        <v>240</v>
      </c>
      <c r="O4624" s="3" t="s">
        <v>2575</v>
      </c>
      <c r="P4624" s="3" t="s">
        <v>3120</v>
      </c>
      <c r="Q4624" s="3" t="s">
        <v>3650</v>
      </c>
      <c r="R4624" s="3" t="s">
        <v>2578</v>
      </c>
      <c r="S4624" s="3" t="s">
        <v>61</v>
      </c>
      <c r="T4624" s="5"/>
      <c r="U4624" s="3" t="s">
        <v>3442</v>
      </c>
      <c r="V4624" s="3" t="s">
        <v>2580</v>
      </c>
      <c r="W4624" s="3" t="s">
        <v>2581</v>
      </c>
      <c r="X4624" s="3" t="s">
        <v>2780</v>
      </c>
      <c r="Y4624" s="3" t="s">
        <v>2595</v>
      </c>
      <c r="Z4624" s="3" t="s">
        <v>2584</v>
      </c>
      <c r="AA4624" s="4">
        <v>780082</v>
      </c>
    </row>
    <row r="4625" spans="1:27" ht="39.6" x14ac:dyDescent="0.25">
      <c r="A4625" s="3" t="s">
        <v>3929</v>
      </c>
      <c r="B4625" s="3" t="s">
        <v>3930</v>
      </c>
      <c r="C4625" s="3" t="s">
        <v>2677</v>
      </c>
      <c r="D4625" s="3" t="s">
        <v>61</v>
      </c>
      <c r="E4625" s="3" t="s">
        <v>2583</v>
      </c>
      <c r="F4625" s="4">
        <v>446800</v>
      </c>
      <c r="G4625" s="4">
        <v>117955200</v>
      </c>
      <c r="H4625" s="4">
        <v>446800</v>
      </c>
      <c r="I4625" s="4">
        <v>446800</v>
      </c>
      <c r="J4625" s="4">
        <v>446800</v>
      </c>
      <c r="K4625" s="4">
        <v>435000</v>
      </c>
      <c r="L4625" s="3">
        <v>264</v>
      </c>
      <c r="M4625" s="3">
        <v>624</v>
      </c>
      <c r="N4625" s="3">
        <v>264</v>
      </c>
      <c r="O4625" s="3" t="s">
        <v>2575</v>
      </c>
      <c r="P4625" s="3" t="s">
        <v>3120</v>
      </c>
      <c r="Q4625" s="3" t="s">
        <v>3650</v>
      </c>
      <c r="R4625" s="3" t="s">
        <v>2578</v>
      </c>
      <c r="S4625" s="3" t="s">
        <v>61</v>
      </c>
      <c r="T4625" s="5"/>
      <c r="U4625" s="3" t="s">
        <v>2593</v>
      </c>
      <c r="V4625" s="3" t="s">
        <v>2580</v>
      </c>
      <c r="W4625" s="3" t="s">
        <v>2581</v>
      </c>
      <c r="X4625" s="3" t="s">
        <v>2780</v>
      </c>
      <c r="Y4625" s="3" t="s">
        <v>2595</v>
      </c>
      <c r="Z4625" s="3" t="s">
        <v>2584</v>
      </c>
      <c r="AA4625" s="4">
        <v>780090</v>
      </c>
    </row>
    <row r="4626" spans="1:27" ht="39.6" x14ac:dyDescent="0.25">
      <c r="A4626" s="3" t="s">
        <v>2620</v>
      </c>
      <c r="B4626" s="3" t="s">
        <v>3075</v>
      </c>
      <c r="C4626" s="3" t="s">
        <v>2598</v>
      </c>
      <c r="D4626" s="3" t="s">
        <v>805</v>
      </c>
      <c r="E4626" s="3" t="s">
        <v>2583</v>
      </c>
      <c r="F4626" s="4">
        <v>9212</v>
      </c>
      <c r="G4626" s="4">
        <v>6466824</v>
      </c>
      <c r="H4626" s="4">
        <v>9212</v>
      </c>
      <c r="I4626" s="4">
        <v>9212</v>
      </c>
      <c r="J4626" s="4">
        <v>9212</v>
      </c>
      <c r="K4626" s="4">
        <v>9212</v>
      </c>
      <c r="L4626" s="4">
        <v>2002</v>
      </c>
      <c r="M4626" s="3">
        <v>702</v>
      </c>
      <c r="N4626" s="3">
        <v>702</v>
      </c>
      <c r="O4626" s="3" t="s">
        <v>2575</v>
      </c>
      <c r="P4626" s="3" t="s">
        <v>2577</v>
      </c>
      <c r="Q4626" s="3" t="s">
        <v>2697</v>
      </c>
      <c r="R4626" s="3" t="s">
        <v>2578</v>
      </c>
      <c r="S4626" s="3" t="s">
        <v>2650</v>
      </c>
      <c r="T4626" s="5"/>
      <c r="U4626" s="3" t="s">
        <v>2651</v>
      </c>
      <c r="V4626" s="3" t="s">
        <v>2580</v>
      </c>
      <c r="W4626" s="3" t="s">
        <v>2581</v>
      </c>
      <c r="X4626" s="3" t="s">
        <v>2601</v>
      </c>
      <c r="Y4626" s="3" t="s">
        <v>2595</v>
      </c>
      <c r="Z4626" s="3" t="s">
        <v>2584</v>
      </c>
      <c r="AA4626" s="4">
        <v>780113</v>
      </c>
    </row>
    <row r="4627" spans="1:27" ht="39.6" x14ac:dyDescent="0.25">
      <c r="A4627" s="3" t="s">
        <v>2620</v>
      </c>
      <c r="B4627" s="3" t="s">
        <v>3075</v>
      </c>
      <c r="C4627" s="3" t="s">
        <v>2598</v>
      </c>
      <c r="D4627" s="3" t="s">
        <v>805</v>
      </c>
      <c r="E4627" s="3" t="s">
        <v>2673</v>
      </c>
      <c r="F4627" s="4">
        <v>9212</v>
      </c>
      <c r="G4627" s="4">
        <v>2874144</v>
      </c>
      <c r="H4627" s="4">
        <v>9212</v>
      </c>
      <c r="I4627" s="4">
        <v>9212</v>
      </c>
      <c r="J4627" s="4">
        <v>9212</v>
      </c>
      <c r="K4627" s="4">
        <v>9212</v>
      </c>
      <c r="L4627" s="3">
        <v>0</v>
      </c>
      <c r="M4627" s="3">
        <v>312</v>
      </c>
      <c r="N4627" s="3">
        <v>312</v>
      </c>
      <c r="O4627" s="3" t="s">
        <v>2575</v>
      </c>
      <c r="P4627" s="3" t="s">
        <v>2577</v>
      </c>
      <c r="Q4627" s="3" t="s">
        <v>2697</v>
      </c>
      <c r="R4627" s="3" t="s">
        <v>2578</v>
      </c>
      <c r="S4627" s="3" t="s">
        <v>2650</v>
      </c>
      <c r="T4627" s="5"/>
      <c r="U4627" s="3" t="s">
        <v>2651</v>
      </c>
      <c r="V4627" s="3" t="s">
        <v>2580</v>
      </c>
      <c r="W4627" s="3" t="s">
        <v>2581</v>
      </c>
      <c r="X4627" s="3" t="s">
        <v>2601</v>
      </c>
      <c r="Y4627" s="3" t="s">
        <v>2595</v>
      </c>
      <c r="Z4627" s="3" t="s">
        <v>2584</v>
      </c>
      <c r="AA4627" s="4">
        <v>780113</v>
      </c>
    </row>
    <row r="4628" spans="1:27" ht="39.6" x14ac:dyDescent="0.25">
      <c r="A4628" s="3" t="s">
        <v>2620</v>
      </c>
      <c r="B4628" s="3" t="s">
        <v>3075</v>
      </c>
      <c r="C4628" s="3" t="s">
        <v>2598</v>
      </c>
      <c r="D4628" s="3" t="s">
        <v>805</v>
      </c>
      <c r="E4628" s="3" t="s">
        <v>2673</v>
      </c>
      <c r="F4628" s="4">
        <v>9212</v>
      </c>
      <c r="G4628" s="4">
        <v>2155608</v>
      </c>
      <c r="H4628" s="4">
        <v>9212</v>
      </c>
      <c r="I4628" s="4">
        <v>9212</v>
      </c>
      <c r="J4628" s="4">
        <v>9212</v>
      </c>
      <c r="K4628" s="4">
        <v>9212</v>
      </c>
      <c r="L4628" s="3">
        <v>0</v>
      </c>
      <c r="M4628" s="3">
        <v>234</v>
      </c>
      <c r="N4628" s="3">
        <v>234</v>
      </c>
      <c r="O4628" s="3" t="s">
        <v>2575</v>
      </c>
      <c r="P4628" s="3" t="s">
        <v>2759</v>
      </c>
      <c r="Q4628" s="3" t="s">
        <v>2697</v>
      </c>
      <c r="R4628" s="3" t="s">
        <v>2578</v>
      </c>
      <c r="S4628" s="3" t="s">
        <v>2650</v>
      </c>
      <c r="T4628" s="5"/>
      <c r="U4628" s="3" t="s">
        <v>2651</v>
      </c>
      <c r="V4628" s="3" t="s">
        <v>2580</v>
      </c>
      <c r="W4628" s="3" t="s">
        <v>2581</v>
      </c>
      <c r="X4628" s="3" t="s">
        <v>2601</v>
      </c>
      <c r="Y4628" s="3" t="s">
        <v>2595</v>
      </c>
      <c r="Z4628" s="3" t="s">
        <v>2584</v>
      </c>
      <c r="AA4628" s="4">
        <v>780113</v>
      </c>
    </row>
    <row r="4629" spans="1:27" ht="39.6" x14ac:dyDescent="0.25">
      <c r="A4629" s="3" t="s">
        <v>2605</v>
      </c>
      <c r="B4629" s="3" t="s">
        <v>2649</v>
      </c>
      <c r="C4629" s="3" t="s">
        <v>2598</v>
      </c>
      <c r="D4629" s="3" t="s">
        <v>805</v>
      </c>
      <c r="E4629" s="3" t="s">
        <v>2583</v>
      </c>
      <c r="F4629" s="4">
        <v>7837</v>
      </c>
      <c r="G4629" s="4">
        <v>6927908</v>
      </c>
      <c r="H4629" s="4">
        <v>7837</v>
      </c>
      <c r="I4629" s="4">
        <v>7837</v>
      </c>
      <c r="J4629" s="4">
        <v>7837</v>
      </c>
      <c r="K4629" s="4">
        <v>7837</v>
      </c>
      <c r="L4629" s="4">
        <v>2002</v>
      </c>
      <c r="M4629" s="3">
        <v>884</v>
      </c>
      <c r="N4629" s="3">
        <v>884</v>
      </c>
      <c r="O4629" s="3" t="s">
        <v>2575</v>
      </c>
      <c r="P4629" s="3" t="s">
        <v>2577</v>
      </c>
      <c r="Q4629" s="3" t="s">
        <v>2697</v>
      </c>
      <c r="R4629" s="3" t="s">
        <v>2578</v>
      </c>
      <c r="S4629" s="3" t="s">
        <v>2650</v>
      </c>
      <c r="T4629" s="5"/>
      <c r="U4629" s="3" t="s">
        <v>2651</v>
      </c>
      <c r="V4629" s="3" t="s">
        <v>2580</v>
      </c>
      <c r="W4629" s="3" t="s">
        <v>2581</v>
      </c>
      <c r="X4629" s="3" t="s">
        <v>2582</v>
      </c>
      <c r="Y4629" s="3" t="s">
        <v>2595</v>
      </c>
      <c r="Z4629" s="3" t="s">
        <v>2584</v>
      </c>
      <c r="AA4629" s="4">
        <v>780114</v>
      </c>
    </row>
    <row r="4630" spans="1:27" ht="39.6" x14ac:dyDescent="0.25">
      <c r="A4630" s="3" t="s">
        <v>2620</v>
      </c>
      <c r="B4630" s="3" t="s">
        <v>3051</v>
      </c>
      <c r="C4630" s="3" t="s">
        <v>2598</v>
      </c>
      <c r="D4630" s="3" t="s">
        <v>811</v>
      </c>
      <c r="E4630" s="3" t="s">
        <v>2583</v>
      </c>
      <c r="F4630" s="4">
        <v>11200</v>
      </c>
      <c r="G4630" s="4">
        <v>50401660</v>
      </c>
      <c r="H4630" s="4">
        <v>11200</v>
      </c>
      <c r="I4630" s="4">
        <v>11068</v>
      </c>
      <c r="J4630" s="4">
        <v>11399</v>
      </c>
      <c r="K4630" s="4">
        <v>10178</v>
      </c>
      <c r="L4630" s="4">
        <v>4500</v>
      </c>
      <c r="M4630" s="4">
        <v>8310</v>
      </c>
      <c r="N4630" s="4">
        <v>4500</v>
      </c>
      <c r="O4630" s="3" t="s">
        <v>2575</v>
      </c>
      <c r="P4630" s="3" t="s">
        <v>2577</v>
      </c>
      <c r="Q4630" s="3" t="s">
        <v>2697</v>
      </c>
      <c r="R4630" s="3" t="s">
        <v>2578</v>
      </c>
      <c r="S4630" s="3" t="s">
        <v>2950</v>
      </c>
      <c r="T4630" s="5"/>
      <c r="U4630" s="3" t="s">
        <v>2651</v>
      </c>
      <c r="V4630" s="3" t="s">
        <v>2580</v>
      </c>
      <c r="W4630" s="3" t="s">
        <v>2581</v>
      </c>
      <c r="X4630" s="3" t="s">
        <v>2601</v>
      </c>
      <c r="Y4630" s="3" t="s">
        <v>2583</v>
      </c>
      <c r="Z4630" s="3" t="s">
        <v>2584</v>
      </c>
      <c r="AA4630" s="4">
        <v>780115</v>
      </c>
    </row>
    <row r="4631" spans="1:27" ht="39.6" x14ac:dyDescent="0.25">
      <c r="A4631" s="3" t="s">
        <v>2605</v>
      </c>
      <c r="B4631" s="3" t="s">
        <v>3015</v>
      </c>
      <c r="C4631" s="3" t="s">
        <v>2598</v>
      </c>
      <c r="D4631" s="3" t="s">
        <v>811</v>
      </c>
      <c r="E4631" s="3" t="s">
        <v>2583</v>
      </c>
      <c r="F4631" s="4">
        <v>10945</v>
      </c>
      <c r="G4631" s="4">
        <v>54722690</v>
      </c>
      <c r="H4631" s="4">
        <v>10945</v>
      </c>
      <c r="I4631" s="4">
        <v>10880</v>
      </c>
      <c r="J4631" s="4">
        <v>11119</v>
      </c>
      <c r="K4631" s="4">
        <v>9615</v>
      </c>
      <c r="L4631" s="4">
        <v>5000</v>
      </c>
      <c r="M4631" s="4">
        <v>8690</v>
      </c>
      <c r="N4631" s="4">
        <v>5000</v>
      </c>
      <c r="O4631" s="3" t="s">
        <v>2575</v>
      </c>
      <c r="P4631" s="3" t="s">
        <v>2577</v>
      </c>
      <c r="Q4631" s="3" t="s">
        <v>2697</v>
      </c>
      <c r="R4631" s="3" t="s">
        <v>2578</v>
      </c>
      <c r="S4631" s="3" t="s">
        <v>2950</v>
      </c>
      <c r="T4631" s="5"/>
      <c r="U4631" s="3" t="s">
        <v>2651</v>
      </c>
      <c r="V4631" s="3" t="s">
        <v>2580</v>
      </c>
      <c r="W4631" s="3" t="s">
        <v>2581</v>
      </c>
      <c r="X4631" s="3" t="s">
        <v>2582</v>
      </c>
      <c r="Y4631" s="3" t="s">
        <v>2583</v>
      </c>
      <c r="Z4631" s="3" t="s">
        <v>2584</v>
      </c>
      <c r="AA4631" s="4">
        <v>780116</v>
      </c>
    </row>
    <row r="4632" spans="1:27" ht="39.6" x14ac:dyDescent="0.25">
      <c r="A4632" s="3" t="s">
        <v>2596</v>
      </c>
      <c r="B4632" s="3" t="s">
        <v>3007</v>
      </c>
      <c r="C4632" s="3" t="s">
        <v>2598</v>
      </c>
      <c r="D4632" s="3" t="s">
        <v>811</v>
      </c>
      <c r="E4632" s="3" t="s">
        <v>2583</v>
      </c>
      <c r="F4632" s="4">
        <v>10997</v>
      </c>
      <c r="G4632" s="4">
        <v>60483020</v>
      </c>
      <c r="H4632" s="4">
        <v>10997</v>
      </c>
      <c r="I4632" s="4">
        <v>10960</v>
      </c>
      <c r="J4632" s="4">
        <v>11070</v>
      </c>
      <c r="K4632" s="4">
        <v>10768</v>
      </c>
      <c r="L4632" s="4">
        <v>5500</v>
      </c>
      <c r="M4632" s="4">
        <v>7060</v>
      </c>
      <c r="N4632" s="4">
        <v>5500</v>
      </c>
      <c r="O4632" s="3" t="s">
        <v>2575</v>
      </c>
      <c r="P4632" s="3" t="s">
        <v>2577</v>
      </c>
      <c r="Q4632" s="3" t="s">
        <v>2697</v>
      </c>
      <c r="R4632" s="3" t="s">
        <v>2578</v>
      </c>
      <c r="S4632" s="3" t="s">
        <v>2950</v>
      </c>
      <c r="T4632" s="5"/>
      <c r="U4632" s="3" t="s">
        <v>2651</v>
      </c>
      <c r="V4632" s="3" t="s">
        <v>2580</v>
      </c>
      <c r="W4632" s="3" t="s">
        <v>2581</v>
      </c>
      <c r="X4632" s="3" t="s">
        <v>2601</v>
      </c>
      <c r="Y4632" s="3" t="s">
        <v>2583</v>
      </c>
      <c r="Z4632" s="3" t="s">
        <v>2584</v>
      </c>
      <c r="AA4632" s="4">
        <v>780117</v>
      </c>
    </row>
    <row r="4633" spans="1:27" ht="39.6" x14ac:dyDescent="0.25">
      <c r="A4633" s="3" t="s">
        <v>2622</v>
      </c>
      <c r="B4633" s="3" t="s">
        <v>2949</v>
      </c>
      <c r="C4633" s="3" t="s">
        <v>2598</v>
      </c>
      <c r="D4633" s="3" t="s">
        <v>811</v>
      </c>
      <c r="E4633" s="3" t="s">
        <v>2583</v>
      </c>
      <c r="F4633" s="4">
        <v>10639</v>
      </c>
      <c r="G4633" s="4">
        <v>21278250</v>
      </c>
      <c r="H4633" s="4">
        <v>10639</v>
      </c>
      <c r="I4633" s="4">
        <v>10510</v>
      </c>
      <c r="J4633" s="4">
        <v>10699</v>
      </c>
      <c r="K4633" s="4">
        <v>9598</v>
      </c>
      <c r="L4633" s="4">
        <v>2000</v>
      </c>
      <c r="M4633" s="4">
        <v>6450</v>
      </c>
      <c r="N4633" s="4">
        <v>2000</v>
      </c>
      <c r="O4633" s="3" t="s">
        <v>2575</v>
      </c>
      <c r="P4633" s="3" t="s">
        <v>2577</v>
      </c>
      <c r="Q4633" s="3" t="s">
        <v>2697</v>
      </c>
      <c r="R4633" s="3" t="s">
        <v>2578</v>
      </c>
      <c r="S4633" s="3" t="s">
        <v>2950</v>
      </c>
      <c r="T4633" s="5"/>
      <c r="U4633" s="3" t="s">
        <v>2651</v>
      </c>
      <c r="V4633" s="3" t="s">
        <v>2580</v>
      </c>
      <c r="W4633" s="3" t="s">
        <v>2581</v>
      </c>
      <c r="X4633" s="3" t="s">
        <v>2582</v>
      </c>
      <c r="Y4633" s="3" t="s">
        <v>2583</v>
      </c>
      <c r="Z4633" s="3" t="s">
        <v>2584</v>
      </c>
      <c r="AA4633" s="4">
        <v>780118</v>
      </c>
    </row>
    <row r="4634" spans="1:27" ht="39.6" x14ac:dyDescent="0.25">
      <c r="A4634" s="3" t="s">
        <v>2596</v>
      </c>
      <c r="B4634" s="3" t="s">
        <v>2939</v>
      </c>
      <c r="C4634" s="3" t="s">
        <v>2598</v>
      </c>
      <c r="D4634" s="3" t="s">
        <v>822</v>
      </c>
      <c r="E4634" s="3" t="s">
        <v>2583</v>
      </c>
      <c r="F4634" s="4">
        <v>10816</v>
      </c>
      <c r="G4634" s="4">
        <v>6273280</v>
      </c>
      <c r="H4634" s="4">
        <v>10816</v>
      </c>
      <c r="I4634" s="4">
        <v>10816</v>
      </c>
      <c r="J4634" s="4">
        <v>10816</v>
      </c>
      <c r="K4634" s="4">
        <v>10816</v>
      </c>
      <c r="L4634" s="4">
        <v>1450</v>
      </c>
      <c r="M4634" s="4">
        <v>2240</v>
      </c>
      <c r="N4634" s="3">
        <v>580</v>
      </c>
      <c r="O4634" s="3" t="s">
        <v>2575</v>
      </c>
      <c r="P4634" s="3" t="s">
        <v>2577</v>
      </c>
      <c r="Q4634" s="3" t="s">
        <v>2697</v>
      </c>
      <c r="R4634" s="3" t="s">
        <v>2578</v>
      </c>
      <c r="S4634" s="3" t="s">
        <v>822</v>
      </c>
      <c r="T4634" s="5"/>
      <c r="U4634" s="3" t="s">
        <v>2651</v>
      </c>
      <c r="V4634" s="3" t="s">
        <v>2580</v>
      </c>
      <c r="W4634" s="3" t="s">
        <v>2581</v>
      </c>
      <c r="X4634" s="3" t="s">
        <v>2601</v>
      </c>
      <c r="Y4634" s="3" t="s">
        <v>2583</v>
      </c>
      <c r="Z4634" s="3" t="s">
        <v>2584</v>
      </c>
      <c r="AA4634" s="4">
        <v>780119</v>
      </c>
    </row>
    <row r="4635" spans="1:27" ht="39.6" x14ac:dyDescent="0.25">
      <c r="A4635" s="3" t="s">
        <v>2596</v>
      </c>
      <c r="B4635" s="3" t="s">
        <v>2939</v>
      </c>
      <c r="C4635" s="3" t="s">
        <v>2598</v>
      </c>
      <c r="D4635" s="3" t="s">
        <v>822</v>
      </c>
      <c r="E4635" s="3" t="s">
        <v>2673</v>
      </c>
      <c r="F4635" s="4">
        <v>10816</v>
      </c>
      <c r="G4635" s="4">
        <v>5948800</v>
      </c>
      <c r="H4635" s="4">
        <v>10816</v>
      </c>
      <c r="I4635" s="4">
        <v>10816</v>
      </c>
      <c r="J4635" s="4">
        <v>10816</v>
      </c>
      <c r="K4635" s="4">
        <v>10816</v>
      </c>
      <c r="L4635" s="3">
        <v>0</v>
      </c>
      <c r="M4635" s="3">
        <v>550</v>
      </c>
      <c r="N4635" s="3">
        <v>550</v>
      </c>
      <c r="O4635" s="3" t="s">
        <v>2575</v>
      </c>
      <c r="P4635" s="3" t="s">
        <v>2759</v>
      </c>
      <c r="Q4635" s="3" t="s">
        <v>2697</v>
      </c>
      <c r="R4635" s="3" t="s">
        <v>2578</v>
      </c>
      <c r="S4635" s="3" t="s">
        <v>822</v>
      </c>
      <c r="T4635" s="5"/>
      <c r="U4635" s="3" t="s">
        <v>2651</v>
      </c>
      <c r="V4635" s="3" t="s">
        <v>2580</v>
      </c>
      <c r="W4635" s="3" t="s">
        <v>2581</v>
      </c>
      <c r="X4635" s="3" t="s">
        <v>2601</v>
      </c>
      <c r="Y4635" s="3" t="s">
        <v>2583</v>
      </c>
      <c r="Z4635" s="3" t="s">
        <v>2584</v>
      </c>
      <c r="AA4635" s="4">
        <v>780119</v>
      </c>
    </row>
    <row r="4636" spans="1:27" ht="39.6" x14ac:dyDescent="0.25">
      <c r="A4636" s="3" t="s">
        <v>2620</v>
      </c>
      <c r="B4636" s="3" t="s">
        <v>2995</v>
      </c>
      <c r="C4636" s="3" t="s">
        <v>2598</v>
      </c>
      <c r="D4636" s="3" t="s">
        <v>822</v>
      </c>
      <c r="E4636" s="3" t="s">
        <v>2583</v>
      </c>
      <c r="F4636" s="4">
        <v>10840</v>
      </c>
      <c r="G4636" s="4">
        <v>34146070</v>
      </c>
      <c r="H4636" s="4">
        <v>10840</v>
      </c>
      <c r="I4636" s="4">
        <v>10820</v>
      </c>
      <c r="J4636" s="4">
        <v>10910</v>
      </c>
      <c r="K4636" s="4">
        <v>10730</v>
      </c>
      <c r="L4636" s="4">
        <v>3150</v>
      </c>
      <c r="M4636" s="4">
        <v>5980</v>
      </c>
      <c r="N4636" s="4">
        <v>3150</v>
      </c>
      <c r="O4636" s="3" t="s">
        <v>2575</v>
      </c>
      <c r="P4636" s="3" t="s">
        <v>2577</v>
      </c>
      <c r="Q4636" s="3" t="s">
        <v>2697</v>
      </c>
      <c r="R4636" s="3" t="s">
        <v>2578</v>
      </c>
      <c r="S4636" s="3" t="s">
        <v>822</v>
      </c>
      <c r="T4636" s="5"/>
      <c r="U4636" s="3" t="s">
        <v>2651</v>
      </c>
      <c r="V4636" s="3" t="s">
        <v>2580</v>
      </c>
      <c r="W4636" s="3" t="s">
        <v>2581</v>
      </c>
      <c r="X4636" s="3" t="s">
        <v>2601</v>
      </c>
      <c r="Y4636" s="3" t="s">
        <v>2583</v>
      </c>
      <c r="Z4636" s="3" t="s">
        <v>2584</v>
      </c>
      <c r="AA4636" s="4">
        <v>780120</v>
      </c>
    </row>
    <row r="4637" spans="1:27" ht="39.6" x14ac:dyDescent="0.25">
      <c r="A4637" s="3" t="s">
        <v>2605</v>
      </c>
      <c r="B4637" s="3" t="s">
        <v>3034</v>
      </c>
      <c r="C4637" s="3" t="s">
        <v>2598</v>
      </c>
      <c r="D4637" s="3" t="s">
        <v>822</v>
      </c>
      <c r="E4637" s="3" t="s">
        <v>2583</v>
      </c>
      <c r="F4637" s="4">
        <v>9501</v>
      </c>
      <c r="G4637" s="4">
        <v>119712600</v>
      </c>
      <c r="H4637" s="4">
        <v>9501</v>
      </c>
      <c r="I4637" s="4">
        <v>9501</v>
      </c>
      <c r="J4637" s="4">
        <v>9501</v>
      </c>
      <c r="K4637" s="4">
        <v>9501</v>
      </c>
      <c r="L4637" s="4">
        <v>14400</v>
      </c>
      <c r="M4637" s="4">
        <v>16600</v>
      </c>
      <c r="N4637" s="4">
        <v>12600</v>
      </c>
      <c r="O4637" s="3" t="s">
        <v>2575</v>
      </c>
      <c r="P4637" s="3" t="s">
        <v>2577</v>
      </c>
      <c r="Q4637" s="3" t="s">
        <v>2697</v>
      </c>
      <c r="R4637" s="3" t="s">
        <v>2578</v>
      </c>
      <c r="S4637" s="3" t="s">
        <v>822</v>
      </c>
      <c r="T4637" s="5"/>
      <c r="U4637" s="3" t="s">
        <v>2651</v>
      </c>
      <c r="V4637" s="3" t="s">
        <v>2580</v>
      </c>
      <c r="W4637" s="3" t="s">
        <v>2581</v>
      </c>
      <c r="X4637" s="3" t="s">
        <v>2582</v>
      </c>
      <c r="Y4637" s="3" t="s">
        <v>2583</v>
      </c>
      <c r="Z4637" s="3" t="s">
        <v>2584</v>
      </c>
      <c r="AA4637" s="4">
        <v>780122</v>
      </c>
    </row>
    <row r="4638" spans="1:27" ht="39.6" x14ac:dyDescent="0.25">
      <c r="A4638" s="3" t="s">
        <v>2605</v>
      </c>
      <c r="B4638" s="3" t="s">
        <v>3034</v>
      </c>
      <c r="C4638" s="3" t="s">
        <v>2598</v>
      </c>
      <c r="D4638" s="3" t="s">
        <v>822</v>
      </c>
      <c r="E4638" s="3" t="s">
        <v>2673</v>
      </c>
      <c r="F4638" s="4">
        <v>9501</v>
      </c>
      <c r="G4638" s="4">
        <v>17101800</v>
      </c>
      <c r="H4638" s="4">
        <v>9501</v>
      </c>
      <c r="I4638" s="4">
        <v>9501</v>
      </c>
      <c r="J4638" s="4">
        <v>9501</v>
      </c>
      <c r="K4638" s="4">
        <v>9501</v>
      </c>
      <c r="L4638" s="3">
        <v>0</v>
      </c>
      <c r="M4638" s="4">
        <v>1800</v>
      </c>
      <c r="N4638" s="4">
        <v>1800</v>
      </c>
      <c r="O4638" s="3" t="s">
        <v>2575</v>
      </c>
      <c r="P4638" s="3" t="s">
        <v>2577</v>
      </c>
      <c r="Q4638" s="3" t="s">
        <v>2697</v>
      </c>
      <c r="R4638" s="3" t="s">
        <v>2578</v>
      </c>
      <c r="S4638" s="3" t="s">
        <v>822</v>
      </c>
      <c r="T4638" s="5"/>
      <c r="U4638" s="3" t="s">
        <v>2651</v>
      </c>
      <c r="V4638" s="3" t="s">
        <v>2580</v>
      </c>
      <c r="W4638" s="3" t="s">
        <v>2581</v>
      </c>
      <c r="X4638" s="3" t="s">
        <v>2582</v>
      </c>
      <c r="Y4638" s="3" t="s">
        <v>2583</v>
      </c>
      <c r="Z4638" s="3" t="s">
        <v>2584</v>
      </c>
      <c r="AA4638" s="4">
        <v>780122</v>
      </c>
    </row>
    <row r="4639" spans="1:27" ht="39.6" x14ac:dyDescent="0.25">
      <c r="A4639" s="3" t="s">
        <v>2605</v>
      </c>
      <c r="B4639" s="3" t="s">
        <v>2961</v>
      </c>
      <c r="C4639" s="3" t="s">
        <v>2598</v>
      </c>
      <c r="D4639" s="3" t="s">
        <v>862</v>
      </c>
      <c r="E4639" s="3" t="s">
        <v>2673</v>
      </c>
      <c r="F4639" s="4">
        <v>9615</v>
      </c>
      <c r="G4639" s="4">
        <v>6249750</v>
      </c>
      <c r="H4639" s="4">
        <v>9615</v>
      </c>
      <c r="I4639" s="4">
        <v>9615</v>
      </c>
      <c r="J4639" s="4">
        <v>9615</v>
      </c>
      <c r="K4639" s="4">
        <v>9615</v>
      </c>
      <c r="L4639" s="3">
        <v>0</v>
      </c>
      <c r="M4639" s="3">
        <v>650</v>
      </c>
      <c r="N4639" s="3">
        <v>650</v>
      </c>
      <c r="O4639" s="3" t="s">
        <v>2575</v>
      </c>
      <c r="P4639" s="3" t="s">
        <v>2577</v>
      </c>
      <c r="Q4639" s="3" t="s">
        <v>2697</v>
      </c>
      <c r="R4639" s="3" t="s">
        <v>2578</v>
      </c>
      <c r="S4639" s="3" t="s">
        <v>862</v>
      </c>
      <c r="T4639" s="5"/>
      <c r="U4639" s="3" t="s">
        <v>2588</v>
      </c>
      <c r="V4639" s="3" t="s">
        <v>2580</v>
      </c>
      <c r="W4639" s="3" t="s">
        <v>2581</v>
      </c>
      <c r="X4639" s="3" t="s">
        <v>2582</v>
      </c>
      <c r="Y4639" s="3" t="s">
        <v>2583</v>
      </c>
      <c r="Z4639" s="3" t="s">
        <v>2584</v>
      </c>
      <c r="AA4639" s="4">
        <v>780124</v>
      </c>
    </row>
    <row r="4640" spans="1:27" ht="39.6" x14ac:dyDescent="0.25">
      <c r="A4640" s="3" t="s">
        <v>2605</v>
      </c>
      <c r="B4640" s="3" t="s">
        <v>2961</v>
      </c>
      <c r="C4640" s="3" t="s">
        <v>2598</v>
      </c>
      <c r="D4640" s="3" t="s">
        <v>862</v>
      </c>
      <c r="E4640" s="3" t="s">
        <v>2583</v>
      </c>
      <c r="F4640" s="4">
        <v>9615</v>
      </c>
      <c r="G4640" s="4">
        <v>91054050</v>
      </c>
      <c r="H4640" s="4">
        <v>9615</v>
      </c>
      <c r="I4640" s="4">
        <v>9615</v>
      </c>
      <c r="J4640" s="4">
        <v>9615</v>
      </c>
      <c r="K4640" s="4">
        <v>9615</v>
      </c>
      <c r="L4640" s="4">
        <v>16000</v>
      </c>
      <c r="M4640" s="4">
        <v>9470</v>
      </c>
      <c r="N4640" s="4">
        <v>9470</v>
      </c>
      <c r="O4640" s="3" t="s">
        <v>2575</v>
      </c>
      <c r="P4640" s="3" t="s">
        <v>2577</v>
      </c>
      <c r="Q4640" s="3" t="s">
        <v>2697</v>
      </c>
      <c r="R4640" s="3" t="s">
        <v>2578</v>
      </c>
      <c r="S4640" s="3" t="s">
        <v>862</v>
      </c>
      <c r="T4640" s="5"/>
      <c r="U4640" s="3" t="s">
        <v>2588</v>
      </c>
      <c r="V4640" s="3" t="s">
        <v>2580</v>
      </c>
      <c r="W4640" s="3" t="s">
        <v>2581</v>
      </c>
      <c r="X4640" s="3" t="s">
        <v>2582</v>
      </c>
      <c r="Y4640" s="3" t="s">
        <v>2583</v>
      </c>
      <c r="Z4640" s="3" t="s">
        <v>2584</v>
      </c>
      <c r="AA4640" s="4">
        <v>780124</v>
      </c>
    </row>
    <row r="4641" spans="1:27" ht="39.6" x14ac:dyDescent="0.25">
      <c r="A4641" s="3" t="s">
        <v>2620</v>
      </c>
      <c r="B4641" s="3" t="s">
        <v>3009</v>
      </c>
      <c r="C4641" s="3" t="s">
        <v>2598</v>
      </c>
      <c r="D4641" s="3" t="s">
        <v>862</v>
      </c>
      <c r="E4641" s="3" t="s">
        <v>2583</v>
      </c>
      <c r="F4641" s="4">
        <v>10730</v>
      </c>
      <c r="G4641" s="4">
        <v>151293000</v>
      </c>
      <c r="H4641" s="4">
        <v>10730</v>
      </c>
      <c r="I4641" s="4">
        <v>10730</v>
      </c>
      <c r="J4641" s="4">
        <v>10730</v>
      </c>
      <c r="K4641" s="4">
        <v>10730</v>
      </c>
      <c r="L4641" s="4">
        <v>22000</v>
      </c>
      <c r="M4641" s="4">
        <v>14100</v>
      </c>
      <c r="N4641" s="4">
        <v>14100</v>
      </c>
      <c r="O4641" s="3" t="s">
        <v>2575</v>
      </c>
      <c r="P4641" s="3" t="s">
        <v>2577</v>
      </c>
      <c r="Q4641" s="3" t="s">
        <v>2697</v>
      </c>
      <c r="R4641" s="3" t="s">
        <v>2578</v>
      </c>
      <c r="S4641" s="3" t="s">
        <v>862</v>
      </c>
      <c r="T4641" s="5"/>
      <c r="U4641" s="3" t="s">
        <v>2588</v>
      </c>
      <c r="V4641" s="3" t="s">
        <v>2580</v>
      </c>
      <c r="W4641" s="3" t="s">
        <v>2581</v>
      </c>
      <c r="X4641" s="3" t="s">
        <v>2601</v>
      </c>
      <c r="Y4641" s="3" t="s">
        <v>2583</v>
      </c>
      <c r="Z4641" s="3" t="s">
        <v>2584</v>
      </c>
      <c r="AA4641" s="4">
        <v>780125</v>
      </c>
    </row>
    <row r="4642" spans="1:27" ht="39.6" x14ac:dyDescent="0.25">
      <c r="A4642" s="3" t="s">
        <v>2620</v>
      </c>
      <c r="B4642" s="3" t="s">
        <v>3009</v>
      </c>
      <c r="C4642" s="3" t="s">
        <v>2598</v>
      </c>
      <c r="D4642" s="3" t="s">
        <v>862</v>
      </c>
      <c r="E4642" s="3" t="s">
        <v>2673</v>
      </c>
      <c r="F4642" s="4">
        <v>10730</v>
      </c>
      <c r="G4642" s="4">
        <v>5365000</v>
      </c>
      <c r="H4642" s="4">
        <v>10730</v>
      </c>
      <c r="I4642" s="4">
        <v>10730</v>
      </c>
      <c r="J4642" s="4">
        <v>10730</v>
      </c>
      <c r="K4642" s="4">
        <v>10730</v>
      </c>
      <c r="L4642" s="3">
        <v>0</v>
      </c>
      <c r="M4642" s="3">
        <v>500</v>
      </c>
      <c r="N4642" s="3">
        <v>500</v>
      </c>
      <c r="O4642" s="3" t="s">
        <v>2575</v>
      </c>
      <c r="P4642" s="3" t="s">
        <v>2577</v>
      </c>
      <c r="Q4642" s="3" t="s">
        <v>2697</v>
      </c>
      <c r="R4642" s="3" t="s">
        <v>2578</v>
      </c>
      <c r="S4642" s="3" t="s">
        <v>862</v>
      </c>
      <c r="T4642" s="5"/>
      <c r="U4642" s="3" t="s">
        <v>2588</v>
      </c>
      <c r="V4642" s="3" t="s">
        <v>2580</v>
      </c>
      <c r="W4642" s="3" t="s">
        <v>2581</v>
      </c>
      <c r="X4642" s="3" t="s">
        <v>2601</v>
      </c>
      <c r="Y4642" s="3" t="s">
        <v>2583</v>
      </c>
      <c r="Z4642" s="3" t="s">
        <v>2584</v>
      </c>
      <c r="AA4642" s="4">
        <v>780125</v>
      </c>
    </row>
    <row r="4643" spans="1:27" ht="39.6" x14ac:dyDescent="0.25">
      <c r="A4643" s="3" t="s">
        <v>2605</v>
      </c>
      <c r="B4643" s="3" t="s">
        <v>3073</v>
      </c>
      <c r="C4643" s="3" t="s">
        <v>2598</v>
      </c>
      <c r="D4643" s="3" t="s">
        <v>3050</v>
      </c>
      <c r="E4643" s="3" t="s">
        <v>2673</v>
      </c>
      <c r="F4643" s="4">
        <v>7736</v>
      </c>
      <c r="G4643" s="4">
        <v>773600</v>
      </c>
      <c r="H4643" s="4">
        <v>7736</v>
      </c>
      <c r="I4643" s="4">
        <v>7736</v>
      </c>
      <c r="J4643" s="4">
        <v>7736</v>
      </c>
      <c r="K4643" s="4">
        <v>7736</v>
      </c>
      <c r="L4643" s="3">
        <v>0</v>
      </c>
      <c r="M4643" s="3">
        <v>100</v>
      </c>
      <c r="N4643" s="3">
        <v>100</v>
      </c>
      <c r="O4643" s="3" t="s">
        <v>2575</v>
      </c>
      <c r="P4643" s="3" t="s">
        <v>2577</v>
      </c>
      <c r="Q4643" s="3" t="s">
        <v>2697</v>
      </c>
      <c r="R4643" s="3" t="s">
        <v>2578</v>
      </c>
      <c r="S4643" s="3" t="s">
        <v>777</v>
      </c>
      <c r="T4643" s="5"/>
      <c r="U4643" s="3" t="s">
        <v>2588</v>
      </c>
      <c r="V4643" s="3" t="s">
        <v>2580</v>
      </c>
      <c r="W4643" s="3" t="s">
        <v>2581</v>
      </c>
      <c r="X4643" s="3" t="s">
        <v>2582</v>
      </c>
      <c r="Y4643" s="3" t="s">
        <v>2595</v>
      </c>
      <c r="Z4643" s="3" t="s">
        <v>2584</v>
      </c>
      <c r="AA4643" s="4">
        <v>780127</v>
      </c>
    </row>
    <row r="4644" spans="1:27" ht="39.6" x14ac:dyDescent="0.25">
      <c r="A4644" s="3" t="s">
        <v>2605</v>
      </c>
      <c r="B4644" s="3" t="s">
        <v>3073</v>
      </c>
      <c r="C4644" s="3" t="s">
        <v>2598</v>
      </c>
      <c r="D4644" s="3" t="s">
        <v>3050</v>
      </c>
      <c r="E4644" s="3" t="s">
        <v>2673</v>
      </c>
      <c r="F4644" s="4">
        <v>7736</v>
      </c>
      <c r="G4644" s="4">
        <v>386800</v>
      </c>
      <c r="H4644" s="4">
        <v>7736</v>
      </c>
      <c r="I4644" s="4">
        <v>7736</v>
      </c>
      <c r="J4644" s="4">
        <v>7736</v>
      </c>
      <c r="K4644" s="4">
        <v>7736</v>
      </c>
      <c r="L4644" s="3">
        <v>0</v>
      </c>
      <c r="M4644" s="3">
        <v>50</v>
      </c>
      <c r="N4644" s="3">
        <v>50</v>
      </c>
      <c r="O4644" s="3" t="s">
        <v>2575</v>
      </c>
      <c r="P4644" s="3" t="s">
        <v>2759</v>
      </c>
      <c r="Q4644" s="3" t="s">
        <v>2697</v>
      </c>
      <c r="R4644" s="3" t="s">
        <v>2578</v>
      </c>
      <c r="S4644" s="3" t="s">
        <v>777</v>
      </c>
      <c r="T4644" s="5"/>
      <c r="U4644" s="3" t="s">
        <v>2588</v>
      </c>
      <c r="V4644" s="3" t="s">
        <v>2580</v>
      </c>
      <c r="W4644" s="3" t="s">
        <v>2581</v>
      </c>
      <c r="X4644" s="3" t="s">
        <v>2582</v>
      </c>
      <c r="Y4644" s="3" t="s">
        <v>2595</v>
      </c>
      <c r="Z4644" s="3" t="s">
        <v>2584</v>
      </c>
      <c r="AA4644" s="4">
        <v>780127</v>
      </c>
    </row>
    <row r="4645" spans="1:27" ht="39.6" x14ac:dyDescent="0.25">
      <c r="A4645" s="3" t="s">
        <v>2605</v>
      </c>
      <c r="B4645" s="3" t="s">
        <v>3073</v>
      </c>
      <c r="C4645" s="3" t="s">
        <v>2598</v>
      </c>
      <c r="D4645" s="3" t="s">
        <v>3050</v>
      </c>
      <c r="E4645" s="3" t="s">
        <v>2583</v>
      </c>
      <c r="F4645" s="4">
        <v>7736</v>
      </c>
      <c r="G4645" s="4">
        <v>22434400</v>
      </c>
      <c r="H4645" s="4">
        <v>7736</v>
      </c>
      <c r="I4645" s="4">
        <v>7736</v>
      </c>
      <c r="J4645" s="4">
        <v>7736</v>
      </c>
      <c r="K4645" s="4">
        <v>7736</v>
      </c>
      <c r="L4645" s="4">
        <v>5500</v>
      </c>
      <c r="M4645" s="4">
        <v>2900</v>
      </c>
      <c r="N4645" s="4">
        <v>2900</v>
      </c>
      <c r="O4645" s="3" t="s">
        <v>2575</v>
      </c>
      <c r="P4645" s="3" t="s">
        <v>2577</v>
      </c>
      <c r="Q4645" s="3" t="s">
        <v>2697</v>
      </c>
      <c r="R4645" s="3" t="s">
        <v>2578</v>
      </c>
      <c r="S4645" s="3" t="s">
        <v>777</v>
      </c>
      <c r="T4645" s="5"/>
      <c r="U4645" s="3" t="s">
        <v>2588</v>
      </c>
      <c r="V4645" s="3" t="s">
        <v>2580</v>
      </c>
      <c r="W4645" s="3" t="s">
        <v>2581</v>
      </c>
      <c r="X4645" s="3" t="s">
        <v>2582</v>
      </c>
      <c r="Y4645" s="3" t="s">
        <v>2595</v>
      </c>
      <c r="Z4645" s="3" t="s">
        <v>2584</v>
      </c>
      <c r="AA4645" s="4">
        <v>780127</v>
      </c>
    </row>
    <row r="4646" spans="1:27" ht="39.6" x14ac:dyDescent="0.25">
      <c r="A4646" s="3" t="s">
        <v>2620</v>
      </c>
      <c r="B4646" s="3" t="s">
        <v>3049</v>
      </c>
      <c r="C4646" s="3" t="s">
        <v>2598</v>
      </c>
      <c r="D4646" s="3" t="s">
        <v>3050</v>
      </c>
      <c r="E4646" s="3" t="s">
        <v>2583</v>
      </c>
      <c r="F4646" s="4">
        <v>8574</v>
      </c>
      <c r="G4646" s="4">
        <v>15347460</v>
      </c>
      <c r="H4646" s="4">
        <v>8574</v>
      </c>
      <c r="I4646" s="4">
        <v>8574</v>
      </c>
      <c r="J4646" s="4">
        <v>8574</v>
      </c>
      <c r="K4646" s="4">
        <v>8574</v>
      </c>
      <c r="L4646" s="4">
        <v>3000</v>
      </c>
      <c r="M4646" s="4">
        <v>1790</v>
      </c>
      <c r="N4646" s="4">
        <v>1790</v>
      </c>
      <c r="O4646" s="3" t="s">
        <v>2575</v>
      </c>
      <c r="P4646" s="3" t="s">
        <v>2577</v>
      </c>
      <c r="Q4646" s="3" t="s">
        <v>2697</v>
      </c>
      <c r="R4646" s="3" t="s">
        <v>2578</v>
      </c>
      <c r="S4646" s="3" t="s">
        <v>777</v>
      </c>
      <c r="T4646" s="5"/>
      <c r="U4646" s="3" t="s">
        <v>2588</v>
      </c>
      <c r="V4646" s="3" t="s">
        <v>2580</v>
      </c>
      <c r="W4646" s="3" t="s">
        <v>2581</v>
      </c>
      <c r="X4646" s="3" t="s">
        <v>2601</v>
      </c>
      <c r="Y4646" s="3" t="s">
        <v>2583</v>
      </c>
      <c r="Z4646" s="3" t="s">
        <v>2584</v>
      </c>
      <c r="AA4646" s="4">
        <v>780128</v>
      </c>
    </row>
    <row r="4647" spans="1:27" ht="39.6" x14ac:dyDescent="0.25">
      <c r="A4647" s="3" t="s">
        <v>2620</v>
      </c>
      <c r="B4647" s="3" t="s">
        <v>3049</v>
      </c>
      <c r="C4647" s="3" t="s">
        <v>2598</v>
      </c>
      <c r="D4647" s="3" t="s">
        <v>3050</v>
      </c>
      <c r="E4647" s="3" t="s">
        <v>2673</v>
      </c>
      <c r="F4647" s="4">
        <v>8574</v>
      </c>
      <c r="G4647" s="4">
        <v>10374540</v>
      </c>
      <c r="H4647" s="4">
        <v>8574</v>
      </c>
      <c r="I4647" s="4">
        <v>8574</v>
      </c>
      <c r="J4647" s="4">
        <v>8574</v>
      </c>
      <c r="K4647" s="4">
        <v>8574</v>
      </c>
      <c r="L4647" s="3">
        <v>0</v>
      </c>
      <c r="M4647" s="4">
        <v>1210</v>
      </c>
      <c r="N4647" s="4">
        <v>1210</v>
      </c>
      <c r="O4647" s="3" t="s">
        <v>2575</v>
      </c>
      <c r="P4647" s="3" t="s">
        <v>2577</v>
      </c>
      <c r="Q4647" s="3" t="s">
        <v>2697</v>
      </c>
      <c r="R4647" s="3" t="s">
        <v>2578</v>
      </c>
      <c r="S4647" s="3" t="s">
        <v>777</v>
      </c>
      <c r="T4647" s="5"/>
      <c r="U4647" s="3" t="s">
        <v>2588</v>
      </c>
      <c r="V4647" s="3" t="s">
        <v>2580</v>
      </c>
      <c r="W4647" s="3" t="s">
        <v>2581</v>
      </c>
      <c r="X4647" s="3" t="s">
        <v>2601</v>
      </c>
      <c r="Y4647" s="3" t="s">
        <v>2583</v>
      </c>
      <c r="Z4647" s="3" t="s">
        <v>2584</v>
      </c>
      <c r="AA4647" s="4">
        <v>780128</v>
      </c>
    </row>
    <row r="4648" spans="1:27" ht="52.8" x14ac:dyDescent="0.25">
      <c r="A4648" s="3" t="s">
        <v>2605</v>
      </c>
      <c r="B4648" s="3" t="s">
        <v>2970</v>
      </c>
      <c r="C4648" s="3" t="s">
        <v>2598</v>
      </c>
      <c r="D4648" s="3" t="s">
        <v>2971</v>
      </c>
      <c r="E4648" s="3" t="s">
        <v>2673</v>
      </c>
      <c r="F4648" s="4">
        <v>7620</v>
      </c>
      <c r="G4648" s="4">
        <v>22860000</v>
      </c>
      <c r="H4648" s="4">
        <v>7620</v>
      </c>
      <c r="I4648" s="4">
        <v>7620</v>
      </c>
      <c r="J4648" s="4">
        <v>7620</v>
      </c>
      <c r="K4648" s="4">
        <v>7620</v>
      </c>
      <c r="L4648" s="3">
        <v>0</v>
      </c>
      <c r="M4648" s="4">
        <v>3000</v>
      </c>
      <c r="N4648" s="4">
        <v>3000</v>
      </c>
      <c r="O4648" s="3" t="s">
        <v>2575</v>
      </c>
      <c r="P4648" s="3" t="s">
        <v>2577</v>
      </c>
      <c r="Q4648" s="3" t="s">
        <v>2697</v>
      </c>
      <c r="R4648" s="3" t="s">
        <v>2578</v>
      </c>
      <c r="S4648" s="3" t="s">
        <v>2972</v>
      </c>
      <c r="T4648" s="5"/>
      <c r="U4648" s="3" t="s">
        <v>2854</v>
      </c>
      <c r="V4648" s="3" t="s">
        <v>2580</v>
      </c>
      <c r="W4648" s="3" t="s">
        <v>2581</v>
      </c>
      <c r="X4648" s="3" t="s">
        <v>2582</v>
      </c>
      <c r="Y4648" s="3" t="s">
        <v>2583</v>
      </c>
      <c r="Z4648" s="3" t="s">
        <v>2584</v>
      </c>
      <c r="AA4648" s="4">
        <v>780138</v>
      </c>
    </row>
    <row r="4649" spans="1:27" ht="52.8" x14ac:dyDescent="0.25">
      <c r="A4649" s="3" t="s">
        <v>2605</v>
      </c>
      <c r="B4649" s="3" t="s">
        <v>2970</v>
      </c>
      <c r="C4649" s="3" t="s">
        <v>2598</v>
      </c>
      <c r="D4649" s="3" t="s">
        <v>2971</v>
      </c>
      <c r="E4649" s="3" t="s">
        <v>2583</v>
      </c>
      <c r="F4649" s="4">
        <v>7620</v>
      </c>
      <c r="G4649" s="4">
        <v>60960000</v>
      </c>
      <c r="H4649" s="4">
        <v>7620</v>
      </c>
      <c r="I4649" s="4">
        <v>7620</v>
      </c>
      <c r="J4649" s="4">
        <v>7620</v>
      </c>
      <c r="K4649" s="4">
        <v>7620</v>
      </c>
      <c r="L4649" s="4">
        <v>11000</v>
      </c>
      <c r="M4649" s="4">
        <v>12000</v>
      </c>
      <c r="N4649" s="4">
        <v>8000</v>
      </c>
      <c r="O4649" s="3" t="s">
        <v>2575</v>
      </c>
      <c r="P4649" s="3" t="s">
        <v>2577</v>
      </c>
      <c r="Q4649" s="3" t="s">
        <v>2697</v>
      </c>
      <c r="R4649" s="3" t="s">
        <v>2578</v>
      </c>
      <c r="S4649" s="3" t="s">
        <v>2972</v>
      </c>
      <c r="T4649" s="5"/>
      <c r="U4649" s="3" t="s">
        <v>2854</v>
      </c>
      <c r="V4649" s="3" t="s">
        <v>2580</v>
      </c>
      <c r="W4649" s="3" t="s">
        <v>2581</v>
      </c>
      <c r="X4649" s="3" t="s">
        <v>2582</v>
      </c>
      <c r="Y4649" s="3" t="s">
        <v>2583</v>
      </c>
      <c r="Z4649" s="3" t="s">
        <v>2584</v>
      </c>
      <c r="AA4649" s="4">
        <v>780138</v>
      </c>
    </row>
    <row r="4650" spans="1:27" ht="39.6" x14ac:dyDescent="0.25">
      <c r="A4650" s="3" t="s">
        <v>2827</v>
      </c>
      <c r="B4650" s="3" t="s">
        <v>2853</v>
      </c>
      <c r="C4650" s="3" t="s">
        <v>2809</v>
      </c>
      <c r="D4650" s="3" t="s">
        <v>965</v>
      </c>
      <c r="E4650" s="3" t="s">
        <v>2583</v>
      </c>
      <c r="F4650" s="4">
        <v>106372</v>
      </c>
      <c r="G4650" s="4">
        <v>94138855</v>
      </c>
      <c r="H4650" s="4">
        <v>106372</v>
      </c>
      <c r="I4650" s="4">
        <v>105893</v>
      </c>
      <c r="J4650" s="4">
        <v>111333</v>
      </c>
      <c r="K4650" s="4">
        <v>105863</v>
      </c>
      <c r="L4650" s="3">
        <v>885</v>
      </c>
      <c r="M4650" s="4">
        <v>1120</v>
      </c>
      <c r="N4650" s="3">
        <v>885</v>
      </c>
      <c r="O4650" s="3" t="s">
        <v>2575</v>
      </c>
      <c r="P4650" s="3" t="s">
        <v>2577</v>
      </c>
      <c r="Q4650" s="3" t="s">
        <v>2697</v>
      </c>
      <c r="R4650" s="3" t="s">
        <v>2578</v>
      </c>
      <c r="S4650" s="3" t="s">
        <v>965</v>
      </c>
      <c r="T4650" s="5"/>
      <c r="U4650" s="3" t="s">
        <v>2854</v>
      </c>
      <c r="V4650" s="3" t="s">
        <v>2580</v>
      </c>
      <c r="W4650" s="3" t="s">
        <v>2581</v>
      </c>
      <c r="X4650" s="3" t="s">
        <v>2594</v>
      </c>
      <c r="Y4650" s="3" t="s">
        <v>2583</v>
      </c>
      <c r="Z4650" s="3" t="s">
        <v>2584</v>
      </c>
      <c r="AA4650" s="4">
        <v>780142</v>
      </c>
    </row>
    <row r="4651" spans="1:27" ht="52.8" x14ac:dyDescent="0.25">
      <c r="A4651" s="3" t="s">
        <v>2620</v>
      </c>
      <c r="B4651" s="3" t="s">
        <v>3025</v>
      </c>
      <c r="C4651" s="3" t="s">
        <v>2598</v>
      </c>
      <c r="D4651" s="3" t="s">
        <v>2971</v>
      </c>
      <c r="E4651" s="3" t="s">
        <v>2583</v>
      </c>
      <c r="F4651" s="4">
        <v>9111</v>
      </c>
      <c r="G4651" s="4">
        <v>75256860</v>
      </c>
      <c r="H4651" s="4">
        <v>9111</v>
      </c>
      <c r="I4651" s="4">
        <v>9111</v>
      </c>
      <c r="J4651" s="4">
        <v>9111</v>
      </c>
      <c r="K4651" s="4">
        <v>9111</v>
      </c>
      <c r="L4651" s="4">
        <v>10000</v>
      </c>
      <c r="M4651" s="4">
        <v>13060</v>
      </c>
      <c r="N4651" s="4">
        <v>8260</v>
      </c>
      <c r="O4651" s="3" t="s">
        <v>2575</v>
      </c>
      <c r="P4651" s="3" t="s">
        <v>2577</v>
      </c>
      <c r="Q4651" s="3" t="s">
        <v>2697</v>
      </c>
      <c r="R4651" s="3" t="s">
        <v>2578</v>
      </c>
      <c r="S4651" s="3" t="s">
        <v>2972</v>
      </c>
      <c r="T4651" s="5"/>
      <c r="U4651" s="3" t="s">
        <v>2854</v>
      </c>
      <c r="V4651" s="3" t="s">
        <v>2580</v>
      </c>
      <c r="W4651" s="3" t="s">
        <v>2581</v>
      </c>
      <c r="X4651" s="3" t="s">
        <v>2601</v>
      </c>
      <c r="Y4651" s="3" t="s">
        <v>2583</v>
      </c>
      <c r="Z4651" s="3" t="s">
        <v>2584</v>
      </c>
      <c r="AA4651" s="4">
        <v>780143</v>
      </c>
    </row>
    <row r="4652" spans="1:27" ht="52.8" x14ac:dyDescent="0.25">
      <c r="A4652" s="3" t="s">
        <v>2620</v>
      </c>
      <c r="B4652" s="3" t="s">
        <v>3025</v>
      </c>
      <c r="C4652" s="3" t="s">
        <v>2598</v>
      </c>
      <c r="D4652" s="3" t="s">
        <v>2971</v>
      </c>
      <c r="E4652" s="3" t="s">
        <v>2673</v>
      </c>
      <c r="F4652" s="4">
        <v>9111</v>
      </c>
      <c r="G4652" s="4">
        <v>5466600</v>
      </c>
      <c r="H4652" s="4">
        <v>9111</v>
      </c>
      <c r="I4652" s="4">
        <v>9111</v>
      </c>
      <c r="J4652" s="4">
        <v>9111</v>
      </c>
      <c r="K4652" s="4">
        <v>9111</v>
      </c>
      <c r="L4652" s="3">
        <v>0</v>
      </c>
      <c r="M4652" s="3">
        <v>600</v>
      </c>
      <c r="N4652" s="3">
        <v>600</v>
      </c>
      <c r="O4652" s="3" t="s">
        <v>2575</v>
      </c>
      <c r="P4652" s="3" t="s">
        <v>2577</v>
      </c>
      <c r="Q4652" s="3" t="s">
        <v>2697</v>
      </c>
      <c r="R4652" s="3" t="s">
        <v>2578</v>
      </c>
      <c r="S4652" s="3" t="s">
        <v>2972</v>
      </c>
      <c r="T4652" s="5"/>
      <c r="U4652" s="3" t="s">
        <v>2854</v>
      </c>
      <c r="V4652" s="3" t="s">
        <v>2580</v>
      </c>
      <c r="W4652" s="3" t="s">
        <v>2581</v>
      </c>
      <c r="X4652" s="3" t="s">
        <v>2601</v>
      </c>
      <c r="Y4652" s="3" t="s">
        <v>2583</v>
      </c>
      <c r="Z4652" s="3" t="s">
        <v>2584</v>
      </c>
      <c r="AA4652" s="4">
        <v>780143</v>
      </c>
    </row>
    <row r="4653" spans="1:27" ht="52.8" x14ac:dyDescent="0.25">
      <c r="A4653" s="3" t="s">
        <v>2620</v>
      </c>
      <c r="B4653" s="3" t="s">
        <v>3025</v>
      </c>
      <c r="C4653" s="3" t="s">
        <v>2598</v>
      </c>
      <c r="D4653" s="3" t="s">
        <v>2971</v>
      </c>
      <c r="E4653" s="3" t="s">
        <v>2673</v>
      </c>
      <c r="F4653" s="4">
        <v>9111</v>
      </c>
      <c r="G4653" s="4">
        <v>10386540</v>
      </c>
      <c r="H4653" s="4">
        <v>9111</v>
      </c>
      <c r="I4653" s="4">
        <v>9111</v>
      </c>
      <c r="J4653" s="4">
        <v>9111</v>
      </c>
      <c r="K4653" s="4">
        <v>9111</v>
      </c>
      <c r="L4653" s="3">
        <v>0</v>
      </c>
      <c r="M4653" s="4">
        <v>1140</v>
      </c>
      <c r="N4653" s="4">
        <v>1140</v>
      </c>
      <c r="O4653" s="3" t="s">
        <v>2575</v>
      </c>
      <c r="P4653" s="3" t="s">
        <v>2759</v>
      </c>
      <c r="Q4653" s="3" t="s">
        <v>2697</v>
      </c>
      <c r="R4653" s="3" t="s">
        <v>2578</v>
      </c>
      <c r="S4653" s="3" t="s">
        <v>2972</v>
      </c>
      <c r="T4653" s="5"/>
      <c r="U4653" s="3" t="s">
        <v>2854</v>
      </c>
      <c r="V4653" s="3" t="s">
        <v>2580</v>
      </c>
      <c r="W4653" s="3" t="s">
        <v>2581</v>
      </c>
      <c r="X4653" s="3" t="s">
        <v>2601</v>
      </c>
      <c r="Y4653" s="3" t="s">
        <v>2583</v>
      </c>
      <c r="Z4653" s="3" t="s">
        <v>2584</v>
      </c>
      <c r="AA4653" s="4">
        <v>780143</v>
      </c>
    </row>
    <row r="4654" spans="1:27" ht="52.8" x14ac:dyDescent="0.25">
      <c r="A4654" s="3" t="s">
        <v>2868</v>
      </c>
      <c r="B4654" s="3" t="s">
        <v>2869</v>
      </c>
      <c r="C4654" s="3" t="s">
        <v>2809</v>
      </c>
      <c r="D4654" s="3" t="s">
        <v>1020</v>
      </c>
      <c r="E4654" s="3" t="s">
        <v>2666</v>
      </c>
      <c r="F4654" s="4">
        <v>425653</v>
      </c>
      <c r="G4654" s="4">
        <v>8513060</v>
      </c>
      <c r="H4654" s="4">
        <v>425653</v>
      </c>
      <c r="I4654" s="4">
        <v>425653</v>
      </c>
      <c r="J4654" s="4">
        <v>425653</v>
      </c>
      <c r="K4654" s="4">
        <v>425653</v>
      </c>
      <c r="L4654" s="3">
        <v>0</v>
      </c>
      <c r="M4654" s="3">
        <v>20</v>
      </c>
      <c r="N4654" s="3">
        <v>20</v>
      </c>
      <c r="O4654" s="3" t="s">
        <v>2575</v>
      </c>
      <c r="P4654" s="3" t="s">
        <v>2577</v>
      </c>
      <c r="Q4654" s="3" t="s">
        <v>4400</v>
      </c>
      <c r="R4654" s="3" t="s">
        <v>2871</v>
      </c>
      <c r="S4654" s="3" t="s">
        <v>1020</v>
      </c>
      <c r="T4654" s="5"/>
      <c r="U4654" s="3" t="s">
        <v>2854</v>
      </c>
      <c r="V4654" s="3" t="s">
        <v>2580</v>
      </c>
      <c r="W4654" s="3" t="s">
        <v>2581</v>
      </c>
      <c r="X4654" s="3" t="s">
        <v>2594</v>
      </c>
      <c r="Y4654" s="3" t="s">
        <v>2583</v>
      </c>
      <c r="Z4654" s="3" t="s">
        <v>2584</v>
      </c>
      <c r="AA4654" s="4">
        <v>780158</v>
      </c>
    </row>
    <row r="4655" spans="1:27" ht="52.8" x14ac:dyDescent="0.25">
      <c r="A4655" s="3" t="s">
        <v>2868</v>
      </c>
      <c r="B4655" s="3" t="s">
        <v>2869</v>
      </c>
      <c r="C4655" s="3" t="s">
        <v>2809</v>
      </c>
      <c r="D4655" s="3" t="s">
        <v>1020</v>
      </c>
      <c r="E4655" s="3" t="s">
        <v>2574</v>
      </c>
      <c r="F4655" s="4">
        <v>425653</v>
      </c>
      <c r="G4655" s="4">
        <v>68104480</v>
      </c>
      <c r="H4655" s="4">
        <v>425653</v>
      </c>
      <c r="I4655" s="4">
        <v>425653</v>
      </c>
      <c r="J4655" s="4">
        <v>425653</v>
      </c>
      <c r="K4655" s="4">
        <v>425653</v>
      </c>
      <c r="L4655" s="3">
        <v>400</v>
      </c>
      <c r="M4655" s="3">
        <v>190</v>
      </c>
      <c r="N4655" s="3">
        <v>160</v>
      </c>
      <c r="O4655" s="3" t="s">
        <v>2575</v>
      </c>
      <c r="P4655" s="3" t="s">
        <v>2577</v>
      </c>
      <c r="Q4655" s="3" t="s">
        <v>4400</v>
      </c>
      <c r="R4655" s="3" t="s">
        <v>2871</v>
      </c>
      <c r="S4655" s="3" t="s">
        <v>1020</v>
      </c>
      <c r="T4655" s="5"/>
      <c r="U4655" s="3" t="s">
        <v>2854</v>
      </c>
      <c r="V4655" s="3" t="s">
        <v>2580</v>
      </c>
      <c r="W4655" s="3" t="s">
        <v>2581</v>
      </c>
      <c r="X4655" s="3" t="s">
        <v>2594</v>
      </c>
      <c r="Y4655" s="3" t="s">
        <v>2583</v>
      </c>
      <c r="Z4655" s="3" t="s">
        <v>2584</v>
      </c>
      <c r="AA4655" s="4">
        <v>780158</v>
      </c>
    </row>
    <row r="4656" spans="1:27" ht="52.8" x14ac:dyDescent="0.25">
      <c r="A4656" s="3" t="s">
        <v>2896</v>
      </c>
      <c r="B4656" s="3" t="s">
        <v>2897</v>
      </c>
      <c r="C4656" s="3" t="s">
        <v>2809</v>
      </c>
      <c r="D4656" s="3" t="s">
        <v>1020</v>
      </c>
      <c r="E4656" s="3" t="s">
        <v>2583</v>
      </c>
      <c r="F4656" s="5"/>
      <c r="G4656" s="3">
        <v>0</v>
      </c>
      <c r="H4656" s="5"/>
      <c r="I4656" s="5"/>
      <c r="J4656" s="5"/>
      <c r="K4656" s="4">
        <v>401793</v>
      </c>
      <c r="L4656" s="3">
        <v>300</v>
      </c>
      <c r="M4656" s="3">
        <v>20</v>
      </c>
      <c r="N4656" s="3">
        <v>0</v>
      </c>
      <c r="O4656" s="3" t="s">
        <v>2575</v>
      </c>
      <c r="P4656" s="3" t="s">
        <v>2577</v>
      </c>
      <c r="Q4656" s="3" t="s">
        <v>2697</v>
      </c>
      <c r="R4656" s="3" t="s">
        <v>2871</v>
      </c>
      <c r="S4656" s="3" t="s">
        <v>1020</v>
      </c>
      <c r="T4656" s="5"/>
      <c r="U4656" s="3" t="s">
        <v>2854</v>
      </c>
      <c r="V4656" s="3" t="s">
        <v>2580</v>
      </c>
      <c r="W4656" s="3" t="s">
        <v>2581</v>
      </c>
      <c r="X4656" s="3" t="s">
        <v>2594</v>
      </c>
      <c r="Y4656" s="3" t="s">
        <v>2595</v>
      </c>
      <c r="Z4656" s="3" t="s">
        <v>2584</v>
      </c>
      <c r="AA4656" s="4">
        <v>780161</v>
      </c>
    </row>
    <row r="4657" spans="1:27" ht="52.8" x14ac:dyDescent="0.25">
      <c r="A4657" s="3" t="s">
        <v>2876</v>
      </c>
      <c r="B4657" s="3" t="s">
        <v>2877</v>
      </c>
      <c r="C4657" s="3" t="s">
        <v>2809</v>
      </c>
      <c r="D4657" s="3" t="s">
        <v>1020</v>
      </c>
      <c r="E4657" s="3" t="s">
        <v>2583</v>
      </c>
      <c r="F4657" s="4">
        <v>403587</v>
      </c>
      <c r="G4657" s="4">
        <v>60538050</v>
      </c>
      <c r="H4657" s="4">
        <v>403587</v>
      </c>
      <c r="I4657" s="4">
        <v>403587</v>
      </c>
      <c r="J4657" s="4">
        <v>403587</v>
      </c>
      <c r="K4657" s="4">
        <v>403587</v>
      </c>
      <c r="L4657" s="3">
        <v>700</v>
      </c>
      <c r="M4657" s="3">
        <v>350</v>
      </c>
      <c r="N4657" s="3">
        <v>150</v>
      </c>
      <c r="O4657" s="3" t="s">
        <v>2575</v>
      </c>
      <c r="P4657" s="3" t="s">
        <v>2577</v>
      </c>
      <c r="Q4657" s="3" t="s">
        <v>2697</v>
      </c>
      <c r="R4657" s="3" t="s">
        <v>2871</v>
      </c>
      <c r="S4657" s="3" t="s">
        <v>1020</v>
      </c>
      <c r="T4657" s="5"/>
      <c r="U4657" s="3" t="s">
        <v>2854</v>
      </c>
      <c r="V4657" s="3" t="s">
        <v>2580</v>
      </c>
      <c r="W4657" s="3" t="s">
        <v>2581</v>
      </c>
      <c r="X4657" s="3" t="s">
        <v>2594</v>
      </c>
      <c r="Y4657" s="3" t="s">
        <v>2595</v>
      </c>
      <c r="Z4657" s="3" t="s">
        <v>2584</v>
      </c>
      <c r="AA4657" s="4">
        <v>780163</v>
      </c>
    </row>
    <row r="4658" spans="1:27" ht="52.8" x14ac:dyDescent="0.25">
      <c r="A4658" s="3" t="s">
        <v>2876</v>
      </c>
      <c r="B4658" s="3" t="s">
        <v>2877</v>
      </c>
      <c r="C4658" s="3" t="s">
        <v>2809</v>
      </c>
      <c r="D4658" s="3" t="s">
        <v>1020</v>
      </c>
      <c r="E4658" s="3" t="s">
        <v>2673</v>
      </c>
      <c r="F4658" s="4">
        <v>403587</v>
      </c>
      <c r="G4658" s="4">
        <v>4035870</v>
      </c>
      <c r="H4658" s="4">
        <v>403587</v>
      </c>
      <c r="I4658" s="4">
        <v>403587</v>
      </c>
      <c r="J4658" s="4">
        <v>403587</v>
      </c>
      <c r="K4658" s="4">
        <v>403587</v>
      </c>
      <c r="L4658" s="3">
        <v>0</v>
      </c>
      <c r="M4658" s="3">
        <v>10</v>
      </c>
      <c r="N4658" s="3">
        <v>10</v>
      </c>
      <c r="O4658" s="3" t="s">
        <v>2575</v>
      </c>
      <c r="P4658" s="3" t="s">
        <v>2577</v>
      </c>
      <c r="Q4658" s="3" t="s">
        <v>2697</v>
      </c>
      <c r="R4658" s="3" t="s">
        <v>2871</v>
      </c>
      <c r="S4658" s="3" t="s">
        <v>1020</v>
      </c>
      <c r="T4658" s="5"/>
      <c r="U4658" s="3" t="s">
        <v>2854</v>
      </c>
      <c r="V4658" s="3" t="s">
        <v>2580</v>
      </c>
      <c r="W4658" s="3" t="s">
        <v>2581</v>
      </c>
      <c r="X4658" s="3" t="s">
        <v>2594</v>
      </c>
      <c r="Y4658" s="3" t="s">
        <v>2595</v>
      </c>
      <c r="Z4658" s="3" t="s">
        <v>2584</v>
      </c>
      <c r="AA4658" s="4">
        <v>780163</v>
      </c>
    </row>
    <row r="4659" spans="1:27" ht="39.6" x14ac:dyDescent="0.25">
      <c r="A4659" s="3" t="s">
        <v>2675</v>
      </c>
      <c r="B4659" s="3" t="s">
        <v>2713</v>
      </c>
      <c r="C4659" s="3" t="s">
        <v>2677</v>
      </c>
      <c r="D4659" s="3" t="s">
        <v>2714</v>
      </c>
      <c r="E4659" s="3" t="s">
        <v>2583</v>
      </c>
      <c r="F4659" s="4">
        <v>1592155</v>
      </c>
      <c r="G4659" s="4">
        <v>1751370400</v>
      </c>
      <c r="H4659" s="4">
        <v>1592155</v>
      </c>
      <c r="I4659" s="4">
        <v>1587800</v>
      </c>
      <c r="J4659" s="4">
        <v>1599666</v>
      </c>
      <c r="K4659" s="4">
        <v>1121684</v>
      </c>
      <c r="L4659" s="4">
        <v>1100</v>
      </c>
      <c r="M4659" s="4">
        <v>1975</v>
      </c>
      <c r="N4659" s="4">
        <v>1100</v>
      </c>
      <c r="O4659" s="3" t="s">
        <v>2575</v>
      </c>
      <c r="P4659" s="3" t="s">
        <v>2577</v>
      </c>
      <c r="Q4659" s="3" t="s">
        <v>2697</v>
      </c>
      <c r="R4659" s="3" t="s">
        <v>2578</v>
      </c>
      <c r="S4659" s="3" t="s">
        <v>2715</v>
      </c>
      <c r="T4659" s="5"/>
      <c r="U4659" s="3" t="s">
        <v>2716</v>
      </c>
      <c r="V4659" s="3" t="s">
        <v>2580</v>
      </c>
      <c r="W4659" s="3" t="s">
        <v>2581</v>
      </c>
      <c r="X4659" s="3" t="s">
        <v>2333</v>
      </c>
      <c r="Y4659" s="3" t="s">
        <v>2595</v>
      </c>
      <c r="Z4659" s="3" t="s">
        <v>2584</v>
      </c>
      <c r="AA4659" s="4">
        <v>780165</v>
      </c>
    </row>
    <row r="4660" spans="1:27" ht="26.4" x14ac:dyDescent="0.25">
      <c r="A4660" s="3" t="s">
        <v>2091</v>
      </c>
      <c r="B4660" s="3" t="s">
        <v>2731</v>
      </c>
      <c r="C4660" s="3" t="s">
        <v>2677</v>
      </c>
      <c r="D4660" s="3" t="s">
        <v>428</v>
      </c>
      <c r="E4660" s="3" t="s">
        <v>2583</v>
      </c>
      <c r="F4660" s="4">
        <v>308878</v>
      </c>
      <c r="G4660" s="4">
        <v>308878300</v>
      </c>
      <c r="H4660" s="4">
        <v>308878</v>
      </c>
      <c r="I4660" s="4">
        <v>308559</v>
      </c>
      <c r="J4660" s="4">
        <v>309000</v>
      </c>
      <c r="K4660" s="4">
        <v>308130</v>
      </c>
      <c r="L4660" s="4">
        <v>1000</v>
      </c>
      <c r="M4660" s="4">
        <v>1100</v>
      </c>
      <c r="N4660" s="4">
        <v>1000</v>
      </c>
      <c r="O4660" s="3" t="s">
        <v>2575</v>
      </c>
      <c r="P4660" s="3" t="s">
        <v>2577</v>
      </c>
      <c r="Q4660" s="3" t="s">
        <v>2697</v>
      </c>
      <c r="R4660" s="3" t="s">
        <v>2578</v>
      </c>
      <c r="S4660" s="3" t="s">
        <v>428</v>
      </c>
      <c r="T4660" s="5"/>
      <c r="U4660" s="3" t="s">
        <v>2716</v>
      </c>
      <c r="V4660" s="3" t="s">
        <v>2580</v>
      </c>
      <c r="W4660" s="3" t="s">
        <v>2581</v>
      </c>
      <c r="X4660" s="3" t="s">
        <v>2582</v>
      </c>
      <c r="Y4660" s="3" t="s">
        <v>2595</v>
      </c>
      <c r="Z4660" s="3" t="s">
        <v>2584</v>
      </c>
      <c r="AA4660" s="4">
        <v>780175</v>
      </c>
    </row>
    <row r="4661" spans="1:27" ht="39.6" x14ac:dyDescent="0.25">
      <c r="A4661" s="3" t="s">
        <v>2625</v>
      </c>
      <c r="B4661" s="3" t="s">
        <v>2964</v>
      </c>
      <c r="C4661" s="3" t="s">
        <v>2598</v>
      </c>
      <c r="D4661" s="3" t="s">
        <v>2669</v>
      </c>
      <c r="E4661" s="3" t="s">
        <v>2583</v>
      </c>
      <c r="F4661" s="4">
        <v>8631</v>
      </c>
      <c r="G4661" s="4">
        <v>4315500</v>
      </c>
      <c r="H4661" s="4">
        <v>8631</v>
      </c>
      <c r="I4661" s="4">
        <v>8379</v>
      </c>
      <c r="J4661" s="4">
        <v>8739</v>
      </c>
      <c r="K4661" s="4">
        <v>6891</v>
      </c>
      <c r="L4661" s="3">
        <v>500</v>
      </c>
      <c r="M4661" s="4">
        <v>1200</v>
      </c>
      <c r="N4661" s="3">
        <v>500</v>
      </c>
      <c r="O4661" s="3" t="s">
        <v>2575</v>
      </c>
      <c r="P4661" s="3" t="s">
        <v>2577</v>
      </c>
      <c r="Q4661" s="3" t="s">
        <v>2697</v>
      </c>
      <c r="R4661" s="3" t="s">
        <v>2578</v>
      </c>
      <c r="S4661" s="3" t="s">
        <v>2669</v>
      </c>
      <c r="T4661" s="5"/>
      <c r="U4661" s="3" t="s">
        <v>2670</v>
      </c>
      <c r="V4661" s="3" t="s">
        <v>2580</v>
      </c>
      <c r="W4661" s="3" t="s">
        <v>2581</v>
      </c>
      <c r="X4661" s="3" t="s">
        <v>2582</v>
      </c>
      <c r="Y4661" s="3" t="s">
        <v>2583</v>
      </c>
      <c r="Z4661" s="3" t="s">
        <v>2584</v>
      </c>
      <c r="AA4661" s="4">
        <v>780195</v>
      </c>
    </row>
    <row r="4662" spans="1:27" ht="39.6" x14ac:dyDescent="0.25">
      <c r="A4662" s="3" t="s">
        <v>2751</v>
      </c>
      <c r="B4662" s="3" t="s">
        <v>2754</v>
      </c>
      <c r="C4662" s="3" t="s">
        <v>2677</v>
      </c>
      <c r="D4662" s="3" t="s">
        <v>2714</v>
      </c>
      <c r="E4662" s="3" t="s">
        <v>2583</v>
      </c>
      <c r="F4662" s="4">
        <v>1402042</v>
      </c>
      <c r="G4662" s="4">
        <v>841225350</v>
      </c>
      <c r="H4662" s="4">
        <v>1402042</v>
      </c>
      <c r="I4662" s="4">
        <v>1391000</v>
      </c>
      <c r="J4662" s="4">
        <v>1408888</v>
      </c>
      <c r="K4662" s="4">
        <v>1121384</v>
      </c>
      <c r="L4662" s="3">
        <v>600</v>
      </c>
      <c r="M4662" s="4">
        <v>1050</v>
      </c>
      <c r="N4662" s="3">
        <v>600</v>
      </c>
      <c r="O4662" s="3" t="s">
        <v>2575</v>
      </c>
      <c r="P4662" s="3" t="s">
        <v>2577</v>
      </c>
      <c r="Q4662" s="3" t="s">
        <v>2697</v>
      </c>
      <c r="R4662" s="3" t="s">
        <v>2578</v>
      </c>
      <c r="S4662" s="3" t="s">
        <v>2715</v>
      </c>
      <c r="T4662" s="5"/>
      <c r="U4662" s="3" t="s">
        <v>2716</v>
      </c>
      <c r="V4662" s="3" t="s">
        <v>2580</v>
      </c>
      <c r="W4662" s="3" t="s">
        <v>2581</v>
      </c>
      <c r="X4662" s="3" t="s">
        <v>2333</v>
      </c>
      <c r="Y4662" s="3" t="s">
        <v>2583</v>
      </c>
      <c r="Z4662" s="3" t="s">
        <v>2584</v>
      </c>
      <c r="AA4662" s="4">
        <v>780196</v>
      </c>
    </row>
    <row r="4663" spans="1:27" ht="39.6" x14ac:dyDescent="0.25">
      <c r="A4663" s="3" t="s">
        <v>2622</v>
      </c>
      <c r="B4663" s="3" t="s">
        <v>2668</v>
      </c>
      <c r="C4663" s="3" t="s">
        <v>2598</v>
      </c>
      <c r="D4663" s="3" t="s">
        <v>2669</v>
      </c>
      <c r="E4663" s="3" t="s">
        <v>2583</v>
      </c>
      <c r="F4663" s="4">
        <v>8782</v>
      </c>
      <c r="G4663" s="4">
        <v>52689300</v>
      </c>
      <c r="H4663" s="4">
        <v>8782</v>
      </c>
      <c r="I4663" s="4">
        <v>8629</v>
      </c>
      <c r="J4663" s="4">
        <v>9001</v>
      </c>
      <c r="K4663" s="4">
        <v>8532</v>
      </c>
      <c r="L4663" s="4">
        <v>6000</v>
      </c>
      <c r="M4663" s="4">
        <v>11300</v>
      </c>
      <c r="N4663" s="4">
        <v>6000</v>
      </c>
      <c r="O4663" s="3" t="s">
        <v>2575</v>
      </c>
      <c r="P4663" s="3" t="s">
        <v>2577</v>
      </c>
      <c r="Q4663" s="3" t="s">
        <v>2697</v>
      </c>
      <c r="R4663" s="3" t="s">
        <v>2578</v>
      </c>
      <c r="S4663" s="3" t="s">
        <v>2669</v>
      </c>
      <c r="T4663" s="5"/>
      <c r="U4663" s="3" t="s">
        <v>2670</v>
      </c>
      <c r="V4663" s="3" t="s">
        <v>2580</v>
      </c>
      <c r="W4663" s="3" t="s">
        <v>2581</v>
      </c>
      <c r="X4663" s="3" t="s">
        <v>2582</v>
      </c>
      <c r="Y4663" s="3" t="s">
        <v>2583</v>
      </c>
      <c r="Z4663" s="3" t="s">
        <v>2584</v>
      </c>
      <c r="AA4663" s="4">
        <v>780197</v>
      </c>
    </row>
    <row r="4664" spans="1:27" ht="39.6" x14ac:dyDescent="0.25">
      <c r="A4664" s="3" t="s">
        <v>2824</v>
      </c>
      <c r="B4664" s="3" t="s">
        <v>2850</v>
      </c>
      <c r="C4664" s="3" t="s">
        <v>2809</v>
      </c>
      <c r="D4664" s="3" t="s">
        <v>965</v>
      </c>
      <c r="E4664" s="3" t="s">
        <v>2583</v>
      </c>
      <c r="F4664" s="4">
        <v>198563</v>
      </c>
      <c r="G4664" s="4">
        <v>23827520</v>
      </c>
      <c r="H4664" s="4">
        <v>198563</v>
      </c>
      <c r="I4664" s="4">
        <v>198022</v>
      </c>
      <c r="J4664" s="4">
        <v>199800</v>
      </c>
      <c r="K4664" s="4">
        <v>197019</v>
      </c>
      <c r="L4664" s="3">
        <v>120</v>
      </c>
      <c r="M4664" s="3">
        <v>160</v>
      </c>
      <c r="N4664" s="3">
        <v>120</v>
      </c>
      <c r="O4664" s="3" t="s">
        <v>2575</v>
      </c>
      <c r="P4664" s="3" t="s">
        <v>2577</v>
      </c>
      <c r="Q4664" s="3" t="s">
        <v>2697</v>
      </c>
      <c r="R4664" s="3" t="s">
        <v>2578</v>
      </c>
      <c r="S4664" s="3" t="s">
        <v>965</v>
      </c>
      <c r="T4664" s="5"/>
      <c r="U4664" s="3" t="s">
        <v>2616</v>
      </c>
      <c r="V4664" s="3" t="s">
        <v>2580</v>
      </c>
      <c r="W4664" s="3" t="s">
        <v>2581</v>
      </c>
      <c r="X4664" s="3" t="s">
        <v>2582</v>
      </c>
      <c r="Y4664" s="3" t="s">
        <v>2583</v>
      </c>
      <c r="Z4664" s="3" t="s">
        <v>2584</v>
      </c>
      <c r="AA4664" s="4">
        <v>780202</v>
      </c>
    </row>
    <row r="4665" spans="1:27" ht="39.6" x14ac:dyDescent="0.25">
      <c r="A4665" s="3" t="s">
        <v>2605</v>
      </c>
      <c r="B4665" s="3" t="s">
        <v>2659</v>
      </c>
      <c r="C4665" s="3" t="s">
        <v>2598</v>
      </c>
      <c r="D4665" s="3" t="s">
        <v>2660</v>
      </c>
      <c r="E4665" s="3" t="s">
        <v>2673</v>
      </c>
      <c r="F4665" s="4">
        <v>9615</v>
      </c>
      <c r="G4665" s="4">
        <v>1442250</v>
      </c>
      <c r="H4665" s="4">
        <v>9615</v>
      </c>
      <c r="I4665" s="4">
        <v>9615</v>
      </c>
      <c r="J4665" s="4">
        <v>9615</v>
      </c>
      <c r="K4665" s="4">
        <v>9615</v>
      </c>
      <c r="L4665" s="3">
        <v>0</v>
      </c>
      <c r="M4665" s="3">
        <v>150</v>
      </c>
      <c r="N4665" s="3">
        <v>150</v>
      </c>
      <c r="O4665" s="3" t="s">
        <v>2575</v>
      </c>
      <c r="P4665" s="3" t="s">
        <v>2577</v>
      </c>
      <c r="Q4665" s="3" t="s">
        <v>2697</v>
      </c>
      <c r="R4665" s="3" t="s">
        <v>2578</v>
      </c>
      <c r="S4665" s="3" t="s">
        <v>2661</v>
      </c>
      <c r="T4665" s="5"/>
      <c r="U4665" s="3" t="s">
        <v>2616</v>
      </c>
      <c r="V4665" s="3" t="s">
        <v>2580</v>
      </c>
      <c r="W4665" s="3" t="s">
        <v>2581</v>
      </c>
      <c r="X4665" s="3" t="s">
        <v>2582</v>
      </c>
      <c r="Y4665" s="3" t="s">
        <v>2583</v>
      </c>
      <c r="Z4665" s="3" t="s">
        <v>2584</v>
      </c>
      <c r="AA4665" s="4">
        <v>780203</v>
      </c>
    </row>
    <row r="4666" spans="1:27" ht="39.6" x14ac:dyDescent="0.25">
      <c r="A4666" s="3" t="s">
        <v>2605</v>
      </c>
      <c r="B4666" s="3" t="s">
        <v>2659</v>
      </c>
      <c r="C4666" s="3" t="s">
        <v>2598</v>
      </c>
      <c r="D4666" s="3" t="s">
        <v>2660</v>
      </c>
      <c r="E4666" s="3" t="s">
        <v>2583</v>
      </c>
      <c r="F4666" s="4">
        <v>9615</v>
      </c>
      <c r="G4666" s="4">
        <v>35335125</v>
      </c>
      <c r="H4666" s="4">
        <v>9615</v>
      </c>
      <c r="I4666" s="4">
        <v>9615</v>
      </c>
      <c r="J4666" s="4">
        <v>9615</v>
      </c>
      <c r="K4666" s="4">
        <v>9615</v>
      </c>
      <c r="L4666" s="4">
        <v>4200</v>
      </c>
      <c r="M4666" s="4">
        <v>5675</v>
      </c>
      <c r="N4666" s="4">
        <v>3675</v>
      </c>
      <c r="O4666" s="3" t="s">
        <v>2575</v>
      </c>
      <c r="P4666" s="3" t="s">
        <v>2577</v>
      </c>
      <c r="Q4666" s="3" t="s">
        <v>2697</v>
      </c>
      <c r="R4666" s="3" t="s">
        <v>2578</v>
      </c>
      <c r="S4666" s="3" t="s">
        <v>2661</v>
      </c>
      <c r="T4666" s="5"/>
      <c r="U4666" s="3" t="s">
        <v>2616</v>
      </c>
      <c r="V4666" s="3" t="s">
        <v>2580</v>
      </c>
      <c r="W4666" s="3" t="s">
        <v>2581</v>
      </c>
      <c r="X4666" s="3" t="s">
        <v>2582</v>
      </c>
      <c r="Y4666" s="3" t="s">
        <v>2583</v>
      </c>
      <c r="Z4666" s="3" t="s">
        <v>2584</v>
      </c>
      <c r="AA4666" s="4">
        <v>780203</v>
      </c>
    </row>
    <row r="4667" spans="1:27" ht="39.6" x14ac:dyDescent="0.25">
      <c r="A4667" s="3" t="s">
        <v>2602</v>
      </c>
      <c r="B4667" s="3" t="s">
        <v>3039</v>
      </c>
      <c r="C4667" s="3" t="s">
        <v>2598</v>
      </c>
      <c r="D4667" s="3" t="s">
        <v>2669</v>
      </c>
      <c r="E4667" s="3" t="s">
        <v>2583</v>
      </c>
      <c r="F4667" s="4">
        <v>11903</v>
      </c>
      <c r="G4667" s="4">
        <v>35709450</v>
      </c>
      <c r="H4667" s="4">
        <v>11903</v>
      </c>
      <c r="I4667" s="4">
        <v>11839</v>
      </c>
      <c r="J4667" s="4">
        <v>12059</v>
      </c>
      <c r="K4667" s="4">
        <v>8948</v>
      </c>
      <c r="L4667" s="4">
        <v>3000</v>
      </c>
      <c r="M4667" s="4">
        <v>6125</v>
      </c>
      <c r="N4667" s="4">
        <v>3000</v>
      </c>
      <c r="O4667" s="3" t="s">
        <v>2575</v>
      </c>
      <c r="P4667" s="3" t="s">
        <v>2577</v>
      </c>
      <c r="Q4667" s="3" t="s">
        <v>2697</v>
      </c>
      <c r="R4667" s="3" t="s">
        <v>2578</v>
      </c>
      <c r="S4667" s="3" t="s">
        <v>2669</v>
      </c>
      <c r="T4667" s="5"/>
      <c r="U4667" s="3" t="s">
        <v>2670</v>
      </c>
      <c r="V4667" s="3" t="s">
        <v>2580</v>
      </c>
      <c r="W4667" s="3" t="s">
        <v>2581</v>
      </c>
      <c r="X4667" s="3" t="s">
        <v>2601</v>
      </c>
      <c r="Y4667" s="3" t="s">
        <v>2583</v>
      </c>
      <c r="Z4667" s="3" t="s">
        <v>2584</v>
      </c>
      <c r="AA4667" s="4">
        <v>780204</v>
      </c>
    </row>
    <row r="4668" spans="1:27" ht="39.6" x14ac:dyDescent="0.25">
      <c r="A4668" s="3" t="s">
        <v>2620</v>
      </c>
      <c r="B4668" s="3" t="s">
        <v>2968</v>
      </c>
      <c r="C4668" s="3" t="s">
        <v>2598</v>
      </c>
      <c r="D4668" s="3" t="s">
        <v>2660</v>
      </c>
      <c r="E4668" s="3" t="s">
        <v>2673</v>
      </c>
      <c r="F4668" s="4">
        <v>10670</v>
      </c>
      <c r="G4668" s="4">
        <v>12804000</v>
      </c>
      <c r="H4668" s="4">
        <v>10670</v>
      </c>
      <c r="I4668" s="4">
        <v>10670</v>
      </c>
      <c r="J4668" s="4">
        <v>10670</v>
      </c>
      <c r="K4668" s="4">
        <v>10670</v>
      </c>
      <c r="L4668" s="3">
        <v>0</v>
      </c>
      <c r="M4668" s="4">
        <v>1200</v>
      </c>
      <c r="N4668" s="4">
        <v>1200</v>
      </c>
      <c r="O4668" s="3" t="s">
        <v>2575</v>
      </c>
      <c r="P4668" s="3" t="s">
        <v>2577</v>
      </c>
      <c r="Q4668" s="3" t="s">
        <v>2697</v>
      </c>
      <c r="R4668" s="3" t="s">
        <v>2578</v>
      </c>
      <c r="S4668" s="3" t="s">
        <v>2661</v>
      </c>
      <c r="T4668" s="5"/>
      <c r="U4668" s="3" t="s">
        <v>2616</v>
      </c>
      <c r="V4668" s="3" t="s">
        <v>2580</v>
      </c>
      <c r="W4668" s="3" t="s">
        <v>2581</v>
      </c>
      <c r="X4668" s="3" t="s">
        <v>2601</v>
      </c>
      <c r="Y4668" s="3" t="s">
        <v>2583</v>
      </c>
      <c r="Z4668" s="3" t="s">
        <v>2584</v>
      </c>
      <c r="AA4668" s="4">
        <v>780205</v>
      </c>
    </row>
    <row r="4669" spans="1:27" ht="39.6" x14ac:dyDescent="0.25">
      <c r="A4669" s="3" t="s">
        <v>2620</v>
      </c>
      <c r="B4669" s="3" t="s">
        <v>2968</v>
      </c>
      <c r="C4669" s="3" t="s">
        <v>2598</v>
      </c>
      <c r="D4669" s="3" t="s">
        <v>2660</v>
      </c>
      <c r="E4669" s="3" t="s">
        <v>2583</v>
      </c>
      <c r="F4669" s="4">
        <v>10670</v>
      </c>
      <c r="G4669" s="4">
        <v>38412000</v>
      </c>
      <c r="H4669" s="4">
        <v>10670</v>
      </c>
      <c r="I4669" s="4">
        <v>10670</v>
      </c>
      <c r="J4669" s="4">
        <v>10670</v>
      </c>
      <c r="K4669" s="4">
        <v>10670</v>
      </c>
      <c r="L4669" s="4">
        <v>4800</v>
      </c>
      <c r="M4669" s="4">
        <v>3600</v>
      </c>
      <c r="N4669" s="4">
        <v>3600</v>
      </c>
      <c r="O4669" s="3" t="s">
        <v>2575</v>
      </c>
      <c r="P4669" s="3" t="s">
        <v>2577</v>
      </c>
      <c r="Q4669" s="3" t="s">
        <v>2697</v>
      </c>
      <c r="R4669" s="3" t="s">
        <v>2578</v>
      </c>
      <c r="S4669" s="3" t="s">
        <v>2661</v>
      </c>
      <c r="T4669" s="5"/>
      <c r="U4669" s="3" t="s">
        <v>2616</v>
      </c>
      <c r="V4669" s="3" t="s">
        <v>2580</v>
      </c>
      <c r="W4669" s="3" t="s">
        <v>2581</v>
      </c>
      <c r="X4669" s="3" t="s">
        <v>2601</v>
      </c>
      <c r="Y4669" s="3" t="s">
        <v>2583</v>
      </c>
      <c r="Z4669" s="3" t="s">
        <v>2584</v>
      </c>
      <c r="AA4669" s="4">
        <v>780205</v>
      </c>
    </row>
    <row r="4670" spans="1:27" ht="26.4" x14ac:dyDescent="0.25">
      <c r="A4670" s="3" t="s">
        <v>2724</v>
      </c>
      <c r="B4670" s="3" t="s">
        <v>3734</v>
      </c>
      <c r="C4670" s="3" t="s">
        <v>2677</v>
      </c>
      <c r="D4670" s="3" t="s">
        <v>694</v>
      </c>
      <c r="E4670" s="3" t="s">
        <v>2583</v>
      </c>
      <c r="F4670" s="5"/>
      <c r="G4670" s="3">
        <v>0</v>
      </c>
      <c r="H4670" s="5"/>
      <c r="I4670" s="5"/>
      <c r="J4670" s="5"/>
      <c r="K4670" s="4">
        <v>135921</v>
      </c>
      <c r="L4670" s="4">
        <v>10000</v>
      </c>
      <c r="M4670" s="3">
        <v>50</v>
      </c>
      <c r="N4670" s="3">
        <v>0</v>
      </c>
      <c r="O4670" s="3" t="s">
        <v>2575</v>
      </c>
      <c r="P4670" s="3" t="s">
        <v>2577</v>
      </c>
      <c r="Q4670" s="3" t="s">
        <v>2697</v>
      </c>
      <c r="R4670" s="3" t="s">
        <v>2578</v>
      </c>
      <c r="S4670" s="3" t="s">
        <v>694</v>
      </c>
      <c r="T4670" s="5"/>
      <c r="U4670" s="3" t="s">
        <v>2711</v>
      </c>
      <c r="V4670" s="3" t="s">
        <v>2580</v>
      </c>
      <c r="W4670" s="3" t="s">
        <v>2581</v>
      </c>
      <c r="X4670" s="3" t="s">
        <v>2582</v>
      </c>
      <c r="Y4670" s="3" t="s">
        <v>2595</v>
      </c>
      <c r="Z4670" s="3" t="s">
        <v>2584</v>
      </c>
      <c r="AA4670" s="4">
        <v>780206</v>
      </c>
    </row>
    <row r="4671" spans="1:27" ht="39.6" x14ac:dyDescent="0.25">
      <c r="A4671" s="3" t="s">
        <v>2605</v>
      </c>
      <c r="B4671" s="3" t="s">
        <v>2890</v>
      </c>
      <c r="C4671" s="3" t="s">
        <v>2598</v>
      </c>
      <c r="D4671" s="3" t="s">
        <v>855</v>
      </c>
      <c r="E4671" s="3" t="s">
        <v>2583</v>
      </c>
      <c r="F4671" s="4">
        <v>8684</v>
      </c>
      <c r="G4671" s="4">
        <v>84234800</v>
      </c>
      <c r="H4671" s="4">
        <v>8684</v>
      </c>
      <c r="I4671" s="4">
        <v>8684</v>
      </c>
      <c r="J4671" s="4">
        <v>8684</v>
      </c>
      <c r="K4671" s="4">
        <v>8684</v>
      </c>
      <c r="L4671" s="4">
        <v>12000</v>
      </c>
      <c r="M4671" s="4">
        <v>9700</v>
      </c>
      <c r="N4671" s="4">
        <v>9700</v>
      </c>
      <c r="O4671" s="3" t="s">
        <v>2575</v>
      </c>
      <c r="P4671" s="3" t="s">
        <v>2577</v>
      </c>
      <c r="Q4671" s="3" t="s">
        <v>2697</v>
      </c>
      <c r="R4671" s="3" t="s">
        <v>2578</v>
      </c>
      <c r="S4671" s="3" t="s">
        <v>2891</v>
      </c>
      <c r="T4671" s="5"/>
      <c r="U4671" s="3" t="s">
        <v>2616</v>
      </c>
      <c r="V4671" s="3" t="s">
        <v>2580</v>
      </c>
      <c r="W4671" s="3" t="s">
        <v>2581</v>
      </c>
      <c r="X4671" s="3" t="s">
        <v>2582</v>
      </c>
      <c r="Y4671" s="3" t="s">
        <v>2583</v>
      </c>
      <c r="Z4671" s="3" t="s">
        <v>2584</v>
      </c>
      <c r="AA4671" s="4">
        <v>780208</v>
      </c>
    </row>
    <row r="4672" spans="1:27" ht="39.6" x14ac:dyDescent="0.25">
      <c r="A4672" s="3" t="s">
        <v>2605</v>
      </c>
      <c r="B4672" s="3" t="s">
        <v>2890</v>
      </c>
      <c r="C4672" s="3" t="s">
        <v>2598</v>
      </c>
      <c r="D4672" s="3" t="s">
        <v>855</v>
      </c>
      <c r="E4672" s="3" t="s">
        <v>2673</v>
      </c>
      <c r="F4672" s="4">
        <v>8684</v>
      </c>
      <c r="G4672" s="4">
        <v>11289200</v>
      </c>
      <c r="H4672" s="4">
        <v>8684</v>
      </c>
      <c r="I4672" s="4">
        <v>8684</v>
      </c>
      <c r="J4672" s="4">
        <v>8684</v>
      </c>
      <c r="K4672" s="4">
        <v>8684</v>
      </c>
      <c r="L4672" s="3">
        <v>0</v>
      </c>
      <c r="M4672" s="4">
        <v>1300</v>
      </c>
      <c r="N4672" s="4">
        <v>1300</v>
      </c>
      <c r="O4672" s="3" t="s">
        <v>2575</v>
      </c>
      <c r="P4672" s="3" t="s">
        <v>2577</v>
      </c>
      <c r="Q4672" s="3" t="s">
        <v>2697</v>
      </c>
      <c r="R4672" s="3" t="s">
        <v>2578</v>
      </c>
      <c r="S4672" s="3" t="s">
        <v>2891</v>
      </c>
      <c r="T4672" s="5"/>
      <c r="U4672" s="3" t="s">
        <v>2616</v>
      </c>
      <c r="V4672" s="3" t="s">
        <v>2580</v>
      </c>
      <c r="W4672" s="3" t="s">
        <v>2581</v>
      </c>
      <c r="X4672" s="3" t="s">
        <v>2582</v>
      </c>
      <c r="Y4672" s="3" t="s">
        <v>2583</v>
      </c>
      <c r="Z4672" s="3" t="s">
        <v>2584</v>
      </c>
      <c r="AA4672" s="4">
        <v>780208</v>
      </c>
    </row>
    <row r="4673" spans="1:27" ht="39.6" x14ac:dyDescent="0.25">
      <c r="A4673" s="3" t="s">
        <v>2605</v>
      </c>
      <c r="B4673" s="3" t="s">
        <v>2890</v>
      </c>
      <c r="C4673" s="3" t="s">
        <v>2598</v>
      </c>
      <c r="D4673" s="3" t="s">
        <v>855</v>
      </c>
      <c r="E4673" s="3" t="s">
        <v>2673</v>
      </c>
      <c r="F4673" s="4">
        <v>8684</v>
      </c>
      <c r="G4673" s="4">
        <v>6947200</v>
      </c>
      <c r="H4673" s="4">
        <v>8684</v>
      </c>
      <c r="I4673" s="4">
        <v>8684</v>
      </c>
      <c r="J4673" s="4">
        <v>8684</v>
      </c>
      <c r="K4673" s="4">
        <v>8684</v>
      </c>
      <c r="L4673" s="3">
        <v>0</v>
      </c>
      <c r="M4673" s="3">
        <v>800</v>
      </c>
      <c r="N4673" s="3">
        <v>800</v>
      </c>
      <c r="O4673" s="3" t="s">
        <v>2575</v>
      </c>
      <c r="P4673" s="3" t="s">
        <v>2759</v>
      </c>
      <c r="Q4673" s="3" t="s">
        <v>2697</v>
      </c>
      <c r="R4673" s="3" t="s">
        <v>2578</v>
      </c>
      <c r="S4673" s="3" t="s">
        <v>2891</v>
      </c>
      <c r="T4673" s="5"/>
      <c r="U4673" s="3" t="s">
        <v>2616</v>
      </c>
      <c r="V4673" s="3" t="s">
        <v>2580</v>
      </c>
      <c r="W4673" s="3" t="s">
        <v>2581</v>
      </c>
      <c r="X4673" s="3" t="s">
        <v>2582</v>
      </c>
      <c r="Y4673" s="3" t="s">
        <v>2583</v>
      </c>
      <c r="Z4673" s="3" t="s">
        <v>2584</v>
      </c>
      <c r="AA4673" s="4">
        <v>780208</v>
      </c>
    </row>
    <row r="4674" spans="1:27" ht="39.6" x14ac:dyDescent="0.25">
      <c r="A4674" s="3" t="s">
        <v>2620</v>
      </c>
      <c r="B4674" s="3" t="s">
        <v>2936</v>
      </c>
      <c r="C4674" s="3" t="s">
        <v>2598</v>
      </c>
      <c r="D4674" s="3" t="s">
        <v>855</v>
      </c>
      <c r="E4674" s="3" t="s">
        <v>2583</v>
      </c>
      <c r="F4674" s="4">
        <v>9474</v>
      </c>
      <c r="G4674" s="4">
        <v>37897400</v>
      </c>
      <c r="H4674" s="4">
        <v>9474</v>
      </c>
      <c r="I4674" s="4">
        <v>9449</v>
      </c>
      <c r="J4674" s="4">
        <v>9559</v>
      </c>
      <c r="K4674" s="4">
        <v>9130</v>
      </c>
      <c r="L4674" s="4">
        <v>4000</v>
      </c>
      <c r="M4674" s="4">
        <v>5500</v>
      </c>
      <c r="N4674" s="4">
        <v>4000</v>
      </c>
      <c r="O4674" s="3" t="s">
        <v>2575</v>
      </c>
      <c r="P4674" s="3" t="s">
        <v>2577</v>
      </c>
      <c r="Q4674" s="3" t="s">
        <v>2697</v>
      </c>
      <c r="R4674" s="3" t="s">
        <v>2578</v>
      </c>
      <c r="S4674" s="3" t="s">
        <v>2891</v>
      </c>
      <c r="T4674" s="5"/>
      <c r="U4674" s="3" t="s">
        <v>2616</v>
      </c>
      <c r="V4674" s="3" t="s">
        <v>2580</v>
      </c>
      <c r="W4674" s="3" t="s">
        <v>2581</v>
      </c>
      <c r="X4674" s="3" t="s">
        <v>2601</v>
      </c>
      <c r="Y4674" s="3" t="s">
        <v>2583</v>
      </c>
      <c r="Z4674" s="3" t="s">
        <v>2584</v>
      </c>
      <c r="AA4674" s="4">
        <v>780210</v>
      </c>
    </row>
    <row r="4675" spans="1:27" ht="39.6" x14ac:dyDescent="0.25">
      <c r="A4675" s="3" t="s">
        <v>2605</v>
      </c>
      <c r="B4675" s="3" t="s">
        <v>2959</v>
      </c>
      <c r="C4675" s="3" t="s">
        <v>2598</v>
      </c>
      <c r="D4675" s="3" t="s">
        <v>813</v>
      </c>
      <c r="E4675" s="3" t="s">
        <v>2583</v>
      </c>
      <c r="F4675" s="4">
        <v>8069</v>
      </c>
      <c r="G4675" s="4">
        <v>52445650</v>
      </c>
      <c r="H4675" s="4">
        <v>8069</v>
      </c>
      <c r="I4675" s="4">
        <v>8009</v>
      </c>
      <c r="J4675" s="4">
        <v>8122</v>
      </c>
      <c r="K4675" s="4">
        <v>7629</v>
      </c>
      <c r="L4675" s="4">
        <v>6500</v>
      </c>
      <c r="M4675" s="4">
        <v>7600</v>
      </c>
      <c r="N4675" s="4">
        <v>6500</v>
      </c>
      <c r="O4675" s="3" t="s">
        <v>2575</v>
      </c>
      <c r="P4675" s="3" t="s">
        <v>2577</v>
      </c>
      <c r="Q4675" s="3" t="s">
        <v>2697</v>
      </c>
      <c r="R4675" s="3" t="s">
        <v>2578</v>
      </c>
      <c r="S4675" s="3" t="s">
        <v>813</v>
      </c>
      <c r="T4675" s="5"/>
      <c r="U4675" s="3" t="s">
        <v>2611</v>
      </c>
      <c r="V4675" s="3" t="s">
        <v>2580</v>
      </c>
      <c r="W4675" s="3" t="s">
        <v>2581</v>
      </c>
      <c r="X4675" s="3" t="s">
        <v>2582</v>
      </c>
      <c r="Y4675" s="3" t="s">
        <v>2583</v>
      </c>
      <c r="Z4675" s="3" t="s">
        <v>2584</v>
      </c>
      <c r="AA4675" s="4">
        <v>780211</v>
      </c>
    </row>
    <row r="4676" spans="1:27" ht="39.6" x14ac:dyDescent="0.25">
      <c r="A4676" s="3" t="s">
        <v>2620</v>
      </c>
      <c r="B4676" s="3" t="s">
        <v>3036</v>
      </c>
      <c r="C4676" s="3" t="s">
        <v>2598</v>
      </c>
      <c r="D4676" s="3" t="s">
        <v>2635</v>
      </c>
      <c r="E4676" s="3" t="s">
        <v>2673</v>
      </c>
      <c r="F4676" s="4">
        <v>8298</v>
      </c>
      <c r="G4676" s="4">
        <v>3111750</v>
      </c>
      <c r="H4676" s="4">
        <v>8298</v>
      </c>
      <c r="I4676" s="4">
        <v>8298</v>
      </c>
      <c r="J4676" s="4">
        <v>8298</v>
      </c>
      <c r="K4676" s="4">
        <v>8298</v>
      </c>
      <c r="L4676" s="3">
        <v>0</v>
      </c>
      <c r="M4676" s="3">
        <v>375</v>
      </c>
      <c r="N4676" s="3">
        <v>375</v>
      </c>
      <c r="O4676" s="3" t="s">
        <v>2575</v>
      </c>
      <c r="P4676" s="3" t="s">
        <v>2759</v>
      </c>
      <c r="Q4676" s="3" t="s">
        <v>2697</v>
      </c>
      <c r="R4676" s="3" t="s">
        <v>2578</v>
      </c>
      <c r="S4676" s="3" t="s">
        <v>2635</v>
      </c>
      <c r="T4676" s="5"/>
      <c r="U4676" s="3" t="s">
        <v>2616</v>
      </c>
      <c r="V4676" s="3" t="s">
        <v>2580</v>
      </c>
      <c r="W4676" s="3" t="s">
        <v>2581</v>
      </c>
      <c r="X4676" s="3" t="s">
        <v>2601</v>
      </c>
      <c r="Y4676" s="3" t="s">
        <v>2583</v>
      </c>
      <c r="Z4676" s="3" t="s">
        <v>2584</v>
      </c>
      <c r="AA4676" s="4">
        <v>780213</v>
      </c>
    </row>
    <row r="4677" spans="1:27" ht="39.6" x14ac:dyDescent="0.25">
      <c r="A4677" s="3" t="s">
        <v>2620</v>
      </c>
      <c r="B4677" s="3" t="s">
        <v>3036</v>
      </c>
      <c r="C4677" s="3" t="s">
        <v>2598</v>
      </c>
      <c r="D4677" s="3" t="s">
        <v>2635</v>
      </c>
      <c r="E4677" s="3" t="s">
        <v>2583</v>
      </c>
      <c r="F4677" s="4">
        <v>8298</v>
      </c>
      <c r="G4677" s="4">
        <v>17218350</v>
      </c>
      <c r="H4677" s="4">
        <v>8298</v>
      </c>
      <c r="I4677" s="4">
        <v>8298</v>
      </c>
      <c r="J4677" s="4">
        <v>8298</v>
      </c>
      <c r="K4677" s="4">
        <v>8298</v>
      </c>
      <c r="L4677" s="4">
        <v>5000</v>
      </c>
      <c r="M4677" s="4">
        <v>2075</v>
      </c>
      <c r="N4677" s="4">
        <v>2075</v>
      </c>
      <c r="O4677" s="3" t="s">
        <v>2575</v>
      </c>
      <c r="P4677" s="3" t="s">
        <v>2577</v>
      </c>
      <c r="Q4677" s="3" t="s">
        <v>2697</v>
      </c>
      <c r="R4677" s="3" t="s">
        <v>2578</v>
      </c>
      <c r="S4677" s="3" t="s">
        <v>2635</v>
      </c>
      <c r="T4677" s="5"/>
      <c r="U4677" s="3" t="s">
        <v>2616</v>
      </c>
      <c r="V4677" s="3" t="s">
        <v>2580</v>
      </c>
      <c r="W4677" s="3" t="s">
        <v>2581</v>
      </c>
      <c r="X4677" s="3" t="s">
        <v>2601</v>
      </c>
      <c r="Y4677" s="3" t="s">
        <v>2583</v>
      </c>
      <c r="Z4677" s="3" t="s">
        <v>2584</v>
      </c>
      <c r="AA4677" s="4">
        <v>780213</v>
      </c>
    </row>
    <row r="4678" spans="1:27" ht="39.6" x14ac:dyDescent="0.25">
      <c r="A4678" s="3" t="s">
        <v>2810</v>
      </c>
      <c r="B4678" s="3" t="s">
        <v>2811</v>
      </c>
      <c r="C4678" s="3" t="s">
        <v>2809</v>
      </c>
      <c r="D4678" s="3" t="s">
        <v>2812</v>
      </c>
      <c r="E4678" s="3" t="s">
        <v>2673</v>
      </c>
      <c r="F4678" s="4">
        <v>389900</v>
      </c>
      <c r="G4678" s="4">
        <v>4288900</v>
      </c>
      <c r="H4678" s="4">
        <v>389900</v>
      </c>
      <c r="I4678" s="4">
        <v>389900</v>
      </c>
      <c r="J4678" s="4">
        <v>389900</v>
      </c>
      <c r="K4678" s="4">
        <v>389900</v>
      </c>
      <c r="L4678" s="3">
        <v>0</v>
      </c>
      <c r="M4678" s="3">
        <v>11</v>
      </c>
      <c r="N4678" s="3">
        <v>11</v>
      </c>
      <c r="O4678" s="3" t="s">
        <v>2575</v>
      </c>
      <c r="P4678" s="3" t="s">
        <v>2577</v>
      </c>
      <c r="Q4678" s="3" t="s">
        <v>2697</v>
      </c>
      <c r="R4678" s="3" t="s">
        <v>2578</v>
      </c>
      <c r="S4678" s="3" t="s">
        <v>927</v>
      </c>
      <c r="T4678" s="5"/>
      <c r="U4678" s="3" t="s">
        <v>2859</v>
      </c>
      <c r="V4678" s="3" t="s">
        <v>2580</v>
      </c>
      <c r="W4678" s="3" t="s">
        <v>2581</v>
      </c>
      <c r="X4678" s="3" t="s">
        <v>2814</v>
      </c>
      <c r="Y4678" s="3" t="s">
        <v>2583</v>
      </c>
      <c r="Z4678" s="3" t="s">
        <v>2584</v>
      </c>
      <c r="AA4678" s="4">
        <v>780214</v>
      </c>
    </row>
    <row r="4679" spans="1:27" ht="39.6" x14ac:dyDescent="0.25">
      <c r="A4679" s="3" t="s">
        <v>2810</v>
      </c>
      <c r="B4679" s="3" t="s">
        <v>2811</v>
      </c>
      <c r="C4679" s="3" t="s">
        <v>2809</v>
      </c>
      <c r="D4679" s="3" t="s">
        <v>2812</v>
      </c>
      <c r="E4679" s="3" t="s">
        <v>2583</v>
      </c>
      <c r="F4679" s="4">
        <v>389900</v>
      </c>
      <c r="G4679" s="4">
        <v>8577800</v>
      </c>
      <c r="H4679" s="4">
        <v>389900</v>
      </c>
      <c r="I4679" s="4">
        <v>389900</v>
      </c>
      <c r="J4679" s="4">
        <v>389900</v>
      </c>
      <c r="K4679" s="4">
        <v>389900</v>
      </c>
      <c r="L4679" s="3">
        <v>33</v>
      </c>
      <c r="M4679" s="3">
        <v>44</v>
      </c>
      <c r="N4679" s="3">
        <v>22</v>
      </c>
      <c r="O4679" s="3" t="s">
        <v>2575</v>
      </c>
      <c r="P4679" s="3" t="s">
        <v>2577</v>
      </c>
      <c r="Q4679" s="3" t="s">
        <v>2697</v>
      </c>
      <c r="R4679" s="3" t="s">
        <v>2578</v>
      </c>
      <c r="S4679" s="3" t="s">
        <v>927</v>
      </c>
      <c r="T4679" s="5"/>
      <c r="U4679" s="3" t="s">
        <v>2859</v>
      </c>
      <c r="V4679" s="3" t="s">
        <v>2580</v>
      </c>
      <c r="W4679" s="3" t="s">
        <v>2581</v>
      </c>
      <c r="X4679" s="3" t="s">
        <v>2814</v>
      </c>
      <c r="Y4679" s="3" t="s">
        <v>2583</v>
      </c>
      <c r="Z4679" s="3" t="s">
        <v>2584</v>
      </c>
      <c r="AA4679" s="4">
        <v>780214</v>
      </c>
    </row>
    <row r="4680" spans="1:27" ht="39.6" x14ac:dyDescent="0.25">
      <c r="A4680" s="3" t="s">
        <v>2596</v>
      </c>
      <c r="B4680" s="3" t="s">
        <v>2956</v>
      </c>
      <c r="C4680" s="3" t="s">
        <v>2598</v>
      </c>
      <c r="D4680" s="3" t="s">
        <v>2669</v>
      </c>
      <c r="E4680" s="3" t="s">
        <v>2583</v>
      </c>
      <c r="F4680" s="4">
        <v>12349</v>
      </c>
      <c r="G4680" s="4">
        <v>6174500</v>
      </c>
      <c r="H4680" s="4">
        <v>12349</v>
      </c>
      <c r="I4680" s="4">
        <v>12349</v>
      </c>
      <c r="J4680" s="4">
        <v>12349</v>
      </c>
      <c r="K4680" s="4">
        <v>10212</v>
      </c>
      <c r="L4680" s="3">
        <v>500</v>
      </c>
      <c r="M4680" s="4">
        <v>1825</v>
      </c>
      <c r="N4680" s="3">
        <v>500</v>
      </c>
      <c r="O4680" s="3" t="s">
        <v>2575</v>
      </c>
      <c r="P4680" s="3" t="s">
        <v>2577</v>
      </c>
      <c r="Q4680" s="3" t="s">
        <v>2697</v>
      </c>
      <c r="R4680" s="3" t="s">
        <v>2578</v>
      </c>
      <c r="S4680" s="3" t="s">
        <v>2669</v>
      </c>
      <c r="T4680" s="5"/>
      <c r="U4680" s="3" t="s">
        <v>2670</v>
      </c>
      <c r="V4680" s="3" t="s">
        <v>2580</v>
      </c>
      <c r="W4680" s="3" t="s">
        <v>2581</v>
      </c>
      <c r="X4680" s="3" t="s">
        <v>2601</v>
      </c>
      <c r="Y4680" s="3" t="s">
        <v>2583</v>
      </c>
      <c r="Z4680" s="3" t="s">
        <v>2584</v>
      </c>
      <c r="AA4680" s="4">
        <v>780215</v>
      </c>
    </row>
    <row r="4681" spans="1:27" ht="39.6" x14ac:dyDescent="0.25">
      <c r="A4681" s="3" t="s">
        <v>2605</v>
      </c>
      <c r="B4681" s="3" t="s">
        <v>2634</v>
      </c>
      <c r="C4681" s="3" t="s">
        <v>2598</v>
      </c>
      <c r="D4681" s="3" t="s">
        <v>2635</v>
      </c>
      <c r="E4681" s="3" t="s">
        <v>2583</v>
      </c>
      <c r="F4681" s="4">
        <v>6380</v>
      </c>
      <c r="G4681" s="4">
        <v>13079000</v>
      </c>
      <c r="H4681" s="4">
        <v>6380</v>
      </c>
      <c r="I4681" s="4">
        <v>6380</v>
      </c>
      <c r="J4681" s="4">
        <v>6380</v>
      </c>
      <c r="K4681" s="4">
        <v>6380</v>
      </c>
      <c r="L4681" s="4">
        <v>3000</v>
      </c>
      <c r="M4681" s="4">
        <v>2050</v>
      </c>
      <c r="N4681" s="4">
        <v>2050</v>
      </c>
      <c r="O4681" s="3" t="s">
        <v>2575</v>
      </c>
      <c r="P4681" s="3" t="s">
        <v>2577</v>
      </c>
      <c r="Q4681" s="3" t="s">
        <v>2697</v>
      </c>
      <c r="R4681" s="3" t="s">
        <v>2578</v>
      </c>
      <c r="S4681" s="3" t="s">
        <v>2635</v>
      </c>
      <c r="T4681" s="5"/>
      <c r="U4681" s="3" t="s">
        <v>2616</v>
      </c>
      <c r="V4681" s="3" t="s">
        <v>2580</v>
      </c>
      <c r="W4681" s="3" t="s">
        <v>2581</v>
      </c>
      <c r="X4681" s="3" t="s">
        <v>2582</v>
      </c>
      <c r="Y4681" s="3" t="s">
        <v>2583</v>
      </c>
      <c r="Z4681" s="3" t="s">
        <v>2584</v>
      </c>
      <c r="AA4681" s="4">
        <v>780217</v>
      </c>
    </row>
    <row r="4682" spans="1:27" ht="39.6" x14ac:dyDescent="0.25">
      <c r="A4682" s="3" t="s">
        <v>2912</v>
      </c>
      <c r="B4682" s="3" t="s">
        <v>2913</v>
      </c>
      <c r="C4682" s="3" t="s">
        <v>2809</v>
      </c>
      <c r="D4682" s="3" t="s">
        <v>2812</v>
      </c>
      <c r="E4682" s="3" t="s">
        <v>2583</v>
      </c>
      <c r="F4682" s="5"/>
      <c r="G4682" s="3">
        <v>0</v>
      </c>
      <c r="H4682" s="5"/>
      <c r="I4682" s="5"/>
      <c r="J4682" s="5"/>
      <c r="K4682" s="4">
        <v>446301</v>
      </c>
      <c r="L4682" s="3">
        <v>220</v>
      </c>
      <c r="M4682" s="3">
        <v>0</v>
      </c>
      <c r="N4682" s="3">
        <v>0</v>
      </c>
      <c r="O4682" s="3" t="s">
        <v>2575</v>
      </c>
      <c r="P4682" s="3" t="s">
        <v>2577</v>
      </c>
      <c r="Q4682" s="3" t="s">
        <v>2697</v>
      </c>
      <c r="R4682" s="3" t="s">
        <v>2578</v>
      </c>
      <c r="S4682" s="3" t="s">
        <v>927</v>
      </c>
      <c r="T4682" s="5"/>
      <c r="U4682" s="3" t="s">
        <v>2859</v>
      </c>
      <c r="V4682" s="3" t="s">
        <v>2580</v>
      </c>
      <c r="W4682" s="3" t="s">
        <v>2581</v>
      </c>
      <c r="X4682" s="3" t="s">
        <v>2814</v>
      </c>
      <c r="Y4682" s="3" t="s">
        <v>2583</v>
      </c>
      <c r="Z4682" s="3" t="s">
        <v>2584</v>
      </c>
      <c r="AA4682" s="4">
        <v>780218</v>
      </c>
    </row>
    <row r="4683" spans="1:27" ht="39.6" x14ac:dyDescent="0.25">
      <c r="A4683" s="3" t="s">
        <v>2910</v>
      </c>
      <c r="B4683" s="3" t="s">
        <v>2911</v>
      </c>
      <c r="C4683" s="3" t="s">
        <v>2809</v>
      </c>
      <c r="D4683" s="3" t="s">
        <v>2812</v>
      </c>
      <c r="E4683" s="3" t="s">
        <v>2583</v>
      </c>
      <c r="F4683" s="4">
        <v>448302</v>
      </c>
      <c r="G4683" s="4">
        <v>7396983</v>
      </c>
      <c r="H4683" s="4">
        <v>448302</v>
      </c>
      <c r="I4683" s="4">
        <v>448302</v>
      </c>
      <c r="J4683" s="4">
        <v>448302</v>
      </c>
      <c r="K4683" s="4">
        <v>448302</v>
      </c>
      <c r="L4683" s="3">
        <v>88</v>
      </c>
      <c r="M4683" s="3">
        <v>16.5</v>
      </c>
      <c r="N4683" s="3">
        <v>16.5</v>
      </c>
      <c r="O4683" s="3" t="s">
        <v>2575</v>
      </c>
      <c r="P4683" s="3" t="s">
        <v>2577</v>
      </c>
      <c r="Q4683" s="3" t="s">
        <v>2697</v>
      </c>
      <c r="R4683" s="3" t="s">
        <v>2578</v>
      </c>
      <c r="S4683" s="3" t="s">
        <v>927</v>
      </c>
      <c r="T4683" s="5"/>
      <c r="U4683" s="3" t="s">
        <v>2859</v>
      </c>
      <c r="V4683" s="3" t="s">
        <v>2580</v>
      </c>
      <c r="W4683" s="3" t="s">
        <v>2581</v>
      </c>
      <c r="X4683" s="3" t="s">
        <v>2814</v>
      </c>
      <c r="Y4683" s="3" t="s">
        <v>2583</v>
      </c>
      <c r="Z4683" s="3" t="s">
        <v>2584</v>
      </c>
      <c r="AA4683" s="4">
        <v>780220</v>
      </c>
    </row>
    <row r="4684" spans="1:27" ht="39.6" x14ac:dyDescent="0.25">
      <c r="A4684" s="3" t="s">
        <v>2605</v>
      </c>
      <c r="B4684" s="3" t="s">
        <v>3082</v>
      </c>
      <c r="C4684" s="3" t="s">
        <v>2598</v>
      </c>
      <c r="D4684" s="3" t="s">
        <v>787</v>
      </c>
      <c r="E4684" s="3" t="s">
        <v>2583</v>
      </c>
      <c r="F4684" s="4">
        <v>9147</v>
      </c>
      <c r="G4684" s="4">
        <v>103818450</v>
      </c>
      <c r="H4684" s="4">
        <v>9147</v>
      </c>
      <c r="I4684" s="4">
        <v>9147</v>
      </c>
      <c r="J4684" s="4">
        <v>9147</v>
      </c>
      <c r="K4684" s="4">
        <v>9147</v>
      </c>
      <c r="L4684" s="4">
        <v>14000</v>
      </c>
      <c r="M4684" s="4">
        <v>11350</v>
      </c>
      <c r="N4684" s="4">
        <v>11350</v>
      </c>
      <c r="O4684" s="3" t="s">
        <v>2575</v>
      </c>
      <c r="P4684" s="3" t="s">
        <v>2577</v>
      </c>
      <c r="Q4684" s="3" t="s">
        <v>2697</v>
      </c>
      <c r="R4684" s="3" t="s">
        <v>2578</v>
      </c>
      <c r="S4684" s="3" t="s">
        <v>787</v>
      </c>
      <c r="T4684" s="5"/>
      <c r="U4684" s="3" t="s">
        <v>2638</v>
      </c>
      <c r="V4684" s="3" t="s">
        <v>2580</v>
      </c>
      <c r="W4684" s="3" t="s">
        <v>2581</v>
      </c>
      <c r="X4684" s="3" t="s">
        <v>2582</v>
      </c>
      <c r="Y4684" s="3" t="s">
        <v>2595</v>
      </c>
      <c r="Z4684" s="3" t="s">
        <v>2584</v>
      </c>
      <c r="AA4684" s="4">
        <v>780221</v>
      </c>
    </row>
    <row r="4685" spans="1:27" ht="39.6" x14ac:dyDescent="0.25">
      <c r="A4685" s="3" t="s">
        <v>2605</v>
      </c>
      <c r="B4685" s="3" t="s">
        <v>3082</v>
      </c>
      <c r="C4685" s="3" t="s">
        <v>2598</v>
      </c>
      <c r="D4685" s="3" t="s">
        <v>787</v>
      </c>
      <c r="E4685" s="3" t="s">
        <v>2673</v>
      </c>
      <c r="F4685" s="4">
        <v>9147</v>
      </c>
      <c r="G4685" s="4">
        <v>24239550</v>
      </c>
      <c r="H4685" s="4">
        <v>9147</v>
      </c>
      <c r="I4685" s="4">
        <v>9147</v>
      </c>
      <c r="J4685" s="4">
        <v>9147</v>
      </c>
      <c r="K4685" s="4">
        <v>9147</v>
      </c>
      <c r="L4685" s="3">
        <v>0</v>
      </c>
      <c r="M4685" s="4">
        <v>2650</v>
      </c>
      <c r="N4685" s="4">
        <v>2650</v>
      </c>
      <c r="O4685" s="3" t="s">
        <v>2575</v>
      </c>
      <c r="P4685" s="3" t="s">
        <v>2577</v>
      </c>
      <c r="Q4685" s="3" t="s">
        <v>2697</v>
      </c>
      <c r="R4685" s="3" t="s">
        <v>2578</v>
      </c>
      <c r="S4685" s="3" t="s">
        <v>787</v>
      </c>
      <c r="T4685" s="5"/>
      <c r="U4685" s="3" t="s">
        <v>2638</v>
      </c>
      <c r="V4685" s="3" t="s">
        <v>2580</v>
      </c>
      <c r="W4685" s="3" t="s">
        <v>2581</v>
      </c>
      <c r="X4685" s="3" t="s">
        <v>2582</v>
      </c>
      <c r="Y4685" s="3" t="s">
        <v>2595</v>
      </c>
      <c r="Z4685" s="3" t="s">
        <v>2584</v>
      </c>
      <c r="AA4685" s="4">
        <v>780221</v>
      </c>
    </row>
    <row r="4686" spans="1:27" ht="39.6" x14ac:dyDescent="0.25">
      <c r="A4686" s="3" t="s">
        <v>2605</v>
      </c>
      <c r="B4686" s="3" t="s">
        <v>3045</v>
      </c>
      <c r="C4686" s="3" t="s">
        <v>2598</v>
      </c>
      <c r="D4686" s="3" t="s">
        <v>851</v>
      </c>
      <c r="E4686" s="3" t="s">
        <v>2583</v>
      </c>
      <c r="F4686" s="4">
        <v>9461</v>
      </c>
      <c r="G4686" s="4">
        <v>151380125</v>
      </c>
      <c r="H4686" s="4">
        <v>9461</v>
      </c>
      <c r="I4686" s="4">
        <v>9400</v>
      </c>
      <c r="J4686" s="4">
        <v>9569</v>
      </c>
      <c r="K4686" s="4">
        <v>9340</v>
      </c>
      <c r="L4686" s="4">
        <v>16000</v>
      </c>
      <c r="M4686" s="4">
        <v>18175</v>
      </c>
      <c r="N4686" s="4">
        <v>16000</v>
      </c>
      <c r="O4686" s="3" t="s">
        <v>2575</v>
      </c>
      <c r="P4686" s="3" t="s">
        <v>2577</v>
      </c>
      <c r="Q4686" s="3" t="s">
        <v>3647</v>
      </c>
      <c r="R4686" s="3" t="s">
        <v>2578</v>
      </c>
      <c r="S4686" s="3" t="s">
        <v>851</v>
      </c>
      <c r="T4686" s="5"/>
      <c r="U4686" s="3" t="s">
        <v>2616</v>
      </c>
      <c r="V4686" s="3" t="s">
        <v>2580</v>
      </c>
      <c r="W4686" s="3" t="s">
        <v>2581</v>
      </c>
      <c r="X4686" s="3" t="s">
        <v>2582</v>
      </c>
      <c r="Y4686" s="3" t="s">
        <v>2583</v>
      </c>
      <c r="Z4686" s="3" t="s">
        <v>2584</v>
      </c>
      <c r="AA4686" s="4">
        <v>780222</v>
      </c>
    </row>
    <row r="4687" spans="1:27" ht="39.6" x14ac:dyDescent="0.25">
      <c r="A4687" s="3" t="s">
        <v>2620</v>
      </c>
      <c r="B4687" s="3" t="s">
        <v>3059</v>
      </c>
      <c r="C4687" s="3" t="s">
        <v>2598</v>
      </c>
      <c r="D4687" s="3" t="s">
        <v>851</v>
      </c>
      <c r="E4687" s="3" t="s">
        <v>2583</v>
      </c>
      <c r="F4687" s="4">
        <v>11291</v>
      </c>
      <c r="G4687" s="4">
        <v>50809200</v>
      </c>
      <c r="H4687" s="4">
        <v>11291</v>
      </c>
      <c r="I4687" s="4">
        <v>11209</v>
      </c>
      <c r="J4687" s="4">
        <v>11349</v>
      </c>
      <c r="K4687" s="4">
        <v>10296</v>
      </c>
      <c r="L4687" s="4">
        <v>4500</v>
      </c>
      <c r="M4687" s="4">
        <v>6000</v>
      </c>
      <c r="N4687" s="4">
        <v>4500</v>
      </c>
      <c r="O4687" s="3" t="s">
        <v>2575</v>
      </c>
      <c r="P4687" s="3" t="s">
        <v>2577</v>
      </c>
      <c r="Q4687" s="3" t="s">
        <v>3647</v>
      </c>
      <c r="R4687" s="3" t="s">
        <v>2578</v>
      </c>
      <c r="S4687" s="3" t="s">
        <v>851</v>
      </c>
      <c r="T4687" s="5"/>
      <c r="U4687" s="3" t="s">
        <v>2616</v>
      </c>
      <c r="V4687" s="3" t="s">
        <v>2580</v>
      </c>
      <c r="W4687" s="3" t="s">
        <v>2581</v>
      </c>
      <c r="X4687" s="3" t="s">
        <v>2601</v>
      </c>
      <c r="Y4687" s="3" t="s">
        <v>2583</v>
      </c>
      <c r="Z4687" s="3" t="s">
        <v>2584</v>
      </c>
      <c r="AA4687" s="4">
        <v>780223</v>
      </c>
    </row>
    <row r="4688" spans="1:27" ht="39.6" x14ac:dyDescent="0.25">
      <c r="A4688" s="3" t="s">
        <v>2620</v>
      </c>
      <c r="B4688" s="3" t="s">
        <v>2646</v>
      </c>
      <c r="C4688" s="3" t="s">
        <v>2598</v>
      </c>
      <c r="D4688" s="3" t="s">
        <v>816</v>
      </c>
      <c r="E4688" s="3" t="s">
        <v>2583</v>
      </c>
      <c r="F4688" s="4">
        <v>8298</v>
      </c>
      <c r="G4688" s="4">
        <v>9957600</v>
      </c>
      <c r="H4688" s="4">
        <v>8298</v>
      </c>
      <c r="I4688" s="4">
        <v>8298</v>
      </c>
      <c r="J4688" s="4">
        <v>8298</v>
      </c>
      <c r="K4688" s="4">
        <v>8298</v>
      </c>
      <c r="L4688" s="4">
        <v>2500</v>
      </c>
      <c r="M4688" s="4">
        <v>1300</v>
      </c>
      <c r="N4688" s="4">
        <v>1200</v>
      </c>
      <c r="O4688" s="3" t="s">
        <v>2575</v>
      </c>
      <c r="P4688" s="3" t="s">
        <v>2577</v>
      </c>
      <c r="Q4688" s="3" t="s">
        <v>2697</v>
      </c>
      <c r="R4688" s="3" t="s">
        <v>2578</v>
      </c>
      <c r="S4688" s="3" t="s">
        <v>816</v>
      </c>
      <c r="T4688" s="5"/>
      <c r="U4688" s="3" t="s">
        <v>2608</v>
      </c>
      <c r="V4688" s="3" t="s">
        <v>2580</v>
      </c>
      <c r="W4688" s="3" t="s">
        <v>2581</v>
      </c>
      <c r="X4688" s="3" t="s">
        <v>2601</v>
      </c>
      <c r="Y4688" s="3" t="s">
        <v>2595</v>
      </c>
      <c r="Z4688" s="3" t="s">
        <v>2584</v>
      </c>
      <c r="AA4688" s="4">
        <v>780224</v>
      </c>
    </row>
    <row r="4689" spans="1:27" ht="39.6" x14ac:dyDescent="0.25">
      <c r="A4689" s="3" t="s">
        <v>2620</v>
      </c>
      <c r="B4689" s="3" t="s">
        <v>2646</v>
      </c>
      <c r="C4689" s="3" t="s">
        <v>2598</v>
      </c>
      <c r="D4689" s="3" t="s">
        <v>816</v>
      </c>
      <c r="E4689" s="3" t="s">
        <v>2673</v>
      </c>
      <c r="F4689" s="4">
        <v>8298</v>
      </c>
      <c r="G4689" s="4">
        <v>10787400</v>
      </c>
      <c r="H4689" s="4">
        <v>8298</v>
      </c>
      <c r="I4689" s="4">
        <v>8298</v>
      </c>
      <c r="J4689" s="4">
        <v>8298</v>
      </c>
      <c r="K4689" s="4">
        <v>8298</v>
      </c>
      <c r="L4689" s="3">
        <v>0</v>
      </c>
      <c r="M4689" s="4">
        <v>1300</v>
      </c>
      <c r="N4689" s="4">
        <v>1300</v>
      </c>
      <c r="O4689" s="3" t="s">
        <v>2575</v>
      </c>
      <c r="P4689" s="3" t="s">
        <v>2759</v>
      </c>
      <c r="Q4689" s="3" t="s">
        <v>2697</v>
      </c>
      <c r="R4689" s="3" t="s">
        <v>2578</v>
      </c>
      <c r="S4689" s="3" t="s">
        <v>816</v>
      </c>
      <c r="T4689" s="5"/>
      <c r="U4689" s="3" t="s">
        <v>2608</v>
      </c>
      <c r="V4689" s="3" t="s">
        <v>2580</v>
      </c>
      <c r="W4689" s="3" t="s">
        <v>2581</v>
      </c>
      <c r="X4689" s="3" t="s">
        <v>2601</v>
      </c>
      <c r="Y4689" s="3" t="s">
        <v>2595</v>
      </c>
      <c r="Z4689" s="3" t="s">
        <v>2584</v>
      </c>
      <c r="AA4689" s="4">
        <v>780224</v>
      </c>
    </row>
    <row r="4690" spans="1:27" ht="39.6" x14ac:dyDescent="0.25">
      <c r="A4690" s="3" t="s">
        <v>2622</v>
      </c>
      <c r="B4690" s="3" t="s">
        <v>3077</v>
      </c>
      <c r="C4690" s="3" t="s">
        <v>2598</v>
      </c>
      <c r="D4690" s="3" t="s">
        <v>787</v>
      </c>
      <c r="E4690" s="3" t="s">
        <v>2583</v>
      </c>
      <c r="F4690" s="4">
        <v>9129</v>
      </c>
      <c r="G4690" s="4">
        <v>91290000</v>
      </c>
      <c r="H4690" s="4">
        <v>9129</v>
      </c>
      <c r="I4690" s="4">
        <v>9129</v>
      </c>
      <c r="J4690" s="4">
        <v>9129</v>
      </c>
      <c r="K4690" s="4">
        <v>8852</v>
      </c>
      <c r="L4690" s="4">
        <v>10000</v>
      </c>
      <c r="M4690" s="4">
        <v>16200</v>
      </c>
      <c r="N4690" s="4">
        <v>10000</v>
      </c>
      <c r="O4690" s="3" t="s">
        <v>2575</v>
      </c>
      <c r="P4690" s="3" t="s">
        <v>2577</v>
      </c>
      <c r="Q4690" s="3" t="s">
        <v>2697</v>
      </c>
      <c r="R4690" s="3" t="s">
        <v>2578</v>
      </c>
      <c r="S4690" s="3" t="s">
        <v>787</v>
      </c>
      <c r="T4690" s="5"/>
      <c r="U4690" s="3" t="s">
        <v>2638</v>
      </c>
      <c r="V4690" s="3" t="s">
        <v>2580</v>
      </c>
      <c r="W4690" s="3" t="s">
        <v>2581</v>
      </c>
      <c r="X4690" s="3" t="s">
        <v>2582</v>
      </c>
      <c r="Y4690" s="3" t="s">
        <v>2595</v>
      </c>
      <c r="Z4690" s="3" t="s">
        <v>2584</v>
      </c>
      <c r="AA4690" s="4">
        <v>780225</v>
      </c>
    </row>
    <row r="4691" spans="1:27" ht="39.6" x14ac:dyDescent="0.25">
      <c r="A4691" s="3" t="s">
        <v>2625</v>
      </c>
      <c r="B4691" s="3" t="s">
        <v>2645</v>
      </c>
      <c r="C4691" s="3" t="s">
        <v>2598</v>
      </c>
      <c r="D4691" s="3" t="s">
        <v>816</v>
      </c>
      <c r="E4691" s="3" t="s">
        <v>2673</v>
      </c>
      <c r="F4691" s="4">
        <v>6216</v>
      </c>
      <c r="G4691" s="4">
        <v>12432000</v>
      </c>
      <c r="H4691" s="4">
        <v>6216</v>
      </c>
      <c r="I4691" s="4">
        <v>6216</v>
      </c>
      <c r="J4691" s="4">
        <v>6216</v>
      </c>
      <c r="K4691" s="4">
        <v>6216</v>
      </c>
      <c r="L4691" s="3">
        <v>0</v>
      </c>
      <c r="M4691" s="4">
        <v>2000</v>
      </c>
      <c r="N4691" s="4">
        <v>2000</v>
      </c>
      <c r="O4691" s="3" t="s">
        <v>2575</v>
      </c>
      <c r="P4691" s="3" t="s">
        <v>2577</v>
      </c>
      <c r="Q4691" s="3" t="s">
        <v>2697</v>
      </c>
      <c r="R4691" s="3" t="s">
        <v>2578</v>
      </c>
      <c r="S4691" s="3" t="s">
        <v>816</v>
      </c>
      <c r="T4691" s="5"/>
      <c r="U4691" s="3" t="s">
        <v>2608</v>
      </c>
      <c r="V4691" s="3" t="s">
        <v>2580</v>
      </c>
      <c r="W4691" s="3" t="s">
        <v>2581</v>
      </c>
      <c r="X4691" s="3" t="s">
        <v>2582</v>
      </c>
      <c r="Y4691" s="3" t="s">
        <v>2595</v>
      </c>
      <c r="Z4691" s="3" t="s">
        <v>2584</v>
      </c>
      <c r="AA4691" s="4">
        <v>780226</v>
      </c>
    </row>
    <row r="4692" spans="1:27" ht="39.6" x14ac:dyDescent="0.25">
      <c r="A4692" s="3" t="s">
        <v>2625</v>
      </c>
      <c r="B4692" s="3" t="s">
        <v>2645</v>
      </c>
      <c r="C4692" s="3" t="s">
        <v>2598</v>
      </c>
      <c r="D4692" s="3" t="s">
        <v>816</v>
      </c>
      <c r="E4692" s="3" t="s">
        <v>2583</v>
      </c>
      <c r="F4692" s="4">
        <v>6216</v>
      </c>
      <c r="G4692" s="4">
        <v>35306880</v>
      </c>
      <c r="H4692" s="4">
        <v>6216</v>
      </c>
      <c r="I4692" s="4">
        <v>6216</v>
      </c>
      <c r="J4692" s="4">
        <v>6216</v>
      </c>
      <c r="K4692" s="4">
        <v>6216</v>
      </c>
      <c r="L4692" s="4">
        <v>8000</v>
      </c>
      <c r="M4692" s="4">
        <v>5680</v>
      </c>
      <c r="N4692" s="4">
        <v>5680</v>
      </c>
      <c r="O4692" s="3" t="s">
        <v>2575</v>
      </c>
      <c r="P4692" s="3" t="s">
        <v>2577</v>
      </c>
      <c r="Q4692" s="3" t="s">
        <v>2697</v>
      </c>
      <c r="R4692" s="3" t="s">
        <v>2578</v>
      </c>
      <c r="S4692" s="3" t="s">
        <v>816</v>
      </c>
      <c r="T4692" s="5"/>
      <c r="U4692" s="3" t="s">
        <v>2608</v>
      </c>
      <c r="V4692" s="3" t="s">
        <v>2580</v>
      </c>
      <c r="W4692" s="3" t="s">
        <v>2581</v>
      </c>
      <c r="X4692" s="3" t="s">
        <v>2582</v>
      </c>
      <c r="Y4692" s="3" t="s">
        <v>2595</v>
      </c>
      <c r="Z4692" s="3" t="s">
        <v>2584</v>
      </c>
      <c r="AA4692" s="4">
        <v>780226</v>
      </c>
    </row>
    <row r="4693" spans="1:27" ht="39.6" x14ac:dyDescent="0.25">
      <c r="A4693" s="3" t="s">
        <v>2605</v>
      </c>
      <c r="B4693" s="3" t="s">
        <v>3064</v>
      </c>
      <c r="C4693" s="3" t="s">
        <v>2598</v>
      </c>
      <c r="D4693" s="3" t="s">
        <v>828</v>
      </c>
      <c r="E4693" s="3" t="s">
        <v>2583</v>
      </c>
      <c r="F4693" s="4">
        <v>9009</v>
      </c>
      <c r="G4693" s="4">
        <v>27027530</v>
      </c>
      <c r="H4693" s="4">
        <v>9009</v>
      </c>
      <c r="I4693" s="4">
        <v>8988</v>
      </c>
      <c r="J4693" s="4">
        <v>9429</v>
      </c>
      <c r="K4693" s="4">
        <v>8983</v>
      </c>
      <c r="L4693" s="4">
        <v>3000</v>
      </c>
      <c r="M4693" s="4">
        <v>4020</v>
      </c>
      <c r="N4693" s="4">
        <v>3000</v>
      </c>
      <c r="O4693" s="3" t="s">
        <v>2575</v>
      </c>
      <c r="P4693" s="3" t="s">
        <v>2577</v>
      </c>
      <c r="Q4693" s="3" t="s">
        <v>2697</v>
      </c>
      <c r="R4693" s="3" t="s">
        <v>2578</v>
      </c>
      <c r="S4693" s="3" t="s">
        <v>828</v>
      </c>
      <c r="T4693" s="5"/>
      <c r="U4693" s="3" t="s">
        <v>2934</v>
      </c>
      <c r="V4693" s="3" t="s">
        <v>2580</v>
      </c>
      <c r="W4693" s="3" t="s">
        <v>2581</v>
      </c>
      <c r="X4693" s="3" t="s">
        <v>2582</v>
      </c>
      <c r="Y4693" s="3" t="s">
        <v>2583</v>
      </c>
      <c r="Z4693" s="3" t="s">
        <v>2584</v>
      </c>
      <c r="AA4693" s="4">
        <v>780227</v>
      </c>
    </row>
    <row r="4694" spans="1:27" ht="39.6" x14ac:dyDescent="0.25">
      <c r="A4694" s="3" t="s">
        <v>2605</v>
      </c>
      <c r="B4694" s="3" t="s">
        <v>2652</v>
      </c>
      <c r="C4694" s="3" t="s">
        <v>2598</v>
      </c>
      <c r="D4694" s="3" t="s">
        <v>816</v>
      </c>
      <c r="E4694" s="3" t="s">
        <v>2673</v>
      </c>
      <c r="F4694" s="4">
        <v>6380</v>
      </c>
      <c r="G4694" s="4">
        <v>1276000</v>
      </c>
      <c r="H4694" s="4">
        <v>6380</v>
      </c>
      <c r="I4694" s="4">
        <v>6380</v>
      </c>
      <c r="J4694" s="4">
        <v>6380</v>
      </c>
      <c r="K4694" s="4">
        <v>6380</v>
      </c>
      <c r="L4694" s="3">
        <v>0</v>
      </c>
      <c r="M4694" s="3">
        <v>200</v>
      </c>
      <c r="N4694" s="3">
        <v>200</v>
      </c>
      <c r="O4694" s="3" t="s">
        <v>2575</v>
      </c>
      <c r="P4694" s="3" t="s">
        <v>2577</v>
      </c>
      <c r="Q4694" s="3" t="s">
        <v>2697</v>
      </c>
      <c r="R4694" s="3" t="s">
        <v>2578</v>
      </c>
      <c r="S4694" s="3" t="s">
        <v>816</v>
      </c>
      <c r="T4694" s="5"/>
      <c r="U4694" s="3" t="s">
        <v>2608</v>
      </c>
      <c r="V4694" s="3" t="s">
        <v>2580</v>
      </c>
      <c r="W4694" s="3" t="s">
        <v>2581</v>
      </c>
      <c r="X4694" s="3" t="s">
        <v>2582</v>
      </c>
      <c r="Y4694" s="3" t="s">
        <v>2595</v>
      </c>
      <c r="Z4694" s="3" t="s">
        <v>2584</v>
      </c>
      <c r="AA4694" s="4">
        <v>780228</v>
      </c>
    </row>
    <row r="4695" spans="1:27" ht="39.6" x14ac:dyDescent="0.25">
      <c r="A4695" s="3" t="s">
        <v>2605</v>
      </c>
      <c r="B4695" s="3" t="s">
        <v>2652</v>
      </c>
      <c r="C4695" s="3" t="s">
        <v>2598</v>
      </c>
      <c r="D4695" s="3" t="s">
        <v>816</v>
      </c>
      <c r="E4695" s="3" t="s">
        <v>2583</v>
      </c>
      <c r="F4695" s="4">
        <v>6380</v>
      </c>
      <c r="G4695" s="4">
        <v>15631000</v>
      </c>
      <c r="H4695" s="4">
        <v>6380</v>
      </c>
      <c r="I4695" s="4">
        <v>6380</v>
      </c>
      <c r="J4695" s="4">
        <v>6380</v>
      </c>
      <c r="K4695" s="4">
        <v>6380</v>
      </c>
      <c r="L4695" s="4">
        <v>3000</v>
      </c>
      <c r="M4695" s="4">
        <v>2450</v>
      </c>
      <c r="N4695" s="4">
        <v>2450</v>
      </c>
      <c r="O4695" s="3" t="s">
        <v>2575</v>
      </c>
      <c r="P4695" s="3" t="s">
        <v>2577</v>
      </c>
      <c r="Q4695" s="3" t="s">
        <v>2697</v>
      </c>
      <c r="R4695" s="3" t="s">
        <v>2578</v>
      </c>
      <c r="S4695" s="3" t="s">
        <v>816</v>
      </c>
      <c r="T4695" s="5"/>
      <c r="U4695" s="3" t="s">
        <v>2608</v>
      </c>
      <c r="V4695" s="3" t="s">
        <v>2580</v>
      </c>
      <c r="W4695" s="3" t="s">
        <v>2581</v>
      </c>
      <c r="X4695" s="3" t="s">
        <v>2582</v>
      </c>
      <c r="Y4695" s="3" t="s">
        <v>2595</v>
      </c>
      <c r="Z4695" s="3" t="s">
        <v>2584</v>
      </c>
      <c r="AA4695" s="4">
        <v>780228</v>
      </c>
    </row>
    <row r="4696" spans="1:27" ht="39.6" x14ac:dyDescent="0.25">
      <c r="A4696" s="3" t="s">
        <v>2620</v>
      </c>
      <c r="B4696" s="3" t="s">
        <v>2887</v>
      </c>
      <c r="C4696" s="3" t="s">
        <v>2598</v>
      </c>
      <c r="D4696" s="3" t="s">
        <v>813</v>
      </c>
      <c r="E4696" s="3" t="s">
        <v>2583</v>
      </c>
      <c r="F4696" s="4">
        <v>8918</v>
      </c>
      <c r="G4696" s="4">
        <v>81153800</v>
      </c>
      <c r="H4696" s="4">
        <v>8918</v>
      </c>
      <c r="I4696" s="4">
        <v>8918</v>
      </c>
      <c r="J4696" s="4">
        <v>8918</v>
      </c>
      <c r="K4696" s="4">
        <v>8918</v>
      </c>
      <c r="L4696" s="4">
        <v>12500</v>
      </c>
      <c r="M4696" s="4">
        <v>9100</v>
      </c>
      <c r="N4696" s="4">
        <v>9100</v>
      </c>
      <c r="O4696" s="3" t="s">
        <v>2575</v>
      </c>
      <c r="P4696" s="3" t="s">
        <v>2577</v>
      </c>
      <c r="Q4696" s="3" t="s">
        <v>2697</v>
      </c>
      <c r="R4696" s="3" t="s">
        <v>2578</v>
      </c>
      <c r="S4696" s="3" t="s">
        <v>813</v>
      </c>
      <c r="T4696" s="5"/>
      <c r="U4696" s="3" t="s">
        <v>2611</v>
      </c>
      <c r="V4696" s="3" t="s">
        <v>2580</v>
      </c>
      <c r="W4696" s="3" t="s">
        <v>2581</v>
      </c>
      <c r="X4696" s="3" t="s">
        <v>2601</v>
      </c>
      <c r="Y4696" s="3" t="s">
        <v>2583</v>
      </c>
      <c r="Z4696" s="3" t="s">
        <v>2584</v>
      </c>
      <c r="AA4696" s="4">
        <v>780229</v>
      </c>
    </row>
    <row r="4697" spans="1:27" ht="39.6" x14ac:dyDescent="0.25">
      <c r="A4697" s="3" t="s">
        <v>2620</v>
      </c>
      <c r="B4697" s="3" t="s">
        <v>2887</v>
      </c>
      <c r="C4697" s="3" t="s">
        <v>2598</v>
      </c>
      <c r="D4697" s="3" t="s">
        <v>813</v>
      </c>
      <c r="E4697" s="3" t="s">
        <v>2673</v>
      </c>
      <c r="F4697" s="4">
        <v>8918</v>
      </c>
      <c r="G4697" s="4">
        <v>30321200</v>
      </c>
      <c r="H4697" s="4">
        <v>8918</v>
      </c>
      <c r="I4697" s="4">
        <v>8918</v>
      </c>
      <c r="J4697" s="4">
        <v>8918</v>
      </c>
      <c r="K4697" s="4">
        <v>8918</v>
      </c>
      <c r="L4697" s="3">
        <v>0</v>
      </c>
      <c r="M4697" s="4">
        <v>3400</v>
      </c>
      <c r="N4697" s="4">
        <v>3400</v>
      </c>
      <c r="O4697" s="3" t="s">
        <v>2575</v>
      </c>
      <c r="P4697" s="3" t="s">
        <v>2577</v>
      </c>
      <c r="Q4697" s="3" t="s">
        <v>2697</v>
      </c>
      <c r="R4697" s="3" t="s">
        <v>2578</v>
      </c>
      <c r="S4697" s="3" t="s">
        <v>813</v>
      </c>
      <c r="T4697" s="5"/>
      <c r="U4697" s="3" t="s">
        <v>2611</v>
      </c>
      <c r="V4697" s="3" t="s">
        <v>2580</v>
      </c>
      <c r="W4697" s="3" t="s">
        <v>2581</v>
      </c>
      <c r="X4697" s="3" t="s">
        <v>2601</v>
      </c>
      <c r="Y4697" s="3" t="s">
        <v>2583</v>
      </c>
      <c r="Z4697" s="3" t="s">
        <v>2584</v>
      </c>
      <c r="AA4697" s="4">
        <v>780229</v>
      </c>
    </row>
    <row r="4698" spans="1:27" ht="39.6" x14ac:dyDescent="0.25">
      <c r="A4698" s="3" t="s">
        <v>2620</v>
      </c>
      <c r="B4698" s="3" t="s">
        <v>2969</v>
      </c>
      <c r="C4698" s="3" t="s">
        <v>2598</v>
      </c>
      <c r="D4698" s="3" t="s">
        <v>828</v>
      </c>
      <c r="E4698" s="3" t="s">
        <v>2583</v>
      </c>
      <c r="F4698" s="4">
        <v>11963</v>
      </c>
      <c r="G4698" s="4">
        <v>35889800</v>
      </c>
      <c r="H4698" s="4">
        <v>11963</v>
      </c>
      <c r="I4698" s="4">
        <v>11859</v>
      </c>
      <c r="J4698" s="4">
        <v>12111</v>
      </c>
      <c r="K4698" s="4">
        <v>10833</v>
      </c>
      <c r="L4698" s="4">
        <v>3000</v>
      </c>
      <c r="M4698" s="4">
        <v>4000</v>
      </c>
      <c r="N4698" s="4">
        <v>3000</v>
      </c>
      <c r="O4698" s="3" t="s">
        <v>2575</v>
      </c>
      <c r="P4698" s="3" t="s">
        <v>2577</v>
      </c>
      <c r="Q4698" s="3" t="s">
        <v>2697</v>
      </c>
      <c r="R4698" s="3" t="s">
        <v>2578</v>
      </c>
      <c r="S4698" s="3" t="s">
        <v>828</v>
      </c>
      <c r="T4698" s="5"/>
      <c r="U4698" s="3" t="s">
        <v>2934</v>
      </c>
      <c r="V4698" s="3" t="s">
        <v>2580</v>
      </c>
      <c r="W4698" s="3" t="s">
        <v>2581</v>
      </c>
      <c r="X4698" s="3" t="s">
        <v>2601</v>
      </c>
      <c r="Y4698" s="3" t="s">
        <v>2583</v>
      </c>
      <c r="Z4698" s="3" t="s">
        <v>2584</v>
      </c>
      <c r="AA4698" s="4">
        <v>780230</v>
      </c>
    </row>
    <row r="4699" spans="1:27" ht="39.6" x14ac:dyDescent="0.25">
      <c r="A4699" s="3" t="s">
        <v>2602</v>
      </c>
      <c r="B4699" s="3" t="s">
        <v>2644</v>
      </c>
      <c r="C4699" s="3" t="s">
        <v>2598</v>
      </c>
      <c r="D4699" s="3" t="s">
        <v>816</v>
      </c>
      <c r="E4699" s="3" t="s">
        <v>2583</v>
      </c>
      <c r="F4699" s="4">
        <v>8134</v>
      </c>
      <c r="G4699" s="4">
        <v>28875700</v>
      </c>
      <c r="H4699" s="4">
        <v>8134</v>
      </c>
      <c r="I4699" s="4">
        <v>8134</v>
      </c>
      <c r="J4699" s="4">
        <v>8134</v>
      </c>
      <c r="K4699" s="4">
        <v>8134</v>
      </c>
      <c r="L4699" s="4">
        <v>6200</v>
      </c>
      <c r="M4699" s="4">
        <v>3750</v>
      </c>
      <c r="N4699" s="4">
        <v>3550</v>
      </c>
      <c r="O4699" s="3" t="s">
        <v>2575</v>
      </c>
      <c r="P4699" s="3" t="s">
        <v>2577</v>
      </c>
      <c r="Q4699" s="3" t="s">
        <v>2697</v>
      </c>
      <c r="R4699" s="3" t="s">
        <v>2578</v>
      </c>
      <c r="S4699" s="3" t="s">
        <v>816</v>
      </c>
      <c r="T4699" s="5"/>
      <c r="U4699" s="3" t="s">
        <v>2608</v>
      </c>
      <c r="V4699" s="3" t="s">
        <v>2580</v>
      </c>
      <c r="W4699" s="3" t="s">
        <v>2581</v>
      </c>
      <c r="X4699" s="3" t="s">
        <v>2601</v>
      </c>
      <c r="Y4699" s="3" t="s">
        <v>2595</v>
      </c>
      <c r="Z4699" s="3" t="s">
        <v>2584</v>
      </c>
      <c r="AA4699" s="4">
        <v>780231</v>
      </c>
    </row>
    <row r="4700" spans="1:27" ht="39.6" x14ac:dyDescent="0.25">
      <c r="A4700" s="3" t="s">
        <v>2602</v>
      </c>
      <c r="B4700" s="3" t="s">
        <v>2644</v>
      </c>
      <c r="C4700" s="3" t="s">
        <v>2598</v>
      </c>
      <c r="D4700" s="3" t="s">
        <v>816</v>
      </c>
      <c r="E4700" s="3" t="s">
        <v>2673</v>
      </c>
      <c r="F4700" s="4">
        <v>8134</v>
      </c>
      <c r="G4700" s="4">
        <v>1626800</v>
      </c>
      <c r="H4700" s="4">
        <v>8134</v>
      </c>
      <c r="I4700" s="4">
        <v>8134</v>
      </c>
      <c r="J4700" s="4">
        <v>8134</v>
      </c>
      <c r="K4700" s="4">
        <v>8134</v>
      </c>
      <c r="L4700" s="3">
        <v>0</v>
      </c>
      <c r="M4700" s="3">
        <v>200</v>
      </c>
      <c r="N4700" s="3">
        <v>200</v>
      </c>
      <c r="O4700" s="3" t="s">
        <v>2575</v>
      </c>
      <c r="P4700" s="3" t="s">
        <v>2577</v>
      </c>
      <c r="Q4700" s="3" t="s">
        <v>2697</v>
      </c>
      <c r="R4700" s="3" t="s">
        <v>2578</v>
      </c>
      <c r="S4700" s="3" t="s">
        <v>816</v>
      </c>
      <c r="T4700" s="5"/>
      <c r="U4700" s="3" t="s">
        <v>2608</v>
      </c>
      <c r="V4700" s="3" t="s">
        <v>2580</v>
      </c>
      <c r="W4700" s="3" t="s">
        <v>2581</v>
      </c>
      <c r="X4700" s="3" t="s">
        <v>2601</v>
      </c>
      <c r="Y4700" s="3" t="s">
        <v>2595</v>
      </c>
      <c r="Z4700" s="3" t="s">
        <v>2584</v>
      </c>
      <c r="AA4700" s="4">
        <v>780231</v>
      </c>
    </row>
    <row r="4701" spans="1:27" ht="39.6" x14ac:dyDescent="0.25">
      <c r="A4701" s="3" t="s">
        <v>2602</v>
      </c>
      <c r="B4701" s="3" t="s">
        <v>2644</v>
      </c>
      <c r="C4701" s="3" t="s">
        <v>2598</v>
      </c>
      <c r="D4701" s="3" t="s">
        <v>816</v>
      </c>
      <c r="E4701" s="3" t="s">
        <v>2673</v>
      </c>
      <c r="F4701" s="4">
        <v>8134</v>
      </c>
      <c r="G4701" s="4">
        <v>5043080</v>
      </c>
      <c r="H4701" s="4">
        <v>8134</v>
      </c>
      <c r="I4701" s="4">
        <v>8134</v>
      </c>
      <c r="J4701" s="4">
        <v>8134</v>
      </c>
      <c r="K4701" s="4">
        <v>8134</v>
      </c>
      <c r="L4701" s="3">
        <v>0</v>
      </c>
      <c r="M4701" s="3">
        <v>620</v>
      </c>
      <c r="N4701" s="3">
        <v>620</v>
      </c>
      <c r="O4701" s="3" t="s">
        <v>2575</v>
      </c>
      <c r="P4701" s="3" t="s">
        <v>2759</v>
      </c>
      <c r="Q4701" s="3" t="s">
        <v>2697</v>
      </c>
      <c r="R4701" s="3" t="s">
        <v>2578</v>
      </c>
      <c r="S4701" s="3" t="s">
        <v>816</v>
      </c>
      <c r="T4701" s="5"/>
      <c r="U4701" s="3" t="s">
        <v>2608</v>
      </c>
      <c r="V4701" s="3" t="s">
        <v>2580</v>
      </c>
      <c r="W4701" s="3" t="s">
        <v>2581</v>
      </c>
      <c r="X4701" s="3" t="s">
        <v>2601</v>
      </c>
      <c r="Y4701" s="3" t="s">
        <v>2595</v>
      </c>
      <c r="Z4701" s="3" t="s">
        <v>2584</v>
      </c>
      <c r="AA4701" s="4">
        <v>780231</v>
      </c>
    </row>
    <row r="4702" spans="1:27" ht="39.6" x14ac:dyDescent="0.25">
      <c r="A4702" s="3" t="s">
        <v>2605</v>
      </c>
      <c r="B4702" s="3" t="s">
        <v>4028</v>
      </c>
      <c r="C4702" s="3" t="s">
        <v>2598</v>
      </c>
      <c r="D4702" s="3" t="s">
        <v>4029</v>
      </c>
      <c r="E4702" s="3" t="s">
        <v>2583</v>
      </c>
      <c r="F4702" s="4">
        <v>7595</v>
      </c>
      <c r="G4702" s="4">
        <v>83546120</v>
      </c>
      <c r="H4702" s="4">
        <v>7595</v>
      </c>
      <c r="I4702" s="4">
        <v>7565</v>
      </c>
      <c r="J4702" s="4">
        <v>7669</v>
      </c>
      <c r="K4702" s="4">
        <v>7365</v>
      </c>
      <c r="L4702" s="4">
        <v>11000</v>
      </c>
      <c r="M4702" s="4">
        <v>12430</v>
      </c>
      <c r="N4702" s="4">
        <v>11000</v>
      </c>
      <c r="O4702" s="3" t="s">
        <v>2575</v>
      </c>
      <c r="P4702" s="3" t="s">
        <v>2577</v>
      </c>
      <c r="Q4702" s="3" t="s">
        <v>2697</v>
      </c>
      <c r="R4702" s="3" t="s">
        <v>2578</v>
      </c>
      <c r="S4702" s="3" t="s">
        <v>4029</v>
      </c>
      <c r="T4702" s="5"/>
      <c r="U4702" s="3" t="s">
        <v>2611</v>
      </c>
      <c r="V4702" s="3" t="s">
        <v>2580</v>
      </c>
      <c r="W4702" s="3" t="s">
        <v>2581</v>
      </c>
      <c r="X4702" s="3" t="s">
        <v>2582</v>
      </c>
      <c r="Y4702" s="3" t="s">
        <v>2583</v>
      </c>
      <c r="Z4702" s="3" t="s">
        <v>2584</v>
      </c>
      <c r="AA4702" s="4">
        <v>780232</v>
      </c>
    </row>
    <row r="4703" spans="1:27" ht="39.6" x14ac:dyDescent="0.25">
      <c r="A4703" s="3" t="s">
        <v>3079</v>
      </c>
      <c r="B4703" s="3" t="s">
        <v>3080</v>
      </c>
      <c r="C4703" s="3" t="s">
        <v>2598</v>
      </c>
      <c r="D4703" s="3" t="s">
        <v>787</v>
      </c>
      <c r="E4703" s="3" t="s">
        <v>2673</v>
      </c>
      <c r="F4703" s="4">
        <v>9012</v>
      </c>
      <c r="G4703" s="4">
        <v>10273680</v>
      </c>
      <c r="H4703" s="4">
        <v>9012</v>
      </c>
      <c r="I4703" s="4">
        <v>9012</v>
      </c>
      <c r="J4703" s="4">
        <v>9012</v>
      </c>
      <c r="K4703" s="4">
        <v>9012</v>
      </c>
      <c r="L4703" s="3">
        <v>0</v>
      </c>
      <c r="M4703" s="4">
        <v>1140</v>
      </c>
      <c r="N4703" s="4">
        <v>1140</v>
      </c>
      <c r="O4703" s="3" t="s">
        <v>2575</v>
      </c>
      <c r="P4703" s="3" t="s">
        <v>2577</v>
      </c>
      <c r="Q4703" s="3" t="s">
        <v>2697</v>
      </c>
      <c r="R4703" s="3" t="s">
        <v>2578</v>
      </c>
      <c r="S4703" s="3" t="s">
        <v>787</v>
      </c>
      <c r="T4703" s="5"/>
      <c r="U4703" s="3" t="s">
        <v>2638</v>
      </c>
      <c r="V4703" s="3" t="s">
        <v>2580</v>
      </c>
      <c r="W4703" s="3" t="s">
        <v>2581</v>
      </c>
      <c r="X4703" s="3" t="s">
        <v>2601</v>
      </c>
      <c r="Y4703" s="3" t="s">
        <v>2595</v>
      </c>
      <c r="Z4703" s="3" t="s">
        <v>2584</v>
      </c>
      <c r="AA4703" s="4">
        <v>780233</v>
      </c>
    </row>
    <row r="4704" spans="1:27" ht="39.6" x14ac:dyDescent="0.25">
      <c r="A4704" s="3" t="s">
        <v>3079</v>
      </c>
      <c r="B4704" s="3" t="s">
        <v>3080</v>
      </c>
      <c r="C4704" s="3" t="s">
        <v>2598</v>
      </c>
      <c r="D4704" s="3" t="s">
        <v>787</v>
      </c>
      <c r="E4704" s="3" t="s">
        <v>2583</v>
      </c>
      <c r="F4704" s="4">
        <v>9012</v>
      </c>
      <c r="G4704" s="4">
        <v>7750320</v>
      </c>
      <c r="H4704" s="4">
        <v>9012</v>
      </c>
      <c r="I4704" s="4">
        <v>9012</v>
      </c>
      <c r="J4704" s="4">
        <v>9012</v>
      </c>
      <c r="K4704" s="4">
        <v>9012</v>
      </c>
      <c r="L4704" s="4">
        <v>2000</v>
      </c>
      <c r="M4704" s="3">
        <v>860</v>
      </c>
      <c r="N4704" s="3">
        <v>860</v>
      </c>
      <c r="O4704" s="3" t="s">
        <v>2575</v>
      </c>
      <c r="P4704" s="3" t="s">
        <v>2577</v>
      </c>
      <c r="Q4704" s="3" t="s">
        <v>2697</v>
      </c>
      <c r="R4704" s="3" t="s">
        <v>2578</v>
      </c>
      <c r="S4704" s="3" t="s">
        <v>787</v>
      </c>
      <c r="T4704" s="5"/>
      <c r="U4704" s="3" t="s">
        <v>2638</v>
      </c>
      <c r="V4704" s="3" t="s">
        <v>2580</v>
      </c>
      <c r="W4704" s="3" t="s">
        <v>2581</v>
      </c>
      <c r="X4704" s="3" t="s">
        <v>2601</v>
      </c>
      <c r="Y4704" s="3" t="s">
        <v>2595</v>
      </c>
      <c r="Z4704" s="3" t="s">
        <v>2584</v>
      </c>
      <c r="AA4704" s="4">
        <v>780233</v>
      </c>
    </row>
    <row r="4705" spans="1:27" ht="39.6" x14ac:dyDescent="0.25">
      <c r="A4705" s="3" t="s">
        <v>2596</v>
      </c>
      <c r="B4705" s="3" t="s">
        <v>3061</v>
      </c>
      <c r="C4705" s="3" t="s">
        <v>2598</v>
      </c>
      <c r="D4705" s="3" t="s">
        <v>828</v>
      </c>
      <c r="E4705" s="3" t="s">
        <v>2583</v>
      </c>
      <c r="F4705" s="4">
        <v>11719</v>
      </c>
      <c r="G4705" s="4">
        <v>35156580</v>
      </c>
      <c r="H4705" s="4">
        <v>11719</v>
      </c>
      <c r="I4705" s="4">
        <v>11708</v>
      </c>
      <c r="J4705" s="4">
        <v>11799</v>
      </c>
      <c r="K4705" s="4">
        <v>11673</v>
      </c>
      <c r="L4705" s="4">
        <v>3000</v>
      </c>
      <c r="M4705" s="4">
        <v>3340</v>
      </c>
      <c r="N4705" s="4">
        <v>3000</v>
      </c>
      <c r="O4705" s="3" t="s">
        <v>2575</v>
      </c>
      <c r="P4705" s="3" t="s">
        <v>2577</v>
      </c>
      <c r="Q4705" s="3" t="s">
        <v>2697</v>
      </c>
      <c r="R4705" s="3" t="s">
        <v>2578</v>
      </c>
      <c r="S4705" s="3" t="s">
        <v>828</v>
      </c>
      <c r="T4705" s="5"/>
      <c r="U4705" s="3" t="s">
        <v>2934</v>
      </c>
      <c r="V4705" s="3" t="s">
        <v>2580</v>
      </c>
      <c r="W4705" s="3" t="s">
        <v>2581</v>
      </c>
      <c r="X4705" s="3" t="s">
        <v>2601</v>
      </c>
      <c r="Y4705" s="3" t="s">
        <v>2583</v>
      </c>
      <c r="Z4705" s="3" t="s">
        <v>2584</v>
      </c>
      <c r="AA4705" s="4">
        <v>780234</v>
      </c>
    </row>
    <row r="4706" spans="1:27" ht="39.6" x14ac:dyDescent="0.25">
      <c r="A4706" s="3" t="s">
        <v>2620</v>
      </c>
      <c r="B4706" s="3" t="s">
        <v>4039</v>
      </c>
      <c r="C4706" s="3" t="s">
        <v>2598</v>
      </c>
      <c r="D4706" s="3" t="s">
        <v>4029</v>
      </c>
      <c r="E4706" s="3" t="s">
        <v>2583</v>
      </c>
      <c r="F4706" s="4">
        <v>10468</v>
      </c>
      <c r="G4706" s="4">
        <v>94216100</v>
      </c>
      <c r="H4706" s="4">
        <v>10468</v>
      </c>
      <c r="I4706" s="4">
        <v>10269</v>
      </c>
      <c r="J4706" s="4">
        <v>10619</v>
      </c>
      <c r="K4706" s="4">
        <v>8761</v>
      </c>
      <c r="L4706" s="4">
        <v>9000</v>
      </c>
      <c r="M4706" s="4">
        <v>11000</v>
      </c>
      <c r="N4706" s="4">
        <v>9000</v>
      </c>
      <c r="O4706" s="3" t="s">
        <v>2575</v>
      </c>
      <c r="P4706" s="3" t="s">
        <v>2577</v>
      </c>
      <c r="Q4706" s="3" t="s">
        <v>2697</v>
      </c>
      <c r="R4706" s="3" t="s">
        <v>2578</v>
      </c>
      <c r="S4706" s="3" t="s">
        <v>4029</v>
      </c>
      <c r="T4706" s="5"/>
      <c r="U4706" s="3" t="s">
        <v>2611</v>
      </c>
      <c r="V4706" s="3" t="s">
        <v>2580</v>
      </c>
      <c r="W4706" s="3" t="s">
        <v>2581</v>
      </c>
      <c r="X4706" s="3" t="s">
        <v>2601</v>
      </c>
      <c r="Y4706" s="3" t="s">
        <v>2583</v>
      </c>
      <c r="Z4706" s="3" t="s">
        <v>2584</v>
      </c>
      <c r="AA4706" s="4">
        <v>780235</v>
      </c>
    </row>
    <row r="4707" spans="1:27" ht="39.6" x14ac:dyDescent="0.25">
      <c r="A4707" s="3" t="s">
        <v>2605</v>
      </c>
      <c r="B4707" s="3" t="s">
        <v>2624</v>
      </c>
      <c r="C4707" s="3" t="s">
        <v>2598</v>
      </c>
      <c r="D4707" s="3" t="s">
        <v>771</v>
      </c>
      <c r="E4707" s="3" t="s">
        <v>2583</v>
      </c>
      <c r="F4707" s="4">
        <v>7064</v>
      </c>
      <c r="G4707" s="4">
        <v>25783600</v>
      </c>
      <c r="H4707" s="4">
        <v>7064</v>
      </c>
      <c r="I4707" s="4">
        <v>7064</v>
      </c>
      <c r="J4707" s="4">
        <v>7064</v>
      </c>
      <c r="K4707" s="4">
        <v>7064</v>
      </c>
      <c r="L4707" s="4">
        <v>4000</v>
      </c>
      <c r="M4707" s="4">
        <v>3650</v>
      </c>
      <c r="N4707" s="4">
        <v>3650</v>
      </c>
      <c r="O4707" s="3" t="s">
        <v>2575</v>
      </c>
      <c r="P4707" s="3" t="s">
        <v>2577</v>
      </c>
      <c r="Q4707" s="3" t="s">
        <v>2870</v>
      </c>
      <c r="R4707" s="3" t="s">
        <v>2578</v>
      </c>
      <c r="S4707" s="3" t="s">
        <v>771</v>
      </c>
      <c r="T4707" s="5"/>
      <c r="U4707" s="3" t="s">
        <v>2611</v>
      </c>
      <c r="V4707" s="3" t="s">
        <v>2580</v>
      </c>
      <c r="W4707" s="3" t="s">
        <v>2581</v>
      </c>
      <c r="X4707" s="3" t="s">
        <v>2582</v>
      </c>
      <c r="Y4707" s="3" t="s">
        <v>2583</v>
      </c>
      <c r="Z4707" s="3" t="s">
        <v>2584</v>
      </c>
      <c r="AA4707" s="4">
        <v>780237</v>
      </c>
    </row>
    <row r="4708" spans="1:27" ht="39.6" x14ac:dyDescent="0.25">
      <c r="A4708" s="3" t="s">
        <v>2605</v>
      </c>
      <c r="B4708" s="3" t="s">
        <v>2624</v>
      </c>
      <c r="C4708" s="3" t="s">
        <v>2598</v>
      </c>
      <c r="D4708" s="3" t="s">
        <v>771</v>
      </c>
      <c r="E4708" s="3" t="s">
        <v>2673</v>
      </c>
      <c r="F4708" s="4">
        <v>7064</v>
      </c>
      <c r="G4708" s="4">
        <v>1554080</v>
      </c>
      <c r="H4708" s="4">
        <v>7064</v>
      </c>
      <c r="I4708" s="4">
        <v>7064</v>
      </c>
      <c r="J4708" s="4">
        <v>7064</v>
      </c>
      <c r="K4708" s="4">
        <v>7064</v>
      </c>
      <c r="L4708" s="3">
        <v>0</v>
      </c>
      <c r="M4708" s="3">
        <v>220</v>
      </c>
      <c r="N4708" s="3">
        <v>220</v>
      </c>
      <c r="O4708" s="3" t="s">
        <v>2575</v>
      </c>
      <c r="P4708" s="3" t="s">
        <v>2577</v>
      </c>
      <c r="Q4708" s="3" t="s">
        <v>2870</v>
      </c>
      <c r="R4708" s="3" t="s">
        <v>2578</v>
      </c>
      <c r="S4708" s="3" t="s">
        <v>771</v>
      </c>
      <c r="T4708" s="5"/>
      <c r="U4708" s="3" t="s">
        <v>2611</v>
      </c>
      <c r="V4708" s="3" t="s">
        <v>2580</v>
      </c>
      <c r="W4708" s="3" t="s">
        <v>2581</v>
      </c>
      <c r="X4708" s="3" t="s">
        <v>2582</v>
      </c>
      <c r="Y4708" s="3" t="s">
        <v>2583</v>
      </c>
      <c r="Z4708" s="3" t="s">
        <v>2584</v>
      </c>
      <c r="AA4708" s="4">
        <v>780237</v>
      </c>
    </row>
    <row r="4709" spans="1:27" ht="39.6" x14ac:dyDescent="0.25">
      <c r="A4709" s="3" t="s">
        <v>2605</v>
      </c>
      <c r="B4709" s="3" t="s">
        <v>2624</v>
      </c>
      <c r="C4709" s="3" t="s">
        <v>2598</v>
      </c>
      <c r="D4709" s="3" t="s">
        <v>771</v>
      </c>
      <c r="E4709" s="3" t="s">
        <v>2673</v>
      </c>
      <c r="F4709" s="4">
        <v>7064</v>
      </c>
      <c r="G4709" s="4">
        <v>353200</v>
      </c>
      <c r="H4709" s="4">
        <v>7064</v>
      </c>
      <c r="I4709" s="4">
        <v>7064</v>
      </c>
      <c r="J4709" s="4">
        <v>7064</v>
      </c>
      <c r="K4709" s="4">
        <v>7064</v>
      </c>
      <c r="L4709" s="3">
        <v>0</v>
      </c>
      <c r="M4709" s="3">
        <v>50</v>
      </c>
      <c r="N4709" s="3">
        <v>50</v>
      </c>
      <c r="O4709" s="3" t="s">
        <v>2575</v>
      </c>
      <c r="P4709" s="3" t="s">
        <v>2759</v>
      </c>
      <c r="Q4709" s="3" t="s">
        <v>2870</v>
      </c>
      <c r="R4709" s="3" t="s">
        <v>2578</v>
      </c>
      <c r="S4709" s="3" t="s">
        <v>771</v>
      </c>
      <c r="T4709" s="5"/>
      <c r="U4709" s="3" t="s">
        <v>2611</v>
      </c>
      <c r="V4709" s="3" t="s">
        <v>2580</v>
      </c>
      <c r="W4709" s="3" t="s">
        <v>2581</v>
      </c>
      <c r="X4709" s="3" t="s">
        <v>2582</v>
      </c>
      <c r="Y4709" s="3" t="s">
        <v>2583</v>
      </c>
      <c r="Z4709" s="3" t="s">
        <v>2584</v>
      </c>
      <c r="AA4709" s="4">
        <v>780237</v>
      </c>
    </row>
    <row r="4710" spans="1:27" ht="39.6" x14ac:dyDescent="0.25">
      <c r="A4710" s="3" t="s">
        <v>2622</v>
      </c>
      <c r="B4710" s="3" t="s">
        <v>2933</v>
      </c>
      <c r="C4710" s="3" t="s">
        <v>2598</v>
      </c>
      <c r="D4710" s="3" t="s">
        <v>828</v>
      </c>
      <c r="E4710" s="3" t="s">
        <v>2583</v>
      </c>
      <c r="F4710" s="4">
        <v>9216</v>
      </c>
      <c r="G4710" s="4">
        <v>27648230</v>
      </c>
      <c r="H4710" s="4">
        <v>9216</v>
      </c>
      <c r="I4710" s="4">
        <v>9120</v>
      </c>
      <c r="J4710" s="4">
        <v>9319</v>
      </c>
      <c r="K4710" s="4">
        <v>9100</v>
      </c>
      <c r="L4710" s="4">
        <v>3000</v>
      </c>
      <c r="M4710" s="4">
        <v>3410</v>
      </c>
      <c r="N4710" s="4">
        <v>3000</v>
      </c>
      <c r="O4710" s="3" t="s">
        <v>2575</v>
      </c>
      <c r="P4710" s="3" t="s">
        <v>2577</v>
      </c>
      <c r="Q4710" s="3" t="s">
        <v>2697</v>
      </c>
      <c r="R4710" s="3" t="s">
        <v>2578</v>
      </c>
      <c r="S4710" s="3" t="s">
        <v>828</v>
      </c>
      <c r="T4710" s="5"/>
      <c r="U4710" s="3" t="s">
        <v>2934</v>
      </c>
      <c r="V4710" s="3" t="s">
        <v>2580</v>
      </c>
      <c r="W4710" s="3" t="s">
        <v>2581</v>
      </c>
      <c r="X4710" s="3" t="s">
        <v>2582</v>
      </c>
      <c r="Y4710" s="3" t="s">
        <v>2583</v>
      </c>
      <c r="Z4710" s="3" t="s">
        <v>2584</v>
      </c>
      <c r="AA4710" s="4">
        <v>780238</v>
      </c>
    </row>
    <row r="4711" spans="1:27" ht="39.6" x14ac:dyDescent="0.25">
      <c r="A4711" s="3" t="s">
        <v>2947</v>
      </c>
      <c r="B4711" s="3" t="s">
        <v>4235</v>
      </c>
      <c r="C4711" s="3" t="s">
        <v>2598</v>
      </c>
      <c r="D4711" s="3" t="s">
        <v>816</v>
      </c>
      <c r="E4711" s="3" t="s">
        <v>2673</v>
      </c>
      <c r="F4711" s="4">
        <v>9098</v>
      </c>
      <c r="G4711" s="4">
        <v>909800</v>
      </c>
      <c r="H4711" s="4">
        <v>9098</v>
      </c>
      <c r="I4711" s="4">
        <v>9098</v>
      </c>
      <c r="J4711" s="4">
        <v>9098</v>
      </c>
      <c r="K4711" s="4">
        <v>9098</v>
      </c>
      <c r="L4711" s="3">
        <v>0</v>
      </c>
      <c r="M4711" s="3">
        <v>100</v>
      </c>
      <c r="N4711" s="3">
        <v>100</v>
      </c>
      <c r="O4711" s="3" t="s">
        <v>2575</v>
      </c>
      <c r="P4711" s="3" t="s">
        <v>2577</v>
      </c>
      <c r="Q4711" s="3" t="s">
        <v>2697</v>
      </c>
      <c r="R4711" s="3" t="s">
        <v>2578</v>
      </c>
      <c r="S4711" s="3" t="s">
        <v>816</v>
      </c>
      <c r="T4711" s="5"/>
      <c r="U4711" s="3" t="s">
        <v>2608</v>
      </c>
      <c r="V4711" s="3" t="s">
        <v>2580</v>
      </c>
      <c r="W4711" s="3" t="s">
        <v>2581</v>
      </c>
      <c r="X4711" s="3" t="s">
        <v>2601</v>
      </c>
      <c r="Y4711" s="3" t="s">
        <v>2595</v>
      </c>
      <c r="Z4711" s="3" t="s">
        <v>2584</v>
      </c>
      <c r="AA4711" s="4">
        <v>780239</v>
      </c>
    </row>
    <row r="4712" spans="1:27" ht="39.6" x14ac:dyDescent="0.25">
      <c r="A4712" s="3" t="s">
        <v>2947</v>
      </c>
      <c r="B4712" s="3" t="s">
        <v>4235</v>
      </c>
      <c r="C4712" s="3" t="s">
        <v>2598</v>
      </c>
      <c r="D4712" s="3" t="s">
        <v>816</v>
      </c>
      <c r="E4712" s="3" t="s">
        <v>2583</v>
      </c>
      <c r="F4712" s="4">
        <v>9098</v>
      </c>
      <c r="G4712" s="4">
        <v>909800</v>
      </c>
      <c r="H4712" s="4">
        <v>9098</v>
      </c>
      <c r="I4712" s="4">
        <v>9098</v>
      </c>
      <c r="J4712" s="4">
        <v>9098</v>
      </c>
      <c r="K4712" s="4">
        <v>9098</v>
      </c>
      <c r="L4712" s="3">
        <v>200</v>
      </c>
      <c r="M4712" s="3">
        <v>100</v>
      </c>
      <c r="N4712" s="3">
        <v>100</v>
      </c>
      <c r="O4712" s="3" t="s">
        <v>2575</v>
      </c>
      <c r="P4712" s="3" t="s">
        <v>2577</v>
      </c>
      <c r="Q4712" s="3" t="s">
        <v>2697</v>
      </c>
      <c r="R4712" s="3" t="s">
        <v>2578</v>
      </c>
      <c r="S4712" s="3" t="s">
        <v>816</v>
      </c>
      <c r="T4712" s="5"/>
      <c r="U4712" s="3" t="s">
        <v>2608</v>
      </c>
      <c r="V4712" s="3" t="s">
        <v>2580</v>
      </c>
      <c r="W4712" s="3" t="s">
        <v>2581</v>
      </c>
      <c r="X4712" s="3" t="s">
        <v>2601</v>
      </c>
      <c r="Y4712" s="3" t="s">
        <v>2595</v>
      </c>
      <c r="Z4712" s="3" t="s">
        <v>2584</v>
      </c>
      <c r="AA4712" s="4">
        <v>780239</v>
      </c>
    </row>
    <row r="4713" spans="1:27" ht="39.6" x14ac:dyDescent="0.25">
      <c r="A4713" s="3" t="s">
        <v>2620</v>
      </c>
      <c r="B4713" s="3" t="s">
        <v>2921</v>
      </c>
      <c r="C4713" s="3" t="s">
        <v>2598</v>
      </c>
      <c r="D4713" s="3" t="s">
        <v>771</v>
      </c>
      <c r="E4713" s="3" t="s">
        <v>2583</v>
      </c>
      <c r="F4713" s="4">
        <v>8841</v>
      </c>
      <c r="G4713" s="4">
        <v>53045770</v>
      </c>
      <c r="H4713" s="4">
        <v>8841</v>
      </c>
      <c r="I4713" s="4">
        <v>8828</v>
      </c>
      <c r="J4713" s="4">
        <v>8879</v>
      </c>
      <c r="K4713" s="4">
        <v>8816</v>
      </c>
      <c r="L4713" s="4">
        <v>6000</v>
      </c>
      <c r="M4713" s="4">
        <v>6450</v>
      </c>
      <c r="N4713" s="4">
        <v>6000</v>
      </c>
      <c r="O4713" s="3" t="s">
        <v>2575</v>
      </c>
      <c r="P4713" s="3" t="s">
        <v>2577</v>
      </c>
      <c r="Q4713" s="3" t="s">
        <v>2870</v>
      </c>
      <c r="R4713" s="3" t="s">
        <v>2578</v>
      </c>
      <c r="S4713" s="3" t="s">
        <v>771</v>
      </c>
      <c r="T4713" s="5"/>
      <c r="U4713" s="3" t="s">
        <v>2611</v>
      </c>
      <c r="V4713" s="3" t="s">
        <v>2580</v>
      </c>
      <c r="W4713" s="3" t="s">
        <v>2581</v>
      </c>
      <c r="X4713" s="3" t="s">
        <v>2601</v>
      </c>
      <c r="Y4713" s="3" t="s">
        <v>2583</v>
      </c>
      <c r="Z4713" s="3" t="s">
        <v>2584</v>
      </c>
      <c r="AA4713" s="4">
        <v>780240</v>
      </c>
    </row>
    <row r="4714" spans="1:27" ht="39.6" x14ac:dyDescent="0.25">
      <c r="A4714" s="3" t="s">
        <v>2596</v>
      </c>
      <c r="B4714" s="3" t="s">
        <v>3062</v>
      </c>
      <c r="C4714" s="3" t="s">
        <v>2598</v>
      </c>
      <c r="D4714" s="3" t="s">
        <v>771</v>
      </c>
      <c r="E4714" s="3" t="s">
        <v>2583</v>
      </c>
      <c r="F4714" s="4">
        <v>8415</v>
      </c>
      <c r="G4714" s="4">
        <v>16829870</v>
      </c>
      <c r="H4714" s="4">
        <v>8415</v>
      </c>
      <c r="I4714" s="4">
        <v>8414</v>
      </c>
      <c r="J4714" s="4">
        <v>8419</v>
      </c>
      <c r="K4714" s="4">
        <v>8414</v>
      </c>
      <c r="L4714" s="4">
        <v>2000</v>
      </c>
      <c r="M4714" s="4">
        <v>2030</v>
      </c>
      <c r="N4714" s="4">
        <v>2000</v>
      </c>
      <c r="O4714" s="3" t="s">
        <v>2575</v>
      </c>
      <c r="P4714" s="3" t="s">
        <v>2577</v>
      </c>
      <c r="Q4714" s="3" t="s">
        <v>2870</v>
      </c>
      <c r="R4714" s="3" t="s">
        <v>2578</v>
      </c>
      <c r="S4714" s="3" t="s">
        <v>771</v>
      </c>
      <c r="T4714" s="5"/>
      <c r="U4714" s="3" t="s">
        <v>2611</v>
      </c>
      <c r="V4714" s="3" t="s">
        <v>2580</v>
      </c>
      <c r="W4714" s="3" t="s">
        <v>2581</v>
      </c>
      <c r="X4714" s="3" t="s">
        <v>2601</v>
      </c>
      <c r="Y4714" s="3" t="s">
        <v>2583</v>
      </c>
      <c r="Z4714" s="3" t="s">
        <v>2584</v>
      </c>
      <c r="AA4714" s="4">
        <v>780241</v>
      </c>
    </row>
    <row r="4715" spans="1:27" ht="39.6" x14ac:dyDescent="0.25">
      <c r="A4715" s="3" t="s">
        <v>2605</v>
      </c>
      <c r="B4715" s="3" t="s">
        <v>2606</v>
      </c>
      <c r="C4715" s="3" t="s">
        <v>2598</v>
      </c>
      <c r="D4715" s="3" t="s">
        <v>2607</v>
      </c>
      <c r="E4715" s="3" t="s">
        <v>2583</v>
      </c>
      <c r="F4715" s="4">
        <v>7096</v>
      </c>
      <c r="G4715" s="4">
        <v>7095725</v>
      </c>
      <c r="H4715" s="4">
        <v>7096</v>
      </c>
      <c r="I4715" s="4">
        <v>7095</v>
      </c>
      <c r="J4715" s="4">
        <v>7099</v>
      </c>
      <c r="K4715" s="4">
        <v>7095</v>
      </c>
      <c r="L4715" s="4">
        <v>1000</v>
      </c>
      <c r="M4715" s="4">
        <v>1075</v>
      </c>
      <c r="N4715" s="4">
        <v>1000</v>
      </c>
      <c r="O4715" s="3" t="s">
        <v>2575</v>
      </c>
      <c r="P4715" s="3" t="s">
        <v>2577</v>
      </c>
      <c r="Q4715" s="3" t="s">
        <v>2697</v>
      </c>
      <c r="R4715" s="3" t="s">
        <v>2578</v>
      </c>
      <c r="S4715" s="3" t="s">
        <v>2607</v>
      </c>
      <c r="T4715" s="5"/>
      <c r="U4715" s="3" t="s">
        <v>2608</v>
      </c>
      <c r="V4715" s="3" t="s">
        <v>2580</v>
      </c>
      <c r="W4715" s="3" t="s">
        <v>2581</v>
      </c>
      <c r="X4715" s="3" t="s">
        <v>2582</v>
      </c>
      <c r="Y4715" s="3" t="s">
        <v>2583</v>
      </c>
      <c r="Z4715" s="3" t="s">
        <v>2584</v>
      </c>
      <c r="AA4715" s="4">
        <v>780242</v>
      </c>
    </row>
    <row r="4716" spans="1:27" ht="39.6" x14ac:dyDescent="0.25">
      <c r="A4716" s="3" t="s">
        <v>2605</v>
      </c>
      <c r="B4716" s="3" t="s">
        <v>2953</v>
      </c>
      <c r="C4716" s="3" t="s">
        <v>2598</v>
      </c>
      <c r="D4716" s="3" t="s">
        <v>861</v>
      </c>
      <c r="E4716" s="3" t="s">
        <v>2673</v>
      </c>
      <c r="F4716" s="4">
        <v>9147</v>
      </c>
      <c r="G4716" s="4">
        <v>21038100</v>
      </c>
      <c r="H4716" s="4">
        <v>9147</v>
      </c>
      <c r="I4716" s="4">
        <v>9147</v>
      </c>
      <c r="J4716" s="4">
        <v>9147</v>
      </c>
      <c r="K4716" s="4">
        <v>9147</v>
      </c>
      <c r="L4716" s="3">
        <v>0</v>
      </c>
      <c r="M4716" s="4">
        <v>2300</v>
      </c>
      <c r="N4716" s="4">
        <v>2300</v>
      </c>
      <c r="O4716" s="3" t="s">
        <v>2575</v>
      </c>
      <c r="P4716" s="3" t="s">
        <v>2577</v>
      </c>
      <c r="Q4716" s="3" t="s">
        <v>3647</v>
      </c>
      <c r="R4716" s="3" t="s">
        <v>2578</v>
      </c>
      <c r="S4716" s="3" t="s">
        <v>861</v>
      </c>
      <c r="T4716" s="5"/>
      <c r="U4716" s="3" t="s">
        <v>2616</v>
      </c>
      <c r="V4716" s="3" t="s">
        <v>2580</v>
      </c>
      <c r="W4716" s="3" t="s">
        <v>2581</v>
      </c>
      <c r="X4716" s="3" t="s">
        <v>2582</v>
      </c>
      <c r="Y4716" s="3" t="s">
        <v>2583</v>
      </c>
      <c r="Z4716" s="3" t="s">
        <v>2584</v>
      </c>
      <c r="AA4716" s="4">
        <v>780243</v>
      </c>
    </row>
    <row r="4717" spans="1:27" ht="39.6" x14ac:dyDescent="0.25">
      <c r="A4717" s="3" t="s">
        <v>2605</v>
      </c>
      <c r="B4717" s="3" t="s">
        <v>2953</v>
      </c>
      <c r="C4717" s="3" t="s">
        <v>2598</v>
      </c>
      <c r="D4717" s="3" t="s">
        <v>861</v>
      </c>
      <c r="E4717" s="3" t="s">
        <v>2583</v>
      </c>
      <c r="F4717" s="4">
        <v>9147</v>
      </c>
      <c r="G4717" s="4">
        <v>161901900</v>
      </c>
      <c r="H4717" s="4">
        <v>9147</v>
      </c>
      <c r="I4717" s="4">
        <v>9147</v>
      </c>
      <c r="J4717" s="4">
        <v>9147</v>
      </c>
      <c r="K4717" s="4">
        <v>9147</v>
      </c>
      <c r="L4717" s="4">
        <v>20000</v>
      </c>
      <c r="M4717" s="4">
        <v>17700</v>
      </c>
      <c r="N4717" s="4">
        <v>17700</v>
      </c>
      <c r="O4717" s="3" t="s">
        <v>2575</v>
      </c>
      <c r="P4717" s="3" t="s">
        <v>2577</v>
      </c>
      <c r="Q4717" s="3" t="s">
        <v>3647</v>
      </c>
      <c r="R4717" s="3" t="s">
        <v>2578</v>
      </c>
      <c r="S4717" s="3" t="s">
        <v>861</v>
      </c>
      <c r="T4717" s="5"/>
      <c r="U4717" s="3" t="s">
        <v>2616</v>
      </c>
      <c r="V4717" s="3" t="s">
        <v>2580</v>
      </c>
      <c r="W4717" s="3" t="s">
        <v>2581</v>
      </c>
      <c r="X4717" s="3" t="s">
        <v>2582</v>
      </c>
      <c r="Y4717" s="3" t="s">
        <v>2583</v>
      </c>
      <c r="Z4717" s="3" t="s">
        <v>2584</v>
      </c>
      <c r="AA4717" s="4">
        <v>780243</v>
      </c>
    </row>
    <row r="4718" spans="1:27" ht="39.6" x14ac:dyDescent="0.25">
      <c r="A4718" s="3" t="s">
        <v>2620</v>
      </c>
      <c r="B4718" s="3" t="s">
        <v>2954</v>
      </c>
      <c r="C4718" s="3" t="s">
        <v>2598</v>
      </c>
      <c r="D4718" s="3" t="s">
        <v>2607</v>
      </c>
      <c r="E4718" s="3" t="s">
        <v>2583</v>
      </c>
      <c r="F4718" s="4">
        <v>8722</v>
      </c>
      <c r="G4718" s="4">
        <v>4360775</v>
      </c>
      <c r="H4718" s="4">
        <v>8722</v>
      </c>
      <c r="I4718" s="4">
        <v>8589</v>
      </c>
      <c r="J4718" s="4">
        <v>8759</v>
      </c>
      <c r="K4718" s="4">
        <v>8298</v>
      </c>
      <c r="L4718" s="3">
        <v>500</v>
      </c>
      <c r="M4718" s="4">
        <v>1725</v>
      </c>
      <c r="N4718" s="3">
        <v>500</v>
      </c>
      <c r="O4718" s="3" t="s">
        <v>2575</v>
      </c>
      <c r="P4718" s="3" t="s">
        <v>2577</v>
      </c>
      <c r="Q4718" s="3" t="s">
        <v>2697</v>
      </c>
      <c r="R4718" s="3" t="s">
        <v>2578</v>
      </c>
      <c r="S4718" s="3" t="s">
        <v>2607</v>
      </c>
      <c r="T4718" s="5"/>
      <c r="U4718" s="3" t="s">
        <v>2608</v>
      </c>
      <c r="V4718" s="3" t="s">
        <v>2580</v>
      </c>
      <c r="W4718" s="3" t="s">
        <v>2581</v>
      </c>
      <c r="X4718" s="3" t="s">
        <v>2601</v>
      </c>
      <c r="Y4718" s="3" t="s">
        <v>2583</v>
      </c>
      <c r="Z4718" s="3" t="s">
        <v>2584</v>
      </c>
      <c r="AA4718" s="4">
        <v>780244</v>
      </c>
    </row>
    <row r="4719" spans="1:27" ht="26.4" x14ac:dyDescent="0.25">
      <c r="A4719" s="3" t="s">
        <v>2724</v>
      </c>
      <c r="B4719" s="3" t="s">
        <v>2725</v>
      </c>
      <c r="C4719" s="3" t="s">
        <v>2677</v>
      </c>
      <c r="D4719" s="3" t="s">
        <v>681</v>
      </c>
      <c r="E4719" s="3" t="s">
        <v>2583</v>
      </c>
      <c r="F4719" s="4">
        <v>142584</v>
      </c>
      <c r="G4719" s="4">
        <v>6273696000</v>
      </c>
      <c r="H4719" s="4">
        <v>142584</v>
      </c>
      <c r="I4719" s="4">
        <v>142584</v>
      </c>
      <c r="J4719" s="4">
        <v>142584</v>
      </c>
      <c r="K4719" s="4">
        <v>142584</v>
      </c>
      <c r="L4719" s="4">
        <v>44000</v>
      </c>
      <c r="M4719" s="4">
        <v>44000</v>
      </c>
      <c r="N4719" s="4">
        <v>44000</v>
      </c>
      <c r="O4719" s="3" t="s">
        <v>2575</v>
      </c>
      <c r="P4719" s="3" t="s">
        <v>2577</v>
      </c>
      <c r="Q4719" s="3" t="s">
        <v>3650</v>
      </c>
      <c r="R4719" s="3" t="s">
        <v>2578</v>
      </c>
      <c r="S4719" s="3" t="s">
        <v>681</v>
      </c>
      <c r="T4719" s="5"/>
      <c r="U4719" s="3" t="s">
        <v>2727</v>
      </c>
      <c r="V4719" s="3" t="s">
        <v>2580</v>
      </c>
      <c r="W4719" s="3" t="s">
        <v>2581</v>
      </c>
      <c r="X4719" s="3" t="s">
        <v>2582</v>
      </c>
      <c r="Y4719" s="3" t="s">
        <v>2583</v>
      </c>
      <c r="Z4719" s="3" t="s">
        <v>2584</v>
      </c>
      <c r="AA4719" s="4">
        <v>780245</v>
      </c>
    </row>
    <row r="4720" spans="1:27" ht="39.6" x14ac:dyDescent="0.25">
      <c r="A4720" s="3" t="s">
        <v>2620</v>
      </c>
      <c r="B4720" s="3" t="s">
        <v>3028</v>
      </c>
      <c r="C4720" s="3" t="s">
        <v>2598</v>
      </c>
      <c r="D4720" s="3" t="s">
        <v>861</v>
      </c>
      <c r="E4720" s="3" t="s">
        <v>2583</v>
      </c>
      <c r="F4720" s="4">
        <v>10116</v>
      </c>
      <c r="G4720" s="4">
        <v>242777000</v>
      </c>
      <c r="H4720" s="4">
        <v>10116</v>
      </c>
      <c r="I4720" s="4">
        <v>10079</v>
      </c>
      <c r="J4720" s="4">
        <v>10409</v>
      </c>
      <c r="K4720" s="4">
        <v>10003</v>
      </c>
      <c r="L4720" s="4">
        <v>24000</v>
      </c>
      <c r="M4720" s="4">
        <v>27200</v>
      </c>
      <c r="N4720" s="4">
        <v>24000</v>
      </c>
      <c r="O4720" s="3" t="s">
        <v>2575</v>
      </c>
      <c r="P4720" s="3" t="s">
        <v>2577</v>
      </c>
      <c r="Q4720" s="3" t="s">
        <v>3647</v>
      </c>
      <c r="R4720" s="3" t="s">
        <v>2578</v>
      </c>
      <c r="S4720" s="3" t="s">
        <v>861</v>
      </c>
      <c r="T4720" s="5"/>
      <c r="U4720" s="3" t="s">
        <v>2616</v>
      </c>
      <c r="V4720" s="3" t="s">
        <v>2580</v>
      </c>
      <c r="W4720" s="3" t="s">
        <v>2581</v>
      </c>
      <c r="X4720" s="3" t="s">
        <v>2601</v>
      </c>
      <c r="Y4720" s="3" t="s">
        <v>2583</v>
      </c>
      <c r="Z4720" s="3" t="s">
        <v>2584</v>
      </c>
      <c r="AA4720" s="4">
        <v>780246</v>
      </c>
    </row>
    <row r="4721" spans="1:27" ht="39.6" x14ac:dyDescent="0.25">
      <c r="A4721" s="3" t="s">
        <v>2605</v>
      </c>
      <c r="B4721" s="3" t="s">
        <v>3001</v>
      </c>
      <c r="C4721" s="3" t="s">
        <v>2598</v>
      </c>
      <c r="D4721" s="3" t="s">
        <v>3002</v>
      </c>
      <c r="E4721" s="3" t="s">
        <v>2673</v>
      </c>
      <c r="F4721" s="4">
        <v>8681</v>
      </c>
      <c r="G4721" s="4">
        <v>1736200</v>
      </c>
      <c r="H4721" s="4">
        <v>8681</v>
      </c>
      <c r="I4721" s="4">
        <v>8681</v>
      </c>
      <c r="J4721" s="4">
        <v>8681</v>
      </c>
      <c r="K4721" s="4">
        <v>8681</v>
      </c>
      <c r="L4721" s="3">
        <v>0</v>
      </c>
      <c r="M4721" s="3">
        <v>200</v>
      </c>
      <c r="N4721" s="3">
        <v>200</v>
      </c>
      <c r="O4721" s="3" t="s">
        <v>2575</v>
      </c>
      <c r="P4721" s="3" t="s">
        <v>2577</v>
      </c>
      <c r="Q4721" s="3" t="s">
        <v>2697</v>
      </c>
      <c r="R4721" s="3" t="s">
        <v>2578</v>
      </c>
      <c r="S4721" s="3" t="s">
        <v>3002</v>
      </c>
      <c r="T4721" s="5"/>
      <c r="U4721" s="3" t="s">
        <v>2608</v>
      </c>
      <c r="V4721" s="3" t="s">
        <v>2580</v>
      </c>
      <c r="W4721" s="3" t="s">
        <v>2581</v>
      </c>
      <c r="X4721" s="3" t="s">
        <v>2582</v>
      </c>
      <c r="Y4721" s="3" t="s">
        <v>2583</v>
      </c>
      <c r="Z4721" s="3" t="s">
        <v>2584</v>
      </c>
      <c r="AA4721" s="4">
        <v>780247</v>
      </c>
    </row>
    <row r="4722" spans="1:27" ht="39.6" x14ac:dyDescent="0.25">
      <c r="A4722" s="3" t="s">
        <v>2605</v>
      </c>
      <c r="B4722" s="3" t="s">
        <v>3001</v>
      </c>
      <c r="C4722" s="3" t="s">
        <v>2598</v>
      </c>
      <c r="D4722" s="3" t="s">
        <v>3002</v>
      </c>
      <c r="E4722" s="3" t="s">
        <v>2583</v>
      </c>
      <c r="F4722" s="4">
        <v>8681</v>
      </c>
      <c r="G4722" s="4">
        <v>15625800</v>
      </c>
      <c r="H4722" s="4">
        <v>8681</v>
      </c>
      <c r="I4722" s="4">
        <v>8681</v>
      </c>
      <c r="J4722" s="4">
        <v>8681</v>
      </c>
      <c r="K4722" s="4">
        <v>8681</v>
      </c>
      <c r="L4722" s="4">
        <v>5000</v>
      </c>
      <c r="M4722" s="4">
        <v>1800</v>
      </c>
      <c r="N4722" s="4">
        <v>1800</v>
      </c>
      <c r="O4722" s="3" t="s">
        <v>2575</v>
      </c>
      <c r="P4722" s="3" t="s">
        <v>2577</v>
      </c>
      <c r="Q4722" s="3" t="s">
        <v>2697</v>
      </c>
      <c r="R4722" s="3" t="s">
        <v>2578</v>
      </c>
      <c r="S4722" s="3" t="s">
        <v>3002</v>
      </c>
      <c r="T4722" s="5"/>
      <c r="U4722" s="3" t="s">
        <v>2608</v>
      </c>
      <c r="V4722" s="3" t="s">
        <v>2580</v>
      </c>
      <c r="W4722" s="3" t="s">
        <v>2581</v>
      </c>
      <c r="X4722" s="3" t="s">
        <v>2582</v>
      </c>
      <c r="Y4722" s="3" t="s">
        <v>2583</v>
      </c>
      <c r="Z4722" s="3" t="s">
        <v>2584</v>
      </c>
      <c r="AA4722" s="4">
        <v>780247</v>
      </c>
    </row>
    <row r="4723" spans="1:27" ht="39.6" x14ac:dyDescent="0.25">
      <c r="A4723" s="3" t="s">
        <v>2605</v>
      </c>
      <c r="B4723" s="3" t="s">
        <v>2889</v>
      </c>
      <c r="C4723" s="3" t="s">
        <v>2598</v>
      </c>
      <c r="D4723" s="3" t="s">
        <v>832</v>
      </c>
      <c r="E4723" s="3" t="s">
        <v>2583</v>
      </c>
      <c r="F4723" s="4">
        <v>9344</v>
      </c>
      <c r="G4723" s="4">
        <v>37843200</v>
      </c>
      <c r="H4723" s="4">
        <v>9344</v>
      </c>
      <c r="I4723" s="4">
        <v>9344</v>
      </c>
      <c r="J4723" s="4">
        <v>9344</v>
      </c>
      <c r="K4723" s="4">
        <v>9344</v>
      </c>
      <c r="L4723" s="4">
        <v>7000</v>
      </c>
      <c r="M4723" s="4">
        <v>7850</v>
      </c>
      <c r="N4723" s="4">
        <v>4050</v>
      </c>
      <c r="O4723" s="3" t="s">
        <v>2575</v>
      </c>
      <c r="P4723" s="3" t="s">
        <v>2577</v>
      </c>
      <c r="Q4723" s="3" t="s">
        <v>2697</v>
      </c>
      <c r="R4723" s="3" t="s">
        <v>2578</v>
      </c>
      <c r="S4723" s="3" t="s">
        <v>832</v>
      </c>
      <c r="T4723" s="5"/>
      <c r="U4723" s="3" t="s">
        <v>2579</v>
      </c>
      <c r="V4723" s="3" t="s">
        <v>2580</v>
      </c>
      <c r="W4723" s="3" t="s">
        <v>2581</v>
      </c>
      <c r="X4723" s="3" t="s">
        <v>2582</v>
      </c>
      <c r="Y4723" s="3" t="s">
        <v>2583</v>
      </c>
      <c r="Z4723" s="3" t="s">
        <v>2584</v>
      </c>
      <c r="AA4723" s="4">
        <v>780248</v>
      </c>
    </row>
    <row r="4724" spans="1:27" ht="39.6" x14ac:dyDescent="0.25">
      <c r="A4724" s="3" t="s">
        <v>2605</v>
      </c>
      <c r="B4724" s="3" t="s">
        <v>2889</v>
      </c>
      <c r="C4724" s="3" t="s">
        <v>2598</v>
      </c>
      <c r="D4724" s="3" t="s">
        <v>832</v>
      </c>
      <c r="E4724" s="3" t="s">
        <v>2673</v>
      </c>
      <c r="F4724" s="4">
        <v>9344</v>
      </c>
      <c r="G4724" s="4">
        <v>467200</v>
      </c>
      <c r="H4724" s="4">
        <v>9344</v>
      </c>
      <c r="I4724" s="4">
        <v>9344</v>
      </c>
      <c r="J4724" s="4">
        <v>9344</v>
      </c>
      <c r="K4724" s="4">
        <v>9344</v>
      </c>
      <c r="L4724" s="3">
        <v>0</v>
      </c>
      <c r="M4724" s="3">
        <v>50</v>
      </c>
      <c r="N4724" s="3">
        <v>50</v>
      </c>
      <c r="O4724" s="3" t="s">
        <v>2575</v>
      </c>
      <c r="P4724" s="3" t="s">
        <v>2759</v>
      </c>
      <c r="Q4724" s="3" t="s">
        <v>2697</v>
      </c>
      <c r="R4724" s="3" t="s">
        <v>2578</v>
      </c>
      <c r="S4724" s="3" t="s">
        <v>832</v>
      </c>
      <c r="T4724" s="5"/>
      <c r="U4724" s="3" t="s">
        <v>2579</v>
      </c>
      <c r="V4724" s="3" t="s">
        <v>2580</v>
      </c>
      <c r="W4724" s="3" t="s">
        <v>2581</v>
      </c>
      <c r="X4724" s="3" t="s">
        <v>2582</v>
      </c>
      <c r="Y4724" s="3" t="s">
        <v>2583</v>
      </c>
      <c r="Z4724" s="3" t="s">
        <v>2584</v>
      </c>
      <c r="AA4724" s="4">
        <v>780248</v>
      </c>
    </row>
    <row r="4725" spans="1:27" ht="39.6" x14ac:dyDescent="0.25">
      <c r="A4725" s="3" t="s">
        <v>2620</v>
      </c>
      <c r="B4725" s="3" t="s">
        <v>3020</v>
      </c>
      <c r="C4725" s="3" t="s">
        <v>2598</v>
      </c>
      <c r="D4725" s="3" t="s">
        <v>832</v>
      </c>
      <c r="E4725" s="3" t="s">
        <v>2583</v>
      </c>
      <c r="F4725" s="4">
        <v>11213</v>
      </c>
      <c r="G4725" s="4">
        <v>78489200</v>
      </c>
      <c r="H4725" s="4">
        <v>11213</v>
      </c>
      <c r="I4725" s="4">
        <v>11081</v>
      </c>
      <c r="J4725" s="4">
        <v>11259</v>
      </c>
      <c r="K4725" s="4">
        <v>9984</v>
      </c>
      <c r="L4725" s="4">
        <v>7000</v>
      </c>
      <c r="M4725" s="4">
        <v>11650</v>
      </c>
      <c r="N4725" s="4">
        <v>7000</v>
      </c>
      <c r="O4725" s="3" t="s">
        <v>2575</v>
      </c>
      <c r="P4725" s="3" t="s">
        <v>2577</v>
      </c>
      <c r="Q4725" s="3" t="s">
        <v>2697</v>
      </c>
      <c r="R4725" s="3" t="s">
        <v>2578</v>
      </c>
      <c r="S4725" s="3" t="s">
        <v>832</v>
      </c>
      <c r="T4725" s="5"/>
      <c r="U4725" s="3" t="s">
        <v>2579</v>
      </c>
      <c r="V4725" s="3" t="s">
        <v>2580</v>
      </c>
      <c r="W4725" s="3" t="s">
        <v>2581</v>
      </c>
      <c r="X4725" s="3" t="s">
        <v>2601</v>
      </c>
      <c r="Y4725" s="3" t="s">
        <v>2583</v>
      </c>
      <c r="Z4725" s="3" t="s">
        <v>2584</v>
      </c>
      <c r="AA4725" s="4">
        <v>780250</v>
      </c>
    </row>
    <row r="4726" spans="1:27" ht="39.6" x14ac:dyDescent="0.25">
      <c r="A4726" s="3" t="s">
        <v>2620</v>
      </c>
      <c r="B4726" s="3" t="s">
        <v>3065</v>
      </c>
      <c r="C4726" s="3" t="s">
        <v>2598</v>
      </c>
      <c r="D4726" s="3" t="s">
        <v>3002</v>
      </c>
      <c r="E4726" s="3" t="s">
        <v>2673</v>
      </c>
      <c r="F4726" s="4">
        <v>9614</v>
      </c>
      <c r="G4726" s="4">
        <v>6729800</v>
      </c>
      <c r="H4726" s="4">
        <v>9614</v>
      </c>
      <c r="I4726" s="4">
        <v>9614</v>
      </c>
      <c r="J4726" s="4">
        <v>9614</v>
      </c>
      <c r="K4726" s="4">
        <v>9614</v>
      </c>
      <c r="L4726" s="3">
        <v>0</v>
      </c>
      <c r="M4726" s="3">
        <v>700</v>
      </c>
      <c r="N4726" s="3">
        <v>700</v>
      </c>
      <c r="O4726" s="3" t="s">
        <v>2575</v>
      </c>
      <c r="P4726" s="3" t="s">
        <v>2577</v>
      </c>
      <c r="Q4726" s="3" t="s">
        <v>2697</v>
      </c>
      <c r="R4726" s="3" t="s">
        <v>2578</v>
      </c>
      <c r="S4726" s="3" t="s">
        <v>3002</v>
      </c>
      <c r="T4726" s="5"/>
      <c r="U4726" s="3" t="s">
        <v>2608</v>
      </c>
      <c r="V4726" s="3" t="s">
        <v>2580</v>
      </c>
      <c r="W4726" s="3" t="s">
        <v>2581</v>
      </c>
      <c r="X4726" s="3" t="s">
        <v>2601</v>
      </c>
      <c r="Y4726" s="3" t="s">
        <v>2583</v>
      </c>
      <c r="Z4726" s="3" t="s">
        <v>2584</v>
      </c>
      <c r="AA4726" s="4">
        <v>780251</v>
      </c>
    </row>
    <row r="4727" spans="1:27" ht="39.6" x14ac:dyDescent="0.25">
      <c r="A4727" s="3" t="s">
        <v>2620</v>
      </c>
      <c r="B4727" s="3" t="s">
        <v>3065</v>
      </c>
      <c r="C4727" s="3" t="s">
        <v>2598</v>
      </c>
      <c r="D4727" s="3" t="s">
        <v>3002</v>
      </c>
      <c r="E4727" s="3" t="s">
        <v>2673</v>
      </c>
      <c r="F4727" s="4">
        <v>9614</v>
      </c>
      <c r="G4727" s="4">
        <v>8892950</v>
      </c>
      <c r="H4727" s="4">
        <v>9614</v>
      </c>
      <c r="I4727" s="4">
        <v>9614</v>
      </c>
      <c r="J4727" s="4">
        <v>9614</v>
      </c>
      <c r="K4727" s="4">
        <v>9614</v>
      </c>
      <c r="L4727" s="3">
        <v>0</v>
      </c>
      <c r="M4727" s="3">
        <v>925</v>
      </c>
      <c r="N4727" s="3">
        <v>925</v>
      </c>
      <c r="O4727" s="3" t="s">
        <v>2575</v>
      </c>
      <c r="P4727" s="3" t="s">
        <v>2759</v>
      </c>
      <c r="Q4727" s="3" t="s">
        <v>2697</v>
      </c>
      <c r="R4727" s="3" t="s">
        <v>2578</v>
      </c>
      <c r="S4727" s="3" t="s">
        <v>3002</v>
      </c>
      <c r="T4727" s="5"/>
      <c r="U4727" s="3" t="s">
        <v>2608</v>
      </c>
      <c r="V4727" s="3" t="s">
        <v>2580</v>
      </c>
      <c r="W4727" s="3" t="s">
        <v>2581</v>
      </c>
      <c r="X4727" s="3" t="s">
        <v>2601</v>
      </c>
      <c r="Y4727" s="3" t="s">
        <v>2583</v>
      </c>
      <c r="Z4727" s="3" t="s">
        <v>2584</v>
      </c>
      <c r="AA4727" s="4">
        <v>780251</v>
      </c>
    </row>
    <row r="4728" spans="1:27" ht="39.6" x14ac:dyDescent="0.25">
      <c r="A4728" s="3" t="s">
        <v>2620</v>
      </c>
      <c r="B4728" s="3" t="s">
        <v>3065</v>
      </c>
      <c r="C4728" s="3" t="s">
        <v>2598</v>
      </c>
      <c r="D4728" s="3" t="s">
        <v>3002</v>
      </c>
      <c r="E4728" s="3" t="s">
        <v>2583</v>
      </c>
      <c r="F4728" s="4">
        <v>9614</v>
      </c>
      <c r="G4728" s="4">
        <v>64173450</v>
      </c>
      <c r="H4728" s="4">
        <v>9614</v>
      </c>
      <c r="I4728" s="4">
        <v>9614</v>
      </c>
      <c r="J4728" s="4">
        <v>9614</v>
      </c>
      <c r="K4728" s="4">
        <v>9614</v>
      </c>
      <c r="L4728" s="4">
        <v>12000</v>
      </c>
      <c r="M4728" s="4">
        <v>6675</v>
      </c>
      <c r="N4728" s="4">
        <v>6675</v>
      </c>
      <c r="O4728" s="3" t="s">
        <v>2575</v>
      </c>
      <c r="P4728" s="3" t="s">
        <v>2577</v>
      </c>
      <c r="Q4728" s="3" t="s">
        <v>2697</v>
      </c>
      <c r="R4728" s="3" t="s">
        <v>2578</v>
      </c>
      <c r="S4728" s="3" t="s">
        <v>3002</v>
      </c>
      <c r="T4728" s="5"/>
      <c r="U4728" s="3" t="s">
        <v>2608</v>
      </c>
      <c r="V4728" s="3" t="s">
        <v>2580</v>
      </c>
      <c r="W4728" s="3" t="s">
        <v>2581</v>
      </c>
      <c r="X4728" s="3" t="s">
        <v>2601</v>
      </c>
      <c r="Y4728" s="3" t="s">
        <v>2583</v>
      </c>
      <c r="Z4728" s="3" t="s">
        <v>2584</v>
      </c>
      <c r="AA4728" s="4">
        <v>780251</v>
      </c>
    </row>
    <row r="4729" spans="1:27" ht="39.6" x14ac:dyDescent="0.25">
      <c r="A4729" s="3" t="s">
        <v>2620</v>
      </c>
      <c r="B4729" s="3" t="s">
        <v>3071</v>
      </c>
      <c r="C4729" s="3" t="s">
        <v>2598</v>
      </c>
      <c r="D4729" s="3" t="s">
        <v>787</v>
      </c>
      <c r="E4729" s="3" t="s">
        <v>2583</v>
      </c>
      <c r="F4729" s="4">
        <v>9854</v>
      </c>
      <c r="G4729" s="4">
        <v>31286450</v>
      </c>
      <c r="H4729" s="4">
        <v>9854</v>
      </c>
      <c r="I4729" s="4">
        <v>9854</v>
      </c>
      <c r="J4729" s="4">
        <v>9854</v>
      </c>
      <c r="K4729" s="4">
        <v>9854</v>
      </c>
      <c r="L4729" s="4">
        <v>6000</v>
      </c>
      <c r="M4729" s="4">
        <v>4225</v>
      </c>
      <c r="N4729" s="4">
        <v>3175</v>
      </c>
      <c r="O4729" s="3" t="s">
        <v>2575</v>
      </c>
      <c r="P4729" s="3" t="s">
        <v>2577</v>
      </c>
      <c r="Q4729" s="3" t="s">
        <v>2697</v>
      </c>
      <c r="R4729" s="3" t="s">
        <v>2578</v>
      </c>
      <c r="S4729" s="3" t="s">
        <v>787</v>
      </c>
      <c r="T4729" s="5"/>
      <c r="U4729" s="3" t="s">
        <v>2638</v>
      </c>
      <c r="V4729" s="3" t="s">
        <v>2580</v>
      </c>
      <c r="W4729" s="3" t="s">
        <v>2581</v>
      </c>
      <c r="X4729" s="3" t="s">
        <v>2601</v>
      </c>
      <c r="Y4729" s="3" t="s">
        <v>2595</v>
      </c>
      <c r="Z4729" s="3" t="s">
        <v>2584</v>
      </c>
      <c r="AA4729" s="4">
        <v>780252</v>
      </c>
    </row>
    <row r="4730" spans="1:27" ht="39.6" x14ac:dyDescent="0.25">
      <c r="A4730" s="3" t="s">
        <v>2620</v>
      </c>
      <c r="B4730" s="3" t="s">
        <v>3071</v>
      </c>
      <c r="C4730" s="3" t="s">
        <v>2598</v>
      </c>
      <c r="D4730" s="3" t="s">
        <v>787</v>
      </c>
      <c r="E4730" s="3" t="s">
        <v>2673</v>
      </c>
      <c r="F4730" s="4">
        <v>9854</v>
      </c>
      <c r="G4730" s="4">
        <v>27837550</v>
      </c>
      <c r="H4730" s="4">
        <v>9854</v>
      </c>
      <c r="I4730" s="4">
        <v>9854</v>
      </c>
      <c r="J4730" s="4">
        <v>9854</v>
      </c>
      <c r="K4730" s="4">
        <v>9854</v>
      </c>
      <c r="L4730" s="3">
        <v>0</v>
      </c>
      <c r="M4730" s="4">
        <v>2825</v>
      </c>
      <c r="N4730" s="4">
        <v>2825</v>
      </c>
      <c r="O4730" s="3" t="s">
        <v>2575</v>
      </c>
      <c r="P4730" s="3" t="s">
        <v>2759</v>
      </c>
      <c r="Q4730" s="3" t="s">
        <v>2697</v>
      </c>
      <c r="R4730" s="3" t="s">
        <v>2578</v>
      </c>
      <c r="S4730" s="3" t="s">
        <v>787</v>
      </c>
      <c r="T4730" s="5"/>
      <c r="U4730" s="3" t="s">
        <v>2638</v>
      </c>
      <c r="V4730" s="3" t="s">
        <v>2580</v>
      </c>
      <c r="W4730" s="3" t="s">
        <v>2581</v>
      </c>
      <c r="X4730" s="3" t="s">
        <v>2601</v>
      </c>
      <c r="Y4730" s="3" t="s">
        <v>2595</v>
      </c>
      <c r="Z4730" s="3" t="s">
        <v>2584</v>
      </c>
      <c r="AA4730" s="4">
        <v>780252</v>
      </c>
    </row>
    <row r="4731" spans="1:27" ht="39.6" x14ac:dyDescent="0.25">
      <c r="A4731" s="3" t="s">
        <v>2605</v>
      </c>
      <c r="B4731" s="3" t="s">
        <v>3068</v>
      </c>
      <c r="C4731" s="3" t="s">
        <v>2598</v>
      </c>
      <c r="D4731" s="3" t="s">
        <v>824</v>
      </c>
      <c r="E4731" s="3" t="s">
        <v>2583</v>
      </c>
      <c r="F4731" s="4">
        <v>10539</v>
      </c>
      <c r="G4731" s="4">
        <v>115928300</v>
      </c>
      <c r="H4731" s="4">
        <v>10539</v>
      </c>
      <c r="I4731" s="4">
        <v>10399</v>
      </c>
      <c r="J4731" s="4">
        <v>10699</v>
      </c>
      <c r="K4731" s="4">
        <v>9615</v>
      </c>
      <c r="L4731" s="4">
        <v>11000</v>
      </c>
      <c r="M4731" s="4">
        <v>13150</v>
      </c>
      <c r="N4731" s="4">
        <v>11000</v>
      </c>
      <c r="O4731" s="3" t="s">
        <v>2575</v>
      </c>
      <c r="P4731" s="3" t="s">
        <v>2577</v>
      </c>
      <c r="Q4731" s="3" t="s">
        <v>2697</v>
      </c>
      <c r="R4731" s="3" t="s">
        <v>2578</v>
      </c>
      <c r="S4731" s="3" t="s">
        <v>824</v>
      </c>
      <c r="T4731" s="5"/>
      <c r="U4731" s="3" t="s">
        <v>2616</v>
      </c>
      <c r="V4731" s="3" t="s">
        <v>2580</v>
      </c>
      <c r="W4731" s="3" t="s">
        <v>2581</v>
      </c>
      <c r="X4731" s="3" t="s">
        <v>2582</v>
      </c>
      <c r="Y4731" s="3" t="s">
        <v>2583</v>
      </c>
      <c r="Z4731" s="3" t="s">
        <v>2584</v>
      </c>
      <c r="AA4731" s="4">
        <v>780253</v>
      </c>
    </row>
    <row r="4732" spans="1:27" ht="39.6" x14ac:dyDescent="0.25">
      <c r="A4732" s="3" t="s">
        <v>2596</v>
      </c>
      <c r="B4732" s="3" t="s">
        <v>3046</v>
      </c>
      <c r="C4732" s="3" t="s">
        <v>2598</v>
      </c>
      <c r="D4732" s="3" t="s">
        <v>3002</v>
      </c>
      <c r="E4732" s="3" t="s">
        <v>2583</v>
      </c>
      <c r="F4732" s="4">
        <v>9646</v>
      </c>
      <c r="G4732" s="4">
        <v>9645750</v>
      </c>
      <c r="H4732" s="4">
        <v>9646</v>
      </c>
      <c r="I4732" s="4">
        <v>9639</v>
      </c>
      <c r="J4732" s="4">
        <v>9699</v>
      </c>
      <c r="K4732" s="4">
        <v>9382</v>
      </c>
      <c r="L4732" s="4">
        <v>1000</v>
      </c>
      <c r="M4732" s="4">
        <v>2475</v>
      </c>
      <c r="N4732" s="4">
        <v>1000</v>
      </c>
      <c r="O4732" s="3" t="s">
        <v>2575</v>
      </c>
      <c r="P4732" s="3" t="s">
        <v>2577</v>
      </c>
      <c r="Q4732" s="3" t="s">
        <v>2697</v>
      </c>
      <c r="R4732" s="3" t="s">
        <v>2578</v>
      </c>
      <c r="S4732" s="3" t="s">
        <v>3002</v>
      </c>
      <c r="T4732" s="5"/>
      <c r="U4732" s="3" t="s">
        <v>2608</v>
      </c>
      <c r="V4732" s="3" t="s">
        <v>2580</v>
      </c>
      <c r="W4732" s="3" t="s">
        <v>2581</v>
      </c>
      <c r="X4732" s="3" t="s">
        <v>2601</v>
      </c>
      <c r="Y4732" s="3" t="s">
        <v>2583</v>
      </c>
      <c r="Z4732" s="3" t="s">
        <v>2584</v>
      </c>
      <c r="AA4732" s="4">
        <v>780254</v>
      </c>
    </row>
    <row r="4733" spans="1:27" ht="39.6" x14ac:dyDescent="0.25">
      <c r="A4733" s="3" t="s">
        <v>2622</v>
      </c>
      <c r="B4733" s="3" t="s">
        <v>3032</v>
      </c>
      <c r="C4733" s="3" t="s">
        <v>2598</v>
      </c>
      <c r="D4733" s="3" t="s">
        <v>832</v>
      </c>
      <c r="E4733" s="3" t="s">
        <v>2583</v>
      </c>
      <c r="F4733" s="4">
        <v>9077</v>
      </c>
      <c r="G4733" s="4">
        <v>63537400</v>
      </c>
      <c r="H4733" s="4">
        <v>9077</v>
      </c>
      <c r="I4733" s="4">
        <v>8989</v>
      </c>
      <c r="J4733" s="4">
        <v>9181</v>
      </c>
      <c r="K4733" s="4">
        <v>8918</v>
      </c>
      <c r="L4733" s="4">
        <v>7000</v>
      </c>
      <c r="M4733" s="4">
        <v>10900</v>
      </c>
      <c r="N4733" s="4">
        <v>7000</v>
      </c>
      <c r="O4733" s="3" t="s">
        <v>2575</v>
      </c>
      <c r="P4733" s="3" t="s">
        <v>2577</v>
      </c>
      <c r="Q4733" s="3" t="s">
        <v>2697</v>
      </c>
      <c r="R4733" s="3" t="s">
        <v>2578</v>
      </c>
      <c r="S4733" s="3" t="s">
        <v>832</v>
      </c>
      <c r="T4733" s="5"/>
      <c r="U4733" s="3" t="s">
        <v>2579</v>
      </c>
      <c r="V4733" s="3" t="s">
        <v>2580</v>
      </c>
      <c r="W4733" s="3" t="s">
        <v>2581</v>
      </c>
      <c r="X4733" s="3" t="s">
        <v>2582</v>
      </c>
      <c r="Y4733" s="3" t="s">
        <v>2583</v>
      </c>
      <c r="Z4733" s="3" t="s">
        <v>2584</v>
      </c>
      <c r="AA4733" s="4">
        <v>780255</v>
      </c>
    </row>
    <row r="4734" spans="1:27" ht="39.6" x14ac:dyDescent="0.25">
      <c r="A4734" s="3" t="s">
        <v>2605</v>
      </c>
      <c r="B4734" s="3" t="s">
        <v>2609</v>
      </c>
      <c r="C4734" s="3" t="s">
        <v>2598</v>
      </c>
      <c r="D4734" s="3" t="s">
        <v>2610</v>
      </c>
      <c r="E4734" s="3" t="s">
        <v>2673</v>
      </c>
      <c r="F4734" s="4">
        <v>7822</v>
      </c>
      <c r="G4734" s="4">
        <v>1173300</v>
      </c>
      <c r="H4734" s="4">
        <v>7822</v>
      </c>
      <c r="I4734" s="4">
        <v>7822</v>
      </c>
      <c r="J4734" s="4">
        <v>7822</v>
      </c>
      <c r="K4734" s="4">
        <v>7822</v>
      </c>
      <c r="L4734" s="3">
        <v>0</v>
      </c>
      <c r="M4734" s="3">
        <v>150</v>
      </c>
      <c r="N4734" s="3">
        <v>150</v>
      </c>
      <c r="O4734" s="3" t="s">
        <v>2575</v>
      </c>
      <c r="P4734" s="3" t="s">
        <v>2577</v>
      </c>
      <c r="Q4734" s="3" t="s">
        <v>2697</v>
      </c>
      <c r="R4734" s="3" t="s">
        <v>2578</v>
      </c>
      <c r="S4734" s="3" t="s">
        <v>2610</v>
      </c>
      <c r="T4734" s="5"/>
      <c r="U4734" s="3" t="s">
        <v>2611</v>
      </c>
      <c r="V4734" s="3" t="s">
        <v>2580</v>
      </c>
      <c r="W4734" s="3" t="s">
        <v>2581</v>
      </c>
      <c r="X4734" s="3" t="s">
        <v>2582</v>
      </c>
      <c r="Y4734" s="3" t="s">
        <v>2583</v>
      </c>
      <c r="Z4734" s="3" t="s">
        <v>2584</v>
      </c>
      <c r="AA4734" s="4">
        <v>780256</v>
      </c>
    </row>
    <row r="4735" spans="1:27" ht="39.6" x14ac:dyDescent="0.25">
      <c r="A4735" s="3" t="s">
        <v>2605</v>
      </c>
      <c r="B4735" s="3" t="s">
        <v>2609</v>
      </c>
      <c r="C4735" s="3" t="s">
        <v>2598</v>
      </c>
      <c r="D4735" s="3" t="s">
        <v>2610</v>
      </c>
      <c r="E4735" s="3" t="s">
        <v>2673</v>
      </c>
      <c r="F4735" s="4">
        <v>7822</v>
      </c>
      <c r="G4735" s="4">
        <v>782200</v>
      </c>
      <c r="H4735" s="4">
        <v>7822</v>
      </c>
      <c r="I4735" s="4">
        <v>7822</v>
      </c>
      <c r="J4735" s="4">
        <v>7822</v>
      </c>
      <c r="K4735" s="4">
        <v>7822</v>
      </c>
      <c r="L4735" s="3">
        <v>0</v>
      </c>
      <c r="M4735" s="3">
        <v>100</v>
      </c>
      <c r="N4735" s="3">
        <v>100</v>
      </c>
      <c r="O4735" s="3" t="s">
        <v>2575</v>
      </c>
      <c r="P4735" s="3" t="s">
        <v>2759</v>
      </c>
      <c r="Q4735" s="3" t="s">
        <v>2697</v>
      </c>
      <c r="R4735" s="3" t="s">
        <v>2578</v>
      </c>
      <c r="S4735" s="3" t="s">
        <v>2610</v>
      </c>
      <c r="T4735" s="5"/>
      <c r="U4735" s="3" t="s">
        <v>2611</v>
      </c>
      <c r="V4735" s="3" t="s">
        <v>2580</v>
      </c>
      <c r="W4735" s="3" t="s">
        <v>2581</v>
      </c>
      <c r="X4735" s="3" t="s">
        <v>2582</v>
      </c>
      <c r="Y4735" s="3" t="s">
        <v>2583</v>
      </c>
      <c r="Z4735" s="3" t="s">
        <v>2584</v>
      </c>
      <c r="AA4735" s="4">
        <v>780256</v>
      </c>
    </row>
    <row r="4736" spans="1:27" ht="39.6" x14ac:dyDescent="0.25">
      <c r="A4736" s="3" t="s">
        <v>2605</v>
      </c>
      <c r="B4736" s="3" t="s">
        <v>2609</v>
      </c>
      <c r="C4736" s="3" t="s">
        <v>2598</v>
      </c>
      <c r="D4736" s="3" t="s">
        <v>2610</v>
      </c>
      <c r="E4736" s="3" t="s">
        <v>2583</v>
      </c>
      <c r="F4736" s="4">
        <v>7822</v>
      </c>
      <c r="G4736" s="4">
        <v>5084300</v>
      </c>
      <c r="H4736" s="4">
        <v>7822</v>
      </c>
      <c r="I4736" s="4">
        <v>7822</v>
      </c>
      <c r="J4736" s="4">
        <v>7822</v>
      </c>
      <c r="K4736" s="4">
        <v>7822</v>
      </c>
      <c r="L4736" s="4">
        <v>3000</v>
      </c>
      <c r="M4736" s="3">
        <v>650</v>
      </c>
      <c r="N4736" s="3">
        <v>650</v>
      </c>
      <c r="O4736" s="3" t="s">
        <v>2575</v>
      </c>
      <c r="P4736" s="3" t="s">
        <v>2577</v>
      </c>
      <c r="Q4736" s="3" t="s">
        <v>2697</v>
      </c>
      <c r="R4736" s="3" t="s">
        <v>2578</v>
      </c>
      <c r="S4736" s="3" t="s">
        <v>2610</v>
      </c>
      <c r="T4736" s="5"/>
      <c r="U4736" s="3" t="s">
        <v>2611</v>
      </c>
      <c r="V4736" s="3" t="s">
        <v>2580</v>
      </c>
      <c r="W4736" s="3" t="s">
        <v>2581</v>
      </c>
      <c r="X4736" s="3" t="s">
        <v>2582</v>
      </c>
      <c r="Y4736" s="3" t="s">
        <v>2583</v>
      </c>
      <c r="Z4736" s="3" t="s">
        <v>2584</v>
      </c>
      <c r="AA4736" s="4">
        <v>780256</v>
      </c>
    </row>
    <row r="4737" spans="1:27" ht="39.6" x14ac:dyDescent="0.25">
      <c r="A4737" s="3" t="s">
        <v>2620</v>
      </c>
      <c r="B4737" s="3" t="s">
        <v>2935</v>
      </c>
      <c r="C4737" s="3" t="s">
        <v>2598</v>
      </c>
      <c r="D4737" s="3" t="s">
        <v>824</v>
      </c>
      <c r="E4737" s="3" t="s">
        <v>2583</v>
      </c>
      <c r="F4737" s="4">
        <v>12437</v>
      </c>
      <c r="G4737" s="4">
        <v>136805600</v>
      </c>
      <c r="H4737" s="4">
        <v>12437</v>
      </c>
      <c r="I4737" s="4">
        <v>12319</v>
      </c>
      <c r="J4737" s="4">
        <v>12899</v>
      </c>
      <c r="K4737" s="4">
        <v>10833</v>
      </c>
      <c r="L4737" s="4">
        <v>11000</v>
      </c>
      <c r="M4737" s="4">
        <v>13300</v>
      </c>
      <c r="N4737" s="4">
        <v>11000</v>
      </c>
      <c r="O4737" s="3" t="s">
        <v>2575</v>
      </c>
      <c r="P4737" s="3" t="s">
        <v>2577</v>
      </c>
      <c r="Q4737" s="3" t="s">
        <v>2697</v>
      </c>
      <c r="R4737" s="3" t="s">
        <v>2578</v>
      </c>
      <c r="S4737" s="3" t="s">
        <v>824</v>
      </c>
      <c r="T4737" s="5"/>
      <c r="U4737" s="3" t="s">
        <v>2616</v>
      </c>
      <c r="V4737" s="3" t="s">
        <v>2580</v>
      </c>
      <c r="W4737" s="3" t="s">
        <v>2581</v>
      </c>
      <c r="X4737" s="3" t="s">
        <v>2601</v>
      </c>
      <c r="Y4737" s="3" t="s">
        <v>2583</v>
      </c>
      <c r="Z4737" s="3" t="s">
        <v>2584</v>
      </c>
      <c r="AA4737" s="4">
        <v>780257</v>
      </c>
    </row>
    <row r="4738" spans="1:27" ht="39.6" x14ac:dyDescent="0.25">
      <c r="A4738" s="3" t="s">
        <v>2605</v>
      </c>
      <c r="B4738" s="3" t="s">
        <v>3029</v>
      </c>
      <c r="C4738" s="3" t="s">
        <v>2598</v>
      </c>
      <c r="D4738" s="3" t="s">
        <v>847</v>
      </c>
      <c r="E4738" s="3" t="s">
        <v>2583</v>
      </c>
      <c r="F4738" s="4">
        <v>10877</v>
      </c>
      <c r="G4738" s="4">
        <v>97889730</v>
      </c>
      <c r="H4738" s="4">
        <v>10877</v>
      </c>
      <c r="I4738" s="4">
        <v>10758</v>
      </c>
      <c r="J4738" s="4">
        <v>11069</v>
      </c>
      <c r="K4738" s="4">
        <v>9615</v>
      </c>
      <c r="L4738" s="4">
        <v>9000</v>
      </c>
      <c r="M4738" s="4">
        <v>12510</v>
      </c>
      <c r="N4738" s="4">
        <v>9000</v>
      </c>
      <c r="O4738" s="3" t="s">
        <v>2575</v>
      </c>
      <c r="P4738" s="3" t="s">
        <v>2577</v>
      </c>
      <c r="Q4738" s="3" t="s">
        <v>2697</v>
      </c>
      <c r="R4738" s="3" t="s">
        <v>2578</v>
      </c>
      <c r="S4738" s="3" t="s">
        <v>3022</v>
      </c>
      <c r="T4738" s="5"/>
      <c r="U4738" s="3" t="s">
        <v>2616</v>
      </c>
      <c r="V4738" s="3" t="s">
        <v>2580</v>
      </c>
      <c r="W4738" s="3" t="s">
        <v>2581</v>
      </c>
      <c r="X4738" s="3" t="s">
        <v>2582</v>
      </c>
      <c r="Y4738" s="3" t="s">
        <v>2583</v>
      </c>
      <c r="Z4738" s="3" t="s">
        <v>2584</v>
      </c>
      <c r="AA4738" s="4">
        <v>780258</v>
      </c>
    </row>
    <row r="4739" spans="1:27" ht="39.6" x14ac:dyDescent="0.25">
      <c r="A4739" s="3" t="s">
        <v>2605</v>
      </c>
      <c r="B4739" s="3" t="s">
        <v>3053</v>
      </c>
      <c r="C4739" s="3" t="s">
        <v>2598</v>
      </c>
      <c r="D4739" s="3" t="s">
        <v>891</v>
      </c>
      <c r="E4739" s="3" t="s">
        <v>2583</v>
      </c>
      <c r="F4739" s="4">
        <v>9296</v>
      </c>
      <c r="G4739" s="4">
        <v>338374400</v>
      </c>
      <c r="H4739" s="4">
        <v>9296</v>
      </c>
      <c r="I4739" s="4">
        <v>9296</v>
      </c>
      <c r="J4739" s="4">
        <v>9296</v>
      </c>
      <c r="K4739" s="4">
        <v>9296</v>
      </c>
      <c r="L4739" s="4">
        <v>40400</v>
      </c>
      <c r="M4739" s="4">
        <v>36400</v>
      </c>
      <c r="N4739" s="4">
        <v>36400</v>
      </c>
      <c r="O4739" s="3" t="s">
        <v>2575</v>
      </c>
      <c r="P4739" s="3" t="s">
        <v>2577</v>
      </c>
      <c r="Q4739" s="3" t="s">
        <v>3570</v>
      </c>
      <c r="R4739" s="3" t="s">
        <v>2578</v>
      </c>
      <c r="S4739" s="3" t="s">
        <v>891</v>
      </c>
      <c r="T4739" s="5"/>
      <c r="U4739" s="3" t="s">
        <v>2579</v>
      </c>
      <c r="V4739" s="3" t="s">
        <v>2580</v>
      </c>
      <c r="W4739" s="3" t="s">
        <v>2581</v>
      </c>
      <c r="X4739" s="3" t="s">
        <v>2582</v>
      </c>
      <c r="Y4739" s="3" t="s">
        <v>2583</v>
      </c>
      <c r="Z4739" s="3" t="s">
        <v>2584</v>
      </c>
      <c r="AA4739" s="4">
        <v>780259</v>
      </c>
    </row>
    <row r="4740" spans="1:27" ht="39.6" x14ac:dyDescent="0.25">
      <c r="A4740" s="3" t="s">
        <v>2605</v>
      </c>
      <c r="B4740" s="3" t="s">
        <v>3053</v>
      </c>
      <c r="C4740" s="3" t="s">
        <v>2598</v>
      </c>
      <c r="D4740" s="3" t="s">
        <v>891</v>
      </c>
      <c r="E4740" s="3" t="s">
        <v>2673</v>
      </c>
      <c r="F4740" s="4">
        <v>9296</v>
      </c>
      <c r="G4740" s="4">
        <v>37184000</v>
      </c>
      <c r="H4740" s="4">
        <v>9296</v>
      </c>
      <c r="I4740" s="4">
        <v>9296</v>
      </c>
      <c r="J4740" s="4">
        <v>9296</v>
      </c>
      <c r="K4740" s="4">
        <v>9296</v>
      </c>
      <c r="L4740" s="3">
        <v>0</v>
      </c>
      <c r="M4740" s="4">
        <v>4000</v>
      </c>
      <c r="N4740" s="4">
        <v>4000</v>
      </c>
      <c r="O4740" s="3" t="s">
        <v>2575</v>
      </c>
      <c r="P4740" s="3" t="s">
        <v>2577</v>
      </c>
      <c r="Q4740" s="3" t="s">
        <v>3570</v>
      </c>
      <c r="R4740" s="3" t="s">
        <v>2578</v>
      </c>
      <c r="S4740" s="3" t="s">
        <v>891</v>
      </c>
      <c r="T4740" s="5"/>
      <c r="U4740" s="3" t="s">
        <v>2579</v>
      </c>
      <c r="V4740" s="3" t="s">
        <v>2580</v>
      </c>
      <c r="W4740" s="3" t="s">
        <v>2581</v>
      </c>
      <c r="X4740" s="3" t="s">
        <v>2582</v>
      </c>
      <c r="Y4740" s="3" t="s">
        <v>2583</v>
      </c>
      <c r="Z4740" s="3" t="s">
        <v>2584</v>
      </c>
      <c r="AA4740" s="4">
        <v>780259</v>
      </c>
    </row>
    <row r="4741" spans="1:27" ht="39.6" x14ac:dyDescent="0.25">
      <c r="A4741" s="3" t="s">
        <v>2602</v>
      </c>
      <c r="B4741" s="3" t="s">
        <v>3076</v>
      </c>
      <c r="C4741" s="3" t="s">
        <v>2598</v>
      </c>
      <c r="D4741" s="3" t="s">
        <v>787</v>
      </c>
      <c r="E4741" s="3" t="s">
        <v>2673</v>
      </c>
      <c r="F4741" s="4">
        <v>8912</v>
      </c>
      <c r="G4741" s="4">
        <v>47233600</v>
      </c>
      <c r="H4741" s="4">
        <v>8912</v>
      </c>
      <c r="I4741" s="4">
        <v>8912</v>
      </c>
      <c r="J4741" s="4">
        <v>8912</v>
      </c>
      <c r="K4741" s="4">
        <v>8912</v>
      </c>
      <c r="L4741" s="3">
        <v>0</v>
      </c>
      <c r="M4741" s="4">
        <v>5300</v>
      </c>
      <c r="N4741" s="4">
        <v>5300</v>
      </c>
      <c r="O4741" s="3" t="s">
        <v>2575</v>
      </c>
      <c r="P4741" s="3" t="s">
        <v>2759</v>
      </c>
      <c r="Q4741" s="3" t="s">
        <v>2697</v>
      </c>
      <c r="R4741" s="3" t="s">
        <v>2578</v>
      </c>
      <c r="S4741" s="3" t="s">
        <v>787</v>
      </c>
      <c r="T4741" s="5"/>
      <c r="U4741" s="3" t="s">
        <v>2638</v>
      </c>
      <c r="V4741" s="3" t="s">
        <v>2580</v>
      </c>
      <c r="W4741" s="3" t="s">
        <v>2581</v>
      </c>
      <c r="X4741" s="3" t="s">
        <v>2601</v>
      </c>
      <c r="Y4741" s="3" t="s">
        <v>2595</v>
      </c>
      <c r="Z4741" s="3" t="s">
        <v>2584</v>
      </c>
      <c r="AA4741" s="4">
        <v>780260</v>
      </c>
    </row>
    <row r="4742" spans="1:27" ht="39.6" x14ac:dyDescent="0.25">
      <c r="A4742" s="3" t="s">
        <v>2602</v>
      </c>
      <c r="B4742" s="3" t="s">
        <v>3076</v>
      </c>
      <c r="C4742" s="3" t="s">
        <v>2598</v>
      </c>
      <c r="D4742" s="3" t="s">
        <v>787</v>
      </c>
      <c r="E4742" s="3" t="s">
        <v>2583</v>
      </c>
      <c r="F4742" s="4">
        <v>8912</v>
      </c>
      <c r="G4742" s="4">
        <v>26736000</v>
      </c>
      <c r="H4742" s="4">
        <v>8912</v>
      </c>
      <c r="I4742" s="4">
        <v>8912</v>
      </c>
      <c r="J4742" s="4">
        <v>8912</v>
      </c>
      <c r="K4742" s="4">
        <v>8912</v>
      </c>
      <c r="L4742" s="4">
        <v>9000</v>
      </c>
      <c r="M4742" s="4">
        <v>4000</v>
      </c>
      <c r="N4742" s="4">
        <v>3000</v>
      </c>
      <c r="O4742" s="3" t="s">
        <v>2575</v>
      </c>
      <c r="P4742" s="3" t="s">
        <v>2577</v>
      </c>
      <c r="Q4742" s="3" t="s">
        <v>2697</v>
      </c>
      <c r="R4742" s="3" t="s">
        <v>2578</v>
      </c>
      <c r="S4742" s="3" t="s">
        <v>787</v>
      </c>
      <c r="T4742" s="5"/>
      <c r="U4742" s="3" t="s">
        <v>2638</v>
      </c>
      <c r="V4742" s="3" t="s">
        <v>2580</v>
      </c>
      <c r="W4742" s="3" t="s">
        <v>2581</v>
      </c>
      <c r="X4742" s="3" t="s">
        <v>2601</v>
      </c>
      <c r="Y4742" s="3" t="s">
        <v>2595</v>
      </c>
      <c r="Z4742" s="3" t="s">
        <v>2584</v>
      </c>
      <c r="AA4742" s="4">
        <v>780260</v>
      </c>
    </row>
    <row r="4743" spans="1:27" ht="39.6" x14ac:dyDescent="0.25">
      <c r="A4743" s="3" t="s">
        <v>2620</v>
      </c>
      <c r="B4743" s="3" t="s">
        <v>3021</v>
      </c>
      <c r="C4743" s="3" t="s">
        <v>2598</v>
      </c>
      <c r="D4743" s="3" t="s">
        <v>847</v>
      </c>
      <c r="E4743" s="3" t="s">
        <v>2583</v>
      </c>
      <c r="F4743" s="4">
        <v>12828</v>
      </c>
      <c r="G4743" s="4">
        <v>115453400</v>
      </c>
      <c r="H4743" s="4">
        <v>12828</v>
      </c>
      <c r="I4743" s="4">
        <v>12699</v>
      </c>
      <c r="J4743" s="4">
        <v>13069</v>
      </c>
      <c r="K4743" s="4">
        <v>10833</v>
      </c>
      <c r="L4743" s="4">
        <v>9000</v>
      </c>
      <c r="M4743" s="4">
        <v>13500</v>
      </c>
      <c r="N4743" s="4">
        <v>9000</v>
      </c>
      <c r="O4743" s="3" t="s">
        <v>2575</v>
      </c>
      <c r="P4743" s="3" t="s">
        <v>2577</v>
      </c>
      <c r="Q4743" s="3" t="s">
        <v>2697</v>
      </c>
      <c r="R4743" s="3" t="s">
        <v>2578</v>
      </c>
      <c r="S4743" s="3" t="s">
        <v>3022</v>
      </c>
      <c r="T4743" s="5"/>
      <c r="U4743" s="3" t="s">
        <v>2616</v>
      </c>
      <c r="V4743" s="3" t="s">
        <v>2580</v>
      </c>
      <c r="W4743" s="3" t="s">
        <v>2581</v>
      </c>
      <c r="X4743" s="3" t="s">
        <v>2601</v>
      </c>
      <c r="Y4743" s="3" t="s">
        <v>2583</v>
      </c>
      <c r="Z4743" s="3" t="s">
        <v>2584</v>
      </c>
      <c r="AA4743" s="4">
        <v>780261</v>
      </c>
    </row>
    <row r="4744" spans="1:27" ht="39.6" x14ac:dyDescent="0.25">
      <c r="A4744" s="3" t="s">
        <v>2620</v>
      </c>
      <c r="B4744" s="3" t="s">
        <v>3052</v>
      </c>
      <c r="C4744" s="3" t="s">
        <v>2598</v>
      </c>
      <c r="D4744" s="3" t="s">
        <v>2610</v>
      </c>
      <c r="E4744" s="3" t="s">
        <v>2673</v>
      </c>
      <c r="F4744" s="4">
        <v>9158</v>
      </c>
      <c r="G4744" s="4">
        <v>6593760</v>
      </c>
      <c r="H4744" s="4">
        <v>9158</v>
      </c>
      <c r="I4744" s="4">
        <v>9158</v>
      </c>
      <c r="J4744" s="4">
        <v>9158</v>
      </c>
      <c r="K4744" s="4">
        <v>9158</v>
      </c>
      <c r="L4744" s="3">
        <v>0</v>
      </c>
      <c r="M4744" s="3">
        <v>720</v>
      </c>
      <c r="N4744" s="3">
        <v>720</v>
      </c>
      <c r="O4744" s="3" t="s">
        <v>2575</v>
      </c>
      <c r="P4744" s="3" t="s">
        <v>2577</v>
      </c>
      <c r="Q4744" s="3" t="s">
        <v>2697</v>
      </c>
      <c r="R4744" s="3" t="s">
        <v>2578</v>
      </c>
      <c r="S4744" s="3" t="s">
        <v>2610</v>
      </c>
      <c r="T4744" s="5"/>
      <c r="U4744" s="3" t="s">
        <v>2611</v>
      </c>
      <c r="V4744" s="3" t="s">
        <v>2580</v>
      </c>
      <c r="W4744" s="3" t="s">
        <v>2581</v>
      </c>
      <c r="X4744" s="3" t="s">
        <v>2601</v>
      </c>
      <c r="Y4744" s="3" t="s">
        <v>2583</v>
      </c>
      <c r="Z4744" s="3" t="s">
        <v>2584</v>
      </c>
      <c r="AA4744" s="4">
        <v>780262</v>
      </c>
    </row>
    <row r="4745" spans="1:27" ht="39.6" x14ac:dyDescent="0.25">
      <c r="A4745" s="3" t="s">
        <v>2620</v>
      </c>
      <c r="B4745" s="3" t="s">
        <v>3052</v>
      </c>
      <c r="C4745" s="3" t="s">
        <v>2598</v>
      </c>
      <c r="D4745" s="3" t="s">
        <v>2610</v>
      </c>
      <c r="E4745" s="3" t="s">
        <v>2583</v>
      </c>
      <c r="F4745" s="4">
        <v>9158</v>
      </c>
      <c r="G4745" s="4">
        <v>80407240</v>
      </c>
      <c r="H4745" s="4">
        <v>9158</v>
      </c>
      <c r="I4745" s="4">
        <v>9158</v>
      </c>
      <c r="J4745" s="4">
        <v>9158</v>
      </c>
      <c r="K4745" s="4">
        <v>9158</v>
      </c>
      <c r="L4745" s="4">
        <v>9500</v>
      </c>
      <c r="M4745" s="4">
        <v>8780</v>
      </c>
      <c r="N4745" s="4">
        <v>8780</v>
      </c>
      <c r="O4745" s="3" t="s">
        <v>2575</v>
      </c>
      <c r="P4745" s="3" t="s">
        <v>2577</v>
      </c>
      <c r="Q4745" s="3" t="s">
        <v>2697</v>
      </c>
      <c r="R4745" s="3" t="s">
        <v>2578</v>
      </c>
      <c r="S4745" s="3" t="s">
        <v>2610</v>
      </c>
      <c r="T4745" s="5"/>
      <c r="U4745" s="3" t="s">
        <v>2611</v>
      </c>
      <c r="V4745" s="3" t="s">
        <v>2580</v>
      </c>
      <c r="W4745" s="3" t="s">
        <v>2581</v>
      </c>
      <c r="X4745" s="3" t="s">
        <v>2601</v>
      </c>
      <c r="Y4745" s="3" t="s">
        <v>2583</v>
      </c>
      <c r="Z4745" s="3" t="s">
        <v>2584</v>
      </c>
      <c r="AA4745" s="4">
        <v>780262</v>
      </c>
    </row>
    <row r="4746" spans="1:27" ht="39.6" x14ac:dyDescent="0.25">
      <c r="A4746" s="3" t="s">
        <v>2620</v>
      </c>
      <c r="B4746" s="3" t="s">
        <v>3027</v>
      </c>
      <c r="C4746" s="3" t="s">
        <v>2598</v>
      </c>
      <c r="D4746" s="3" t="s">
        <v>891</v>
      </c>
      <c r="E4746" s="3" t="s">
        <v>2583</v>
      </c>
      <c r="F4746" s="4">
        <v>12356</v>
      </c>
      <c r="G4746" s="4">
        <v>197692600</v>
      </c>
      <c r="H4746" s="4">
        <v>12356</v>
      </c>
      <c r="I4746" s="4">
        <v>12202</v>
      </c>
      <c r="J4746" s="4">
        <v>12428</v>
      </c>
      <c r="K4746" s="4">
        <v>10702</v>
      </c>
      <c r="L4746" s="4">
        <v>16000</v>
      </c>
      <c r="M4746" s="4">
        <v>28000</v>
      </c>
      <c r="N4746" s="4">
        <v>16000</v>
      </c>
      <c r="O4746" s="3" t="s">
        <v>2575</v>
      </c>
      <c r="P4746" s="3" t="s">
        <v>2577</v>
      </c>
      <c r="Q4746" s="3" t="s">
        <v>3570</v>
      </c>
      <c r="R4746" s="3" t="s">
        <v>2578</v>
      </c>
      <c r="S4746" s="3" t="s">
        <v>891</v>
      </c>
      <c r="T4746" s="5"/>
      <c r="U4746" s="3" t="s">
        <v>2579</v>
      </c>
      <c r="V4746" s="3" t="s">
        <v>2580</v>
      </c>
      <c r="W4746" s="3" t="s">
        <v>2581</v>
      </c>
      <c r="X4746" s="3" t="s">
        <v>2601</v>
      </c>
      <c r="Y4746" s="3" t="s">
        <v>2583</v>
      </c>
      <c r="Z4746" s="3" t="s">
        <v>2584</v>
      </c>
      <c r="AA4746" s="4">
        <v>780263</v>
      </c>
    </row>
    <row r="4747" spans="1:27" ht="39.6" x14ac:dyDescent="0.25">
      <c r="A4747" s="3" t="s">
        <v>2602</v>
      </c>
      <c r="B4747" s="3" t="s">
        <v>3044</v>
      </c>
      <c r="C4747" s="3" t="s">
        <v>2598</v>
      </c>
      <c r="D4747" s="3" t="s">
        <v>2610</v>
      </c>
      <c r="E4747" s="3" t="s">
        <v>2583</v>
      </c>
      <c r="F4747" s="4">
        <v>8397</v>
      </c>
      <c r="G4747" s="4">
        <v>8397250</v>
      </c>
      <c r="H4747" s="4">
        <v>8397</v>
      </c>
      <c r="I4747" s="4">
        <v>8339</v>
      </c>
      <c r="J4747" s="4">
        <v>8459</v>
      </c>
      <c r="K4747" s="4">
        <v>8134</v>
      </c>
      <c r="L4747" s="4">
        <v>1000</v>
      </c>
      <c r="M4747" s="4">
        <v>1190</v>
      </c>
      <c r="N4747" s="4">
        <v>1000</v>
      </c>
      <c r="O4747" s="3" t="s">
        <v>2575</v>
      </c>
      <c r="P4747" s="3" t="s">
        <v>2577</v>
      </c>
      <c r="Q4747" s="3" t="s">
        <v>2697</v>
      </c>
      <c r="R4747" s="3" t="s">
        <v>2578</v>
      </c>
      <c r="S4747" s="3" t="s">
        <v>2610</v>
      </c>
      <c r="T4747" s="5"/>
      <c r="U4747" s="3" t="s">
        <v>2611</v>
      </c>
      <c r="V4747" s="3" t="s">
        <v>2580</v>
      </c>
      <c r="W4747" s="3" t="s">
        <v>2581</v>
      </c>
      <c r="X4747" s="3" t="s">
        <v>2601</v>
      </c>
      <c r="Y4747" s="3" t="s">
        <v>2583</v>
      </c>
      <c r="Z4747" s="3" t="s">
        <v>2584</v>
      </c>
      <c r="AA4747" s="4">
        <v>780264</v>
      </c>
    </row>
    <row r="4748" spans="1:27" ht="39.6" x14ac:dyDescent="0.25">
      <c r="A4748" s="3" t="s">
        <v>2622</v>
      </c>
      <c r="B4748" s="3" t="s">
        <v>3043</v>
      </c>
      <c r="C4748" s="3" t="s">
        <v>2598</v>
      </c>
      <c r="D4748" s="3" t="s">
        <v>2610</v>
      </c>
      <c r="E4748" s="3" t="s">
        <v>2673</v>
      </c>
      <c r="F4748" s="4">
        <v>7505</v>
      </c>
      <c r="G4748" s="4">
        <v>5178450</v>
      </c>
      <c r="H4748" s="4">
        <v>7505</v>
      </c>
      <c r="I4748" s="4">
        <v>7505</v>
      </c>
      <c r="J4748" s="4">
        <v>7505</v>
      </c>
      <c r="K4748" s="4">
        <v>7505</v>
      </c>
      <c r="L4748" s="3">
        <v>0</v>
      </c>
      <c r="M4748" s="3">
        <v>690</v>
      </c>
      <c r="N4748" s="3">
        <v>690</v>
      </c>
      <c r="O4748" s="3" t="s">
        <v>2575</v>
      </c>
      <c r="P4748" s="3" t="s">
        <v>2577</v>
      </c>
      <c r="Q4748" s="3" t="s">
        <v>2697</v>
      </c>
      <c r="R4748" s="3" t="s">
        <v>2578</v>
      </c>
      <c r="S4748" s="3" t="s">
        <v>2610</v>
      </c>
      <c r="T4748" s="5"/>
      <c r="U4748" s="3" t="s">
        <v>2611</v>
      </c>
      <c r="V4748" s="3" t="s">
        <v>2580</v>
      </c>
      <c r="W4748" s="3" t="s">
        <v>2581</v>
      </c>
      <c r="X4748" s="3" t="s">
        <v>2582</v>
      </c>
      <c r="Y4748" s="3" t="s">
        <v>2583</v>
      </c>
      <c r="Z4748" s="3" t="s">
        <v>2584</v>
      </c>
      <c r="AA4748" s="4">
        <v>780266</v>
      </c>
    </row>
    <row r="4749" spans="1:27" ht="39.6" x14ac:dyDescent="0.25">
      <c r="A4749" s="3" t="s">
        <v>2622</v>
      </c>
      <c r="B4749" s="3" t="s">
        <v>3043</v>
      </c>
      <c r="C4749" s="3" t="s">
        <v>2598</v>
      </c>
      <c r="D4749" s="3" t="s">
        <v>2610</v>
      </c>
      <c r="E4749" s="3" t="s">
        <v>2583</v>
      </c>
      <c r="F4749" s="4">
        <v>7505</v>
      </c>
      <c r="G4749" s="4">
        <v>32346550</v>
      </c>
      <c r="H4749" s="4">
        <v>7505</v>
      </c>
      <c r="I4749" s="4">
        <v>7505</v>
      </c>
      <c r="J4749" s="4">
        <v>7505</v>
      </c>
      <c r="K4749" s="4">
        <v>7505</v>
      </c>
      <c r="L4749" s="4">
        <v>5000</v>
      </c>
      <c r="M4749" s="4">
        <v>4310</v>
      </c>
      <c r="N4749" s="4">
        <v>4310</v>
      </c>
      <c r="O4749" s="3" t="s">
        <v>2575</v>
      </c>
      <c r="P4749" s="3" t="s">
        <v>2577</v>
      </c>
      <c r="Q4749" s="3" t="s">
        <v>2697</v>
      </c>
      <c r="R4749" s="3" t="s">
        <v>2578</v>
      </c>
      <c r="S4749" s="3" t="s">
        <v>2610</v>
      </c>
      <c r="T4749" s="5"/>
      <c r="U4749" s="3" t="s">
        <v>2611</v>
      </c>
      <c r="V4749" s="3" t="s">
        <v>2580</v>
      </c>
      <c r="W4749" s="3" t="s">
        <v>2581</v>
      </c>
      <c r="X4749" s="3" t="s">
        <v>2582</v>
      </c>
      <c r="Y4749" s="3" t="s">
        <v>2583</v>
      </c>
      <c r="Z4749" s="3" t="s">
        <v>2584</v>
      </c>
      <c r="AA4749" s="4">
        <v>780266</v>
      </c>
    </row>
    <row r="4750" spans="1:27" ht="39.6" x14ac:dyDescent="0.25">
      <c r="A4750" s="3" t="s">
        <v>2625</v>
      </c>
      <c r="B4750" s="3" t="s">
        <v>2653</v>
      </c>
      <c r="C4750" s="3" t="s">
        <v>2598</v>
      </c>
      <c r="D4750" s="3" t="s">
        <v>826</v>
      </c>
      <c r="E4750" s="3" t="s">
        <v>2583</v>
      </c>
      <c r="F4750" s="4">
        <v>6216</v>
      </c>
      <c r="G4750" s="4">
        <v>4382280</v>
      </c>
      <c r="H4750" s="4">
        <v>6216</v>
      </c>
      <c r="I4750" s="4">
        <v>6216</v>
      </c>
      <c r="J4750" s="4">
        <v>6216</v>
      </c>
      <c r="K4750" s="4">
        <v>6216</v>
      </c>
      <c r="L4750" s="4">
        <v>2490</v>
      </c>
      <c r="M4750" s="3">
        <v>705</v>
      </c>
      <c r="N4750" s="3">
        <v>705</v>
      </c>
      <c r="O4750" s="3" t="s">
        <v>2575</v>
      </c>
      <c r="P4750" s="3" t="s">
        <v>2577</v>
      </c>
      <c r="Q4750" s="3" t="s">
        <v>2697</v>
      </c>
      <c r="R4750" s="3" t="s">
        <v>2578</v>
      </c>
      <c r="S4750" s="3" t="s">
        <v>826</v>
      </c>
      <c r="T4750" s="5"/>
      <c r="U4750" s="3" t="s">
        <v>2579</v>
      </c>
      <c r="V4750" s="3" t="s">
        <v>2580</v>
      </c>
      <c r="W4750" s="3" t="s">
        <v>2581</v>
      </c>
      <c r="X4750" s="3" t="s">
        <v>2582</v>
      </c>
      <c r="Y4750" s="3" t="s">
        <v>2595</v>
      </c>
      <c r="Z4750" s="3" t="s">
        <v>2584</v>
      </c>
      <c r="AA4750" s="4">
        <v>780267</v>
      </c>
    </row>
    <row r="4751" spans="1:27" ht="39.6" x14ac:dyDescent="0.25">
      <c r="A4751" s="3" t="s">
        <v>2605</v>
      </c>
      <c r="B4751" s="3" t="s">
        <v>2658</v>
      </c>
      <c r="C4751" s="3" t="s">
        <v>2598</v>
      </c>
      <c r="D4751" s="3" t="s">
        <v>826</v>
      </c>
      <c r="E4751" s="3" t="s">
        <v>2583</v>
      </c>
      <c r="F4751" s="4">
        <v>6380</v>
      </c>
      <c r="G4751" s="4">
        <v>26030400</v>
      </c>
      <c r="H4751" s="4">
        <v>6380</v>
      </c>
      <c r="I4751" s="4">
        <v>6380</v>
      </c>
      <c r="J4751" s="4">
        <v>6380</v>
      </c>
      <c r="K4751" s="4">
        <v>6380</v>
      </c>
      <c r="L4751" s="4">
        <v>9000</v>
      </c>
      <c r="M4751" s="4">
        <v>4080</v>
      </c>
      <c r="N4751" s="4">
        <v>4080</v>
      </c>
      <c r="O4751" s="3" t="s">
        <v>2575</v>
      </c>
      <c r="P4751" s="3" t="s">
        <v>2577</v>
      </c>
      <c r="Q4751" s="3" t="s">
        <v>2697</v>
      </c>
      <c r="R4751" s="3" t="s">
        <v>2578</v>
      </c>
      <c r="S4751" s="3" t="s">
        <v>826</v>
      </c>
      <c r="T4751" s="5"/>
      <c r="U4751" s="3" t="s">
        <v>2579</v>
      </c>
      <c r="V4751" s="3" t="s">
        <v>2580</v>
      </c>
      <c r="W4751" s="3" t="s">
        <v>2581</v>
      </c>
      <c r="X4751" s="3" t="s">
        <v>2582</v>
      </c>
      <c r="Y4751" s="3" t="s">
        <v>2595</v>
      </c>
      <c r="Z4751" s="3" t="s">
        <v>2584</v>
      </c>
      <c r="AA4751" s="4">
        <v>780268</v>
      </c>
    </row>
    <row r="4752" spans="1:27" ht="39.6" x14ac:dyDescent="0.25">
      <c r="A4752" s="3" t="s">
        <v>2605</v>
      </c>
      <c r="B4752" s="3" t="s">
        <v>2658</v>
      </c>
      <c r="C4752" s="3" t="s">
        <v>2598</v>
      </c>
      <c r="D4752" s="3" t="s">
        <v>826</v>
      </c>
      <c r="E4752" s="3" t="s">
        <v>2673</v>
      </c>
      <c r="F4752" s="4">
        <v>6380</v>
      </c>
      <c r="G4752" s="4">
        <v>478500</v>
      </c>
      <c r="H4752" s="4">
        <v>6380</v>
      </c>
      <c r="I4752" s="4">
        <v>6380</v>
      </c>
      <c r="J4752" s="4">
        <v>6380</v>
      </c>
      <c r="K4752" s="4">
        <v>6380</v>
      </c>
      <c r="L4752" s="3">
        <v>0</v>
      </c>
      <c r="M4752" s="3">
        <v>75</v>
      </c>
      <c r="N4752" s="3">
        <v>75</v>
      </c>
      <c r="O4752" s="3" t="s">
        <v>2575</v>
      </c>
      <c r="P4752" s="3" t="s">
        <v>2577</v>
      </c>
      <c r="Q4752" s="3" t="s">
        <v>2697</v>
      </c>
      <c r="R4752" s="3" t="s">
        <v>2578</v>
      </c>
      <c r="S4752" s="3" t="s">
        <v>826</v>
      </c>
      <c r="T4752" s="5"/>
      <c r="U4752" s="3" t="s">
        <v>2579</v>
      </c>
      <c r="V4752" s="3" t="s">
        <v>2580</v>
      </c>
      <c r="W4752" s="3" t="s">
        <v>2581</v>
      </c>
      <c r="X4752" s="3" t="s">
        <v>2582</v>
      </c>
      <c r="Y4752" s="3" t="s">
        <v>2595</v>
      </c>
      <c r="Z4752" s="3" t="s">
        <v>2584</v>
      </c>
      <c r="AA4752" s="4">
        <v>780268</v>
      </c>
    </row>
    <row r="4753" spans="1:27" ht="39.6" x14ac:dyDescent="0.25">
      <c r="A4753" s="3" t="s">
        <v>2605</v>
      </c>
      <c r="B4753" s="3" t="s">
        <v>2658</v>
      </c>
      <c r="C4753" s="3" t="s">
        <v>2598</v>
      </c>
      <c r="D4753" s="3" t="s">
        <v>826</v>
      </c>
      <c r="E4753" s="3" t="s">
        <v>2673</v>
      </c>
      <c r="F4753" s="4">
        <v>6380</v>
      </c>
      <c r="G4753" s="4">
        <v>2392500</v>
      </c>
      <c r="H4753" s="4">
        <v>6380</v>
      </c>
      <c r="I4753" s="4">
        <v>6380</v>
      </c>
      <c r="J4753" s="4">
        <v>6380</v>
      </c>
      <c r="K4753" s="4">
        <v>6380</v>
      </c>
      <c r="L4753" s="3">
        <v>0</v>
      </c>
      <c r="M4753" s="3">
        <v>375</v>
      </c>
      <c r="N4753" s="3">
        <v>375</v>
      </c>
      <c r="O4753" s="3" t="s">
        <v>2575</v>
      </c>
      <c r="P4753" s="3" t="s">
        <v>2759</v>
      </c>
      <c r="Q4753" s="3" t="s">
        <v>2697</v>
      </c>
      <c r="R4753" s="3" t="s">
        <v>2578</v>
      </c>
      <c r="S4753" s="3" t="s">
        <v>826</v>
      </c>
      <c r="T4753" s="5"/>
      <c r="U4753" s="3" t="s">
        <v>2579</v>
      </c>
      <c r="V4753" s="3" t="s">
        <v>2580</v>
      </c>
      <c r="W4753" s="3" t="s">
        <v>2581</v>
      </c>
      <c r="X4753" s="3" t="s">
        <v>2582</v>
      </c>
      <c r="Y4753" s="3" t="s">
        <v>2595</v>
      </c>
      <c r="Z4753" s="3" t="s">
        <v>2584</v>
      </c>
      <c r="AA4753" s="4">
        <v>780268</v>
      </c>
    </row>
    <row r="4754" spans="1:27" ht="39.6" x14ac:dyDescent="0.25">
      <c r="A4754" s="3" t="s">
        <v>2605</v>
      </c>
      <c r="B4754" s="3" t="s">
        <v>2885</v>
      </c>
      <c r="C4754" s="3" t="s">
        <v>2598</v>
      </c>
      <c r="D4754" s="3" t="s">
        <v>886</v>
      </c>
      <c r="E4754" s="3" t="s">
        <v>2583</v>
      </c>
      <c r="F4754" s="4">
        <v>9615</v>
      </c>
      <c r="G4754" s="4">
        <v>11057250</v>
      </c>
      <c r="H4754" s="4">
        <v>9615</v>
      </c>
      <c r="I4754" s="4">
        <v>9615</v>
      </c>
      <c r="J4754" s="4">
        <v>9615</v>
      </c>
      <c r="K4754" s="4">
        <v>9615</v>
      </c>
      <c r="L4754" s="4">
        <v>2500</v>
      </c>
      <c r="M4754" s="4">
        <v>1150</v>
      </c>
      <c r="N4754" s="4">
        <v>1150</v>
      </c>
      <c r="O4754" s="3" t="s">
        <v>2575</v>
      </c>
      <c r="P4754" s="3" t="s">
        <v>2577</v>
      </c>
      <c r="Q4754" s="3" t="s">
        <v>2697</v>
      </c>
      <c r="R4754" s="3" t="s">
        <v>2578</v>
      </c>
      <c r="S4754" s="3" t="s">
        <v>886</v>
      </c>
      <c r="T4754" s="5"/>
      <c r="U4754" s="3" t="s">
        <v>2886</v>
      </c>
      <c r="V4754" s="3" t="s">
        <v>2580</v>
      </c>
      <c r="W4754" s="3" t="s">
        <v>2581</v>
      </c>
      <c r="X4754" s="3" t="s">
        <v>2582</v>
      </c>
      <c r="Y4754" s="3" t="s">
        <v>2583</v>
      </c>
      <c r="Z4754" s="3" t="s">
        <v>2584</v>
      </c>
      <c r="AA4754" s="4">
        <v>780269</v>
      </c>
    </row>
    <row r="4755" spans="1:27" ht="39.6" x14ac:dyDescent="0.25">
      <c r="A4755" s="3" t="s">
        <v>2620</v>
      </c>
      <c r="B4755" s="3" t="s">
        <v>3057</v>
      </c>
      <c r="C4755" s="3" t="s">
        <v>2598</v>
      </c>
      <c r="D4755" s="3" t="s">
        <v>826</v>
      </c>
      <c r="E4755" s="3" t="s">
        <v>2583</v>
      </c>
      <c r="F4755" s="4">
        <v>8298</v>
      </c>
      <c r="G4755" s="4">
        <v>26553600</v>
      </c>
      <c r="H4755" s="4">
        <v>8298</v>
      </c>
      <c r="I4755" s="4">
        <v>8298</v>
      </c>
      <c r="J4755" s="4">
        <v>8298</v>
      </c>
      <c r="K4755" s="4">
        <v>8298</v>
      </c>
      <c r="L4755" s="4">
        <v>7000</v>
      </c>
      <c r="M4755" s="4">
        <v>3400</v>
      </c>
      <c r="N4755" s="4">
        <v>3200</v>
      </c>
      <c r="O4755" s="3" t="s">
        <v>2575</v>
      </c>
      <c r="P4755" s="3" t="s">
        <v>2577</v>
      </c>
      <c r="Q4755" s="3" t="s">
        <v>2697</v>
      </c>
      <c r="R4755" s="3" t="s">
        <v>2578</v>
      </c>
      <c r="S4755" s="3" t="s">
        <v>826</v>
      </c>
      <c r="T4755" s="5"/>
      <c r="U4755" s="3" t="s">
        <v>2579</v>
      </c>
      <c r="V4755" s="3" t="s">
        <v>2580</v>
      </c>
      <c r="W4755" s="3" t="s">
        <v>2581</v>
      </c>
      <c r="X4755" s="3" t="s">
        <v>2601</v>
      </c>
      <c r="Y4755" s="3" t="s">
        <v>2595</v>
      </c>
      <c r="Z4755" s="3" t="s">
        <v>2584</v>
      </c>
      <c r="AA4755" s="4">
        <v>780271</v>
      </c>
    </row>
    <row r="4756" spans="1:27" ht="39.6" x14ac:dyDescent="0.25">
      <c r="A4756" s="3" t="s">
        <v>2620</v>
      </c>
      <c r="B4756" s="3" t="s">
        <v>3057</v>
      </c>
      <c r="C4756" s="3" t="s">
        <v>2598</v>
      </c>
      <c r="D4756" s="3" t="s">
        <v>826</v>
      </c>
      <c r="E4756" s="3" t="s">
        <v>2673</v>
      </c>
      <c r="F4756" s="4">
        <v>8298</v>
      </c>
      <c r="G4756" s="4">
        <v>1659600</v>
      </c>
      <c r="H4756" s="4">
        <v>8298</v>
      </c>
      <c r="I4756" s="4">
        <v>8298</v>
      </c>
      <c r="J4756" s="4">
        <v>8298</v>
      </c>
      <c r="K4756" s="4">
        <v>8298</v>
      </c>
      <c r="L4756" s="3">
        <v>0</v>
      </c>
      <c r="M4756" s="3">
        <v>200</v>
      </c>
      <c r="N4756" s="3">
        <v>200</v>
      </c>
      <c r="O4756" s="3" t="s">
        <v>2575</v>
      </c>
      <c r="P4756" s="3" t="s">
        <v>2759</v>
      </c>
      <c r="Q4756" s="3" t="s">
        <v>2697</v>
      </c>
      <c r="R4756" s="3" t="s">
        <v>2578</v>
      </c>
      <c r="S4756" s="3" t="s">
        <v>826</v>
      </c>
      <c r="T4756" s="5"/>
      <c r="U4756" s="3" t="s">
        <v>2579</v>
      </c>
      <c r="V4756" s="3" t="s">
        <v>2580</v>
      </c>
      <c r="W4756" s="3" t="s">
        <v>2581</v>
      </c>
      <c r="X4756" s="3" t="s">
        <v>2601</v>
      </c>
      <c r="Y4756" s="3" t="s">
        <v>2595</v>
      </c>
      <c r="Z4756" s="3" t="s">
        <v>2584</v>
      </c>
      <c r="AA4756" s="4">
        <v>780271</v>
      </c>
    </row>
    <row r="4757" spans="1:27" ht="39.6" x14ac:dyDescent="0.25">
      <c r="A4757" s="3" t="s">
        <v>2620</v>
      </c>
      <c r="B4757" s="3" t="s">
        <v>2963</v>
      </c>
      <c r="C4757" s="3" t="s">
        <v>2598</v>
      </c>
      <c r="D4757" s="3" t="s">
        <v>2615</v>
      </c>
      <c r="E4757" s="3" t="s">
        <v>2583</v>
      </c>
      <c r="F4757" s="4">
        <v>10318</v>
      </c>
      <c r="G4757" s="4">
        <v>15559544</v>
      </c>
      <c r="H4757" s="4">
        <v>10318</v>
      </c>
      <c r="I4757" s="4">
        <v>10318</v>
      </c>
      <c r="J4757" s="4">
        <v>10318</v>
      </c>
      <c r="K4757" s="4">
        <v>10318</v>
      </c>
      <c r="L4757" s="4">
        <v>1508</v>
      </c>
      <c r="M4757" s="4">
        <v>1508</v>
      </c>
      <c r="N4757" s="4">
        <v>1508</v>
      </c>
      <c r="O4757" s="3" t="s">
        <v>2575</v>
      </c>
      <c r="P4757" s="3" t="s">
        <v>2577</v>
      </c>
      <c r="Q4757" s="3" t="s">
        <v>2697</v>
      </c>
      <c r="R4757" s="3" t="s">
        <v>2578</v>
      </c>
      <c r="S4757" s="3" t="s">
        <v>2615</v>
      </c>
      <c r="T4757" s="5"/>
      <c r="U4757" s="3" t="s">
        <v>2616</v>
      </c>
      <c r="V4757" s="3" t="s">
        <v>2580</v>
      </c>
      <c r="W4757" s="3" t="s">
        <v>2581</v>
      </c>
      <c r="X4757" s="3" t="s">
        <v>2601</v>
      </c>
      <c r="Y4757" s="3" t="s">
        <v>2583</v>
      </c>
      <c r="Z4757" s="3" t="s">
        <v>2584</v>
      </c>
      <c r="AA4757" s="4">
        <v>780272</v>
      </c>
    </row>
    <row r="4758" spans="1:27" ht="39.6" x14ac:dyDescent="0.25">
      <c r="A4758" s="3" t="s">
        <v>2605</v>
      </c>
      <c r="B4758" s="3" t="s">
        <v>2637</v>
      </c>
      <c r="C4758" s="3" t="s">
        <v>2598</v>
      </c>
      <c r="D4758" s="3" t="s">
        <v>767</v>
      </c>
      <c r="E4758" s="3" t="s">
        <v>2583</v>
      </c>
      <c r="F4758" s="4">
        <v>6380</v>
      </c>
      <c r="G4758" s="4">
        <v>34452000</v>
      </c>
      <c r="H4758" s="4">
        <v>6380</v>
      </c>
      <c r="I4758" s="4">
        <v>6380</v>
      </c>
      <c r="J4758" s="4">
        <v>6380</v>
      </c>
      <c r="K4758" s="4">
        <v>6380</v>
      </c>
      <c r="L4758" s="4">
        <v>9000</v>
      </c>
      <c r="M4758" s="4">
        <v>5400</v>
      </c>
      <c r="N4758" s="4">
        <v>5400</v>
      </c>
      <c r="O4758" s="3" t="s">
        <v>2575</v>
      </c>
      <c r="P4758" s="3" t="s">
        <v>2577</v>
      </c>
      <c r="Q4758" s="3" t="s">
        <v>2697</v>
      </c>
      <c r="R4758" s="3" t="s">
        <v>2578</v>
      </c>
      <c r="S4758" s="3" t="s">
        <v>767</v>
      </c>
      <c r="T4758" s="5"/>
      <c r="U4758" s="3" t="s">
        <v>2638</v>
      </c>
      <c r="V4758" s="3" t="s">
        <v>2580</v>
      </c>
      <c r="W4758" s="3" t="s">
        <v>2581</v>
      </c>
      <c r="X4758" s="3" t="s">
        <v>2582</v>
      </c>
      <c r="Y4758" s="3" t="s">
        <v>2583</v>
      </c>
      <c r="Z4758" s="3" t="s">
        <v>2584</v>
      </c>
      <c r="AA4758" s="4">
        <v>780274</v>
      </c>
    </row>
    <row r="4759" spans="1:27" ht="39.6" x14ac:dyDescent="0.25">
      <c r="A4759" s="3" t="s">
        <v>2605</v>
      </c>
      <c r="B4759" s="3" t="s">
        <v>2637</v>
      </c>
      <c r="C4759" s="3" t="s">
        <v>2598</v>
      </c>
      <c r="D4759" s="3" t="s">
        <v>767</v>
      </c>
      <c r="E4759" s="3" t="s">
        <v>2673</v>
      </c>
      <c r="F4759" s="4">
        <v>6380</v>
      </c>
      <c r="G4759" s="4">
        <v>5423000</v>
      </c>
      <c r="H4759" s="4">
        <v>6380</v>
      </c>
      <c r="I4759" s="4">
        <v>6380</v>
      </c>
      <c r="J4759" s="4">
        <v>6380</v>
      </c>
      <c r="K4759" s="4">
        <v>6380</v>
      </c>
      <c r="L4759" s="3">
        <v>0</v>
      </c>
      <c r="M4759" s="3">
        <v>850</v>
      </c>
      <c r="N4759" s="3">
        <v>850</v>
      </c>
      <c r="O4759" s="3" t="s">
        <v>2575</v>
      </c>
      <c r="P4759" s="3" t="s">
        <v>2759</v>
      </c>
      <c r="Q4759" s="3" t="s">
        <v>2697</v>
      </c>
      <c r="R4759" s="3" t="s">
        <v>2578</v>
      </c>
      <c r="S4759" s="3" t="s">
        <v>767</v>
      </c>
      <c r="T4759" s="5"/>
      <c r="U4759" s="3" t="s">
        <v>2638</v>
      </c>
      <c r="V4759" s="3" t="s">
        <v>2580</v>
      </c>
      <c r="W4759" s="3" t="s">
        <v>2581</v>
      </c>
      <c r="X4759" s="3" t="s">
        <v>2582</v>
      </c>
      <c r="Y4759" s="3" t="s">
        <v>2583</v>
      </c>
      <c r="Z4759" s="3" t="s">
        <v>2584</v>
      </c>
      <c r="AA4759" s="4">
        <v>780274</v>
      </c>
    </row>
    <row r="4760" spans="1:27" ht="39.6" x14ac:dyDescent="0.25">
      <c r="A4760" s="3" t="s">
        <v>2605</v>
      </c>
      <c r="B4760" s="3" t="s">
        <v>2637</v>
      </c>
      <c r="C4760" s="3" t="s">
        <v>2598</v>
      </c>
      <c r="D4760" s="3" t="s">
        <v>767</v>
      </c>
      <c r="E4760" s="3" t="s">
        <v>2673</v>
      </c>
      <c r="F4760" s="4">
        <v>6380</v>
      </c>
      <c r="G4760" s="4">
        <v>3190000</v>
      </c>
      <c r="H4760" s="4">
        <v>6380</v>
      </c>
      <c r="I4760" s="4">
        <v>6380</v>
      </c>
      <c r="J4760" s="4">
        <v>6380</v>
      </c>
      <c r="K4760" s="4">
        <v>6380</v>
      </c>
      <c r="L4760" s="3">
        <v>0</v>
      </c>
      <c r="M4760" s="3">
        <v>500</v>
      </c>
      <c r="N4760" s="3">
        <v>500</v>
      </c>
      <c r="O4760" s="3" t="s">
        <v>2575</v>
      </c>
      <c r="P4760" s="3" t="s">
        <v>2577</v>
      </c>
      <c r="Q4760" s="3" t="s">
        <v>2697</v>
      </c>
      <c r="R4760" s="3" t="s">
        <v>2578</v>
      </c>
      <c r="S4760" s="3" t="s">
        <v>767</v>
      </c>
      <c r="T4760" s="5"/>
      <c r="U4760" s="3" t="s">
        <v>2638</v>
      </c>
      <c r="V4760" s="3" t="s">
        <v>2580</v>
      </c>
      <c r="W4760" s="3" t="s">
        <v>2581</v>
      </c>
      <c r="X4760" s="3" t="s">
        <v>2582</v>
      </c>
      <c r="Y4760" s="3" t="s">
        <v>2583</v>
      </c>
      <c r="Z4760" s="3" t="s">
        <v>2584</v>
      </c>
      <c r="AA4760" s="4">
        <v>780274</v>
      </c>
    </row>
    <row r="4761" spans="1:27" ht="39.6" x14ac:dyDescent="0.25">
      <c r="A4761" s="3" t="s">
        <v>2605</v>
      </c>
      <c r="B4761" s="3" t="s">
        <v>2614</v>
      </c>
      <c r="C4761" s="3" t="s">
        <v>2598</v>
      </c>
      <c r="D4761" s="3" t="s">
        <v>2615</v>
      </c>
      <c r="E4761" s="3" t="s">
        <v>2583</v>
      </c>
      <c r="F4761" s="4">
        <v>9147</v>
      </c>
      <c r="G4761" s="4">
        <v>68600000</v>
      </c>
      <c r="H4761" s="4">
        <v>9147</v>
      </c>
      <c r="I4761" s="4">
        <v>9146</v>
      </c>
      <c r="J4761" s="4">
        <v>9151</v>
      </c>
      <c r="K4761" s="4">
        <v>9146</v>
      </c>
      <c r="L4761" s="4">
        <v>7500</v>
      </c>
      <c r="M4761" s="4">
        <v>7600</v>
      </c>
      <c r="N4761" s="4">
        <v>7500</v>
      </c>
      <c r="O4761" s="3" t="s">
        <v>2575</v>
      </c>
      <c r="P4761" s="3" t="s">
        <v>2577</v>
      </c>
      <c r="Q4761" s="3" t="s">
        <v>2697</v>
      </c>
      <c r="R4761" s="3" t="s">
        <v>2578</v>
      </c>
      <c r="S4761" s="3" t="s">
        <v>2615</v>
      </c>
      <c r="T4761" s="5"/>
      <c r="U4761" s="3" t="s">
        <v>2616</v>
      </c>
      <c r="V4761" s="3" t="s">
        <v>2580</v>
      </c>
      <c r="W4761" s="3" t="s">
        <v>2581</v>
      </c>
      <c r="X4761" s="3" t="s">
        <v>2582</v>
      </c>
      <c r="Y4761" s="3" t="s">
        <v>2583</v>
      </c>
      <c r="Z4761" s="3" t="s">
        <v>2584</v>
      </c>
      <c r="AA4761" s="4">
        <v>780276</v>
      </c>
    </row>
    <row r="4762" spans="1:27" ht="39.6" x14ac:dyDescent="0.25">
      <c r="A4762" s="3" t="s">
        <v>2620</v>
      </c>
      <c r="B4762" s="3" t="s">
        <v>3058</v>
      </c>
      <c r="C4762" s="3" t="s">
        <v>2598</v>
      </c>
      <c r="D4762" s="3" t="s">
        <v>785</v>
      </c>
      <c r="E4762" s="3" t="s">
        <v>2583</v>
      </c>
      <c r="F4762" s="4">
        <v>9904</v>
      </c>
      <c r="G4762" s="4">
        <v>128747300</v>
      </c>
      <c r="H4762" s="4">
        <v>9904</v>
      </c>
      <c r="I4762" s="4">
        <v>9822</v>
      </c>
      <c r="J4762" s="4">
        <v>9999</v>
      </c>
      <c r="K4762" s="4">
        <v>9376</v>
      </c>
      <c r="L4762" s="4">
        <v>13000</v>
      </c>
      <c r="M4762" s="4">
        <v>16600</v>
      </c>
      <c r="N4762" s="4">
        <v>13000</v>
      </c>
      <c r="O4762" s="3" t="s">
        <v>2575</v>
      </c>
      <c r="P4762" s="3" t="s">
        <v>2577</v>
      </c>
      <c r="Q4762" s="3" t="s">
        <v>2697</v>
      </c>
      <c r="R4762" s="3" t="s">
        <v>2578</v>
      </c>
      <c r="S4762" s="3" t="s">
        <v>785</v>
      </c>
      <c r="T4762" s="5"/>
      <c r="U4762" s="3" t="s">
        <v>2579</v>
      </c>
      <c r="V4762" s="3" t="s">
        <v>2580</v>
      </c>
      <c r="W4762" s="3" t="s">
        <v>2581</v>
      </c>
      <c r="X4762" s="3" t="s">
        <v>2601</v>
      </c>
      <c r="Y4762" s="3" t="s">
        <v>2583</v>
      </c>
      <c r="Z4762" s="3" t="s">
        <v>2584</v>
      </c>
      <c r="AA4762" s="4">
        <v>780277</v>
      </c>
    </row>
    <row r="4763" spans="1:27" ht="39.6" x14ac:dyDescent="0.25">
      <c r="A4763" s="3" t="s">
        <v>3083</v>
      </c>
      <c r="B4763" s="3" t="s">
        <v>3329</v>
      </c>
      <c r="C4763" s="3" t="s">
        <v>2598</v>
      </c>
      <c r="D4763" s="3" t="s">
        <v>2615</v>
      </c>
      <c r="E4763" s="3" t="s">
        <v>2583</v>
      </c>
      <c r="F4763" s="5"/>
      <c r="G4763" s="3">
        <v>0</v>
      </c>
      <c r="H4763" s="5"/>
      <c r="I4763" s="5"/>
      <c r="J4763" s="5"/>
      <c r="K4763" s="4">
        <v>12218</v>
      </c>
      <c r="L4763" s="4">
        <v>8000</v>
      </c>
      <c r="M4763" s="3">
        <v>0</v>
      </c>
      <c r="N4763" s="3">
        <v>0</v>
      </c>
      <c r="O4763" s="3" t="s">
        <v>2575</v>
      </c>
      <c r="P4763" s="3" t="s">
        <v>2577</v>
      </c>
      <c r="Q4763" s="3" t="s">
        <v>2697</v>
      </c>
      <c r="R4763" s="3" t="s">
        <v>2578</v>
      </c>
      <c r="S4763" s="3" t="s">
        <v>2615</v>
      </c>
      <c r="T4763" s="5"/>
      <c r="U4763" s="3" t="s">
        <v>2616</v>
      </c>
      <c r="V4763" s="3" t="s">
        <v>2580</v>
      </c>
      <c r="W4763" s="3" t="s">
        <v>2581</v>
      </c>
      <c r="X4763" s="3" t="s">
        <v>2594</v>
      </c>
      <c r="Y4763" s="3" t="s">
        <v>2583</v>
      </c>
      <c r="Z4763" s="3" t="s">
        <v>2584</v>
      </c>
      <c r="AA4763" s="4">
        <v>780278</v>
      </c>
    </row>
    <row r="4764" spans="1:27" ht="39.6" x14ac:dyDescent="0.25">
      <c r="A4764" s="3" t="s">
        <v>2620</v>
      </c>
      <c r="B4764" s="3" t="s">
        <v>3031</v>
      </c>
      <c r="C4764" s="3" t="s">
        <v>2598</v>
      </c>
      <c r="D4764" s="3" t="s">
        <v>886</v>
      </c>
      <c r="E4764" s="3" t="s">
        <v>2673</v>
      </c>
      <c r="F4764" s="4">
        <v>10586</v>
      </c>
      <c r="G4764" s="4">
        <v>529300</v>
      </c>
      <c r="H4764" s="4">
        <v>10586</v>
      </c>
      <c r="I4764" s="4">
        <v>10586</v>
      </c>
      <c r="J4764" s="4">
        <v>10586</v>
      </c>
      <c r="K4764" s="4">
        <v>10586</v>
      </c>
      <c r="L4764" s="3">
        <v>0</v>
      </c>
      <c r="M4764" s="3">
        <v>50</v>
      </c>
      <c r="N4764" s="3">
        <v>50</v>
      </c>
      <c r="O4764" s="3" t="s">
        <v>2575</v>
      </c>
      <c r="P4764" s="3" t="s">
        <v>2577</v>
      </c>
      <c r="Q4764" s="3" t="s">
        <v>2697</v>
      </c>
      <c r="R4764" s="3" t="s">
        <v>2578</v>
      </c>
      <c r="S4764" s="3" t="s">
        <v>886</v>
      </c>
      <c r="T4764" s="5"/>
      <c r="U4764" s="3" t="s">
        <v>2886</v>
      </c>
      <c r="V4764" s="3" t="s">
        <v>2580</v>
      </c>
      <c r="W4764" s="3" t="s">
        <v>2581</v>
      </c>
      <c r="X4764" s="3" t="s">
        <v>2601</v>
      </c>
      <c r="Y4764" s="3" t="s">
        <v>2583</v>
      </c>
      <c r="Z4764" s="3" t="s">
        <v>2584</v>
      </c>
      <c r="AA4764" s="4">
        <v>780280</v>
      </c>
    </row>
    <row r="4765" spans="1:27" ht="39.6" x14ac:dyDescent="0.25">
      <c r="A4765" s="3" t="s">
        <v>2620</v>
      </c>
      <c r="B4765" s="3" t="s">
        <v>3031</v>
      </c>
      <c r="C4765" s="3" t="s">
        <v>2598</v>
      </c>
      <c r="D4765" s="3" t="s">
        <v>886</v>
      </c>
      <c r="E4765" s="3" t="s">
        <v>2583</v>
      </c>
      <c r="F4765" s="4">
        <v>10586</v>
      </c>
      <c r="G4765" s="4">
        <v>15349700</v>
      </c>
      <c r="H4765" s="4">
        <v>10586</v>
      </c>
      <c r="I4765" s="4">
        <v>10586</v>
      </c>
      <c r="J4765" s="4">
        <v>10586</v>
      </c>
      <c r="K4765" s="4">
        <v>10586</v>
      </c>
      <c r="L4765" s="4">
        <v>1500</v>
      </c>
      <c r="M4765" s="4">
        <v>1450</v>
      </c>
      <c r="N4765" s="4">
        <v>1450</v>
      </c>
      <c r="O4765" s="3" t="s">
        <v>2575</v>
      </c>
      <c r="P4765" s="3" t="s">
        <v>2577</v>
      </c>
      <c r="Q4765" s="3" t="s">
        <v>2697</v>
      </c>
      <c r="R4765" s="3" t="s">
        <v>2578</v>
      </c>
      <c r="S4765" s="3" t="s">
        <v>886</v>
      </c>
      <c r="T4765" s="5"/>
      <c r="U4765" s="3" t="s">
        <v>2886</v>
      </c>
      <c r="V4765" s="3" t="s">
        <v>2580</v>
      </c>
      <c r="W4765" s="3" t="s">
        <v>2581</v>
      </c>
      <c r="X4765" s="3" t="s">
        <v>2601</v>
      </c>
      <c r="Y4765" s="3" t="s">
        <v>2583</v>
      </c>
      <c r="Z4765" s="3" t="s">
        <v>2584</v>
      </c>
      <c r="AA4765" s="4">
        <v>780280</v>
      </c>
    </row>
    <row r="4766" spans="1:27" ht="39.6" x14ac:dyDescent="0.25">
      <c r="A4766" s="3" t="s">
        <v>2605</v>
      </c>
      <c r="B4766" s="3" t="s">
        <v>3056</v>
      </c>
      <c r="C4766" s="3" t="s">
        <v>2598</v>
      </c>
      <c r="D4766" s="3" t="s">
        <v>785</v>
      </c>
      <c r="E4766" s="3" t="s">
        <v>2583</v>
      </c>
      <c r="F4766" s="4">
        <v>8704</v>
      </c>
      <c r="G4766" s="4">
        <v>174077900</v>
      </c>
      <c r="H4766" s="4">
        <v>8704</v>
      </c>
      <c r="I4766" s="4">
        <v>8659</v>
      </c>
      <c r="J4766" s="4">
        <v>8819</v>
      </c>
      <c r="K4766" s="4">
        <v>8286</v>
      </c>
      <c r="L4766" s="4">
        <v>20000</v>
      </c>
      <c r="M4766" s="4">
        <v>24700</v>
      </c>
      <c r="N4766" s="4">
        <v>20000</v>
      </c>
      <c r="O4766" s="3" t="s">
        <v>2575</v>
      </c>
      <c r="P4766" s="3" t="s">
        <v>2577</v>
      </c>
      <c r="Q4766" s="3" t="s">
        <v>2697</v>
      </c>
      <c r="R4766" s="3" t="s">
        <v>2578</v>
      </c>
      <c r="S4766" s="3" t="s">
        <v>785</v>
      </c>
      <c r="T4766" s="5"/>
      <c r="U4766" s="3" t="s">
        <v>2579</v>
      </c>
      <c r="V4766" s="3" t="s">
        <v>2580</v>
      </c>
      <c r="W4766" s="3" t="s">
        <v>2581</v>
      </c>
      <c r="X4766" s="3" t="s">
        <v>2582</v>
      </c>
      <c r="Y4766" s="3" t="s">
        <v>2595</v>
      </c>
      <c r="Z4766" s="3" t="s">
        <v>2584</v>
      </c>
      <c r="AA4766" s="4">
        <v>780281</v>
      </c>
    </row>
    <row r="4767" spans="1:27" ht="39.6" x14ac:dyDescent="0.25">
      <c r="A4767" s="3" t="s">
        <v>2620</v>
      </c>
      <c r="B4767" s="3" t="s">
        <v>2639</v>
      </c>
      <c r="C4767" s="3" t="s">
        <v>2598</v>
      </c>
      <c r="D4767" s="3" t="s">
        <v>767</v>
      </c>
      <c r="E4767" s="3" t="s">
        <v>2583</v>
      </c>
      <c r="F4767" s="4">
        <v>8387</v>
      </c>
      <c r="G4767" s="4">
        <v>33548000</v>
      </c>
      <c r="H4767" s="4">
        <v>8387</v>
      </c>
      <c r="I4767" s="4">
        <v>8332</v>
      </c>
      <c r="J4767" s="4">
        <v>8419</v>
      </c>
      <c r="K4767" s="4">
        <v>8298</v>
      </c>
      <c r="L4767" s="4">
        <v>4000</v>
      </c>
      <c r="M4767" s="4">
        <v>5300</v>
      </c>
      <c r="N4767" s="4">
        <v>4000</v>
      </c>
      <c r="O4767" s="3" t="s">
        <v>2575</v>
      </c>
      <c r="P4767" s="3" t="s">
        <v>2577</v>
      </c>
      <c r="Q4767" s="3" t="s">
        <v>2697</v>
      </c>
      <c r="R4767" s="3" t="s">
        <v>2578</v>
      </c>
      <c r="S4767" s="3" t="s">
        <v>767</v>
      </c>
      <c r="T4767" s="5"/>
      <c r="U4767" s="3" t="s">
        <v>2638</v>
      </c>
      <c r="V4767" s="3" t="s">
        <v>2580</v>
      </c>
      <c r="W4767" s="3" t="s">
        <v>2581</v>
      </c>
      <c r="X4767" s="3" t="s">
        <v>2601</v>
      </c>
      <c r="Y4767" s="3" t="s">
        <v>2583</v>
      </c>
      <c r="Z4767" s="3" t="s">
        <v>2584</v>
      </c>
      <c r="AA4767" s="4">
        <v>780286</v>
      </c>
    </row>
    <row r="4768" spans="1:27" ht="39.6" x14ac:dyDescent="0.25">
      <c r="A4768" s="3" t="s">
        <v>2625</v>
      </c>
      <c r="B4768" s="3" t="s">
        <v>2880</v>
      </c>
      <c r="C4768" s="3" t="s">
        <v>2598</v>
      </c>
      <c r="D4768" s="3" t="s">
        <v>767</v>
      </c>
      <c r="E4768" s="3" t="s">
        <v>2583</v>
      </c>
      <c r="F4768" s="4">
        <v>6288</v>
      </c>
      <c r="G4768" s="4">
        <v>56594950</v>
      </c>
      <c r="H4768" s="4">
        <v>6288</v>
      </c>
      <c r="I4768" s="4">
        <v>6266</v>
      </c>
      <c r="J4768" s="4">
        <v>6319</v>
      </c>
      <c r="K4768" s="4">
        <v>6216</v>
      </c>
      <c r="L4768" s="4">
        <v>9000</v>
      </c>
      <c r="M4768" s="4">
        <v>10550</v>
      </c>
      <c r="N4768" s="4">
        <v>9000</v>
      </c>
      <c r="O4768" s="3" t="s">
        <v>2575</v>
      </c>
      <c r="P4768" s="3" t="s">
        <v>2577</v>
      </c>
      <c r="Q4768" s="3" t="s">
        <v>2697</v>
      </c>
      <c r="R4768" s="3" t="s">
        <v>2578</v>
      </c>
      <c r="S4768" s="3" t="s">
        <v>767</v>
      </c>
      <c r="T4768" s="5"/>
      <c r="U4768" s="3" t="s">
        <v>2638</v>
      </c>
      <c r="V4768" s="3" t="s">
        <v>2580</v>
      </c>
      <c r="W4768" s="3" t="s">
        <v>2581</v>
      </c>
      <c r="X4768" s="3" t="s">
        <v>2582</v>
      </c>
      <c r="Y4768" s="3" t="s">
        <v>2583</v>
      </c>
      <c r="Z4768" s="3" t="s">
        <v>2584</v>
      </c>
      <c r="AA4768" s="4">
        <v>780292</v>
      </c>
    </row>
    <row r="4769" spans="1:27" ht="39.6" x14ac:dyDescent="0.25">
      <c r="A4769" s="3" t="s">
        <v>2717</v>
      </c>
      <c r="B4769" s="3" t="s">
        <v>2718</v>
      </c>
      <c r="C4769" s="3" t="s">
        <v>2677</v>
      </c>
      <c r="D4769" s="3" t="s">
        <v>476</v>
      </c>
      <c r="E4769" s="3" t="s">
        <v>2583</v>
      </c>
      <c r="F4769" s="4">
        <v>1454423</v>
      </c>
      <c r="G4769" s="4">
        <v>290884625</v>
      </c>
      <c r="H4769" s="4">
        <v>1454423</v>
      </c>
      <c r="I4769" s="4">
        <v>1451789</v>
      </c>
      <c r="J4769" s="4">
        <v>1458800</v>
      </c>
      <c r="K4769" s="4">
        <v>1319828</v>
      </c>
      <c r="L4769" s="3">
        <v>200</v>
      </c>
      <c r="M4769" s="3">
        <v>650</v>
      </c>
      <c r="N4769" s="3">
        <v>200</v>
      </c>
      <c r="O4769" s="3" t="s">
        <v>2575</v>
      </c>
      <c r="P4769" s="3" t="s">
        <v>2577</v>
      </c>
      <c r="Q4769" s="3" t="s">
        <v>2697</v>
      </c>
      <c r="R4769" s="3" t="s">
        <v>2578</v>
      </c>
      <c r="S4769" s="3" t="s">
        <v>476</v>
      </c>
      <c r="T4769" s="5"/>
      <c r="U4769" s="3" t="s">
        <v>2681</v>
      </c>
      <c r="V4769" s="3" t="s">
        <v>2580</v>
      </c>
      <c r="W4769" s="3" t="s">
        <v>2581</v>
      </c>
      <c r="X4769" s="3" t="s">
        <v>2689</v>
      </c>
      <c r="Y4769" s="3" t="s">
        <v>2583</v>
      </c>
      <c r="Z4769" s="3" t="s">
        <v>2584</v>
      </c>
      <c r="AA4769" s="4">
        <v>780295</v>
      </c>
    </row>
    <row r="4770" spans="1:27" ht="39.6" x14ac:dyDescent="0.25">
      <c r="A4770" s="3" t="s">
        <v>2625</v>
      </c>
      <c r="B4770" s="3" t="s">
        <v>2996</v>
      </c>
      <c r="C4770" s="3" t="s">
        <v>2598</v>
      </c>
      <c r="D4770" s="3" t="s">
        <v>785</v>
      </c>
      <c r="E4770" s="3" t="s">
        <v>2583</v>
      </c>
      <c r="F4770" s="4">
        <v>7761</v>
      </c>
      <c r="G4770" s="4">
        <v>7761400</v>
      </c>
      <c r="H4770" s="4">
        <v>7761</v>
      </c>
      <c r="I4770" s="4">
        <v>7709</v>
      </c>
      <c r="J4770" s="4">
        <v>7777</v>
      </c>
      <c r="K4770" s="4">
        <v>6891</v>
      </c>
      <c r="L4770" s="4">
        <v>1000</v>
      </c>
      <c r="M4770" s="4">
        <v>2400</v>
      </c>
      <c r="N4770" s="4">
        <v>1000</v>
      </c>
      <c r="O4770" s="3" t="s">
        <v>2575</v>
      </c>
      <c r="P4770" s="3" t="s">
        <v>2577</v>
      </c>
      <c r="Q4770" s="3" t="s">
        <v>2697</v>
      </c>
      <c r="R4770" s="3" t="s">
        <v>2578</v>
      </c>
      <c r="S4770" s="3" t="s">
        <v>785</v>
      </c>
      <c r="T4770" s="5"/>
      <c r="U4770" s="3" t="s">
        <v>2579</v>
      </c>
      <c r="V4770" s="3" t="s">
        <v>2580</v>
      </c>
      <c r="W4770" s="3" t="s">
        <v>2581</v>
      </c>
      <c r="X4770" s="3" t="s">
        <v>2582</v>
      </c>
      <c r="Y4770" s="3" t="s">
        <v>2583</v>
      </c>
      <c r="Z4770" s="3" t="s">
        <v>2584</v>
      </c>
      <c r="AA4770" s="4">
        <v>780296</v>
      </c>
    </row>
    <row r="4771" spans="1:27" ht="39.6" x14ac:dyDescent="0.25">
      <c r="A4771" s="3" t="s">
        <v>2602</v>
      </c>
      <c r="B4771" s="3" t="s">
        <v>2884</v>
      </c>
      <c r="C4771" s="3" t="s">
        <v>2598</v>
      </c>
      <c r="D4771" s="3" t="s">
        <v>767</v>
      </c>
      <c r="E4771" s="3" t="s">
        <v>2583</v>
      </c>
      <c r="F4771" s="4">
        <v>8415</v>
      </c>
      <c r="G4771" s="4">
        <v>126227080</v>
      </c>
      <c r="H4771" s="4">
        <v>8415</v>
      </c>
      <c r="I4771" s="4">
        <v>8322</v>
      </c>
      <c r="J4771" s="4">
        <v>8529</v>
      </c>
      <c r="K4771" s="4">
        <v>8134</v>
      </c>
      <c r="L4771" s="4">
        <v>15000</v>
      </c>
      <c r="M4771" s="4">
        <v>20310</v>
      </c>
      <c r="N4771" s="4">
        <v>15000</v>
      </c>
      <c r="O4771" s="3" t="s">
        <v>2575</v>
      </c>
      <c r="P4771" s="3" t="s">
        <v>2577</v>
      </c>
      <c r="Q4771" s="3" t="s">
        <v>2697</v>
      </c>
      <c r="R4771" s="3" t="s">
        <v>2578</v>
      </c>
      <c r="S4771" s="3" t="s">
        <v>767</v>
      </c>
      <c r="T4771" s="5"/>
      <c r="U4771" s="3" t="s">
        <v>2638</v>
      </c>
      <c r="V4771" s="3" t="s">
        <v>2580</v>
      </c>
      <c r="W4771" s="3" t="s">
        <v>2581</v>
      </c>
      <c r="X4771" s="3" t="s">
        <v>2601</v>
      </c>
      <c r="Y4771" s="3" t="s">
        <v>2583</v>
      </c>
      <c r="Z4771" s="3" t="s">
        <v>2584</v>
      </c>
      <c r="AA4771" s="4">
        <v>780298</v>
      </c>
    </row>
    <row r="4772" spans="1:27" ht="39.6" x14ac:dyDescent="0.25">
      <c r="A4772" s="3" t="s">
        <v>2622</v>
      </c>
      <c r="B4772" s="3" t="s">
        <v>3017</v>
      </c>
      <c r="C4772" s="3" t="s">
        <v>2598</v>
      </c>
      <c r="D4772" s="3" t="s">
        <v>785</v>
      </c>
      <c r="E4772" s="3" t="s">
        <v>2583</v>
      </c>
      <c r="F4772" s="4">
        <v>8331</v>
      </c>
      <c r="G4772" s="4">
        <v>8330700</v>
      </c>
      <c r="H4772" s="4">
        <v>8331</v>
      </c>
      <c r="I4772" s="4">
        <v>8269</v>
      </c>
      <c r="J4772" s="4">
        <v>8362</v>
      </c>
      <c r="K4772" s="4">
        <v>7808</v>
      </c>
      <c r="L4772" s="4">
        <v>1000</v>
      </c>
      <c r="M4772" s="4">
        <v>1700</v>
      </c>
      <c r="N4772" s="4">
        <v>1000</v>
      </c>
      <c r="O4772" s="3" t="s">
        <v>2575</v>
      </c>
      <c r="P4772" s="3" t="s">
        <v>2577</v>
      </c>
      <c r="Q4772" s="3" t="s">
        <v>2697</v>
      </c>
      <c r="R4772" s="3" t="s">
        <v>2578</v>
      </c>
      <c r="S4772" s="3" t="s">
        <v>785</v>
      </c>
      <c r="T4772" s="5"/>
      <c r="U4772" s="3" t="s">
        <v>2579</v>
      </c>
      <c r="V4772" s="3" t="s">
        <v>2580</v>
      </c>
      <c r="W4772" s="3" t="s">
        <v>2581</v>
      </c>
      <c r="X4772" s="3" t="s">
        <v>2582</v>
      </c>
      <c r="Y4772" s="3" t="s">
        <v>2583</v>
      </c>
      <c r="Z4772" s="3" t="s">
        <v>2584</v>
      </c>
      <c r="AA4772" s="4">
        <v>780299</v>
      </c>
    </row>
    <row r="4773" spans="1:27" ht="39.6" x14ac:dyDescent="0.25">
      <c r="A4773" s="3" t="s">
        <v>2605</v>
      </c>
      <c r="B4773" s="3" t="s">
        <v>2617</v>
      </c>
      <c r="C4773" s="3" t="s">
        <v>2598</v>
      </c>
      <c r="D4773" s="3" t="s">
        <v>820</v>
      </c>
      <c r="E4773" s="3" t="s">
        <v>2583</v>
      </c>
      <c r="F4773" s="4">
        <v>8118</v>
      </c>
      <c r="G4773" s="4">
        <v>15018300</v>
      </c>
      <c r="H4773" s="4">
        <v>8118</v>
      </c>
      <c r="I4773" s="4">
        <v>8118</v>
      </c>
      <c r="J4773" s="4">
        <v>8118</v>
      </c>
      <c r="K4773" s="4">
        <v>8118</v>
      </c>
      <c r="L4773" s="4">
        <v>2000</v>
      </c>
      <c r="M4773" s="4">
        <v>1850</v>
      </c>
      <c r="N4773" s="4">
        <v>1850</v>
      </c>
      <c r="O4773" s="3" t="s">
        <v>2575</v>
      </c>
      <c r="P4773" s="3" t="s">
        <v>2577</v>
      </c>
      <c r="Q4773" s="3" t="s">
        <v>2697</v>
      </c>
      <c r="R4773" s="3" t="s">
        <v>2578</v>
      </c>
      <c r="S4773" s="3" t="s">
        <v>820</v>
      </c>
      <c r="T4773" s="5"/>
      <c r="U4773" s="3" t="s">
        <v>2579</v>
      </c>
      <c r="V4773" s="3" t="s">
        <v>2580</v>
      </c>
      <c r="W4773" s="3" t="s">
        <v>2581</v>
      </c>
      <c r="X4773" s="3" t="s">
        <v>2582</v>
      </c>
      <c r="Y4773" s="3" t="s">
        <v>2583</v>
      </c>
      <c r="Z4773" s="3" t="s">
        <v>2584</v>
      </c>
      <c r="AA4773" s="4">
        <v>780301</v>
      </c>
    </row>
    <row r="4774" spans="1:27" ht="39.6" x14ac:dyDescent="0.25">
      <c r="A4774" s="3" t="s">
        <v>2605</v>
      </c>
      <c r="B4774" s="3" t="s">
        <v>3008</v>
      </c>
      <c r="C4774" s="3" t="s">
        <v>2598</v>
      </c>
      <c r="D4774" s="3" t="s">
        <v>763</v>
      </c>
      <c r="E4774" s="3" t="s">
        <v>2583</v>
      </c>
      <c r="F4774" s="4">
        <v>9406</v>
      </c>
      <c r="G4774" s="4">
        <v>38564600</v>
      </c>
      <c r="H4774" s="4">
        <v>9406</v>
      </c>
      <c r="I4774" s="4">
        <v>9406</v>
      </c>
      <c r="J4774" s="4">
        <v>9406</v>
      </c>
      <c r="K4774" s="4">
        <v>9406</v>
      </c>
      <c r="L4774" s="4">
        <v>6000</v>
      </c>
      <c r="M4774" s="4">
        <v>4100</v>
      </c>
      <c r="N4774" s="4">
        <v>4100</v>
      </c>
      <c r="O4774" s="3" t="s">
        <v>2575</v>
      </c>
      <c r="P4774" s="3" t="s">
        <v>2577</v>
      </c>
      <c r="Q4774" s="3" t="s">
        <v>2697</v>
      </c>
      <c r="R4774" s="3" t="s">
        <v>2578</v>
      </c>
      <c r="S4774" s="3" t="s">
        <v>2002</v>
      </c>
      <c r="T4774" s="5"/>
      <c r="U4774" s="3" t="s">
        <v>2638</v>
      </c>
      <c r="V4774" s="3" t="s">
        <v>2580</v>
      </c>
      <c r="W4774" s="3" t="s">
        <v>2581</v>
      </c>
      <c r="X4774" s="3" t="s">
        <v>2582</v>
      </c>
      <c r="Y4774" s="3" t="s">
        <v>2583</v>
      </c>
      <c r="Z4774" s="3" t="s">
        <v>2584</v>
      </c>
      <c r="AA4774" s="4">
        <v>780302</v>
      </c>
    </row>
    <row r="4775" spans="1:27" ht="39.6" x14ac:dyDescent="0.25">
      <c r="A4775" s="3" t="s">
        <v>2605</v>
      </c>
      <c r="B4775" s="3" t="s">
        <v>3008</v>
      </c>
      <c r="C4775" s="3" t="s">
        <v>2598</v>
      </c>
      <c r="D4775" s="3" t="s">
        <v>763</v>
      </c>
      <c r="E4775" s="3" t="s">
        <v>2673</v>
      </c>
      <c r="F4775" s="4">
        <v>9406</v>
      </c>
      <c r="G4775" s="4">
        <v>2821800</v>
      </c>
      <c r="H4775" s="4">
        <v>9406</v>
      </c>
      <c r="I4775" s="4">
        <v>9406</v>
      </c>
      <c r="J4775" s="4">
        <v>9406</v>
      </c>
      <c r="K4775" s="4">
        <v>9406</v>
      </c>
      <c r="L4775" s="3">
        <v>0</v>
      </c>
      <c r="M4775" s="3">
        <v>300</v>
      </c>
      <c r="N4775" s="3">
        <v>300</v>
      </c>
      <c r="O4775" s="3" t="s">
        <v>2575</v>
      </c>
      <c r="P4775" s="3" t="s">
        <v>2577</v>
      </c>
      <c r="Q4775" s="3" t="s">
        <v>2697</v>
      </c>
      <c r="R4775" s="3" t="s">
        <v>2578</v>
      </c>
      <c r="S4775" s="3" t="s">
        <v>2002</v>
      </c>
      <c r="T4775" s="5"/>
      <c r="U4775" s="3" t="s">
        <v>2638</v>
      </c>
      <c r="V4775" s="3" t="s">
        <v>2580</v>
      </c>
      <c r="W4775" s="3" t="s">
        <v>2581</v>
      </c>
      <c r="X4775" s="3" t="s">
        <v>2582</v>
      </c>
      <c r="Y4775" s="3" t="s">
        <v>2583</v>
      </c>
      <c r="Z4775" s="3" t="s">
        <v>2584</v>
      </c>
      <c r="AA4775" s="4">
        <v>780302</v>
      </c>
    </row>
    <row r="4776" spans="1:27" ht="39.6" x14ac:dyDescent="0.25">
      <c r="A4776" s="3" t="s">
        <v>2620</v>
      </c>
      <c r="B4776" s="3" t="s">
        <v>2627</v>
      </c>
      <c r="C4776" s="3" t="s">
        <v>2598</v>
      </c>
      <c r="D4776" s="3" t="s">
        <v>820</v>
      </c>
      <c r="E4776" s="3" t="s">
        <v>2583</v>
      </c>
      <c r="F4776" s="4">
        <v>8890</v>
      </c>
      <c r="G4776" s="4">
        <v>10668000</v>
      </c>
      <c r="H4776" s="4">
        <v>8890</v>
      </c>
      <c r="I4776" s="4">
        <v>8890</v>
      </c>
      <c r="J4776" s="4">
        <v>8890</v>
      </c>
      <c r="K4776" s="4">
        <v>8890</v>
      </c>
      <c r="L4776" s="4">
        <v>2000</v>
      </c>
      <c r="M4776" s="4">
        <v>1200</v>
      </c>
      <c r="N4776" s="4">
        <v>1200</v>
      </c>
      <c r="O4776" s="3" t="s">
        <v>2575</v>
      </c>
      <c r="P4776" s="3" t="s">
        <v>2577</v>
      </c>
      <c r="Q4776" s="3" t="s">
        <v>2697</v>
      </c>
      <c r="R4776" s="3" t="s">
        <v>2578</v>
      </c>
      <c r="S4776" s="3" t="s">
        <v>820</v>
      </c>
      <c r="T4776" s="5"/>
      <c r="U4776" s="3" t="s">
        <v>2579</v>
      </c>
      <c r="V4776" s="3" t="s">
        <v>2580</v>
      </c>
      <c r="W4776" s="3" t="s">
        <v>2581</v>
      </c>
      <c r="X4776" s="3" t="s">
        <v>2601</v>
      </c>
      <c r="Y4776" s="3" t="s">
        <v>2583</v>
      </c>
      <c r="Z4776" s="3" t="s">
        <v>2584</v>
      </c>
      <c r="AA4776" s="4">
        <v>780303</v>
      </c>
    </row>
    <row r="4777" spans="1:27" ht="39.6" x14ac:dyDescent="0.25">
      <c r="A4777" s="3" t="s">
        <v>2824</v>
      </c>
      <c r="B4777" s="3" t="s">
        <v>4008</v>
      </c>
      <c r="C4777" s="3" t="s">
        <v>2809</v>
      </c>
      <c r="D4777" s="3" t="s">
        <v>2795</v>
      </c>
      <c r="E4777" s="3" t="s">
        <v>2583</v>
      </c>
      <c r="F4777" s="4">
        <v>207501</v>
      </c>
      <c r="G4777" s="4">
        <v>16600040</v>
      </c>
      <c r="H4777" s="4">
        <v>207501</v>
      </c>
      <c r="I4777" s="4">
        <v>207001</v>
      </c>
      <c r="J4777" s="4">
        <v>208999</v>
      </c>
      <c r="K4777" s="4">
        <v>197019</v>
      </c>
      <c r="L4777" s="3">
        <v>80</v>
      </c>
      <c r="M4777" s="3">
        <v>200</v>
      </c>
      <c r="N4777" s="3">
        <v>80</v>
      </c>
      <c r="O4777" s="3" t="s">
        <v>2575</v>
      </c>
      <c r="P4777" s="3" t="s">
        <v>2577</v>
      </c>
      <c r="Q4777" s="3" t="s">
        <v>2697</v>
      </c>
      <c r="R4777" s="3" t="s">
        <v>2578</v>
      </c>
      <c r="S4777" s="3" t="s">
        <v>276</v>
      </c>
      <c r="T4777" s="5"/>
      <c r="U4777" s="3" t="s">
        <v>2796</v>
      </c>
      <c r="V4777" s="3" t="s">
        <v>2580</v>
      </c>
      <c r="W4777" s="3" t="s">
        <v>2581</v>
      </c>
      <c r="X4777" s="3" t="s">
        <v>2582</v>
      </c>
      <c r="Y4777" s="3" t="s">
        <v>2583</v>
      </c>
      <c r="Z4777" s="3" t="s">
        <v>2584</v>
      </c>
      <c r="AA4777" s="4">
        <v>780304</v>
      </c>
    </row>
    <row r="4778" spans="1:27" ht="39.6" x14ac:dyDescent="0.25">
      <c r="A4778" s="3" t="s">
        <v>2620</v>
      </c>
      <c r="B4778" s="3" t="s">
        <v>3026</v>
      </c>
      <c r="C4778" s="3" t="s">
        <v>2598</v>
      </c>
      <c r="D4778" s="3" t="s">
        <v>763</v>
      </c>
      <c r="E4778" s="3" t="s">
        <v>2583</v>
      </c>
      <c r="F4778" s="4">
        <v>10797</v>
      </c>
      <c r="G4778" s="4">
        <v>21594000</v>
      </c>
      <c r="H4778" s="4">
        <v>10797</v>
      </c>
      <c r="I4778" s="4">
        <v>10789</v>
      </c>
      <c r="J4778" s="4">
        <v>10809</v>
      </c>
      <c r="K4778" s="4">
        <v>10378</v>
      </c>
      <c r="L4778" s="4">
        <v>2000</v>
      </c>
      <c r="M4778" s="4">
        <v>2600</v>
      </c>
      <c r="N4778" s="4">
        <v>2000</v>
      </c>
      <c r="O4778" s="3" t="s">
        <v>2575</v>
      </c>
      <c r="P4778" s="3" t="s">
        <v>2577</v>
      </c>
      <c r="Q4778" s="3" t="s">
        <v>2697</v>
      </c>
      <c r="R4778" s="3" t="s">
        <v>2578</v>
      </c>
      <c r="S4778" s="3" t="s">
        <v>2002</v>
      </c>
      <c r="T4778" s="5"/>
      <c r="U4778" s="3" t="s">
        <v>2638</v>
      </c>
      <c r="V4778" s="3" t="s">
        <v>2580</v>
      </c>
      <c r="W4778" s="3" t="s">
        <v>2581</v>
      </c>
      <c r="X4778" s="3" t="s">
        <v>2601</v>
      </c>
      <c r="Y4778" s="3" t="s">
        <v>2583</v>
      </c>
      <c r="Z4778" s="3" t="s">
        <v>2584</v>
      </c>
      <c r="AA4778" s="4">
        <v>780305</v>
      </c>
    </row>
    <row r="4779" spans="1:27" ht="39.6" x14ac:dyDescent="0.25">
      <c r="A4779" s="3" t="s">
        <v>3088</v>
      </c>
      <c r="B4779" s="3" t="s">
        <v>3089</v>
      </c>
      <c r="C4779" s="3" t="s">
        <v>2598</v>
      </c>
      <c r="D4779" s="3" t="s">
        <v>763</v>
      </c>
      <c r="E4779" s="3" t="s">
        <v>2583</v>
      </c>
      <c r="F4779" s="5"/>
      <c r="G4779" s="3">
        <v>0</v>
      </c>
      <c r="H4779" s="5"/>
      <c r="I4779" s="5"/>
      <c r="J4779" s="5"/>
      <c r="K4779" s="4">
        <v>11287</v>
      </c>
      <c r="L4779" s="4">
        <v>6800</v>
      </c>
      <c r="M4779" s="3">
        <v>0</v>
      </c>
      <c r="N4779" s="3">
        <v>0</v>
      </c>
      <c r="O4779" s="3" t="s">
        <v>2575</v>
      </c>
      <c r="P4779" s="3" t="s">
        <v>2577</v>
      </c>
      <c r="Q4779" s="3" t="s">
        <v>2697</v>
      </c>
      <c r="R4779" s="3" t="s">
        <v>2578</v>
      </c>
      <c r="S4779" s="3" t="s">
        <v>2002</v>
      </c>
      <c r="T4779" s="5"/>
      <c r="U4779" s="3" t="s">
        <v>2638</v>
      </c>
      <c r="V4779" s="3" t="s">
        <v>2580</v>
      </c>
      <c r="W4779" s="3" t="s">
        <v>2581</v>
      </c>
      <c r="X4779" s="3" t="s">
        <v>2582</v>
      </c>
      <c r="Y4779" s="3" t="s">
        <v>2583</v>
      </c>
      <c r="Z4779" s="3" t="s">
        <v>2584</v>
      </c>
      <c r="AA4779" s="4">
        <v>780312</v>
      </c>
    </row>
    <row r="4780" spans="1:27" ht="39.6" x14ac:dyDescent="0.25">
      <c r="A4780" s="3" t="s">
        <v>4427</v>
      </c>
      <c r="B4780" s="3" t="s">
        <v>4428</v>
      </c>
      <c r="C4780" s="3" t="s">
        <v>2677</v>
      </c>
      <c r="D4780" s="3" t="s">
        <v>2801</v>
      </c>
      <c r="E4780" s="3" t="s">
        <v>2583</v>
      </c>
      <c r="F4780" s="4">
        <v>1431188</v>
      </c>
      <c r="G4780" s="4">
        <v>214678250</v>
      </c>
      <c r="H4780" s="4">
        <v>1431188</v>
      </c>
      <c r="I4780" s="4">
        <v>1428888</v>
      </c>
      <c r="J4780" s="4">
        <v>1436000</v>
      </c>
      <c r="K4780" s="4">
        <v>1333160</v>
      </c>
      <c r="L4780" s="3">
        <v>150</v>
      </c>
      <c r="M4780" s="3">
        <v>425</v>
      </c>
      <c r="N4780" s="3">
        <v>150</v>
      </c>
      <c r="O4780" s="3" t="s">
        <v>2575</v>
      </c>
      <c r="P4780" s="3" t="s">
        <v>2577</v>
      </c>
      <c r="Q4780" s="3" t="s">
        <v>2697</v>
      </c>
      <c r="R4780" s="3" t="s">
        <v>2578</v>
      </c>
      <c r="S4780" s="3" t="s">
        <v>522</v>
      </c>
      <c r="T4780" s="5"/>
      <c r="U4780" s="3" t="s">
        <v>2681</v>
      </c>
      <c r="V4780" s="3" t="s">
        <v>2580</v>
      </c>
      <c r="W4780" s="3" t="s">
        <v>2581</v>
      </c>
      <c r="X4780" s="3" t="s">
        <v>2689</v>
      </c>
      <c r="Y4780" s="3" t="s">
        <v>2583</v>
      </c>
      <c r="Z4780" s="3" t="s">
        <v>2584</v>
      </c>
      <c r="AA4780" s="4">
        <v>780317</v>
      </c>
    </row>
    <row r="4781" spans="1:27" ht="39.6" x14ac:dyDescent="0.25">
      <c r="A4781" s="3" t="s">
        <v>2824</v>
      </c>
      <c r="B4781" s="3" t="s">
        <v>2825</v>
      </c>
      <c r="C4781" s="3" t="s">
        <v>2809</v>
      </c>
      <c r="D4781" s="3" t="s">
        <v>206</v>
      </c>
      <c r="E4781" s="3" t="s">
        <v>2583</v>
      </c>
      <c r="F4781" s="4">
        <v>216993</v>
      </c>
      <c r="G4781" s="4">
        <v>13019580</v>
      </c>
      <c r="H4781" s="4">
        <v>216993</v>
      </c>
      <c r="I4781" s="4">
        <v>215611</v>
      </c>
      <c r="J4781" s="4">
        <v>217999</v>
      </c>
      <c r="K4781" s="4">
        <v>197019</v>
      </c>
      <c r="L4781" s="3">
        <v>60</v>
      </c>
      <c r="M4781" s="3">
        <v>160</v>
      </c>
      <c r="N4781" s="3">
        <v>60</v>
      </c>
      <c r="O4781" s="3" t="s">
        <v>2575</v>
      </c>
      <c r="P4781" s="3" t="s">
        <v>2577</v>
      </c>
      <c r="Q4781" s="3" t="s">
        <v>2697</v>
      </c>
      <c r="R4781" s="3" t="s">
        <v>2578</v>
      </c>
      <c r="S4781" s="3" t="s">
        <v>206</v>
      </c>
      <c r="T4781" s="5"/>
      <c r="U4781" s="3" t="s">
        <v>2796</v>
      </c>
      <c r="V4781" s="3" t="s">
        <v>2580</v>
      </c>
      <c r="W4781" s="3" t="s">
        <v>2581</v>
      </c>
      <c r="X4781" s="3" t="s">
        <v>2582</v>
      </c>
      <c r="Y4781" s="3" t="s">
        <v>2583</v>
      </c>
      <c r="Z4781" s="3" t="s">
        <v>2584</v>
      </c>
      <c r="AA4781" s="4">
        <v>780318</v>
      </c>
    </row>
    <row r="4782" spans="1:27" ht="39.6" x14ac:dyDescent="0.25">
      <c r="A4782" s="3" t="s">
        <v>2605</v>
      </c>
      <c r="B4782" s="3" t="s">
        <v>3014</v>
      </c>
      <c r="C4782" s="3" t="s">
        <v>2598</v>
      </c>
      <c r="D4782" s="3" t="s">
        <v>761</v>
      </c>
      <c r="E4782" s="3" t="s">
        <v>2583</v>
      </c>
      <c r="F4782" s="4">
        <v>9406</v>
      </c>
      <c r="G4782" s="4">
        <v>5643600</v>
      </c>
      <c r="H4782" s="4">
        <v>9406</v>
      </c>
      <c r="I4782" s="4">
        <v>9406</v>
      </c>
      <c r="J4782" s="4">
        <v>9406</v>
      </c>
      <c r="K4782" s="4">
        <v>9406</v>
      </c>
      <c r="L4782" s="4">
        <v>1200</v>
      </c>
      <c r="M4782" s="3">
        <v>700</v>
      </c>
      <c r="N4782" s="3">
        <v>600</v>
      </c>
      <c r="O4782" s="3" t="s">
        <v>2575</v>
      </c>
      <c r="P4782" s="3" t="s">
        <v>2577</v>
      </c>
      <c r="Q4782" s="3" t="s">
        <v>2697</v>
      </c>
      <c r="R4782" s="3" t="s">
        <v>2578</v>
      </c>
      <c r="S4782" s="3" t="s">
        <v>761</v>
      </c>
      <c r="T4782" s="5"/>
      <c r="U4782" s="3" t="s">
        <v>2638</v>
      </c>
      <c r="V4782" s="3" t="s">
        <v>2580</v>
      </c>
      <c r="W4782" s="3" t="s">
        <v>2581</v>
      </c>
      <c r="X4782" s="3" t="s">
        <v>2582</v>
      </c>
      <c r="Y4782" s="3" t="s">
        <v>2583</v>
      </c>
      <c r="Z4782" s="3" t="s">
        <v>2584</v>
      </c>
      <c r="AA4782" s="4">
        <v>780319</v>
      </c>
    </row>
    <row r="4783" spans="1:27" ht="39.6" x14ac:dyDescent="0.25">
      <c r="A4783" s="3" t="s">
        <v>2605</v>
      </c>
      <c r="B4783" s="3" t="s">
        <v>3014</v>
      </c>
      <c r="C4783" s="3" t="s">
        <v>2598</v>
      </c>
      <c r="D4783" s="3" t="s">
        <v>761</v>
      </c>
      <c r="E4783" s="3" t="s">
        <v>2673</v>
      </c>
      <c r="F4783" s="4">
        <v>9406</v>
      </c>
      <c r="G4783" s="4">
        <v>2821800</v>
      </c>
      <c r="H4783" s="4">
        <v>9406</v>
      </c>
      <c r="I4783" s="4">
        <v>9406</v>
      </c>
      <c r="J4783" s="4">
        <v>9406</v>
      </c>
      <c r="K4783" s="4">
        <v>9406</v>
      </c>
      <c r="L4783" s="3">
        <v>0</v>
      </c>
      <c r="M4783" s="3">
        <v>300</v>
      </c>
      <c r="N4783" s="3">
        <v>300</v>
      </c>
      <c r="O4783" s="3" t="s">
        <v>2575</v>
      </c>
      <c r="P4783" s="3" t="s">
        <v>2577</v>
      </c>
      <c r="Q4783" s="3" t="s">
        <v>2697</v>
      </c>
      <c r="R4783" s="3" t="s">
        <v>2578</v>
      </c>
      <c r="S4783" s="3" t="s">
        <v>761</v>
      </c>
      <c r="T4783" s="5"/>
      <c r="U4783" s="3" t="s">
        <v>2638</v>
      </c>
      <c r="V4783" s="3" t="s">
        <v>2580</v>
      </c>
      <c r="W4783" s="3" t="s">
        <v>2581</v>
      </c>
      <c r="X4783" s="3" t="s">
        <v>2582</v>
      </c>
      <c r="Y4783" s="3" t="s">
        <v>2583</v>
      </c>
      <c r="Z4783" s="3" t="s">
        <v>2584</v>
      </c>
      <c r="AA4783" s="4">
        <v>780319</v>
      </c>
    </row>
    <row r="4784" spans="1:27" ht="39.6" x14ac:dyDescent="0.25">
      <c r="A4784" s="3" t="s">
        <v>2824</v>
      </c>
      <c r="B4784" s="3" t="s">
        <v>2831</v>
      </c>
      <c r="C4784" s="3" t="s">
        <v>2809</v>
      </c>
      <c r="D4784" s="3" t="s">
        <v>87</v>
      </c>
      <c r="E4784" s="3" t="s">
        <v>2574</v>
      </c>
      <c r="F4784" s="4">
        <v>216440</v>
      </c>
      <c r="G4784" s="4">
        <v>21643980</v>
      </c>
      <c r="H4784" s="4">
        <v>216440</v>
      </c>
      <c r="I4784" s="4">
        <v>210999</v>
      </c>
      <c r="J4784" s="4">
        <v>217811</v>
      </c>
      <c r="K4784" s="4">
        <v>197019</v>
      </c>
      <c r="L4784" s="3">
        <v>100</v>
      </c>
      <c r="M4784" s="3">
        <v>280</v>
      </c>
      <c r="N4784" s="3">
        <v>100</v>
      </c>
      <c r="O4784" s="3" t="s">
        <v>2575</v>
      </c>
      <c r="P4784" s="3" t="s">
        <v>2577</v>
      </c>
      <c r="Q4784" s="3" t="s">
        <v>3928</v>
      </c>
      <c r="R4784" s="3" t="s">
        <v>2578</v>
      </c>
      <c r="S4784" s="3" t="s">
        <v>87</v>
      </c>
      <c r="T4784" s="5"/>
      <c r="U4784" s="3" t="s">
        <v>2736</v>
      </c>
      <c r="V4784" s="3" t="s">
        <v>2580</v>
      </c>
      <c r="W4784" s="3" t="s">
        <v>2581</v>
      </c>
      <c r="X4784" s="3" t="s">
        <v>2582</v>
      </c>
      <c r="Y4784" s="3" t="s">
        <v>2583</v>
      </c>
      <c r="Z4784" s="3" t="s">
        <v>2584</v>
      </c>
      <c r="AA4784" s="4">
        <v>780323</v>
      </c>
    </row>
    <row r="4785" spans="1:27" ht="39.6" x14ac:dyDescent="0.25">
      <c r="A4785" s="3" t="s">
        <v>2622</v>
      </c>
      <c r="B4785" s="3" t="s">
        <v>3041</v>
      </c>
      <c r="C4785" s="3" t="s">
        <v>2598</v>
      </c>
      <c r="D4785" s="3" t="s">
        <v>761</v>
      </c>
      <c r="E4785" s="3" t="s">
        <v>2673</v>
      </c>
      <c r="F4785" s="4">
        <v>9004</v>
      </c>
      <c r="G4785" s="4">
        <v>450200</v>
      </c>
      <c r="H4785" s="4">
        <v>9004</v>
      </c>
      <c r="I4785" s="4">
        <v>9004</v>
      </c>
      <c r="J4785" s="4">
        <v>9004</v>
      </c>
      <c r="K4785" s="4">
        <v>9004</v>
      </c>
      <c r="L4785" s="3">
        <v>0</v>
      </c>
      <c r="M4785" s="3">
        <v>50</v>
      </c>
      <c r="N4785" s="3">
        <v>50</v>
      </c>
      <c r="O4785" s="3" t="s">
        <v>2575</v>
      </c>
      <c r="P4785" s="3" t="s">
        <v>2577</v>
      </c>
      <c r="Q4785" s="3" t="s">
        <v>2697</v>
      </c>
      <c r="R4785" s="3" t="s">
        <v>2578</v>
      </c>
      <c r="S4785" s="3" t="s">
        <v>761</v>
      </c>
      <c r="T4785" s="5"/>
      <c r="U4785" s="3" t="s">
        <v>2638</v>
      </c>
      <c r="V4785" s="3" t="s">
        <v>2580</v>
      </c>
      <c r="W4785" s="3" t="s">
        <v>2581</v>
      </c>
      <c r="X4785" s="3" t="s">
        <v>2582</v>
      </c>
      <c r="Y4785" s="3" t="s">
        <v>2583</v>
      </c>
      <c r="Z4785" s="3" t="s">
        <v>2584</v>
      </c>
      <c r="AA4785" s="4">
        <v>780327</v>
      </c>
    </row>
    <row r="4786" spans="1:27" ht="39.6" x14ac:dyDescent="0.25">
      <c r="A4786" s="3" t="s">
        <v>2622</v>
      </c>
      <c r="B4786" s="3" t="s">
        <v>3041</v>
      </c>
      <c r="C4786" s="3" t="s">
        <v>2598</v>
      </c>
      <c r="D4786" s="3" t="s">
        <v>761</v>
      </c>
      <c r="E4786" s="3" t="s">
        <v>2583</v>
      </c>
      <c r="F4786" s="4">
        <v>9004</v>
      </c>
      <c r="G4786" s="4">
        <v>8553800</v>
      </c>
      <c r="H4786" s="4">
        <v>9004</v>
      </c>
      <c r="I4786" s="4">
        <v>9004</v>
      </c>
      <c r="J4786" s="4">
        <v>9004</v>
      </c>
      <c r="K4786" s="4">
        <v>9004</v>
      </c>
      <c r="L4786" s="4">
        <v>1000</v>
      </c>
      <c r="M4786" s="3">
        <v>950</v>
      </c>
      <c r="N4786" s="3">
        <v>950</v>
      </c>
      <c r="O4786" s="3" t="s">
        <v>2575</v>
      </c>
      <c r="P4786" s="3" t="s">
        <v>2577</v>
      </c>
      <c r="Q4786" s="3" t="s">
        <v>2697</v>
      </c>
      <c r="R4786" s="3" t="s">
        <v>2578</v>
      </c>
      <c r="S4786" s="3" t="s">
        <v>761</v>
      </c>
      <c r="T4786" s="5"/>
      <c r="U4786" s="3" t="s">
        <v>2638</v>
      </c>
      <c r="V4786" s="3" t="s">
        <v>2580</v>
      </c>
      <c r="W4786" s="3" t="s">
        <v>2581</v>
      </c>
      <c r="X4786" s="3" t="s">
        <v>2582</v>
      </c>
      <c r="Y4786" s="3" t="s">
        <v>2583</v>
      </c>
      <c r="Z4786" s="3" t="s">
        <v>2584</v>
      </c>
      <c r="AA4786" s="4">
        <v>780327</v>
      </c>
    </row>
    <row r="4787" spans="1:27" ht="26.4" x14ac:dyDescent="0.25">
      <c r="A4787" s="3" t="s">
        <v>2724</v>
      </c>
      <c r="B4787" s="3" t="s">
        <v>4429</v>
      </c>
      <c r="C4787" s="3" t="s">
        <v>2677</v>
      </c>
      <c r="D4787" s="3" t="s">
        <v>639</v>
      </c>
      <c r="E4787" s="3" t="s">
        <v>2583</v>
      </c>
      <c r="F4787" s="5"/>
      <c r="G4787" s="3">
        <v>0</v>
      </c>
      <c r="H4787" s="5"/>
      <c r="I4787" s="5"/>
      <c r="J4787" s="5"/>
      <c r="K4787" s="4">
        <v>141793</v>
      </c>
      <c r="L4787" s="4">
        <v>1000</v>
      </c>
      <c r="M4787" s="3">
        <v>0</v>
      </c>
      <c r="N4787" s="3">
        <v>0</v>
      </c>
      <c r="O4787" s="3" t="s">
        <v>2575</v>
      </c>
      <c r="P4787" s="3" t="s">
        <v>2577</v>
      </c>
      <c r="Q4787" s="3" t="s">
        <v>3650</v>
      </c>
      <c r="R4787" s="3" t="s">
        <v>2578</v>
      </c>
      <c r="S4787" s="3" t="s">
        <v>639</v>
      </c>
      <c r="T4787" s="5"/>
      <c r="U4787" s="3" t="s">
        <v>2813</v>
      </c>
      <c r="V4787" s="3" t="s">
        <v>2580</v>
      </c>
      <c r="W4787" s="3" t="s">
        <v>2581</v>
      </c>
      <c r="X4787" s="3" t="s">
        <v>2582</v>
      </c>
      <c r="Y4787" s="3" t="s">
        <v>2583</v>
      </c>
      <c r="Z4787" s="3" t="s">
        <v>2584</v>
      </c>
      <c r="AA4787" s="4">
        <v>780331</v>
      </c>
    </row>
    <row r="4788" spans="1:27" ht="39.6" x14ac:dyDescent="0.25">
      <c r="A4788" s="3" t="s">
        <v>2602</v>
      </c>
      <c r="B4788" s="3" t="s">
        <v>2997</v>
      </c>
      <c r="C4788" s="3" t="s">
        <v>2598</v>
      </c>
      <c r="D4788" s="3" t="s">
        <v>761</v>
      </c>
      <c r="E4788" s="3" t="s">
        <v>2583</v>
      </c>
      <c r="F4788" s="4">
        <v>10129</v>
      </c>
      <c r="G4788" s="4">
        <v>15192790</v>
      </c>
      <c r="H4788" s="4">
        <v>10129</v>
      </c>
      <c r="I4788" s="4">
        <v>10091</v>
      </c>
      <c r="J4788" s="4">
        <v>10189</v>
      </c>
      <c r="K4788" s="4">
        <v>9029</v>
      </c>
      <c r="L4788" s="4">
        <v>1500</v>
      </c>
      <c r="M4788" s="4">
        <v>2390</v>
      </c>
      <c r="N4788" s="4">
        <v>1500</v>
      </c>
      <c r="O4788" s="3" t="s">
        <v>2575</v>
      </c>
      <c r="P4788" s="3" t="s">
        <v>2577</v>
      </c>
      <c r="Q4788" s="3" t="s">
        <v>2697</v>
      </c>
      <c r="R4788" s="3" t="s">
        <v>2578</v>
      </c>
      <c r="S4788" s="3" t="s">
        <v>761</v>
      </c>
      <c r="T4788" s="5"/>
      <c r="U4788" s="3" t="s">
        <v>2638</v>
      </c>
      <c r="V4788" s="3" t="s">
        <v>2580</v>
      </c>
      <c r="W4788" s="3" t="s">
        <v>2581</v>
      </c>
      <c r="X4788" s="3" t="s">
        <v>2601</v>
      </c>
      <c r="Y4788" s="3" t="s">
        <v>2583</v>
      </c>
      <c r="Z4788" s="3" t="s">
        <v>2584</v>
      </c>
      <c r="AA4788" s="4">
        <v>780333</v>
      </c>
    </row>
    <row r="4789" spans="1:27" ht="39.6" x14ac:dyDescent="0.25">
      <c r="A4789" s="3" t="s">
        <v>2620</v>
      </c>
      <c r="B4789" s="3" t="s">
        <v>2928</v>
      </c>
      <c r="C4789" s="3" t="s">
        <v>2598</v>
      </c>
      <c r="D4789" s="3" t="s">
        <v>761</v>
      </c>
      <c r="E4789" s="3" t="s">
        <v>2583</v>
      </c>
      <c r="F4789" s="4">
        <v>10784</v>
      </c>
      <c r="G4789" s="4">
        <v>16176270</v>
      </c>
      <c r="H4789" s="4">
        <v>10784</v>
      </c>
      <c r="I4789" s="4">
        <v>10699</v>
      </c>
      <c r="J4789" s="4">
        <v>10899</v>
      </c>
      <c r="K4789" s="4">
        <v>10483</v>
      </c>
      <c r="L4789" s="4">
        <v>1500</v>
      </c>
      <c r="M4789" s="4">
        <v>1770</v>
      </c>
      <c r="N4789" s="4">
        <v>1500</v>
      </c>
      <c r="O4789" s="3" t="s">
        <v>2575</v>
      </c>
      <c r="P4789" s="3" t="s">
        <v>2577</v>
      </c>
      <c r="Q4789" s="3" t="s">
        <v>2697</v>
      </c>
      <c r="R4789" s="3" t="s">
        <v>2578</v>
      </c>
      <c r="S4789" s="3" t="s">
        <v>761</v>
      </c>
      <c r="T4789" s="5"/>
      <c r="U4789" s="3" t="s">
        <v>2638</v>
      </c>
      <c r="V4789" s="3" t="s">
        <v>2580</v>
      </c>
      <c r="W4789" s="3" t="s">
        <v>2581</v>
      </c>
      <c r="X4789" s="3" t="s">
        <v>2601</v>
      </c>
      <c r="Y4789" s="3" t="s">
        <v>2583</v>
      </c>
      <c r="Z4789" s="3" t="s">
        <v>2584</v>
      </c>
      <c r="AA4789" s="4">
        <v>780339</v>
      </c>
    </row>
    <row r="4790" spans="1:27" ht="39.6" x14ac:dyDescent="0.25">
      <c r="A4790" s="3" t="s">
        <v>2620</v>
      </c>
      <c r="B4790" s="3" t="s">
        <v>2974</v>
      </c>
      <c r="C4790" s="3" t="s">
        <v>2598</v>
      </c>
      <c r="D4790" s="3" t="s">
        <v>883</v>
      </c>
      <c r="E4790" s="3" t="s">
        <v>2583</v>
      </c>
      <c r="F4790" s="4">
        <v>10612</v>
      </c>
      <c r="G4790" s="4">
        <v>53059000</v>
      </c>
      <c r="H4790" s="4">
        <v>10612</v>
      </c>
      <c r="I4790" s="4">
        <v>10601</v>
      </c>
      <c r="J4790" s="4">
        <v>10639</v>
      </c>
      <c r="K4790" s="4">
        <v>10581</v>
      </c>
      <c r="L4790" s="4">
        <v>5000</v>
      </c>
      <c r="M4790" s="4">
        <v>5600</v>
      </c>
      <c r="N4790" s="4">
        <v>5000</v>
      </c>
      <c r="O4790" s="3" t="s">
        <v>2575</v>
      </c>
      <c r="P4790" s="3" t="s">
        <v>2577</v>
      </c>
      <c r="Q4790" s="3" t="s">
        <v>2697</v>
      </c>
      <c r="R4790" s="3" t="s">
        <v>2578</v>
      </c>
      <c r="S4790" s="3" t="s">
        <v>2664</v>
      </c>
      <c r="T4790" s="5"/>
      <c r="U4790" s="3" t="s">
        <v>2638</v>
      </c>
      <c r="V4790" s="3" t="s">
        <v>2580</v>
      </c>
      <c r="W4790" s="3" t="s">
        <v>2581</v>
      </c>
      <c r="X4790" s="3" t="s">
        <v>2601</v>
      </c>
      <c r="Y4790" s="3" t="s">
        <v>2583</v>
      </c>
      <c r="Z4790" s="3" t="s">
        <v>2584</v>
      </c>
      <c r="AA4790" s="4">
        <v>780343</v>
      </c>
    </row>
    <row r="4791" spans="1:27" ht="52.8" x14ac:dyDescent="0.25">
      <c r="A4791" s="3" t="s">
        <v>2622</v>
      </c>
      <c r="B4791" s="3" t="s">
        <v>3063</v>
      </c>
      <c r="C4791" s="3" t="s">
        <v>2598</v>
      </c>
      <c r="D4791" s="3" t="s">
        <v>2631</v>
      </c>
      <c r="E4791" s="3" t="s">
        <v>2583</v>
      </c>
      <c r="F4791" s="4">
        <v>9004</v>
      </c>
      <c r="G4791" s="4">
        <v>66854700</v>
      </c>
      <c r="H4791" s="4">
        <v>9004</v>
      </c>
      <c r="I4791" s="4">
        <v>9004</v>
      </c>
      <c r="J4791" s="4">
        <v>9004</v>
      </c>
      <c r="K4791" s="4">
        <v>9004</v>
      </c>
      <c r="L4791" s="4">
        <v>9000</v>
      </c>
      <c r="M4791" s="4">
        <v>7425</v>
      </c>
      <c r="N4791" s="4">
        <v>7425</v>
      </c>
      <c r="O4791" s="3" t="s">
        <v>2575</v>
      </c>
      <c r="P4791" s="3" t="s">
        <v>2577</v>
      </c>
      <c r="Q4791" s="3" t="s">
        <v>2697</v>
      </c>
      <c r="R4791" s="3" t="s">
        <v>2578</v>
      </c>
      <c r="S4791" s="3" t="s">
        <v>2632</v>
      </c>
      <c r="T4791" s="5"/>
      <c r="U4791" s="3" t="s">
        <v>2633</v>
      </c>
      <c r="V4791" s="3" t="s">
        <v>2580</v>
      </c>
      <c r="W4791" s="3" t="s">
        <v>2581</v>
      </c>
      <c r="X4791" s="3" t="s">
        <v>2582</v>
      </c>
      <c r="Y4791" s="3" t="s">
        <v>2583</v>
      </c>
      <c r="Z4791" s="3" t="s">
        <v>2584</v>
      </c>
      <c r="AA4791" s="4">
        <v>780346</v>
      </c>
    </row>
    <row r="4792" spans="1:27" ht="52.8" x14ac:dyDescent="0.25">
      <c r="A4792" s="3" t="s">
        <v>2622</v>
      </c>
      <c r="B4792" s="3" t="s">
        <v>3063</v>
      </c>
      <c r="C4792" s="3" t="s">
        <v>2598</v>
      </c>
      <c r="D4792" s="3" t="s">
        <v>2631</v>
      </c>
      <c r="E4792" s="3" t="s">
        <v>2673</v>
      </c>
      <c r="F4792" s="4">
        <v>9004</v>
      </c>
      <c r="G4792" s="4">
        <v>1350600</v>
      </c>
      <c r="H4792" s="4">
        <v>9004</v>
      </c>
      <c r="I4792" s="4">
        <v>9004</v>
      </c>
      <c r="J4792" s="4">
        <v>9004</v>
      </c>
      <c r="K4792" s="4">
        <v>9004</v>
      </c>
      <c r="L4792" s="3">
        <v>0</v>
      </c>
      <c r="M4792" s="3">
        <v>150</v>
      </c>
      <c r="N4792" s="3">
        <v>150</v>
      </c>
      <c r="O4792" s="3" t="s">
        <v>2575</v>
      </c>
      <c r="P4792" s="3" t="s">
        <v>2759</v>
      </c>
      <c r="Q4792" s="3" t="s">
        <v>2697</v>
      </c>
      <c r="R4792" s="3" t="s">
        <v>2578</v>
      </c>
      <c r="S4792" s="3" t="s">
        <v>2632</v>
      </c>
      <c r="T4792" s="5"/>
      <c r="U4792" s="3" t="s">
        <v>2633</v>
      </c>
      <c r="V4792" s="3" t="s">
        <v>2580</v>
      </c>
      <c r="W4792" s="3" t="s">
        <v>2581</v>
      </c>
      <c r="X4792" s="3" t="s">
        <v>2582</v>
      </c>
      <c r="Y4792" s="3" t="s">
        <v>2583</v>
      </c>
      <c r="Z4792" s="3" t="s">
        <v>2584</v>
      </c>
      <c r="AA4792" s="4">
        <v>780346</v>
      </c>
    </row>
    <row r="4793" spans="1:27" ht="52.8" x14ac:dyDescent="0.25">
      <c r="A4793" s="3" t="s">
        <v>2622</v>
      </c>
      <c r="B4793" s="3" t="s">
        <v>3063</v>
      </c>
      <c r="C4793" s="3" t="s">
        <v>2598</v>
      </c>
      <c r="D4793" s="3" t="s">
        <v>2631</v>
      </c>
      <c r="E4793" s="3" t="s">
        <v>2673</v>
      </c>
      <c r="F4793" s="4">
        <v>9004</v>
      </c>
      <c r="G4793" s="4">
        <v>12830700</v>
      </c>
      <c r="H4793" s="4">
        <v>9004</v>
      </c>
      <c r="I4793" s="4">
        <v>9004</v>
      </c>
      <c r="J4793" s="4">
        <v>9004</v>
      </c>
      <c r="K4793" s="4">
        <v>9004</v>
      </c>
      <c r="L4793" s="3">
        <v>0</v>
      </c>
      <c r="M4793" s="4">
        <v>1425</v>
      </c>
      <c r="N4793" s="4">
        <v>1425</v>
      </c>
      <c r="O4793" s="3" t="s">
        <v>2575</v>
      </c>
      <c r="P4793" s="3" t="s">
        <v>2577</v>
      </c>
      <c r="Q4793" s="3" t="s">
        <v>2697</v>
      </c>
      <c r="R4793" s="3" t="s">
        <v>2578</v>
      </c>
      <c r="S4793" s="3" t="s">
        <v>2632</v>
      </c>
      <c r="T4793" s="5"/>
      <c r="U4793" s="3" t="s">
        <v>2633</v>
      </c>
      <c r="V4793" s="3" t="s">
        <v>2580</v>
      </c>
      <c r="W4793" s="3" t="s">
        <v>2581</v>
      </c>
      <c r="X4793" s="3" t="s">
        <v>2582</v>
      </c>
      <c r="Y4793" s="3" t="s">
        <v>2583</v>
      </c>
      <c r="Z4793" s="3" t="s">
        <v>2584</v>
      </c>
      <c r="AA4793" s="4">
        <v>780346</v>
      </c>
    </row>
    <row r="4794" spans="1:27" ht="66" x14ac:dyDescent="0.25">
      <c r="A4794" s="3" t="s">
        <v>4427</v>
      </c>
      <c r="B4794" s="3" t="s">
        <v>4428</v>
      </c>
      <c r="C4794" s="3" t="s">
        <v>2677</v>
      </c>
      <c r="D4794" s="3" t="s">
        <v>2801</v>
      </c>
      <c r="E4794" s="3" t="s">
        <v>2583</v>
      </c>
      <c r="F4794" s="4">
        <v>1419368</v>
      </c>
      <c r="G4794" s="4">
        <v>141936825</v>
      </c>
      <c r="H4794" s="4">
        <v>1419368</v>
      </c>
      <c r="I4794" s="4">
        <v>1417009</v>
      </c>
      <c r="J4794" s="4">
        <v>1421789</v>
      </c>
      <c r="K4794" s="4">
        <v>1333160</v>
      </c>
      <c r="L4794" s="3">
        <v>100</v>
      </c>
      <c r="M4794" s="3">
        <v>425</v>
      </c>
      <c r="N4794" s="3">
        <v>100</v>
      </c>
      <c r="O4794" s="3" t="s">
        <v>2575</v>
      </c>
      <c r="P4794" s="3" t="s">
        <v>2577</v>
      </c>
      <c r="Q4794" s="3" t="s">
        <v>2697</v>
      </c>
      <c r="R4794" s="3" t="s">
        <v>2578</v>
      </c>
      <c r="S4794" s="3" t="s">
        <v>528</v>
      </c>
      <c r="T4794" s="5"/>
      <c r="U4794" s="3" t="s">
        <v>2681</v>
      </c>
      <c r="V4794" s="3" t="s">
        <v>2580</v>
      </c>
      <c r="W4794" s="3" t="s">
        <v>2581</v>
      </c>
      <c r="X4794" s="3" t="s">
        <v>2689</v>
      </c>
      <c r="Y4794" s="3" t="s">
        <v>2583</v>
      </c>
      <c r="Z4794" s="3" t="s">
        <v>2584</v>
      </c>
      <c r="AA4794" s="4">
        <v>780347</v>
      </c>
    </row>
    <row r="4795" spans="1:27" ht="52.8" x14ac:dyDescent="0.25">
      <c r="A4795" s="3" t="s">
        <v>2605</v>
      </c>
      <c r="B4795" s="3" t="s">
        <v>2960</v>
      </c>
      <c r="C4795" s="3" t="s">
        <v>2598</v>
      </c>
      <c r="D4795" s="3" t="s">
        <v>2631</v>
      </c>
      <c r="E4795" s="3" t="s">
        <v>2583</v>
      </c>
      <c r="F4795" s="4">
        <v>9184</v>
      </c>
      <c r="G4795" s="4">
        <v>73471400</v>
      </c>
      <c r="H4795" s="4">
        <v>9184</v>
      </c>
      <c r="I4795" s="4">
        <v>9182</v>
      </c>
      <c r="J4795" s="4">
        <v>9199</v>
      </c>
      <c r="K4795" s="4">
        <v>9182</v>
      </c>
      <c r="L4795" s="4">
        <v>8000</v>
      </c>
      <c r="M4795" s="4">
        <v>9525</v>
      </c>
      <c r="N4795" s="4">
        <v>8000</v>
      </c>
      <c r="O4795" s="3" t="s">
        <v>2575</v>
      </c>
      <c r="P4795" s="3" t="s">
        <v>2577</v>
      </c>
      <c r="Q4795" s="3" t="s">
        <v>2697</v>
      </c>
      <c r="R4795" s="3" t="s">
        <v>2578</v>
      </c>
      <c r="S4795" s="3" t="s">
        <v>2632</v>
      </c>
      <c r="T4795" s="5"/>
      <c r="U4795" s="3" t="s">
        <v>2633</v>
      </c>
      <c r="V4795" s="3" t="s">
        <v>2580</v>
      </c>
      <c r="W4795" s="3" t="s">
        <v>2581</v>
      </c>
      <c r="X4795" s="3" t="s">
        <v>2582</v>
      </c>
      <c r="Y4795" s="3" t="s">
        <v>2583</v>
      </c>
      <c r="Z4795" s="3" t="s">
        <v>2584</v>
      </c>
      <c r="AA4795" s="4">
        <v>780348</v>
      </c>
    </row>
    <row r="4796" spans="1:27" ht="39.6" x14ac:dyDescent="0.25">
      <c r="A4796" s="3" t="s">
        <v>2605</v>
      </c>
      <c r="B4796" s="3" t="s">
        <v>2663</v>
      </c>
      <c r="C4796" s="3" t="s">
        <v>2598</v>
      </c>
      <c r="D4796" s="3" t="s">
        <v>883</v>
      </c>
      <c r="E4796" s="3" t="s">
        <v>2583</v>
      </c>
      <c r="F4796" s="4">
        <v>9406</v>
      </c>
      <c r="G4796" s="4">
        <v>8465400</v>
      </c>
      <c r="H4796" s="4">
        <v>9406</v>
      </c>
      <c r="I4796" s="4">
        <v>9406</v>
      </c>
      <c r="J4796" s="4">
        <v>9406</v>
      </c>
      <c r="K4796" s="4">
        <v>9406</v>
      </c>
      <c r="L4796" s="4">
        <v>5000</v>
      </c>
      <c r="M4796" s="4">
        <v>1200</v>
      </c>
      <c r="N4796" s="3">
        <v>900</v>
      </c>
      <c r="O4796" s="3" t="s">
        <v>2575</v>
      </c>
      <c r="P4796" s="3" t="s">
        <v>2577</v>
      </c>
      <c r="Q4796" s="3" t="s">
        <v>2697</v>
      </c>
      <c r="R4796" s="3" t="s">
        <v>2578</v>
      </c>
      <c r="S4796" s="3" t="s">
        <v>2664</v>
      </c>
      <c r="T4796" s="5"/>
      <c r="U4796" s="3" t="s">
        <v>2638</v>
      </c>
      <c r="V4796" s="3" t="s">
        <v>2580</v>
      </c>
      <c r="W4796" s="3" t="s">
        <v>2581</v>
      </c>
      <c r="X4796" s="3" t="s">
        <v>2582</v>
      </c>
      <c r="Y4796" s="3" t="s">
        <v>2583</v>
      </c>
      <c r="Z4796" s="3" t="s">
        <v>2584</v>
      </c>
      <c r="AA4796" s="4">
        <v>780349</v>
      </c>
    </row>
    <row r="4797" spans="1:27" ht="52.8" x14ac:dyDescent="0.25">
      <c r="A4797" s="3" t="s">
        <v>2629</v>
      </c>
      <c r="B4797" s="3" t="s">
        <v>2630</v>
      </c>
      <c r="C4797" s="3" t="s">
        <v>2598</v>
      </c>
      <c r="D4797" s="3" t="s">
        <v>2631</v>
      </c>
      <c r="E4797" s="3" t="s">
        <v>2583</v>
      </c>
      <c r="F4797" s="4">
        <v>9044</v>
      </c>
      <c r="G4797" s="4">
        <v>8139600</v>
      </c>
      <c r="H4797" s="4">
        <v>9044</v>
      </c>
      <c r="I4797" s="4">
        <v>9044</v>
      </c>
      <c r="J4797" s="4">
        <v>9044</v>
      </c>
      <c r="K4797" s="4">
        <v>9044</v>
      </c>
      <c r="L4797" s="4">
        <v>1500</v>
      </c>
      <c r="M4797" s="3">
        <v>900</v>
      </c>
      <c r="N4797" s="3">
        <v>900</v>
      </c>
      <c r="O4797" s="3" t="s">
        <v>2575</v>
      </c>
      <c r="P4797" s="3" t="s">
        <v>2577</v>
      </c>
      <c r="Q4797" s="3" t="s">
        <v>2697</v>
      </c>
      <c r="R4797" s="3" t="s">
        <v>2578</v>
      </c>
      <c r="S4797" s="3" t="s">
        <v>2632</v>
      </c>
      <c r="T4797" s="5"/>
      <c r="U4797" s="3" t="s">
        <v>2633</v>
      </c>
      <c r="V4797" s="3" t="s">
        <v>2580</v>
      </c>
      <c r="W4797" s="3" t="s">
        <v>2581</v>
      </c>
      <c r="X4797" s="3" t="s">
        <v>2582</v>
      </c>
      <c r="Y4797" s="3" t="s">
        <v>2583</v>
      </c>
      <c r="Z4797" s="3" t="s">
        <v>2584</v>
      </c>
      <c r="AA4797" s="4">
        <v>780350</v>
      </c>
    </row>
    <row r="4798" spans="1:27" ht="52.8" x14ac:dyDescent="0.25">
      <c r="A4798" s="3" t="s">
        <v>2629</v>
      </c>
      <c r="B4798" s="3" t="s">
        <v>2630</v>
      </c>
      <c r="C4798" s="3" t="s">
        <v>2598</v>
      </c>
      <c r="D4798" s="3" t="s">
        <v>2631</v>
      </c>
      <c r="E4798" s="3" t="s">
        <v>2673</v>
      </c>
      <c r="F4798" s="4">
        <v>9044</v>
      </c>
      <c r="G4798" s="4">
        <v>2713200</v>
      </c>
      <c r="H4798" s="4">
        <v>9044</v>
      </c>
      <c r="I4798" s="4">
        <v>9044</v>
      </c>
      <c r="J4798" s="4">
        <v>9044</v>
      </c>
      <c r="K4798" s="4">
        <v>9044</v>
      </c>
      <c r="L4798" s="3">
        <v>0</v>
      </c>
      <c r="M4798" s="3">
        <v>300</v>
      </c>
      <c r="N4798" s="3">
        <v>300</v>
      </c>
      <c r="O4798" s="3" t="s">
        <v>2575</v>
      </c>
      <c r="P4798" s="3" t="s">
        <v>2577</v>
      </c>
      <c r="Q4798" s="3" t="s">
        <v>2697</v>
      </c>
      <c r="R4798" s="3" t="s">
        <v>2578</v>
      </c>
      <c r="S4798" s="3" t="s">
        <v>2632</v>
      </c>
      <c r="T4798" s="5"/>
      <c r="U4798" s="3" t="s">
        <v>2633</v>
      </c>
      <c r="V4798" s="3" t="s">
        <v>2580</v>
      </c>
      <c r="W4798" s="3" t="s">
        <v>2581</v>
      </c>
      <c r="X4798" s="3" t="s">
        <v>2582</v>
      </c>
      <c r="Y4798" s="3" t="s">
        <v>2583</v>
      </c>
      <c r="Z4798" s="3" t="s">
        <v>2584</v>
      </c>
      <c r="AA4798" s="4">
        <v>780350</v>
      </c>
    </row>
    <row r="4799" spans="1:27" ht="52.8" x14ac:dyDescent="0.25">
      <c r="A4799" s="3" t="s">
        <v>2620</v>
      </c>
      <c r="B4799" s="3" t="s">
        <v>2945</v>
      </c>
      <c r="C4799" s="3" t="s">
        <v>2598</v>
      </c>
      <c r="D4799" s="3" t="s">
        <v>2631</v>
      </c>
      <c r="E4799" s="3" t="s">
        <v>2583</v>
      </c>
      <c r="F4799" s="4">
        <v>10027</v>
      </c>
      <c r="G4799" s="4">
        <v>78210600</v>
      </c>
      <c r="H4799" s="4">
        <v>10027</v>
      </c>
      <c r="I4799" s="4">
        <v>10027</v>
      </c>
      <c r="J4799" s="4">
        <v>10027</v>
      </c>
      <c r="K4799" s="4">
        <v>10027</v>
      </c>
      <c r="L4799" s="4">
        <v>12000</v>
      </c>
      <c r="M4799" s="4">
        <v>7900</v>
      </c>
      <c r="N4799" s="4">
        <v>7800</v>
      </c>
      <c r="O4799" s="3" t="s">
        <v>2575</v>
      </c>
      <c r="P4799" s="3" t="s">
        <v>2577</v>
      </c>
      <c r="Q4799" s="3" t="s">
        <v>2697</v>
      </c>
      <c r="R4799" s="3" t="s">
        <v>2578</v>
      </c>
      <c r="S4799" s="3" t="s">
        <v>2632</v>
      </c>
      <c r="T4799" s="5"/>
      <c r="U4799" s="3" t="s">
        <v>2633</v>
      </c>
      <c r="V4799" s="3" t="s">
        <v>2580</v>
      </c>
      <c r="W4799" s="3" t="s">
        <v>2581</v>
      </c>
      <c r="X4799" s="3" t="s">
        <v>2601</v>
      </c>
      <c r="Y4799" s="3" t="s">
        <v>2583</v>
      </c>
      <c r="Z4799" s="3" t="s">
        <v>2584</v>
      </c>
      <c r="AA4799" s="4">
        <v>780351</v>
      </c>
    </row>
    <row r="4800" spans="1:27" ht="52.8" x14ac:dyDescent="0.25">
      <c r="A4800" s="3" t="s">
        <v>2620</v>
      </c>
      <c r="B4800" s="3" t="s">
        <v>2945</v>
      </c>
      <c r="C4800" s="3" t="s">
        <v>2598</v>
      </c>
      <c r="D4800" s="3" t="s">
        <v>2631</v>
      </c>
      <c r="E4800" s="3" t="s">
        <v>2673</v>
      </c>
      <c r="F4800" s="4">
        <v>10027</v>
      </c>
      <c r="G4800" s="4">
        <v>3008100</v>
      </c>
      <c r="H4800" s="4">
        <v>10027</v>
      </c>
      <c r="I4800" s="4">
        <v>10027</v>
      </c>
      <c r="J4800" s="4">
        <v>10027</v>
      </c>
      <c r="K4800" s="4">
        <v>10027</v>
      </c>
      <c r="L4800" s="3">
        <v>0</v>
      </c>
      <c r="M4800" s="3">
        <v>300</v>
      </c>
      <c r="N4800" s="3">
        <v>300</v>
      </c>
      <c r="O4800" s="3" t="s">
        <v>2575</v>
      </c>
      <c r="P4800" s="3" t="s">
        <v>2577</v>
      </c>
      <c r="Q4800" s="3" t="s">
        <v>2697</v>
      </c>
      <c r="R4800" s="3" t="s">
        <v>2578</v>
      </c>
      <c r="S4800" s="3" t="s">
        <v>2632</v>
      </c>
      <c r="T4800" s="5"/>
      <c r="U4800" s="3" t="s">
        <v>2633</v>
      </c>
      <c r="V4800" s="3" t="s">
        <v>2580</v>
      </c>
      <c r="W4800" s="3" t="s">
        <v>2581</v>
      </c>
      <c r="X4800" s="3" t="s">
        <v>2601</v>
      </c>
      <c r="Y4800" s="3" t="s">
        <v>2583</v>
      </c>
      <c r="Z4800" s="3" t="s">
        <v>2584</v>
      </c>
      <c r="AA4800" s="4">
        <v>780351</v>
      </c>
    </row>
    <row r="4801" spans="1:27" ht="52.8" x14ac:dyDescent="0.25">
      <c r="A4801" s="3" t="s">
        <v>2620</v>
      </c>
      <c r="B4801" s="3" t="s">
        <v>2945</v>
      </c>
      <c r="C4801" s="3" t="s">
        <v>2598</v>
      </c>
      <c r="D4801" s="3" t="s">
        <v>2631</v>
      </c>
      <c r="E4801" s="3" t="s">
        <v>2673</v>
      </c>
      <c r="F4801" s="4">
        <v>10027</v>
      </c>
      <c r="G4801" s="4">
        <v>6016200</v>
      </c>
      <c r="H4801" s="4">
        <v>10027</v>
      </c>
      <c r="I4801" s="4">
        <v>10027</v>
      </c>
      <c r="J4801" s="4">
        <v>10027</v>
      </c>
      <c r="K4801" s="4">
        <v>10027</v>
      </c>
      <c r="L4801" s="3">
        <v>0</v>
      </c>
      <c r="M4801" s="3">
        <v>600</v>
      </c>
      <c r="N4801" s="3">
        <v>600</v>
      </c>
      <c r="O4801" s="3" t="s">
        <v>2575</v>
      </c>
      <c r="P4801" s="3" t="s">
        <v>2759</v>
      </c>
      <c r="Q4801" s="3" t="s">
        <v>2697</v>
      </c>
      <c r="R4801" s="3" t="s">
        <v>2578</v>
      </c>
      <c r="S4801" s="3" t="s">
        <v>2632</v>
      </c>
      <c r="T4801" s="5"/>
      <c r="U4801" s="3" t="s">
        <v>2633</v>
      </c>
      <c r="V4801" s="3" t="s">
        <v>2580</v>
      </c>
      <c r="W4801" s="3" t="s">
        <v>2581</v>
      </c>
      <c r="X4801" s="3" t="s">
        <v>2601</v>
      </c>
      <c r="Y4801" s="3" t="s">
        <v>2583</v>
      </c>
      <c r="Z4801" s="3" t="s">
        <v>2584</v>
      </c>
      <c r="AA4801" s="4">
        <v>780351</v>
      </c>
    </row>
    <row r="4802" spans="1:27" ht="39.6" x14ac:dyDescent="0.25">
      <c r="A4802" s="3" t="s">
        <v>2622</v>
      </c>
      <c r="B4802" s="3" t="s">
        <v>2973</v>
      </c>
      <c r="C4802" s="3" t="s">
        <v>2598</v>
      </c>
      <c r="D4802" s="3" t="s">
        <v>883</v>
      </c>
      <c r="E4802" s="3" t="s">
        <v>2583</v>
      </c>
      <c r="F4802" s="4">
        <v>9162</v>
      </c>
      <c r="G4802" s="4">
        <v>2748600</v>
      </c>
      <c r="H4802" s="4">
        <v>9162</v>
      </c>
      <c r="I4802" s="4">
        <v>9162</v>
      </c>
      <c r="J4802" s="4">
        <v>9162</v>
      </c>
      <c r="K4802" s="4">
        <v>9004</v>
      </c>
      <c r="L4802" s="3">
        <v>300</v>
      </c>
      <c r="M4802" s="3">
        <v>450</v>
      </c>
      <c r="N4802" s="3">
        <v>300</v>
      </c>
      <c r="O4802" s="3" t="s">
        <v>2575</v>
      </c>
      <c r="P4802" s="3" t="s">
        <v>2577</v>
      </c>
      <c r="Q4802" s="3" t="s">
        <v>2697</v>
      </c>
      <c r="R4802" s="3" t="s">
        <v>2578</v>
      </c>
      <c r="S4802" s="3" t="s">
        <v>2664</v>
      </c>
      <c r="T4802" s="5"/>
      <c r="U4802" s="3" t="s">
        <v>2638</v>
      </c>
      <c r="V4802" s="3" t="s">
        <v>2580</v>
      </c>
      <c r="W4802" s="3" t="s">
        <v>2581</v>
      </c>
      <c r="X4802" s="3" t="s">
        <v>2582</v>
      </c>
      <c r="Y4802" s="3" t="s">
        <v>2583</v>
      </c>
      <c r="Z4802" s="3" t="s">
        <v>2584</v>
      </c>
      <c r="AA4802" s="4">
        <v>780353</v>
      </c>
    </row>
    <row r="4803" spans="1:27" ht="52.8" x14ac:dyDescent="0.25">
      <c r="A4803" s="3" t="s">
        <v>2596</v>
      </c>
      <c r="B4803" s="3" t="s">
        <v>2991</v>
      </c>
      <c r="C4803" s="3" t="s">
        <v>2598</v>
      </c>
      <c r="D4803" s="3" t="s">
        <v>2631</v>
      </c>
      <c r="E4803" s="3" t="s">
        <v>2583</v>
      </c>
      <c r="F4803" s="4">
        <v>9498</v>
      </c>
      <c r="G4803" s="4">
        <v>23744000</v>
      </c>
      <c r="H4803" s="4">
        <v>9498</v>
      </c>
      <c r="I4803" s="4">
        <v>9445</v>
      </c>
      <c r="J4803" s="4">
        <v>9559</v>
      </c>
      <c r="K4803" s="4">
        <v>8945</v>
      </c>
      <c r="L4803" s="4">
        <v>2500</v>
      </c>
      <c r="M4803" s="4">
        <v>3800</v>
      </c>
      <c r="N4803" s="4">
        <v>2500</v>
      </c>
      <c r="O4803" s="3" t="s">
        <v>2575</v>
      </c>
      <c r="P4803" s="3" t="s">
        <v>2577</v>
      </c>
      <c r="Q4803" s="3" t="s">
        <v>2697</v>
      </c>
      <c r="R4803" s="3" t="s">
        <v>2578</v>
      </c>
      <c r="S4803" s="3" t="s">
        <v>2632</v>
      </c>
      <c r="T4803" s="5"/>
      <c r="U4803" s="3" t="s">
        <v>2633</v>
      </c>
      <c r="V4803" s="3" t="s">
        <v>2580</v>
      </c>
      <c r="W4803" s="3" t="s">
        <v>2581</v>
      </c>
      <c r="X4803" s="3" t="s">
        <v>2601</v>
      </c>
      <c r="Y4803" s="3" t="s">
        <v>2583</v>
      </c>
      <c r="Z4803" s="3" t="s">
        <v>2584</v>
      </c>
      <c r="AA4803" s="4">
        <v>780354</v>
      </c>
    </row>
    <row r="4804" spans="1:27" ht="39.6" x14ac:dyDescent="0.25">
      <c r="A4804" s="3" t="s">
        <v>2596</v>
      </c>
      <c r="B4804" s="3" t="s">
        <v>2942</v>
      </c>
      <c r="C4804" s="3" t="s">
        <v>2598</v>
      </c>
      <c r="D4804" s="3" t="s">
        <v>853</v>
      </c>
      <c r="E4804" s="3" t="s">
        <v>2583</v>
      </c>
      <c r="F4804" s="4">
        <v>11936</v>
      </c>
      <c r="G4804" s="4">
        <v>35808350</v>
      </c>
      <c r="H4804" s="4">
        <v>11936</v>
      </c>
      <c r="I4804" s="4">
        <v>11811</v>
      </c>
      <c r="J4804" s="4">
        <v>12890</v>
      </c>
      <c r="K4804" s="4">
        <v>11530</v>
      </c>
      <c r="L4804" s="4">
        <v>3000</v>
      </c>
      <c r="M4804" s="4">
        <v>5730</v>
      </c>
      <c r="N4804" s="4">
        <v>3000</v>
      </c>
      <c r="O4804" s="3" t="s">
        <v>2575</v>
      </c>
      <c r="P4804" s="3" t="s">
        <v>2577</v>
      </c>
      <c r="Q4804" s="3" t="s">
        <v>2697</v>
      </c>
      <c r="R4804" s="3" t="s">
        <v>2578</v>
      </c>
      <c r="S4804" s="3" t="s">
        <v>853</v>
      </c>
      <c r="T4804" s="5"/>
      <c r="U4804" s="3" t="s">
        <v>2943</v>
      </c>
      <c r="V4804" s="3" t="s">
        <v>2580</v>
      </c>
      <c r="W4804" s="3" t="s">
        <v>2581</v>
      </c>
      <c r="X4804" s="3" t="s">
        <v>2601</v>
      </c>
      <c r="Y4804" s="3" t="s">
        <v>2583</v>
      </c>
      <c r="Z4804" s="3" t="s">
        <v>2584</v>
      </c>
      <c r="AA4804" s="4">
        <v>780356</v>
      </c>
    </row>
    <row r="4805" spans="1:27" ht="39.6" x14ac:dyDescent="0.25">
      <c r="A4805" s="3" t="s">
        <v>2605</v>
      </c>
      <c r="B4805" s="3" t="s">
        <v>3018</v>
      </c>
      <c r="C4805" s="3" t="s">
        <v>2598</v>
      </c>
      <c r="D4805" s="3" t="s">
        <v>853</v>
      </c>
      <c r="E4805" s="3" t="s">
        <v>2583</v>
      </c>
      <c r="F4805" s="4">
        <v>10145</v>
      </c>
      <c r="G4805" s="4">
        <v>121742250</v>
      </c>
      <c r="H4805" s="4">
        <v>10145</v>
      </c>
      <c r="I4805" s="4">
        <v>10081</v>
      </c>
      <c r="J4805" s="4">
        <v>10239</v>
      </c>
      <c r="K4805" s="4">
        <v>9615</v>
      </c>
      <c r="L4805" s="4">
        <v>12000</v>
      </c>
      <c r="M4805" s="4">
        <v>13925</v>
      </c>
      <c r="N4805" s="4">
        <v>12000</v>
      </c>
      <c r="O4805" s="3" t="s">
        <v>2575</v>
      </c>
      <c r="P4805" s="3" t="s">
        <v>2577</v>
      </c>
      <c r="Q4805" s="3" t="s">
        <v>2697</v>
      </c>
      <c r="R4805" s="3" t="s">
        <v>2578</v>
      </c>
      <c r="S4805" s="3" t="s">
        <v>853</v>
      </c>
      <c r="T4805" s="5"/>
      <c r="U4805" s="3" t="s">
        <v>2943</v>
      </c>
      <c r="V4805" s="3" t="s">
        <v>2580</v>
      </c>
      <c r="W4805" s="3" t="s">
        <v>2581</v>
      </c>
      <c r="X4805" s="3" t="s">
        <v>2582</v>
      </c>
      <c r="Y4805" s="3" t="s">
        <v>2583</v>
      </c>
      <c r="Z4805" s="3" t="s">
        <v>2584</v>
      </c>
      <c r="AA4805" s="4">
        <v>780357</v>
      </c>
    </row>
    <row r="4806" spans="1:27" ht="39.6" x14ac:dyDescent="0.25">
      <c r="A4806" s="3" t="s">
        <v>2620</v>
      </c>
      <c r="B4806" s="3" t="s">
        <v>3040</v>
      </c>
      <c r="C4806" s="3" t="s">
        <v>2598</v>
      </c>
      <c r="D4806" s="3" t="s">
        <v>853</v>
      </c>
      <c r="E4806" s="3" t="s">
        <v>2583</v>
      </c>
      <c r="F4806" s="4">
        <v>13017</v>
      </c>
      <c r="G4806" s="4">
        <v>19524950</v>
      </c>
      <c r="H4806" s="4">
        <v>13017</v>
      </c>
      <c r="I4806" s="4">
        <v>12829</v>
      </c>
      <c r="J4806" s="4">
        <v>13259</v>
      </c>
      <c r="K4806" s="4">
        <v>10833</v>
      </c>
      <c r="L4806" s="4">
        <v>1500</v>
      </c>
      <c r="M4806" s="4">
        <v>3160</v>
      </c>
      <c r="N4806" s="4">
        <v>1500</v>
      </c>
      <c r="O4806" s="3" t="s">
        <v>2575</v>
      </c>
      <c r="P4806" s="3" t="s">
        <v>2577</v>
      </c>
      <c r="Q4806" s="3" t="s">
        <v>2697</v>
      </c>
      <c r="R4806" s="3" t="s">
        <v>2578</v>
      </c>
      <c r="S4806" s="3" t="s">
        <v>853</v>
      </c>
      <c r="T4806" s="5"/>
      <c r="U4806" s="3" t="s">
        <v>2943</v>
      </c>
      <c r="V4806" s="3" t="s">
        <v>2580</v>
      </c>
      <c r="W4806" s="3" t="s">
        <v>2581</v>
      </c>
      <c r="X4806" s="3" t="s">
        <v>2601</v>
      </c>
      <c r="Y4806" s="3" t="s">
        <v>2583</v>
      </c>
      <c r="Z4806" s="3" t="s">
        <v>2584</v>
      </c>
      <c r="AA4806" s="4">
        <v>780358</v>
      </c>
    </row>
    <row r="4807" spans="1:27" ht="39.6" x14ac:dyDescent="0.25">
      <c r="A4807" s="3" t="s">
        <v>2824</v>
      </c>
      <c r="B4807" s="3" t="s">
        <v>3694</v>
      </c>
      <c r="C4807" s="3" t="s">
        <v>2809</v>
      </c>
      <c r="D4807" s="3" t="s">
        <v>3147</v>
      </c>
      <c r="E4807" s="3" t="s">
        <v>2583</v>
      </c>
      <c r="F4807" s="4">
        <v>218399</v>
      </c>
      <c r="G4807" s="4">
        <v>10919950</v>
      </c>
      <c r="H4807" s="4">
        <v>218399</v>
      </c>
      <c r="I4807" s="4">
        <v>216999</v>
      </c>
      <c r="J4807" s="4">
        <v>218999</v>
      </c>
      <c r="K4807" s="4">
        <v>197000</v>
      </c>
      <c r="L4807" s="3">
        <v>50</v>
      </c>
      <c r="M4807" s="3">
        <v>130</v>
      </c>
      <c r="N4807" s="3">
        <v>50</v>
      </c>
      <c r="O4807" s="3" t="s">
        <v>2575</v>
      </c>
      <c r="P4807" s="3" t="s">
        <v>2577</v>
      </c>
      <c r="Q4807" s="3" t="s">
        <v>2697</v>
      </c>
      <c r="R4807" s="3" t="s">
        <v>2578</v>
      </c>
      <c r="S4807" s="3" t="s">
        <v>3147</v>
      </c>
      <c r="T4807" s="5"/>
      <c r="U4807" s="3" t="s">
        <v>2739</v>
      </c>
      <c r="V4807" s="3" t="s">
        <v>2580</v>
      </c>
      <c r="W4807" s="3" t="s">
        <v>2581</v>
      </c>
      <c r="X4807" s="3" t="s">
        <v>2582</v>
      </c>
      <c r="Y4807" s="3" t="s">
        <v>2583</v>
      </c>
      <c r="Z4807" s="3" t="s">
        <v>2584</v>
      </c>
      <c r="AA4807" s="4">
        <v>780361</v>
      </c>
    </row>
    <row r="4808" spans="1:27" ht="66" x14ac:dyDescent="0.25">
      <c r="A4808" s="3" t="s">
        <v>3493</v>
      </c>
      <c r="B4808" s="3" t="s">
        <v>3494</v>
      </c>
      <c r="C4808" s="3" t="s">
        <v>2916</v>
      </c>
      <c r="D4808" s="3" t="s">
        <v>3495</v>
      </c>
      <c r="E4808" s="3" t="s">
        <v>2583</v>
      </c>
      <c r="F4808" s="5"/>
      <c r="G4808" s="3">
        <v>0</v>
      </c>
      <c r="H4808" s="5"/>
      <c r="I4808" s="5"/>
      <c r="J4808" s="5"/>
      <c r="K4808" s="4">
        <v>144000</v>
      </c>
      <c r="L4808" s="3">
        <v>200</v>
      </c>
      <c r="M4808" s="3">
        <v>0</v>
      </c>
      <c r="N4808" s="3">
        <v>0</v>
      </c>
      <c r="O4808" s="3" t="s">
        <v>2575</v>
      </c>
      <c r="P4808" s="3" t="s">
        <v>2577</v>
      </c>
      <c r="Q4808" s="3" t="s">
        <v>2697</v>
      </c>
      <c r="R4808" s="3" t="s">
        <v>2578</v>
      </c>
      <c r="S4808" s="3" t="s">
        <v>3496</v>
      </c>
      <c r="T4808" s="5"/>
      <c r="U4808" s="3" t="s">
        <v>2859</v>
      </c>
      <c r="V4808" s="3" t="s">
        <v>2580</v>
      </c>
      <c r="W4808" s="3" t="s">
        <v>2581</v>
      </c>
      <c r="X4808" s="3" t="s">
        <v>2582</v>
      </c>
      <c r="Y4808" s="3" t="s">
        <v>2595</v>
      </c>
      <c r="Z4808" s="3" t="s">
        <v>2584</v>
      </c>
      <c r="AA4808" s="4">
        <v>780362</v>
      </c>
    </row>
    <row r="4809" spans="1:27" ht="39.6" x14ac:dyDescent="0.25">
      <c r="A4809" s="3" t="s">
        <v>2464</v>
      </c>
      <c r="B4809" s="3" t="s">
        <v>4006</v>
      </c>
      <c r="C4809" s="3" t="s">
        <v>2573</v>
      </c>
      <c r="D4809" s="3" t="s">
        <v>1931</v>
      </c>
      <c r="E4809" s="3" t="s">
        <v>2583</v>
      </c>
      <c r="F4809" s="4">
        <v>5292000</v>
      </c>
      <c r="G4809" s="4">
        <v>21168000000</v>
      </c>
      <c r="H4809" s="4">
        <v>5292000</v>
      </c>
      <c r="I4809" s="4">
        <v>5292000</v>
      </c>
      <c r="J4809" s="4">
        <v>5292000</v>
      </c>
      <c r="K4809" s="4">
        <v>5292000</v>
      </c>
      <c r="L4809" s="4">
        <v>4000</v>
      </c>
      <c r="M4809" s="4">
        <v>5100</v>
      </c>
      <c r="N4809" s="4">
        <v>4000</v>
      </c>
      <c r="O4809" s="3" t="s">
        <v>2575</v>
      </c>
      <c r="P4809" s="3" t="s">
        <v>2577</v>
      </c>
      <c r="Q4809" s="3" t="s">
        <v>2697</v>
      </c>
      <c r="R4809" s="3" t="s">
        <v>2578</v>
      </c>
      <c r="S4809" s="3" t="s">
        <v>1931</v>
      </c>
      <c r="T4809" s="5"/>
      <c r="U4809" s="3" t="s">
        <v>2739</v>
      </c>
      <c r="V4809" s="3" t="s">
        <v>2580</v>
      </c>
      <c r="W4809" s="3" t="s">
        <v>2581</v>
      </c>
      <c r="X4809" s="3" t="s">
        <v>2689</v>
      </c>
      <c r="Y4809" s="3" t="s">
        <v>2595</v>
      </c>
      <c r="Z4809" s="3" t="s">
        <v>2584</v>
      </c>
      <c r="AA4809" s="4">
        <v>780370</v>
      </c>
    </row>
    <row r="4810" spans="1:27" ht="39.6" x14ac:dyDescent="0.25">
      <c r="A4810" s="3" t="s">
        <v>3305</v>
      </c>
      <c r="B4810" s="3" t="s">
        <v>3309</v>
      </c>
      <c r="C4810" s="3" t="s">
        <v>2916</v>
      </c>
      <c r="D4810" s="3" t="s">
        <v>1198</v>
      </c>
      <c r="E4810" s="3" t="s">
        <v>2583</v>
      </c>
      <c r="F4810" s="4">
        <v>219520</v>
      </c>
      <c r="G4810" s="4">
        <v>878080000</v>
      </c>
      <c r="H4810" s="4">
        <v>219520</v>
      </c>
      <c r="I4810" s="4">
        <v>219520</v>
      </c>
      <c r="J4810" s="4">
        <v>219520</v>
      </c>
      <c r="K4810" s="4">
        <v>219520</v>
      </c>
      <c r="L4810" s="4">
        <v>6000</v>
      </c>
      <c r="M4810" s="4">
        <v>4000</v>
      </c>
      <c r="N4810" s="4">
        <v>4000</v>
      </c>
      <c r="O4810" s="3" t="s">
        <v>2575</v>
      </c>
      <c r="P4810" s="3" t="s">
        <v>2577</v>
      </c>
      <c r="Q4810" s="3" t="s">
        <v>2697</v>
      </c>
      <c r="R4810" s="3" t="s">
        <v>2578</v>
      </c>
      <c r="S4810" s="3" t="s">
        <v>1198</v>
      </c>
      <c r="T4810" s="5"/>
      <c r="U4810" s="3" t="s">
        <v>2838</v>
      </c>
      <c r="V4810" s="3" t="s">
        <v>2580</v>
      </c>
      <c r="W4810" s="3" t="s">
        <v>2581</v>
      </c>
      <c r="X4810" s="3" t="s">
        <v>2582</v>
      </c>
      <c r="Y4810" s="3" t="s">
        <v>2595</v>
      </c>
      <c r="Z4810" s="3" t="s">
        <v>2584</v>
      </c>
      <c r="AA4810" s="4">
        <v>780375</v>
      </c>
    </row>
    <row r="4811" spans="1:27" ht="39.6" x14ac:dyDescent="0.25">
      <c r="A4811" s="3" t="s">
        <v>2605</v>
      </c>
      <c r="B4811" s="3" t="s">
        <v>2643</v>
      </c>
      <c r="C4811" s="3" t="s">
        <v>2598</v>
      </c>
      <c r="D4811" s="3" t="s">
        <v>834</v>
      </c>
      <c r="E4811" s="3" t="s">
        <v>2674</v>
      </c>
      <c r="F4811" s="4">
        <v>6380</v>
      </c>
      <c r="G4811" s="4">
        <v>6380000</v>
      </c>
      <c r="H4811" s="4">
        <v>6380</v>
      </c>
      <c r="I4811" s="4">
        <v>6380</v>
      </c>
      <c r="J4811" s="4">
        <v>6380</v>
      </c>
      <c r="K4811" s="4">
        <v>6380</v>
      </c>
      <c r="L4811" s="3">
        <v>0</v>
      </c>
      <c r="M4811" s="4">
        <v>1000</v>
      </c>
      <c r="N4811" s="4">
        <v>1000</v>
      </c>
      <c r="O4811" s="3" t="s">
        <v>2575</v>
      </c>
      <c r="P4811" s="3" t="s">
        <v>2577</v>
      </c>
      <c r="Q4811" s="3" t="s">
        <v>2697</v>
      </c>
      <c r="R4811" s="3" t="s">
        <v>2578</v>
      </c>
      <c r="S4811" s="3" t="s">
        <v>834</v>
      </c>
      <c r="T4811" s="6">
        <v>45465</v>
      </c>
      <c r="U4811" s="3" t="s">
        <v>2633</v>
      </c>
      <c r="V4811" s="3" t="s">
        <v>2580</v>
      </c>
      <c r="W4811" s="3" t="s">
        <v>2581</v>
      </c>
      <c r="X4811" s="3" t="s">
        <v>2582</v>
      </c>
      <c r="Y4811" s="3" t="s">
        <v>2642</v>
      </c>
      <c r="Z4811" s="3" t="s">
        <v>2584</v>
      </c>
      <c r="AA4811" s="4">
        <v>780376</v>
      </c>
    </row>
    <row r="4812" spans="1:27" ht="39.6" x14ac:dyDescent="0.25">
      <c r="A4812" s="3" t="s">
        <v>2605</v>
      </c>
      <c r="B4812" s="3" t="s">
        <v>2643</v>
      </c>
      <c r="C4812" s="3" t="s">
        <v>2598</v>
      </c>
      <c r="D4812" s="3" t="s">
        <v>834</v>
      </c>
      <c r="E4812" s="3" t="s">
        <v>2674</v>
      </c>
      <c r="F4812" s="4">
        <v>6380</v>
      </c>
      <c r="G4812" s="4">
        <v>4466000</v>
      </c>
      <c r="H4812" s="4">
        <v>6380</v>
      </c>
      <c r="I4812" s="4">
        <v>6380</v>
      </c>
      <c r="J4812" s="4">
        <v>6380</v>
      </c>
      <c r="K4812" s="4">
        <v>6380</v>
      </c>
      <c r="L4812" s="3">
        <v>0</v>
      </c>
      <c r="M4812" s="3">
        <v>700</v>
      </c>
      <c r="N4812" s="3">
        <v>700</v>
      </c>
      <c r="O4812" s="3" t="s">
        <v>2575</v>
      </c>
      <c r="P4812" s="3" t="s">
        <v>2759</v>
      </c>
      <c r="Q4812" s="3" t="s">
        <v>2697</v>
      </c>
      <c r="R4812" s="3" t="s">
        <v>2578</v>
      </c>
      <c r="S4812" s="3" t="s">
        <v>834</v>
      </c>
      <c r="T4812" s="6">
        <v>45465</v>
      </c>
      <c r="U4812" s="3" t="s">
        <v>2633</v>
      </c>
      <c r="V4812" s="3" t="s">
        <v>2580</v>
      </c>
      <c r="W4812" s="3" t="s">
        <v>2581</v>
      </c>
      <c r="X4812" s="3" t="s">
        <v>2582</v>
      </c>
      <c r="Y4812" s="3" t="s">
        <v>2642</v>
      </c>
      <c r="Z4812" s="3" t="s">
        <v>2584</v>
      </c>
      <c r="AA4812" s="4">
        <v>780376</v>
      </c>
    </row>
    <row r="4813" spans="1:27" ht="39.6" x14ac:dyDescent="0.25">
      <c r="A4813" s="3" t="s">
        <v>2605</v>
      </c>
      <c r="B4813" s="3" t="s">
        <v>2643</v>
      </c>
      <c r="C4813" s="3" t="s">
        <v>2598</v>
      </c>
      <c r="D4813" s="3" t="s">
        <v>834</v>
      </c>
      <c r="E4813" s="3" t="s">
        <v>2641</v>
      </c>
      <c r="F4813" s="4">
        <v>6380</v>
      </c>
      <c r="G4813" s="4">
        <v>8294000</v>
      </c>
      <c r="H4813" s="4">
        <v>6380</v>
      </c>
      <c r="I4813" s="4">
        <v>6380</v>
      </c>
      <c r="J4813" s="4">
        <v>6380</v>
      </c>
      <c r="K4813" s="4">
        <v>6380</v>
      </c>
      <c r="L4813" s="4">
        <v>3000</v>
      </c>
      <c r="M4813" s="4">
        <v>1300</v>
      </c>
      <c r="N4813" s="4">
        <v>1300</v>
      </c>
      <c r="O4813" s="3" t="s">
        <v>2575</v>
      </c>
      <c r="P4813" s="3" t="s">
        <v>2577</v>
      </c>
      <c r="Q4813" s="3" t="s">
        <v>2697</v>
      </c>
      <c r="R4813" s="3" t="s">
        <v>2578</v>
      </c>
      <c r="S4813" s="3" t="s">
        <v>834</v>
      </c>
      <c r="T4813" s="6">
        <v>45465</v>
      </c>
      <c r="U4813" s="3" t="s">
        <v>2633</v>
      </c>
      <c r="V4813" s="3" t="s">
        <v>2580</v>
      </c>
      <c r="W4813" s="3" t="s">
        <v>2581</v>
      </c>
      <c r="X4813" s="3" t="s">
        <v>2582</v>
      </c>
      <c r="Y4813" s="3" t="s">
        <v>2642</v>
      </c>
      <c r="Z4813" s="3" t="s">
        <v>2584</v>
      </c>
      <c r="AA4813" s="4">
        <v>780376</v>
      </c>
    </row>
    <row r="4814" spans="1:27" ht="39.6" x14ac:dyDescent="0.25">
      <c r="A4814" s="3" t="s">
        <v>2620</v>
      </c>
      <c r="B4814" s="3" t="s">
        <v>2640</v>
      </c>
      <c r="C4814" s="3" t="s">
        <v>2598</v>
      </c>
      <c r="D4814" s="3" t="s">
        <v>834</v>
      </c>
      <c r="E4814" s="3" t="s">
        <v>2674</v>
      </c>
      <c r="F4814" s="4">
        <v>8298</v>
      </c>
      <c r="G4814" s="4">
        <v>6638400</v>
      </c>
      <c r="H4814" s="4">
        <v>8298</v>
      </c>
      <c r="I4814" s="4">
        <v>8298</v>
      </c>
      <c r="J4814" s="4">
        <v>8298</v>
      </c>
      <c r="K4814" s="4">
        <v>8298</v>
      </c>
      <c r="L4814" s="3">
        <v>0</v>
      </c>
      <c r="M4814" s="3">
        <v>800</v>
      </c>
      <c r="N4814" s="3">
        <v>800</v>
      </c>
      <c r="O4814" s="3" t="s">
        <v>2575</v>
      </c>
      <c r="P4814" s="3" t="s">
        <v>2759</v>
      </c>
      <c r="Q4814" s="3" t="s">
        <v>2697</v>
      </c>
      <c r="R4814" s="3" t="s">
        <v>2578</v>
      </c>
      <c r="S4814" s="3" t="s">
        <v>834</v>
      </c>
      <c r="T4814" s="6">
        <v>45465</v>
      </c>
      <c r="U4814" s="3" t="s">
        <v>2633</v>
      </c>
      <c r="V4814" s="3" t="s">
        <v>2580</v>
      </c>
      <c r="W4814" s="3" t="s">
        <v>2581</v>
      </c>
      <c r="X4814" s="3" t="s">
        <v>2601</v>
      </c>
      <c r="Y4814" s="3" t="s">
        <v>2642</v>
      </c>
      <c r="Z4814" s="3" t="s">
        <v>2584</v>
      </c>
      <c r="AA4814" s="4">
        <v>780380</v>
      </c>
    </row>
    <row r="4815" spans="1:27" ht="39.6" x14ac:dyDescent="0.25">
      <c r="A4815" s="3" t="s">
        <v>2620</v>
      </c>
      <c r="B4815" s="3" t="s">
        <v>2640</v>
      </c>
      <c r="C4815" s="3" t="s">
        <v>2598</v>
      </c>
      <c r="D4815" s="3" t="s">
        <v>834</v>
      </c>
      <c r="E4815" s="3" t="s">
        <v>2674</v>
      </c>
      <c r="F4815" s="4">
        <v>8298</v>
      </c>
      <c r="G4815" s="4">
        <v>12447000</v>
      </c>
      <c r="H4815" s="4">
        <v>8298</v>
      </c>
      <c r="I4815" s="4">
        <v>8298</v>
      </c>
      <c r="J4815" s="4">
        <v>8298</v>
      </c>
      <c r="K4815" s="4">
        <v>8298</v>
      </c>
      <c r="L4815" s="3">
        <v>0</v>
      </c>
      <c r="M4815" s="4">
        <v>1500</v>
      </c>
      <c r="N4815" s="4">
        <v>1500</v>
      </c>
      <c r="O4815" s="3" t="s">
        <v>2575</v>
      </c>
      <c r="P4815" s="3" t="s">
        <v>2577</v>
      </c>
      <c r="Q4815" s="3" t="s">
        <v>2697</v>
      </c>
      <c r="R4815" s="3" t="s">
        <v>2578</v>
      </c>
      <c r="S4815" s="3" t="s">
        <v>834</v>
      </c>
      <c r="T4815" s="6">
        <v>45465</v>
      </c>
      <c r="U4815" s="3" t="s">
        <v>2633</v>
      </c>
      <c r="V4815" s="3" t="s">
        <v>2580</v>
      </c>
      <c r="W4815" s="3" t="s">
        <v>2581</v>
      </c>
      <c r="X4815" s="3" t="s">
        <v>2601</v>
      </c>
      <c r="Y4815" s="3" t="s">
        <v>2642</v>
      </c>
      <c r="Z4815" s="3" t="s">
        <v>2584</v>
      </c>
      <c r="AA4815" s="4">
        <v>780380</v>
      </c>
    </row>
    <row r="4816" spans="1:27" ht="39.6" x14ac:dyDescent="0.25">
      <c r="A4816" s="3" t="s">
        <v>2620</v>
      </c>
      <c r="B4816" s="3" t="s">
        <v>2640</v>
      </c>
      <c r="C4816" s="3" t="s">
        <v>2598</v>
      </c>
      <c r="D4816" s="3" t="s">
        <v>834</v>
      </c>
      <c r="E4816" s="3" t="s">
        <v>2641</v>
      </c>
      <c r="F4816" s="4">
        <v>8298</v>
      </c>
      <c r="G4816" s="4">
        <v>97086600</v>
      </c>
      <c r="H4816" s="4">
        <v>8298</v>
      </c>
      <c r="I4816" s="4">
        <v>8298</v>
      </c>
      <c r="J4816" s="4">
        <v>8298</v>
      </c>
      <c r="K4816" s="4">
        <v>8298</v>
      </c>
      <c r="L4816" s="4">
        <v>14000</v>
      </c>
      <c r="M4816" s="4">
        <v>11700</v>
      </c>
      <c r="N4816" s="4">
        <v>11700</v>
      </c>
      <c r="O4816" s="3" t="s">
        <v>2575</v>
      </c>
      <c r="P4816" s="3" t="s">
        <v>2577</v>
      </c>
      <c r="Q4816" s="3" t="s">
        <v>2697</v>
      </c>
      <c r="R4816" s="3" t="s">
        <v>2578</v>
      </c>
      <c r="S4816" s="3" t="s">
        <v>834</v>
      </c>
      <c r="T4816" s="6">
        <v>45465</v>
      </c>
      <c r="U4816" s="3" t="s">
        <v>2633</v>
      </c>
      <c r="V4816" s="3" t="s">
        <v>2580</v>
      </c>
      <c r="W4816" s="3" t="s">
        <v>2581</v>
      </c>
      <c r="X4816" s="3" t="s">
        <v>2601</v>
      </c>
      <c r="Y4816" s="3" t="s">
        <v>2642</v>
      </c>
      <c r="Z4816" s="3" t="s">
        <v>2584</v>
      </c>
      <c r="AA4816" s="4">
        <v>780380</v>
      </c>
    </row>
    <row r="4817" spans="1:27" ht="26.4" x14ac:dyDescent="0.25">
      <c r="A4817" s="3" t="s">
        <v>2686</v>
      </c>
      <c r="B4817" s="3" t="s">
        <v>2687</v>
      </c>
      <c r="C4817" s="3" t="s">
        <v>2677</v>
      </c>
      <c r="D4817" s="3" t="s">
        <v>490</v>
      </c>
      <c r="E4817" s="3" t="s">
        <v>2583</v>
      </c>
      <c r="F4817" s="4">
        <v>1390981</v>
      </c>
      <c r="G4817" s="4">
        <v>104323575</v>
      </c>
      <c r="H4817" s="4">
        <v>1390981</v>
      </c>
      <c r="I4817" s="4">
        <v>1387555</v>
      </c>
      <c r="J4817" s="4">
        <v>1396599</v>
      </c>
      <c r="K4817" s="4">
        <v>1266502</v>
      </c>
      <c r="L4817" s="3">
        <v>75</v>
      </c>
      <c r="M4817" s="3">
        <v>125</v>
      </c>
      <c r="N4817" s="3">
        <v>75</v>
      </c>
      <c r="O4817" s="3" t="s">
        <v>2575</v>
      </c>
      <c r="P4817" s="3" t="s">
        <v>2577</v>
      </c>
      <c r="Q4817" s="3" t="s">
        <v>2697</v>
      </c>
      <c r="R4817" s="3" t="s">
        <v>2578</v>
      </c>
      <c r="S4817" s="3" t="s">
        <v>490</v>
      </c>
      <c r="T4817" s="5"/>
      <c r="U4817" s="3" t="s">
        <v>2688</v>
      </c>
      <c r="V4817" s="3" t="s">
        <v>2580</v>
      </c>
      <c r="W4817" s="3" t="s">
        <v>2581</v>
      </c>
      <c r="X4817" s="3" t="s">
        <v>2689</v>
      </c>
      <c r="Y4817" s="3" t="s">
        <v>2583</v>
      </c>
      <c r="Z4817" s="3" t="s">
        <v>2584</v>
      </c>
      <c r="AA4817" s="4">
        <v>780381</v>
      </c>
    </row>
    <row r="4818" spans="1:27" ht="52.8" x14ac:dyDescent="0.25">
      <c r="A4818" s="3" t="s">
        <v>2821</v>
      </c>
      <c r="B4818" s="3" t="s">
        <v>2822</v>
      </c>
      <c r="C4818" s="3" t="s">
        <v>2809</v>
      </c>
      <c r="D4818" s="3" t="s">
        <v>2823</v>
      </c>
      <c r="E4818" s="3" t="s">
        <v>2574</v>
      </c>
      <c r="F4818" s="4">
        <v>403877</v>
      </c>
      <c r="G4818" s="7">
        <v>386207426.25</v>
      </c>
      <c r="H4818" s="4">
        <v>403877</v>
      </c>
      <c r="I4818" s="4">
        <v>403049</v>
      </c>
      <c r="J4818" s="4">
        <v>405555</v>
      </c>
      <c r="K4818" s="4">
        <v>389900</v>
      </c>
      <c r="L4818" s="3">
        <v>956.25</v>
      </c>
      <c r="M4818" s="4">
        <v>1710</v>
      </c>
      <c r="N4818" s="3">
        <v>956.25</v>
      </c>
      <c r="O4818" s="3" t="s">
        <v>2575</v>
      </c>
      <c r="P4818" s="3" t="s">
        <v>2577</v>
      </c>
      <c r="Q4818" s="3" t="s">
        <v>3924</v>
      </c>
      <c r="R4818" s="3" t="s">
        <v>2578</v>
      </c>
      <c r="S4818" s="3" t="s">
        <v>1002</v>
      </c>
      <c r="T4818" s="5"/>
      <c r="U4818" s="3" t="s">
        <v>2685</v>
      </c>
      <c r="V4818" s="3" t="s">
        <v>2580</v>
      </c>
      <c r="W4818" s="3" t="s">
        <v>2581</v>
      </c>
      <c r="X4818" s="3" t="s">
        <v>2814</v>
      </c>
      <c r="Y4818" s="3" t="s">
        <v>2583</v>
      </c>
      <c r="Z4818" s="3" t="s">
        <v>2584</v>
      </c>
      <c r="AA4818" s="4">
        <v>780392</v>
      </c>
    </row>
    <row r="4819" spans="1:27" ht="52.8" x14ac:dyDescent="0.25">
      <c r="A4819" s="3" t="s">
        <v>2872</v>
      </c>
      <c r="B4819" s="3" t="s">
        <v>2873</v>
      </c>
      <c r="C4819" s="3" t="s">
        <v>2809</v>
      </c>
      <c r="D4819" s="3" t="s">
        <v>949</v>
      </c>
      <c r="E4819" s="3" t="s">
        <v>2583</v>
      </c>
      <c r="F4819" s="4">
        <v>677622</v>
      </c>
      <c r="G4819" s="4">
        <v>14907684</v>
      </c>
      <c r="H4819" s="4">
        <v>677622</v>
      </c>
      <c r="I4819" s="4">
        <v>677622</v>
      </c>
      <c r="J4819" s="4">
        <v>677622</v>
      </c>
      <c r="K4819" s="4">
        <v>677622</v>
      </c>
      <c r="L4819" s="3">
        <v>88</v>
      </c>
      <c r="M4819" s="3">
        <v>22</v>
      </c>
      <c r="N4819" s="3">
        <v>22</v>
      </c>
      <c r="O4819" s="3" t="s">
        <v>2575</v>
      </c>
      <c r="P4819" s="3" t="s">
        <v>2577</v>
      </c>
      <c r="Q4819" s="3" t="s">
        <v>2697</v>
      </c>
      <c r="R4819" s="3" t="s">
        <v>2578</v>
      </c>
      <c r="S4819" s="3" t="s">
        <v>2837</v>
      </c>
      <c r="T4819" s="5"/>
      <c r="U4819" s="3" t="s">
        <v>2616</v>
      </c>
      <c r="V4819" s="3" t="s">
        <v>2580</v>
      </c>
      <c r="W4819" s="3" t="s">
        <v>2581</v>
      </c>
      <c r="X4819" s="3" t="s">
        <v>2839</v>
      </c>
      <c r="Y4819" s="3" t="s">
        <v>2595</v>
      </c>
      <c r="Z4819" s="3" t="s">
        <v>2584</v>
      </c>
      <c r="AA4819" s="4">
        <v>780400</v>
      </c>
    </row>
    <row r="4820" spans="1:27" ht="52.8" x14ac:dyDescent="0.25">
      <c r="A4820" s="3" t="s">
        <v>2872</v>
      </c>
      <c r="B4820" s="3" t="s">
        <v>2873</v>
      </c>
      <c r="C4820" s="3" t="s">
        <v>2809</v>
      </c>
      <c r="D4820" s="3" t="s">
        <v>949</v>
      </c>
      <c r="E4820" s="3" t="s">
        <v>2673</v>
      </c>
      <c r="F4820" s="4">
        <v>677622</v>
      </c>
      <c r="G4820" s="4">
        <v>44723052</v>
      </c>
      <c r="H4820" s="4">
        <v>677622</v>
      </c>
      <c r="I4820" s="4">
        <v>677622</v>
      </c>
      <c r="J4820" s="4">
        <v>677622</v>
      </c>
      <c r="K4820" s="4">
        <v>677622</v>
      </c>
      <c r="L4820" s="3">
        <v>0</v>
      </c>
      <c r="M4820" s="3">
        <v>66</v>
      </c>
      <c r="N4820" s="3">
        <v>66</v>
      </c>
      <c r="O4820" s="3" t="s">
        <v>2575</v>
      </c>
      <c r="P4820" s="3" t="s">
        <v>2577</v>
      </c>
      <c r="Q4820" s="3" t="s">
        <v>2697</v>
      </c>
      <c r="R4820" s="3" t="s">
        <v>2578</v>
      </c>
      <c r="S4820" s="3" t="s">
        <v>2837</v>
      </c>
      <c r="T4820" s="5"/>
      <c r="U4820" s="3" t="s">
        <v>2616</v>
      </c>
      <c r="V4820" s="3" t="s">
        <v>2580</v>
      </c>
      <c r="W4820" s="3" t="s">
        <v>2581</v>
      </c>
      <c r="X4820" s="3" t="s">
        <v>2839</v>
      </c>
      <c r="Y4820" s="3" t="s">
        <v>2595</v>
      </c>
      <c r="Z4820" s="3" t="s">
        <v>2584</v>
      </c>
      <c r="AA4820" s="4">
        <v>780400</v>
      </c>
    </row>
    <row r="4821" spans="1:27" ht="39.6" x14ac:dyDescent="0.25">
      <c r="A4821" s="3" t="s">
        <v>2722</v>
      </c>
      <c r="B4821" s="3" t="s">
        <v>2723</v>
      </c>
      <c r="C4821" s="3" t="s">
        <v>2677</v>
      </c>
      <c r="D4821" s="3" t="s">
        <v>428</v>
      </c>
      <c r="E4821" s="3" t="s">
        <v>2583</v>
      </c>
      <c r="F4821" s="4">
        <v>1436967</v>
      </c>
      <c r="G4821" s="4">
        <v>862179900</v>
      </c>
      <c r="H4821" s="4">
        <v>1436967</v>
      </c>
      <c r="I4821" s="4">
        <v>1435519</v>
      </c>
      <c r="J4821" s="4">
        <v>1438898</v>
      </c>
      <c r="K4821" s="4">
        <v>1131403</v>
      </c>
      <c r="L4821" s="3">
        <v>600</v>
      </c>
      <c r="M4821" s="4">
        <v>1250</v>
      </c>
      <c r="N4821" s="3">
        <v>600</v>
      </c>
      <c r="O4821" s="3" t="s">
        <v>2575</v>
      </c>
      <c r="P4821" s="3" t="s">
        <v>2577</v>
      </c>
      <c r="Q4821" s="3" t="s">
        <v>2697</v>
      </c>
      <c r="R4821" s="3" t="s">
        <v>2578</v>
      </c>
      <c r="S4821" s="3" t="s">
        <v>428</v>
      </c>
      <c r="T4821" s="5"/>
      <c r="U4821" s="3" t="s">
        <v>2685</v>
      </c>
      <c r="V4821" s="3" t="s">
        <v>2580</v>
      </c>
      <c r="W4821" s="3" t="s">
        <v>2581</v>
      </c>
      <c r="X4821" s="3" t="s">
        <v>2333</v>
      </c>
      <c r="Y4821" s="3" t="s">
        <v>2583</v>
      </c>
      <c r="Z4821" s="3" t="s">
        <v>2584</v>
      </c>
      <c r="AA4821" s="4">
        <v>780401</v>
      </c>
    </row>
    <row r="4822" spans="1:27" ht="39.6" x14ac:dyDescent="0.25">
      <c r="A4822" s="3" t="s">
        <v>3664</v>
      </c>
      <c r="B4822" s="3" t="s">
        <v>3665</v>
      </c>
      <c r="C4822" s="3" t="s">
        <v>2809</v>
      </c>
      <c r="D4822" s="3" t="s">
        <v>2812</v>
      </c>
      <c r="E4822" s="3" t="s">
        <v>2583</v>
      </c>
      <c r="F4822" s="4">
        <v>389900</v>
      </c>
      <c r="G4822" s="4">
        <v>235889500</v>
      </c>
      <c r="H4822" s="4">
        <v>389900</v>
      </c>
      <c r="I4822" s="4">
        <v>389900</v>
      </c>
      <c r="J4822" s="4">
        <v>389900</v>
      </c>
      <c r="K4822" s="4">
        <v>389900</v>
      </c>
      <c r="L4822" s="3">
        <v>616</v>
      </c>
      <c r="M4822" s="3">
        <v>610.5</v>
      </c>
      <c r="N4822" s="3">
        <v>605</v>
      </c>
      <c r="O4822" s="3" t="s">
        <v>2575</v>
      </c>
      <c r="P4822" s="3" t="s">
        <v>2577</v>
      </c>
      <c r="Q4822" s="3" t="s">
        <v>2697</v>
      </c>
      <c r="R4822" s="3" t="s">
        <v>2578</v>
      </c>
      <c r="S4822" s="3" t="s">
        <v>927</v>
      </c>
      <c r="T4822" s="5"/>
      <c r="U4822" s="3" t="s">
        <v>2859</v>
      </c>
      <c r="V4822" s="3" t="s">
        <v>2580</v>
      </c>
      <c r="W4822" s="3" t="s">
        <v>2581</v>
      </c>
      <c r="X4822" s="3" t="s">
        <v>2814</v>
      </c>
      <c r="Y4822" s="3" t="s">
        <v>2583</v>
      </c>
      <c r="Z4822" s="3" t="s">
        <v>2584</v>
      </c>
      <c r="AA4822" s="4">
        <v>780402</v>
      </c>
    </row>
    <row r="4823" spans="1:27" ht="39.6" x14ac:dyDescent="0.25">
      <c r="A4823" s="3" t="s">
        <v>3664</v>
      </c>
      <c r="B4823" s="3" t="s">
        <v>3665</v>
      </c>
      <c r="C4823" s="3" t="s">
        <v>2809</v>
      </c>
      <c r="D4823" s="3" t="s">
        <v>2812</v>
      </c>
      <c r="E4823" s="3" t="s">
        <v>2673</v>
      </c>
      <c r="F4823" s="4">
        <v>389900</v>
      </c>
      <c r="G4823" s="4">
        <v>4288900</v>
      </c>
      <c r="H4823" s="4">
        <v>389900</v>
      </c>
      <c r="I4823" s="4">
        <v>389900</v>
      </c>
      <c r="J4823" s="4">
        <v>389900</v>
      </c>
      <c r="K4823" s="4">
        <v>389900</v>
      </c>
      <c r="L4823" s="3">
        <v>0</v>
      </c>
      <c r="M4823" s="3">
        <v>11</v>
      </c>
      <c r="N4823" s="3">
        <v>11</v>
      </c>
      <c r="O4823" s="3" t="s">
        <v>2575</v>
      </c>
      <c r="P4823" s="3" t="s">
        <v>2577</v>
      </c>
      <c r="Q4823" s="3" t="s">
        <v>2697</v>
      </c>
      <c r="R4823" s="3" t="s">
        <v>2578</v>
      </c>
      <c r="S4823" s="3" t="s">
        <v>927</v>
      </c>
      <c r="T4823" s="5"/>
      <c r="U4823" s="3" t="s">
        <v>2859</v>
      </c>
      <c r="V4823" s="3" t="s">
        <v>2580</v>
      </c>
      <c r="W4823" s="3" t="s">
        <v>2581</v>
      </c>
      <c r="X4823" s="3" t="s">
        <v>2814</v>
      </c>
      <c r="Y4823" s="3" t="s">
        <v>2583</v>
      </c>
      <c r="Z4823" s="3" t="s">
        <v>2584</v>
      </c>
      <c r="AA4823" s="4">
        <v>780402</v>
      </c>
    </row>
    <row r="4824" spans="1:27" ht="39.6" x14ac:dyDescent="0.25">
      <c r="A4824" s="3" t="s">
        <v>3664</v>
      </c>
      <c r="B4824" s="3" t="s">
        <v>3665</v>
      </c>
      <c r="C4824" s="3" t="s">
        <v>2809</v>
      </c>
      <c r="D4824" s="3" t="s">
        <v>2812</v>
      </c>
      <c r="E4824" s="3" t="s">
        <v>2666</v>
      </c>
      <c r="F4824" s="4">
        <v>389900</v>
      </c>
      <c r="G4824" s="4">
        <v>10722250</v>
      </c>
      <c r="H4824" s="4">
        <v>389900</v>
      </c>
      <c r="I4824" s="4">
        <v>389900</v>
      </c>
      <c r="J4824" s="4">
        <v>389900</v>
      </c>
      <c r="K4824" s="4">
        <v>389900</v>
      </c>
      <c r="L4824" s="3">
        <v>0</v>
      </c>
      <c r="M4824" s="3">
        <v>27.5</v>
      </c>
      <c r="N4824" s="3">
        <v>27.5</v>
      </c>
      <c r="O4824" s="3" t="s">
        <v>2575</v>
      </c>
      <c r="P4824" s="3" t="s">
        <v>2577</v>
      </c>
      <c r="Q4824" s="3" t="s">
        <v>4369</v>
      </c>
      <c r="R4824" s="3" t="s">
        <v>2578</v>
      </c>
      <c r="S4824" s="3" t="s">
        <v>927</v>
      </c>
      <c r="T4824" s="5"/>
      <c r="U4824" s="3" t="s">
        <v>2859</v>
      </c>
      <c r="V4824" s="3" t="s">
        <v>2580</v>
      </c>
      <c r="W4824" s="3" t="s">
        <v>2581</v>
      </c>
      <c r="X4824" s="3" t="s">
        <v>2814</v>
      </c>
      <c r="Y4824" s="3" t="s">
        <v>2583</v>
      </c>
      <c r="Z4824" s="3" t="s">
        <v>2584</v>
      </c>
      <c r="AA4824" s="4">
        <v>780403</v>
      </c>
    </row>
    <row r="4825" spans="1:27" ht="39.6" x14ac:dyDescent="0.25">
      <c r="A4825" s="3" t="s">
        <v>3664</v>
      </c>
      <c r="B4825" s="3" t="s">
        <v>3665</v>
      </c>
      <c r="C4825" s="3" t="s">
        <v>2809</v>
      </c>
      <c r="D4825" s="3" t="s">
        <v>2812</v>
      </c>
      <c r="E4825" s="3" t="s">
        <v>2574</v>
      </c>
      <c r="F4825" s="4">
        <v>389900</v>
      </c>
      <c r="G4825" s="4">
        <v>229456150</v>
      </c>
      <c r="H4825" s="4">
        <v>389900</v>
      </c>
      <c r="I4825" s="4">
        <v>389900</v>
      </c>
      <c r="J4825" s="4">
        <v>389900</v>
      </c>
      <c r="K4825" s="4">
        <v>389900</v>
      </c>
      <c r="L4825" s="3">
        <v>616</v>
      </c>
      <c r="M4825" s="3">
        <v>632.5</v>
      </c>
      <c r="N4825" s="3">
        <v>588.5</v>
      </c>
      <c r="O4825" s="3" t="s">
        <v>2575</v>
      </c>
      <c r="P4825" s="3" t="s">
        <v>2577</v>
      </c>
      <c r="Q4825" s="3" t="s">
        <v>4369</v>
      </c>
      <c r="R4825" s="3" t="s">
        <v>2578</v>
      </c>
      <c r="S4825" s="3" t="s">
        <v>927</v>
      </c>
      <c r="T4825" s="5"/>
      <c r="U4825" s="3" t="s">
        <v>2859</v>
      </c>
      <c r="V4825" s="3" t="s">
        <v>2580</v>
      </c>
      <c r="W4825" s="3" t="s">
        <v>2581</v>
      </c>
      <c r="X4825" s="3" t="s">
        <v>2814</v>
      </c>
      <c r="Y4825" s="3" t="s">
        <v>2583</v>
      </c>
      <c r="Z4825" s="3" t="s">
        <v>2584</v>
      </c>
      <c r="AA4825" s="4">
        <v>780403</v>
      </c>
    </row>
    <row r="4826" spans="1:27" ht="52.8" x14ac:dyDescent="0.25">
      <c r="A4826" s="3" t="s">
        <v>4025</v>
      </c>
      <c r="B4826" s="3" t="s">
        <v>4026</v>
      </c>
      <c r="C4826" s="3" t="s">
        <v>2809</v>
      </c>
      <c r="D4826" s="3" t="s">
        <v>949</v>
      </c>
      <c r="E4826" s="3" t="s">
        <v>2583</v>
      </c>
      <c r="F4826" s="4">
        <v>643741</v>
      </c>
      <c r="G4826" s="4">
        <v>56649208</v>
      </c>
      <c r="H4826" s="4">
        <v>643741</v>
      </c>
      <c r="I4826" s="4">
        <v>643741</v>
      </c>
      <c r="J4826" s="4">
        <v>643741</v>
      </c>
      <c r="K4826" s="4">
        <v>643741</v>
      </c>
      <c r="L4826" s="3">
        <v>110</v>
      </c>
      <c r="M4826" s="3">
        <v>110</v>
      </c>
      <c r="N4826" s="3">
        <v>88</v>
      </c>
      <c r="O4826" s="3" t="s">
        <v>2575</v>
      </c>
      <c r="P4826" s="3" t="s">
        <v>2577</v>
      </c>
      <c r="Q4826" s="3" t="s">
        <v>2697</v>
      </c>
      <c r="R4826" s="3" t="s">
        <v>2578</v>
      </c>
      <c r="S4826" s="3" t="s">
        <v>2837</v>
      </c>
      <c r="T4826" s="5"/>
      <c r="U4826" s="3" t="s">
        <v>2616</v>
      </c>
      <c r="V4826" s="3" t="s">
        <v>2580</v>
      </c>
      <c r="W4826" s="3" t="s">
        <v>2581</v>
      </c>
      <c r="X4826" s="3" t="s">
        <v>2839</v>
      </c>
      <c r="Y4826" s="3" t="s">
        <v>2595</v>
      </c>
      <c r="Z4826" s="3" t="s">
        <v>2584</v>
      </c>
      <c r="AA4826" s="4">
        <v>780404</v>
      </c>
    </row>
    <row r="4827" spans="1:27" ht="26.4" x14ac:dyDescent="0.25">
      <c r="A4827" s="3" t="s">
        <v>2732</v>
      </c>
      <c r="B4827" s="3" t="s">
        <v>2733</v>
      </c>
      <c r="C4827" s="3" t="s">
        <v>2677</v>
      </c>
      <c r="D4827" s="3" t="s">
        <v>554</v>
      </c>
      <c r="E4827" s="3" t="s">
        <v>2583</v>
      </c>
      <c r="F4827" s="4">
        <v>1453306</v>
      </c>
      <c r="G4827" s="4">
        <v>108997925</v>
      </c>
      <c r="H4827" s="4">
        <v>1453306</v>
      </c>
      <c r="I4827" s="4">
        <v>1452009</v>
      </c>
      <c r="J4827" s="4">
        <v>1455899</v>
      </c>
      <c r="K4827" s="4">
        <v>1293166</v>
      </c>
      <c r="L4827" s="3">
        <v>75</v>
      </c>
      <c r="M4827" s="3">
        <v>400</v>
      </c>
      <c r="N4827" s="3">
        <v>75</v>
      </c>
      <c r="O4827" s="3" t="s">
        <v>2575</v>
      </c>
      <c r="P4827" s="3" t="s">
        <v>2577</v>
      </c>
      <c r="Q4827" s="3" t="s">
        <v>2697</v>
      </c>
      <c r="R4827" s="3" t="s">
        <v>2578</v>
      </c>
      <c r="S4827" s="3" t="s">
        <v>554</v>
      </c>
      <c r="T4827" s="5"/>
      <c r="U4827" s="3" t="s">
        <v>2688</v>
      </c>
      <c r="V4827" s="3" t="s">
        <v>2580</v>
      </c>
      <c r="W4827" s="3" t="s">
        <v>2581</v>
      </c>
      <c r="X4827" s="3" t="s">
        <v>2689</v>
      </c>
      <c r="Y4827" s="3" t="s">
        <v>2583</v>
      </c>
      <c r="Z4827" s="3" t="s">
        <v>2584</v>
      </c>
      <c r="AA4827" s="4">
        <v>780405</v>
      </c>
    </row>
    <row r="4828" spans="1:27" ht="52.8" x14ac:dyDescent="0.25">
      <c r="A4828" s="3" t="s">
        <v>4430</v>
      </c>
      <c r="B4828" s="3" t="s">
        <v>4431</v>
      </c>
      <c r="C4828" s="3" t="s">
        <v>2809</v>
      </c>
      <c r="D4828" s="3" t="s">
        <v>949</v>
      </c>
      <c r="E4828" s="3" t="s">
        <v>2583</v>
      </c>
      <c r="F4828" s="4">
        <v>576989</v>
      </c>
      <c r="G4828" s="4">
        <v>16155692</v>
      </c>
      <c r="H4828" s="4">
        <v>576989</v>
      </c>
      <c r="I4828" s="4">
        <v>576979</v>
      </c>
      <c r="J4828" s="4">
        <v>576999</v>
      </c>
      <c r="K4828" s="4">
        <v>575979</v>
      </c>
      <c r="L4828" s="3">
        <v>28</v>
      </c>
      <c r="M4828" s="3">
        <v>42</v>
      </c>
      <c r="N4828" s="3">
        <v>28</v>
      </c>
      <c r="O4828" s="3" t="s">
        <v>2575</v>
      </c>
      <c r="P4828" s="3" t="s">
        <v>2577</v>
      </c>
      <c r="Q4828" s="3" t="s">
        <v>2697</v>
      </c>
      <c r="R4828" s="3" t="s">
        <v>2578</v>
      </c>
      <c r="S4828" s="3" t="s">
        <v>2837</v>
      </c>
      <c r="T4828" s="5"/>
      <c r="U4828" s="3" t="s">
        <v>2616</v>
      </c>
      <c r="V4828" s="3" t="s">
        <v>2580</v>
      </c>
      <c r="W4828" s="3" t="s">
        <v>2581</v>
      </c>
      <c r="X4828" s="3" t="s">
        <v>2839</v>
      </c>
      <c r="Y4828" s="3" t="s">
        <v>2583</v>
      </c>
      <c r="Z4828" s="3" t="s">
        <v>2584</v>
      </c>
      <c r="AA4828" s="4">
        <v>780406</v>
      </c>
    </row>
    <row r="4829" spans="1:27" ht="52.8" x14ac:dyDescent="0.25">
      <c r="A4829" s="3" t="s">
        <v>4022</v>
      </c>
      <c r="B4829" s="3" t="s">
        <v>4023</v>
      </c>
      <c r="C4829" s="3" t="s">
        <v>2809</v>
      </c>
      <c r="D4829" s="3" t="s">
        <v>949</v>
      </c>
      <c r="E4829" s="3" t="s">
        <v>2583</v>
      </c>
      <c r="F4829" s="4">
        <v>655703</v>
      </c>
      <c r="G4829" s="4">
        <v>14425466</v>
      </c>
      <c r="H4829" s="4">
        <v>655703</v>
      </c>
      <c r="I4829" s="4">
        <v>655703</v>
      </c>
      <c r="J4829" s="4">
        <v>655703</v>
      </c>
      <c r="K4829" s="4">
        <v>655703</v>
      </c>
      <c r="L4829" s="3">
        <v>110</v>
      </c>
      <c r="M4829" s="3">
        <v>22</v>
      </c>
      <c r="N4829" s="3">
        <v>22</v>
      </c>
      <c r="O4829" s="3" t="s">
        <v>2575</v>
      </c>
      <c r="P4829" s="3" t="s">
        <v>2577</v>
      </c>
      <c r="Q4829" s="3" t="s">
        <v>2697</v>
      </c>
      <c r="R4829" s="3" t="s">
        <v>2578</v>
      </c>
      <c r="S4829" s="3" t="s">
        <v>2837</v>
      </c>
      <c r="T4829" s="5"/>
      <c r="U4829" s="3" t="s">
        <v>2616</v>
      </c>
      <c r="V4829" s="3" t="s">
        <v>2580</v>
      </c>
      <c r="W4829" s="3" t="s">
        <v>2581</v>
      </c>
      <c r="X4829" s="3" t="s">
        <v>2839</v>
      </c>
      <c r="Y4829" s="3" t="s">
        <v>2595</v>
      </c>
      <c r="Z4829" s="3" t="s">
        <v>2584</v>
      </c>
      <c r="AA4829" s="4">
        <v>780413</v>
      </c>
    </row>
    <row r="4830" spans="1:27" ht="52.8" x14ac:dyDescent="0.25">
      <c r="A4830" s="3" t="s">
        <v>3324</v>
      </c>
      <c r="B4830" s="3" t="s">
        <v>4011</v>
      </c>
      <c r="C4830" s="3" t="s">
        <v>2809</v>
      </c>
      <c r="D4830" s="3" t="s">
        <v>949</v>
      </c>
      <c r="E4830" s="3" t="s">
        <v>2583</v>
      </c>
      <c r="F4830" s="5"/>
      <c r="G4830" s="3">
        <v>0</v>
      </c>
      <c r="H4830" s="5"/>
      <c r="I4830" s="5"/>
      <c r="J4830" s="5"/>
      <c r="K4830" s="4">
        <v>679516</v>
      </c>
      <c r="L4830" s="3">
        <v>22</v>
      </c>
      <c r="M4830" s="3">
        <v>0</v>
      </c>
      <c r="N4830" s="3">
        <v>0</v>
      </c>
      <c r="O4830" s="3" t="s">
        <v>2575</v>
      </c>
      <c r="P4830" s="3" t="s">
        <v>2577</v>
      </c>
      <c r="Q4830" s="3" t="s">
        <v>2697</v>
      </c>
      <c r="R4830" s="3" t="s">
        <v>2578</v>
      </c>
      <c r="S4830" s="3" t="s">
        <v>2837</v>
      </c>
      <c r="T4830" s="5"/>
      <c r="U4830" s="3" t="s">
        <v>2616</v>
      </c>
      <c r="V4830" s="3" t="s">
        <v>2580</v>
      </c>
      <c r="W4830" s="3" t="s">
        <v>2581</v>
      </c>
      <c r="X4830" s="3" t="s">
        <v>2839</v>
      </c>
      <c r="Y4830" s="3" t="s">
        <v>2595</v>
      </c>
      <c r="Z4830" s="3" t="s">
        <v>2584</v>
      </c>
      <c r="AA4830" s="4">
        <v>780416</v>
      </c>
    </row>
    <row r="4831" spans="1:27" ht="39.6" x14ac:dyDescent="0.25">
      <c r="A4831" s="3" t="s">
        <v>2703</v>
      </c>
      <c r="B4831" s="3" t="s">
        <v>3780</v>
      </c>
      <c r="C4831" s="3" t="s">
        <v>2677</v>
      </c>
      <c r="D4831" s="3" t="s">
        <v>428</v>
      </c>
      <c r="E4831" s="3" t="s">
        <v>2583</v>
      </c>
      <c r="F4831" s="4">
        <v>1422594</v>
      </c>
      <c r="G4831" s="4">
        <v>213389025</v>
      </c>
      <c r="H4831" s="4">
        <v>1422594</v>
      </c>
      <c r="I4831" s="4">
        <v>1406888</v>
      </c>
      <c r="J4831" s="4">
        <v>1439898</v>
      </c>
      <c r="K4831" s="4">
        <v>1131103</v>
      </c>
      <c r="L4831" s="3">
        <v>150</v>
      </c>
      <c r="M4831" s="3">
        <v>250</v>
      </c>
      <c r="N4831" s="3">
        <v>150</v>
      </c>
      <c r="O4831" s="3" t="s">
        <v>2575</v>
      </c>
      <c r="P4831" s="3" t="s">
        <v>2577</v>
      </c>
      <c r="Q4831" s="3" t="s">
        <v>2697</v>
      </c>
      <c r="R4831" s="3" t="s">
        <v>2578</v>
      </c>
      <c r="S4831" s="3" t="s">
        <v>428</v>
      </c>
      <c r="T4831" s="5"/>
      <c r="U4831" s="3" t="s">
        <v>2685</v>
      </c>
      <c r="V4831" s="3" t="s">
        <v>2580</v>
      </c>
      <c r="W4831" s="3" t="s">
        <v>2581</v>
      </c>
      <c r="X4831" s="3" t="s">
        <v>2333</v>
      </c>
      <c r="Y4831" s="3" t="s">
        <v>2595</v>
      </c>
      <c r="Z4831" s="3" t="s">
        <v>2584</v>
      </c>
      <c r="AA4831" s="4">
        <v>780420</v>
      </c>
    </row>
    <row r="4832" spans="1:27" ht="26.4" x14ac:dyDescent="0.25">
      <c r="A4832" s="3" t="s">
        <v>2761</v>
      </c>
      <c r="B4832" s="3" t="s">
        <v>2762</v>
      </c>
      <c r="C4832" s="3" t="s">
        <v>2677</v>
      </c>
      <c r="D4832" s="3" t="s">
        <v>497</v>
      </c>
      <c r="E4832" s="3" t="s">
        <v>2583</v>
      </c>
      <c r="F4832" s="4">
        <v>1437203</v>
      </c>
      <c r="G4832" s="4">
        <v>107790225</v>
      </c>
      <c r="H4832" s="4">
        <v>1437203</v>
      </c>
      <c r="I4832" s="4">
        <v>1435009</v>
      </c>
      <c r="J4832" s="4">
        <v>1440600</v>
      </c>
      <c r="K4832" s="4">
        <v>1306497</v>
      </c>
      <c r="L4832" s="3">
        <v>75</v>
      </c>
      <c r="M4832" s="3">
        <v>275</v>
      </c>
      <c r="N4832" s="3">
        <v>75</v>
      </c>
      <c r="O4832" s="3" t="s">
        <v>2575</v>
      </c>
      <c r="P4832" s="3" t="s">
        <v>2577</v>
      </c>
      <c r="Q4832" s="3" t="s">
        <v>2697</v>
      </c>
      <c r="R4832" s="3" t="s">
        <v>2578</v>
      </c>
      <c r="S4832" s="3" t="s">
        <v>2763</v>
      </c>
      <c r="T4832" s="5"/>
      <c r="U4832" s="3" t="s">
        <v>2688</v>
      </c>
      <c r="V4832" s="3" t="s">
        <v>2580</v>
      </c>
      <c r="W4832" s="3" t="s">
        <v>2581</v>
      </c>
      <c r="X4832" s="3" t="s">
        <v>2689</v>
      </c>
      <c r="Y4832" s="3" t="s">
        <v>2583</v>
      </c>
      <c r="Z4832" s="3" t="s">
        <v>2584</v>
      </c>
      <c r="AA4832" s="4">
        <v>780428</v>
      </c>
    </row>
    <row r="4833" spans="1:27" ht="39.6" x14ac:dyDescent="0.25">
      <c r="A4833" s="3" t="s">
        <v>2751</v>
      </c>
      <c r="B4833" s="3" t="s">
        <v>2752</v>
      </c>
      <c r="C4833" s="3" t="s">
        <v>2677</v>
      </c>
      <c r="D4833" s="3" t="s">
        <v>448</v>
      </c>
      <c r="E4833" s="3" t="s">
        <v>2583</v>
      </c>
      <c r="F4833" s="4">
        <v>1561437</v>
      </c>
      <c r="G4833" s="4">
        <v>702646700</v>
      </c>
      <c r="H4833" s="4">
        <v>1561437</v>
      </c>
      <c r="I4833" s="4">
        <v>1557899</v>
      </c>
      <c r="J4833" s="4">
        <v>1578888</v>
      </c>
      <c r="K4833" s="4">
        <v>1132276</v>
      </c>
      <c r="L4833" s="3">
        <v>450</v>
      </c>
      <c r="M4833" s="3">
        <v>700</v>
      </c>
      <c r="N4833" s="3">
        <v>450</v>
      </c>
      <c r="O4833" s="3" t="s">
        <v>2575</v>
      </c>
      <c r="P4833" s="3" t="s">
        <v>2577</v>
      </c>
      <c r="Q4833" s="3" t="s">
        <v>3647</v>
      </c>
      <c r="R4833" s="3" t="s">
        <v>2578</v>
      </c>
      <c r="S4833" s="3" t="s">
        <v>448</v>
      </c>
      <c r="T4833" s="5"/>
      <c r="U4833" s="3" t="s">
        <v>2638</v>
      </c>
      <c r="V4833" s="3" t="s">
        <v>2580</v>
      </c>
      <c r="W4833" s="3" t="s">
        <v>2581</v>
      </c>
      <c r="X4833" s="3" t="s">
        <v>2333</v>
      </c>
      <c r="Y4833" s="3" t="s">
        <v>2595</v>
      </c>
      <c r="Z4833" s="3" t="s">
        <v>2584</v>
      </c>
      <c r="AA4833" s="4">
        <v>780431</v>
      </c>
    </row>
    <row r="4834" spans="1:27" ht="39.6" x14ac:dyDescent="0.25">
      <c r="A4834" s="3" t="s">
        <v>2675</v>
      </c>
      <c r="B4834" s="3" t="s">
        <v>2676</v>
      </c>
      <c r="C4834" s="3" t="s">
        <v>2677</v>
      </c>
      <c r="D4834" s="3" t="s">
        <v>448</v>
      </c>
      <c r="E4834" s="3" t="s">
        <v>2583</v>
      </c>
      <c r="F4834" s="4">
        <v>1433390</v>
      </c>
      <c r="G4834" s="4">
        <v>2006745950</v>
      </c>
      <c r="H4834" s="4">
        <v>1433390</v>
      </c>
      <c r="I4834" s="4">
        <v>1428999</v>
      </c>
      <c r="J4834" s="4">
        <v>1446769</v>
      </c>
      <c r="K4834" s="4">
        <v>1132576</v>
      </c>
      <c r="L4834" s="4">
        <v>1400</v>
      </c>
      <c r="M4834" s="4">
        <v>2175</v>
      </c>
      <c r="N4834" s="4">
        <v>1400</v>
      </c>
      <c r="O4834" s="3" t="s">
        <v>2575</v>
      </c>
      <c r="P4834" s="3" t="s">
        <v>2577</v>
      </c>
      <c r="Q4834" s="3" t="s">
        <v>3647</v>
      </c>
      <c r="R4834" s="3" t="s">
        <v>2578</v>
      </c>
      <c r="S4834" s="3" t="s">
        <v>448</v>
      </c>
      <c r="T4834" s="5"/>
      <c r="U4834" s="3" t="s">
        <v>2638</v>
      </c>
      <c r="V4834" s="3" t="s">
        <v>2580</v>
      </c>
      <c r="W4834" s="3" t="s">
        <v>2581</v>
      </c>
      <c r="X4834" s="3" t="s">
        <v>2333</v>
      </c>
      <c r="Y4834" s="3" t="s">
        <v>2583</v>
      </c>
      <c r="Z4834" s="3" t="s">
        <v>2584</v>
      </c>
      <c r="AA4834" s="4">
        <v>780433</v>
      </c>
    </row>
    <row r="4835" spans="1:27" ht="26.4" x14ac:dyDescent="0.25">
      <c r="A4835" s="3" t="s">
        <v>2807</v>
      </c>
      <c r="B4835" s="3" t="s">
        <v>2808</v>
      </c>
      <c r="C4835" s="3" t="s">
        <v>2809</v>
      </c>
      <c r="D4835" s="3" t="s">
        <v>965</v>
      </c>
      <c r="E4835" s="3" t="s">
        <v>2583</v>
      </c>
      <c r="F4835" s="4">
        <v>87985</v>
      </c>
      <c r="G4835" s="4">
        <v>6158960</v>
      </c>
      <c r="H4835" s="4">
        <v>87985</v>
      </c>
      <c r="I4835" s="4">
        <v>87900</v>
      </c>
      <c r="J4835" s="4">
        <v>88049</v>
      </c>
      <c r="K4835" s="4">
        <v>63697</v>
      </c>
      <c r="L4835" s="3">
        <v>70</v>
      </c>
      <c r="M4835" s="3">
        <v>300</v>
      </c>
      <c r="N4835" s="3">
        <v>70</v>
      </c>
      <c r="O4835" s="3" t="s">
        <v>2575</v>
      </c>
      <c r="P4835" s="3" t="s">
        <v>2577</v>
      </c>
      <c r="Q4835" s="3" t="s">
        <v>2697</v>
      </c>
      <c r="R4835" s="3" t="s">
        <v>2578</v>
      </c>
      <c r="S4835" s="3" t="s">
        <v>965</v>
      </c>
      <c r="T4835" s="5"/>
      <c r="U4835" s="3" t="s">
        <v>2616</v>
      </c>
      <c r="V4835" s="3" t="s">
        <v>2580</v>
      </c>
      <c r="W4835" s="3" t="s">
        <v>2581</v>
      </c>
      <c r="X4835" s="3" t="s">
        <v>2582</v>
      </c>
      <c r="Y4835" s="3" t="s">
        <v>2583</v>
      </c>
      <c r="Z4835" s="3" t="s">
        <v>2584</v>
      </c>
      <c r="AA4835" s="4">
        <v>780435</v>
      </c>
    </row>
    <row r="4836" spans="1:27" ht="39.6" x14ac:dyDescent="0.25">
      <c r="A4836" s="3" t="s">
        <v>3096</v>
      </c>
      <c r="B4836" s="3" t="s">
        <v>3116</v>
      </c>
      <c r="C4836" s="3" t="s">
        <v>2573</v>
      </c>
      <c r="D4836" s="3" t="s">
        <v>1209</v>
      </c>
      <c r="E4836" s="3" t="s">
        <v>2583</v>
      </c>
      <c r="F4836" s="4">
        <v>132400</v>
      </c>
      <c r="G4836" s="4">
        <v>1059200000</v>
      </c>
      <c r="H4836" s="4">
        <v>132400</v>
      </c>
      <c r="I4836" s="4">
        <v>132400</v>
      </c>
      <c r="J4836" s="4">
        <v>132400</v>
      </c>
      <c r="K4836" s="4">
        <v>132400</v>
      </c>
      <c r="L4836" s="4">
        <v>12000</v>
      </c>
      <c r="M4836" s="4">
        <v>14000</v>
      </c>
      <c r="N4836" s="4">
        <v>8000</v>
      </c>
      <c r="O4836" s="3" t="s">
        <v>2575</v>
      </c>
      <c r="P4836" s="3" t="s">
        <v>2577</v>
      </c>
      <c r="Q4836" s="3" t="s">
        <v>2697</v>
      </c>
      <c r="R4836" s="3" t="s">
        <v>2578</v>
      </c>
      <c r="S4836" s="3" t="s">
        <v>1209</v>
      </c>
      <c r="T4836" s="5"/>
      <c r="U4836" s="3" t="s">
        <v>2638</v>
      </c>
      <c r="V4836" s="3" t="s">
        <v>2580</v>
      </c>
      <c r="W4836" s="3" t="s">
        <v>2581</v>
      </c>
      <c r="X4836" s="3" t="s">
        <v>2582</v>
      </c>
      <c r="Y4836" s="3" t="s">
        <v>2595</v>
      </c>
      <c r="Z4836" s="3" t="s">
        <v>2584</v>
      </c>
      <c r="AA4836" s="4">
        <v>780436</v>
      </c>
    </row>
    <row r="4837" spans="1:27" ht="39.6" x14ac:dyDescent="0.25">
      <c r="A4837" s="3" t="s">
        <v>3096</v>
      </c>
      <c r="B4837" s="3" t="s">
        <v>3097</v>
      </c>
      <c r="C4837" s="3" t="s">
        <v>2573</v>
      </c>
      <c r="D4837" s="3" t="s">
        <v>943</v>
      </c>
      <c r="E4837" s="3" t="s">
        <v>2583</v>
      </c>
      <c r="F4837" s="4">
        <v>130343</v>
      </c>
      <c r="G4837" s="4">
        <v>912400000</v>
      </c>
      <c r="H4837" s="4">
        <v>130343</v>
      </c>
      <c r="I4837" s="4">
        <v>130300</v>
      </c>
      <c r="J4837" s="4">
        <v>130400</v>
      </c>
      <c r="K4837" s="4">
        <v>126100</v>
      </c>
      <c r="L4837" s="4">
        <v>7000</v>
      </c>
      <c r="M4837" s="4">
        <v>12000</v>
      </c>
      <c r="N4837" s="4">
        <v>7000</v>
      </c>
      <c r="O4837" s="3" t="s">
        <v>2575</v>
      </c>
      <c r="P4837" s="3" t="s">
        <v>2577</v>
      </c>
      <c r="Q4837" s="3" t="s">
        <v>3650</v>
      </c>
      <c r="R4837" s="3" t="s">
        <v>2578</v>
      </c>
      <c r="S4837" s="3" t="s">
        <v>943</v>
      </c>
      <c r="T4837" s="5"/>
      <c r="U4837" s="3" t="s">
        <v>2638</v>
      </c>
      <c r="V4837" s="3" t="s">
        <v>2580</v>
      </c>
      <c r="W4837" s="3" t="s">
        <v>2581</v>
      </c>
      <c r="X4837" s="3" t="s">
        <v>2582</v>
      </c>
      <c r="Y4837" s="3" t="s">
        <v>2595</v>
      </c>
      <c r="Z4837" s="3" t="s">
        <v>2584</v>
      </c>
      <c r="AA4837" s="4">
        <v>780439</v>
      </c>
    </row>
    <row r="4838" spans="1:27" ht="39.6" x14ac:dyDescent="0.25">
      <c r="A4838" s="3" t="s">
        <v>3305</v>
      </c>
      <c r="B4838" s="3" t="s">
        <v>3312</v>
      </c>
      <c r="C4838" s="3" t="s">
        <v>2916</v>
      </c>
      <c r="D4838" s="3" t="s">
        <v>943</v>
      </c>
      <c r="E4838" s="3" t="s">
        <v>2583</v>
      </c>
      <c r="F4838" s="5"/>
      <c r="G4838" s="3">
        <v>0</v>
      </c>
      <c r="H4838" s="5"/>
      <c r="I4838" s="5"/>
      <c r="J4838" s="5"/>
      <c r="K4838" s="4">
        <v>219520</v>
      </c>
      <c r="L4838" s="4">
        <v>2000</v>
      </c>
      <c r="M4838" s="3">
        <v>0</v>
      </c>
      <c r="N4838" s="3">
        <v>0</v>
      </c>
      <c r="O4838" s="3" t="s">
        <v>2575</v>
      </c>
      <c r="P4838" s="3" t="s">
        <v>2577</v>
      </c>
      <c r="Q4838" s="3" t="s">
        <v>3650</v>
      </c>
      <c r="R4838" s="3" t="s">
        <v>2578</v>
      </c>
      <c r="S4838" s="3" t="s">
        <v>943</v>
      </c>
      <c r="T4838" s="5"/>
      <c r="U4838" s="3" t="s">
        <v>2638</v>
      </c>
      <c r="V4838" s="3" t="s">
        <v>2580</v>
      </c>
      <c r="W4838" s="3" t="s">
        <v>2581</v>
      </c>
      <c r="X4838" s="3" t="s">
        <v>2582</v>
      </c>
      <c r="Y4838" s="3" t="s">
        <v>2595</v>
      </c>
      <c r="Z4838" s="3" t="s">
        <v>2584</v>
      </c>
      <c r="AA4838" s="4">
        <v>780442</v>
      </c>
    </row>
    <row r="4839" spans="1:27" ht="39.6" x14ac:dyDescent="0.25">
      <c r="A4839" s="3" t="s">
        <v>3303</v>
      </c>
      <c r="B4839" s="3" t="s">
        <v>3313</v>
      </c>
      <c r="C4839" s="3" t="s">
        <v>2916</v>
      </c>
      <c r="D4839" s="3" t="s">
        <v>943</v>
      </c>
      <c r="E4839" s="3" t="s">
        <v>2583</v>
      </c>
      <c r="F4839" s="4">
        <v>26036</v>
      </c>
      <c r="G4839" s="4">
        <v>5207200</v>
      </c>
      <c r="H4839" s="4">
        <v>26036</v>
      </c>
      <c r="I4839" s="4">
        <v>26036</v>
      </c>
      <c r="J4839" s="4">
        <v>26036</v>
      </c>
      <c r="K4839" s="4">
        <v>26036</v>
      </c>
      <c r="L4839" s="4">
        <v>1000</v>
      </c>
      <c r="M4839" s="3">
        <v>200</v>
      </c>
      <c r="N4839" s="3">
        <v>200</v>
      </c>
      <c r="O4839" s="3" t="s">
        <v>2575</v>
      </c>
      <c r="P4839" s="3" t="s">
        <v>2577</v>
      </c>
      <c r="Q4839" s="3" t="s">
        <v>3650</v>
      </c>
      <c r="R4839" s="3" t="s">
        <v>2578</v>
      </c>
      <c r="S4839" s="3" t="s">
        <v>943</v>
      </c>
      <c r="T4839" s="5"/>
      <c r="U4839" s="3" t="s">
        <v>2638</v>
      </c>
      <c r="V4839" s="3" t="s">
        <v>2580</v>
      </c>
      <c r="W4839" s="3" t="s">
        <v>2581</v>
      </c>
      <c r="X4839" s="3" t="s">
        <v>2594</v>
      </c>
      <c r="Y4839" s="3" t="s">
        <v>2595</v>
      </c>
      <c r="Z4839" s="3" t="s">
        <v>2584</v>
      </c>
      <c r="AA4839" s="4">
        <v>780444</v>
      </c>
    </row>
    <row r="4840" spans="1:27" ht="26.4" x14ac:dyDescent="0.25">
      <c r="A4840" s="3" t="s">
        <v>2717</v>
      </c>
      <c r="B4840" s="3" t="s">
        <v>4259</v>
      </c>
      <c r="C4840" s="3" t="s">
        <v>2677</v>
      </c>
      <c r="D4840" s="3" t="s">
        <v>2131</v>
      </c>
      <c r="E4840" s="3" t="s">
        <v>2583</v>
      </c>
      <c r="F4840" s="4">
        <v>1447866</v>
      </c>
      <c r="G4840" s="4">
        <v>108589975</v>
      </c>
      <c r="H4840" s="4">
        <v>1447866</v>
      </c>
      <c r="I4840" s="4">
        <v>1445999</v>
      </c>
      <c r="J4840" s="4">
        <v>1448800</v>
      </c>
      <c r="K4840" s="4">
        <v>1319829</v>
      </c>
      <c r="L4840" s="3">
        <v>75</v>
      </c>
      <c r="M4840" s="3">
        <v>325</v>
      </c>
      <c r="N4840" s="3">
        <v>75</v>
      </c>
      <c r="O4840" s="3" t="s">
        <v>2575</v>
      </c>
      <c r="P4840" s="3" t="s">
        <v>2577</v>
      </c>
      <c r="Q4840" s="3" t="s">
        <v>2697</v>
      </c>
      <c r="R4840" s="3" t="s">
        <v>2578</v>
      </c>
      <c r="S4840" s="3" t="s">
        <v>2131</v>
      </c>
      <c r="T4840" s="5"/>
      <c r="U4840" s="3" t="s">
        <v>2688</v>
      </c>
      <c r="V4840" s="3" t="s">
        <v>2580</v>
      </c>
      <c r="W4840" s="3" t="s">
        <v>2581</v>
      </c>
      <c r="X4840" s="3" t="s">
        <v>2689</v>
      </c>
      <c r="Y4840" s="3" t="s">
        <v>2583</v>
      </c>
      <c r="Z4840" s="3" t="s">
        <v>2584</v>
      </c>
      <c r="AA4840" s="4">
        <v>780449</v>
      </c>
    </row>
    <row r="4841" spans="1:27" ht="39.6" x14ac:dyDescent="0.25">
      <c r="A4841" s="3" t="s">
        <v>2605</v>
      </c>
      <c r="B4841" s="3" t="s">
        <v>2923</v>
      </c>
      <c r="C4841" s="3" t="s">
        <v>2598</v>
      </c>
      <c r="D4841" s="3" t="s">
        <v>757</v>
      </c>
      <c r="E4841" s="3" t="s">
        <v>2583</v>
      </c>
      <c r="F4841" s="4">
        <v>9168</v>
      </c>
      <c r="G4841" s="4">
        <v>36672000</v>
      </c>
      <c r="H4841" s="4">
        <v>9168</v>
      </c>
      <c r="I4841" s="4">
        <v>9168</v>
      </c>
      <c r="J4841" s="4">
        <v>9168</v>
      </c>
      <c r="K4841" s="4">
        <v>9168</v>
      </c>
      <c r="L4841" s="4">
        <v>8000</v>
      </c>
      <c r="M4841" s="4">
        <v>4000</v>
      </c>
      <c r="N4841" s="4">
        <v>4000</v>
      </c>
      <c r="O4841" s="3" t="s">
        <v>2575</v>
      </c>
      <c r="P4841" s="3" t="s">
        <v>2577</v>
      </c>
      <c r="Q4841" s="3" t="s">
        <v>2697</v>
      </c>
      <c r="R4841" s="3" t="s">
        <v>2578</v>
      </c>
      <c r="S4841" s="3" t="s">
        <v>757</v>
      </c>
      <c r="T4841" s="5"/>
      <c r="U4841" s="3" t="s">
        <v>2672</v>
      </c>
      <c r="V4841" s="3" t="s">
        <v>2580</v>
      </c>
      <c r="W4841" s="3" t="s">
        <v>2581</v>
      </c>
      <c r="X4841" s="3" t="s">
        <v>2582</v>
      </c>
      <c r="Y4841" s="3" t="s">
        <v>2583</v>
      </c>
      <c r="Z4841" s="3" t="s">
        <v>2584</v>
      </c>
      <c r="AA4841" s="4">
        <v>780452</v>
      </c>
    </row>
    <row r="4842" spans="1:27" ht="39.6" x14ac:dyDescent="0.25">
      <c r="A4842" s="3" t="s">
        <v>2605</v>
      </c>
      <c r="B4842" s="3" t="s">
        <v>2923</v>
      </c>
      <c r="C4842" s="3" t="s">
        <v>2598</v>
      </c>
      <c r="D4842" s="3" t="s">
        <v>757</v>
      </c>
      <c r="E4842" s="3" t="s">
        <v>2673</v>
      </c>
      <c r="F4842" s="4">
        <v>9168</v>
      </c>
      <c r="G4842" s="4">
        <v>3667200</v>
      </c>
      <c r="H4842" s="4">
        <v>9168</v>
      </c>
      <c r="I4842" s="4">
        <v>9168</v>
      </c>
      <c r="J4842" s="4">
        <v>9168</v>
      </c>
      <c r="K4842" s="4">
        <v>9168</v>
      </c>
      <c r="L4842" s="3">
        <v>0</v>
      </c>
      <c r="M4842" s="3">
        <v>400</v>
      </c>
      <c r="N4842" s="3">
        <v>400</v>
      </c>
      <c r="O4842" s="3" t="s">
        <v>2575</v>
      </c>
      <c r="P4842" s="3" t="s">
        <v>2577</v>
      </c>
      <c r="Q4842" s="3" t="s">
        <v>2697</v>
      </c>
      <c r="R4842" s="3" t="s">
        <v>2578</v>
      </c>
      <c r="S4842" s="3" t="s">
        <v>757</v>
      </c>
      <c r="T4842" s="5"/>
      <c r="U4842" s="3" t="s">
        <v>2672</v>
      </c>
      <c r="V4842" s="3" t="s">
        <v>2580</v>
      </c>
      <c r="W4842" s="3" t="s">
        <v>2581</v>
      </c>
      <c r="X4842" s="3" t="s">
        <v>2582</v>
      </c>
      <c r="Y4842" s="3" t="s">
        <v>2583</v>
      </c>
      <c r="Z4842" s="3" t="s">
        <v>2584</v>
      </c>
      <c r="AA4842" s="4">
        <v>780452</v>
      </c>
    </row>
    <row r="4843" spans="1:27" ht="39.6" x14ac:dyDescent="0.25">
      <c r="A4843" s="3" t="s">
        <v>2620</v>
      </c>
      <c r="B4843" s="3" t="s">
        <v>2671</v>
      </c>
      <c r="C4843" s="3" t="s">
        <v>2598</v>
      </c>
      <c r="D4843" s="3" t="s">
        <v>757</v>
      </c>
      <c r="E4843" s="3" t="s">
        <v>2673</v>
      </c>
      <c r="F4843" s="4">
        <v>10369</v>
      </c>
      <c r="G4843" s="4">
        <v>10887450</v>
      </c>
      <c r="H4843" s="4">
        <v>10369</v>
      </c>
      <c r="I4843" s="4">
        <v>10369</v>
      </c>
      <c r="J4843" s="4">
        <v>10369</v>
      </c>
      <c r="K4843" s="4">
        <v>10369</v>
      </c>
      <c r="L4843" s="3">
        <v>0</v>
      </c>
      <c r="M4843" s="4">
        <v>1050</v>
      </c>
      <c r="N4843" s="4">
        <v>1050</v>
      </c>
      <c r="O4843" s="3" t="s">
        <v>2575</v>
      </c>
      <c r="P4843" s="3" t="s">
        <v>2577</v>
      </c>
      <c r="Q4843" s="3" t="s">
        <v>2697</v>
      </c>
      <c r="R4843" s="3" t="s">
        <v>2578</v>
      </c>
      <c r="S4843" s="3" t="s">
        <v>757</v>
      </c>
      <c r="T4843" s="5"/>
      <c r="U4843" s="3" t="s">
        <v>2672</v>
      </c>
      <c r="V4843" s="3" t="s">
        <v>2580</v>
      </c>
      <c r="W4843" s="3" t="s">
        <v>2581</v>
      </c>
      <c r="X4843" s="3" t="s">
        <v>2601</v>
      </c>
      <c r="Y4843" s="3" t="s">
        <v>2583</v>
      </c>
      <c r="Z4843" s="3" t="s">
        <v>2584</v>
      </c>
      <c r="AA4843" s="4">
        <v>780453</v>
      </c>
    </row>
    <row r="4844" spans="1:27" ht="39.6" x14ac:dyDescent="0.25">
      <c r="A4844" s="3" t="s">
        <v>2620</v>
      </c>
      <c r="B4844" s="3" t="s">
        <v>2671</v>
      </c>
      <c r="C4844" s="3" t="s">
        <v>2598</v>
      </c>
      <c r="D4844" s="3" t="s">
        <v>757</v>
      </c>
      <c r="E4844" s="3" t="s">
        <v>2673</v>
      </c>
      <c r="F4844" s="4">
        <v>10369</v>
      </c>
      <c r="G4844" s="4">
        <v>6221400</v>
      </c>
      <c r="H4844" s="4">
        <v>10369</v>
      </c>
      <c r="I4844" s="4">
        <v>10369</v>
      </c>
      <c r="J4844" s="4">
        <v>10369</v>
      </c>
      <c r="K4844" s="4">
        <v>10369</v>
      </c>
      <c r="L4844" s="3">
        <v>0</v>
      </c>
      <c r="M4844" s="3">
        <v>600</v>
      </c>
      <c r="N4844" s="3">
        <v>600</v>
      </c>
      <c r="O4844" s="3" t="s">
        <v>2575</v>
      </c>
      <c r="P4844" s="3" t="s">
        <v>2759</v>
      </c>
      <c r="Q4844" s="3" t="s">
        <v>2697</v>
      </c>
      <c r="R4844" s="3" t="s">
        <v>2578</v>
      </c>
      <c r="S4844" s="3" t="s">
        <v>757</v>
      </c>
      <c r="T4844" s="5"/>
      <c r="U4844" s="3" t="s">
        <v>2672</v>
      </c>
      <c r="V4844" s="3" t="s">
        <v>2580</v>
      </c>
      <c r="W4844" s="3" t="s">
        <v>2581</v>
      </c>
      <c r="X4844" s="3" t="s">
        <v>2601</v>
      </c>
      <c r="Y4844" s="3" t="s">
        <v>2583</v>
      </c>
      <c r="Z4844" s="3" t="s">
        <v>2584</v>
      </c>
      <c r="AA4844" s="4">
        <v>780453</v>
      </c>
    </row>
    <row r="4845" spans="1:27" ht="39.6" x14ac:dyDescent="0.25">
      <c r="A4845" s="3" t="s">
        <v>2620</v>
      </c>
      <c r="B4845" s="3" t="s">
        <v>2671</v>
      </c>
      <c r="C4845" s="3" t="s">
        <v>2598</v>
      </c>
      <c r="D4845" s="3" t="s">
        <v>757</v>
      </c>
      <c r="E4845" s="3" t="s">
        <v>2583</v>
      </c>
      <c r="F4845" s="4">
        <v>10369</v>
      </c>
      <c r="G4845" s="4">
        <v>61954775</v>
      </c>
      <c r="H4845" s="4">
        <v>10369</v>
      </c>
      <c r="I4845" s="4">
        <v>10369</v>
      </c>
      <c r="J4845" s="4">
        <v>10369</v>
      </c>
      <c r="K4845" s="4">
        <v>10369</v>
      </c>
      <c r="L4845" s="4">
        <v>8000</v>
      </c>
      <c r="M4845" s="4">
        <v>5975</v>
      </c>
      <c r="N4845" s="4">
        <v>5975</v>
      </c>
      <c r="O4845" s="3" t="s">
        <v>2575</v>
      </c>
      <c r="P4845" s="3" t="s">
        <v>2577</v>
      </c>
      <c r="Q4845" s="3" t="s">
        <v>2697</v>
      </c>
      <c r="R4845" s="3" t="s">
        <v>2578</v>
      </c>
      <c r="S4845" s="3" t="s">
        <v>757</v>
      </c>
      <c r="T4845" s="5"/>
      <c r="U4845" s="3" t="s">
        <v>2672</v>
      </c>
      <c r="V4845" s="3" t="s">
        <v>2580</v>
      </c>
      <c r="W4845" s="3" t="s">
        <v>2581</v>
      </c>
      <c r="X4845" s="3" t="s">
        <v>2601</v>
      </c>
      <c r="Y4845" s="3" t="s">
        <v>2583</v>
      </c>
      <c r="Z4845" s="3" t="s">
        <v>2584</v>
      </c>
      <c r="AA4845" s="4">
        <v>780453</v>
      </c>
    </row>
    <row r="4846" spans="1:27" ht="39.6" x14ac:dyDescent="0.25">
      <c r="A4846" s="3" t="s">
        <v>2605</v>
      </c>
      <c r="B4846" s="3" t="s">
        <v>2930</v>
      </c>
      <c r="C4846" s="3" t="s">
        <v>2598</v>
      </c>
      <c r="D4846" s="3" t="s">
        <v>759</v>
      </c>
      <c r="E4846" s="3" t="s">
        <v>2583</v>
      </c>
      <c r="F4846" s="4">
        <v>9471</v>
      </c>
      <c r="G4846" s="4">
        <v>37882300</v>
      </c>
      <c r="H4846" s="4">
        <v>9471</v>
      </c>
      <c r="I4846" s="4">
        <v>9390</v>
      </c>
      <c r="J4846" s="4">
        <v>9595</v>
      </c>
      <c r="K4846" s="4">
        <v>8888</v>
      </c>
      <c r="L4846" s="4">
        <v>4000</v>
      </c>
      <c r="M4846" s="4">
        <v>7500</v>
      </c>
      <c r="N4846" s="4">
        <v>4000</v>
      </c>
      <c r="O4846" s="3" t="s">
        <v>2575</v>
      </c>
      <c r="P4846" s="3" t="s">
        <v>2577</v>
      </c>
      <c r="Q4846" s="3" t="s">
        <v>2697</v>
      </c>
      <c r="R4846" s="3" t="s">
        <v>2578</v>
      </c>
      <c r="S4846" s="3" t="s">
        <v>2931</v>
      </c>
      <c r="T4846" s="5"/>
      <c r="U4846" s="3" t="s">
        <v>2691</v>
      </c>
      <c r="V4846" s="3" t="s">
        <v>2580</v>
      </c>
      <c r="W4846" s="3" t="s">
        <v>2581</v>
      </c>
      <c r="X4846" s="3" t="s">
        <v>2582</v>
      </c>
      <c r="Y4846" s="3" t="s">
        <v>2583</v>
      </c>
      <c r="Z4846" s="3" t="s">
        <v>2584</v>
      </c>
      <c r="AA4846" s="4">
        <v>780456</v>
      </c>
    </row>
    <row r="4847" spans="1:27" ht="39.6" x14ac:dyDescent="0.25">
      <c r="A4847" s="3" t="s">
        <v>2605</v>
      </c>
      <c r="B4847" s="3" t="s">
        <v>3055</v>
      </c>
      <c r="C4847" s="3" t="s">
        <v>2598</v>
      </c>
      <c r="D4847" s="3" t="s">
        <v>857</v>
      </c>
      <c r="E4847" s="3" t="s">
        <v>2673</v>
      </c>
      <c r="F4847" s="4">
        <v>8795</v>
      </c>
      <c r="G4847" s="4">
        <v>175900</v>
      </c>
      <c r="H4847" s="4">
        <v>8795</v>
      </c>
      <c r="I4847" s="4">
        <v>8795</v>
      </c>
      <c r="J4847" s="4">
        <v>8795</v>
      </c>
      <c r="K4847" s="4">
        <v>8795</v>
      </c>
      <c r="L4847" s="3">
        <v>0</v>
      </c>
      <c r="M4847" s="3">
        <v>20</v>
      </c>
      <c r="N4847" s="3">
        <v>20</v>
      </c>
      <c r="O4847" s="3" t="s">
        <v>2575</v>
      </c>
      <c r="P4847" s="3" t="s">
        <v>2577</v>
      </c>
      <c r="Q4847" s="3" t="s">
        <v>2697</v>
      </c>
      <c r="R4847" s="3" t="s">
        <v>2578</v>
      </c>
      <c r="S4847" s="3" t="s">
        <v>857</v>
      </c>
      <c r="T4847" s="5"/>
      <c r="U4847" s="3" t="s">
        <v>2672</v>
      </c>
      <c r="V4847" s="3" t="s">
        <v>2580</v>
      </c>
      <c r="W4847" s="3" t="s">
        <v>2581</v>
      </c>
      <c r="X4847" s="3" t="s">
        <v>2582</v>
      </c>
      <c r="Y4847" s="3" t="s">
        <v>2583</v>
      </c>
      <c r="Z4847" s="3" t="s">
        <v>2584</v>
      </c>
      <c r="AA4847" s="4">
        <v>780457</v>
      </c>
    </row>
    <row r="4848" spans="1:27" ht="39.6" x14ac:dyDescent="0.25">
      <c r="A4848" s="3" t="s">
        <v>2605</v>
      </c>
      <c r="B4848" s="3" t="s">
        <v>3055</v>
      </c>
      <c r="C4848" s="3" t="s">
        <v>2598</v>
      </c>
      <c r="D4848" s="3" t="s">
        <v>857</v>
      </c>
      <c r="E4848" s="3" t="s">
        <v>2583</v>
      </c>
      <c r="F4848" s="4">
        <v>8795</v>
      </c>
      <c r="G4848" s="4">
        <v>65962500</v>
      </c>
      <c r="H4848" s="4">
        <v>8795</v>
      </c>
      <c r="I4848" s="4">
        <v>8795</v>
      </c>
      <c r="J4848" s="4">
        <v>8795</v>
      </c>
      <c r="K4848" s="4">
        <v>8795</v>
      </c>
      <c r="L4848" s="4">
        <v>11000</v>
      </c>
      <c r="M4848" s="4">
        <v>7500</v>
      </c>
      <c r="N4848" s="4">
        <v>7500</v>
      </c>
      <c r="O4848" s="3" t="s">
        <v>2575</v>
      </c>
      <c r="P4848" s="3" t="s">
        <v>2577</v>
      </c>
      <c r="Q4848" s="3" t="s">
        <v>2697</v>
      </c>
      <c r="R4848" s="3" t="s">
        <v>2578</v>
      </c>
      <c r="S4848" s="3" t="s">
        <v>857</v>
      </c>
      <c r="T4848" s="5"/>
      <c r="U4848" s="3" t="s">
        <v>2672</v>
      </c>
      <c r="V4848" s="3" t="s">
        <v>2580</v>
      </c>
      <c r="W4848" s="3" t="s">
        <v>2581</v>
      </c>
      <c r="X4848" s="3" t="s">
        <v>2582</v>
      </c>
      <c r="Y4848" s="3" t="s">
        <v>2583</v>
      </c>
      <c r="Z4848" s="3" t="s">
        <v>2584</v>
      </c>
      <c r="AA4848" s="4">
        <v>780457</v>
      </c>
    </row>
    <row r="4849" spans="1:27" ht="39.6" x14ac:dyDescent="0.25">
      <c r="A4849" s="3" t="s">
        <v>2620</v>
      </c>
      <c r="B4849" s="3" t="s">
        <v>2937</v>
      </c>
      <c r="C4849" s="3" t="s">
        <v>2598</v>
      </c>
      <c r="D4849" s="3" t="s">
        <v>759</v>
      </c>
      <c r="E4849" s="3" t="s">
        <v>2583</v>
      </c>
      <c r="F4849" s="4">
        <v>10630</v>
      </c>
      <c r="G4849" s="4">
        <v>74406920</v>
      </c>
      <c r="H4849" s="4">
        <v>10630</v>
      </c>
      <c r="I4849" s="4">
        <v>10600</v>
      </c>
      <c r="J4849" s="4">
        <v>10950</v>
      </c>
      <c r="K4849" s="4">
        <v>10002</v>
      </c>
      <c r="L4849" s="4">
        <v>7000</v>
      </c>
      <c r="M4849" s="4">
        <v>15600</v>
      </c>
      <c r="N4849" s="4">
        <v>7000</v>
      </c>
      <c r="O4849" s="3" t="s">
        <v>2575</v>
      </c>
      <c r="P4849" s="3" t="s">
        <v>2577</v>
      </c>
      <c r="Q4849" s="3" t="s">
        <v>2697</v>
      </c>
      <c r="R4849" s="3" t="s">
        <v>2578</v>
      </c>
      <c r="S4849" s="3" t="s">
        <v>2931</v>
      </c>
      <c r="T4849" s="5"/>
      <c r="U4849" s="3" t="s">
        <v>2691</v>
      </c>
      <c r="V4849" s="3" t="s">
        <v>2580</v>
      </c>
      <c r="W4849" s="3" t="s">
        <v>2581</v>
      </c>
      <c r="X4849" s="3" t="s">
        <v>2601</v>
      </c>
      <c r="Y4849" s="3" t="s">
        <v>2583</v>
      </c>
      <c r="Z4849" s="3" t="s">
        <v>2584</v>
      </c>
      <c r="AA4849" s="4">
        <v>780464</v>
      </c>
    </row>
    <row r="4850" spans="1:27" ht="39.6" x14ac:dyDescent="0.25">
      <c r="A4850" s="3" t="s">
        <v>2605</v>
      </c>
      <c r="B4850" s="3" t="s">
        <v>3072</v>
      </c>
      <c r="C4850" s="3" t="s">
        <v>2598</v>
      </c>
      <c r="D4850" s="3" t="s">
        <v>773</v>
      </c>
      <c r="E4850" s="3" t="s">
        <v>2583</v>
      </c>
      <c r="F4850" s="4">
        <v>9247</v>
      </c>
      <c r="G4850" s="4">
        <v>27741525</v>
      </c>
      <c r="H4850" s="4">
        <v>9247</v>
      </c>
      <c r="I4850" s="4">
        <v>9247</v>
      </c>
      <c r="J4850" s="4">
        <v>9248</v>
      </c>
      <c r="K4850" s="4">
        <v>9247</v>
      </c>
      <c r="L4850" s="4">
        <v>3000</v>
      </c>
      <c r="M4850" s="4">
        <v>3825</v>
      </c>
      <c r="N4850" s="4">
        <v>3000</v>
      </c>
      <c r="O4850" s="3" t="s">
        <v>2575</v>
      </c>
      <c r="P4850" s="3" t="s">
        <v>2577</v>
      </c>
      <c r="Q4850" s="3" t="s">
        <v>2697</v>
      </c>
      <c r="R4850" s="3" t="s">
        <v>2578</v>
      </c>
      <c r="S4850" s="3" t="s">
        <v>773</v>
      </c>
      <c r="T4850" s="5"/>
      <c r="U4850" s="3" t="s">
        <v>2691</v>
      </c>
      <c r="V4850" s="3" t="s">
        <v>2580</v>
      </c>
      <c r="W4850" s="3" t="s">
        <v>2581</v>
      </c>
      <c r="X4850" s="3" t="s">
        <v>2582</v>
      </c>
      <c r="Y4850" s="3" t="s">
        <v>2583</v>
      </c>
      <c r="Z4850" s="3" t="s">
        <v>2584</v>
      </c>
      <c r="AA4850" s="4">
        <v>780467</v>
      </c>
    </row>
    <row r="4851" spans="1:27" ht="39.6" x14ac:dyDescent="0.25">
      <c r="A4851" s="3" t="s">
        <v>2620</v>
      </c>
      <c r="B4851" s="3" t="s">
        <v>3016</v>
      </c>
      <c r="C4851" s="3" t="s">
        <v>2598</v>
      </c>
      <c r="D4851" s="3" t="s">
        <v>857</v>
      </c>
      <c r="E4851" s="3" t="s">
        <v>2583</v>
      </c>
      <c r="F4851" s="4">
        <v>9004</v>
      </c>
      <c r="G4851" s="4">
        <v>18008000</v>
      </c>
      <c r="H4851" s="4">
        <v>9004</v>
      </c>
      <c r="I4851" s="4">
        <v>9004</v>
      </c>
      <c r="J4851" s="4">
        <v>9004</v>
      </c>
      <c r="K4851" s="4">
        <v>9004</v>
      </c>
      <c r="L4851" s="4">
        <v>2000</v>
      </c>
      <c r="M4851" s="4">
        <v>2300</v>
      </c>
      <c r="N4851" s="4">
        <v>2000</v>
      </c>
      <c r="O4851" s="3" t="s">
        <v>2575</v>
      </c>
      <c r="P4851" s="3" t="s">
        <v>2577</v>
      </c>
      <c r="Q4851" s="3" t="s">
        <v>2697</v>
      </c>
      <c r="R4851" s="3" t="s">
        <v>2578</v>
      </c>
      <c r="S4851" s="3" t="s">
        <v>857</v>
      </c>
      <c r="T4851" s="5"/>
      <c r="U4851" s="3" t="s">
        <v>2672</v>
      </c>
      <c r="V4851" s="3" t="s">
        <v>2580</v>
      </c>
      <c r="W4851" s="3" t="s">
        <v>2581</v>
      </c>
      <c r="X4851" s="3" t="s">
        <v>2601</v>
      </c>
      <c r="Y4851" s="3" t="s">
        <v>2583</v>
      </c>
      <c r="Z4851" s="3" t="s">
        <v>2584</v>
      </c>
      <c r="AA4851" s="4">
        <v>780468</v>
      </c>
    </row>
    <row r="4852" spans="1:27" ht="26.4" x14ac:dyDescent="0.25">
      <c r="A4852" s="3" t="s">
        <v>2717</v>
      </c>
      <c r="B4852" s="3" t="s">
        <v>4432</v>
      </c>
      <c r="C4852" s="3" t="s">
        <v>2677</v>
      </c>
      <c r="D4852" s="3" t="s">
        <v>518</v>
      </c>
      <c r="E4852" s="3" t="s">
        <v>2583</v>
      </c>
      <c r="F4852" s="4">
        <v>1390266</v>
      </c>
      <c r="G4852" s="4">
        <v>83415960</v>
      </c>
      <c r="H4852" s="4">
        <v>1390266</v>
      </c>
      <c r="I4852" s="4">
        <v>1388999</v>
      </c>
      <c r="J4852" s="4">
        <v>1390999</v>
      </c>
      <c r="K4852" s="4">
        <v>1319828</v>
      </c>
      <c r="L4852" s="3">
        <v>60</v>
      </c>
      <c r="M4852" s="3">
        <v>200</v>
      </c>
      <c r="N4852" s="3">
        <v>60</v>
      </c>
      <c r="O4852" s="3" t="s">
        <v>2575</v>
      </c>
      <c r="P4852" s="3" t="s">
        <v>2577</v>
      </c>
      <c r="Q4852" s="3" t="s">
        <v>3570</v>
      </c>
      <c r="R4852" s="3" t="s">
        <v>2578</v>
      </c>
      <c r="S4852" s="3" t="s">
        <v>518</v>
      </c>
      <c r="T4852" s="5"/>
      <c r="U4852" s="3" t="s">
        <v>2730</v>
      </c>
      <c r="V4852" s="3" t="s">
        <v>2580</v>
      </c>
      <c r="W4852" s="3" t="s">
        <v>2581</v>
      </c>
      <c r="X4852" s="3" t="s">
        <v>2689</v>
      </c>
      <c r="Y4852" s="3" t="s">
        <v>2583</v>
      </c>
      <c r="Z4852" s="3" t="s">
        <v>2584</v>
      </c>
      <c r="AA4852" s="4">
        <v>780470</v>
      </c>
    </row>
    <row r="4853" spans="1:27" ht="39.6" x14ac:dyDescent="0.25">
      <c r="A4853" s="3" t="s">
        <v>2947</v>
      </c>
      <c r="B4853" s="3" t="s">
        <v>3047</v>
      </c>
      <c r="C4853" s="3" t="s">
        <v>2598</v>
      </c>
      <c r="D4853" s="3" t="s">
        <v>773</v>
      </c>
      <c r="E4853" s="3" t="s">
        <v>2583</v>
      </c>
      <c r="F4853" s="4">
        <v>10750</v>
      </c>
      <c r="G4853" s="4">
        <v>6449775</v>
      </c>
      <c r="H4853" s="4">
        <v>10750</v>
      </c>
      <c r="I4853" s="4">
        <v>10719</v>
      </c>
      <c r="J4853" s="4">
        <v>10809</v>
      </c>
      <c r="K4853" s="4">
        <v>10519</v>
      </c>
      <c r="L4853" s="3">
        <v>600</v>
      </c>
      <c r="M4853" s="3">
        <v>825</v>
      </c>
      <c r="N4853" s="3">
        <v>600</v>
      </c>
      <c r="O4853" s="3" t="s">
        <v>2575</v>
      </c>
      <c r="P4853" s="3" t="s">
        <v>2577</v>
      </c>
      <c r="Q4853" s="3" t="s">
        <v>2697</v>
      </c>
      <c r="R4853" s="3" t="s">
        <v>2578</v>
      </c>
      <c r="S4853" s="3" t="s">
        <v>773</v>
      </c>
      <c r="T4853" s="5"/>
      <c r="U4853" s="3" t="s">
        <v>2691</v>
      </c>
      <c r="V4853" s="3" t="s">
        <v>2580</v>
      </c>
      <c r="W4853" s="3" t="s">
        <v>2581</v>
      </c>
      <c r="X4853" s="3" t="s">
        <v>2601</v>
      </c>
      <c r="Y4853" s="3" t="s">
        <v>2583</v>
      </c>
      <c r="Z4853" s="3" t="s">
        <v>2584</v>
      </c>
      <c r="AA4853" s="4">
        <v>780471</v>
      </c>
    </row>
    <row r="4854" spans="1:27" ht="39.6" x14ac:dyDescent="0.25">
      <c r="A4854" s="3" t="s">
        <v>2605</v>
      </c>
      <c r="B4854" s="3" t="s">
        <v>2944</v>
      </c>
      <c r="C4854" s="3" t="s">
        <v>2598</v>
      </c>
      <c r="D4854" s="3" t="s">
        <v>830</v>
      </c>
      <c r="E4854" s="3" t="s">
        <v>2583</v>
      </c>
      <c r="F4854" s="4">
        <v>11452</v>
      </c>
      <c r="G4854" s="4">
        <v>125974650</v>
      </c>
      <c r="H4854" s="4">
        <v>11452</v>
      </c>
      <c r="I4854" s="4">
        <v>11399</v>
      </c>
      <c r="J4854" s="4">
        <v>11859</v>
      </c>
      <c r="K4854" s="4">
        <v>9615</v>
      </c>
      <c r="L4854" s="4">
        <v>11000</v>
      </c>
      <c r="M4854" s="4">
        <v>15225</v>
      </c>
      <c r="N4854" s="4">
        <v>11000</v>
      </c>
      <c r="O4854" s="3" t="s">
        <v>2575</v>
      </c>
      <c r="P4854" s="3" t="s">
        <v>2577</v>
      </c>
      <c r="Q4854" s="3" t="s">
        <v>2697</v>
      </c>
      <c r="R4854" s="3" t="s">
        <v>2578</v>
      </c>
      <c r="S4854" s="3" t="s">
        <v>830</v>
      </c>
      <c r="T4854" s="5"/>
      <c r="U4854" s="3" t="s">
        <v>2672</v>
      </c>
      <c r="V4854" s="3" t="s">
        <v>2580</v>
      </c>
      <c r="W4854" s="3" t="s">
        <v>2581</v>
      </c>
      <c r="X4854" s="3" t="s">
        <v>2582</v>
      </c>
      <c r="Y4854" s="3" t="s">
        <v>2583</v>
      </c>
      <c r="Z4854" s="3" t="s">
        <v>2584</v>
      </c>
      <c r="AA4854" s="4">
        <v>780472</v>
      </c>
    </row>
    <row r="4855" spans="1:27" ht="39.6" x14ac:dyDescent="0.25">
      <c r="A4855" s="3" t="s">
        <v>2605</v>
      </c>
      <c r="B4855" s="3" t="s">
        <v>2654</v>
      </c>
      <c r="C4855" s="3" t="s">
        <v>2598</v>
      </c>
      <c r="D4855" s="3" t="s">
        <v>789</v>
      </c>
      <c r="E4855" s="3" t="s">
        <v>2583</v>
      </c>
      <c r="F4855" s="4">
        <v>7227</v>
      </c>
      <c r="G4855" s="4">
        <v>9033750</v>
      </c>
      <c r="H4855" s="4">
        <v>7227</v>
      </c>
      <c r="I4855" s="4">
        <v>7227</v>
      </c>
      <c r="J4855" s="4">
        <v>7227</v>
      </c>
      <c r="K4855" s="4">
        <v>7227</v>
      </c>
      <c r="L4855" s="4">
        <v>2500</v>
      </c>
      <c r="M4855" s="4">
        <v>3250</v>
      </c>
      <c r="N4855" s="4">
        <v>1250</v>
      </c>
      <c r="O4855" s="3" t="s">
        <v>2575</v>
      </c>
      <c r="P4855" s="3" t="s">
        <v>2577</v>
      </c>
      <c r="Q4855" s="3" t="s">
        <v>2697</v>
      </c>
      <c r="R4855" s="3" t="s">
        <v>2578</v>
      </c>
      <c r="S4855" s="3" t="s">
        <v>789</v>
      </c>
      <c r="T4855" s="5"/>
      <c r="U4855" s="3" t="s">
        <v>2656</v>
      </c>
      <c r="V4855" s="3" t="s">
        <v>2580</v>
      </c>
      <c r="W4855" s="3" t="s">
        <v>2581</v>
      </c>
      <c r="X4855" s="3" t="s">
        <v>2582</v>
      </c>
      <c r="Y4855" s="3" t="s">
        <v>2595</v>
      </c>
      <c r="Z4855" s="3" t="s">
        <v>2584</v>
      </c>
      <c r="AA4855" s="4">
        <v>780474</v>
      </c>
    </row>
    <row r="4856" spans="1:27" ht="39.6" x14ac:dyDescent="0.25">
      <c r="A4856" s="3" t="s">
        <v>2620</v>
      </c>
      <c r="B4856" s="3" t="s">
        <v>3069</v>
      </c>
      <c r="C4856" s="3" t="s">
        <v>2598</v>
      </c>
      <c r="D4856" s="3" t="s">
        <v>773</v>
      </c>
      <c r="E4856" s="3" t="s">
        <v>2673</v>
      </c>
      <c r="F4856" s="4">
        <v>9719</v>
      </c>
      <c r="G4856" s="4">
        <v>12634700</v>
      </c>
      <c r="H4856" s="4">
        <v>9719</v>
      </c>
      <c r="I4856" s="4">
        <v>9719</v>
      </c>
      <c r="J4856" s="4">
        <v>9719</v>
      </c>
      <c r="K4856" s="4">
        <v>9719</v>
      </c>
      <c r="L4856" s="3">
        <v>0</v>
      </c>
      <c r="M4856" s="4">
        <v>1300</v>
      </c>
      <c r="N4856" s="4">
        <v>1300</v>
      </c>
      <c r="O4856" s="3" t="s">
        <v>2575</v>
      </c>
      <c r="P4856" s="3" t="s">
        <v>2577</v>
      </c>
      <c r="Q4856" s="3" t="s">
        <v>2697</v>
      </c>
      <c r="R4856" s="3" t="s">
        <v>2578</v>
      </c>
      <c r="S4856" s="3" t="s">
        <v>773</v>
      </c>
      <c r="T4856" s="5"/>
      <c r="U4856" s="3" t="s">
        <v>2691</v>
      </c>
      <c r="V4856" s="3" t="s">
        <v>2580</v>
      </c>
      <c r="W4856" s="3" t="s">
        <v>2581</v>
      </c>
      <c r="X4856" s="3" t="s">
        <v>2601</v>
      </c>
      <c r="Y4856" s="3" t="s">
        <v>2583</v>
      </c>
      <c r="Z4856" s="3" t="s">
        <v>2584</v>
      </c>
      <c r="AA4856" s="4">
        <v>780475</v>
      </c>
    </row>
    <row r="4857" spans="1:27" ht="39.6" x14ac:dyDescent="0.25">
      <c r="A4857" s="3" t="s">
        <v>2620</v>
      </c>
      <c r="B4857" s="3" t="s">
        <v>3069</v>
      </c>
      <c r="C4857" s="3" t="s">
        <v>2598</v>
      </c>
      <c r="D4857" s="3" t="s">
        <v>773</v>
      </c>
      <c r="E4857" s="3" t="s">
        <v>2583</v>
      </c>
      <c r="F4857" s="4">
        <v>9719</v>
      </c>
      <c r="G4857" s="4">
        <v>65117300</v>
      </c>
      <c r="H4857" s="4">
        <v>9719</v>
      </c>
      <c r="I4857" s="4">
        <v>9719</v>
      </c>
      <c r="J4857" s="4">
        <v>9719</v>
      </c>
      <c r="K4857" s="4">
        <v>9719</v>
      </c>
      <c r="L4857" s="4">
        <v>8000</v>
      </c>
      <c r="M4857" s="4">
        <v>11700</v>
      </c>
      <c r="N4857" s="4">
        <v>6700</v>
      </c>
      <c r="O4857" s="3" t="s">
        <v>2575</v>
      </c>
      <c r="P4857" s="3" t="s">
        <v>2577</v>
      </c>
      <c r="Q4857" s="3" t="s">
        <v>2697</v>
      </c>
      <c r="R4857" s="3" t="s">
        <v>2578</v>
      </c>
      <c r="S4857" s="3" t="s">
        <v>773</v>
      </c>
      <c r="T4857" s="5"/>
      <c r="U4857" s="3" t="s">
        <v>2691</v>
      </c>
      <c r="V4857" s="3" t="s">
        <v>2580</v>
      </c>
      <c r="W4857" s="3" t="s">
        <v>2581</v>
      </c>
      <c r="X4857" s="3" t="s">
        <v>2601</v>
      </c>
      <c r="Y4857" s="3" t="s">
        <v>2583</v>
      </c>
      <c r="Z4857" s="3" t="s">
        <v>2584</v>
      </c>
      <c r="AA4857" s="4">
        <v>780475</v>
      </c>
    </row>
    <row r="4858" spans="1:27" ht="39.6" x14ac:dyDescent="0.25">
      <c r="A4858" s="3" t="s">
        <v>2824</v>
      </c>
      <c r="B4858" s="3" t="s">
        <v>4433</v>
      </c>
      <c r="C4858" s="3" t="s">
        <v>2809</v>
      </c>
      <c r="D4858" s="3" t="s">
        <v>3105</v>
      </c>
      <c r="E4858" s="3" t="s">
        <v>2574</v>
      </c>
      <c r="F4858" s="4">
        <v>220899</v>
      </c>
      <c r="G4858" s="4">
        <v>26507880</v>
      </c>
      <c r="H4858" s="4">
        <v>220899</v>
      </c>
      <c r="I4858" s="4">
        <v>220899</v>
      </c>
      <c r="J4858" s="4">
        <v>220899</v>
      </c>
      <c r="K4858" s="4">
        <v>197019</v>
      </c>
      <c r="L4858" s="3">
        <v>120</v>
      </c>
      <c r="M4858" s="3">
        <v>240</v>
      </c>
      <c r="N4858" s="3">
        <v>120</v>
      </c>
      <c r="O4858" s="3" t="s">
        <v>2575</v>
      </c>
      <c r="P4858" s="3" t="s">
        <v>2577</v>
      </c>
      <c r="Q4858" s="3" t="s">
        <v>4434</v>
      </c>
      <c r="R4858" s="3" t="s">
        <v>2578</v>
      </c>
      <c r="S4858" s="3" t="s">
        <v>3105</v>
      </c>
      <c r="T4858" s="5"/>
      <c r="U4858" s="3" t="s">
        <v>2711</v>
      </c>
      <c r="V4858" s="3" t="s">
        <v>2580</v>
      </c>
      <c r="W4858" s="3" t="s">
        <v>2581</v>
      </c>
      <c r="X4858" s="3" t="s">
        <v>2582</v>
      </c>
      <c r="Y4858" s="3" t="s">
        <v>2583</v>
      </c>
      <c r="Z4858" s="3" t="s">
        <v>2584</v>
      </c>
      <c r="AA4858" s="4">
        <v>780477</v>
      </c>
    </row>
    <row r="4859" spans="1:27" ht="39.6" x14ac:dyDescent="0.25">
      <c r="A4859" s="3" t="s">
        <v>2620</v>
      </c>
      <c r="B4859" s="3" t="s">
        <v>2657</v>
      </c>
      <c r="C4859" s="3" t="s">
        <v>2598</v>
      </c>
      <c r="D4859" s="3" t="s">
        <v>789</v>
      </c>
      <c r="E4859" s="3" t="s">
        <v>2583</v>
      </c>
      <c r="F4859" s="4">
        <v>8298</v>
      </c>
      <c r="G4859" s="4">
        <v>2074500</v>
      </c>
      <c r="H4859" s="4">
        <v>8298</v>
      </c>
      <c r="I4859" s="4">
        <v>8298</v>
      </c>
      <c r="J4859" s="4">
        <v>8298</v>
      </c>
      <c r="K4859" s="4">
        <v>8298</v>
      </c>
      <c r="L4859" s="3">
        <v>500</v>
      </c>
      <c r="M4859" s="3">
        <v>750</v>
      </c>
      <c r="N4859" s="3">
        <v>250</v>
      </c>
      <c r="O4859" s="3" t="s">
        <v>2575</v>
      </c>
      <c r="P4859" s="3" t="s">
        <v>2577</v>
      </c>
      <c r="Q4859" s="3" t="s">
        <v>2697</v>
      </c>
      <c r="R4859" s="3" t="s">
        <v>2578</v>
      </c>
      <c r="S4859" s="3" t="s">
        <v>789</v>
      </c>
      <c r="T4859" s="5"/>
      <c r="U4859" s="3" t="s">
        <v>2656</v>
      </c>
      <c r="V4859" s="3" t="s">
        <v>2580</v>
      </c>
      <c r="W4859" s="3" t="s">
        <v>2581</v>
      </c>
      <c r="X4859" s="3" t="s">
        <v>2601</v>
      </c>
      <c r="Y4859" s="3" t="s">
        <v>2595</v>
      </c>
      <c r="Z4859" s="3" t="s">
        <v>2584</v>
      </c>
      <c r="AA4859" s="4">
        <v>780478</v>
      </c>
    </row>
    <row r="4860" spans="1:27" ht="39.6" x14ac:dyDescent="0.25">
      <c r="A4860" s="3" t="s">
        <v>2596</v>
      </c>
      <c r="B4860" s="3" t="s">
        <v>2999</v>
      </c>
      <c r="C4860" s="3" t="s">
        <v>2598</v>
      </c>
      <c r="D4860" s="3" t="s">
        <v>773</v>
      </c>
      <c r="E4860" s="3" t="s">
        <v>2583</v>
      </c>
      <c r="F4860" s="4">
        <v>9626</v>
      </c>
      <c r="G4860" s="4">
        <v>1925110</v>
      </c>
      <c r="H4860" s="4">
        <v>9626</v>
      </c>
      <c r="I4860" s="4">
        <v>9599</v>
      </c>
      <c r="J4860" s="4">
        <v>9696</v>
      </c>
      <c r="K4860" s="4">
        <v>9325</v>
      </c>
      <c r="L4860" s="3">
        <v>200</v>
      </c>
      <c r="M4860" s="3">
        <v>370</v>
      </c>
      <c r="N4860" s="3">
        <v>200</v>
      </c>
      <c r="O4860" s="3" t="s">
        <v>2575</v>
      </c>
      <c r="P4860" s="3" t="s">
        <v>2577</v>
      </c>
      <c r="Q4860" s="3" t="s">
        <v>2697</v>
      </c>
      <c r="R4860" s="3" t="s">
        <v>2578</v>
      </c>
      <c r="S4860" s="3" t="s">
        <v>773</v>
      </c>
      <c r="T4860" s="5"/>
      <c r="U4860" s="3" t="s">
        <v>2691</v>
      </c>
      <c r="V4860" s="3" t="s">
        <v>2580</v>
      </c>
      <c r="W4860" s="3" t="s">
        <v>2581</v>
      </c>
      <c r="X4860" s="3" t="s">
        <v>2601</v>
      </c>
      <c r="Y4860" s="3" t="s">
        <v>2583</v>
      </c>
      <c r="Z4860" s="3" t="s">
        <v>2584</v>
      </c>
      <c r="AA4860" s="4">
        <v>780480</v>
      </c>
    </row>
    <row r="4861" spans="1:27" ht="26.4" x14ac:dyDescent="0.25">
      <c r="A4861" s="3" t="s">
        <v>2717</v>
      </c>
      <c r="B4861" s="3" t="s">
        <v>2729</v>
      </c>
      <c r="C4861" s="3" t="s">
        <v>2677</v>
      </c>
      <c r="D4861" s="3" t="s">
        <v>478</v>
      </c>
      <c r="E4861" s="3" t="s">
        <v>2583</v>
      </c>
      <c r="F4861" s="4">
        <v>1414771</v>
      </c>
      <c r="G4861" s="4">
        <v>141477050</v>
      </c>
      <c r="H4861" s="4">
        <v>1414771</v>
      </c>
      <c r="I4861" s="4">
        <v>1410019</v>
      </c>
      <c r="J4861" s="4">
        <v>1424444</v>
      </c>
      <c r="K4861" s="4">
        <v>1319828</v>
      </c>
      <c r="L4861" s="3">
        <v>100</v>
      </c>
      <c r="M4861" s="3">
        <v>425</v>
      </c>
      <c r="N4861" s="3">
        <v>100</v>
      </c>
      <c r="O4861" s="3" t="s">
        <v>2575</v>
      </c>
      <c r="P4861" s="3" t="s">
        <v>2577</v>
      </c>
      <c r="Q4861" s="3" t="s">
        <v>2697</v>
      </c>
      <c r="R4861" s="3" t="s">
        <v>2578</v>
      </c>
      <c r="S4861" s="3" t="s">
        <v>478</v>
      </c>
      <c r="T4861" s="5"/>
      <c r="U4861" s="3" t="s">
        <v>2730</v>
      </c>
      <c r="V4861" s="3" t="s">
        <v>2580</v>
      </c>
      <c r="W4861" s="3" t="s">
        <v>2581</v>
      </c>
      <c r="X4861" s="3" t="s">
        <v>2689</v>
      </c>
      <c r="Y4861" s="3" t="s">
        <v>2583</v>
      </c>
      <c r="Z4861" s="3" t="s">
        <v>2584</v>
      </c>
      <c r="AA4861" s="4">
        <v>780481</v>
      </c>
    </row>
    <row r="4862" spans="1:27" ht="52.8" x14ac:dyDescent="0.25">
      <c r="A4862" s="3" t="s">
        <v>2761</v>
      </c>
      <c r="B4862" s="3" t="s">
        <v>4435</v>
      </c>
      <c r="C4862" s="3" t="s">
        <v>2677</v>
      </c>
      <c r="D4862" s="3" t="s">
        <v>4436</v>
      </c>
      <c r="E4862" s="3" t="s">
        <v>2583</v>
      </c>
      <c r="F4862" s="4">
        <v>1392566</v>
      </c>
      <c r="G4862" s="4">
        <v>83553940</v>
      </c>
      <c r="H4862" s="4">
        <v>1392566</v>
      </c>
      <c r="I4862" s="4">
        <v>1387899</v>
      </c>
      <c r="J4862" s="4">
        <v>1396799</v>
      </c>
      <c r="K4862" s="4">
        <v>1306497</v>
      </c>
      <c r="L4862" s="3">
        <v>60</v>
      </c>
      <c r="M4862" s="3">
        <v>200</v>
      </c>
      <c r="N4862" s="3">
        <v>60</v>
      </c>
      <c r="O4862" s="3" t="s">
        <v>2575</v>
      </c>
      <c r="P4862" s="3" t="s">
        <v>2577</v>
      </c>
      <c r="Q4862" s="3" t="s">
        <v>2697</v>
      </c>
      <c r="R4862" s="3" t="s">
        <v>2578</v>
      </c>
      <c r="S4862" s="3" t="s">
        <v>463</v>
      </c>
      <c r="T4862" s="5"/>
      <c r="U4862" s="3" t="s">
        <v>2730</v>
      </c>
      <c r="V4862" s="3" t="s">
        <v>2580</v>
      </c>
      <c r="W4862" s="3" t="s">
        <v>2581</v>
      </c>
      <c r="X4862" s="3" t="s">
        <v>2689</v>
      </c>
      <c r="Y4862" s="3" t="s">
        <v>2583</v>
      </c>
      <c r="Z4862" s="3" t="s">
        <v>2584</v>
      </c>
      <c r="AA4862" s="4">
        <v>780484</v>
      </c>
    </row>
    <row r="4863" spans="1:27" ht="39.6" x14ac:dyDescent="0.25">
      <c r="A4863" s="3" t="s">
        <v>2703</v>
      </c>
      <c r="B4863" s="3" t="s">
        <v>2704</v>
      </c>
      <c r="C4863" s="3" t="s">
        <v>2677</v>
      </c>
      <c r="D4863" s="3" t="s">
        <v>2684</v>
      </c>
      <c r="E4863" s="3" t="s">
        <v>2583</v>
      </c>
      <c r="F4863" s="4">
        <v>1439597</v>
      </c>
      <c r="G4863" s="4">
        <v>575838675</v>
      </c>
      <c r="H4863" s="4">
        <v>1439597</v>
      </c>
      <c r="I4863" s="4">
        <v>1437888</v>
      </c>
      <c r="J4863" s="4">
        <v>1441000</v>
      </c>
      <c r="K4863" s="4">
        <v>1130686</v>
      </c>
      <c r="L4863" s="3">
        <v>400</v>
      </c>
      <c r="M4863" s="3">
        <v>775</v>
      </c>
      <c r="N4863" s="3">
        <v>400</v>
      </c>
      <c r="O4863" s="3" t="s">
        <v>2575</v>
      </c>
      <c r="P4863" s="3" t="s">
        <v>2577</v>
      </c>
      <c r="Q4863" s="3" t="s">
        <v>2697</v>
      </c>
      <c r="R4863" s="3" t="s">
        <v>2578</v>
      </c>
      <c r="S4863" s="3" t="s">
        <v>2684</v>
      </c>
      <c r="T4863" s="5"/>
      <c r="U4863" s="3" t="s">
        <v>4252</v>
      </c>
      <c r="V4863" s="3" t="s">
        <v>2580</v>
      </c>
      <c r="W4863" s="3" t="s">
        <v>2581</v>
      </c>
      <c r="X4863" s="3" t="s">
        <v>2333</v>
      </c>
      <c r="Y4863" s="3" t="s">
        <v>2583</v>
      </c>
      <c r="Z4863" s="3" t="s">
        <v>2584</v>
      </c>
      <c r="AA4863" s="4">
        <v>780490</v>
      </c>
    </row>
    <row r="4864" spans="1:27" ht="39.6" x14ac:dyDescent="0.25">
      <c r="A4864" s="3" t="s">
        <v>3804</v>
      </c>
      <c r="B4864" s="3" t="s">
        <v>3880</v>
      </c>
      <c r="C4864" s="3" t="s">
        <v>2916</v>
      </c>
      <c r="D4864" s="3" t="s">
        <v>1122</v>
      </c>
      <c r="E4864" s="3" t="s">
        <v>2583</v>
      </c>
      <c r="F4864" s="5"/>
      <c r="G4864" s="3">
        <v>0</v>
      </c>
      <c r="H4864" s="5"/>
      <c r="I4864" s="5"/>
      <c r="J4864" s="5"/>
      <c r="K4864" s="4">
        <v>145113</v>
      </c>
      <c r="L4864" s="3">
        <v>100</v>
      </c>
      <c r="M4864" s="3">
        <v>0</v>
      </c>
      <c r="N4864" s="3">
        <v>0</v>
      </c>
      <c r="O4864" s="3" t="s">
        <v>2575</v>
      </c>
      <c r="P4864" s="3" t="s">
        <v>2577</v>
      </c>
      <c r="Q4864" s="3" t="s">
        <v>3647</v>
      </c>
      <c r="R4864" s="3" t="s">
        <v>2578</v>
      </c>
      <c r="S4864" s="3" t="s">
        <v>1122</v>
      </c>
      <c r="T4864" s="5"/>
      <c r="U4864" s="3" t="s">
        <v>2648</v>
      </c>
      <c r="V4864" s="3" t="s">
        <v>2580</v>
      </c>
      <c r="W4864" s="3" t="s">
        <v>2581</v>
      </c>
      <c r="X4864" s="3" t="s">
        <v>2582</v>
      </c>
      <c r="Y4864" s="3" t="s">
        <v>2583</v>
      </c>
      <c r="Z4864" s="3" t="s">
        <v>2584</v>
      </c>
      <c r="AA4864" s="4">
        <v>780492</v>
      </c>
    </row>
    <row r="4865" spans="1:27" ht="39.6" x14ac:dyDescent="0.25">
      <c r="A4865" s="3" t="s">
        <v>3088</v>
      </c>
      <c r="B4865" s="3" t="s">
        <v>3225</v>
      </c>
      <c r="C4865" s="3" t="s">
        <v>2598</v>
      </c>
      <c r="D4865" s="3" t="s">
        <v>889</v>
      </c>
      <c r="E4865" s="3" t="s">
        <v>2583</v>
      </c>
      <c r="F4865" s="5"/>
      <c r="G4865" s="3">
        <v>0</v>
      </c>
      <c r="H4865" s="5"/>
      <c r="I4865" s="5"/>
      <c r="J4865" s="5"/>
      <c r="K4865" s="4">
        <v>10663</v>
      </c>
      <c r="L4865" s="4">
        <v>1600</v>
      </c>
      <c r="M4865" s="3">
        <v>0</v>
      </c>
      <c r="N4865" s="3">
        <v>0</v>
      </c>
      <c r="O4865" s="3" t="s">
        <v>2575</v>
      </c>
      <c r="P4865" s="3" t="s">
        <v>2577</v>
      </c>
      <c r="Q4865" s="3" t="s">
        <v>2697</v>
      </c>
      <c r="R4865" s="3" t="s">
        <v>2578</v>
      </c>
      <c r="S4865" s="3" t="s">
        <v>889</v>
      </c>
      <c r="T4865" s="5"/>
      <c r="U4865" s="3" t="s">
        <v>2619</v>
      </c>
      <c r="V4865" s="3" t="s">
        <v>2580</v>
      </c>
      <c r="W4865" s="3" t="s">
        <v>2581</v>
      </c>
      <c r="X4865" s="3" t="s">
        <v>2582</v>
      </c>
      <c r="Y4865" s="3" t="s">
        <v>2583</v>
      </c>
      <c r="Z4865" s="3" t="s">
        <v>2584</v>
      </c>
      <c r="AA4865" s="4">
        <v>780493</v>
      </c>
    </row>
    <row r="4866" spans="1:27" ht="39.6" x14ac:dyDescent="0.25">
      <c r="A4866" s="3" t="s">
        <v>3493</v>
      </c>
      <c r="B4866" s="3" t="s">
        <v>3881</v>
      </c>
      <c r="C4866" s="3" t="s">
        <v>2916</v>
      </c>
      <c r="D4866" s="3" t="s">
        <v>1122</v>
      </c>
      <c r="E4866" s="3" t="s">
        <v>2583</v>
      </c>
      <c r="F4866" s="5"/>
      <c r="G4866" s="3">
        <v>0</v>
      </c>
      <c r="H4866" s="5"/>
      <c r="I4866" s="5"/>
      <c r="J4866" s="5"/>
      <c r="K4866" s="4">
        <v>145113</v>
      </c>
      <c r="L4866" s="3">
        <v>150</v>
      </c>
      <c r="M4866" s="3">
        <v>0</v>
      </c>
      <c r="N4866" s="3">
        <v>0</v>
      </c>
      <c r="O4866" s="3" t="s">
        <v>2575</v>
      </c>
      <c r="P4866" s="3" t="s">
        <v>2577</v>
      </c>
      <c r="Q4866" s="3" t="s">
        <v>3647</v>
      </c>
      <c r="R4866" s="3" t="s">
        <v>2578</v>
      </c>
      <c r="S4866" s="3" t="s">
        <v>1122</v>
      </c>
      <c r="T4866" s="5"/>
      <c r="U4866" s="3" t="s">
        <v>2648</v>
      </c>
      <c r="V4866" s="3" t="s">
        <v>2580</v>
      </c>
      <c r="W4866" s="3" t="s">
        <v>2581</v>
      </c>
      <c r="X4866" s="3" t="s">
        <v>2582</v>
      </c>
      <c r="Y4866" s="3" t="s">
        <v>2583</v>
      </c>
      <c r="Z4866" s="3" t="s">
        <v>2584</v>
      </c>
      <c r="AA4866" s="4">
        <v>780494</v>
      </c>
    </row>
    <row r="4867" spans="1:27" ht="39.6" x14ac:dyDescent="0.25">
      <c r="A4867" s="3" t="s">
        <v>2682</v>
      </c>
      <c r="B4867" s="3" t="s">
        <v>2683</v>
      </c>
      <c r="C4867" s="3" t="s">
        <v>2677</v>
      </c>
      <c r="D4867" s="3" t="s">
        <v>2684</v>
      </c>
      <c r="E4867" s="3" t="s">
        <v>2583</v>
      </c>
      <c r="F4867" s="4">
        <v>1373972</v>
      </c>
      <c r="G4867" s="4">
        <v>137397200</v>
      </c>
      <c r="H4867" s="4">
        <v>1373972</v>
      </c>
      <c r="I4867" s="4">
        <v>1367888</v>
      </c>
      <c r="J4867" s="4">
        <v>1376000</v>
      </c>
      <c r="K4867" s="4">
        <v>1127986</v>
      </c>
      <c r="L4867" s="3">
        <v>100</v>
      </c>
      <c r="M4867" s="3">
        <v>300</v>
      </c>
      <c r="N4867" s="3">
        <v>100</v>
      </c>
      <c r="O4867" s="3" t="s">
        <v>2575</v>
      </c>
      <c r="P4867" s="3" t="s">
        <v>2577</v>
      </c>
      <c r="Q4867" s="3" t="s">
        <v>2697</v>
      </c>
      <c r="R4867" s="3" t="s">
        <v>2578</v>
      </c>
      <c r="S4867" s="3" t="s">
        <v>2684</v>
      </c>
      <c r="T4867" s="5"/>
      <c r="U4867" s="3" t="s">
        <v>4252</v>
      </c>
      <c r="V4867" s="3" t="s">
        <v>2580</v>
      </c>
      <c r="W4867" s="3" t="s">
        <v>2581</v>
      </c>
      <c r="X4867" s="3" t="s">
        <v>2333</v>
      </c>
      <c r="Y4867" s="3" t="s">
        <v>2583</v>
      </c>
      <c r="Z4867" s="3" t="s">
        <v>2584</v>
      </c>
      <c r="AA4867" s="4">
        <v>780497</v>
      </c>
    </row>
    <row r="4868" spans="1:27" ht="26.4" x14ac:dyDescent="0.25">
      <c r="A4868" s="3" t="s">
        <v>2717</v>
      </c>
      <c r="B4868" s="3" t="s">
        <v>2756</v>
      </c>
      <c r="C4868" s="3" t="s">
        <v>2677</v>
      </c>
      <c r="D4868" s="3" t="s">
        <v>466</v>
      </c>
      <c r="E4868" s="3" t="s">
        <v>2583</v>
      </c>
      <c r="F4868" s="4">
        <v>1367348</v>
      </c>
      <c r="G4868" s="4">
        <v>102551075</v>
      </c>
      <c r="H4868" s="4">
        <v>1367348</v>
      </c>
      <c r="I4868" s="4">
        <v>1345555</v>
      </c>
      <c r="J4868" s="4">
        <v>1410888</v>
      </c>
      <c r="K4868" s="4">
        <v>1319828</v>
      </c>
      <c r="L4868" s="3">
        <v>75</v>
      </c>
      <c r="M4868" s="3">
        <v>350</v>
      </c>
      <c r="N4868" s="3">
        <v>75</v>
      </c>
      <c r="O4868" s="3" t="s">
        <v>2575</v>
      </c>
      <c r="P4868" s="3" t="s">
        <v>2577</v>
      </c>
      <c r="Q4868" s="3" t="s">
        <v>2697</v>
      </c>
      <c r="R4868" s="3" t="s">
        <v>2578</v>
      </c>
      <c r="S4868" s="3" t="s">
        <v>466</v>
      </c>
      <c r="T4868" s="5"/>
      <c r="U4868" s="3" t="s">
        <v>2730</v>
      </c>
      <c r="V4868" s="3" t="s">
        <v>2580</v>
      </c>
      <c r="W4868" s="3" t="s">
        <v>2581</v>
      </c>
      <c r="X4868" s="3" t="s">
        <v>2689</v>
      </c>
      <c r="Y4868" s="3" t="s">
        <v>2583</v>
      </c>
      <c r="Z4868" s="3" t="s">
        <v>2584</v>
      </c>
      <c r="AA4868" s="4">
        <v>780499</v>
      </c>
    </row>
    <row r="4869" spans="1:27" ht="39.6" x14ac:dyDescent="0.25">
      <c r="A4869" s="3" t="s">
        <v>2605</v>
      </c>
      <c r="B4869" s="3" t="s">
        <v>2618</v>
      </c>
      <c r="C4869" s="3" t="s">
        <v>2598</v>
      </c>
      <c r="D4869" s="3" t="s">
        <v>889</v>
      </c>
      <c r="E4869" s="3" t="s">
        <v>2583</v>
      </c>
      <c r="F4869" s="4">
        <v>10408</v>
      </c>
      <c r="G4869" s="4">
        <v>6244900</v>
      </c>
      <c r="H4869" s="4">
        <v>10408</v>
      </c>
      <c r="I4869" s="4">
        <v>10209</v>
      </c>
      <c r="J4869" s="4">
        <v>10519</v>
      </c>
      <c r="K4869" s="4">
        <v>8886</v>
      </c>
      <c r="L4869" s="3">
        <v>600</v>
      </c>
      <c r="M4869" s="3">
        <v>900</v>
      </c>
      <c r="N4869" s="3">
        <v>600</v>
      </c>
      <c r="O4869" s="3" t="s">
        <v>2575</v>
      </c>
      <c r="P4869" s="3" t="s">
        <v>2577</v>
      </c>
      <c r="Q4869" s="3" t="s">
        <v>2697</v>
      </c>
      <c r="R4869" s="3" t="s">
        <v>2578</v>
      </c>
      <c r="S4869" s="3" t="s">
        <v>889</v>
      </c>
      <c r="T4869" s="5"/>
      <c r="U4869" s="3" t="s">
        <v>2619</v>
      </c>
      <c r="V4869" s="3" t="s">
        <v>2580</v>
      </c>
      <c r="W4869" s="3" t="s">
        <v>2581</v>
      </c>
      <c r="X4869" s="3" t="s">
        <v>2582</v>
      </c>
      <c r="Y4869" s="3" t="s">
        <v>2583</v>
      </c>
      <c r="Z4869" s="3" t="s">
        <v>2584</v>
      </c>
      <c r="AA4869" s="4">
        <v>780501</v>
      </c>
    </row>
    <row r="4870" spans="1:27" ht="26.4" x14ac:dyDescent="0.25">
      <c r="A4870" s="3" t="s">
        <v>2802</v>
      </c>
      <c r="B4870" s="3" t="s">
        <v>2803</v>
      </c>
      <c r="C4870" s="3" t="s">
        <v>2677</v>
      </c>
      <c r="D4870" s="3" t="s">
        <v>428</v>
      </c>
      <c r="E4870" s="3" t="s">
        <v>2673</v>
      </c>
      <c r="F4870" s="4">
        <v>277317</v>
      </c>
      <c r="G4870" s="4">
        <v>90128025</v>
      </c>
      <c r="H4870" s="4">
        <v>277317</v>
      </c>
      <c r="I4870" s="4">
        <v>277317</v>
      </c>
      <c r="J4870" s="4">
        <v>277317</v>
      </c>
      <c r="K4870" s="4">
        <v>277317</v>
      </c>
      <c r="L4870" s="3">
        <v>0</v>
      </c>
      <c r="M4870" s="3">
        <v>325</v>
      </c>
      <c r="N4870" s="3">
        <v>325</v>
      </c>
      <c r="O4870" s="3" t="s">
        <v>2575</v>
      </c>
      <c r="P4870" s="3" t="s">
        <v>2577</v>
      </c>
      <c r="Q4870" s="3" t="s">
        <v>2697</v>
      </c>
      <c r="R4870" s="3" t="s">
        <v>2578</v>
      </c>
      <c r="S4870" s="3" t="s">
        <v>428</v>
      </c>
      <c r="T4870" s="5"/>
      <c r="U4870" s="3" t="s">
        <v>2688</v>
      </c>
      <c r="V4870" s="3" t="s">
        <v>2580</v>
      </c>
      <c r="W4870" s="3" t="s">
        <v>2581</v>
      </c>
      <c r="X4870" s="3" t="s">
        <v>2582</v>
      </c>
      <c r="Y4870" s="3" t="s">
        <v>2595</v>
      </c>
      <c r="Z4870" s="3" t="s">
        <v>2584</v>
      </c>
      <c r="AA4870" s="4">
        <v>780502</v>
      </c>
    </row>
    <row r="4871" spans="1:27" ht="26.4" x14ac:dyDescent="0.25">
      <c r="A4871" s="3" t="s">
        <v>2802</v>
      </c>
      <c r="B4871" s="3" t="s">
        <v>2803</v>
      </c>
      <c r="C4871" s="3" t="s">
        <v>2677</v>
      </c>
      <c r="D4871" s="3" t="s">
        <v>428</v>
      </c>
      <c r="E4871" s="3" t="s">
        <v>2583</v>
      </c>
      <c r="F4871" s="4">
        <v>277317</v>
      </c>
      <c r="G4871" s="4">
        <v>27731700</v>
      </c>
      <c r="H4871" s="4">
        <v>277317</v>
      </c>
      <c r="I4871" s="4">
        <v>277317</v>
      </c>
      <c r="J4871" s="4">
        <v>277317</v>
      </c>
      <c r="K4871" s="4">
        <v>277317</v>
      </c>
      <c r="L4871" s="4">
        <v>1000</v>
      </c>
      <c r="M4871" s="3">
        <v>100</v>
      </c>
      <c r="N4871" s="3">
        <v>100</v>
      </c>
      <c r="O4871" s="3" t="s">
        <v>2575</v>
      </c>
      <c r="P4871" s="3" t="s">
        <v>2577</v>
      </c>
      <c r="Q4871" s="3" t="s">
        <v>2697</v>
      </c>
      <c r="R4871" s="3" t="s">
        <v>2578</v>
      </c>
      <c r="S4871" s="3" t="s">
        <v>428</v>
      </c>
      <c r="T4871" s="5"/>
      <c r="U4871" s="3" t="s">
        <v>2688</v>
      </c>
      <c r="V4871" s="3" t="s">
        <v>2580</v>
      </c>
      <c r="W4871" s="3" t="s">
        <v>2581</v>
      </c>
      <c r="X4871" s="3" t="s">
        <v>2582</v>
      </c>
      <c r="Y4871" s="3" t="s">
        <v>2595</v>
      </c>
      <c r="Z4871" s="3" t="s">
        <v>2584</v>
      </c>
      <c r="AA4871" s="4">
        <v>780502</v>
      </c>
    </row>
    <row r="4872" spans="1:27" ht="39.6" x14ac:dyDescent="0.25">
      <c r="A4872" s="3" t="s">
        <v>2692</v>
      </c>
      <c r="B4872" s="3" t="s">
        <v>2693</v>
      </c>
      <c r="C4872" s="3" t="s">
        <v>2677</v>
      </c>
      <c r="D4872" s="3" t="s">
        <v>2684</v>
      </c>
      <c r="E4872" s="3" t="s">
        <v>2583</v>
      </c>
      <c r="F4872" s="4">
        <v>1508826</v>
      </c>
      <c r="G4872" s="4">
        <v>754413000</v>
      </c>
      <c r="H4872" s="4">
        <v>1508826</v>
      </c>
      <c r="I4872" s="4">
        <v>1461219</v>
      </c>
      <c r="J4872" s="4">
        <v>1519666</v>
      </c>
      <c r="K4872" s="4">
        <v>1129486</v>
      </c>
      <c r="L4872" s="3">
        <v>500</v>
      </c>
      <c r="M4872" s="3">
        <v>850</v>
      </c>
      <c r="N4872" s="3">
        <v>500</v>
      </c>
      <c r="O4872" s="3" t="s">
        <v>2575</v>
      </c>
      <c r="P4872" s="3" t="s">
        <v>2577</v>
      </c>
      <c r="Q4872" s="3" t="s">
        <v>2697</v>
      </c>
      <c r="R4872" s="3" t="s">
        <v>2578</v>
      </c>
      <c r="S4872" s="3" t="s">
        <v>2684</v>
      </c>
      <c r="T4872" s="5"/>
      <c r="U4872" s="3" t="s">
        <v>4252</v>
      </c>
      <c r="V4872" s="3" t="s">
        <v>2580</v>
      </c>
      <c r="W4872" s="3" t="s">
        <v>2581</v>
      </c>
      <c r="X4872" s="3" t="s">
        <v>2333</v>
      </c>
      <c r="Y4872" s="3" t="s">
        <v>2595</v>
      </c>
      <c r="Z4872" s="3" t="s">
        <v>2584</v>
      </c>
      <c r="AA4872" s="4">
        <v>780503</v>
      </c>
    </row>
    <row r="4873" spans="1:27" ht="39.6" x14ac:dyDescent="0.25">
      <c r="A4873" s="3" t="s">
        <v>2620</v>
      </c>
      <c r="B4873" s="3" t="s">
        <v>3013</v>
      </c>
      <c r="C4873" s="3" t="s">
        <v>2598</v>
      </c>
      <c r="D4873" s="3" t="s">
        <v>889</v>
      </c>
      <c r="E4873" s="3" t="s">
        <v>2673</v>
      </c>
      <c r="F4873" s="4">
        <v>10586</v>
      </c>
      <c r="G4873" s="4">
        <v>1852550</v>
      </c>
      <c r="H4873" s="4">
        <v>10586</v>
      </c>
      <c r="I4873" s="4">
        <v>10586</v>
      </c>
      <c r="J4873" s="4">
        <v>10586</v>
      </c>
      <c r="K4873" s="4">
        <v>10586</v>
      </c>
      <c r="L4873" s="3">
        <v>0</v>
      </c>
      <c r="M4873" s="3">
        <v>175</v>
      </c>
      <c r="N4873" s="3">
        <v>175</v>
      </c>
      <c r="O4873" s="3" t="s">
        <v>2575</v>
      </c>
      <c r="P4873" s="3" t="s">
        <v>2577</v>
      </c>
      <c r="Q4873" s="3" t="s">
        <v>2697</v>
      </c>
      <c r="R4873" s="3" t="s">
        <v>2578</v>
      </c>
      <c r="S4873" s="3" t="s">
        <v>889</v>
      </c>
      <c r="T4873" s="5"/>
      <c r="U4873" s="3" t="s">
        <v>2619</v>
      </c>
      <c r="V4873" s="3" t="s">
        <v>2580</v>
      </c>
      <c r="W4873" s="3" t="s">
        <v>2581</v>
      </c>
      <c r="X4873" s="3" t="s">
        <v>2601</v>
      </c>
      <c r="Y4873" s="3" t="s">
        <v>2583</v>
      </c>
      <c r="Z4873" s="3" t="s">
        <v>2584</v>
      </c>
      <c r="AA4873" s="4">
        <v>780506</v>
      </c>
    </row>
    <row r="4874" spans="1:27" ht="39.6" x14ac:dyDescent="0.25">
      <c r="A4874" s="3" t="s">
        <v>2620</v>
      </c>
      <c r="B4874" s="3" t="s">
        <v>3013</v>
      </c>
      <c r="C4874" s="3" t="s">
        <v>2598</v>
      </c>
      <c r="D4874" s="3" t="s">
        <v>889</v>
      </c>
      <c r="E4874" s="3" t="s">
        <v>2583</v>
      </c>
      <c r="F4874" s="4">
        <v>10586</v>
      </c>
      <c r="G4874" s="4">
        <v>11115300</v>
      </c>
      <c r="H4874" s="4">
        <v>10586</v>
      </c>
      <c r="I4874" s="4">
        <v>10586</v>
      </c>
      <c r="J4874" s="4">
        <v>10586</v>
      </c>
      <c r="K4874" s="4">
        <v>10586</v>
      </c>
      <c r="L4874" s="4">
        <v>3100</v>
      </c>
      <c r="M4874" s="4">
        <v>1050</v>
      </c>
      <c r="N4874" s="4">
        <v>1050</v>
      </c>
      <c r="O4874" s="3" t="s">
        <v>2575</v>
      </c>
      <c r="P4874" s="3" t="s">
        <v>2577</v>
      </c>
      <c r="Q4874" s="3" t="s">
        <v>2697</v>
      </c>
      <c r="R4874" s="3" t="s">
        <v>2578</v>
      </c>
      <c r="S4874" s="3" t="s">
        <v>889</v>
      </c>
      <c r="T4874" s="5"/>
      <c r="U4874" s="3" t="s">
        <v>2619</v>
      </c>
      <c r="V4874" s="3" t="s">
        <v>2580</v>
      </c>
      <c r="W4874" s="3" t="s">
        <v>2581</v>
      </c>
      <c r="X4874" s="3" t="s">
        <v>2601</v>
      </c>
      <c r="Y4874" s="3" t="s">
        <v>2583</v>
      </c>
      <c r="Z4874" s="3" t="s">
        <v>2584</v>
      </c>
      <c r="AA4874" s="4">
        <v>780506</v>
      </c>
    </row>
    <row r="4875" spans="1:27" ht="39.6" x14ac:dyDescent="0.25">
      <c r="A4875" s="3" t="s">
        <v>4253</v>
      </c>
      <c r="B4875" s="3" t="s">
        <v>4254</v>
      </c>
      <c r="C4875" s="3" t="s">
        <v>2677</v>
      </c>
      <c r="D4875" s="3" t="s">
        <v>2684</v>
      </c>
      <c r="E4875" s="3" t="s">
        <v>2583</v>
      </c>
      <c r="F4875" s="4">
        <v>1268250</v>
      </c>
      <c r="G4875" s="4">
        <v>126825000</v>
      </c>
      <c r="H4875" s="4">
        <v>1268250</v>
      </c>
      <c r="I4875" s="4">
        <v>1268000</v>
      </c>
      <c r="J4875" s="4">
        <v>1269000</v>
      </c>
      <c r="K4875" s="4">
        <v>1127086</v>
      </c>
      <c r="L4875" s="3">
        <v>100</v>
      </c>
      <c r="M4875" s="3">
        <v>325</v>
      </c>
      <c r="N4875" s="3">
        <v>100</v>
      </c>
      <c r="O4875" s="3" t="s">
        <v>2575</v>
      </c>
      <c r="P4875" s="3" t="s">
        <v>2577</v>
      </c>
      <c r="Q4875" s="3" t="s">
        <v>2697</v>
      </c>
      <c r="R4875" s="3" t="s">
        <v>2578</v>
      </c>
      <c r="S4875" s="3" t="s">
        <v>2684</v>
      </c>
      <c r="T4875" s="5"/>
      <c r="U4875" s="3" t="s">
        <v>4252</v>
      </c>
      <c r="V4875" s="3" t="s">
        <v>2580</v>
      </c>
      <c r="W4875" s="3" t="s">
        <v>2581</v>
      </c>
      <c r="X4875" s="3" t="s">
        <v>2333</v>
      </c>
      <c r="Y4875" s="3" t="s">
        <v>2583</v>
      </c>
      <c r="Z4875" s="3" t="s">
        <v>2584</v>
      </c>
      <c r="AA4875" s="4">
        <v>780513</v>
      </c>
    </row>
    <row r="4876" spans="1:27" ht="39.6" x14ac:dyDescent="0.25">
      <c r="A4876" s="3" t="s">
        <v>2602</v>
      </c>
      <c r="B4876" s="3" t="s">
        <v>3090</v>
      </c>
      <c r="C4876" s="3" t="s">
        <v>2598</v>
      </c>
      <c r="D4876" s="3" t="s">
        <v>755</v>
      </c>
      <c r="E4876" s="3" t="s">
        <v>2583</v>
      </c>
      <c r="F4876" s="4">
        <v>9433</v>
      </c>
      <c r="G4876" s="4">
        <v>75460400</v>
      </c>
      <c r="H4876" s="4">
        <v>9433</v>
      </c>
      <c r="I4876" s="4">
        <v>9359</v>
      </c>
      <c r="J4876" s="4">
        <v>9619</v>
      </c>
      <c r="K4876" s="4">
        <v>8912</v>
      </c>
      <c r="L4876" s="4">
        <v>8000</v>
      </c>
      <c r="M4876" s="4">
        <v>13575</v>
      </c>
      <c r="N4876" s="4">
        <v>8000</v>
      </c>
      <c r="O4876" s="3" t="s">
        <v>2575</v>
      </c>
      <c r="P4876" s="3" t="s">
        <v>2577</v>
      </c>
      <c r="Q4876" s="3" t="s">
        <v>2697</v>
      </c>
      <c r="R4876" s="3" t="s">
        <v>2578</v>
      </c>
      <c r="S4876" s="3" t="s">
        <v>755</v>
      </c>
      <c r="T4876" s="5"/>
      <c r="U4876" s="3" t="s">
        <v>2648</v>
      </c>
      <c r="V4876" s="3" t="s">
        <v>2580</v>
      </c>
      <c r="W4876" s="3" t="s">
        <v>2581</v>
      </c>
      <c r="X4876" s="3" t="s">
        <v>2601</v>
      </c>
      <c r="Y4876" s="3" t="s">
        <v>2595</v>
      </c>
      <c r="Z4876" s="3" t="s">
        <v>2584</v>
      </c>
      <c r="AA4876" s="4">
        <v>780515</v>
      </c>
    </row>
    <row r="4877" spans="1:27" ht="39.6" x14ac:dyDescent="0.25">
      <c r="A4877" s="3" t="s">
        <v>2620</v>
      </c>
      <c r="B4877" s="3" t="s">
        <v>3091</v>
      </c>
      <c r="C4877" s="3" t="s">
        <v>2598</v>
      </c>
      <c r="D4877" s="3" t="s">
        <v>755</v>
      </c>
      <c r="E4877" s="3" t="s">
        <v>2673</v>
      </c>
      <c r="F4877" s="4">
        <v>9544</v>
      </c>
      <c r="G4877" s="4">
        <v>954400</v>
      </c>
      <c r="H4877" s="4">
        <v>9544</v>
      </c>
      <c r="I4877" s="4">
        <v>9544</v>
      </c>
      <c r="J4877" s="4">
        <v>9544</v>
      </c>
      <c r="K4877" s="4">
        <v>9544</v>
      </c>
      <c r="L4877" s="3">
        <v>0</v>
      </c>
      <c r="M4877" s="3">
        <v>100</v>
      </c>
      <c r="N4877" s="3">
        <v>100</v>
      </c>
      <c r="O4877" s="3" t="s">
        <v>2575</v>
      </c>
      <c r="P4877" s="3" t="s">
        <v>2577</v>
      </c>
      <c r="Q4877" s="3" t="s">
        <v>2697</v>
      </c>
      <c r="R4877" s="3" t="s">
        <v>2578</v>
      </c>
      <c r="S4877" s="3" t="s">
        <v>755</v>
      </c>
      <c r="T4877" s="5"/>
      <c r="U4877" s="3" t="s">
        <v>2648</v>
      </c>
      <c r="V4877" s="3" t="s">
        <v>2580</v>
      </c>
      <c r="W4877" s="3" t="s">
        <v>2581</v>
      </c>
      <c r="X4877" s="3" t="s">
        <v>2601</v>
      </c>
      <c r="Y4877" s="3" t="s">
        <v>2595</v>
      </c>
      <c r="Z4877" s="3" t="s">
        <v>2584</v>
      </c>
      <c r="AA4877" s="4">
        <v>780518</v>
      </c>
    </row>
    <row r="4878" spans="1:27" ht="39.6" x14ac:dyDescent="0.25">
      <c r="A4878" s="3" t="s">
        <v>2620</v>
      </c>
      <c r="B4878" s="3" t="s">
        <v>3091</v>
      </c>
      <c r="C4878" s="3" t="s">
        <v>2598</v>
      </c>
      <c r="D4878" s="3" t="s">
        <v>755</v>
      </c>
      <c r="E4878" s="3" t="s">
        <v>2583</v>
      </c>
      <c r="F4878" s="4">
        <v>9544</v>
      </c>
      <c r="G4878" s="4">
        <v>8589600</v>
      </c>
      <c r="H4878" s="4">
        <v>9544</v>
      </c>
      <c r="I4878" s="4">
        <v>9544</v>
      </c>
      <c r="J4878" s="4">
        <v>9544</v>
      </c>
      <c r="K4878" s="4">
        <v>9544</v>
      </c>
      <c r="L4878" s="4">
        <v>1000</v>
      </c>
      <c r="M4878" s="4">
        <v>1000</v>
      </c>
      <c r="N4878" s="3">
        <v>900</v>
      </c>
      <c r="O4878" s="3" t="s">
        <v>2575</v>
      </c>
      <c r="P4878" s="3" t="s">
        <v>2577</v>
      </c>
      <c r="Q4878" s="3" t="s">
        <v>2697</v>
      </c>
      <c r="R4878" s="3" t="s">
        <v>2578</v>
      </c>
      <c r="S4878" s="3" t="s">
        <v>755</v>
      </c>
      <c r="T4878" s="5"/>
      <c r="U4878" s="3" t="s">
        <v>2648</v>
      </c>
      <c r="V4878" s="3" t="s">
        <v>2580</v>
      </c>
      <c r="W4878" s="3" t="s">
        <v>2581</v>
      </c>
      <c r="X4878" s="3" t="s">
        <v>2601</v>
      </c>
      <c r="Y4878" s="3" t="s">
        <v>2595</v>
      </c>
      <c r="Z4878" s="3" t="s">
        <v>2584</v>
      </c>
      <c r="AA4878" s="4">
        <v>780518</v>
      </c>
    </row>
    <row r="4879" spans="1:27" ht="39.6" x14ac:dyDescent="0.25">
      <c r="A4879" s="3" t="s">
        <v>2605</v>
      </c>
      <c r="B4879" s="3" t="s">
        <v>3078</v>
      </c>
      <c r="C4879" s="3" t="s">
        <v>2598</v>
      </c>
      <c r="D4879" s="3" t="s">
        <v>755</v>
      </c>
      <c r="E4879" s="3" t="s">
        <v>2583</v>
      </c>
      <c r="F4879" s="4">
        <v>8948</v>
      </c>
      <c r="G4879" s="4">
        <v>53686000</v>
      </c>
      <c r="H4879" s="4">
        <v>8948</v>
      </c>
      <c r="I4879" s="4">
        <v>8859</v>
      </c>
      <c r="J4879" s="4">
        <v>9019</v>
      </c>
      <c r="K4879" s="4">
        <v>8338</v>
      </c>
      <c r="L4879" s="4">
        <v>6000</v>
      </c>
      <c r="M4879" s="4">
        <v>10300</v>
      </c>
      <c r="N4879" s="4">
        <v>6000</v>
      </c>
      <c r="O4879" s="3" t="s">
        <v>2575</v>
      </c>
      <c r="P4879" s="3" t="s">
        <v>2577</v>
      </c>
      <c r="Q4879" s="3" t="s">
        <v>2697</v>
      </c>
      <c r="R4879" s="3" t="s">
        <v>2578</v>
      </c>
      <c r="S4879" s="3" t="s">
        <v>755</v>
      </c>
      <c r="T4879" s="5"/>
      <c r="U4879" s="3" t="s">
        <v>2648</v>
      </c>
      <c r="V4879" s="3" t="s">
        <v>2580</v>
      </c>
      <c r="W4879" s="3" t="s">
        <v>2581</v>
      </c>
      <c r="X4879" s="3" t="s">
        <v>2582</v>
      </c>
      <c r="Y4879" s="3" t="s">
        <v>2595</v>
      </c>
      <c r="Z4879" s="3" t="s">
        <v>2584</v>
      </c>
      <c r="AA4879" s="4">
        <v>780519</v>
      </c>
    </row>
    <row r="4880" spans="1:27" ht="39.6" x14ac:dyDescent="0.25">
      <c r="A4880" s="3" t="s">
        <v>3493</v>
      </c>
      <c r="B4880" s="3" t="s">
        <v>3872</v>
      </c>
      <c r="C4880" s="3" t="s">
        <v>2916</v>
      </c>
      <c r="D4880" s="3" t="s">
        <v>1568</v>
      </c>
      <c r="E4880" s="3" t="s">
        <v>2641</v>
      </c>
      <c r="F4880" s="4">
        <v>135000</v>
      </c>
      <c r="G4880" s="4">
        <v>3510000</v>
      </c>
      <c r="H4880" s="4">
        <v>135000</v>
      </c>
      <c r="I4880" s="4">
        <v>135000</v>
      </c>
      <c r="J4880" s="4">
        <v>135000</v>
      </c>
      <c r="K4880" s="4">
        <v>135000</v>
      </c>
      <c r="L4880" s="3">
        <v>100</v>
      </c>
      <c r="M4880" s="3">
        <v>26</v>
      </c>
      <c r="N4880" s="3">
        <v>26</v>
      </c>
      <c r="O4880" s="3" t="s">
        <v>2575</v>
      </c>
      <c r="P4880" s="3" t="s">
        <v>2577</v>
      </c>
      <c r="Q4880" s="3" t="s">
        <v>3650</v>
      </c>
      <c r="R4880" s="3" t="s">
        <v>2578</v>
      </c>
      <c r="S4880" s="3" t="s">
        <v>1568</v>
      </c>
      <c r="T4880" s="6">
        <v>45434</v>
      </c>
      <c r="U4880" s="3" t="s">
        <v>2619</v>
      </c>
      <c r="V4880" s="3" t="s">
        <v>2580</v>
      </c>
      <c r="W4880" s="3" t="s">
        <v>2581</v>
      </c>
      <c r="X4880" s="3" t="s">
        <v>2582</v>
      </c>
      <c r="Y4880" s="3" t="s">
        <v>2642</v>
      </c>
      <c r="Z4880" s="3" t="s">
        <v>2584</v>
      </c>
      <c r="AA4880" s="4">
        <v>780520</v>
      </c>
    </row>
    <row r="4881" spans="1:27" ht="26.4" x14ac:dyDescent="0.25">
      <c r="A4881" s="3" t="s">
        <v>3997</v>
      </c>
      <c r="B4881" s="3" t="s">
        <v>3998</v>
      </c>
      <c r="C4881" s="3" t="s">
        <v>2677</v>
      </c>
      <c r="D4881" s="3" t="s">
        <v>1931</v>
      </c>
      <c r="E4881" s="3" t="s">
        <v>2583</v>
      </c>
      <c r="F4881" s="4">
        <v>6767</v>
      </c>
      <c r="G4881" s="4">
        <v>8120400</v>
      </c>
      <c r="H4881" s="4">
        <v>6767</v>
      </c>
      <c r="I4881" s="4">
        <v>6767</v>
      </c>
      <c r="J4881" s="4">
        <v>6767</v>
      </c>
      <c r="K4881" s="4">
        <v>6767</v>
      </c>
      <c r="L4881" s="4">
        <v>5000</v>
      </c>
      <c r="M4881" s="4">
        <v>1200</v>
      </c>
      <c r="N4881" s="4">
        <v>1200</v>
      </c>
      <c r="O4881" s="3" t="s">
        <v>2575</v>
      </c>
      <c r="P4881" s="3" t="s">
        <v>2577</v>
      </c>
      <c r="Q4881" s="3" t="s">
        <v>2697</v>
      </c>
      <c r="R4881" s="3" t="s">
        <v>2578</v>
      </c>
      <c r="S4881" s="3" t="s">
        <v>1931</v>
      </c>
      <c r="T4881" s="5"/>
      <c r="U4881" s="3" t="s">
        <v>2688</v>
      </c>
      <c r="V4881" s="3" t="s">
        <v>2580</v>
      </c>
      <c r="W4881" s="3" t="s">
        <v>2581</v>
      </c>
      <c r="X4881" s="3" t="s">
        <v>2582</v>
      </c>
      <c r="Y4881" s="3" t="s">
        <v>2595</v>
      </c>
      <c r="Z4881" s="3" t="s">
        <v>2584</v>
      </c>
      <c r="AA4881" s="4">
        <v>780521</v>
      </c>
    </row>
    <row r="4882" spans="1:27" ht="26.4" x14ac:dyDescent="0.25">
      <c r="A4882" s="3" t="s">
        <v>4427</v>
      </c>
      <c r="B4882" s="3" t="s">
        <v>4437</v>
      </c>
      <c r="C4882" s="3" t="s">
        <v>2677</v>
      </c>
      <c r="D4882" s="3" t="s">
        <v>483</v>
      </c>
      <c r="E4882" s="3" t="s">
        <v>2583</v>
      </c>
      <c r="F4882" s="4">
        <v>1407003</v>
      </c>
      <c r="G4882" s="4">
        <v>56280110</v>
      </c>
      <c r="H4882" s="4">
        <v>1407003</v>
      </c>
      <c r="I4882" s="4">
        <v>1402222</v>
      </c>
      <c r="J4882" s="4">
        <v>1411789</v>
      </c>
      <c r="K4882" s="4">
        <v>1333160</v>
      </c>
      <c r="L4882" s="3">
        <v>40</v>
      </c>
      <c r="M4882" s="3">
        <v>120</v>
      </c>
      <c r="N4882" s="3">
        <v>40</v>
      </c>
      <c r="O4882" s="3" t="s">
        <v>2575</v>
      </c>
      <c r="P4882" s="3" t="s">
        <v>2577</v>
      </c>
      <c r="Q4882" s="3" t="s">
        <v>3647</v>
      </c>
      <c r="R4882" s="3" t="s">
        <v>2578</v>
      </c>
      <c r="S4882" s="3" t="s">
        <v>483</v>
      </c>
      <c r="T4882" s="5"/>
      <c r="U4882" s="3" t="s">
        <v>2648</v>
      </c>
      <c r="V4882" s="3" t="s">
        <v>2580</v>
      </c>
      <c r="W4882" s="3" t="s">
        <v>2581</v>
      </c>
      <c r="X4882" s="3" t="s">
        <v>2689</v>
      </c>
      <c r="Y4882" s="3" t="s">
        <v>2583</v>
      </c>
      <c r="Z4882" s="3" t="s">
        <v>2584</v>
      </c>
      <c r="AA4882" s="4">
        <v>780526</v>
      </c>
    </row>
    <row r="4883" spans="1:27" ht="39.6" x14ac:dyDescent="0.25">
      <c r="A4883" s="3" t="s">
        <v>2605</v>
      </c>
      <c r="B4883" s="3" t="s">
        <v>3054</v>
      </c>
      <c r="C4883" s="3" t="s">
        <v>2598</v>
      </c>
      <c r="D4883" s="3" t="s">
        <v>795</v>
      </c>
      <c r="E4883" s="3" t="s">
        <v>2583</v>
      </c>
      <c r="F4883" s="4">
        <v>9138</v>
      </c>
      <c r="G4883" s="4">
        <v>219092688</v>
      </c>
      <c r="H4883" s="4">
        <v>9138</v>
      </c>
      <c r="I4883" s="4">
        <v>9138</v>
      </c>
      <c r="J4883" s="4">
        <v>9138</v>
      </c>
      <c r="K4883" s="4">
        <v>9138</v>
      </c>
      <c r="L4883" s="4">
        <v>31008</v>
      </c>
      <c r="M4883" s="4">
        <v>24480</v>
      </c>
      <c r="N4883" s="4">
        <v>23976</v>
      </c>
      <c r="O4883" s="3" t="s">
        <v>2575</v>
      </c>
      <c r="P4883" s="3" t="s">
        <v>2577</v>
      </c>
      <c r="Q4883" s="3" t="s">
        <v>2697</v>
      </c>
      <c r="R4883" s="3" t="s">
        <v>2578</v>
      </c>
      <c r="S4883" s="3" t="s">
        <v>795</v>
      </c>
      <c r="T4883" s="5"/>
      <c r="U4883" s="3" t="s">
        <v>2593</v>
      </c>
      <c r="V4883" s="3" t="s">
        <v>2580</v>
      </c>
      <c r="W4883" s="3" t="s">
        <v>2581</v>
      </c>
      <c r="X4883" s="3" t="s">
        <v>2582</v>
      </c>
      <c r="Y4883" s="3" t="s">
        <v>2583</v>
      </c>
      <c r="Z4883" s="3" t="s">
        <v>2584</v>
      </c>
      <c r="AA4883" s="4">
        <v>780528</v>
      </c>
    </row>
    <row r="4884" spans="1:27" ht="39.6" x14ac:dyDescent="0.25">
      <c r="A4884" s="3" t="s">
        <v>2605</v>
      </c>
      <c r="B4884" s="3" t="s">
        <v>3054</v>
      </c>
      <c r="C4884" s="3" t="s">
        <v>2598</v>
      </c>
      <c r="D4884" s="3" t="s">
        <v>795</v>
      </c>
      <c r="E4884" s="3" t="s">
        <v>2673</v>
      </c>
      <c r="F4884" s="4">
        <v>9138</v>
      </c>
      <c r="G4884" s="4">
        <v>33993360</v>
      </c>
      <c r="H4884" s="4">
        <v>9138</v>
      </c>
      <c r="I4884" s="4">
        <v>9138</v>
      </c>
      <c r="J4884" s="4">
        <v>9138</v>
      </c>
      <c r="K4884" s="4">
        <v>9138</v>
      </c>
      <c r="L4884" s="3">
        <v>0</v>
      </c>
      <c r="M4884" s="4">
        <v>3720</v>
      </c>
      <c r="N4884" s="4">
        <v>3720</v>
      </c>
      <c r="O4884" s="3" t="s">
        <v>2575</v>
      </c>
      <c r="P4884" s="3" t="s">
        <v>2577</v>
      </c>
      <c r="Q4884" s="3" t="s">
        <v>2697</v>
      </c>
      <c r="R4884" s="3" t="s">
        <v>2578</v>
      </c>
      <c r="S4884" s="3" t="s">
        <v>795</v>
      </c>
      <c r="T4884" s="5"/>
      <c r="U4884" s="3" t="s">
        <v>2593</v>
      </c>
      <c r="V4884" s="3" t="s">
        <v>2580</v>
      </c>
      <c r="W4884" s="3" t="s">
        <v>2581</v>
      </c>
      <c r="X4884" s="3" t="s">
        <v>2582</v>
      </c>
      <c r="Y4884" s="3" t="s">
        <v>2583</v>
      </c>
      <c r="Z4884" s="3" t="s">
        <v>2584</v>
      </c>
      <c r="AA4884" s="4">
        <v>780528</v>
      </c>
    </row>
    <row r="4885" spans="1:27" ht="39.6" x14ac:dyDescent="0.25">
      <c r="A4885" s="3" t="s">
        <v>2605</v>
      </c>
      <c r="B4885" s="3" t="s">
        <v>3054</v>
      </c>
      <c r="C4885" s="3" t="s">
        <v>2598</v>
      </c>
      <c r="D4885" s="3" t="s">
        <v>795</v>
      </c>
      <c r="E4885" s="3" t="s">
        <v>2673</v>
      </c>
      <c r="F4885" s="4">
        <v>9138</v>
      </c>
      <c r="G4885" s="4">
        <v>30265056</v>
      </c>
      <c r="H4885" s="4">
        <v>9138</v>
      </c>
      <c r="I4885" s="4">
        <v>9138</v>
      </c>
      <c r="J4885" s="4">
        <v>9138</v>
      </c>
      <c r="K4885" s="4">
        <v>9138</v>
      </c>
      <c r="L4885" s="3">
        <v>0</v>
      </c>
      <c r="M4885" s="4">
        <v>3312</v>
      </c>
      <c r="N4885" s="4">
        <v>3312</v>
      </c>
      <c r="O4885" s="3" t="s">
        <v>2575</v>
      </c>
      <c r="P4885" s="3" t="s">
        <v>2759</v>
      </c>
      <c r="Q4885" s="3" t="s">
        <v>2697</v>
      </c>
      <c r="R4885" s="3" t="s">
        <v>2578</v>
      </c>
      <c r="S4885" s="3" t="s">
        <v>795</v>
      </c>
      <c r="T4885" s="5"/>
      <c r="U4885" s="3" t="s">
        <v>2593</v>
      </c>
      <c r="V4885" s="3" t="s">
        <v>2580</v>
      </c>
      <c r="W4885" s="3" t="s">
        <v>2581</v>
      </c>
      <c r="X4885" s="3" t="s">
        <v>2582</v>
      </c>
      <c r="Y4885" s="3" t="s">
        <v>2583</v>
      </c>
      <c r="Z4885" s="3" t="s">
        <v>2584</v>
      </c>
      <c r="AA4885" s="4">
        <v>780528</v>
      </c>
    </row>
    <row r="4886" spans="1:27" ht="39.6" x14ac:dyDescent="0.25">
      <c r="A4886" s="3" t="s">
        <v>2620</v>
      </c>
      <c r="B4886" s="3" t="s">
        <v>3033</v>
      </c>
      <c r="C4886" s="3" t="s">
        <v>2598</v>
      </c>
      <c r="D4886" s="3" t="s">
        <v>795</v>
      </c>
      <c r="E4886" s="3" t="s">
        <v>2583</v>
      </c>
      <c r="F4886" s="4">
        <v>10182</v>
      </c>
      <c r="G4886" s="4">
        <v>335999300</v>
      </c>
      <c r="H4886" s="4">
        <v>10182</v>
      </c>
      <c r="I4886" s="4">
        <v>10151</v>
      </c>
      <c r="J4886" s="4">
        <v>10249</v>
      </c>
      <c r="K4886" s="4">
        <v>10140</v>
      </c>
      <c r="L4886" s="4">
        <v>33000</v>
      </c>
      <c r="M4886" s="4">
        <v>35000</v>
      </c>
      <c r="N4886" s="4">
        <v>33000</v>
      </c>
      <c r="O4886" s="3" t="s">
        <v>2575</v>
      </c>
      <c r="P4886" s="3" t="s">
        <v>2577</v>
      </c>
      <c r="Q4886" s="3" t="s">
        <v>2697</v>
      </c>
      <c r="R4886" s="3" t="s">
        <v>2578</v>
      </c>
      <c r="S4886" s="3" t="s">
        <v>795</v>
      </c>
      <c r="T4886" s="5"/>
      <c r="U4886" s="3" t="s">
        <v>2593</v>
      </c>
      <c r="V4886" s="3" t="s">
        <v>2580</v>
      </c>
      <c r="W4886" s="3" t="s">
        <v>2581</v>
      </c>
      <c r="X4886" s="3" t="s">
        <v>2601</v>
      </c>
      <c r="Y4886" s="3" t="s">
        <v>2583</v>
      </c>
      <c r="Z4886" s="3" t="s">
        <v>2584</v>
      </c>
      <c r="AA4886" s="4">
        <v>780529</v>
      </c>
    </row>
    <row r="4887" spans="1:27" ht="39.6" x14ac:dyDescent="0.25">
      <c r="A4887" s="3" t="s">
        <v>2605</v>
      </c>
      <c r="B4887" s="3" t="s">
        <v>2990</v>
      </c>
      <c r="C4887" s="3" t="s">
        <v>2598</v>
      </c>
      <c r="D4887" s="3" t="s">
        <v>803</v>
      </c>
      <c r="E4887" s="3" t="s">
        <v>2583</v>
      </c>
      <c r="F4887" s="4">
        <v>10033</v>
      </c>
      <c r="G4887" s="4">
        <v>100328430</v>
      </c>
      <c r="H4887" s="4">
        <v>10033</v>
      </c>
      <c r="I4887" s="4">
        <v>9959</v>
      </c>
      <c r="J4887" s="4">
        <v>10222</v>
      </c>
      <c r="K4887" s="4">
        <v>9060</v>
      </c>
      <c r="L4887" s="4">
        <v>10000</v>
      </c>
      <c r="M4887" s="4">
        <v>12970</v>
      </c>
      <c r="N4887" s="4">
        <v>10000</v>
      </c>
      <c r="O4887" s="3" t="s">
        <v>2575</v>
      </c>
      <c r="P4887" s="3" t="s">
        <v>2577</v>
      </c>
      <c r="Q4887" s="3" t="s">
        <v>2697</v>
      </c>
      <c r="R4887" s="3" t="s">
        <v>2578</v>
      </c>
      <c r="S4887" s="3" t="s">
        <v>803</v>
      </c>
      <c r="T4887" s="5"/>
      <c r="U4887" s="3" t="s">
        <v>2593</v>
      </c>
      <c r="V4887" s="3" t="s">
        <v>2580</v>
      </c>
      <c r="W4887" s="3" t="s">
        <v>2581</v>
      </c>
      <c r="X4887" s="3" t="s">
        <v>2582</v>
      </c>
      <c r="Y4887" s="3" t="s">
        <v>2583</v>
      </c>
      <c r="Z4887" s="3" t="s">
        <v>2584</v>
      </c>
      <c r="AA4887" s="4">
        <v>780530</v>
      </c>
    </row>
    <row r="4888" spans="1:27" ht="39.6" x14ac:dyDescent="0.25">
      <c r="A4888" s="3" t="s">
        <v>2620</v>
      </c>
      <c r="B4888" s="3" t="s">
        <v>3012</v>
      </c>
      <c r="C4888" s="3" t="s">
        <v>2598</v>
      </c>
      <c r="D4888" s="3" t="s">
        <v>803</v>
      </c>
      <c r="E4888" s="3" t="s">
        <v>2583</v>
      </c>
      <c r="F4888" s="4">
        <v>10425</v>
      </c>
      <c r="G4888" s="4">
        <v>62548300</v>
      </c>
      <c r="H4888" s="4">
        <v>10425</v>
      </c>
      <c r="I4888" s="4">
        <v>10369</v>
      </c>
      <c r="J4888" s="4">
        <v>10699</v>
      </c>
      <c r="K4888" s="4">
        <v>9947</v>
      </c>
      <c r="L4888" s="4">
        <v>6000</v>
      </c>
      <c r="M4888" s="4">
        <v>8000</v>
      </c>
      <c r="N4888" s="4">
        <v>6000</v>
      </c>
      <c r="O4888" s="3" t="s">
        <v>2575</v>
      </c>
      <c r="P4888" s="3" t="s">
        <v>2577</v>
      </c>
      <c r="Q4888" s="3" t="s">
        <v>2697</v>
      </c>
      <c r="R4888" s="3" t="s">
        <v>2578</v>
      </c>
      <c r="S4888" s="3" t="s">
        <v>803</v>
      </c>
      <c r="T4888" s="5"/>
      <c r="U4888" s="3" t="s">
        <v>2593</v>
      </c>
      <c r="V4888" s="3" t="s">
        <v>2580</v>
      </c>
      <c r="W4888" s="3" t="s">
        <v>2581</v>
      </c>
      <c r="X4888" s="3" t="s">
        <v>2601</v>
      </c>
      <c r="Y4888" s="3" t="s">
        <v>2583</v>
      </c>
      <c r="Z4888" s="3" t="s">
        <v>2584</v>
      </c>
      <c r="AA4888" s="4">
        <v>780531</v>
      </c>
    </row>
    <row r="4889" spans="1:27" ht="39.6" x14ac:dyDescent="0.25">
      <c r="A4889" s="3" t="s">
        <v>2622</v>
      </c>
      <c r="B4889" s="3" t="s">
        <v>3006</v>
      </c>
      <c r="C4889" s="3" t="s">
        <v>2598</v>
      </c>
      <c r="D4889" s="3" t="s">
        <v>803</v>
      </c>
      <c r="E4889" s="3" t="s">
        <v>2583</v>
      </c>
      <c r="F4889" s="4">
        <v>10796</v>
      </c>
      <c r="G4889" s="4">
        <v>75570900</v>
      </c>
      <c r="H4889" s="4">
        <v>10796</v>
      </c>
      <c r="I4889" s="4">
        <v>10629</v>
      </c>
      <c r="J4889" s="4">
        <v>10900</v>
      </c>
      <c r="K4889" s="4">
        <v>9487</v>
      </c>
      <c r="L4889" s="4">
        <v>7000</v>
      </c>
      <c r="M4889" s="4">
        <v>11640</v>
      </c>
      <c r="N4889" s="4">
        <v>7000</v>
      </c>
      <c r="O4889" s="3" t="s">
        <v>2575</v>
      </c>
      <c r="P4889" s="3" t="s">
        <v>2577</v>
      </c>
      <c r="Q4889" s="3" t="s">
        <v>2697</v>
      </c>
      <c r="R4889" s="3" t="s">
        <v>2578</v>
      </c>
      <c r="S4889" s="3" t="s">
        <v>803</v>
      </c>
      <c r="T4889" s="5"/>
      <c r="U4889" s="3" t="s">
        <v>2593</v>
      </c>
      <c r="V4889" s="3" t="s">
        <v>2580</v>
      </c>
      <c r="W4889" s="3" t="s">
        <v>2581</v>
      </c>
      <c r="X4889" s="3" t="s">
        <v>2582</v>
      </c>
      <c r="Y4889" s="3" t="s">
        <v>2583</v>
      </c>
      <c r="Z4889" s="3" t="s">
        <v>2584</v>
      </c>
      <c r="AA4889" s="4">
        <v>780532</v>
      </c>
    </row>
    <row r="4890" spans="1:27" ht="39.6" x14ac:dyDescent="0.25">
      <c r="A4890" s="3" t="s">
        <v>2596</v>
      </c>
      <c r="B4890" s="3" t="s">
        <v>2957</v>
      </c>
      <c r="C4890" s="3" t="s">
        <v>2598</v>
      </c>
      <c r="D4890" s="3" t="s">
        <v>803</v>
      </c>
      <c r="E4890" s="3" t="s">
        <v>2583</v>
      </c>
      <c r="F4890" s="4">
        <v>12750</v>
      </c>
      <c r="G4890" s="4">
        <v>89251930</v>
      </c>
      <c r="H4890" s="4">
        <v>12750</v>
      </c>
      <c r="I4890" s="4">
        <v>12689</v>
      </c>
      <c r="J4890" s="4">
        <v>12812</v>
      </c>
      <c r="K4890" s="4">
        <v>12012</v>
      </c>
      <c r="L4890" s="4">
        <v>7000</v>
      </c>
      <c r="M4890" s="4">
        <v>8750</v>
      </c>
      <c r="N4890" s="4">
        <v>7000</v>
      </c>
      <c r="O4890" s="3" t="s">
        <v>2575</v>
      </c>
      <c r="P4890" s="3" t="s">
        <v>2577</v>
      </c>
      <c r="Q4890" s="3" t="s">
        <v>2697</v>
      </c>
      <c r="R4890" s="3" t="s">
        <v>2578</v>
      </c>
      <c r="S4890" s="3" t="s">
        <v>803</v>
      </c>
      <c r="T4890" s="5"/>
      <c r="U4890" s="3" t="s">
        <v>2593</v>
      </c>
      <c r="V4890" s="3" t="s">
        <v>2580</v>
      </c>
      <c r="W4890" s="3" t="s">
        <v>2581</v>
      </c>
      <c r="X4890" s="3" t="s">
        <v>2601</v>
      </c>
      <c r="Y4890" s="3" t="s">
        <v>2583</v>
      </c>
      <c r="Z4890" s="3" t="s">
        <v>2584</v>
      </c>
      <c r="AA4890" s="4">
        <v>780533</v>
      </c>
    </row>
    <row r="4891" spans="1:27" ht="39.6" x14ac:dyDescent="0.25">
      <c r="A4891" s="3" t="s">
        <v>2605</v>
      </c>
      <c r="B4891" s="3" t="s">
        <v>2881</v>
      </c>
      <c r="C4891" s="3" t="s">
        <v>2598</v>
      </c>
      <c r="D4891" s="3" t="s">
        <v>807</v>
      </c>
      <c r="E4891" s="3" t="s">
        <v>2673</v>
      </c>
      <c r="F4891" s="4">
        <v>6380</v>
      </c>
      <c r="G4891" s="4">
        <v>10846000</v>
      </c>
      <c r="H4891" s="4">
        <v>6380</v>
      </c>
      <c r="I4891" s="4">
        <v>6380</v>
      </c>
      <c r="J4891" s="4">
        <v>6380</v>
      </c>
      <c r="K4891" s="4">
        <v>6380</v>
      </c>
      <c r="L4891" s="3">
        <v>0</v>
      </c>
      <c r="M4891" s="4">
        <v>1700</v>
      </c>
      <c r="N4891" s="4">
        <v>1700</v>
      </c>
      <c r="O4891" s="3" t="s">
        <v>2575</v>
      </c>
      <c r="P4891" s="3" t="s">
        <v>2577</v>
      </c>
      <c r="Q4891" s="3" t="s">
        <v>2697</v>
      </c>
      <c r="R4891" s="3" t="s">
        <v>2578</v>
      </c>
      <c r="S4891" s="3" t="s">
        <v>807</v>
      </c>
      <c r="T4891" s="5"/>
      <c r="U4891" s="3" t="s">
        <v>2593</v>
      </c>
      <c r="V4891" s="3" t="s">
        <v>2580</v>
      </c>
      <c r="W4891" s="3" t="s">
        <v>2581</v>
      </c>
      <c r="X4891" s="3" t="s">
        <v>2582</v>
      </c>
      <c r="Y4891" s="3" t="s">
        <v>2583</v>
      </c>
      <c r="Z4891" s="3" t="s">
        <v>2584</v>
      </c>
      <c r="AA4891" s="4">
        <v>780534</v>
      </c>
    </row>
    <row r="4892" spans="1:27" ht="39.6" x14ac:dyDescent="0.25">
      <c r="A4892" s="3" t="s">
        <v>2605</v>
      </c>
      <c r="B4892" s="3" t="s">
        <v>2881</v>
      </c>
      <c r="C4892" s="3" t="s">
        <v>2598</v>
      </c>
      <c r="D4892" s="3" t="s">
        <v>807</v>
      </c>
      <c r="E4892" s="3" t="s">
        <v>2673</v>
      </c>
      <c r="F4892" s="4">
        <v>6380</v>
      </c>
      <c r="G4892" s="4">
        <v>12696200</v>
      </c>
      <c r="H4892" s="4">
        <v>6380</v>
      </c>
      <c r="I4892" s="4">
        <v>6380</v>
      </c>
      <c r="J4892" s="4">
        <v>6380</v>
      </c>
      <c r="K4892" s="4">
        <v>6380</v>
      </c>
      <c r="L4892" s="3">
        <v>0</v>
      </c>
      <c r="M4892" s="4">
        <v>1990</v>
      </c>
      <c r="N4892" s="4">
        <v>1990</v>
      </c>
      <c r="O4892" s="3" t="s">
        <v>2575</v>
      </c>
      <c r="P4892" s="3" t="s">
        <v>2759</v>
      </c>
      <c r="Q4892" s="3" t="s">
        <v>2697</v>
      </c>
      <c r="R4892" s="3" t="s">
        <v>2578</v>
      </c>
      <c r="S4892" s="3" t="s">
        <v>807</v>
      </c>
      <c r="T4892" s="5"/>
      <c r="U4892" s="3" t="s">
        <v>2593</v>
      </c>
      <c r="V4892" s="3" t="s">
        <v>2580</v>
      </c>
      <c r="W4892" s="3" t="s">
        <v>2581</v>
      </c>
      <c r="X4892" s="3" t="s">
        <v>2582</v>
      </c>
      <c r="Y4892" s="3" t="s">
        <v>2583</v>
      </c>
      <c r="Z4892" s="3" t="s">
        <v>2584</v>
      </c>
      <c r="AA4892" s="4">
        <v>780534</v>
      </c>
    </row>
    <row r="4893" spans="1:27" ht="39.6" x14ac:dyDescent="0.25">
      <c r="A4893" s="3" t="s">
        <v>2605</v>
      </c>
      <c r="B4893" s="3" t="s">
        <v>2881</v>
      </c>
      <c r="C4893" s="3" t="s">
        <v>2598</v>
      </c>
      <c r="D4893" s="3" t="s">
        <v>807</v>
      </c>
      <c r="E4893" s="3" t="s">
        <v>2583</v>
      </c>
      <c r="F4893" s="4">
        <v>6380</v>
      </c>
      <c r="G4893" s="4">
        <v>53017800</v>
      </c>
      <c r="H4893" s="4">
        <v>6380</v>
      </c>
      <c r="I4893" s="4">
        <v>6380</v>
      </c>
      <c r="J4893" s="4">
        <v>6380</v>
      </c>
      <c r="K4893" s="4">
        <v>6380</v>
      </c>
      <c r="L4893" s="4">
        <v>12000</v>
      </c>
      <c r="M4893" s="4">
        <v>8310</v>
      </c>
      <c r="N4893" s="4">
        <v>8310</v>
      </c>
      <c r="O4893" s="3" t="s">
        <v>2575</v>
      </c>
      <c r="P4893" s="3" t="s">
        <v>2577</v>
      </c>
      <c r="Q4893" s="3" t="s">
        <v>2697</v>
      </c>
      <c r="R4893" s="3" t="s">
        <v>2578</v>
      </c>
      <c r="S4893" s="3" t="s">
        <v>807</v>
      </c>
      <c r="T4893" s="5"/>
      <c r="U4893" s="3" t="s">
        <v>2593</v>
      </c>
      <c r="V4893" s="3" t="s">
        <v>2580</v>
      </c>
      <c r="W4893" s="3" t="s">
        <v>2581</v>
      </c>
      <c r="X4893" s="3" t="s">
        <v>2582</v>
      </c>
      <c r="Y4893" s="3" t="s">
        <v>2583</v>
      </c>
      <c r="Z4893" s="3" t="s">
        <v>2584</v>
      </c>
      <c r="AA4893" s="4">
        <v>780534</v>
      </c>
    </row>
    <row r="4894" spans="1:27" ht="39.6" x14ac:dyDescent="0.25">
      <c r="A4894" s="3" t="s">
        <v>2620</v>
      </c>
      <c r="B4894" s="3" t="s">
        <v>2883</v>
      </c>
      <c r="C4894" s="3" t="s">
        <v>2598</v>
      </c>
      <c r="D4894" s="3" t="s">
        <v>807</v>
      </c>
      <c r="E4894" s="3" t="s">
        <v>2583</v>
      </c>
      <c r="F4894" s="4">
        <v>8298</v>
      </c>
      <c r="G4894" s="4">
        <v>57256200</v>
      </c>
      <c r="H4894" s="4">
        <v>8298</v>
      </c>
      <c r="I4894" s="4">
        <v>8298</v>
      </c>
      <c r="J4894" s="4">
        <v>8298</v>
      </c>
      <c r="K4894" s="4">
        <v>8298</v>
      </c>
      <c r="L4894" s="4">
        <v>10000</v>
      </c>
      <c r="M4894" s="4">
        <v>6900</v>
      </c>
      <c r="N4894" s="4">
        <v>6900</v>
      </c>
      <c r="O4894" s="3" t="s">
        <v>2575</v>
      </c>
      <c r="P4894" s="3" t="s">
        <v>2577</v>
      </c>
      <c r="Q4894" s="3" t="s">
        <v>2697</v>
      </c>
      <c r="R4894" s="3" t="s">
        <v>2578</v>
      </c>
      <c r="S4894" s="3" t="s">
        <v>807</v>
      </c>
      <c r="T4894" s="5"/>
      <c r="U4894" s="3" t="s">
        <v>2593</v>
      </c>
      <c r="V4894" s="3" t="s">
        <v>2580</v>
      </c>
      <c r="W4894" s="3" t="s">
        <v>2581</v>
      </c>
      <c r="X4894" s="3" t="s">
        <v>2601</v>
      </c>
      <c r="Y4894" s="3" t="s">
        <v>2583</v>
      </c>
      <c r="Z4894" s="3" t="s">
        <v>2584</v>
      </c>
      <c r="AA4894" s="4">
        <v>780535</v>
      </c>
    </row>
    <row r="4895" spans="1:27" ht="39.6" x14ac:dyDescent="0.25">
      <c r="A4895" s="3" t="s">
        <v>2620</v>
      </c>
      <c r="B4895" s="3" t="s">
        <v>2883</v>
      </c>
      <c r="C4895" s="3" t="s">
        <v>2598</v>
      </c>
      <c r="D4895" s="3" t="s">
        <v>807</v>
      </c>
      <c r="E4895" s="3" t="s">
        <v>2673</v>
      </c>
      <c r="F4895" s="4">
        <v>8298</v>
      </c>
      <c r="G4895" s="4">
        <v>25723800</v>
      </c>
      <c r="H4895" s="4">
        <v>8298</v>
      </c>
      <c r="I4895" s="4">
        <v>8298</v>
      </c>
      <c r="J4895" s="4">
        <v>8298</v>
      </c>
      <c r="K4895" s="4">
        <v>8298</v>
      </c>
      <c r="L4895" s="3">
        <v>0</v>
      </c>
      <c r="M4895" s="4">
        <v>3100</v>
      </c>
      <c r="N4895" s="4">
        <v>3100</v>
      </c>
      <c r="O4895" s="3" t="s">
        <v>2575</v>
      </c>
      <c r="P4895" s="3" t="s">
        <v>2577</v>
      </c>
      <c r="Q4895" s="3" t="s">
        <v>2697</v>
      </c>
      <c r="R4895" s="3" t="s">
        <v>2578</v>
      </c>
      <c r="S4895" s="3" t="s">
        <v>807</v>
      </c>
      <c r="T4895" s="5"/>
      <c r="U4895" s="3" t="s">
        <v>2593</v>
      </c>
      <c r="V4895" s="3" t="s">
        <v>2580</v>
      </c>
      <c r="W4895" s="3" t="s">
        <v>2581</v>
      </c>
      <c r="X4895" s="3" t="s">
        <v>2601</v>
      </c>
      <c r="Y4895" s="3" t="s">
        <v>2583</v>
      </c>
      <c r="Z4895" s="3" t="s">
        <v>2584</v>
      </c>
      <c r="AA4895" s="4">
        <v>780535</v>
      </c>
    </row>
    <row r="4896" spans="1:27" ht="39.6" x14ac:dyDescent="0.25">
      <c r="A4896" s="3" t="s">
        <v>4000</v>
      </c>
      <c r="B4896" s="3" t="s">
        <v>4003</v>
      </c>
      <c r="C4896" s="3" t="s">
        <v>2573</v>
      </c>
      <c r="D4896" s="3" t="s">
        <v>1931</v>
      </c>
      <c r="E4896" s="3" t="s">
        <v>2583</v>
      </c>
      <c r="F4896" s="4">
        <v>6567000</v>
      </c>
      <c r="G4896" s="4">
        <v>65670000</v>
      </c>
      <c r="H4896" s="4">
        <v>6567000</v>
      </c>
      <c r="I4896" s="4">
        <v>6567000</v>
      </c>
      <c r="J4896" s="4">
        <v>6567000</v>
      </c>
      <c r="K4896" s="4">
        <v>6567000</v>
      </c>
      <c r="L4896" s="3">
        <v>10</v>
      </c>
      <c r="M4896" s="3">
        <v>10</v>
      </c>
      <c r="N4896" s="3">
        <v>10</v>
      </c>
      <c r="O4896" s="3" t="s">
        <v>2575</v>
      </c>
      <c r="P4896" s="3" t="s">
        <v>2577</v>
      </c>
      <c r="Q4896" s="3" t="s">
        <v>2697</v>
      </c>
      <c r="R4896" s="3" t="s">
        <v>2578</v>
      </c>
      <c r="S4896" s="3" t="s">
        <v>1931</v>
      </c>
      <c r="T4896" s="5"/>
      <c r="U4896" s="3" t="s">
        <v>2688</v>
      </c>
      <c r="V4896" s="3" t="s">
        <v>2580</v>
      </c>
      <c r="W4896" s="3" t="s">
        <v>2581</v>
      </c>
      <c r="X4896" s="3" t="s">
        <v>3503</v>
      </c>
      <c r="Y4896" s="3" t="s">
        <v>2595</v>
      </c>
      <c r="Z4896" s="3" t="s">
        <v>2584</v>
      </c>
      <c r="AA4896" s="4">
        <v>780536</v>
      </c>
    </row>
    <row r="4897" spans="1:27" ht="39.6" x14ac:dyDescent="0.25">
      <c r="A4897" s="3" t="s">
        <v>2602</v>
      </c>
      <c r="B4897" s="3" t="s">
        <v>2919</v>
      </c>
      <c r="C4897" s="3" t="s">
        <v>2598</v>
      </c>
      <c r="D4897" s="3" t="s">
        <v>807</v>
      </c>
      <c r="E4897" s="3" t="s">
        <v>2673</v>
      </c>
      <c r="F4897" s="4">
        <v>8134</v>
      </c>
      <c r="G4897" s="4">
        <v>406700</v>
      </c>
      <c r="H4897" s="4">
        <v>8134</v>
      </c>
      <c r="I4897" s="4">
        <v>8134</v>
      </c>
      <c r="J4897" s="4">
        <v>8134</v>
      </c>
      <c r="K4897" s="4">
        <v>8134</v>
      </c>
      <c r="L4897" s="3">
        <v>0</v>
      </c>
      <c r="M4897" s="3">
        <v>50</v>
      </c>
      <c r="N4897" s="3">
        <v>50</v>
      </c>
      <c r="O4897" s="3" t="s">
        <v>2575</v>
      </c>
      <c r="P4897" s="3" t="s">
        <v>2577</v>
      </c>
      <c r="Q4897" s="3" t="s">
        <v>2697</v>
      </c>
      <c r="R4897" s="3" t="s">
        <v>2578</v>
      </c>
      <c r="S4897" s="3" t="s">
        <v>807</v>
      </c>
      <c r="T4897" s="5"/>
      <c r="U4897" s="3" t="s">
        <v>2593</v>
      </c>
      <c r="V4897" s="3" t="s">
        <v>2580</v>
      </c>
      <c r="W4897" s="3" t="s">
        <v>2581</v>
      </c>
      <c r="X4897" s="3" t="s">
        <v>2601</v>
      </c>
      <c r="Y4897" s="3" t="s">
        <v>2583</v>
      </c>
      <c r="Z4897" s="3" t="s">
        <v>2584</v>
      </c>
      <c r="AA4897" s="4">
        <v>780537</v>
      </c>
    </row>
    <row r="4898" spans="1:27" ht="39.6" x14ac:dyDescent="0.25">
      <c r="A4898" s="3" t="s">
        <v>2602</v>
      </c>
      <c r="B4898" s="3" t="s">
        <v>2919</v>
      </c>
      <c r="C4898" s="3" t="s">
        <v>2598</v>
      </c>
      <c r="D4898" s="3" t="s">
        <v>807</v>
      </c>
      <c r="E4898" s="3" t="s">
        <v>2583</v>
      </c>
      <c r="F4898" s="4">
        <v>8134</v>
      </c>
      <c r="G4898" s="4">
        <v>80933300</v>
      </c>
      <c r="H4898" s="4">
        <v>8134</v>
      </c>
      <c r="I4898" s="4">
        <v>8134</v>
      </c>
      <c r="J4898" s="4">
        <v>8134</v>
      </c>
      <c r="K4898" s="4">
        <v>8134</v>
      </c>
      <c r="L4898" s="4">
        <v>10000</v>
      </c>
      <c r="M4898" s="4">
        <v>9950</v>
      </c>
      <c r="N4898" s="4">
        <v>9950</v>
      </c>
      <c r="O4898" s="3" t="s">
        <v>2575</v>
      </c>
      <c r="P4898" s="3" t="s">
        <v>2577</v>
      </c>
      <c r="Q4898" s="3" t="s">
        <v>2697</v>
      </c>
      <c r="R4898" s="3" t="s">
        <v>2578</v>
      </c>
      <c r="S4898" s="3" t="s">
        <v>807</v>
      </c>
      <c r="T4898" s="5"/>
      <c r="U4898" s="3" t="s">
        <v>2593</v>
      </c>
      <c r="V4898" s="3" t="s">
        <v>2580</v>
      </c>
      <c r="W4898" s="3" t="s">
        <v>2581</v>
      </c>
      <c r="X4898" s="3" t="s">
        <v>2601</v>
      </c>
      <c r="Y4898" s="3" t="s">
        <v>2583</v>
      </c>
      <c r="Z4898" s="3" t="s">
        <v>2584</v>
      </c>
      <c r="AA4898" s="4">
        <v>780537</v>
      </c>
    </row>
    <row r="4899" spans="1:27" ht="39.6" x14ac:dyDescent="0.25">
      <c r="A4899" s="3" t="s">
        <v>2622</v>
      </c>
      <c r="B4899" s="3" t="s">
        <v>2623</v>
      </c>
      <c r="C4899" s="3" t="s">
        <v>2598</v>
      </c>
      <c r="D4899" s="3" t="s">
        <v>807</v>
      </c>
      <c r="E4899" s="3" t="s">
        <v>2583</v>
      </c>
      <c r="F4899" s="4">
        <v>6472</v>
      </c>
      <c r="G4899" s="4">
        <v>15856400</v>
      </c>
      <c r="H4899" s="4">
        <v>6472</v>
      </c>
      <c r="I4899" s="4">
        <v>6472</v>
      </c>
      <c r="J4899" s="4">
        <v>6472</v>
      </c>
      <c r="K4899" s="4">
        <v>6472</v>
      </c>
      <c r="L4899" s="4">
        <v>6000</v>
      </c>
      <c r="M4899" s="4">
        <v>2450</v>
      </c>
      <c r="N4899" s="4">
        <v>2450</v>
      </c>
      <c r="O4899" s="3" t="s">
        <v>2575</v>
      </c>
      <c r="P4899" s="3" t="s">
        <v>2577</v>
      </c>
      <c r="Q4899" s="3" t="s">
        <v>2697</v>
      </c>
      <c r="R4899" s="3" t="s">
        <v>2578</v>
      </c>
      <c r="S4899" s="3" t="s">
        <v>807</v>
      </c>
      <c r="T4899" s="5"/>
      <c r="U4899" s="3" t="s">
        <v>2593</v>
      </c>
      <c r="V4899" s="3" t="s">
        <v>2580</v>
      </c>
      <c r="W4899" s="3" t="s">
        <v>2581</v>
      </c>
      <c r="X4899" s="3" t="s">
        <v>2582</v>
      </c>
      <c r="Y4899" s="3" t="s">
        <v>2583</v>
      </c>
      <c r="Z4899" s="3" t="s">
        <v>2584</v>
      </c>
      <c r="AA4899" s="4">
        <v>780538</v>
      </c>
    </row>
    <row r="4900" spans="1:27" ht="39.6" x14ac:dyDescent="0.25">
      <c r="A4900" s="3" t="s">
        <v>2622</v>
      </c>
      <c r="B4900" s="3" t="s">
        <v>2623</v>
      </c>
      <c r="C4900" s="3" t="s">
        <v>2598</v>
      </c>
      <c r="D4900" s="3" t="s">
        <v>807</v>
      </c>
      <c r="E4900" s="3" t="s">
        <v>2673</v>
      </c>
      <c r="F4900" s="4">
        <v>6472</v>
      </c>
      <c r="G4900" s="4">
        <v>4530400</v>
      </c>
      <c r="H4900" s="4">
        <v>6472</v>
      </c>
      <c r="I4900" s="4">
        <v>6472</v>
      </c>
      <c r="J4900" s="4">
        <v>6472</v>
      </c>
      <c r="K4900" s="4">
        <v>6472</v>
      </c>
      <c r="L4900" s="3">
        <v>0</v>
      </c>
      <c r="M4900" s="3">
        <v>700</v>
      </c>
      <c r="N4900" s="3">
        <v>700</v>
      </c>
      <c r="O4900" s="3" t="s">
        <v>2575</v>
      </c>
      <c r="P4900" s="3" t="s">
        <v>2759</v>
      </c>
      <c r="Q4900" s="3" t="s">
        <v>2697</v>
      </c>
      <c r="R4900" s="3" t="s">
        <v>2578</v>
      </c>
      <c r="S4900" s="3" t="s">
        <v>807</v>
      </c>
      <c r="T4900" s="5"/>
      <c r="U4900" s="3" t="s">
        <v>2593</v>
      </c>
      <c r="V4900" s="3" t="s">
        <v>2580</v>
      </c>
      <c r="W4900" s="3" t="s">
        <v>2581</v>
      </c>
      <c r="X4900" s="3" t="s">
        <v>2582</v>
      </c>
      <c r="Y4900" s="3" t="s">
        <v>2583</v>
      </c>
      <c r="Z4900" s="3" t="s">
        <v>2584</v>
      </c>
      <c r="AA4900" s="4">
        <v>780538</v>
      </c>
    </row>
    <row r="4901" spans="1:27" ht="39.6" x14ac:dyDescent="0.25">
      <c r="A4901" s="3" t="s">
        <v>2620</v>
      </c>
      <c r="B4901" s="3" t="s">
        <v>3066</v>
      </c>
      <c r="C4901" s="3" t="s">
        <v>2598</v>
      </c>
      <c r="D4901" s="3" t="s">
        <v>781</v>
      </c>
      <c r="E4901" s="3" t="s">
        <v>2583</v>
      </c>
      <c r="F4901" s="4">
        <v>10557</v>
      </c>
      <c r="G4901" s="4">
        <v>15835100</v>
      </c>
      <c r="H4901" s="4">
        <v>10557</v>
      </c>
      <c r="I4901" s="4">
        <v>10509</v>
      </c>
      <c r="J4901" s="4">
        <v>10799</v>
      </c>
      <c r="K4901" s="4">
        <v>9546</v>
      </c>
      <c r="L4901" s="4">
        <v>1500</v>
      </c>
      <c r="M4901" s="4">
        <v>2670</v>
      </c>
      <c r="N4901" s="4">
        <v>1500</v>
      </c>
      <c r="O4901" s="3" t="s">
        <v>2575</v>
      </c>
      <c r="P4901" s="3" t="s">
        <v>2577</v>
      </c>
      <c r="Q4901" s="3" t="s">
        <v>2697</v>
      </c>
      <c r="R4901" s="3" t="s">
        <v>2578</v>
      </c>
      <c r="S4901" s="3" t="s">
        <v>781</v>
      </c>
      <c r="T4901" s="5"/>
      <c r="U4901" s="3" t="s">
        <v>2593</v>
      </c>
      <c r="V4901" s="3" t="s">
        <v>2580</v>
      </c>
      <c r="W4901" s="3" t="s">
        <v>2581</v>
      </c>
      <c r="X4901" s="3" t="s">
        <v>2601</v>
      </c>
      <c r="Y4901" s="3" t="s">
        <v>2583</v>
      </c>
      <c r="Z4901" s="3" t="s">
        <v>2584</v>
      </c>
      <c r="AA4901" s="4">
        <v>780540</v>
      </c>
    </row>
    <row r="4902" spans="1:27" ht="39.6" x14ac:dyDescent="0.25">
      <c r="A4902" s="3" t="s">
        <v>2605</v>
      </c>
      <c r="B4902" s="3" t="s">
        <v>2755</v>
      </c>
      <c r="C4902" s="3" t="s">
        <v>2598</v>
      </c>
      <c r="D4902" s="3" t="s">
        <v>836</v>
      </c>
      <c r="E4902" s="3" t="s">
        <v>2583</v>
      </c>
      <c r="F4902" s="4">
        <v>9615</v>
      </c>
      <c r="G4902" s="4">
        <v>14230200</v>
      </c>
      <c r="H4902" s="4">
        <v>9615</v>
      </c>
      <c r="I4902" s="4">
        <v>9615</v>
      </c>
      <c r="J4902" s="4">
        <v>9615</v>
      </c>
      <c r="K4902" s="4">
        <v>9615</v>
      </c>
      <c r="L4902" s="4">
        <v>2000</v>
      </c>
      <c r="M4902" s="4">
        <v>1480</v>
      </c>
      <c r="N4902" s="4">
        <v>1480</v>
      </c>
      <c r="O4902" s="3" t="s">
        <v>2575</v>
      </c>
      <c r="P4902" s="3" t="s">
        <v>2577</v>
      </c>
      <c r="Q4902" s="3" t="s">
        <v>2697</v>
      </c>
      <c r="R4902" s="3" t="s">
        <v>2578</v>
      </c>
      <c r="S4902" s="3" t="s">
        <v>836</v>
      </c>
      <c r="T4902" s="5"/>
      <c r="U4902" s="3" t="s">
        <v>2593</v>
      </c>
      <c r="V4902" s="3" t="s">
        <v>2580</v>
      </c>
      <c r="W4902" s="3" t="s">
        <v>2581</v>
      </c>
      <c r="X4902" s="3" t="s">
        <v>2582</v>
      </c>
      <c r="Y4902" s="3" t="s">
        <v>2583</v>
      </c>
      <c r="Z4902" s="3" t="s">
        <v>2584</v>
      </c>
      <c r="AA4902" s="4">
        <v>780543</v>
      </c>
    </row>
    <row r="4903" spans="1:27" ht="39.6" x14ac:dyDescent="0.25">
      <c r="A4903" s="3" t="s">
        <v>2605</v>
      </c>
      <c r="B4903" s="3" t="s">
        <v>2755</v>
      </c>
      <c r="C4903" s="3" t="s">
        <v>2598</v>
      </c>
      <c r="D4903" s="3" t="s">
        <v>836</v>
      </c>
      <c r="E4903" s="3" t="s">
        <v>2673</v>
      </c>
      <c r="F4903" s="4">
        <v>9615</v>
      </c>
      <c r="G4903" s="4">
        <v>4999800</v>
      </c>
      <c r="H4903" s="4">
        <v>9615</v>
      </c>
      <c r="I4903" s="4">
        <v>9615</v>
      </c>
      <c r="J4903" s="4">
        <v>9615</v>
      </c>
      <c r="K4903" s="4">
        <v>9615</v>
      </c>
      <c r="L4903" s="3">
        <v>0</v>
      </c>
      <c r="M4903" s="3">
        <v>520</v>
      </c>
      <c r="N4903" s="3">
        <v>520</v>
      </c>
      <c r="O4903" s="3" t="s">
        <v>2575</v>
      </c>
      <c r="P4903" s="3" t="s">
        <v>2577</v>
      </c>
      <c r="Q4903" s="3" t="s">
        <v>2697</v>
      </c>
      <c r="R4903" s="3" t="s">
        <v>2578</v>
      </c>
      <c r="S4903" s="3" t="s">
        <v>836</v>
      </c>
      <c r="T4903" s="5"/>
      <c r="U4903" s="3" t="s">
        <v>2593</v>
      </c>
      <c r="V4903" s="3" t="s">
        <v>2580</v>
      </c>
      <c r="W4903" s="3" t="s">
        <v>2581</v>
      </c>
      <c r="X4903" s="3" t="s">
        <v>2582</v>
      </c>
      <c r="Y4903" s="3" t="s">
        <v>2583</v>
      </c>
      <c r="Z4903" s="3" t="s">
        <v>2584</v>
      </c>
      <c r="AA4903" s="4">
        <v>780543</v>
      </c>
    </row>
    <row r="4904" spans="1:27" ht="66" x14ac:dyDescent="0.25">
      <c r="A4904" s="3" t="s">
        <v>2605</v>
      </c>
      <c r="B4904" s="3" t="s">
        <v>2992</v>
      </c>
      <c r="C4904" s="3" t="s">
        <v>2598</v>
      </c>
      <c r="D4904" s="3" t="s">
        <v>2993</v>
      </c>
      <c r="E4904" s="3" t="s">
        <v>2583</v>
      </c>
      <c r="F4904" s="4">
        <v>9415</v>
      </c>
      <c r="G4904" s="4">
        <v>22831375</v>
      </c>
      <c r="H4904" s="4">
        <v>9415</v>
      </c>
      <c r="I4904" s="4">
        <v>9415</v>
      </c>
      <c r="J4904" s="4">
        <v>9415</v>
      </c>
      <c r="K4904" s="4">
        <v>9415</v>
      </c>
      <c r="L4904" s="4">
        <v>4100</v>
      </c>
      <c r="M4904" s="4">
        <v>2575</v>
      </c>
      <c r="N4904" s="4">
        <v>2425</v>
      </c>
      <c r="O4904" s="3" t="s">
        <v>2575</v>
      </c>
      <c r="P4904" s="3" t="s">
        <v>2577</v>
      </c>
      <c r="Q4904" s="3" t="s">
        <v>2697</v>
      </c>
      <c r="R4904" s="3" t="s">
        <v>2578</v>
      </c>
      <c r="S4904" s="3" t="s">
        <v>888</v>
      </c>
      <c r="T4904" s="5"/>
      <c r="U4904" s="3" t="s">
        <v>2994</v>
      </c>
      <c r="V4904" s="3" t="s">
        <v>2580</v>
      </c>
      <c r="W4904" s="3" t="s">
        <v>2581</v>
      </c>
      <c r="X4904" s="3" t="s">
        <v>2582</v>
      </c>
      <c r="Y4904" s="3" t="s">
        <v>2583</v>
      </c>
      <c r="Z4904" s="3" t="s">
        <v>2584</v>
      </c>
      <c r="AA4904" s="4">
        <v>780544</v>
      </c>
    </row>
    <row r="4905" spans="1:27" ht="66" x14ac:dyDescent="0.25">
      <c r="A4905" s="3" t="s">
        <v>2605</v>
      </c>
      <c r="B4905" s="3" t="s">
        <v>2992</v>
      </c>
      <c r="C4905" s="3" t="s">
        <v>2598</v>
      </c>
      <c r="D4905" s="3" t="s">
        <v>2993</v>
      </c>
      <c r="E4905" s="3" t="s">
        <v>2673</v>
      </c>
      <c r="F4905" s="4">
        <v>9415</v>
      </c>
      <c r="G4905" s="4">
        <v>2353750</v>
      </c>
      <c r="H4905" s="4">
        <v>9415</v>
      </c>
      <c r="I4905" s="4">
        <v>9415</v>
      </c>
      <c r="J4905" s="4">
        <v>9415</v>
      </c>
      <c r="K4905" s="4">
        <v>9415</v>
      </c>
      <c r="L4905" s="3">
        <v>0</v>
      </c>
      <c r="M4905" s="3">
        <v>250</v>
      </c>
      <c r="N4905" s="3">
        <v>250</v>
      </c>
      <c r="O4905" s="3" t="s">
        <v>2575</v>
      </c>
      <c r="P4905" s="3" t="s">
        <v>2577</v>
      </c>
      <c r="Q4905" s="3" t="s">
        <v>2697</v>
      </c>
      <c r="R4905" s="3" t="s">
        <v>2578</v>
      </c>
      <c r="S4905" s="3" t="s">
        <v>888</v>
      </c>
      <c r="T4905" s="5"/>
      <c r="U4905" s="3" t="s">
        <v>2994</v>
      </c>
      <c r="V4905" s="3" t="s">
        <v>2580</v>
      </c>
      <c r="W4905" s="3" t="s">
        <v>2581</v>
      </c>
      <c r="X4905" s="3" t="s">
        <v>2582</v>
      </c>
      <c r="Y4905" s="3" t="s">
        <v>2583</v>
      </c>
      <c r="Z4905" s="3" t="s">
        <v>2584</v>
      </c>
      <c r="AA4905" s="4">
        <v>780544</v>
      </c>
    </row>
    <row r="4906" spans="1:27" ht="39.6" x14ac:dyDescent="0.25">
      <c r="A4906" s="3" t="s">
        <v>2620</v>
      </c>
      <c r="B4906" s="3" t="s">
        <v>3019</v>
      </c>
      <c r="C4906" s="3" t="s">
        <v>2598</v>
      </c>
      <c r="D4906" s="3" t="s">
        <v>836</v>
      </c>
      <c r="E4906" s="3" t="s">
        <v>2673</v>
      </c>
      <c r="F4906" s="4">
        <v>10149</v>
      </c>
      <c r="G4906" s="4">
        <v>3044700</v>
      </c>
      <c r="H4906" s="4">
        <v>10149</v>
      </c>
      <c r="I4906" s="4">
        <v>10149</v>
      </c>
      <c r="J4906" s="4">
        <v>10149</v>
      </c>
      <c r="K4906" s="4">
        <v>10149</v>
      </c>
      <c r="L4906" s="3">
        <v>0</v>
      </c>
      <c r="M4906" s="3">
        <v>300</v>
      </c>
      <c r="N4906" s="3">
        <v>300</v>
      </c>
      <c r="O4906" s="3" t="s">
        <v>2575</v>
      </c>
      <c r="P4906" s="3" t="s">
        <v>2577</v>
      </c>
      <c r="Q4906" s="3" t="s">
        <v>2697</v>
      </c>
      <c r="R4906" s="3" t="s">
        <v>2578</v>
      </c>
      <c r="S4906" s="3" t="s">
        <v>836</v>
      </c>
      <c r="T4906" s="5"/>
      <c r="U4906" s="3" t="s">
        <v>2593</v>
      </c>
      <c r="V4906" s="3" t="s">
        <v>2580</v>
      </c>
      <c r="W4906" s="3" t="s">
        <v>2581</v>
      </c>
      <c r="X4906" s="3" t="s">
        <v>2601</v>
      </c>
      <c r="Y4906" s="3" t="s">
        <v>2583</v>
      </c>
      <c r="Z4906" s="3" t="s">
        <v>2584</v>
      </c>
      <c r="AA4906" s="4">
        <v>780546</v>
      </c>
    </row>
    <row r="4907" spans="1:27" ht="39.6" x14ac:dyDescent="0.25">
      <c r="A4907" s="3" t="s">
        <v>2620</v>
      </c>
      <c r="B4907" s="3" t="s">
        <v>3019</v>
      </c>
      <c r="C4907" s="3" t="s">
        <v>2598</v>
      </c>
      <c r="D4907" s="3" t="s">
        <v>836</v>
      </c>
      <c r="E4907" s="3" t="s">
        <v>2583</v>
      </c>
      <c r="F4907" s="4">
        <v>10149</v>
      </c>
      <c r="G4907" s="4">
        <v>52774800</v>
      </c>
      <c r="H4907" s="4">
        <v>10149</v>
      </c>
      <c r="I4907" s="4">
        <v>10149</v>
      </c>
      <c r="J4907" s="4">
        <v>10149</v>
      </c>
      <c r="K4907" s="4">
        <v>10149</v>
      </c>
      <c r="L4907" s="4">
        <v>5500</v>
      </c>
      <c r="M4907" s="4">
        <v>5200</v>
      </c>
      <c r="N4907" s="4">
        <v>5200</v>
      </c>
      <c r="O4907" s="3" t="s">
        <v>2575</v>
      </c>
      <c r="P4907" s="3" t="s">
        <v>2577</v>
      </c>
      <c r="Q4907" s="3" t="s">
        <v>2697</v>
      </c>
      <c r="R4907" s="3" t="s">
        <v>2578</v>
      </c>
      <c r="S4907" s="3" t="s">
        <v>836</v>
      </c>
      <c r="T4907" s="5"/>
      <c r="U4907" s="3" t="s">
        <v>2593</v>
      </c>
      <c r="V4907" s="3" t="s">
        <v>2580</v>
      </c>
      <c r="W4907" s="3" t="s">
        <v>2581</v>
      </c>
      <c r="X4907" s="3" t="s">
        <v>2601</v>
      </c>
      <c r="Y4907" s="3" t="s">
        <v>2583</v>
      </c>
      <c r="Z4907" s="3" t="s">
        <v>2584</v>
      </c>
      <c r="AA4907" s="4">
        <v>780546</v>
      </c>
    </row>
    <row r="4908" spans="1:27" ht="66" x14ac:dyDescent="0.25">
      <c r="A4908" s="3" t="s">
        <v>2620</v>
      </c>
      <c r="B4908" s="3" t="s">
        <v>2998</v>
      </c>
      <c r="C4908" s="3" t="s">
        <v>2598</v>
      </c>
      <c r="D4908" s="3" t="s">
        <v>2993</v>
      </c>
      <c r="E4908" s="3" t="s">
        <v>2583</v>
      </c>
      <c r="F4908" s="4">
        <v>11840</v>
      </c>
      <c r="G4908" s="4">
        <v>15391725</v>
      </c>
      <c r="H4908" s="4">
        <v>11840</v>
      </c>
      <c r="I4908" s="4">
        <v>11832</v>
      </c>
      <c r="J4908" s="4">
        <v>11859</v>
      </c>
      <c r="K4908" s="4">
        <v>10833</v>
      </c>
      <c r="L4908" s="4">
        <v>1300</v>
      </c>
      <c r="M4908" s="4">
        <v>2875</v>
      </c>
      <c r="N4908" s="4">
        <v>1300</v>
      </c>
      <c r="O4908" s="3" t="s">
        <v>2575</v>
      </c>
      <c r="P4908" s="3" t="s">
        <v>2577</v>
      </c>
      <c r="Q4908" s="3" t="s">
        <v>2697</v>
      </c>
      <c r="R4908" s="3" t="s">
        <v>2578</v>
      </c>
      <c r="S4908" s="3" t="s">
        <v>888</v>
      </c>
      <c r="T4908" s="5"/>
      <c r="U4908" s="3" t="s">
        <v>2994</v>
      </c>
      <c r="V4908" s="3" t="s">
        <v>2580</v>
      </c>
      <c r="W4908" s="3" t="s">
        <v>2581</v>
      </c>
      <c r="X4908" s="3" t="s">
        <v>2601</v>
      </c>
      <c r="Y4908" s="3" t="s">
        <v>2583</v>
      </c>
      <c r="Z4908" s="3" t="s">
        <v>2584</v>
      </c>
      <c r="AA4908" s="4">
        <v>780547</v>
      </c>
    </row>
    <row r="4909" spans="1:27" ht="66" x14ac:dyDescent="0.25">
      <c r="A4909" s="3" t="s">
        <v>2629</v>
      </c>
      <c r="B4909" s="3" t="s">
        <v>3004</v>
      </c>
      <c r="C4909" s="3" t="s">
        <v>2598</v>
      </c>
      <c r="D4909" s="3" t="s">
        <v>2993</v>
      </c>
      <c r="E4909" s="3" t="s">
        <v>2583</v>
      </c>
      <c r="F4909" s="4">
        <v>9345</v>
      </c>
      <c r="G4909" s="4">
        <v>8410200</v>
      </c>
      <c r="H4909" s="4">
        <v>9345</v>
      </c>
      <c r="I4909" s="4">
        <v>9341</v>
      </c>
      <c r="J4909" s="4">
        <v>9369</v>
      </c>
      <c r="K4909" s="4">
        <v>9305</v>
      </c>
      <c r="L4909" s="3">
        <v>900</v>
      </c>
      <c r="M4909" s="4">
        <v>1150</v>
      </c>
      <c r="N4909" s="3">
        <v>900</v>
      </c>
      <c r="O4909" s="3" t="s">
        <v>2575</v>
      </c>
      <c r="P4909" s="3" t="s">
        <v>2577</v>
      </c>
      <c r="Q4909" s="3" t="s">
        <v>2697</v>
      </c>
      <c r="R4909" s="3" t="s">
        <v>2578</v>
      </c>
      <c r="S4909" s="3" t="s">
        <v>888</v>
      </c>
      <c r="T4909" s="5"/>
      <c r="U4909" s="3" t="s">
        <v>2994</v>
      </c>
      <c r="V4909" s="3" t="s">
        <v>2580</v>
      </c>
      <c r="W4909" s="3" t="s">
        <v>2581</v>
      </c>
      <c r="X4909" s="3" t="s">
        <v>2582</v>
      </c>
      <c r="Y4909" s="3" t="s">
        <v>2583</v>
      </c>
      <c r="Z4909" s="3" t="s">
        <v>2584</v>
      </c>
      <c r="AA4909" s="4">
        <v>780549</v>
      </c>
    </row>
    <row r="4910" spans="1:27" ht="39.6" x14ac:dyDescent="0.25">
      <c r="A4910" s="3" t="s">
        <v>2605</v>
      </c>
      <c r="B4910" s="3" t="s">
        <v>2955</v>
      </c>
      <c r="C4910" s="3" t="s">
        <v>2598</v>
      </c>
      <c r="D4910" s="3" t="s">
        <v>838</v>
      </c>
      <c r="E4910" s="3" t="s">
        <v>2583</v>
      </c>
      <c r="F4910" s="4">
        <v>9649</v>
      </c>
      <c r="G4910" s="4">
        <v>48243800</v>
      </c>
      <c r="H4910" s="4">
        <v>9649</v>
      </c>
      <c r="I4910" s="4">
        <v>9579</v>
      </c>
      <c r="J4910" s="4">
        <v>10009</v>
      </c>
      <c r="K4910" s="4">
        <v>8610</v>
      </c>
      <c r="L4910" s="4">
        <v>5000</v>
      </c>
      <c r="M4910" s="4">
        <v>7470</v>
      </c>
      <c r="N4910" s="4">
        <v>5000</v>
      </c>
      <c r="O4910" s="3" t="s">
        <v>2575</v>
      </c>
      <c r="P4910" s="3" t="s">
        <v>2577</v>
      </c>
      <c r="Q4910" s="3" t="s">
        <v>2697</v>
      </c>
      <c r="R4910" s="3" t="s">
        <v>2578</v>
      </c>
      <c r="S4910" s="3" t="s">
        <v>838</v>
      </c>
      <c r="T4910" s="5"/>
      <c r="U4910" s="3" t="s">
        <v>2593</v>
      </c>
      <c r="V4910" s="3" t="s">
        <v>2580</v>
      </c>
      <c r="W4910" s="3" t="s">
        <v>2581</v>
      </c>
      <c r="X4910" s="3" t="s">
        <v>2582</v>
      </c>
      <c r="Y4910" s="3" t="s">
        <v>2583</v>
      </c>
      <c r="Z4910" s="3" t="s">
        <v>2584</v>
      </c>
      <c r="AA4910" s="4">
        <v>780550</v>
      </c>
    </row>
    <row r="4911" spans="1:27" ht="39.6" x14ac:dyDescent="0.25">
      <c r="A4911" s="3" t="s">
        <v>2620</v>
      </c>
      <c r="B4911" s="3" t="s">
        <v>2975</v>
      </c>
      <c r="C4911" s="3" t="s">
        <v>2598</v>
      </c>
      <c r="D4911" s="3" t="s">
        <v>838</v>
      </c>
      <c r="E4911" s="3" t="s">
        <v>2583</v>
      </c>
      <c r="F4911" s="4">
        <v>9449</v>
      </c>
      <c r="G4911" s="4">
        <v>128506400</v>
      </c>
      <c r="H4911" s="4">
        <v>9449</v>
      </c>
      <c r="I4911" s="4">
        <v>9449</v>
      </c>
      <c r="J4911" s="4">
        <v>9449</v>
      </c>
      <c r="K4911" s="4">
        <v>9449</v>
      </c>
      <c r="L4911" s="4">
        <v>14000</v>
      </c>
      <c r="M4911" s="4">
        <v>13600</v>
      </c>
      <c r="N4911" s="4">
        <v>13600</v>
      </c>
      <c r="O4911" s="3" t="s">
        <v>2575</v>
      </c>
      <c r="P4911" s="3" t="s">
        <v>2577</v>
      </c>
      <c r="Q4911" s="3" t="s">
        <v>2697</v>
      </c>
      <c r="R4911" s="3" t="s">
        <v>2578</v>
      </c>
      <c r="S4911" s="3" t="s">
        <v>838</v>
      </c>
      <c r="T4911" s="5"/>
      <c r="U4911" s="3" t="s">
        <v>2593</v>
      </c>
      <c r="V4911" s="3" t="s">
        <v>2580</v>
      </c>
      <c r="W4911" s="3" t="s">
        <v>2581</v>
      </c>
      <c r="X4911" s="3" t="s">
        <v>2601</v>
      </c>
      <c r="Y4911" s="3" t="s">
        <v>2583</v>
      </c>
      <c r="Z4911" s="3" t="s">
        <v>2584</v>
      </c>
      <c r="AA4911" s="4">
        <v>780552</v>
      </c>
    </row>
    <row r="4912" spans="1:27" ht="39.6" x14ac:dyDescent="0.25">
      <c r="A4912" s="3" t="s">
        <v>2620</v>
      </c>
      <c r="B4912" s="3" t="s">
        <v>2975</v>
      </c>
      <c r="C4912" s="3" t="s">
        <v>2598</v>
      </c>
      <c r="D4912" s="3" t="s">
        <v>838</v>
      </c>
      <c r="E4912" s="3" t="s">
        <v>2673</v>
      </c>
      <c r="F4912" s="4">
        <v>9449</v>
      </c>
      <c r="G4912" s="4">
        <v>3779600</v>
      </c>
      <c r="H4912" s="4">
        <v>9449</v>
      </c>
      <c r="I4912" s="4">
        <v>9449</v>
      </c>
      <c r="J4912" s="4">
        <v>9449</v>
      </c>
      <c r="K4912" s="4">
        <v>9449</v>
      </c>
      <c r="L4912" s="3">
        <v>0</v>
      </c>
      <c r="M4912" s="3">
        <v>400</v>
      </c>
      <c r="N4912" s="3">
        <v>400</v>
      </c>
      <c r="O4912" s="3" t="s">
        <v>2575</v>
      </c>
      <c r="P4912" s="3" t="s">
        <v>2577</v>
      </c>
      <c r="Q4912" s="3" t="s">
        <v>2697</v>
      </c>
      <c r="R4912" s="3" t="s">
        <v>2578</v>
      </c>
      <c r="S4912" s="3" t="s">
        <v>838</v>
      </c>
      <c r="T4912" s="5"/>
      <c r="U4912" s="3" t="s">
        <v>2593</v>
      </c>
      <c r="V4912" s="3" t="s">
        <v>2580</v>
      </c>
      <c r="W4912" s="3" t="s">
        <v>2581</v>
      </c>
      <c r="X4912" s="3" t="s">
        <v>2601</v>
      </c>
      <c r="Y4912" s="3" t="s">
        <v>2583</v>
      </c>
      <c r="Z4912" s="3" t="s">
        <v>2584</v>
      </c>
      <c r="AA4912" s="4">
        <v>780552</v>
      </c>
    </row>
    <row r="4913" spans="1:27" ht="66" x14ac:dyDescent="0.25">
      <c r="A4913" s="3" t="s">
        <v>3010</v>
      </c>
      <c r="B4913" s="3" t="s">
        <v>3023</v>
      </c>
      <c r="C4913" s="3" t="s">
        <v>2598</v>
      </c>
      <c r="D4913" s="3" t="s">
        <v>2993</v>
      </c>
      <c r="E4913" s="3" t="s">
        <v>2583</v>
      </c>
      <c r="F4913" s="4">
        <v>11835</v>
      </c>
      <c r="G4913" s="4">
        <v>59175050</v>
      </c>
      <c r="H4913" s="4">
        <v>11835</v>
      </c>
      <c r="I4913" s="4">
        <v>11789</v>
      </c>
      <c r="J4913" s="4">
        <v>11939</v>
      </c>
      <c r="K4913" s="4">
        <v>11631</v>
      </c>
      <c r="L4913" s="4">
        <v>5000</v>
      </c>
      <c r="M4913" s="4">
        <v>5900</v>
      </c>
      <c r="N4913" s="4">
        <v>5000</v>
      </c>
      <c r="O4913" s="3" t="s">
        <v>2575</v>
      </c>
      <c r="P4913" s="3" t="s">
        <v>2577</v>
      </c>
      <c r="Q4913" s="3" t="s">
        <v>2697</v>
      </c>
      <c r="R4913" s="3" t="s">
        <v>2578</v>
      </c>
      <c r="S4913" s="3" t="s">
        <v>888</v>
      </c>
      <c r="T4913" s="5"/>
      <c r="U4913" s="3" t="s">
        <v>2994</v>
      </c>
      <c r="V4913" s="3" t="s">
        <v>2580</v>
      </c>
      <c r="W4913" s="3" t="s">
        <v>2581</v>
      </c>
      <c r="X4913" s="3" t="s">
        <v>2601</v>
      </c>
      <c r="Y4913" s="3" t="s">
        <v>2583</v>
      </c>
      <c r="Z4913" s="3" t="s">
        <v>2584</v>
      </c>
      <c r="AA4913" s="4">
        <v>780553</v>
      </c>
    </row>
    <row r="4914" spans="1:27" ht="39.6" x14ac:dyDescent="0.25">
      <c r="A4914" s="3" t="s">
        <v>2947</v>
      </c>
      <c r="B4914" s="3" t="s">
        <v>2948</v>
      </c>
      <c r="C4914" s="3" t="s">
        <v>2598</v>
      </c>
      <c r="D4914" s="3" t="s">
        <v>838</v>
      </c>
      <c r="E4914" s="3" t="s">
        <v>2583</v>
      </c>
      <c r="F4914" s="4">
        <v>10419</v>
      </c>
      <c r="G4914" s="4">
        <v>10418520</v>
      </c>
      <c r="H4914" s="4">
        <v>10419</v>
      </c>
      <c r="I4914" s="4">
        <v>10369</v>
      </c>
      <c r="J4914" s="4">
        <v>10649</v>
      </c>
      <c r="K4914" s="4">
        <v>10249</v>
      </c>
      <c r="L4914" s="4">
        <v>1000</v>
      </c>
      <c r="M4914" s="4">
        <v>1360</v>
      </c>
      <c r="N4914" s="4">
        <v>1000</v>
      </c>
      <c r="O4914" s="3" t="s">
        <v>2575</v>
      </c>
      <c r="P4914" s="3" t="s">
        <v>2577</v>
      </c>
      <c r="Q4914" s="3" t="s">
        <v>2697</v>
      </c>
      <c r="R4914" s="3" t="s">
        <v>2578</v>
      </c>
      <c r="S4914" s="3" t="s">
        <v>838</v>
      </c>
      <c r="T4914" s="5"/>
      <c r="U4914" s="3" t="s">
        <v>2593</v>
      </c>
      <c r="V4914" s="3" t="s">
        <v>2580</v>
      </c>
      <c r="W4914" s="3" t="s">
        <v>2581</v>
      </c>
      <c r="X4914" s="3" t="s">
        <v>2601</v>
      </c>
      <c r="Y4914" s="3" t="s">
        <v>2583</v>
      </c>
      <c r="Z4914" s="3" t="s">
        <v>2584</v>
      </c>
      <c r="AA4914" s="4">
        <v>780554</v>
      </c>
    </row>
    <row r="4915" spans="1:27" ht="66" x14ac:dyDescent="0.25">
      <c r="A4915" s="3" t="s">
        <v>3083</v>
      </c>
      <c r="B4915" s="3" t="s">
        <v>3085</v>
      </c>
      <c r="C4915" s="3" t="s">
        <v>2598</v>
      </c>
      <c r="D4915" s="3" t="s">
        <v>2993</v>
      </c>
      <c r="E4915" s="3" t="s">
        <v>2583</v>
      </c>
      <c r="F4915" s="5"/>
      <c r="G4915" s="3">
        <v>0</v>
      </c>
      <c r="H4915" s="5"/>
      <c r="I4915" s="5"/>
      <c r="J4915" s="5"/>
      <c r="K4915" s="4">
        <v>12733</v>
      </c>
      <c r="L4915" s="4">
        <v>1440</v>
      </c>
      <c r="M4915" s="3">
        <v>0</v>
      </c>
      <c r="N4915" s="3">
        <v>0</v>
      </c>
      <c r="O4915" s="3" t="s">
        <v>2575</v>
      </c>
      <c r="P4915" s="3" t="s">
        <v>2577</v>
      </c>
      <c r="Q4915" s="3" t="s">
        <v>2697</v>
      </c>
      <c r="R4915" s="3" t="s">
        <v>2578</v>
      </c>
      <c r="S4915" s="3" t="s">
        <v>888</v>
      </c>
      <c r="T4915" s="5"/>
      <c r="U4915" s="3" t="s">
        <v>2994</v>
      </c>
      <c r="V4915" s="3" t="s">
        <v>2580</v>
      </c>
      <c r="W4915" s="3" t="s">
        <v>2581</v>
      </c>
      <c r="X4915" s="3" t="s">
        <v>2594</v>
      </c>
      <c r="Y4915" s="3" t="s">
        <v>2583</v>
      </c>
      <c r="Z4915" s="3" t="s">
        <v>2584</v>
      </c>
      <c r="AA4915" s="4">
        <v>780556</v>
      </c>
    </row>
    <row r="4916" spans="1:27" ht="39.6" x14ac:dyDescent="0.25">
      <c r="A4916" s="3" t="s">
        <v>2605</v>
      </c>
      <c r="B4916" s="3" t="s">
        <v>2612</v>
      </c>
      <c r="C4916" s="3" t="s">
        <v>2598</v>
      </c>
      <c r="D4916" s="3" t="s">
        <v>779</v>
      </c>
      <c r="E4916" s="3" t="s">
        <v>2673</v>
      </c>
      <c r="F4916" s="4">
        <v>6380</v>
      </c>
      <c r="G4916" s="4">
        <v>1276000</v>
      </c>
      <c r="H4916" s="4">
        <v>6380</v>
      </c>
      <c r="I4916" s="4">
        <v>6380</v>
      </c>
      <c r="J4916" s="4">
        <v>6380</v>
      </c>
      <c r="K4916" s="4">
        <v>6380</v>
      </c>
      <c r="L4916" s="3">
        <v>0</v>
      </c>
      <c r="M4916" s="3">
        <v>200</v>
      </c>
      <c r="N4916" s="3">
        <v>200</v>
      </c>
      <c r="O4916" s="3" t="s">
        <v>2575</v>
      </c>
      <c r="P4916" s="3" t="s">
        <v>2759</v>
      </c>
      <c r="Q4916" s="3" t="s">
        <v>2697</v>
      </c>
      <c r="R4916" s="3" t="s">
        <v>2578</v>
      </c>
      <c r="S4916" s="3" t="s">
        <v>779</v>
      </c>
      <c r="T4916" s="5"/>
      <c r="U4916" s="3" t="s">
        <v>2613</v>
      </c>
      <c r="V4916" s="3" t="s">
        <v>2580</v>
      </c>
      <c r="W4916" s="3" t="s">
        <v>2581</v>
      </c>
      <c r="X4916" s="3" t="s">
        <v>2582</v>
      </c>
      <c r="Y4916" s="3" t="s">
        <v>2583</v>
      </c>
      <c r="Z4916" s="3" t="s">
        <v>2584</v>
      </c>
      <c r="AA4916" s="4">
        <v>780557</v>
      </c>
    </row>
    <row r="4917" spans="1:27" ht="39.6" x14ac:dyDescent="0.25">
      <c r="A4917" s="3" t="s">
        <v>2605</v>
      </c>
      <c r="B4917" s="3" t="s">
        <v>2612</v>
      </c>
      <c r="C4917" s="3" t="s">
        <v>2598</v>
      </c>
      <c r="D4917" s="3" t="s">
        <v>779</v>
      </c>
      <c r="E4917" s="3" t="s">
        <v>2583</v>
      </c>
      <c r="F4917" s="4">
        <v>6380</v>
      </c>
      <c r="G4917" s="4">
        <v>6380000</v>
      </c>
      <c r="H4917" s="4">
        <v>6380</v>
      </c>
      <c r="I4917" s="4">
        <v>6380</v>
      </c>
      <c r="J4917" s="4">
        <v>6380</v>
      </c>
      <c r="K4917" s="4">
        <v>6380</v>
      </c>
      <c r="L4917" s="4">
        <v>4000</v>
      </c>
      <c r="M4917" s="4">
        <v>1000</v>
      </c>
      <c r="N4917" s="4">
        <v>1000</v>
      </c>
      <c r="O4917" s="3" t="s">
        <v>2575</v>
      </c>
      <c r="P4917" s="3" t="s">
        <v>2577</v>
      </c>
      <c r="Q4917" s="3" t="s">
        <v>2697</v>
      </c>
      <c r="R4917" s="3" t="s">
        <v>2578</v>
      </c>
      <c r="S4917" s="3" t="s">
        <v>779</v>
      </c>
      <c r="T4917" s="5"/>
      <c r="U4917" s="3" t="s">
        <v>2613</v>
      </c>
      <c r="V4917" s="3" t="s">
        <v>2580</v>
      </c>
      <c r="W4917" s="3" t="s">
        <v>2581</v>
      </c>
      <c r="X4917" s="3" t="s">
        <v>2582</v>
      </c>
      <c r="Y4917" s="3" t="s">
        <v>2583</v>
      </c>
      <c r="Z4917" s="3" t="s">
        <v>2584</v>
      </c>
      <c r="AA4917" s="4">
        <v>780557</v>
      </c>
    </row>
    <row r="4918" spans="1:27" ht="66" x14ac:dyDescent="0.25">
      <c r="A4918" s="3" t="s">
        <v>3086</v>
      </c>
      <c r="B4918" s="3" t="s">
        <v>3087</v>
      </c>
      <c r="C4918" s="3" t="s">
        <v>2598</v>
      </c>
      <c r="D4918" s="3" t="s">
        <v>2993</v>
      </c>
      <c r="E4918" s="3" t="s">
        <v>2583</v>
      </c>
      <c r="F4918" s="5"/>
      <c r="G4918" s="3">
        <v>0</v>
      </c>
      <c r="H4918" s="5"/>
      <c r="I4918" s="5"/>
      <c r="J4918" s="5"/>
      <c r="K4918" s="4">
        <v>13531</v>
      </c>
      <c r="L4918" s="4">
        <v>1440</v>
      </c>
      <c r="M4918" s="3">
        <v>0</v>
      </c>
      <c r="N4918" s="3">
        <v>0</v>
      </c>
      <c r="O4918" s="3" t="s">
        <v>2575</v>
      </c>
      <c r="P4918" s="3" t="s">
        <v>2577</v>
      </c>
      <c r="Q4918" s="3" t="s">
        <v>2697</v>
      </c>
      <c r="R4918" s="3" t="s">
        <v>2578</v>
      </c>
      <c r="S4918" s="3" t="s">
        <v>888</v>
      </c>
      <c r="T4918" s="5"/>
      <c r="U4918" s="3" t="s">
        <v>2994</v>
      </c>
      <c r="V4918" s="3" t="s">
        <v>2580</v>
      </c>
      <c r="W4918" s="3" t="s">
        <v>2581</v>
      </c>
      <c r="X4918" s="3" t="s">
        <v>2594</v>
      </c>
      <c r="Y4918" s="3" t="s">
        <v>2583</v>
      </c>
      <c r="Z4918" s="3" t="s">
        <v>2584</v>
      </c>
      <c r="AA4918" s="4">
        <v>780558</v>
      </c>
    </row>
    <row r="4919" spans="1:27" ht="39.6" x14ac:dyDescent="0.25">
      <c r="A4919" s="3" t="s">
        <v>2605</v>
      </c>
      <c r="B4919" s="3" t="s">
        <v>2628</v>
      </c>
      <c r="C4919" s="3" t="s">
        <v>2598</v>
      </c>
      <c r="D4919" s="3" t="s">
        <v>765</v>
      </c>
      <c r="E4919" s="3" t="s">
        <v>2583</v>
      </c>
      <c r="F4919" s="4">
        <v>8312</v>
      </c>
      <c r="G4919" s="4">
        <v>5402800</v>
      </c>
      <c r="H4919" s="4">
        <v>8312</v>
      </c>
      <c r="I4919" s="4">
        <v>8312</v>
      </c>
      <c r="J4919" s="4">
        <v>8312</v>
      </c>
      <c r="K4919" s="4">
        <v>8312</v>
      </c>
      <c r="L4919" s="4">
        <v>3000</v>
      </c>
      <c r="M4919" s="3">
        <v>650</v>
      </c>
      <c r="N4919" s="3">
        <v>650</v>
      </c>
      <c r="O4919" s="3" t="s">
        <v>2575</v>
      </c>
      <c r="P4919" s="3" t="s">
        <v>2577</v>
      </c>
      <c r="Q4919" s="3" t="s">
        <v>2697</v>
      </c>
      <c r="R4919" s="3" t="s">
        <v>2578</v>
      </c>
      <c r="S4919" s="3" t="s">
        <v>765</v>
      </c>
      <c r="T4919" s="5"/>
      <c r="U4919" s="3" t="s">
        <v>2593</v>
      </c>
      <c r="V4919" s="3" t="s">
        <v>2580</v>
      </c>
      <c r="W4919" s="3" t="s">
        <v>2581</v>
      </c>
      <c r="X4919" s="3" t="s">
        <v>2582</v>
      </c>
      <c r="Y4919" s="3" t="s">
        <v>2583</v>
      </c>
      <c r="Z4919" s="3" t="s">
        <v>2584</v>
      </c>
      <c r="AA4919" s="4">
        <v>780559</v>
      </c>
    </row>
    <row r="4920" spans="1:27" ht="39.6" x14ac:dyDescent="0.25">
      <c r="A4920" s="3" t="s">
        <v>2620</v>
      </c>
      <c r="B4920" s="3" t="s">
        <v>2882</v>
      </c>
      <c r="C4920" s="3" t="s">
        <v>2598</v>
      </c>
      <c r="D4920" s="3" t="s">
        <v>765</v>
      </c>
      <c r="E4920" s="3" t="s">
        <v>2673</v>
      </c>
      <c r="F4920" s="4">
        <v>10496</v>
      </c>
      <c r="G4920" s="4">
        <v>26240000</v>
      </c>
      <c r="H4920" s="4">
        <v>10496</v>
      </c>
      <c r="I4920" s="4">
        <v>10496</v>
      </c>
      <c r="J4920" s="4">
        <v>10496</v>
      </c>
      <c r="K4920" s="4">
        <v>10496</v>
      </c>
      <c r="L4920" s="3">
        <v>0</v>
      </c>
      <c r="M4920" s="4">
        <v>2500</v>
      </c>
      <c r="N4920" s="4">
        <v>2500</v>
      </c>
      <c r="O4920" s="3" t="s">
        <v>2575</v>
      </c>
      <c r="P4920" s="3" t="s">
        <v>2577</v>
      </c>
      <c r="Q4920" s="3" t="s">
        <v>2697</v>
      </c>
      <c r="R4920" s="3" t="s">
        <v>2578</v>
      </c>
      <c r="S4920" s="3" t="s">
        <v>765</v>
      </c>
      <c r="T4920" s="5"/>
      <c r="U4920" s="3" t="s">
        <v>2593</v>
      </c>
      <c r="V4920" s="3" t="s">
        <v>2580</v>
      </c>
      <c r="W4920" s="3" t="s">
        <v>2581</v>
      </c>
      <c r="X4920" s="3" t="s">
        <v>2601</v>
      </c>
      <c r="Y4920" s="3" t="s">
        <v>2583</v>
      </c>
      <c r="Z4920" s="3" t="s">
        <v>2584</v>
      </c>
      <c r="AA4920" s="4">
        <v>780561</v>
      </c>
    </row>
    <row r="4921" spans="1:27" ht="39.6" x14ac:dyDescent="0.25">
      <c r="A4921" s="3" t="s">
        <v>2620</v>
      </c>
      <c r="B4921" s="3" t="s">
        <v>2882</v>
      </c>
      <c r="C4921" s="3" t="s">
        <v>2598</v>
      </c>
      <c r="D4921" s="3" t="s">
        <v>765</v>
      </c>
      <c r="E4921" s="3" t="s">
        <v>2583</v>
      </c>
      <c r="F4921" s="4">
        <v>10496</v>
      </c>
      <c r="G4921" s="4">
        <v>57728000</v>
      </c>
      <c r="H4921" s="4">
        <v>10496</v>
      </c>
      <c r="I4921" s="4">
        <v>10496</v>
      </c>
      <c r="J4921" s="4">
        <v>10496</v>
      </c>
      <c r="K4921" s="4">
        <v>10496</v>
      </c>
      <c r="L4921" s="4">
        <v>8000</v>
      </c>
      <c r="M4921" s="4">
        <v>5500</v>
      </c>
      <c r="N4921" s="4">
        <v>5500</v>
      </c>
      <c r="O4921" s="3" t="s">
        <v>2575</v>
      </c>
      <c r="P4921" s="3" t="s">
        <v>2577</v>
      </c>
      <c r="Q4921" s="3" t="s">
        <v>2697</v>
      </c>
      <c r="R4921" s="3" t="s">
        <v>2578</v>
      </c>
      <c r="S4921" s="3" t="s">
        <v>765</v>
      </c>
      <c r="T4921" s="5"/>
      <c r="U4921" s="3" t="s">
        <v>2593</v>
      </c>
      <c r="V4921" s="3" t="s">
        <v>2580</v>
      </c>
      <c r="W4921" s="3" t="s">
        <v>2581</v>
      </c>
      <c r="X4921" s="3" t="s">
        <v>2601</v>
      </c>
      <c r="Y4921" s="3" t="s">
        <v>2583</v>
      </c>
      <c r="Z4921" s="3" t="s">
        <v>2584</v>
      </c>
      <c r="AA4921" s="4">
        <v>780561</v>
      </c>
    </row>
    <row r="4922" spans="1:27" ht="39.6" x14ac:dyDescent="0.25">
      <c r="A4922" s="3" t="s">
        <v>2620</v>
      </c>
      <c r="B4922" s="3" t="s">
        <v>2621</v>
      </c>
      <c r="C4922" s="3" t="s">
        <v>2598</v>
      </c>
      <c r="D4922" s="3" t="s">
        <v>779</v>
      </c>
      <c r="E4922" s="3" t="s">
        <v>2673</v>
      </c>
      <c r="F4922" s="4">
        <v>8298</v>
      </c>
      <c r="G4922" s="4">
        <v>4149000</v>
      </c>
      <c r="H4922" s="4">
        <v>8298</v>
      </c>
      <c r="I4922" s="4">
        <v>8298</v>
      </c>
      <c r="J4922" s="4">
        <v>8298</v>
      </c>
      <c r="K4922" s="4">
        <v>8298</v>
      </c>
      <c r="L4922" s="3">
        <v>0</v>
      </c>
      <c r="M4922" s="3">
        <v>500</v>
      </c>
      <c r="N4922" s="3">
        <v>500</v>
      </c>
      <c r="O4922" s="3" t="s">
        <v>2575</v>
      </c>
      <c r="P4922" s="3" t="s">
        <v>2577</v>
      </c>
      <c r="Q4922" s="3" t="s">
        <v>2697</v>
      </c>
      <c r="R4922" s="3" t="s">
        <v>2578</v>
      </c>
      <c r="S4922" s="3" t="s">
        <v>779</v>
      </c>
      <c r="T4922" s="5"/>
      <c r="U4922" s="3" t="s">
        <v>2613</v>
      </c>
      <c r="V4922" s="3" t="s">
        <v>2580</v>
      </c>
      <c r="W4922" s="3" t="s">
        <v>2581</v>
      </c>
      <c r="X4922" s="3" t="s">
        <v>2601</v>
      </c>
      <c r="Y4922" s="3" t="s">
        <v>2583</v>
      </c>
      <c r="Z4922" s="3" t="s">
        <v>2584</v>
      </c>
      <c r="AA4922" s="4">
        <v>780564</v>
      </c>
    </row>
    <row r="4923" spans="1:27" ht="39.6" x14ac:dyDescent="0.25">
      <c r="A4923" s="3" t="s">
        <v>2620</v>
      </c>
      <c r="B4923" s="3" t="s">
        <v>2621</v>
      </c>
      <c r="C4923" s="3" t="s">
        <v>2598</v>
      </c>
      <c r="D4923" s="3" t="s">
        <v>779</v>
      </c>
      <c r="E4923" s="3" t="s">
        <v>2673</v>
      </c>
      <c r="F4923" s="4">
        <v>8298</v>
      </c>
      <c r="G4923" s="4">
        <v>9127800</v>
      </c>
      <c r="H4923" s="4">
        <v>8298</v>
      </c>
      <c r="I4923" s="4">
        <v>8298</v>
      </c>
      <c r="J4923" s="4">
        <v>8298</v>
      </c>
      <c r="K4923" s="4">
        <v>8298</v>
      </c>
      <c r="L4923" s="3">
        <v>0</v>
      </c>
      <c r="M4923" s="4">
        <v>1100</v>
      </c>
      <c r="N4923" s="4">
        <v>1100</v>
      </c>
      <c r="O4923" s="3" t="s">
        <v>2575</v>
      </c>
      <c r="P4923" s="3" t="s">
        <v>2759</v>
      </c>
      <c r="Q4923" s="3" t="s">
        <v>2697</v>
      </c>
      <c r="R4923" s="3" t="s">
        <v>2578</v>
      </c>
      <c r="S4923" s="3" t="s">
        <v>779</v>
      </c>
      <c r="T4923" s="5"/>
      <c r="U4923" s="3" t="s">
        <v>2613</v>
      </c>
      <c r="V4923" s="3" t="s">
        <v>2580</v>
      </c>
      <c r="W4923" s="3" t="s">
        <v>2581</v>
      </c>
      <c r="X4923" s="3" t="s">
        <v>2601</v>
      </c>
      <c r="Y4923" s="3" t="s">
        <v>2583</v>
      </c>
      <c r="Z4923" s="3" t="s">
        <v>2584</v>
      </c>
      <c r="AA4923" s="4">
        <v>780564</v>
      </c>
    </row>
    <row r="4924" spans="1:27" ht="39.6" x14ac:dyDescent="0.25">
      <c r="A4924" s="3" t="s">
        <v>2620</v>
      </c>
      <c r="B4924" s="3" t="s">
        <v>2621</v>
      </c>
      <c r="C4924" s="3" t="s">
        <v>2598</v>
      </c>
      <c r="D4924" s="3" t="s">
        <v>779</v>
      </c>
      <c r="E4924" s="3" t="s">
        <v>2583</v>
      </c>
      <c r="F4924" s="4">
        <v>8298</v>
      </c>
      <c r="G4924" s="4">
        <v>22404600</v>
      </c>
      <c r="H4924" s="4">
        <v>8298</v>
      </c>
      <c r="I4924" s="4">
        <v>8298</v>
      </c>
      <c r="J4924" s="4">
        <v>8298</v>
      </c>
      <c r="K4924" s="4">
        <v>8298</v>
      </c>
      <c r="L4924" s="4">
        <v>12000</v>
      </c>
      <c r="M4924" s="4">
        <v>2700</v>
      </c>
      <c r="N4924" s="4">
        <v>2700</v>
      </c>
      <c r="O4924" s="3" t="s">
        <v>2575</v>
      </c>
      <c r="P4924" s="3" t="s">
        <v>2577</v>
      </c>
      <c r="Q4924" s="3" t="s">
        <v>2697</v>
      </c>
      <c r="R4924" s="3" t="s">
        <v>2578</v>
      </c>
      <c r="S4924" s="3" t="s">
        <v>779</v>
      </c>
      <c r="T4924" s="5"/>
      <c r="U4924" s="3" t="s">
        <v>2613</v>
      </c>
      <c r="V4924" s="3" t="s">
        <v>2580</v>
      </c>
      <c r="W4924" s="3" t="s">
        <v>2581</v>
      </c>
      <c r="X4924" s="3" t="s">
        <v>2601</v>
      </c>
      <c r="Y4924" s="3" t="s">
        <v>2583</v>
      </c>
      <c r="Z4924" s="3" t="s">
        <v>2584</v>
      </c>
      <c r="AA4924" s="4">
        <v>780564</v>
      </c>
    </row>
    <row r="4925" spans="1:27" ht="39.6" x14ac:dyDescent="0.25">
      <c r="A4925" s="3" t="s">
        <v>2605</v>
      </c>
      <c r="B4925" s="3" t="s">
        <v>3038</v>
      </c>
      <c r="C4925" s="3" t="s">
        <v>2598</v>
      </c>
      <c r="D4925" s="3" t="s">
        <v>849</v>
      </c>
      <c r="E4925" s="3" t="s">
        <v>2583</v>
      </c>
      <c r="F4925" s="4">
        <v>9288</v>
      </c>
      <c r="G4925" s="4">
        <v>315785400</v>
      </c>
      <c r="H4925" s="4">
        <v>9288</v>
      </c>
      <c r="I4925" s="4">
        <v>9249</v>
      </c>
      <c r="J4925" s="4">
        <v>9379</v>
      </c>
      <c r="K4925" s="4">
        <v>8952</v>
      </c>
      <c r="L4925" s="4">
        <v>34000</v>
      </c>
      <c r="M4925" s="4">
        <v>42480</v>
      </c>
      <c r="N4925" s="4">
        <v>34000</v>
      </c>
      <c r="O4925" s="3" t="s">
        <v>2575</v>
      </c>
      <c r="P4925" s="3" t="s">
        <v>2577</v>
      </c>
      <c r="Q4925" s="3" t="s">
        <v>2697</v>
      </c>
      <c r="R4925" s="3" t="s">
        <v>2578</v>
      </c>
      <c r="S4925" s="3" t="s">
        <v>849</v>
      </c>
      <c r="T4925" s="5"/>
      <c r="U4925" s="3" t="s">
        <v>2593</v>
      </c>
      <c r="V4925" s="3" t="s">
        <v>2580</v>
      </c>
      <c r="W4925" s="3" t="s">
        <v>2581</v>
      </c>
      <c r="X4925" s="3" t="s">
        <v>2582</v>
      </c>
      <c r="Y4925" s="3" t="s">
        <v>2583</v>
      </c>
      <c r="Z4925" s="3" t="s">
        <v>2584</v>
      </c>
      <c r="AA4925" s="4">
        <v>780565</v>
      </c>
    </row>
    <row r="4926" spans="1:27" ht="39.6" x14ac:dyDescent="0.25">
      <c r="A4926" s="3" t="s">
        <v>4000</v>
      </c>
      <c r="B4926" s="3" t="s">
        <v>4003</v>
      </c>
      <c r="C4926" s="3" t="s">
        <v>2573</v>
      </c>
      <c r="D4926" s="3" t="s">
        <v>1931</v>
      </c>
      <c r="E4926" s="3" t="s">
        <v>2583</v>
      </c>
      <c r="F4926" s="4">
        <v>6676000</v>
      </c>
      <c r="G4926" s="4">
        <v>66760000</v>
      </c>
      <c r="H4926" s="4">
        <v>6676000</v>
      </c>
      <c r="I4926" s="4">
        <v>6676000</v>
      </c>
      <c r="J4926" s="4">
        <v>6676000</v>
      </c>
      <c r="K4926" s="4">
        <v>6676000</v>
      </c>
      <c r="L4926" s="3">
        <v>10</v>
      </c>
      <c r="M4926" s="3">
        <v>10</v>
      </c>
      <c r="N4926" s="3">
        <v>10</v>
      </c>
      <c r="O4926" s="3" t="s">
        <v>2575</v>
      </c>
      <c r="P4926" s="3" t="s">
        <v>2577</v>
      </c>
      <c r="Q4926" s="3" t="s">
        <v>2697</v>
      </c>
      <c r="R4926" s="3" t="s">
        <v>2578</v>
      </c>
      <c r="S4926" s="3" t="s">
        <v>1931</v>
      </c>
      <c r="T4926" s="5"/>
      <c r="U4926" s="3" t="s">
        <v>2688</v>
      </c>
      <c r="V4926" s="3" t="s">
        <v>2580</v>
      </c>
      <c r="W4926" s="3" t="s">
        <v>2581</v>
      </c>
      <c r="X4926" s="3" t="s">
        <v>3503</v>
      </c>
      <c r="Y4926" s="3" t="s">
        <v>2595</v>
      </c>
      <c r="Z4926" s="3" t="s">
        <v>2584</v>
      </c>
      <c r="AA4926" s="4">
        <v>780566</v>
      </c>
    </row>
    <row r="4927" spans="1:27" ht="39.6" x14ac:dyDescent="0.25">
      <c r="A4927" s="3" t="s">
        <v>4000</v>
      </c>
      <c r="B4927" s="3" t="s">
        <v>4003</v>
      </c>
      <c r="C4927" s="3" t="s">
        <v>2573</v>
      </c>
      <c r="D4927" s="3" t="s">
        <v>1931</v>
      </c>
      <c r="E4927" s="3" t="s">
        <v>2583</v>
      </c>
      <c r="F4927" s="4">
        <v>6754000</v>
      </c>
      <c r="G4927" s="4">
        <v>67540000</v>
      </c>
      <c r="H4927" s="4">
        <v>6754000</v>
      </c>
      <c r="I4927" s="4">
        <v>6754000</v>
      </c>
      <c r="J4927" s="4">
        <v>6754000</v>
      </c>
      <c r="K4927" s="4">
        <v>6754000</v>
      </c>
      <c r="L4927" s="3">
        <v>10</v>
      </c>
      <c r="M4927" s="3">
        <v>10</v>
      </c>
      <c r="N4927" s="3">
        <v>10</v>
      </c>
      <c r="O4927" s="3" t="s">
        <v>2575</v>
      </c>
      <c r="P4927" s="3" t="s">
        <v>2577</v>
      </c>
      <c r="Q4927" s="3" t="s">
        <v>2697</v>
      </c>
      <c r="R4927" s="3" t="s">
        <v>2578</v>
      </c>
      <c r="S4927" s="3" t="s">
        <v>1931</v>
      </c>
      <c r="T4927" s="5"/>
      <c r="U4927" s="3" t="s">
        <v>2688</v>
      </c>
      <c r="V4927" s="3" t="s">
        <v>2580</v>
      </c>
      <c r="W4927" s="3" t="s">
        <v>2581</v>
      </c>
      <c r="X4927" s="3" t="s">
        <v>3503</v>
      </c>
      <c r="Y4927" s="3" t="s">
        <v>2595</v>
      </c>
      <c r="Z4927" s="3" t="s">
        <v>2584</v>
      </c>
      <c r="AA4927" s="4">
        <v>780567</v>
      </c>
    </row>
    <row r="4928" spans="1:27" ht="39.6" x14ac:dyDescent="0.25">
      <c r="A4928" s="3" t="s">
        <v>4000</v>
      </c>
      <c r="B4928" s="3" t="s">
        <v>4003</v>
      </c>
      <c r="C4928" s="3" t="s">
        <v>2573</v>
      </c>
      <c r="D4928" s="3" t="s">
        <v>1931</v>
      </c>
      <c r="E4928" s="3" t="s">
        <v>2583</v>
      </c>
      <c r="F4928" s="4">
        <v>6695000</v>
      </c>
      <c r="G4928" s="4">
        <v>66950000</v>
      </c>
      <c r="H4928" s="4">
        <v>6695000</v>
      </c>
      <c r="I4928" s="4">
        <v>6695000</v>
      </c>
      <c r="J4928" s="4">
        <v>6695000</v>
      </c>
      <c r="K4928" s="4">
        <v>6695000</v>
      </c>
      <c r="L4928" s="3">
        <v>10</v>
      </c>
      <c r="M4928" s="3">
        <v>10</v>
      </c>
      <c r="N4928" s="3">
        <v>10</v>
      </c>
      <c r="O4928" s="3" t="s">
        <v>2575</v>
      </c>
      <c r="P4928" s="3" t="s">
        <v>2577</v>
      </c>
      <c r="Q4928" s="3" t="s">
        <v>2697</v>
      </c>
      <c r="R4928" s="3" t="s">
        <v>2578</v>
      </c>
      <c r="S4928" s="3" t="s">
        <v>1931</v>
      </c>
      <c r="T4928" s="5"/>
      <c r="U4928" s="3" t="s">
        <v>2688</v>
      </c>
      <c r="V4928" s="3" t="s">
        <v>2580</v>
      </c>
      <c r="W4928" s="3" t="s">
        <v>2581</v>
      </c>
      <c r="X4928" s="3" t="s">
        <v>3503</v>
      </c>
      <c r="Y4928" s="3" t="s">
        <v>2595</v>
      </c>
      <c r="Z4928" s="3" t="s">
        <v>2584</v>
      </c>
      <c r="AA4928" s="4">
        <v>780568</v>
      </c>
    </row>
    <row r="4929" spans="1:27" ht="39.6" x14ac:dyDescent="0.25">
      <c r="A4929" s="3" t="s">
        <v>4000</v>
      </c>
      <c r="B4929" s="3" t="s">
        <v>4003</v>
      </c>
      <c r="C4929" s="3" t="s">
        <v>2573</v>
      </c>
      <c r="D4929" s="3" t="s">
        <v>1931</v>
      </c>
      <c r="E4929" s="3" t="s">
        <v>2583</v>
      </c>
      <c r="F4929" s="4">
        <v>6668000</v>
      </c>
      <c r="G4929" s="4">
        <v>66680000</v>
      </c>
      <c r="H4929" s="4">
        <v>6668000</v>
      </c>
      <c r="I4929" s="4">
        <v>6668000</v>
      </c>
      <c r="J4929" s="4">
        <v>6668000</v>
      </c>
      <c r="K4929" s="4">
        <v>6668000</v>
      </c>
      <c r="L4929" s="3">
        <v>10</v>
      </c>
      <c r="M4929" s="3">
        <v>10</v>
      </c>
      <c r="N4929" s="3">
        <v>10</v>
      </c>
      <c r="O4929" s="3" t="s">
        <v>2575</v>
      </c>
      <c r="P4929" s="3" t="s">
        <v>2577</v>
      </c>
      <c r="Q4929" s="3" t="s">
        <v>2697</v>
      </c>
      <c r="R4929" s="3" t="s">
        <v>2578</v>
      </c>
      <c r="S4929" s="3" t="s">
        <v>1931</v>
      </c>
      <c r="T4929" s="5"/>
      <c r="U4929" s="3" t="s">
        <v>2688</v>
      </c>
      <c r="V4929" s="3" t="s">
        <v>2580</v>
      </c>
      <c r="W4929" s="3" t="s">
        <v>2581</v>
      </c>
      <c r="X4929" s="3" t="s">
        <v>3503</v>
      </c>
      <c r="Y4929" s="3" t="s">
        <v>2595</v>
      </c>
      <c r="Z4929" s="3" t="s">
        <v>2584</v>
      </c>
      <c r="AA4929" s="4">
        <v>780569</v>
      </c>
    </row>
    <row r="4930" spans="1:27" ht="39.6" x14ac:dyDescent="0.25">
      <c r="A4930" s="3" t="s">
        <v>4000</v>
      </c>
      <c r="B4930" s="3" t="s">
        <v>4003</v>
      </c>
      <c r="C4930" s="3" t="s">
        <v>2573</v>
      </c>
      <c r="D4930" s="3" t="s">
        <v>1931</v>
      </c>
      <c r="E4930" s="3" t="s">
        <v>2583</v>
      </c>
      <c r="F4930" s="4">
        <v>6671000</v>
      </c>
      <c r="G4930" s="4">
        <v>66710000</v>
      </c>
      <c r="H4930" s="4">
        <v>6671000</v>
      </c>
      <c r="I4930" s="4">
        <v>6671000</v>
      </c>
      <c r="J4930" s="4">
        <v>6671000</v>
      </c>
      <c r="K4930" s="4">
        <v>6671000</v>
      </c>
      <c r="L4930" s="3">
        <v>10</v>
      </c>
      <c r="M4930" s="3">
        <v>10</v>
      </c>
      <c r="N4930" s="3">
        <v>10</v>
      </c>
      <c r="O4930" s="3" t="s">
        <v>2575</v>
      </c>
      <c r="P4930" s="3" t="s">
        <v>2577</v>
      </c>
      <c r="Q4930" s="3" t="s">
        <v>2697</v>
      </c>
      <c r="R4930" s="3" t="s">
        <v>2578</v>
      </c>
      <c r="S4930" s="3" t="s">
        <v>1931</v>
      </c>
      <c r="T4930" s="5"/>
      <c r="U4930" s="3" t="s">
        <v>2688</v>
      </c>
      <c r="V4930" s="3" t="s">
        <v>2580</v>
      </c>
      <c r="W4930" s="3" t="s">
        <v>2581</v>
      </c>
      <c r="X4930" s="3" t="s">
        <v>3503</v>
      </c>
      <c r="Y4930" s="3" t="s">
        <v>2595</v>
      </c>
      <c r="Z4930" s="3" t="s">
        <v>2584</v>
      </c>
      <c r="AA4930" s="4">
        <v>780570</v>
      </c>
    </row>
    <row r="4931" spans="1:27" ht="39.6" x14ac:dyDescent="0.25">
      <c r="A4931" s="3" t="s">
        <v>2620</v>
      </c>
      <c r="B4931" s="3" t="s">
        <v>3042</v>
      </c>
      <c r="C4931" s="3" t="s">
        <v>2598</v>
      </c>
      <c r="D4931" s="3" t="s">
        <v>849</v>
      </c>
      <c r="E4931" s="3" t="s">
        <v>2583</v>
      </c>
      <c r="F4931" s="4">
        <v>12380</v>
      </c>
      <c r="G4931" s="4">
        <v>123800800</v>
      </c>
      <c r="H4931" s="4">
        <v>12380</v>
      </c>
      <c r="I4931" s="4">
        <v>12191</v>
      </c>
      <c r="J4931" s="4">
        <v>12409</v>
      </c>
      <c r="K4931" s="4">
        <v>10666</v>
      </c>
      <c r="L4931" s="4">
        <v>10000</v>
      </c>
      <c r="M4931" s="4">
        <v>15300</v>
      </c>
      <c r="N4931" s="4">
        <v>10000</v>
      </c>
      <c r="O4931" s="3" t="s">
        <v>2575</v>
      </c>
      <c r="P4931" s="3" t="s">
        <v>2577</v>
      </c>
      <c r="Q4931" s="3" t="s">
        <v>2697</v>
      </c>
      <c r="R4931" s="3" t="s">
        <v>2578</v>
      </c>
      <c r="S4931" s="3" t="s">
        <v>849</v>
      </c>
      <c r="T4931" s="5"/>
      <c r="U4931" s="3" t="s">
        <v>2593</v>
      </c>
      <c r="V4931" s="3" t="s">
        <v>2580</v>
      </c>
      <c r="W4931" s="3" t="s">
        <v>2581</v>
      </c>
      <c r="X4931" s="3" t="s">
        <v>2601</v>
      </c>
      <c r="Y4931" s="3" t="s">
        <v>2583</v>
      </c>
      <c r="Z4931" s="3" t="s">
        <v>2584</v>
      </c>
      <c r="AA4931" s="4">
        <v>780573</v>
      </c>
    </row>
    <row r="4932" spans="1:27" ht="39.6" x14ac:dyDescent="0.25">
      <c r="A4932" s="3" t="s">
        <v>2625</v>
      </c>
      <c r="B4932" s="3" t="s">
        <v>2929</v>
      </c>
      <c r="C4932" s="3" t="s">
        <v>2598</v>
      </c>
      <c r="D4932" s="3" t="s">
        <v>849</v>
      </c>
      <c r="E4932" s="3" t="s">
        <v>2583</v>
      </c>
      <c r="F4932" s="4">
        <v>9223</v>
      </c>
      <c r="G4932" s="4">
        <v>9222950</v>
      </c>
      <c r="H4932" s="4">
        <v>9223</v>
      </c>
      <c r="I4932" s="4">
        <v>9059</v>
      </c>
      <c r="J4932" s="4">
        <v>9459</v>
      </c>
      <c r="K4932" s="4">
        <v>6891</v>
      </c>
      <c r="L4932" s="4">
        <v>1000</v>
      </c>
      <c r="M4932" s="4">
        <v>4510</v>
      </c>
      <c r="N4932" s="4">
        <v>1000</v>
      </c>
      <c r="O4932" s="3" t="s">
        <v>2575</v>
      </c>
      <c r="P4932" s="3" t="s">
        <v>2577</v>
      </c>
      <c r="Q4932" s="3" t="s">
        <v>2697</v>
      </c>
      <c r="R4932" s="3" t="s">
        <v>2578</v>
      </c>
      <c r="S4932" s="3" t="s">
        <v>849</v>
      </c>
      <c r="T4932" s="5"/>
      <c r="U4932" s="3" t="s">
        <v>2593</v>
      </c>
      <c r="V4932" s="3" t="s">
        <v>2580</v>
      </c>
      <c r="W4932" s="3" t="s">
        <v>2581</v>
      </c>
      <c r="X4932" s="3" t="s">
        <v>2582</v>
      </c>
      <c r="Y4932" s="3" t="s">
        <v>2583</v>
      </c>
      <c r="Z4932" s="3" t="s">
        <v>2584</v>
      </c>
      <c r="AA4932" s="4">
        <v>780574</v>
      </c>
    </row>
    <row r="4933" spans="1:27" ht="39.6" x14ac:dyDescent="0.25">
      <c r="A4933" s="3" t="s">
        <v>4000</v>
      </c>
      <c r="B4933" s="3" t="s">
        <v>4001</v>
      </c>
      <c r="C4933" s="3" t="s">
        <v>2573</v>
      </c>
      <c r="D4933" s="3" t="s">
        <v>1931</v>
      </c>
      <c r="E4933" s="3" t="s">
        <v>2583</v>
      </c>
      <c r="F4933" s="4">
        <v>6654000</v>
      </c>
      <c r="G4933" s="4">
        <v>66540000</v>
      </c>
      <c r="H4933" s="4">
        <v>6654000</v>
      </c>
      <c r="I4933" s="4">
        <v>6654000</v>
      </c>
      <c r="J4933" s="4">
        <v>6654000</v>
      </c>
      <c r="K4933" s="4">
        <v>6654000</v>
      </c>
      <c r="L4933" s="3">
        <v>10</v>
      </c>
      <c r="M4933" s="3">
        <v>10</v>
      </c>
      <c r="N4933" s="3">
        <v>10</v>
      </c>
      <c r="O4933" s="3" t="s">
        <v>2575</v>
      </c>
      <c r="P4933" s="3" t="s">
        <v>2577</v>
      </c>
      <c r="Q4933" s="3" t="s">
        <v>2697</v>
      </c>
      <c r="R4933" s="3" t="s">
        <v>2578</v>
      </c>
      <c r="S4933" s="3" t="s">
        <v>1931</v>
      </c>
      <c r="T4933" s="5"/>
      <c r="U4933" s="3" t="s">
        <v>2688</v>
      </c>
      <c r="V4933" s="3" t="s">
        <v>2580</v>
      </c>
      <c r="W4933" s="3" t="s">
        <v>2581</v>
      </c>
      <c r="X4933" s="3" t="s">
        <v>3503</v>
      </c>
      <c r="Y4933" s="3" t="s">
        <v>2595</v>
      </c>
      <c r="Z4933" s="3" t="s">
        <v>2584</v>
      </c>
      <c r="AA4933" s="4">
        <v>780576</v>
      </c>
    </row>
    <row r="4934" spans="1:27" ht="39.6" x14ac:dyDescent="0.25">
      <c r="A4934" s="3" t="s">
        <v>4000</v>
      </c>
      <c r="B4934" s="3" t="s">
        <v>4001</v>
      </c>
      <c r="C4934" s="3" t="s">
        <v>2573</v>
      </c>
      <c r="D4934" s="3" t="s">
        <v>1931</v>
      </c>
      <c r="E4934" s="3" t="s">
        <v>2583</v>
      </c>
      <c r="F4934" s="4">
        <v>6809000</v>
      </c>
      <c r="G4934" s="4">
        <v>68090000</v>
      </c>
      <c r="H4934" s="4">
        <v>6809000</v>
      </c>
      <c r="I4934" s="4">
        <v>6809000</v>
      </c>
      <c r="J4934" s="4">
        <v>6809000</v>
      </c>
      <c r="K4934" s="4">
        <v>6809000</v>
      </c>
      <c r="L4934" s="3">
        <v>10</v>
      </c>
      <c r="M4934" s="3">
        <v>10</v>
      </c>
      <c r="N4934" s="3">
        <v>10</v>
      </c>
      <c r="O4934" s="3" t="s">
        <v>2575</v>
      </c>
      <c r="P4934" s="3" t="s">
        <v>2577</v>
      </c>
      <c r="Q4934" s="3" t="s">
        <v>2697</v>
      </c>
      <c r="R4934" s="3" t="s">
        <v>2578</v>
      </c>
      <c r="S4934" s="3" t="s">
        <v>1931</v>
      </c>
      <c r="T4934" s="5"/>
      <c r="U4934" s="3" t="s">
        <v>2688</v>
      </c>
      <c r="V4934" s="3" t="s">
        <v>2580</v>
      </c>
      <c r="W4934" s="3" t="s">
        <v>2581</v>
      </c>
      <c r="X4934" s="3" t="s">
        <v>3503</v>
      </c>
      <c r="Y4934" s="3" t="s">
        <v>2595</v>
      </c>
      <c r="Z4934" s="3" t="s">
        <v>2584</v>
      </c>
      <c r="AA4934" s="4">
        <v>780577</v>
      </c>
    </row>
    <row r="4935" spans="1:27" ht="39.6" x14ac:dyDescent="0.25">
      <c r="A4935" s="3" t="s">
        <v>4438</v>
      </c>
      <c r="B4935" s="3" t="s">
        <v>4439</v>
      </c>
      <c r="C4935" s="3" t="s">
        <v>2916</v>
      </c>
      <c r="D4935" s="3" t="s">
        <v>1462</v>
      </c>
      <c r="E4935" s="3" t="s">
        <v>2583</v>
      </c>
      <c r="F4935" s="4">
        <v>294880</v>
      </c>
      <c r="G4935" s="4">
        <v>56616960</v>
      </c>
      <c r="H4935" s="4">
        <v>294880</v>
      </c>
      <c r="I4935" s="4">
        <v>294880</v>
      </c>
      <c r="J4935" s="4">
        <v>294880</v>
      </c>
      <c r="K4935" s="4">
        <v>294880</v>
      </c>
      <c r="L4935" s="3">
        <v>216</v>
      </c>
      <c r="M4935" s="3">
        <v>192</v>
      </c>
      <c r="N4935" s="3">
        <v>192</v>
      </c>
      <c r="O4935" s="3" t="s">
        <v>2575</v>
      </c>
      <c r="P4935" s="3" t="s">
        <v>2577</v>
      </c>
      <c r="Q4935" s="3" t="s">
        <v>3570</v>
      </c>
      <c r="R4935" s="3" t="s">
        <v>2578</v>
      </c>
      <c r="S4935" s="3" t="s">
        <v>1462</v>
      </c>
      <c r="T4935" s="5"/>
      <c r="U4935" s="3" t="s">
        <v>2918</v>
      </c>
      <c r="V4935" s="3" t="s">
        <v>2580</v>
      </c>
      <c r="W4935" s="3" t="s">
        <v>2581</v>
      </c>
      <c r="X4935" s="3" t="s">
        <v>2582</v>
      </c>
      <c r="Y4935" s="3" t="s">
        <v>2583</v>
      </c>
      <c r="Z4935" s="3" t="s">
        <v>2584</v>
      </c>
      <c r="AA4935" s="4">
        <v>780578</v>
      </c>
    </row>
    <row r="4936" spans="1:27" ht="39.6" x14ac:dyDescent="0.25">
      <c r="A4936" s="3" t="s">
        <v>2605</v>
      </c>
      <c r="B4936" s="3" t="s">
        <v>2662</v>
      </c>
      <c r="C4936" s="3" t="s">
        <v>2598</v>
      </c>
      <c r="D4936" s="3" t="s">
        <v>783</v>
      </c>
      <c r="E4936" s="3" t="s">
        <v>2583</v>
      </c>
      <c r="F4936" s="4">
        <v>8120</v>
      </c>
      <c r="G4936" s="4">
        <v>68695200</v>
      </c>
      <c r="H4936" s="4">
        <v>8120</v>
      </c>
      <c r="I4936" s="4">
        <v>8120</v>
      </c>
      <c r="J4936" s="4">
        <v>8120</v>
      </c>
      <c r="K4936" s="4">
        <v>8120</v>
      </c>
      <c r="L4936" s="4">
        <v>10000</v>
      </c>
      <c r="M4936" s="4">
        <v>8460</v>
      </c>
      <c r="N4936" s="4">
        <v>8460</v>
      </c>
      <c r="O4936" s="3" t="s">
        <v>2575</v>
      </c>
      <c r="P4936" s="3" t="s">
        <v>2577</v>
      </c>
      <c r="Q4936" s="3" t="s">
        <v>2697</v>
      </c>
      <c r="R4936" s="3" t="s">
        <v>2578</v>
      </c>
      <c r="S4936" s="3" t="s">
        <v>783</v>
      </c>
      <c r="T4936" s="5"/>
      <c r="U4936" s="3" t="s">
        <v>2593</v>
      </c>
      <c r="V4936" s="3" t="s">
        <v>2580</v>
      </c>
      <c r="W4936" s="3" t="s">
        <v>2581</v>
      </c>
      <c r="X4936" s="3" t="s">
        <v>2582</v>
      </c>
      <c r="Y4936" s="3" t="s">
        <v>2583</v>
      </c>
      <c r="Z4936" s="3" t="s">
        <v>2584</v>
      </c>
      <c r="AA4936" s="4">
        <v>780579</v>
      </c>
    </row>
    <row r="4937" spans="1:27" ht="39.6" x14ac:dyDescent="0.25">
      <c r="A4937" s="3" t="s">
        <v>2605</v>
      </c>
      <c r="B4937" s="3" t="s">
        <v>2662</v>
      </c>
      <c r="C4937" s="3" t="s">
        <v>2598</v>
      </c>
      <c r="D4937" s="3" t="s">
        <v>783</v>
      </c>
      <c r="E4937" s="3" t="s">
        <v>2673</v>
      </c>
      <c r="F4937" s="4">
        <v>8120</v>
      </c>
      <c r="G4937" s="4">
        <v>7226800</v>
      </c>
      <c r="H4937" s="4">
        <v>8120</v>
      </c>
      <c r="I4937" s="4">
        <v>8120</v>
      </c>
      <c r="J4937" s="4">
        <v>8120</v>
      </c>
      <c r="K4937" s="4">
        <v>8120</v>
      </c>
      <c r="L4937" s="3">
        <v>0</v>
      </c>
      <c r="M4937" s="3">
        <v>890</v>
      </c>
      <c r="N4937" s="3">
        <v>890</v>
      </c>
      <c r="O4937" s="3" t="s">
        <v>2575</v>
      </c>
      <c r="P4937" s="3" t="s">
        <v>2577</v>
      </c>
      <c r="Q4937" s="3" t="s">
        <v>2697</v>
      </c>
      <c r="R4937" s="3" t="s">
        <v>2578</v>
      </c>
      <c r="S4937" s="3" t="s">
        <v>783</v>
      </c>
      <c r="T4937" s="5"/>
      <c r="U4937" s="3" t="s">
        <v>2593</v>
      </c>
      <c r="V4937" s="3" t="s">
        <v>2580</v>
      </c>
      <c r="W4937" s="3" t="s">
        <v>2581</v>
      </c>
      <c r="X4937" s="3" t="s">
        <v>2582</v>
      </c>
      <c r="Y4937" s="3" t="s">
        <v>2583</v>
      </c>
      <c r="Z4937" s="3" t="s">
        <v>2584</v>
      </c>
      <c r="AA4937" s="4">
        <v>780579</v>
      </c>
    </row>
    <row r="4938" spans="1:27" ht="39.6" x14ac:dyDescent="0.25">
      <c r="A4938" s="3" t="s">
        <v>4000</v>
      </c>
      <c r="B4938" s="3" t="s">
        <v>4001</v>
      </c>
      <c r="C4938" s="3" t="s">
        <v>2573</v>
      </c>
      <c r="D4938" s="3" t="s">
        <v>1931</v>
      </c>
      <c r="E4938" s="3" t="s">
        <v>2583</v>
      </c>
      <c r="F4938" s="4">
        <v>6774000</v>
      </c>
      <c r="G4938" s="4">
        <v>67740000</v>
      </c>
      <c r="H4938" s="4">
        <v>6774000</v>
      </c>
      <c r="I4938" s="4">
        <v>6774000</v>
      </c>
      <c r="J4938" s="4">
        <v>6774000</v>
      </c>
      <c r="K4938" s="4">
        <v>6774000</v>
      </c>
      <c r="L4938" s="3">
        <v>10</v>
      </c>
      <c r="M4938" s="3">
        <v>10</v>
      </c>
      <c r="N4938" s="3">
        <v>10</v>
      </c>
      <c r="O4938" s="3" t="s">
        <v>2575</v>
      </c>
      <c r="P4938" s="3" t="s">
        <v>2577</v>
      </c>
      <c r="Q4938" s="3" t="s">
        <v>2697</v>
      </c>
      <c r="R4938" s="3" t="s">
        <v>2578</v>
      </c>
      <c r="S4938" s="3" t="s">
        <v>1931</v>
      </c>
      <c r="T4938" s="5"/>
      <c r="U4938" s="3" t="s">
        <v>2688</v>
      </c>
      <c r="V4938" s="3" t="s">
        <v>2580</v>
      </c>
      <c r="W4938" s="3" t="s">
        <v>2581</v>
      </c>
      <c r="X4938" s="3" t="s">
        <v>3503</v>
      </c>
      <c r="Y4938" s="3" t="s">
        <v>2595</v>
      </c>
      <c r="Z4938" s="3" t="s">
        <v>2584</v>
      </c>
      <c r="AA4938" s="4">
        <v>780580</v>
      </c>
    </row>
    <row r="4939" spans="1:27" ht="39.6" x14ac:dyDescent="0.25">
      <c r="A4939" s="3" t="s">
        <v>2815</v>
      </c>
      <c r="B4939" s="3" t="s">
        <v>2816</v>
      </c>
      <c r="C4939" s="3" t="s">
        <v>2809</v>
      </c>
      <c r="D4939" s="3" t="s">
        <v>929</v>
      </c>
      <c r="E4939" s="3" t="s">
        <v>2574</v>
      </c>
      <c r="F4939" s="4">
        <v>399499</v>
      </c>
      <c r="G4939" s="4">
        <v>105467736</v>
      </c>
      <c r="H4939" s="4">
        <v>399499</v>
      </c>
      <c r="I4939" s="4">
        <v>398999</v>
      </c>
      <c r="J4939" s="4">
        <v>400999</v>
      </c>
      <c r="K4939" s="4">
        <v>389900</v>
      </c>
      <c r="L4939" s="3">
        <v>264</v>
      </c>
      <c r="M4939" s="3">
        <v>330</v>
      </c>
      <c r="N4939" s="3">
        <v>264</v>
      </c>
      <c r="O4939" s="3" t="s">
        <v>2575</v>
      </c>
      <c r="P4939" s="3" t="s">
        <v>2577</v>
      </c>
      <c r="Q4939" s="3" t="s">
        <v>3114</v>
      </c>
      <c r="R4939" s="3" t="s">
        <v>2578</v>
      </c>
      <c r="S4939" s="3" t="s">
        <v>929</v>
      </c>
      <c r="T4939" s="5"/>
      <c r="U4939" s="3" t="s">
        <v>2813</v>
      </c>
      <c r="V4939" s="3" t="s">
        <v>2580</v>
      </c>
      <c r="W4939" s="3" t="s">
        <v>2581</v>
      </c>
      <c r="X4939" s="3" t="s">
        <v>2594</v>
      </c>
      <c r="Y4939" s="3" t="s">
        <v>2583</v>
      </c>
      <c r="Z4939" s="3" t="s">
        <v>2584</v>
      </c>
      <c r="AA4939" s="4">
        <v>780581</v>
      </c>
    </row>
    <row r="4940" spans="1:27" ht="39.6" x14ac:dyDescent="0.25">
      <c r="A4940" s="3" t="s">
        <v>2620</v>
      </c>
      <c r="B4940" s="3" t="s">
        <v>2938</v>
      </c>
      <c r="C4940" s="3" t="s">
        <v>2598</v>
      </c>
      <c r="D4940" s="3" t="s">
        <v>783</v>
      </c>
      <c r="E4940" s="3" t="s">
        <v>2673</v>
      </c>
      <c r="F4940" s="4">
        <v>9388</v>
      </c>
      <c r="G4940" s="4">
        <v>13143200</v>
      </c>
      <c r="H4940" s="4">
        <v>9388</v>
      </c>
      <c r="I4940" s="4">
        <v>9388</v>
      </c>
      <c r="J4940" s="4">
        <v>9388</v>
      </c>
      <c r="K4940" s="4">
        <v>9388</v>
      </c>
      <c r="L4940" s="3">
        <v>0</v>
      </c>
      <c r="M4940" s="4">
        <v>1400</v>
      </c>
      <c r="N4940" s="4">
        <v>1400</v>
      </c>
      <c r="O4940" s="3" t="s">
        <v>2575</v>
      </c>
      <c r="P4940" s="3" t="s">
        <v>2577</v>
      </c>
      <c r="Q4940" s="3" t="s">
        <v>2697</v>
      </c>
      <c r="R4940" s="3" t="s">
        <v>2578</v>
      </c>
      <c r="S4940" s="3" t="s">
        <v>783</v>
      </c>
      <c r="T4940" s="5"/>
      <c r="U4940" s="3" t="s">
        <v>2593</v>
      </c>
      <c r="V4940" s="3" t="s">
        <v>2580</v>
      </c>
      <c r="W4940" s="3" t="s">
        <v>2581</v>
      </c>
      <c r="X4940" s="3" t="s">
        <v>2601</v>
      </c>
      <c r="Y4940" s="3" t="s">
        <v>2583</v>
      </c>
      <c r="Z4940" s="3" t="s">
        <v>2584</v>
      </c>
      <c r="AA4940" s="4">
        <v>780582</v>
      </c>
    </row>
    <row r="4941" spans="1:27" ht="39.6" x14ac:dyDescent="0.25">
      <c r="A4941" s="3" t="s">
        <v>2620</v>
      </c>
      <c r="B4941" s="3" t="s">
        <v>2938</v>
      </c>
      <c r="C4941" s="3" t="s">
        <v>2598</v>
      </c>
      <c r="D4941" s="3" t="s">
        <v>783</v>
      </c>
      <c r="E4941" s="3" t="s">
        <v>2583</v>
      </c>
      <c r="F4941" s="4">
        <v>9388</v>
      </c>
      <c r="G4941" s="4">
        <v>120166400</v>
      </c>
      <c r="H4941" s="4">
        <v>9388</v>
      </c>
      <c r="I4941" s="4">
        <v>9388</v>
      </c>
      <c r="J4941" s="4">
        <v>9388</v>
      </c>
      <c r="K4941" s="4">
        <v>9388</v>
      </c>
      <c r="L4941" s="4">
        <v>15000</v>
      </c>
      <c r="M4941" s="4">
        <v>12800</v>
      </c>
      <c r="N4941" s="4">
        <v>12800</v>
      </c>
      <c r="O4941" s="3" t="s">
        <v>2575</v>
      </c>
      <c r="P4941" s="3" t="s">
        <v>2577</v>
      </c>
      <c r="Q4941" s="3" t="s">
        <v>2697</v>
      </c>
      <c r="R4941" s="3" t="s">
        <v>2578</v>
      </c>
      <c r="S4941" s="3" t="s">
        <v>783</v>
      </c>
      <c r="T4941" s="5"/>
      <c r="U4941" s="3" t="s">
        <v>2593</v>
      </c>
      <c r="V4941" s="3" t="s">
        <v>2580</v>
      </c>
      <c r="W4941" s="3" t="s">
        <v>2581</v>
      </c>
      <c r="X4941" s="3" t="s">
        <v>2601</v>
      </c>
      <c r="Y4941" s="3" t="s">
        <v>2583</v>
      </c>
      <c r="Z4941" s="3" t="s">
        <v>2584</v>
      </c>
      <c r="AA4941" s="4">
        <v>780582</v>
      </c>
    </row>
    <row r="4942" spans="1:27" ht="39.6" x14ac:dyDescent="0.25">
      <c r="A4942" s="3" t="s">
        <v>2605</v>
      </c>
      <c r="B4942" s="3" t="s">
        <v>3030</v>
      </c>
      <c r="C4942" s="3" t="s">
        <v>2598</v>
      </c>
      <c r="D4942" s="3" t="s">
        <v>872</v>
      </c>
      <c r="E4942" s="3" t="s">
        <v>2583</v>
      </c>
      <c r="F4942" s="4">
        <v>9247</v>
      </c>
      <c r="G4942" s="4">
        <v>47806990</v>
      </c>
      <c r="H4942" s="4">
        <v>9247</v>
      </c>
      <c r="I4942" s="4">
        <v>9247</v>
      </c>
      <c r="J4942" s="4">
        <v>9247</v>
      </c>
      <c r="K4942" s="4">
        <v>9247</v>
      </c>
      <c r="L4942" s="4">
        <v>5700</v>
      </c>
      <c r="M4942" s="4">
        <v>5170</v>
      </c>
      <c r="N4942" s="4">
        <v>5170</v>
      </c>
      <c r="O4942" s="3" t="s">
        <v>2575</v>
      </c>
      <c r="P4942" s="3" t="s">
        <v>2577</v>
      </c>
      <c r="Q4942" s="3" t="s">
        <v>2697</v>
      </c>
      <c r="R4942" s="3" t="s">
        <v>2578</v>
      </c>
      <c r="S4942" s="3" t="s">
        <v>872</v>
      </c>
      <c r="T4942" s="5"/>
      <c r="U4942" s="3" t="s">
        <v>2593</v>
      </c>
      <c r="V4942" s="3" t="s">
        <v>2580</v>
      </c>
      <c r="W4942" s="3" t="s">
        <v>2581</v>
      </c>
      <c r="X4942" s="3" t="s">
        <v>2582</v>
      </c>
      <c r="Y4942" s="3" t="s">
        <v>2583</v>
      </c>
      <c r="Z4942" s="3" t="s">
        <v>2584</v>
      </c>
      <c r="AA4942" s="4">
        <v>780583</v>
      </c>
    </row>
    <row r="4943" spans="1:27" ht="39.6" x14ac:dyDescent="0.25">
      <c r="A4943" s="3" t="s">
        <v>2605</v>
      </c>
      <c r="B4943" s="3" t="s">
        <v>3030</v>
      </c>
      <c r="C4943" s="3" t="s">
        <v>2598</v>
      </c>
      <c r="D4943" s="3" t="s">
        <v>872</v>
      </c>
      <c r="E4943" s="3" t="s">
        <v>2673</v>
      </c>
      <c r="F4943" s="4">
        <v>9247</v>
      </c>
      <c r="G4943" s="4">
        <v>4900910</v>
      </c>
      <c r="H4943" s="4">
        <v>9247</v>
      </c>
      <c r="I4943" s="4">
        <v>9247</v>
      </c>
      <c r="J4943" s="4">
        <v>9247</v>
      </c>
      <c r="K4943" s="4">
        <v>9247</v>
      </c>
      <c r="L4943" s="3">
        <v>0</v>
      </c>
      <c r="M4943" s="3">
        <v>530</v>
      </c>
      <c r="N4943" s="3">
        <v>530</v>
      </c>
      <c r="O4943" s="3" t="s">
        <v>2575</v>
      </c>
      <c r="P4943" s="3" t="s">
        <v>2759</v>
      </c>
      <c r="Q4943" s="3" t="s">
        <v>2697</v>
      </c>
      <c r="R4943" s="3" t="s">
        <v>2578</v>
      </c>
      <c r="S4943" s="3" t="s">
        <v>872</v>
      </c>
      <c r="T4943" s="5"/>
      <c r="U4943" s="3" t="s">
        <v>2593</v>
      </c>
      <c r="V4943" s="3" t="s">
        <v>2580</v>
      </c>
      <c r="W4943" s="3" t="s">
        <v>2581</v>
      </c>
      <c r="X4943" s="3" t="s">
        <v>2582</v>
      </c>
      <c r="Y4943" s="3" t="s">
        <v>2583</v>
      </c>
      <c r="Z4943" s="3" t="s">
        <v>2584</v>
      </c>
      <c r="AA4943" s="4">
        <v>780583</v>
      </c>
    </row>
    <row r="4944" spans="1:27" ht="39.6" x14ac:dyDescent="0.25">
      <c r="A4944" s="3" t="s">
        <v>2620</v>
      </c>
      <c r="B4944" s="3" t="s">
        <v>3067</v>
      </c>
      <c r="C4944" s="3" t="s">
        <v>2598</v>
      </c>
      <c r="D4944" s="3" t="s">
        <v>872</v>
      </c>
      <c r="E4944" s="3" t="s">
        <v>2583</v>
      </c>
      <c r="F4944" s="4">
        <v>10562</v>
      </c>
      <c r="G4944" s="4">
        <v>52811600</v>
      </c>
      <c r="H4944" s="4">
        <v>10562</v>
      </c>
      <c r="I4944" s="4">
        <v>10530</v>
      </c>
      <c r="J4944" s="4">
        <v>10589</v>
      </c>
      <c r="K4944" s="4">
        <v>10483</v>
      </c>
      <c r="L4944" s="4">
        <v>5000</v>
      </c>
      <c r="M4944" s="4">
        <v>6100</v>
      </c>
      <c r="N4944" s="4">
        <v>5000</v>
      </c>
      <c r="O4944" s="3" t="s">
        <v>2575</v>
      </c>
      <c r="P4944" s="3" t="s">
        <v>2577</v>
      </c>
      <c r="Q4944" s="3" t="s">
        <v>2697</v>
      </c>
      <c r="R4944" s="3" t="s">
        <v>2578</v>
      </c>
      <c r="S4944" s="3" t="s">
        <v>872</v>
      </c>
      <c r="T4944" s="5"/>
      <c r="U4944" s="3" t="s">
        <v>2593</v>
      </c>
      <c r="V4944" s="3" t="s">
        <v>2580</v>
      </c>
      <c r="W4944" s="3" t="s">
        <v>2581</v>
      </c>
      <c r="X4944" s="3" t="s">
        <v>2601</v>
      </c>
      <c r="Y4944" s="3" t="s">
        <v>2583</v>
      </c>
      <c r="Z4944" s="3" t="s">
        <v>2584</v>
      </c>
      <c r="AA4944" s="4">
        <v>780584</v>
      </c>
    </row>
    <row r="4945" spans="1:27" ht="39.6" x14ac:dyDescent="0.25">
      <c r="A4945" s="3" t="s">
        <v>4034</v>
      </c>
      <c r="B4945" s="3" t="s">
        <v>4035</v>
      </c>
      <c r="C4945" s="3" t="s">
        <v>2916</v>
      </c>
      <c r="D4945" s="3" t="s">
        <v>3747</v>
      </c>
      <c r="E4945" s="3" t="s">
        <v>2583</v>
      </c>
      <c r="F4945" s="4">
        <v>275623</v>
      </c>
      <c r="G4945" s="4">
        <v>64495782</v>
      </c>
      <c r="H4945" s="4">
        <v>275623</v>
      </c>
      <c r="I4945" s="4">
        <v>274001</v>
      </c>
      <c r="J4945" s="4">
        <v>283989</v>
      </c>
      <c r="K4945" s="4">
        <v>261860</v>
      </c>
      <c r="L4945" s="3">
        <v>234</v>
      </c>
      <c r="M4945" s="3">
        <v>364</v>
      </c>
      <c r="N4945" s="3">
        <v>234</v>
      </c>
      <c r="O4945" s="3" t="s">
        <v>2575</v>
      </c>
      <c r="P4945" s="3" t="s">
        <v>2577</v>
      </c>
      <c r="Q4945" s="3" t="s">
        <v>2697</v>
      </c>
      <c r="R4945" s="3" t="s">
        <v>2578</v>
      </c>
      <c r="S4945" s="3" t="s">
        <v>1458</v>
      </c>
      <c r="T4945" s="5"/>
      <c r="U4945" s="3" t="s">
        <v>2593</v>
      </c>
      <c r="V4945" s="3" t="s">
        <v>2580</v>
      </c>
      <c r="W4945" s="3" t="s">
        <v>2581</v>
      </c>
      <c r="X4945" s="3" t="s">
        <v>2582</v>
      </c>
      <c r="Y4945" s="3" t="s">
        <v>2583</v>
      </c>
      <c r="Z4945" s="3" t="s">
        <v>2584</v>
      </c>
      <c r="AA4945" s="4">
        <v>780585</v>
      </c>
    </row>
    <row r="4946" spans="1:27" ht="39.6" x14ac:dyDescent="0.25">
      <c r="A4946" s="3" t="s">
        <v>4000</v>
      </c>
      <c r="B4946" s="3" t="s">
        <v>4001</v>
      </c>
      <c r="C4946" s="3" t="s">
        <v>2573</v>
      </c>
      <c r="D4946" s="3" t="s">
        <v>1931</v>
      </c>
      <c r="E4946" s="3" t="s">
        <v>2583</v>
      </c>
      <c r="F4946" s="4">
        <v>6872000</v>
      </c>
      <c r="G4946" s="4">
        <v>68720000</v>
      </c>
      <c r="H4946" s="4">
        <v>6872000</v>
      </c>
      <c r="I4946" s="4">
        <v>6872000</v>
      </c>
      <c r="J4946" s="4">
        <v>6872000</v>
      </c>
      <c r="K4946" s="4">
        <v>6872000</v>
      </c>
      <c r="L4946" s="3">
        <v>10</v>
      </c>
      <c r="M4946" s="3">
        <v>10</v>
      </c>
      <c r="N4946" s="3">
        <v>10</v>
      </c>
      <c r="O4946" s="3" t="s">
        <v>2575</v>
      </c>
      <c r="P4946" s="3" t="s">
        <v>2577</v>
      </c>
      <c r="Q4946" s="3" t="s">
        <v>2697</v>
      </c>
      <c r="R4946" s="3" t="s">
        <v>2578</v>
      </c>
      <c r="S4946" s="3" t="s">
        <v>1931</v>
      </c>
      <c r="T4946" s="5"/>
      <c r="U4946" s="3" t="s">
        <v>2688</v>
      </c>
      <c r="V4946" s="3" t="s">
        <v>2580</v>
      </c>
      <c r="W4946" s="3" t="s">
        <v>2581</v>
      </c>
      <c r="X4946" s="3" t="s">
        <v>3503</v>
      </c>
      <c r="Y4946" s="3" t="s">
        <v>2595</v>
      </c>
      <c r="Z4946" s="3" t="s">
        <v>2584</v>
      </c>
      <c r="AA4946" s="4">
        <v>780586</v>
      </c>
    </row>
    <row r="4947" spans="1:27" ht="39.6" x14ac:dyDescent="0.25">
      <c r="A4947" s="3" t="s">
        <v>3745</v>
      </c>
      <c r="B4947" s="3" t="s">
        <v>3746</v>
      </c>
      <c r="C4947" s="3" t="s">
        <v>2916</v>
      </c>
      <c r="D4947" s="3" t="s">
        <v>3747</v>
      </c>
      <c r="E4947" s="3" t="s">
        <v>2583</v>
      </c>
      <c r="F4947" s="4">
        <v>754589</v>
      </c>
      <c r="G4947" s="4">
        <v>196193192</v>
      </c>
      <c r="H4947" s="4">
        <v>754589</v>
      </c>
      <c r="I4947" s="4">
        <v>747899</v>
      </c>
      <c r="J4947" s="4">
        <v>768999</v>
      </c>
      <c r="K4947" s="4">
        <v>595854</v>
      </c>
      <c r="L4947" s="3">
        <v>260</v>
      </c>
      <c r="M4947" s="3">
        <v>312</v>
      </c>
      <c r="N4947" s="3">
        <v>260</v>
      </c>
      <c r="O4947" s="3" t="s">
        <v>2575</v>
      </c>
      <c r="P4947" s="3" t="s">
        <v>2577</v>
      </c>
      <c r="Q4947" s="3" t="s">
        <v>2697</v>
      </c>
      <c r="R4947" s="3" t="s">
        <v>2578</v>
      </c>
      <c r="S4947" s="3" t="s">
        <v>1458</v>
      </c>
      <c r="T4947" s="5"/>
      <c r="U4947" s="3" t="s">
        <v>2593</v>
      </c>
      <c r="V4947" s="3" t="s">
        <v>2580</v>
      </c>
      <c r="W4947" s="3" t="s">
        <v>2581</v>
      </c>
      <c r="X4947" s="3" t="s">
        <v>2582</v>
      </c>
      <c r="Y4947" s="3" t="s">
        <v>2583</v>
      </c>
      <c r="Z4947" s="3" t="s">
        <v>2584</v>
      </c>
      <c r="AA4947" s="4">
        <v>780587</v>
      </c>
    </row>
    <row r="4948" spans="1:27" ht="39.6" x14ac:dyDescent="0.25">
      <c r="A4948" s="3" t="s">
        <v>2605</v>
      </c>
      <c r="B4948" s="3" t="s">
        <v>2946</v>
      </c>
      <c r="C4948" s="3" t="s">
        <v>2598</v>
      </c>
      <c r="D4948" s="3" t="s">
        <v>866</v>
      </c>
      <c r="E4948" s="3" t="s">
        <v>2583</v>
      </c>
      <c r="F4948" s="4">
        <v>9557</v>
      </c>
      <c r="G4948" s="4">
        <v>39661550</v>
      </c>
      <c r="H4948" s="4">
        <v>9557</v>
      </c>
      <c r="I4948" s="4">
        <v>9557</v>
      </c>
      <c r="J4948" s="4">
        <v>9557</v>
      </c>
      <c r="K4948" s="4">
        <v>9557</v>
      </c>
      <c r="L4948" s="4">
        <v>8000</v>
      </c>
      <c r="M4948" s="4">
        <v>4650</v>
      </c>
      <c r="N4948" s="4">
        <v>4150</v>
      </c>
      <c r="O4948" s="3" t="s">
        <v>2575</v>
      </c>
      <c r="P4948" s="3" t="s">
        <v>2577</v>
      </c>
      <c r="Q4948" s="3" t="s">
        <v>2697</v>
      </c>
      <c r="R4948" s="3" t="s">
        <v>2578</v>
      </c>
      <c r="S4948" s="3" t="s">
        <v>866</v>
      </c>
      <c r="T4948" s="5"/>
      <c r="U4948" s="3" t="s">
        <v>2593</v>
      </c>
      <c r="V4948" s="3" t="s">
        <v>2580</v>
      </c>
      <c r="W4948" s="3" t="s">
        <v>2581</v>
      </c>
      <c r="X4948" s="3" t="s">
        <v>2582</v>
      </c>
      <c r="Y4948" s="3" t="s">
        <v>2583</v>
      </c>
      <c r="Z4948" s="3" t="s">
        <v>2584</v>
      </c>
      <c r="AA4948" s="4">
        <v>780588</v>
      </c>
    </row>
    <row r="4949" spans="1:27" ht="39.6" x14ac:dyDescent="0.25">
      <c r="A4949" s="3" t="s">
        <v>2605</v>
      </c>
      <c r="B4949" s="3" t="s">
        <v>2946</v>
      </c>
      <c r="C4949" s="3" t="s">
        <v>2598</v>
      </c>
      <c r="D4949" s="3" t="s">
        <v>866</v>
      </c>
      <c r="E4949" s="3" t="s">
        <v>2673</v>
      </c>
      <c r="F4949" s="4">
        <v>9557</v>
      </c>
      <c r="G4949" s="4">
        <v>2389250</v>
      </c>
      <c r="H4949" s="4">
        <v>9557</v>
      </c>
      <c r="I4949" s="4">
        <v>9557</v>
      </c>
      <c r="J4949" s="4">
        <v>9557</v>
      </c>
      <c r="K4949" s="4">
        <v>9557</v>
      </c>
      <c r="L4949" s="3">
        <v>0</v>
      </c>
      <c r="M4949" s="3">
        <v>250</v>
      </c>
      <c r="N4949" s="3">
        <v>250</v>
      </c>
      <c r="O4949" s="3" t="s">
        <v>2575</v>
      </c>
      <c r="P4949" s="3" t="s">
        <v>2577</v>
      </c>
      <c r="Q4949" s="3" t="s">
        <v>2697</v>
      </c>
      <c r="R4949" s="3" t="s">
        <v>2578</v>
      </c>
      <c r="S4949" s="3" t="s">
        <v>866</v>
      </c>
      <c r="T4949" s="5"/>
      <c r="U4949" s="3" t="s">
        <v>2593</v>
      </c>
      <c r="V4949" s="3" t="s">
        <v>2580</v>
      </c>
      <c r="W4949" s="3" t="s">
        <v>2581</v>
      </c>
      <c r="X4949" s="3" t="s">
        <v>2582</v>
      </c>
      <c r="Y4949" s="3" t="s">
        <v>2583</v>
      </c>
      <c r="Z4949" s="3" t="s">
        <v>2584</v>
      </c>
      <c r="AA4949" s="4">
        <v>780588</v>
      </c>
    </row>
    <row r="4950" spans="1:27" ht="39.6" x14ac:dyDescent="0.25">
      <c r="A4950" s="3" t="s">
        <v>2605</v>
      </c>
      <c r="B4950" s="3" t="s">
        <v>2946</v>
      </c>
      <c r="C4950" s="3" t="s">
        <v>2598</v>
      </c>
      <c r="D4950" s="3" t="s">
        <v>866</v>
      </c>
      <c r="E4950" s="3" t="s">
        <v>2673</v>
      </c>
      <c r="F4950" s="4">
        <v>9557</v>
      </c>
      <c r="G4950" s="4">
        <v>15291200</v>
      </c>
      <c r="H4950" s="4">
        <v>9557</v>
      </c>
      <c r="I4950" s="4">
        <v>9557</v>
      </c>
      <c r="J4950" s="4">
        <v>9557</v>
      </c>
      <c r="K4950" s="4">
        <v>9557</v>
      </c>
      <c r="L4950" s="3">
        <v>0</v>
      </c>
      <c r="M4950" s="4">
        <v>1600</v>
      </c>
      <c r="N4950" s="4">
        <v>1600</v>
      </c>
      <c r="O4950" s="3" t="s">
        <v>2575</v>
      </c>
      <c r="P4950" s="3" t="s">
        <v>2759</v>
      </c>
      <c r="Q4950" s="3" t="s">
        <v>2697</v>
      </c>
      <c r="R4950" s="3" t="s">
        <v>2578</v>
      </c>
      <c r="S4950" s="3" t="s">
        <v>866</v>
      </c>
      <c r="T4950" s="5"/>
      <c r="U4950" s="3" t="s">
        <v>2593</v>
      </c>
      <c r="V4950" s="3" t="s">
        <v>2580</v>
      </c>
      <c r="W4950" s="3" t="s">
        <v>2581</v>
      </c>
      <c r="X4950" s="3" t="s">
        <v>2582</v>
      </c>
      <c r="Y4950" s="3" t="s">
        <v>2583</v>
      </c>
      <c r="Z4950" s="3" t="s">
        <v>2584</v>
      </c>
      <c r="AA4950" s="4">
        <v>780588</v>
      </c>
    </row>
    <row r="4951" spans="1:27" ht="39.6" x14ac:dyDescent="0.25">
      <c r="A4951" s="3" t="s">
        <v>4000</v>
      </c>
      <c r="B4951" s="3" t="s">
        <v>4003</v>
      </c>
      <c r="C4951" s="3" t="s">
        <v>2573</v>
      </c>
      <c r="D4951" s="3" t="s">
        <v>1931</v>
      </c>
      <c r="E4951" s="3" t="s">
        <v>2583</v>
      </c>
      <c r="F4951" s="4">
        <v>6752000</v>
      </c>
      <c r="G4951" s="4">
        <v>67520000</v>
      </c>
      <c r="H4951" s="4">
        <v>6752000</v>
      </c>
      <c r="I4951" s="4">
        <v>6752000</v>
      </c>
      <c r="J4951" s="4">
        <v>6752000</v>
      </c>
      <c r="K4951" s="4">
        <v>6752000</v>
      </c>
      <c r="L4951" s="3">
        <v>10</v>
      </c>
      <c r="M4951" s="3">
        <v>10</v>
      </c>
      <c r="N4951" s="3">
        <v>10</v>
      </c>
      <c r="O4951" s="3" t="s">
        <v>2575</v>
      </c>
      <c r="P4951" s="3" t="s">
        <v>2577</v>
      </c>
      <c r="Q4951" s="3" t="s">
        <v>2697</v>
      </c>
      <c r="R4951" s="3" t="s">
        <v>2578</v>
      </c>
      <c r="S4951" s="3" t="s">
        <v>1931</v>
      </c>
      <c r="T4951" s="5"/>
      <c r="U4951" s="3" t="s">
        <v>2688</v>
      </c>
      <c r="V4951" s="3" t="s">
        <v>2580</v>
      </c>
      <c r="W4951" s="3" t="s">
        <v>2581</v>
      </c>
      <c r="X4951" s="3" t="s">
        <v>3503</v>
      </c>
      <c r="Y4951" s="3" t="s">
        <v>2595</v>
      </c>
      <c r="Z4951" s="3" t="s">
        <v>2584</v>
      </c>
      <c r="AA4951" s="4">
        <v>780589</v>
      </c>
    </row>
    <row r="4952" spans="1:27" ht="39.6" x14ac:dyDescent="0.25">
      <c r="A4952" s="3" t="s">
        <v>3748</v>
      </c>
      <c r="B4952" s="3" t="s">
        <v>3749</v>
      </c>
      <c r="C4952" s="3" t="s">
        <v>2916</v>
      </c>
      <c r="D4952" s="3" t="s">
        <v>3750</v>
      </c>
      <c r="E4952" s="3" t="s">
        <v>2583</v>
      </c>
      <c r="F4952" s="4">
        <v>247100</v>
      </c>
      <c r="G4952" s="4">
        <v>25698400</v>
      </c>
      <c r="H4952" s="4">
        <v>247100</v>
      </c>
      <c r="I4952" s="4">
        <v>247100</v>
      </c>
      <c r="J4952" s="4">
        <v>247100</v>
      </c>
      <c r="K4952" s="4">
        <v>247100</v>
      </c>
      <c r="L4952" s="3">
        <v>104</v>
      </c>
      <c r="M4952" s="3">
        <v>104</v>
      </c>
      <c r="N4952" s="3">
        <v>104</v>
      </c>
      <c r="O4952" s="3" t="s">
        <v>2575</v>
      </c>
      <c r="P4952" s="3" t="s">
        <v>2577</v>
      </c>
      <c r="Q4952" s="3" t="s">
        <v>2697</v>
      </c>
      <c r="R4952" s="3" t="s">
        <v>2578</v>
      </c>
      <c r="S4952" s="3" t="s">
        <v>1458</v>
      </c>
      <c r="T4952" s="5"/>
      <c r="U4952" s="3" t="s">
        <v>2593</v>
      </c>
      <c r="V4952" s="3" t="s">
        <v>2580</v>
      </c>
      <c r="W4952" s="3" t="s">
        <v>2581</v>
      </c>
      <c r="X4952" s="3" t="s">
        <v>2582</v>
      </c>
      <c r="Y4952" s="3" t="s">
        <v>2583</v>
      </c>
      <c r="Z4952" s="3" t="s">
        <v>2584</v>
      </c>
      <c r="AA4952" s="4">
        <v>780590</v>
      </c>
    </row>
    <row r="4953" spans="1:27" ht="39.6" x14ac:dyDescent="0.25">
      <c r="A4953" s="3" t="s">
        <v>2620</v>
      </c>
      <c r="B4953" s="3" t="s">
        <v>3048</v>
      </c>
      <c r="C4953" s="3" t="s">
        <v>2598</v>
      </c>
      <c r="D4953" s="3" t="s">
        <v>866</v>
      </c>
      <c r="E4953" s="3" t="s">
        <v>2583</v>
      </c>
      <c r="F4953" s="4">
        <v>10772</v>
      </c>
      <c r="G4953" s="4">
        <v>134651500</v>
      </c>
      <c r="H4953" s="4">
        <v>10772</v>
      </c>
      <c r="I4953" s="4">
        <v>10709</v>
      </c>
      <c r="J4953" s="4">
        <v>10909</v>
      </c>
      <c r="K4953" s="4">
        <v>10483</v>
      </c>
      <c r="L4953" s="4">
        <v>12500</v>
      </c>
      <c r="M4953" s="4">
        <v>14200</v>
      </c>
      <c r="N4953" s="4">
        <v>12500</v>
      </c>
      <c r="O4953" s="3" t="s">
        <v>2575</v>
      </c>
      <c r="P4953" s="3" t="s">
        <v>2577</v>
      </c>
      <c r="Q4953" s="3" t="s">
        <v>2697</v>
      </c>
      <c r="R4953" s="3" t="s">
        <v>2578</v>
      </c>
      <c r="S4953" s="3" t="s">
        <v>866</v>
      </c>
      <c r="T4953" s="5"/>
      <c r="U4953" s="3" t="s">
        <v>2593</v>
      </c>
      <c r="V4953" s="3" t="s">
        <v>2580</v>
      </c>
      <c r="W4953" s="3" t="s">
        <v>2581</v>
      </c>
      <c r="X4953" s="3" t="s">
        <v>2601</v>
      </c>
      <c r="Y4953" s="3" t="s">
        <v>2583</v>
      </c>
      <c r="Z4953" s="3" t="s">
        <v>2584</v>
      </c>
      <c r="AA4953" s="4">
        <v>780591</v>
      </c>
    </row>
    <row r="4954" spans="1:27" ht="39.6" x14ac:dyDescent="0.25">
      <c r="A4954" s="3" t="s">
        <v>4000</v>
      </c>
      <c r="B4954" s="3" t="s">
        <v>4003</v>
      </c>
      <c r="C4954" s="3" t="s">
        <v>2573</v>
      </c>
      <c r="D4954" s="3" t="s">
        <v>1931</v>
      </c>
      <c r="E4954" s="3" t="s">
        <v>2583</v>
      </c>
      <c r="F4954" s="4">
        <v>6513000</v>
      </c>
      <c r="G4954" s="4">
        <v>65130000</v>
      </c>
      <c r="H4954" s="4">
        <v>6513000</v>
      </c>
      <c r="I4954" s="4">
        <v>6513000</v>
      </c>
      <c r="J4954" s="4">
        <v>6513000</v>
      </c>
      <c r="K4954" s="4">
        <v>6513000</v>
      </c>
      <c r="L4954" s="3">
        <v>10</v>
      </c>
      <c r="M4954" s="3">
        <v>10</v>
      </c>
      <c r="N4954" s="3">
        <v>10</v>
      </c>
      <c r="O4954" s="3" t="s">
        <v>2575</v>
      </c>
      <c r="P4954" s="3" t="s">
        <v>2577</v>
      </c>
      <c r="Q4954" s="3" t="s">
        <v>2697</v>
      </c>
      <c r="R4954" s="3" t="s">
        <v>2578</v>
      </c>
      <c r="S4954" s="3" t="s">
        <v>1931</v>
      </c>
      <c r="T4954" s="5"/>
      <c r="U4954" s="3" t="s">
        <v>2688</v>
      </c>
      <c r="V4954" s="3" t="s">
        <v>2580</v>
      </c>
      <c r="W4954" s="3" t="s">
        <v>2581</v>
      </c>
      <c r="X4954" s="3" t="s">
        <v>3503</v>
      </c>
      <c r="Y4954" s="3" t="s">
        <v>2595</v>
      </c>
      <c r="Z4954" s="3" t="s">
        <v>2584</v>
      </c>
      <c r="AA4954" s="4">
        <v>780592</v>
      </c>
    </row>
    <row r="4955" spans="1:27" ht="39.6" x14ac:dyDescent="0.25">
      <c r="A4955" s="3" t="s">
        <v>4264</v>
      </c>
      <c r="B4955" s="3" t="s">
        <v>4265</v>
      </c>
      <c r="C4955" s="3" t="s">
        <v>2916</v>
      </c>
      <c r="D4955" s="3" t="s">
        <v>3747</v>
      </c>
      <c r="E4955" s="3" t="s">
        <v>2583</v>
      </c>
      <c r="F4955" s="4">
        <v>260100</v>
      </c>
      <c r="G4955" s="4">
        <v>27050400</v>
      </c>
      <c r="H4955" s="4">
        <v>260100</v>
      </c>
      <c r="I4955" s="4">
        <v>260100</v>
      </c>
      <c r="J4955" s="4">
        <v>260100</v>
      </c>
      <c r="K4955" s="4">
        <v>260100</v>
      </c>
      <c r="L4955" s="3">
        <v>156</v>
      </c>
      <c r="M4955" s="3">
        <v>104</v>
      </c>
      <c r="N4955" s="3">
        <v>104</v>
      </c>
      <c r="O4955" s="3" t="s">
        <v>2575</v>
      </c>
      <c r="P4955" s="3" t="s">
        <v>2577</v>
      </c>
      <c r="Q4955" s="3" t="s">
        <v>2697</v>
      </c>
      <c r="R4955" s="3" t="s">
        <v>2578</v>
      </c>
      <c r="S4955" s="3" t="s">
        <v>1458</v>
      </c>
      <c r="T4955" s="5"/>
      <c r="U4955" s="3" t="s">
        <v>2593</v>
      </c>
      <c r="V4955" s="3" t="s">
        <v>2580</v>
      </c>
      <c r="W4955" s="3" t="s">
        <v>2581</v>
      </c>
      <c r="X4955" s="3" t="s">
        <v>2582</v>
      </c>
      <c r="Y4955" s="3" t="s">
        <v>2583</v>
      </c>
      <c r="Z4955" s="3" t="s">
        <v>2584</v>
      </c>
      <c r="AA4955" s="4">
        <v>780593</v>
      </c>
    </row>
    <row r="4956" spans="1:27" ht="39.6" x14ac:dyDescent="0.25">
      <c r="A4956" s="3" t="s">
        <v>2629</v>
      </c>
      <c r="B4956" s="3" t="s">
        <v>2989</v>
      </c>
      <c r="C4956" s="3" t="s">
        <v>2598</v>
      </c>
      <c r="D4956" s="3" t="s">
        <v>866</v>
      </c>
      <c r="E4956" s="3" t="s">
        <v>2673</v>
      </c>
      <c r="F4956" s="4">
        <v>9362</v>
      </c>
      <c r="G4956" s="4">
        <v>468100</v>
      </c>
      <c r="H4956" s="4">
        <v>9362</v>
      </c>
      <c r="I4956" s="4">
        <v>9362</v>
      </c>
      <c r="J4956" s="4">
        <v>9362</v>
      </c>
      <c r="K4956" s="4">
        <v>9362</v>
      </c>
      <c r="L4956" s="3">
        <v>0</v>
      </c>
      <c r="M4956" s="3">
        <v>50</v>
      </c>
      <c r="N4956" s="3">
        <v>50</v>
      </c>
      <c r="O4956" s="3" t="s">
        <v>2575</v>
      </c>
      <c r="P4956" s="3" t="s">
        <v>2577</v>
      </c>
      <c r="Q4956" s="3" t="s">
        <v>2697</v>
      </c>
      <c r="R4956" s="3" t="s">
        <v>2578</v>
      </c>
      <c r="S4956" s="3" t="s">
        <v>866</v>
      </c>
      <c r="T4956" s="5"/>
      <c r="U4956" s="3" t="s">
        <v>2593</v>
      </c>
      <c r="V4956" s="3" t="s">
        <v>2580</v>
      </c>
      <c r="W4956" s="3" t="s">
        <v>2581</v>
      </c>
      <c r="X4956" s="3" t="s">
        <v>2582</v>
      </c>
      <c r="Y4956" s="3" t="s">
        <v>2583</v>
      </c>
      <c r="Z4956" s="3" t="s">
        <v>2584</v>
      </c>
      <c r="AA4956" s="4">
        <v>780594</v>
      </c>
    </row>
    <row r="4957" spans="1:27" ht="39.6" x14ac:dyDescent="0.25">
      <c r="A4957" s="3" t="s">
        <v>2629</v>
      </c>
      <c r="B4957" s="3" t="s">
        <v>2989</v>
      </c>
      <c r="C4957" s="3" t="s">
        <v>2598</v>
      </c>
      <c r="D4957" s="3" t="s">
        <v>866</v>
      </c>
      <c r="E4957" s="3" t="s">
        <v>2583</v>
      </c>
      <c r="F4957" s="4">
        <v>9362</v>
      </c>
      <c r="G4957" s="4">
        <v>3276700</v>
      </c>
      <c r="H4957" s="4">
        <v>9362</v>
      </c>
      <c r="I4957" s="4">
        <v>9362</v>
      </c>
      <c r="J4957" s="4">
        <v>9362</v>
      </c>
      <c r="K4957" s="4">
        <v>9362</v>
      </c>
      <c r="L4957" s="3">
        <v>400</v>
      </c>
      <c r="M4957" s="3">
        <v>350</v>
      </c>
      <c r="N4957" s="3">
        <v>350</v>
      </c>
      <c r="O4957" s="3" t="s">
        <v>2575</v>
      </c>
      <c r="P4957" s="3" t="s">
        <v>2577</v>
      </c>
      <c r="Q4957" s="3" t="s">
        <v>2697</v>
      </c>
      <c r="R4957" s="3" t="s">
        <v>2578</v>
      </c>
      <c r="S4957" s="3" t="s">
        <v>866</v>
      </c>
      <c r="T4957" s="5"/>
      <c r="U4957" s="3" t="s">
        <v>2593</v>
      </c>
      <c r="V4957" s="3" t="s">
        <v>2580</v>
      </c>
      <c r="W4957" s="3" t="s">
        <v>2581</v>
      </c>
      <c r="X4957" s="3" t="s">
        <v>2582</v>
      </c>
      <c r="Y4957" s="3" t="s">
        <v>2583</v>
      </c>
      <c r="Z4957" s="3" t="s">
        <v>2584</v>
      </c>
      <c r="AA4957" s="4">
        <v>780594</v>
      </c>
    </row>
    <row r="4958" spans="1:27" ht="39.6" x14ac:dyDescent="0.25">
      <c r="A4958" s="3" t="s">
        <v>4000</v>
      </c>
      <c r="B4958" s="3" t="s">
        <v>4003</v>
      </c>
      <c r="C4958" s="3" t="s">
        <v>2573</v>
      </c>
      <c r="D4958" s="3" t="s">
        <v>1931</v>
      </c>
      <c r="E4958" s="3" t="s">
        <v>2583</v>
      </c>
      <c r="F4958" s="4">
        <v>6412000</v>
      </c>
      <c r="G4958" s="4">
        <v>64120000</v>
      </c>
      <c r="H4958" s="4">
        <v>6412000</v>
      </c>
      <c r="I4958" s="4">
        <v>6412000</v>
      </c>
      <c r="J4958" s="4">
        <v>6412000</v>
      </c>
      <c r="K4958" s="4">
        <v>6412000</v>
      </c>
      <c r="L4958" s="3">
        <v>10</v>
      </c>
      <c r="M4958" s="3">
        <v>10</v>
      </c>
      <c r="N4958" s="3">
        <v>10</v>
      </c>
      <c r="O4958" s="3" t="s">
        <v>2575</v>
      </c>
      <c r="P4958" s="3" t="s">
        <v>2577</v>
      </c>
      <c r="Q4958" s="3" t="s">
        <v>2697</v>
      </c>
      <c r="R4958" s="3" t="s">
        <v>2578</v>
      </c>
      <c r="S4958" s="3" t="s">
        <v>1931</v>
      </c>
      <c r="T4958" s="5"/>
      <c r="U4958" s="3" t="s">
        <v>2688</v>
      </c>
      <c r="V4958" s="3" t="s">
        <v>2580</v>
      </c>
      <c r="W4958" s="3" t="s">
        <v>2581</v>
      </c>
      <c r="X4958" s="3" t="s">
        <v>3503</v>
      </c>
      <c r="Y4958" s="3" t="s">
        <v>2595</v>
      </c>
      <c r="Z4958" s="3" t="s">
        <v>2584</v>
      </c>
      <c r="AA4958" s="4">
        <v>780595</v>
      </c>
    </row>
    <row r="4959" spans="1:27" ht="39.6" x14ac:dyDescent="0.25">
      <c r="A4959" s="3" t="s">
        <v>3748</v>
      </c>
      <c r="B4959" s="3" t="s">
        <v>3751</v>
      </c>
      <c r="C4959" s="3" t="s">
        <v>2916</v>
      </c>
      <c r="D4959" s="3" t="s">
        <v>3747</v>
      </c>
      <c r="E4959" s="3" t="s">
        <v>2583</v>
      </c>
      <c r="F4959" s="4">
        <v>291083</v>
      </c>
      <c r="G4959" s="4">
        <v>22704474</v>
      </c>
      <c r="H4959" s="4">
        <v>291083</v>
      </c>
      <c r="I4959" s="4">
        <v>291083</v>
      </c>
      <c r="J4959" s="4">
        <v>291083</v>
      </c>
      <c r="K4959" s="4">
        <v>291083</v>
      </c>
      <c r="L4959" s="3">
        <v>130</v>
      </c>
      <c r="M4959" s="3">
        <v>78</v>
      </c>
      <c r="N4959" s="3">
        <v>78</v>
      </c>
      <c r="O4959" s="3" t="s">
        <v>2575</v>
      </c>
      <c r="P4959" s="3" t="s">
        <v>2577</v>
      </c>
      <c r="Q4959" s="3" t="s">
        <v>2697</v>
      </c>
      <c r="R4959" s="3" t="s">
        <v>2578</v>
      </c>
      <c r="S4959" s="3" t="s">
        <v>1458</v>
      </c>
      <c r="T4959" s="5"/>
      <c r="U4959" s="3" t="s">
        <v>2593</v>
      </c>
      <c r="V4959" s="3" t="s">
        <v>2580</v>
      </c>
      <c r="W4959" s="3" t="s">
        <v>2581</v>
      </c>
      <c r="X4959" s="3" t="s">
        <v>2582</v>
      </c>
      <c r="Y4959" s="3" t="s">
        <v>2583</v>
      </c>
      <c r="Z4959" s="3" t="s">
        <v>2584</v>
      </c>
      <c r="AA4959" s="4">
        <v>780596</v>
      </c>
    </row>
    <row r="4960" spans="1:27" ht="39.6" x14ac:dyDescent="0.25">
      <c r="A4960" s="3" t="s">
        <v>3010</v>
      </c>
      <c r="B4960" s="3" t="s">
        <v>3011</v>
      </c>
      <c r="C4960" s="3" t="s">
        <v>2598</v>
      </c>
      <c r="D4960" s="3" t="s">
        <v>866</v>
      </c>
      <c r="E4960" s="3" t="s">
        <v>2673</v>
      </c>
      <c r="F4960" s="4">
        <v>10736</v>
      </c>
      <c r="G4960" s="4">
        <v>322080</v>
      </c>
      <c r="H4960" s="4">
        <v>10736</v>
      </c>
      <c r="I4960" s="4">
        <v>10736</v>
      </c>
      <c r="J4960" s="4">
        <v>10736</v>
      </c>
      <c r="K4960" s="4">
        <v>10736</v>
      </c>
      <c r="L4960" s="3">
        <v>0</v>
      </c>
      <c r="M4960" s="3">
        <v>30</v>
      </c>
      <c r="N4960" s="3">
        <v>30</v>
      </c>
      <c r="O4960" s="3" t="s">
        <v>2575</v>
      </c>
      <c r="P4960" s="3" t="s">
        <v>2577</v>
      </c>
      <c r="Q4960" s="3" t="s">
        <v>2697</v>
      </c>
      <c r="R4960" s="3" t="s">
        <v>2578</v>
      </c>
      <c r="S4960" s="3" t="s">
        <v>866</v>
      </c>
      <c r="T4960" s="5"/>
      <c r="U4960" s="3" t="s">
        <v>2593</v>
      </c>
      <c r="V4960" s="3" t="s">
        <v>2580</v>
      </c>
      <c r="W4960" s="3" t="s">
        <v>2581</v>
      </c>
      <c r="X4960" s="3" t="s">
        <v>2601</v>
      </c>
      <c r="Y4960" s="3" t="s">
        <v>2583</v>
      </c>
      <c r="Z4960" s="3" t="s">
        <v>2584</v>
      </c>
      <c r="AA4960" s="4">
        <v>780597</v>
      </c>
    </row>
    <row r="4961" spans="1:27" ht="39.6" x14ac:dyDescent="0.25">
      <c r="A4961" s="3" t="s">
        <v>3010</v>
      </c>
      <c r="B4961" s="3" t="s">
        <v>3011</v>
      </c>
      <c r="C4961" s="3" t="s">
        <v>2598</v>
      </c>
      <c r="D4961" s="3" t="s">
        <v>866</v>
      </c>
      <c r="E4961" s="3" t="s">
        <v>2583</v>
      </c>
      <c r="F4961" s="4">
        <v>10736</v>
      </c>
      <c r="G4961" s="4">
        <v>214720</v>
      </c>
      <c r="H4961" s="4">
        <v>10736</v>
      </c>
      <c r="I4961" s="4">
        <v>10736</v>
      </c>
      <c r="J4961" s="4">
        <v>10736</v>
      </c>
      <c r="K4961" s="4">
        <v>10736</v>
      </c>
      <c r="L4961" s="3">
        <v>100</v>
      </c>
      <c r="M4961" s="3">
        <v>60</v>
      </c>
      <c r="N4961" s="3">
        <v>20</v>
      </c>
      <c r="O4961" s="3" t="s">
        <v>2575</v>
      </c>
      <c r="P4961" s="3" t="s">
        <v>2577</v>
      </c>
      <c r="Q4961" s="3" t="s">
        <v>2697</v>
      </c>
      <c r="R4961" s="3" t="s">
        <v>2578</v>
      </c>
      <c r="S4961" s="3" t="s">
        <v>866</v>
      </c>
      <c r="T4961" s="5"/>
      <c r="U4961" s="3" t="s">
        <v>2593</v>
      </c>
      <c r="V4961" s="3" t="s">
        <v>2580</v>
      </c>
      <c r="W4961" s="3" t="s">
        <v>2581</v>
      </c>
      <c r="X4961" s="3" t="s">
        <v>2601</v>
      </c>
      <c r="Y4961" s="3" t="s">
        <v>2583</v>
      </c>
      <c r="Z4961" s="3" t="s">
        <v>2584</v>
      </c>
      <c r="AA4961" s="4">
        <v>780597</v>
      </c>
    </row>
    <row r="4962" spans="1:27" ht="39.6" x14ac:dyDescent="0.25">
      <c r="A4962" s="3" t="s">
        <v>4032</v>
      </c>
      <c r="B4962" s="3" t="s">
        <v>4033</v>
      </c>
      <c r="C4962" s="3" t="s">
        <v>2916</v>
      </c>
      <c r="D4962" s="3" t="s">
        <v>3747</v>
      </c>
      <c r="E4962" s="3" t="s">
        <v>2583</v>
      </c>
      <c r="F4962" s="4">
        <v>276471</v>
      </c>
      <c r="G4962" s="4">
        <v>28752984</v>
      </c>
      <c r="H4962" s="4">
        <v>276471</v>
      </c>
      <c r="I4962" s="4">
        <v>276471</v>
      </c>
      <c r="J4962" s="4">
        <v>276471</v>
      </c>
      <c r="K4962" s="4">
        <v>276471</v>
      </c>
      <c r="L4962" s="3">
        <v>104</v>
      </c>
      <c r="M4962" s="3">
        <v>156</v>
      </c>
      <c r="N4962" s="3">
        <v>104</v>
      </c>
      <c r="O4962" s="3" t="s">
        <v>2575</v>
      </c>
      <c r="P4962" s="3" t="s">
        <v>2577</v>
      </c>
      <c r="Q4962" s="3" t="s">
        <v>2697</v>
      </c>
      <c r="R4962" s="3" t="s">
        <v>2578</v>
      </c>
      <c r="S4962" s="3" t="s">
        <v>1458</v>
      </c>
      <c r="T4962" s="5"/>
      <c r="U4962" s="3" t="s">
        <v>2593</v>
      </c>
      <c r="V4962" s="3" t="s">
        <v>2580</v>
      </c>
      <c r="W4962" s="3" t="s">
        <v>2581</v>
      </c>
      <c r="X4962" s="3" t="s">
        <v>2582</v>
      </c>
      <c r="Y4962" s="3" t="s">
        <v>2583</v>
      </c>
      <c r="Z4962" s="3" t="s">
        <v>2584</v>
      </c>
      <c r="AA4962" s="4">
        <v>780598</v>
      </c>
    </row>
    <row r="4963" spans="1:27" ht="39.6" x14ac:dyDescent="0.25">
      <c r="A4963" s="3" t="s">
        <v>2605</v>
      </c>
      <c r="B4963" s="3" t="s">
        <v>2958</v>
      </c>
      <c r="C4963" s="3" t="s">
        <v>2598</v>
      </c>
      <c r="D4963" s="3" t="s">
        <v>769</v>
      </c>
      <c r="E4963" s="3" t="s">
        <v>2673</v>
      </c>
      <c r="F4963" s="4">
        <v>9127</v>
      </c>
      <c r="G4963" s="4">
        <v>1369050</v>
      </c>
      <c r="H4963" s="4">
        <v>9127</v>
      </c>
      <c r="I4963" s="4">
        <v>9127</v>
      </c>
      <c r="J4963" s="4">
        <v>9127</v>
      </c>
      <c r="K4963" s="4">
        <v>9127</v>
      </c>
      <c r="L4963" s="3">
        <v>0</v>
      </c>
      <c r="M4963" s="3">
        <v>150</v>
      </c>
      <c r="N4963" s="3">
        <v>150</v>
      </c>
      <c r="O4963" s="3" t="s">
        <v>2575</v>
      </c>
      <c r="P4963" s="3" t="s">
        <v>2577</v>
      </c>
      <c r="Q4963" s="3" t="s">
        <v>2697</v>
      </c>
      <c r="R4963" s="3" t="s">
        <v>2578</v>
      </c>
      <c r="S4963" s="3" t="s">
        <v>2941</v>
      </c>
      <c r="T4963" s="5"/>
      <c r="U4963" s="3" t="s">
        <v>2593</v>
      </c>
      <c r="V4963" s="3" t="s">
        <v>2580</v>
      </c>
      <c r="W4963" s="3" t="s">
        <v>2581</v>
      </c>
      <c r="X4963" s="3" t="s">
        <v>2582</v>
      </c>
      <c r="Y4963" s="3" t="s">
        <v>2583</v>
      </c>
      <c r="Z4963" s="3" t="s">
        <v>2584</v>
      </c>
      <c r="AA4963" s="4">
        <v>780599</v>
      </c>
    </row>
    <row r="4964" spans="1:27" ht="39.6" x14ac:dyDescent="0.25">
      <c r="A4964" s="3" t="s">
        <v>2605</v>
      </c>
      <c r="B4964" s="3" t="s">
        <v>2958</v>
      </c>
      <c r="C4964" s="3" t="s">
        <v>2598</v>
      </c>
      <c r="D4964" s="3" t="s">
        <v>769</v>
      </c>
      <c r="E4964" s="3" t="s">
        <v>2673</v>
      </c>
      <c r="F4964" s="4">
        <v>9127</v>
      </c>
      <c r="G4964" s="4">
        <v>5293660</v>
      </c>
      <c r="H4964" s="4">
        <v>9127</v>
      </c>
      <c r="I4964" s="4">
        <v>9127</v>
      </c>
      <c r="J4964" s="4">
        <v>9127</v>
      </c>
      <c r="K4964" s="4">
        <v>9127</v>
      </c>
      <c r="L4964" s="3">
        <v>0</v>
      </c>
      <c r="M4964" s="3">
        <v>580</v>
      </c>
      <c r="N4964" s="3">
        <v>580</v>
      </c>
      <c r="O4964" s="3" t="s">
        <v>2575</v>
      </c>
      <c r="P4964" s="3" t="s">
        <v>2759</v>
      </c>
      <c r="Q4964" s="3" t="s">
        <v>2697</v>
      </c>
      <c r="R4964" s="3" t="s">
        <v>2578</v>
      </c>
      <c r="S4964" s="3" t="s">
        <v>2941</v>
      </c>
      <c r="T4964" s="5"/>
      <c r="U4964" s="3" t="s">
        <v>2593</v>
      </c>
      <c r="V4964" s="3" t="s">
        <v>2580</v>
      </c>
      <c r="W4964" s="3" t="s">
        <v>2581</v>
      </c>
      <c r="X4964" s="3" t="s">
        <v>2582</v>
      </c>
      <c r="Y4964" s="3" t="s">
        <v>2583</v>
      </c>
      <c r="Z4964" s="3" t="s">
        <v>2584</v>
      </c>
      <c r="AA4964" s="4">
        <v>780599</v>
      </c>
    </row>
    <row r="4965" spans="1:27" ht="39.6" x14ac:dyDescent="0.25">
      <c r="A4965" s="3" t="s">
        <v>2605</v>
      </c>
      <c r="B4965" s="3" t="s">
        <v>2958</v>
      </c>
      <c r="C4965" s="3" t="s">
        <v>2598</v>
      </c>
      <c r="D4965" s="3" t="s">
        <v>769</v>
      </c>
      <c r="E4965" s="3" t="s">
        <v>2583</v>
      </c>
      <c r="F4965" s="4">
        <v>9127</v>
      </c>
      <c r="G4965" s="4">
        <v>70642980</v>
      </c>
      <c r="H4965" s="4">
        <v>9127</v>
      </c>
      <c r="I4965" s="4">
        <v>9127</v>
      </c>
      <c r="J4965" s="4">
        <v>9127</v>
      </c>
      <c r="K4965" s="4">
        <v>9127</v>
      </c>
      <c r="L4965" s="4">
        <v>12000</v>
      </c>
      <c r="M4965" s="4">
        <v>7740</v>
      </c>
      <c r="N4965" s="4">
        <v>7740</v>
      </c>
      <c r="O4965" s="3" t="s">
        <v>2575</v>
      </c>
      <c r="P4965" s="3" t="s">
        <v>2577</v>
      </c>
      <c r="Q4965" s="3" t="s">
        <v>2697</v>
      </c>
      <c r="R4965" s="3" t="s">
        <v>2578</v>
      </c>
      <c r="S4965" s="3" t="s">
        <v>2941</v>
      </c>
      <c r="T4965" s="5"/>
      <c r="U4965" s="3" t="s">
        <v>2593</v>
      </c>
      <c r="V4965" s="3" t="s">
        <v>2580</v>
      </c>
      <c r="W4965" s="3" t="s">
        <v>2581</v>
      </c>
      <c r="X4965" s="3" t="s">
        <v>2582</v>
      </c>
      <c r="Y4965" s="3" t="s">
        <v>2583</v>
      </c>
      <c r="Z4965" s="3" t="s">
        <v>2584</v>
      </c>
      <c r="AA4965" s="4">
        <v>780599</v>
      </c>
    </row>
    <row r="4966" spans="1:27" ht="39.6" x14ac:dyDescent="0.25">
      <c r="A4966" s="3" t="s">
        <v>2620</v>
      </c>
      <c r="B4966" s="3" t="s">
        <v>2940</v>
      </c>
      <c r="C4966" s="3" t="s">
        <v>2598</v>
      </c>
      <c r="D4966" s="3" t="s">
        <v>769</v>
      </c>
      <c r="E4966" s="3" t="s">
        <v>2583</v>
      </c>
      <c r="F4966" s="4">
        <v>10483</v>
      </c>
      <c r="G4966" s="4">
        <v>7338100</v>
      </c>
      <c r="H4966" s="4">
        <v>10483</v>
      </c>
      <c r="I4966" s="4">
        <v>10483</v>
      </c>
      <c r="J4966" s="4">
        <v>10483</v>
      </c>
      <c r="K4966" s="4">
        <v>10483</v>
      </c>
      <c r="L4966" s="4">
        <v>2000</v>
      </c>
      <c r="M4966" s="3">
        <v>700</v>
      </c>
      <c r="N4966" s="3">
        <v>700</v>
      </c>
      <c r="O4966" s="3" t="s">
        <v>2575</v>
      </c>
      <c r="P4966" s="3" t="s">
        <v>2577</v>
      </c>
      <c r="Q4966" s="3" t="s">
        <v>2697</v>
      </c>
      <c r="R4966" s="3" t="s">
        <v>2578</v>
      </c>
      <c r="S4966" s="3" t="s">
        <v>2941</v>
      </c>
      <c r="T4966" s="5"/>
      <c r="U4966" s="3" t="s">
        <v>2593</v>
      </c>
      <c r="V4966" s="3" t="s">
        <v>2580</v>
      </c>
      <c r="W4966" s="3" t="s">
        <v>2581</v>
      </c>
      <c r="X4966" s="3" t="s">
        <v>2601</v>
      </c>
      <c r="Y4966" s="3" t="s">
        <v>2583</v>
      </c>
      <c r="Z4966" s="3" t="s">
        <v>2584</v>
      </c>
      <c r="AA4966" s="4">
        <v>780601</v>
      </c>
    </row>
    <row r="4967" spans="1:27" ht="39.6" x14ac:dyDescent="0.25">
      <c r="A4967" s="3" t="s">
        <v>2620</v>
      </c>
      <c r="B4967" s="3" t="s">
        <v>2940</v>
      </c>
      <c r="C4967" s="3" t="s">
        <v>2598</v>
      </c>
      <c r="D4967" s="3" t="s">
        <v>769</v>
      </c>
      <c r="E4967" s="3" t="s">
        <v>2673</v>
      </c>
      <c r="F4967" s="4">
        <v>10483</v>
      </c>
      <c r="G4967" s="4">
        <v>3144900</v>
      </c>
      <c r="H4967" s="4">
        <v>10483</v>
      </c>
      <c r="I4967" s="4">
        <v>10483</v>
      </c>
      <c r="J4967" s="4">
        <v>10483</v>
      </c>
      <c r="K4967" s="4">
        <v>10483</v>
      </c>
      <c r="L4967" s="3">
        <v>0</v>
      </c>
      <c r="M4967" s="3">
        <v>300</v>
      </c>
      <c r="N4967" s="3">
        <v>300</v>
      </c>
      <c r="O4967" s="3" t="s">
        <v>2575</v>
      </c>
      <c r="P4967" s="3" t="s">
        <v>2577</v>
      </c>
      <c r="Q4967" s="3" t="s">
        <v>2697</v>
      </c>
      <c r="R4967" s="3" t="s">
        <v>2578</v>
      </c>
      <c r="S4967" s="3" t="s">
        <v>2941</v>
      </c>
      <c r="T4967" s="5"/>
      <c r="U4967" s="3" t="s">
        <v>2593</v>
      </c>
      <c r="V4967" s="3" t="s">
        <v>2580</v>
      </c>
      <c r="W4967" s="3" t="s">
        <v>2581</v>
      </c>
      <c r="X4967" s="3" t="s">
        <v>2601</v>
      </c>
      <c r="Y4967" s="3" t="s">
        <v>2583</v>
      </c>
      <c r="Z4967" s="3" t="s">
        <v>2584</v>
      </c>
      <c r="AA4967" s="4">
        <v>780601</v>
      </c>
    </row>
    <row r="4968" spans="1:27" ht="39.6" x14ac:dyDescent="0.25">
      <c r="A4968" s="3" t="s">
        <v>4000</v>
      </c>
      <c r="B4968" s="3" t="s">
        <v>4003</v>
      </c>
      <c r="C4968" s="3" t="s">
        <v>2573</v>
      </c>
      <c r="D4968" s="3" t="s">
        <v>1931</v>
      </c>
      <c r="E4968" s="3" t="s">
        <v>2583</v>
      </c>
      <c r="F4968" s="4">
        <v>6432000</v>
      </c>
      <c r="G4968" s="4">
        <v>64320000</v>
      </c>
      <c r="H4968" s="4">
        <v>6432000</v>
      </c>
      <c r="I4968" s="4">
        <v>6432000</v>
      </c>
      <c r="J4968" s="4">
        <v>6432000</v>
      </c>
      <c r="K4968" s="4">
        <v>6432000</v>
      </c>
      <c r="L4968" s="3">
        <v>10</v>
      </c>
      <c r="M4968" s="3">
        <v>10</v>
      </c>
      <c r="N4968" s="3">
        <v>10</v>
      </c>
      <c r="O4968" s="3" t="s">
        <v>2575</v>
      </c>
      <c r="P4968" s="3" t="s">
        <v>2577</v>
      </c>
      <c r="Q4968" s="3" t="s">
        <v>2697</v>
      </c>
      <c r="R4968" s="3" t="s">
        <v>2578</v>
      </c>
      <c r="S4968" s="3" t="s">
        <v>1931</v>
      </c>
      <c r="T4968" s="5"/>
      <c r="U4968" s="3" t="s">
        <v>2688</v>
      </c>
      <c r="V4968" s="3" t="s">
        <v>2580</v>
      </c>
      <c r="W4968" s="3" t="s">
        <v>2581</v>
      </c>
      <c r="X4968" s="3" t="s">
        <v>3503</v>
      </c>
      <c r="Y4968" s="3" t="s">
        <v>2595</v>
      </c>
      <c r="Z4968" s="3" t="s">
        <v>2584</v>
      </c>
      <c r="AA4968" s="4">
        <v>780603</v>
      </c>
    </row>
    <row r="4969" spans="1:27" ht="39.6" x14ac:dyDescent="0.25">
      <c r="A4969" s="3" t="s">
        <v>3873</v>
      </c>
      <c r="B4969" s="3" t="s">
        <v>3894</v>
      </c>
      <c r="C4969" s="3" t="s">
        <v>2916</v>
      </c>
      <c r="D4969" s="3" t="s">
        <v>1378</v>
      </c>
      <c r="E4969" s="3" t="s">
        <v>2583</v>
      </c>
      <c r="F4969" s="5"/>
      <c r="G4969" s="3">
        <v>0</v>
      </c>
      <c r="H4969" s="5"/>
      <c r="I4969" s="5"/>
      <c r="J4969" s="5"/>
      <c r="K4969" s="4">
        <v>145000</v>
      </c>
      <c r="L4969" s="3">
        <v>500</v>
      </c>
      <c r="M4969" s="3">
        <v>0</v>
      </c>
      <c r="N4969" s="3">
        <v>0</v>
      </c>
      <c r="O4969" s="3" t="s">
        <v>2575</v>
      </c>
      <c r="P4969" s="3" t="s">
        <v>2577</v>
      </c>
      <c r="Q4969" s="3" t="s">
        <v>2697</v>
      </c>
      <c r="R4969" s="3" t="s">
        <v>2578</v>
      </c>
      <c r="S4969" s="3" t="s">
        <v>3871</v>
      </c>
      <c r="T4969" s="5"/>
      <c r="U4969" s="3" t="s">
        <v>2744</v>
      </c>
      <c r="V4969" s="3" t="s">
        <v>2580</v>
      </c>
      <c r="W4969" s="3" t="s">
        <v>2581</v>
      </c>
      <c r="X4969" s="3" t="s">
        <v>2582</v>
      </c>
      <c r="Y4969" s="3" t="s">
        <v>2583</v>
      </c>
      <c r="Z4969" s="3" t="s">
        <v>2584</v>
      </c>
      <c r="AA4969" s="4">
        <v>780604</v>
      </c>
    </row>
    <row r="4970" spans="1:27" ht="39.6" x14ac:dyDescent="0.25">
      <c r="A4970" s="3" t="s">
        <v>2622</v>
      </c>
      <c r="B4970" s="3" t="s">
        <v>3037</v>
      </c>
      <c r="C4970" s="3" t="s">
        <v>2598</v>
      </c>
      <c r="D4970" s="3" t="s">
        <v>876</v>
      </c>
      <c r="E4970" s="3" t="s">
        <v>2583</v>
      </c>
      <c r="F4970" s="4">
        <v>8017</v>
      </c>
      <c r="G4970" s="4">
        <v>56117570</v>
      </c>
      <c r="H4970" s="4">
        <v>8017</v>
      </c>
      <c r="I4970" s="4">
        <v>8016</v>
      </c>
      <c r="J4970" s="4">
        <v>8018</v>
      </c>
      <c r="K4970" s="4">
        <v>8016</v>
      </c>
      <c r="L4970" s="4">
        <v>7000</v>
      </c>
      <c r="M4970" s="4">
        <v>7030</v>
      </c>
      <c r="N4970" s="4">
        <v>7000</v>
      </c>
      <c r="O4970" s="3" t="s">
        <v>2575</v>
      </c>
      <c r="P4970" s="3" t="s">
        <v>2577</v>
      </c>
      <c r="Q4970" s="3" t="s">
        <v>2697</v>
      </c>
      <c r="R4970" s="3" t="s">
        <v>2578</v>
      </c>
      <c r="S4970" s="3" t="s">
        <v>2952</v>
      </c>
      <c r="T4970" s="5"/>
      <c r="U4970" s="3" t="s">
        <v>2593</v>
      </c>
      <c r="V4970" s="3" t="s">
        <v>2580</v>
      </c>
      <c r="W4970" s="3" t="s">
        <v>2581</v>
      </c>
      <c r="X4970" s="3" t="s">
        <v>2582</v>
      </c>
      <c r="Y4970" s="3" t="s">
        <v>2583</v>
      </c>
      <c r="Z4970" s="3" t="s">
        <v>2584</v>
      </c>
      <c r="AA4970" s="4">
        <v>780606</v>
      </c>
    </row>
    <row r="4971" spans="1:27" ht="39.6" x14ac:dyDescent="0.25">
      <c r="A4971" s="3" t="s">
        <v>4000</v>
      </c>
      <c r="B4971" s="3" t="s">
        <v>4003</v>
      </c>
      <c r="C4971" s="3" t="s">
        <v>2573</v>
      </c>
      <c r="D4971" s="3" t="s">
        <v>1931</v>
      </c>
      <c r="E4971" s="3" t="s">
        <v>2583</v>
      </c>
      <c r="F4971" s="4">
        <v>6474000</v>
      </c>
      <c r="G4971" s="4">
        <v>64740000</v>
      </c>
      <c r="H4971" s="4">
        <v>6474000</v>
      </c>
      <c r="I4971" s="4">
        <v>6474000</v>
      </c>
      <c r="J4971" s="4">
        <v>6474000</v>
      </c>
      <c r="K4971" s="4">
        <v>6474000</v>
      </c>
      <c r="L4971" s="3">
        <v>10</v>
      </c>
      <c r="M4971" s="3">
        <v>10</v>
      </c>
      <c r="N4971" s="3">
        <v>10</v>
      </c>
      <c r="O4971" s="3" t="s">
        <v>2575</v>
      </c>
      <c r="P4971" s="3" t="s">
        <v>2577</v>
      </c>
      <c r="Q4971" s="3" t="s">
        <v>2697</v>
      </c>
      <c r="R4971" s="3" t="s">
        <v>2578</v>
      </c>
      <c r="S4971" s="3" t="s">
        <v>1931</v>
      </c>
      <c r="T4971" s="5"/>
      <c r="U4971" s="3" t="s">
        <v>2688</v>
      </c>
      <c r="V4971" s="3" t="s">
        <v>2580</v>
      </c>
      <c r="W4971" s="3" t="s">
        <v>2581</v>
      </c>
      <c r="X4971" s="3" t="s">
        <v>3503</v>
      </c>
      <c r="Y4971" s="3" t="s">
        <v>2595</v>
      </c>
      <c r="Z4971" s="3" t="s">
        <v>2584</v>
      </c>
      <c r="AA4971" s="4">
        <v>780607</v>
      </c>
    </row>
    <row r="4972" spans="1:27" ht="39.6" x14ac:dyDescent="0.25">
      <c r="A4972" s="3" t="s">
        <v>4000</v>
      </c>
      <c r="B4972" s="3" t="s">
        <v>4003</v>
      </c>
      <c r="C4972" s="3" t="s">
        <v>2573</v>
      </c>
      <c r="D4972" s="3" t="s">
        <v>1931</v>
      </c>
      <c r="E4972" s="3" t="s">
        <v>2583</v>
      </c>
      <c r="F4972" s="4">
        <v>6392000</v>
      </c>
      <c r="G4972" s="4">
        <v>63920000</v>
      </c>
      <c r="H4972" s="4">
        <v>6392000</v>
      </c>
      <c r="I4972" s="4">
        <v>6392000</v>
      </c>
      <c r="J4972" s="4">
        <v>6392000</v>
      </c>
      <c r="K4972" s="4">
        <v>6392000</v>
      </c>
      <c r="L4972" s="3">
        <v>10</v>
      </c>
      <c r="M4972" s="3">
        <v>10</v>
      </c>
      <c r="N4972" s="3">
        <v>10</v>
      </c>
      <c r="O4972" s="3" t="s">
        <v>2575</v>
      </c>
      <c r="P4972" s="3" t="s">
        <v>2577</v>
      </c>
      <c r="Q4972" s="3" t="s">
        <v>2697</v>
      </c>
      <c r="R4972" s="3" t="s">
        <v>2578</v>
      </c>
      <c r="S4972" s="3" t="s">
        <v>1931</v>
      </c>
      <c r="T4972" s="5"/>
      <c r="U4972" s="3" t="s">
        <v>2688</v>
      </c>
      <c r="V4972" s="3" t="s">
        <v>2580</v>
      </c>
      <c r="W4972" s="3" t="s">
        <v>2581</v>
      </c>
      <c r="X4972" s="3" t="s">
        <v>3503</v>
      </c>
      <c r="Y4972" s="3" t="s">
        <v>2595</v>
      </c>
      <c r="Z4972" s="3" t="s">
        <v>2584</v>
      </c>
      <c r="AA4972" s="4">
        <v>780608</v>
      </c>
    </row>
    <row r="4973" spans="1:27" ht="39.6" x14ac:dyDescent="0.25">
      <c r="A4973" s="3" t="s">
        <v>2620</v>
      </c>
      <c r="B4973" s="3" t="s">
        <v>2951</v>
      </c>
      <c r="C4973" s="3" t="s">
        <v>2598</v>
      </c>
      <c r="D4973" s="3" t="s">
        <v>876</v>
      </c>
      <c r="E4973" s="3" t="s">
        <v>2583</v>
      </c>
      <c r="F4973" s="4">
        <v>10259</v>
      </c>
      <c r="G4973" s="4">
        <v>30777700</v>
      </c>
      <c r="H4973" s="4">
        <v>10259</v>
      </c>
      <c r="I4973" s="4">
        <v>10175</v>
      </c>
      <c r="J4973" s="4">
        <v>10314</v>
      </c>
      <c r="K4973" s="4">
        <v>9228</v>
      </c>
      <c r="L4973" s="4">
        <v>3000</v>
      </c>
      <c r="M4973" s="4">
        <v>4500</v>
      </c>
      <c r="N4973" s="4">
        <v>3000</v>
      </c>
      <c r="O4973" s="3" t="s">
        <v>2575</v>
      </c>
      <c r="P4973" s="3" t="s">
        <v>2577</v>
      </c>
      <c r="Q4973" s="3" t="s">
        <v>2697</v>
      </c>
      <c r="R4973" s="3" t="s">
        <v>2578</v>
      </c>
      <c r="S4973" s="3" t="s">
        <v>2952</v>
      </c>
      <c r="T4973" s="5"/>
      <c r="U4973" s="3" t="s">
        <v>2593</v>
      </c>
      <c r="V4973" s="3" t="s">
        <v>2580</v>
      </c>
      <c r="W4973" s="3" t="s">
        <v>2581</v>
      </c>
      <c r="X4973" s="3" t="s">
        <v>2601</v>
      </c>
      <c r="Y4973" s="3" t="s">
        <v>2583</v>
      </c>
      <c r="Z4973" s="3" t="s">
        <v>2584</v>
      </c>
      <c r="AA4973" s="4">
        <v>780609</v>
      </c>
    </row>
    <row r="4974" spans="1:27" ht="39.6" x14ac:dyDescent="0.25">
      <c r="A4974" s="3" t="s">
        <v>4000</v>
      </c>
      <c r="B4974" s="3" t="s">
        <v>4003</v>
      </c>
      <c r="C4974" s="3" t="s">
        <v>2573</v>
      </c>
      <c r="D4974" s="3" t="s">
        <v>1931</v>
      </c>
      <c r="E4974" s="3" t="s">
        <v>2583</v>
      </c>
      <c r="F4974" s="4">
        <v>6456000</v>
      </c>
      <c r="G4974" s="4">
        <v>64560000</v>
      </c>
      <c r="H4974" s="4">
        <v>6456000</v>
      </c>
      <c r="I4974" s="4">
        <v>6456000</v>
      </c>
      <c r="J4974" s="4">
        <v>6456000</v>
      </c>
      <c r="K4974" s="4">
        <v>6456000</v>
      </c>
      <c r="L4974" s="3">
        <v>10</v>
      </c>
      <c r="M4974" s="3">
        <v>10</v>
      </c>
      <c r="N4974" s="3">
        <v>10</v>
      </c>
      <c r="O4974" s="3" t="s">
        <v>2575</v>
      </c>
      <c r="P4974" s="3" t="s">
        <v>2577</v>
      </c>
      <c r="Q4974" s="3" t="s">
        <v>2697</v>
      </c>
      <c r="R4974" s="3" t="s">
        <v>2578</v>
      </c>
      <c r="S4974" s="3" t="s">
        <v>1931</v>
      </c>
      <c r="T4974" s="5"/>
      <c r="U4974" s="3" t="s">
        <v>2688</v>
      </c>
      <c r="V4974" s="3" t="s">
        <v>2580</v>
      </c>
      <c r="W4974" s="3" t="s">
        <v>2581</v>
      </c>
      <c r="X4974" s="3" t="s">
        <v>3503</v>
      </c>
      <c r="Y4974" s="3" t="s">
        <v>2595</v>
      </c>
      <c r="Z4974" s="3" t="s">
        <v>2584</v>
      </c>
      <c r="AA4974" s="4">
        <v>780611</v>
      </c>
    </row>
    <row r="4975" spans="1:27" ht="39.6" x14ac:dyDescent="0.25">
      <c r="A4975" s="3" t="s">
        <v>3869</v>
      </c>
      <c r="B4975" s="3" t="s">
        <v>3870</v>
      </c>
      <c r="C4975" s="3" t="s">
        <v>2916</v>
      </c>
      <c r="D4975" s="3" t="s">
        <v>1378</v>
      </c>
      <c r="E4975" s="3" t="s">
        <v>2583</v>
      </c>
      <c r="F4975" s="5"/>
      <c r="G4975" s="3">
        <v>0</v>
      </c>
      <c r="H4975" s="5"/>
      <c r="I4975" s="5"/>
      <c r="J4975" s="5"/>
      <c r="K4975" s="4">
        <v>132000</v>
      </c>
      <c r="L4975" s="3">
        <v>100</v>
      </c>
      <c r="M4975" s="3">
        <v>0</v>
      </c>
      <c r="N4975" s="3">
        <v>0</v>
      </c>
      <c r="O4975" s="3" t="s">
        <v>2575</v>
      </c>
      <c r="P4975" s="3" t="s">
        <v>2577</v>
      </c>
      <c r="Q4975" s="3" t="s">
        <v>2697</v>
      </c>
      <c r="R4975" s="3" t="s">
        <v>2578</v>
      </c>
      <c r="S4975" s="3" t="s">
        <v>3871</v>
      </c>
      <c r="T4975" s="5"/>
      <c r="U4975" s="3" t="s">
        <v>2744</v>
      </c>
      <c r="V4975" s="3" t="s">
        <v>2580</v>
      </c>
      <c r="W4975" s="3" t="s">
        <v>2581</v>
      </c>
      <c r="X4975" s="3" t="s">
        <v>2582</v>
      </c>
      <c r="Y4975" s="3" t="s">
        <v>2583</v>
      </c>
      <c r="Z4975" s="3" t="s">
        <v>2584</v>
      </c>
      <c r="AA4975" s="4">
        <v>780613</v>
      </c>
    </row>
    <row r="4976" spans="1:27" ht="39.6" x14ac:dyDescent="0.25">
      <c r="A4976" s="3" t="s">
        <v>2605</v>
      </c>
      <c r="B4976" s="3" t="s">
        <v>2665</v>
      </c>
      <c r="C4976" s="3" t="s">
        <v>2598</v>
      </c>
      <c r="D4976" s="3" t="s">
        <v>859</v>
      </c>
      <c r="E4976" s="3" t="s">
        <v>2673</v>
      </c>
      <c r="F4976" s="4">
        <v>6380</v>
      </c>
      <c r="G4976" s="4">
        <v>5295400</v>
      </c>
      <c r="H4976" s="4">
        <v>6380</v>
      </c>
      <c r="I4976" s="4">
        <v>6380</v>
      </c>
      <c r="J4976" s="4">
        <v>6380</v>
      </c>
      <c r="K4976" s="4">
        <v>6380</v>
      </c>
      <c r="L4976" s="3">
        <v>0</v>
      </c>
      <c r="M4976" s="3">
        <v>830</v>
      </c>
      <c r="N4976" s="3">
        <v>830</v>
      </c>
      <c r="O4976" s="3" t="s">
        <v>2575</v>
      </c>
      <c r="P4976" s="3" t="s">
        <v>2577</v>
      </c>
      <c r="Q4976" s="3" t="s">
        <v>2697</v>
      </c>
      <c r="R4976" s="3" t="s">
        <v>2578</v>
      </c>
      <c r="S4976" s="3" t="s">
        <v>2604</v>
      </c>
      <c r="T4976" s="5"/>
      <c r="U4976" s="3" t="s">
        <v>2593</v>
      </c>
      <c r="V4976" s="3" t="s">
        <v>2580</v>
      </c>
      <c r="W4976" s="3" t="s">
        <v>2581</v>
      </c>
      <c r="X4976" s="3" t="s">
        <v>2582</v>
      </c>
      <c r="Y4976" s="3" t="s">
        <v>2583</v>
      </c>
      <c r="Z4976" s="3" t="s">
        <v>2584</v>
      </c>
      <c r="AA4976" s="4">
        <v>780615</v>
      </c>
    </row>
    <row r="4977" spans="1:27" ht="39.6" x14ac:dyDescent="0.25">
      <c r="A4977" s="3" t="s">
        <v>2605</v>
      </c>
      <c r="B4977" s="3" t="s">
        <v>2665</v>
      </c>
      <c r="C4977" s="3" t="s">
        <v>2598</v>
      </c>
      <c r="D4977" s="3" t="s">
        <v>859</v>
      </c>
      <c r="E4977" s="3" t="s">
        <v>2583</v>
      </c>
      <c r="F4977" s="4">
        <v>6380</v>
      </c>
      <c r="G4977" s="4">
        <v>17608800</v>
      </c>
      <c r="H4977" s="4">
        <v>6380</v>
      </c>
      <c r="I4977" s="4">
        <v>6380</v>
      </c>
      <c r="J4977" s="4">
        <v>6380</v>
      </c>
      <c r="K4977" s="4">
        <v>6380</v>
      </c>
      <c r="L4977" s="4">
        <v>6000</v>
      </c>
      <c r="M4977" s="4">
        <v>2960</v>
      </c>
      <c r="N4977" s="4">
        <v>2760</v>
      </c>
      <c r="O4977" s="3" t="s">
        <v>2575</v>
      </c>
      <c r="P4977" s="3" t="s">
        <v>2577</v>
      </c>
      <c r="Q4977" s="3" t="s">
        <v>2697</v>
      </c>
      <c r="R4977" s="3" t="s">
        <v>2578</v>
      </c>
      <c r="S4977" s="3" t="s">
        <v>2604</v>
      </c>
      <c r="T4977" s="5"/>
      <c r="U4977" s="3" t="s">
        <v>2593</v>
      </c>
      <c r="V4977" s="3" t="s">
        <v>2580</v>
      </c>
      <c r="W4977" s="3" t="s">
        <v>2581</v>
      </c>
      <c r="X4977" s="3" t="s">
        <v>2582</v>
      </c>
      <c r="Y4977" s="3" t="s">
        <v>2583</v>
      </c>
      <c r="Z4977" s="3" t="s">
        <v>2584</v>
      </c>
      <c r="AA4977" s="4">
        <v>780615</v>
      </c>
    </row>
    <row r="4978" spans="1:27" ht="39.6" x14ac:dyDescent="0.25">
      <c r="A4978" s="3" t="s">
        <v>2605</v>
      </c>
      <c r="B4978" s="3" t="s">
        <v>2665</v>
      </c>
      <c r="C4978" s="3" t="s">
        <v>2598</v>
      </c>
      <c r="D4978" s="3" t="s">
        <v>859</v>
      </c>
      <c r="E4978" s="3" t="s">
        <v>2673</v>
      </c>
      <c r="F4978" s="4">
        <v>6380</v>
      </c>
      <c r="G4978" s="4">
        <v>8613000</v>
      </c>
      <c r="H4978" s="4">
        <v>6380</v>
      </c>
      <c r="I4978" s="4">
        <v>6380</v>
      </c>
      <c r="J4978" s="4">
        <v>6380</v>
      </c>
      <c r="K4978" s="4">
        <v>6380</v>
      </c>
      <c r="L4978" s="3">
        <v>0</v>
      </c>
      <c r="M4978" s="4">
        <v>1350</v>
      </c>
      <c r="N4978" s="4">
        <v>1350</v>
      </c>
      <c r="O4978" s="3" t="s">
        <v>2575</v>
      </c>
      <c r="P4978" s="3" t="s">
        <v>2759</v>
      </c>
      <c r="Q4978" s="3" t="s">
        <v>2697</v>
      </c>
      <c r="R4978" s="3" t="s">
        <v>2578</v>
      </c>
      <c r="S4978" s="3" t="s">
        <v>2604</v>
      </c>
      <c r="T4978" s="5"/>
      <c r="U4978" s="3" t="s">
        <v>2593</v>
      </c>
      <c r="V4978" s="3" t="s">
        <v>2580</v>
      </c>
      <c r="W4978" s="3" t="s">
        <v>2581</v>
      </c>
      <c r="X4978" s="3" t="s">
        <v>2582</v>
      </c>
      <c r="Y4978" s="3" t="s">
        <v>2583</v>
      </c>
      <c r="Z4978" s="3" t="s">
        <v>2584</v>
      </c>
      <c r="AA4978" s="4">
        <v>780615</v>
      </c>
    </row>
    <row r="4979" spans="1:27" ht="39.6" x14ac:dyDescent="0.25">
      <c r="A4979" s="3" t="s">
        <v>4000</v>
      </c>
      <c r="B4979" s="3" t="s">
        <v>4003</v>
      </c>
      <c r="C4979" s="3" t="s">
        <v>2573</v>
      </c>
      <c r="D4979" s="3" t="s">
        <v>1931</v>
      </c>
      <c r="E4979" s="3" t="s">
        <v>2583</v>
      </c>
      <c r="F4979" s="4">
        <v>6478000</v>
      </c>
      <c r="G4979" s="4">
        <v>64780000</v>
      </c>
      <c r="H4979" s="4">
        <v>6478000</v>
      </c>
      <c r="I4979" s="4">
        <v>6478000</v>
      </c>
      <c r="J4979" s="4">
        <v>6478000</v>
      </c>
      <c r="K4979" s="4">
        <v>6478000</v>
      </c>
      <c r="L4979" s="3">
        <v>10</v>
      </c>
      <c r="M4979" s="3">
        <v>10</v>
      </c>
      <c r="N4979" s="3">
        <v>10</v>
      </c>
      <c r="O4979" s="3" t="s">
        <v>2575</v>
      </c>
      <c r="P4979" s="3" t="s">
        <v>2577</v>
      </c>
      <c r="Q4979" s="3" t="s">
        <v>2697</v>
      </c>
      <c r="R4979" s="3" t="s">
        <v>2578</v>
      </c>
      <c r="S4979" s="3" t="s">
        <v>1931</v>
      </c>
      <c r="T4979" s="5"/>
      <c r="U4979" s="3" t="s">
        <v>2688</v>
      </c>
      <c r="V4979" s="3" t="s">
        <v>2580</v>
      </c>
      <c r="W4979" s="3" t="s">
        <v>2581</v>
      </c>
      <c r="X4979" s="3" t="s">
        <v>3503</v>
      </c>
      <c r="Y4979" s="3" t="s">
        <v>2595</v>
      </c>
      <c r="Z4979" s="3" t="s">
        <v>2584</v>
      </c>
      <c r="AA4979" s="4">
        <v>780616</v>
      </c>
    </row>
    <row r="4980" spans="1:27" ht="39.6" x14ac:dyDescent="0.25">
      <c r="A4980" s="3" t="s">
        <v>4000</v>
      </c>
      <c r="B4980" s="3" t="s">
        <v>4003</v>
      </c>
      <c r="C4980" s="3" t="s">
        <v>2573</v>
      </c>
      <c r="D4980" s="3" t="s">
        <v>1931</v>
      </c>
      <c r="E4980" s="3" t="s">
        <v>2583</v>
      </c>
      <c r="F4980" s="4">
        <v>6560000</v>
      </c>
      <c r="G4980" s="4">
        <v>65600000</v>
      </c>
      <c r="H4980" s="4">
        <v>6560000</v>
      </c>
      <c r="I4980" s="4">
        <v>6560000</v>
      </c>
      <c r="J4980" s="4">
        <v>6560000</v>
      </c>
      <c r="K4980" s="4">
        <v>6560000</v>
      </c>
      <c r="L4980" s="3">
        <v>10</v>
      </c>
      <c r="M4980" s="3">
        <v>10</v>
      </c>
      <c r="N4980" s="3">
        <v>10</v>
      </c>
      <c r="O4980" s="3" t="s">
        <v>2575</v>
      </c>
      <c r="P4980" s="3" t="s">
        <v>2577</v>
      </c>
      <c r="Q4980" s="3" t="s">
        <v>2697</v>
      </c>
      <c r="R4980" s="3" t="s">
        <v>2578</v>
      </c>
      <c r="S4980" s="3" t="s">
        <v>1931</v>
      </c>
      <c r="T4980" s="5"/>
      <c r="U4980" s="3" t="s">
        <v>2688</v>
      </c>
      <c r="V4980" s="3" t="s">
        <v>2580</v>
      </c>
      <c r="W4980" s="3" t="s">
        <v>2581</v>
      </c>
      <c r="X4980" s="3" t="s">
        <v>3503</v>
      </c>
      <c r="Y4980" s="3" t="s">
        <v>2595</v>
      </c>
      <c r="Z4980" s="3" t="s">
        <v>2584</v>
      </c>
      <c r="AA4980" s="4">
        <v>780619</v>
      </c>
    </row>
    <row r="4981" spans="1:27" ht="39.6" x14ac:dyDescent="0.25">
      <c r="A4981" s="3" t="s">
        <v>2620</v>
      </c>
      <c r="B4981" s="3" t="s">
        <v>2636</v>
      </c>
      <c r="C4981" s="3" t="s">
        <v>2598</v>
      </c>
      <c r="D4981" s="3" t="s">
        <v>859</v>
      </c>
      <c r="E4981" s="3" t="s">
        <v>2583</v>
      </c>
      <c r="F4981" s="4">
        <v>8298</v>
      </c>
      <c r="G4981" s="4">
        <v>6638400</v>
      </c>
      <c r="H4981" s="4">
        <v>8298</v>
      </c>
      <c r="I4981" s="4">
        <v>8298</v>
      </c>
      <c r="J4981" s="4">
        <v>8298</v>
      </c>
      <c r="K4981" s="4">
        <v>8298</v>
      </c>
      <c r="L4981" s="4">
        <v>2500</v>
      </c>
      <c r="M4981" s="3">
        <v>800</v>
      </c>
      <c r="N4981" s="3">
        <v>800</v>
      </c>
      <c r="O4981" s="3" t="s">
        <v>2575</v>
      </c>
      <c r="P4981" s="3" t="s">
        <v>2577</v>
      </c>
      <c r="Q4981" s="3" t="s">
        <v>2697</v>
      </c>
      <c r="R4981" s="3" t="s">
        <v>2578</v>
      </c>
      <c r="S4981" s="3" t="s">
        <v>2604</v>
      </c>
      <c r="T4981" s="5"/>
      <c r="U4981" s="3" t="s">
        <v>2593</v>
      </c>
      <c r="V4981" s="3" t="s">
        <v>2580</v>
      </c>
      <c r="W4981" s="3" t="s">
        <v>2581</v>
      </c>
      <c r="X4981" s="3" t="s">
        <v>2601</v>
      </c>
      <c r="Y4981" s="3" t="s">
        <v>2583</v>
      </c>
      <c r="Z4981" s="3" t="s">
        <v>2584</v>
      </c>
      <c r="AA4981" s="4">
        <v>780621</v>
      </c>
    </row>
    <row r="4982" spans="1:27" ht="39.6" x14ac:dyDescent="0.25">
      <c r="A4982" s="3" t="s">
        <v>2620</v>
      </c>
      <c r="B4982" s="3" t="s">
        <v>2636</v>
      </c>
      <c r="C4982" s="3" t="s">
        <v>2598</v>
      </c>
      <c r="D4982" s="3" t="s">
        <v>859</v>
      </c>
      <c r="E4982" s="3" t="s">
        <v>2673</v>
      </c>
      <c r="F4982" s="4">
        <v>8298</v>
      </c>
      <c r="G4982" s="4">
        <v>2489400</v>
      </c>
      <c r="H4982" s="4">
        <v>8298</v>
      </c>
      <c r="I4982" s="4">
        <v>8298</v>
      </c>
      <c r="J4982" s="4">
        <v>8298</v>
      </c>
      <c r="K4982" s="4">
        <v>8298</v>
      </c>
      <c r="L4982" s="3">
        <v>0</v>
      </c>
      <c r="M4982" s="3">
        <v>300</v>
      </c>
      <c r="N4982" s="3">
        <v>300</v>
      </c>
      <c r="O4982" s="3" t="s">
        <v>2575</v>
      </c>
      <c r="P4982" s="3" t="s">
        <v>2577</v>
      </c>
      <c r="Q4982" s="3" t="s">
        <v>2697</v>
      </c>
      <c r="R4982" s="3" t="s">
        <v>2578</v>
      </c>
      <c r="S4982" s="3" t="s">
        <v>2604</v>
      </c>
      <c r="T4982" s="5"/>
      <c r="U4982" s="3" t="s">
        <v>2593</v>
      </c>
      <c r="V4982" s="3" t="s">
        <v>2580</v>
      </c>
      <c r="W4982" s="3" t="s">
        <v>2581</v>
      </c>
      <c r="X4982" s="3" t="s">
        <v>2601</v>
      </c>
      <c r="Y4982" s="3" t="s">
        <v>2583</v>
      </c>
      <c r="Z4982" s="3" t="s">
        <v>2584</v>
      </c>
      <c r="AA4982" s="4">
        <v>780621</v>
      </c>
    </row>
    <row r="4983" spans="1:27" ht="39.6" x14ac:dyDescent="0.25">
      <c r="A4983" s="3" t="s">
        <v>2620</v>
      </c>
      <c r="B4983" s="3" t="s">
        <v>2636</v>
      </c>
      <c r="C4983" s="3" t="s">
        <v>2598</v>
      </c>
      <c r="D4983" s="3" t="s">
        <v>859</v>
      </c>
      <c r="E4983" s="3" t="s">
        <v>2673</v>
      </c>
      <c r="F4983" s="4">
        <v>8298</v>
      </c>
      <c r="G4983" s="4">
        <v>2489400</v>
      </c>
      <c r="H4983" s="4">
        <v>8298</v>
      </c>
      <c r="I4983" s="4">
        <v>8298</v>
      </c>
      <c r="J4983" s="4">
        <v>8298</v>
      </c>
      <c r="K4983" s="4">
        <v>8298</v>
      </c>
      <c r="L4983" s="3">
        <v>0</v>
      </c>
      <c r="M4983" s="3">
        <v>300</v>
      </c>
      <c r="N4983" s="3">
        <v>300</v>
      </c>
      <c r="O4983" s="3" t="s">
        <v>2575</v>
      </c>
      <c r="P4983" s="3" t="s">
        <v>2759</v>
      </c>
      <c r="Q4983" s="3" t="s">
        <v>2697</v>
      </c>
      <c r="R4983" s="3" t="s">
        <v>2578</v>
      </c>
      <c r="S4983" s="3" t="s">
        <v>2604</v>
      </c>
      <c r="T4983" s="5"/>
      <c r="U4983" s="3" t="s">
        <v>2593</v>
      </c>
      <c r="V4983" s="3" t="s">
        <v>2580</v>
      </c>
      <c r="W4983" s="3" t="s">
        <v>2581</v>
      </c>
      <c r="X4983" s="3" t="s">
        <v>2601</v>
      </c>
      <c r="Y4983" s="3" t="s">
        <v>2583</v>
      </c>
      <c r="Z4983" s="3" t="s">
        <v>2584</v>
      </c>
      <c r="AA4983" s="4">
        <v>780621</v>
      </c>
    </row>
    <row r="4984" spans="1:27" ht="39.6" x14ac:dyDescent="0.25">
      <c r="A4984" s="3" t="s">
        <v>3895</v>
      </c>
      <c r="B4984" s="3" t="s">
        <v>3896</v>
      </c>
      <c r="C4984" s="3" t="s">
        <v>2916</v>
      </c>
      <c r="D4984" s="3" t="s">
        <v>1378</v>
      </c>
      <c r="E4984" s="3" t="s">
        <v>2583</v>
      </c>
      <c r="F4984" s="5"/>
      <c r="G4984" s="3">
        <v>0</v>
      </c>
      <c r="H4984" s="5"/>
      <c r="I4984" s="5"/>
      <c r="J4984" s="5"/>
      <c r="K4984" s="4">
        <v>160000</v>
      </c>
      <c r="L4984" s="3">
        <v>100</v>
      </c>
      <c r="M4984" s="3">
        <v>0</v>
      </c>
      <c r="N4984" s="3">
        <v>0</v>
      </c>
      <c r="O4984" s="3" t="s">
        <v>2575</v>
      </c>
      <c r="P4984" s="3" t="s">
        <v>2577</v>
      </c>
      <c r="Q4984" s="3" t="s">
        <v>2697</v>
      </c>
      <c r="R4984" s="3" t="s">
        <v>2578</v>
      </c>
      <c r="S4984" s="3" t="s">
        <v>3871</v>
      </c>
      <c r="T4984" s="5"/>
      <c r="U4984" s="3" t="s">
        <v>2744</v>
      </c>
      <c r="V4984" s="3" t="s">
        <v>2580</v>
      </c>
      <c r="W4984" s="3" t="s">
        <v>2581</v>
      </c>
      <c r="X4984" s="3" t="s">
        <v>2582</v>
      </c>
      <c r="Y4984" s="3" t="s">
        <v>2583</v>
      </c>
      <c r="Z4984" s="3" t="s">
        <v>2584</v>
      </c>
      <c r="AA4984" s="4">
        <v>780623</v>
      </c>
    </row>
    <row r="4985" spans="1:27" ht="39.6" x14ac:dyDescent="0.25">
      <c r="A4985" s="3" t="s">
        <v>2625</v>
      </c>
      <c r="B4985" s="3" t="s">
        <v>2626</v>
      </c>
      <c r="C4985" s="3" t="s">
        <v>2598</v>
      </c>
      <c r="D4985" s="3" t="s">
        <v>859</v>
      </c>
      <c r="E4985" s="3" t="s">
        <v>2673</v>
      </c>
      <c r="F4985" s="4">
        <v>6216</v>
      </c>
      <c r="G4985" s="4">
        <v>2486400</v>
      </c>
      <c r="H4985" s="4">
        <v>6216</v>
      </c>
      <c r="I4985" s="4">
        <v>6216</v>
      </c>
      <c r="J4985" s="4">
        <v>6216</v>
      </c>
      <c r="K4985" s="4">
        <v>6216</v>
      </c>
      <c r="L4985" s="3">
        <v>0</v>
      </c>
      <c r="M4985" s="3">
        <v>400</v>
      </c>
      <c r="N4985" s="3">
        <v>400</v>
      </c>
      <c r="O4985" s="3" t="s">
        <v>2575</v>
      </c>
      <c r="P4985" s="3" t="s">
        <v>2577</v>
      </c>
      <c r="Q4985" s="3" t="s">
        <v>2697</v>
      </c>
      <c r="R4985" s="3" t="s">
        <v>2578</v>
      </c>
      <c r="S4985" s="3" t="s">
        <v>2604</v>
      </c>
      <c r="T4985" s="5"/>
      <c r="U4985" s="3" t="s">
        <v>2593</v>
      </c>
      <c r="V4985" s="3" t="s">
        <v>2580</v>
      </c>
      <c r="W4985" s="3" t="s">
        <v>2581</v>
      </c>
      <c r="X4985" s="3" t="s">
        <v>2582</v>
      </c>
      <c r="Y4985" s="3" t="s">
        <v>2583</v>
      </c>
      <c r="Z4985" s="3" t="s">
        <v>2584</v>
      </c>
      <c r="AA4985" s="4">
        <v>780625</v>
      </c>
    </row>
    <row r="4986" spans="1:27" ht="39.6" x14ac:dyDescent="0.25">
      <c r="A4986" s="3" t="s">
        <v>2625</v>
      </c>
      <c r="B4986" s="3" t="s">
        <v>2626</v>
      </c>
      <c r="C4986" s="3" t="s">
        <v>2598</v>
      </c>
      <c r="D4986" s="3" t="s">
        <v>859</v>
      </c>
      <c r="E4986" s="3" t="s">
        <v>2673</v>
      </c>
      <c r="F4986" s="4">
        <v>6216</v>
      </c>
      <c r="G4986" s="4">
        <v>2175600</v>
      </c>
      <c r="H4986" s="4">
        <v>6216</v>
      </c>
      <c r="I4986" s="4">
        <v>6216</v>
      </c>
      <c r="J4986" s="4">
        <v>6216</v>
      </c>
      <c r="K4986" s="4">
        <v>6216</v>
      </c>
      <c r="L4986" s="3">
        <v>0</v>
      </c>
      <c r="M4986" s="3">
        <v>350</v>
      </c>
      <c r="N4986" s="3">
        <v>350</v>
      </c>
      <c r="O4986" s="3" t="s">
        <v>2575</v>
      </c>
      <c r="P4986" s="3" t="s">
        <v>2759</v>
      </c>
      <c r="Q4986" s="3" t="s">
        <v>2697</v>
      </c>
      <c r="R4986" s="3" t="s">
        <v>2578</v>
      </c>
      <c r="S4986" s="3" t="s">
        <v>2604</v>
      </c>
      <c r="T4986" s="5"/>
      <c r="U4986" s="3" t="s">
        <v>2593</v>
      </c>
      <c r="V4986" s="3" t="s">
        <v>2580</v>
      </c>
      <c r="W4986" s="3" t="s">
        <v>2581</v>
      </c>
      <c r="X4986" s="3" t="s">
        <v>2582</v>
      </c>
      <c r="Y4986" s="3" t="s">
        <v>2583</v>
      </c>
      <c r="Z4986" s="3" t="s">
        <v>2584</v>
      </c>
      <c r="AA4986" s="4">
        <v>780625</v>
      </c>
    </row>
    <row r="4987" spans="1:27" ht="39.6" x14ac:dyDescent="0.25">
      <c r="A4987" s="3" t="s">
        <v>2625</v>
      </c>
      <c r="B4987" s="3" t="s">
        <v>2626</v>
      </c>
      <c r="C4987" s="3" t="s">
        <v>2598</v>
      </c>
      <c r="D4987" s="3" t="s">
        <v>859</v>
      </c>
      <c r="E4987" s="3" t="s">
        <v>2583</v>
      </c>
      <c r="F4987" s="4">
        <v>6216</v>
      </c>
      <c r="G4987" s="4">
        <v>9261840</v>
      </c>
      <c r="H4987" s="4">
        <v>6216</v>
      </c>
      <c r="I4987" s="4">
        <v>6216</v>
      </c>
      <c r="J4987" s="4">
        <v>6216</v>
      </c>
      <c r="K4987" s="4">
        <v>6216</v>
      </c>
      <c r="L4987" s="4">
        <v>3000</v>
      </c>
      <c r="M4987" s="4">
        <v>1490</v>
      </c>
      <c r="N4987" s="4">
        <v>1490</v>
      </c>
      <c r="O4987" s="3" t="s">
        <v>2575</v>
      </c>
      <c r="P4987" s="3" t="s">
        <v>2577</v>
      </c>
      <c r="Q4987" s="3" t="s">
        <v>2697</v>
      </c>
      <c r="R4987" s="3" t="s">
        <v>2578</v>
      </c>
      <c r="S4987" s="3" t="s">
        <v>2604</v>
      </c>
      <c r="T4987" s="5"/>
      <c r="U4987" s="3" t="s">
        <v>2593</v>
      </c>
      <c r="V4987" s="3" t="s">
        <v>2580</v>
      </c>
      <c r="W4987" s="3" t="s">
        <v>2581</v>
      </c>
      <c r="X4987" s="3" t="s">
        <v>2582</v>
      </c>
      <c r="Y4987" s="3" t="s">
        <v>2583</v>
      </c>
      <c r="Z4987" s="3" t="s">
        <v>2584</v>
      </c>
      <c r="AA4987" s="4">
        <v>780625</v>
      </c>
    </row>
    <row r="4988" spans="1:27" ht="39.6" x14ac:dyDescent="0.25">
      <c r="A4988" s="3" t="s">
        <v>2602</v>
      </c>
      <c r="B4988" s="3" t="s">
        <v>2603</v>
      </c>
      <c r="C4988" s="3" t="s">
        <v>2598</v>
      </c>
      <c r="D4988" s="3" t="s">
        <v>859</v>
      </c>
      <c r="E4988" s="3" t="s">
        <v>2673</v>
      </c>
      <c r="F4988" s="4">
        <v>8134</v>
      </c>
      <c r="G4988" s="4">
        <v>7645960</v>
      </c>
      <c r="H4988" s="4">
        <v>8134</v>
      </c>
      <c r="I4988" s="4">
        <v>8134</v>
      </c>
      <c r="J4988" s="4">
        <v>8134</v>
      </c>
      <c r="K4988" s="4">
        <v>8134</v>
      </c>
      <c r="L4988" s="3">
        <v>0</v>
      </c>
      <c r="M4988" s="3">
        <v>940</v>
      </c>
      <c r="N4988" s="3">
        <v>940</v>
      </c>
      <c r="O4988" s="3" t="s">
        <v>2575</v>
      </c>
      <c r="P4988" s="3" t="s">
        <v>2759</v>
      </c>
      <c r="Q4988" s="3" t="s">
        <v>2697</v>
      </c>
      <c r="R4988" s="3" t="s">
        <v>2578</v>
      </c>
      <c r="S4988" s="3" t="s">
        <v>2604</v>
      </c>
      <c r="T4988" s="5"/>
      <c r="U4988" s="3" t="s">
        <v>2593</v>
      </c>
      <c r="V4988" s="3" t="s">
        <v>2580</v>
      </c>
      <c r="W4988" s="3" t="s">
        <v>2581</v>
      </c>
      <c r="X4988" s="3" t="s">
        <v>2601</v>
      </c>
      <c r="Y4988" s="3" t="s">
        <v>2583</v>
      </c>
      <c r="Z4988" s="3" t="s">
        <v>2584</v>
      </c>
      <c r="AA4988" s="4">
        <v>780629</v>
      </c>
    </row>
    <row r="4989" spans="1:27" ht="39.6" x14ac:dyDescent="0.25">
      <c r="A4989" s="3" t="s">
        <v>2602</v>
      </c>
      <c r="B4989" s="3" t="s">
        <v>2603</v>
      </c>
      <c r="C4989" s="3" t="s">
        <v>2598</v>
      </c>
      <c r="D4989" s="3" t="s">
        <v>859</v>
      </c>
      <c r="E4989" s="3" t="s">
        <v>2583</v>
      </c>
      <c r="F4989" s="4">
        <v>8134</v>
      </c>
      <c r="G4989" s="4">
        <v>12282340</v>
      </c>
      <c r="H4989" s="4">
        <v>8134</v>
      </c>
      <c r="I4989" s="4">
        <v>8134</v>
      </c>
      <c r="J4989" s="4">
        <v>8134</v>
      </c>
      <c r="K4989" s="4">
        <v>8134</v>
      </c>
      <c r="L4989" s="4">
        <v>3000</v>
      </c>
      <c r="M4989" s="4">
        <v>3510</v>
      </c>
      <c r="N4989" s="4">
        <v>1510</v>
      </c>
      <c r="O4989" s="3" t="s">
        <v>2575</v>
      </c>
      <c r="P4989" s="3" t="s">
        <v>2577</v>
      </c>
      <c r="Q4989" s="3" t="s">
        <v>2697</v>
      </c>
      <c r="R4989" s="3" t="s">
        <v>2578</v>
      </c>
      <c r="S4989" s="3" t="s">
        <v>2604</v>
      </c>
      <c r="T4989" s="5"/>
      <c r="U4989" s="3" t="s">
        <v>2593</v>
      </c>
      <c r="V4989" s="3" t="s">
        <v>2580</v>
      </c>
      <c r="W4989" s="3" t="s">
        <v>2581</v>
      </c>
      <c r="X4989" s="3" t="s">
        <v>2601</v>
      </c>
      <c r="Y4989" s="3" t="s">
        <v>2583</v>
      </c>
      <c r="Z4989" s="3" t="s">
        <v>2584</v>
      </c>
      <c r="AA4989" s="4">
        <v>780629</v>
      </c>
    </row>
    <row r="4990" spans="1:27" ht="39.6" x14ac:dyDescent="0.25">
      <c r="A4990" s="3" t="s">
        <v>2602</v>
      </c>
      <c r="B4990" s="3" t="s">
        <v>2603</v>
      </c>
      <c r="C4990" s="3" t="s">
        <v>2598</v>
      </c>
      <c r="D4990" s="3" t="s">
        <v>859</v>
      </c>
      <c r="E4990" s="3" t="s">
        <v>2673</v>
      </c>
      <c r="F4990" s="4">
        <v>8134</v>
      </c>
      <c r="G4990" s="4">
        <v>4473700</v>
      </c>
      <c r="H4990" s="4">
        <v>8134</v>
      </c>
      <c r="I4990" s="4">
        <v>8134</v>
      </c>
      <c r="J4990" s="4">
        <v>8134</v>
      </c>
      <c r="K4990" s="4">
        <v>8134</v>
      </c>
      <c r="L4990" s="3">
        <v>0</v>
      </c>
      <c r="M4990" s="3">
        <v>550</v>
      </c>
      <c r="N4990" s="3">
        <v>550</v>
      </c>
      <c r="O4990" s="3" t="s">
        <v>2575</v>
      </c>
      <c r="P4990" s="3" t="s">
        <v>2577</v>
      </c>
      <c r="Q4990" s="3" t="s">
        <v>2697</v>
      </c>
      <c r="R4990" s="3" t="s">
        <v>2578</v>
      </c>
      <c r="S4990" s="3" t="s">
        <v>2604</v>
      </c>
      <c r="T4990" s="5"/>
      <c r="U4990" s="3" t="s">
        <v>2593</v>
      </c>
      <c r="V4990" s="3" t="s">
        <v>2580</v>
      </c>
      <c r="W4990" s="3" t="s">
        <v>2581</v>
      </c>
      <c r="X4990" s="3" t="s">
        <v>2601</v>
      </c>
      <c r="Y4990" s="3" t="s">
        <v>2583</v>
      </c>
      <c r="Z4990" s="3" t="s">
        <v>2584</v>
      </c>
      <c r="AA4990" s="4">
        <v>780629</v>
      </c>
    </row>
    <row r="4991" spans="1:27" ht="39.6" x14ac:dyDescent="0.25">
      <c r="A4991" s="3" t="s">
        <v>3897</v>
      </c>
      <c r="B4991" s="3" t="s">
        <v>3898</v>
      </c>
      <c r="C4991" s="3" t="s">
        <v>2916</v>
      </c>
      <c r="D4991" s="3" t="s">
        <v>1378</v>
      </c>
      <c r="E4991" s="3" t="s">
        <v>2583</v>
      </c>
      <c r="F4991" s="5"/>
      <c r="G4991" s="3">
        <v>0</v>
      </c>
      <c r="H4991" s="5"/>
      <c r="I4991" s="5"/>
      <c r="J4991" s="5"/>
      <c r="K4991" s="4">
        <v>175000</v>
      </c>
      <c r="L4991" s="3">
        <v>100</v>
      </c>
      <c r="M4991" s="3">
        <v>0</v>
      </c>
      <c r="N4991" s="3">
        <v>0</v>
      </c>
      <c r="O4991" s="3" t="s">
        <v>2575</v>
      </c>
      <c r="P4991" s="3" t="s">
        <v>2577</v>
      </c>
      <c r="Q4991" s="3" t="s">
        <v>2697</v>
      </c>
      <c r="R4991" s="3" t="s">
        <v>2578</v>
      </c>
      <c r="S4991" s="3" t="s">
        <v>3871</v>
      </c>
      <c r="T4991" s="5"/>
      <c r="U4991" s="3" t="s">
        <v>2744</v>
      </c>
      <c r="V4991" s="3" t="s">
        <v>2580</v>
      </c>
      <c r="W4991" s="3" t="s">
        <v>2581</v>
      </c>
      <c r="X4991" s="3" t="s">
        <v>2582</v>
      </c>
      <c r="Y4991" s="3" t="s">
        <v>2583</v>
      </c>
      <c r="Z4991" s="3" t="s">
        <v>2584</v>
      </c>
      <c r="AA4991" s="4">
        <v>780630</v>
      </c>
    </row>
    <row r="4992" spans="1:27" ht="39.6" x14ac:dyDescent="0.25">
      <c r="A4992" s="3" t="s">
        <v>4000</v>
      </c>
      <c r="B4992" s="3" t="s">
        <v>4001</v>
      </c>
      <c r="C4992" s="3" t="s">
        <v>2573</v>
      </c>
      <c r="D4992" s="3" t="s">
        <v>1931</v>
      </c>
      <c r="E4992" s="3" t="s">
        <v>2583</v>
      </c>
      <c r="F4992" s="4">
        <v>6984000</v>
      </c>
      <c r="G4992" s="4">
        <v>69840000</v>
      </c>
      <c r="H4992" s="4">
        <v>6984000</v>
      </c>
      <c r="I4992" s="4">
        <v>6984000</v>
      </c>
      <c r="J4992" s="4">
        <v>6984000</v>
      </c>
      <c r="K4992" s="4">
        <v>6984000</v>
      </c>
      <c r="L4992" s="3">
        <v>10</v>
      </c>
      <c r="M4992" s="3">
        <v>10</v>
      </c>
      <c r="N4992" s="3">
        <v>10</v>
      </c>
      <c r="O4992" s="3" t="s">
        <v>2575</v>
      </c>
      <c r="P4992" s="3" t="s">
        <v>2577</v>
      </c>
      <c r="Q4992" s="3" t="s">
        <v>2697</v>
      </c>
      <c r="R4992" s="3" t="s">
        <v>2578</v>
      </c>
      <c r="S4992" s="3" t="s">
        <v>1931</v>
      </c>
      <c r="T4992" s="5"/>
      <c r="U4992" s="3" t="s">
        <v>2688</v>
      </c>
      <c r="V4992" s="3" t="s">
        <v>2580</v>
      </c>
      <c r="W4992" s="3" t="s">
        <v>2581</v>
      </c>
      <c r="X4992" s="3" t="s">
        <v>3503</v>
      </c>
      <c r="Y4992" s="3" t="s">
        <v>2595</v>
      </c>
      <c r="Z4992" s="3" t="s">
        <v>2584</v>
      </c>
      <c r="AA4992" s="4">
        <v>780632</v>
      </c>
    </row>
    <row r="4993" spans="1:27" ht="39.6" x14ac:dyDescent="0.25">
      <c r="A4993" s="3" t="s">
        <v>2605</v>
      </c>
      <c r="B4993" s="3" t="s">
        <v>2888</v>
      </c>
      <c r="C4993" s="3" t="s">
        <v>2598</v>
      </c>
      <c r="D4993" s="3" t="s">
        <v>2599</v>
      </c>
      <c r="E4993" s="3" t="s">
        <v>2673</v>
      </c>
      <c r="F4993" s="4">
        <v>8349</v>
      </c>
      <c r="G4993" s="4">
        <v>2922150</v>
      </c>
      <c r="H4993" s="4">
        <v>8349</v>
      </c>
      <c r="I4993" s="4">
        <v>8349</v>
      </c>
      <c r="J4993" s="4">
        <v>8349</v>
      </c>
      <c r="K4993" s="4">
        <v>8349</v>
      </c>
      <c r="L4993" s="3">
        <v>0</v>
      </c>
      <c r="M4993" s="3">
        <v>350</v>
      </c>
      <c r="N4993" s="3">
        <v>350</v>
      </c>
      <c r="O4993" s="3" t="s">
        <v>2575</v>
      </c>
      <c r="P4993" s="3" t="s">
        <v>2577</v>
      </c>
      <c r="Q4993" s="3" t="s">
        <v>2697</v>
      </c>
      <c r="R4993" s="3" t="s">
        <v>2578</v>
      </c>
      <c r="S4993" s="3" t="s">
        <v>797</v>
      </c>
      <c r="T4993" s="5"/>
      <c r="U4993" s="3" t="s">
        <v>2593</v>
      </c>
      <c r="V4993" s="3" t="s">
        <v>2580</v>
      </c>
      <c r="W4993" s="3" t="s">
        <v>2581</v>
      </c>
      <c r="X4993" s="3" t="s">
        <v>2582</v>
      </c>
      <c r="Y4993" s="3" t="s">
        <v>2583</v>
      </c>
      <c r="Z4993" s="3" t="s">
        <v>2584</v>
      </c>
      <c r="AA4993" s="4">
        <v>780634</v>
      </c>
    </row>
    <row r="4994" spans="1:27" ht="39.6" x14ac:dyDescent="0.25">
      <c r="A4994" s="3" t="s">
        <v>2605</v>
      </c>
      <c r="B4994" s="3" t="s">
        <v>2888</v>
      </c>
      <c r="C4994" s="3" t="s">
        <v>2598</v>
      </c>
      <c r="D4994" s="3" t="s">
        <v>2599</v>
      </c>
      <c r="E4994" s="3" t="s">
        <v>2583</v>
      </c>
      <c r="F4994" s="4">
        <v>8349</v>
      </c>
      <c r="G4994" s="4">
        <v>38822850</v>
      </c>
      <c r="H4994" s="4">
        <v>8349</v>
      </c>
      <c r="I4994" s="4">
        <v>8349</v>
      </c>
      <c r="J4994" s="4">
        <v>8349</v>
      </c>
      <c r="K4994" s="4">
        <v>8349</v>
      </c>
      <c r="L4994" s="4">
        <v>5000</v>
      </c>
      <c r="M4994" s="4">
        <v>4650</v>
      </c>
      <c r="N4994" s="4">
        <v>4650</v>
      </c>
      <c r="O4994" s="3" t="s">
        <v>2575</v>
      </c>
      <c r="P4994" s="3" t="s">
        <v>2577</v>
      </c>
      <c r="Q4994" s="3" t="s">
        <v>2697</v>
      </c>
      <c r="R4994" s="3" t="s">
        <v>2578</v>
      </c>
      <c r="S4994" s="3" t="s">
        <v>797</v>
      </c>
      <c r="T4994" s="5"/>
      <c r="U4994" s="3" t="s">
        <v>2593</v>
      </c>
      <c r="V4994" s="3" t="s">
        <v>2580</v>
      </c>
      <c r="W4994" s="3" t="s">
        <v>2581</v>
      </c>
      <c r="X4994" s="3" t="s">
        <v>2582</v>
      </c>
      <c r="Y4994" s="3" t="s">
        <v>2583</v>
      </c>
      <c r="Z4994" s="3" t="s">
        <v>2584</v>
      </c>
      <c r="AA4994" s="4">
        <v>780634</v>
      </c>
    </row>
    <row r="4995" spans="1:27" ht="39.6" x14ac:dyDescent="0.25">
      <c r="A4995" s="3" t="s">
        <v>2620</v>
      </c>
      <c r="B4995" s="3" t="s">
        <v>2922</v>
      </c>
      <c r="C4995" s="3" t="s">
        <v>2598</v>
      </c>
      <c r="D4995" s="3" t="s">
        <v>2599</v>
      </c>
      <c r="E4995" s="3" t="s">
        <v>2583</v>
      </c>
      <c r="F4995" s="4">
        <v>10171</v>
      </c>
      <c r="G4995" s="4">
        <v>11188100</v>
      </c>
      <c r="H4995" s="4">
        <v>10171</v>
      </c>
      <c r="I4995" s="4">
        <v>10171</v>
      </c>
      <c r="J4995" s="4">
        <v>10171</v>
      </c>
      <c r="K4995" s="4">
        <v>10171</v>
      </c>
      <c r="L4995" s="4">
        <v>7000</v>
      </c>
      <c r="M4995" s="4">
        <v>1100</v>
      </c>
      <c r="N4995" s="4">
        <v>1100</v>
      </c>
      <c r="O4995" s="3" t="s">
        <v>2575</v>
      </c>
      <c r="P4995" s="3" t="s">
        <v>2577</v>
      </c>
      <c r="Q4995" s="3" t="s">
        <v>2697</v>
      </c>
      <c r="R4995" s="3" t="s">
        <v>2578</v>
      </c>
      <c r="S4995" s="3" t="s">
        <v>797</v>
      </c>
      <c r="T4995" s="5"/>
      <c r="U4995" s="3" t="s">
        <v>2593</v>
      </c>
      <c r="V4995" s="3" t="s">
        <v>2580</v>
      </c>
      <c r="W4995" s="3" t="s">
        <v>2581</v>
      </c>
      <c r="X4995" s="3" t="s">
        <v>2601</v>
      </c>
      <c r="Y4995" s="3" t="s">
        <v>2583</v>
      </c>
      <c r="Z4995" s="3" t="s">
        <v>2584</v>
      </c>
      <c r="AA4995" s="4">
        <v>780637</v>
      </c>
    </row>
    <row r="4996" spans="1:27" ht="39.6" x14ac:dyDescent="0.25">
      <c r="A4996" s="3" t="s">
        <v>2620</v>
      </c>
      <c r="B4996" s="3" t="s">
        <v>2922</v>
      </c>
      <c r="C4996" s="3" t="s">
        <v>2598</v>
      </c>
      <c r="D4996" s="3" t="s">
        <v>2599</v>
      </c>
      <c r="E4996" s="3" t="s">
        <v>2673</v>
      </c>
      <c r="F4996" s="4">
        <v>10171</v>
      </c>
      <c r="G4996" s="4">
        <v>2034200</v>
      </c>
      <c r="H4996" s="4">
        <v>10171</v>
      </c>
      <c r="I4996" s="4">
        <v>10171</v>
      </c>
      <c r="J4996" s="4">
        <v>10171</v>
      </c>
      <c r="K4996" s="4">
        <v>10171</v>
      </c>
      <c r="L4996" s="3">
        <v>0</v>
      </c>
      <c r="M4996" s="3">
        <v>200</v>
      </c>
      <c r="N4996" s="3">
        <v>200</v>
      </c>
      <c r="O4996" s="3" t="s">
        <v>2575</v>
      </c>
      <c r="P4996" s="3" t="s">
        <v>2577</v>
      </c>
      <c r="Q4996" s="3" t="s">
        <v>2697</v>
      </c>
      <c r="R4996" s="3" t="s">
        <v>2578</v>
      </c>
      <c r="S4996" s="3" t="s">
        <v>797</v>
      </c>
      <c r="T4996" s="5"/>
      <c r="U4996" s="3" t="s">
        <v>2593</v>
      </c>
      <c r="V4996" s="3" t="s">
        <v>2580</v>
      </c>
      <c r="W4996" s="3" t="s">
        <v>2581</v>
      </c>
      <c r="X4996" s="3" t="s">
        <v>2601</v>
      </c>
      <c r="Y4996" s="3" t="s">
        <v>2583</v>
      </c>
      <c r="Z4996" s="3" t="s">
        <v>2584</v>
      </c>
      <c r="AA4996" s="4">
        <v>780637</v>
      </c>
    </row>
    <row r="4997" spans="1:27" ht="39.6" x14ac:dyDescent="0.25">
      <c r="A4997" s="3" t="s">
        <v>2620</v>
      </c>
      <c r="B4997" s="3" t="s">
        <v>2922</v>
      </c>
      <c r="C4997" s="3" t="s">
        <v>2598</v>
      </c>
      <c r="D4997" s="3" t="s">
        <v>2599</v>
      </c>
      <c r="E4997" s="3" t="s">
        <v>2673</v>
      </c>
      <c r="F4997" s="4">
        <v>10171</v>
      </c>
      <c r="G4997" s="4">
        <v>4068400</v>
      </c>
      <c r="H4997" s="4">
        <v>10171</v>
      </c>
      <c r="I4997" s="4">
        <v>10171</v>
      </c>
      <c r="J4997" s="4">
        <v>10171</v>
      </c>
      <c r="K4997" s="4">
        <v>10171</v>
      </c>
      <c r="L4997" s="3">
        <v>0</v>
      </c>
      <c r="M4997" s="3">
        <v>400</v>
      </c>
      <c r="N4997" s="3">
        <v>400</v>
      </c>
      <c r="O4997" s="3" t="s">
        <v>2575</v>
      </c>
      <c r="P4997" s="3" t="s">
        <v>2759</v>
      </c>
      <c r="Q4997" s="3" t="s">
        <v>2697</v>
      </c>
      <c r="R4997" s="3" t="s">
        <v>2578</v>
      </c>
      <c r="S4997" s="3" t="s">
        <v>797</v>
      </c>
      <c r="T4997" s="5"/>
      <c r="U4997" s="3" t="s">
        <v>2593</v>
      </c>
      <c r="V4997" s="3" t="s">
        <v>2580</v>
      </c>
      <c r="W4997" s="3" t="s">
        <v>2581</v>
      </c>
      <c r="X4997" s="3" t="s">
        <v>2601</v>
      </c>
      <c r="Y4997" s="3" t="s">
        <v>2583</v>
      </c>
      <c r="Z4997" s="3" t="s">
        <v>2584</v>
      </c>
      <c r="AA4997" s="4">
        <v>780637</v>
      </c>
    </row>
    <row r="4998" spans="1:27" ht="39.6" x14ac:dyDescent="0.25">
      <c r="A4998" s="3" t="s">
        <v>2622</v>
      </c>
      <c r="B4998" s="3" t="s">
        <v>2667</v>
      </c>
      <c r="C4998" s="3" t="s">
        <v>2598</v>
      </c>
      <c r="D4998" s="3" t="s">
        <v>2599</v>
      </c>
      <c r="E4998" s="3" t="s">
        <v>2673</v>
      </c>
      <c r="F4998" s="4">
        <v>8591</v>
      </c>
      <c r="G4998" s="4">
        <v>5584150</v>
      </c>
      <c r="H4998" s="4">
        <v>8591</v>
      </c>
      <c r="I4998" s="4">
        <v>8591</v>
      </c>
      <c r="J4998" s="4">
        <v>8591</v>
      </c>
      <c r="K4998" s="4">
        <v>8591</v>
      </c>
      <c r="L4998" s="3">
        <v>0</v>
      </c>
      <c r="M4998" s="3">
        <v>650</v>
      </c>
      <c r="N4998" s="3">
        <v>650</v>
      </c>
      <c r="O4998" s="3" t="s">
        <v>2575</v>
      </c>
      <c r="P4998" s="3" t="s">
        <v>2759</v>
      </c>
      <c r="Q4998" s="3" t="s">
        <v>2697</v>
      </c>
      <c r="R4998" s="3" t="s">
        <v>2578</v>
      </c>
      <c r="S4998" s="3" t="s">
        <v>797</v>
      </c>
      <c r="T4998" s="5"/>
      <c r="U4998" s="3" t="s">
        <v>2593</v>
      </c>
      <c r="V4998" s="3" t="s">
        <v>2580</v>
      </c>
      <c r="W4998" s="3" t="s">
        <v>2581</v>
      </c>
      <c r="X4998" s="3" t="s">
        <v>2582</v>
      </c>
      <c r="Y4998" s="3" t="s">
        <v>2583</v>
      </c>
      <c r="Z4998" s="3" t="s">
        <v>2584</v>
      </c>
      <c r="AA4998" s="4">
        <v>780640</v>
      </c>
    </row>
    <row r="4999" spans="1:27" ht="39.6" x14ac:dyDescent="0.25">
      <c r="A4999" s="3" t="s">
        <v>2622</v>
      </c>
      <c r="B4999" s="3" t="s">
        <v>2667</v>
      </c>
      <c r="C4999" s="3" t="s">
        <v>2598</v>
      </c>
      <c r="D4999" s="3" t="s">
        <v>2599</v>
      </c>
      <c r="E4999" s="3" t="s">
        <v>2583</v>
      </c>
      <c r="F4999" s="4">
        <v>8591</v>
      </c>
      <c r="G4999" s="4">
        <v>16494720</v>
      </c>
      <c r="H4999" s="4">
        <v>8591</v>
      </c>
      <c r="I4999" s="4">
        <v>8591</v>
      </c>
      <c r="J4999" s="4">
        <v>8591</v>
      </c>
      <c r="K4999" s="4">
        <v>8591</v>
      </c>
      <c r="L4999" s="4">
        <v>3000</v>
      </c>
      <c r="M4999" s="4">
        <v>2670</v>
      </c>
      <c r="N4999" s="4">
        <v>1920</v>
      </c>
      <c r="O4999" s="3" t="s">
        <v>2575</v>
      </c>
      <c r="P4999" s="3" t="s">
        <v>2577</v>
      </c>
      <c r="Q4999" s="3" t="s">
        <v>2697</v>
      </c>
      <c r="R4999" s="3" t="s">
        <v>2578</v>
      </c>
      <c r="S4999" s="3" t="s">
        <v>797</v>
      </c>
      <c r="T4999" s="5"/>
      <c r="U4999" s="3" t="s">
        <v>2593</v>
      </c>
      <c r="V4999" s="3" t="s">
        <v>2580</v>
      </c>
      <c r="W4999" s="3" t="s">
        <v>2581</v>
      </c>
      <c r="X4999" s="3" t="s">
        <v>2582</v>
      </c>
      <c r="Y4999" s="3" t="s">
        <v>2583</v>
      </c>
      <c r="Z4999" s="3" t="s">
        <v>2584</v>
      </c>
      <c r="AA4999" s="4">
        <v>780640</v>
      </c>
    </row>
    <row r="5000" spans="1:27" ht="39.6" x14ac:dyDescent="0.25">
      <c r="A5000" s="3" t="s">
        <v>2622</v>
      </c>
      <c r="B5000" s="3" t="s">
        <v>2667</v>
      </c>
      <c r="C5000" s="3" t="s">
        <v>2598</v>
      </c>
      <c r="D5000" s="3" t="s">
        <v>2599</v>
      </c>
      <c r="E5000" s="3" t="s">
        <v>2673</v>
      </c>
      <c r="F5000" s="4">
        <v>8591</v>
      </c>
      <c r="G5000" s="4">
        <v>2749120</v>
      </c>
      <c r="H5000" s="4">
        <v>8591</v>
      </c>
      <c r="I5000" s="4">
        <v>8591</v>
      </c>
      <c r="J5000" s="4">
        <v>8591</v>
      </c>
      <c r="K5000" s="4">
        <v>8591</v>
      </c>
      <c r="L5000" s="3">
        <v>0</v>
      </c>
      <c r="M5000" s="3">
        <v>320</v>
      </c>
      <c r="N5000" s="3">
        <v>320</v>
      </c>
      <c r="O5000" s="3" t="s">
        <v>2575</v>
      </c>
      <c r="P5000" s="3" t="s">
        <v>2577</v>
      </c>
      <c r="Q5000" s="3" t="s">
        <v>2697</v>
      </c>
      <c r="R5000" s="3" t="s">
        <v>2578</v>
      </c>
      <c r="S5000" s="3" t="s">
        <v>797</v>
      </c>
      <c r="T5000" s="5"/>
      <c r="U5000" s="3" t="s">
        <v>2593</v>
      </c>
      <c r="V5000" s="3" t="s">
        <v>2580</v>
      </c>
      <c r="W5000" s="3" t="s">
        <v>2581</v>
      </c>
      <c r="X5000" s="3" t="s">
        <v>2582</v>
      </c>
      <c r="Y5000" s="3" t="s">
        <v>2583</v>
      </c>
      <c r="Z5000" s="3" t="s">
        <v>2584</v>
      </c>
      <c r="AA5000" s="4">
        <v>780640</v>
      </c>
    </row>
    <row r="5001" spans="1:27" ht="39.6" x14ac:dyDescent="0.25">
      <c r="A5001" s="3" t="s">
        <v>2596</v>
      </c>
      <c r="B5001" s="3" t="s">
        <v>2597</v>
      </c>
      <c r="C5001" s="3" t="s">
        <v>2598</v>
      </c>
      <c r="D5001" s="3" t="s">
        <v>2599</v>
      </c>
      <c r="E5001" s="3" t="s">
        <v>2673</v>
      </c>
      <c r="F5001" s="4">
        <v>9435</v>
      </c>
      <c r="G5001" s="4">
        <v>943500</v>
      </c>
      <c r="H5001" s="4">
        <v>9435</v>
      </c>
      <c r="I5001" s="4">
        <v>9435</v>
      </c>
      <c r="J5001" s="4">
        <v>9435</v>
      </c>
      <c r="K5001" s="4">
        <v>9435</v>
      </c>
      <c r="L5001" s="3">
        <v>0</v>
      </c>
      <c r="M5001" s="3">
        <v>100</v>
      </c>
      <c r="N5001" s="3">
        <v>100</v>
      </c>
      <c r="O5001" s="3" t="s">
        <v>2575</v>
      </c>
      <c r="P5001" s="3" t="s">
        <v>2577</v>
      </c>
      <c r="Q5001" s="3" t="s">
        <v>2697</v>
      </c>
      <c r="R5001" s="3" t="s">
        <v>2578</v>
      </c>
      <c r="S5001" s="3" t="s">
        <v>797</v>
      </c>
      <c r="T5001" s="5"/>
      <c r="U5001" s="3" t="s">
        <v>2593</v>
      </c>
      <c r="V5001" s="3" t="s">
        <v>2580</v>
      </c>
      <c r="W5001" s="3" t="s">
        <v>2581</v>
      </c>
      <c r="X5001" s="3" t="s">
        <v>2601</v>
      </c>
      <c r="Y5001" s="3" t="s">
        <v>2583</v>
      </c>
      <c r="Z5001" s="3" t="s">
        <v>2584</v>
      </c>
      <c r="AA5001" s="4">
        <v>780643</v>
      </c>
    </row>
    <row r="5002" spans="1:27" ht="39.6" x14ac:dyDescent="0.25">
      <c r="A5002" s="3" t="s">
        <v>2596</v>
      </c>
      <c r="B5002" s="3" t="s">
        <v>2597</v>
      </c>
      <c r="C5002" s="3" t="s">
        <v>2598</v>
      </c>
      <c r="D5002" s="3" t="s">
        <v>2599</v>
      </c>
      <c r="E5002" s="3" t="s">
        <v>2673</v>
      </c>
      <c r="F5002" s="4">
        <v>9435</v>
      </c>
      <c r="G5002" s="4">
        <v>1226550</v>
      </c>
      <c r="H5002" s="4">
        <v>9435</v>
      </c>
      <c r="I5002" s="4">
        <v>9435</v>
      </c>
      <c r="J5002" s="4">
        <v>9435</v>
      </c>
      <c r="K5002" s="4">
        <v>9435</v>
      </c>
      <c r="L5002" s="3">
        <v>0</v>
      </c>
      <c r="M5002" s="3">
        <v>130</v>
      </c>
      <c r="N5002" s="3">
        <v>130</v>
      </c>
      <c r="O5002" s="3" t="s">
        <v>2575</v>
      </c>
      <c r="P5002" s="3" t="s">
        <v>2759</v>
      </c>
      <c r="Q5002" s="3" t="s">
        <v>2697</v>
      </c>
      <c r="R5002" s="3" t="s">
        <v>2578</v>
      </c>
      <c r="S5002" s="3" t="s">
        <v>797</v>
      </c>
      <c r="T5002" s="5"/>
      <c r="U5002" s="3" t="s">
        <v>2593</v>
      </c>
      <c r="V5002" s="3" t="s">
        <v>2580</v>
      </c>
      <c r="W5002" s="3" t="s">
        <v>2581</v>
      </c>
      <c r="X5002" s="3" t="s">
        <v>2601</v>
      </c>
      <c r="Y5002" s="3" t="s">
        <v>2583</v>
      </c>
      <c r="Z5002" s="3" t="s">
        <v>2584</v>
      </c>
      <c r="AA5002" s="4">
        <v>780643</v>
      </c>
    </row>
    <row r="5003" spans="1:27" ht="39.6" x14ac:dyDescent="0.25">
      <c r="A5003" s="3" t="s">
        <v>2596</v>
      </c>
      <c r="B5003" s="3" t="s">
        <v>2597</v>
      </c>
      <c r="C5003" s="3" t="s">
        <v>2598</v>
      </c>
      <c r="D5003" s="3" t="s">
        <v>2599</v>
      </c>
      <c r="E5003" s="3" t="s">
        <v>2583</v>
      </c>
      <c r="F5003" s="4">
        <v>9435</v>
      </c>
      <c r="G5003" s="4">
        <v>8208450</v>
      </c>
      <c r="H5003" s="4">
        <v>9435</v>
      </c>
      <c r="I5003" s="4">
        <v>9435</v>
      </c>
      <c r="J5003" s="4">
        <v>9435</v>
      </c>
      <c r="K5003" s="4">
        <v>9435</v>
      </c>
      <c r="L5003" s="4">
        <v>3000</v>
      </c>
      <c r="M5003" s="3">
        <v>870</v>
      </c>
      <c r="N5003" s="3">
        <v>870</v>
      </c>
      <c r="O5003" s="3" t="s">
        <v>2575</v>
      </c>
      <c r="P5003" s="3" t="s">
        <v>2577</v>
      </c>
      <c r="Q5003" s="3" t="s">
        <v>2697</v>
      </c>
      <c r="R5003" s="3" t="s">
        <v>2578</v>
      </c>
      <c r="S5003" s="3" t="s">
        <v>797</v>
      </c>
      <c r="T5003" s="5"/>
      <c r="U5003" s="3" t="s">
        <v>2593</v>
      </c>
      <c r="V5003" s="3" t="s">
        <v>2580</v>
      </c>
      <c r="W5003" s="3" t="s">
        <v>2581</v>
      </c>
      <c r="X5003" s="3" t="s">
        <v>2601</v>
      </c>
      <c r="Y5003" s="3" t="s">
        <v>2583</v>
      </c>
      <c r="Z5003" s="3" t="s">
        <v>2584</v>
      </c>
      <c r="AA5003" s="4">
        <v>780643</v>
      </c>
    </row>
    <row r="5004" spans="1:27" ht="39.6" x14ac:dyDescent="0.25">
      <c r="A5004" s="3" t="s">
        <v>2605</v>
      </c>
      <c r="B5004" s="3" t="s">
        <v>2965</v>
      </c>
      <c r="C5004" s="3" t="s">
        <v>2598</v>
      </c>
      <c r="D5004" s="3" t="s">
        <v>868</v>
      </c>
      <c r="E5004" s="3" t="s">
        <v>2583</v>
      </c>
      <c r="F5004" s="4">
        <v>12251</v>
      </c>
      <c r="G5004" s="4">
        <v>73506300</v>
      </c>
      <c r="H5004" s="4">
        <v>12251</v>
      </c>
      <c r="I5004" s="4">
        <v>12022</v>
      </c>
      <c r="J5004" s="4">
        <v>12669</v>
      </c>
      <c r="K5004" s="4">
        <v>9615</v>
      </c>
      <c r="L5004" s="4">
        <v>6000</v>
      </c>
      <c r="M5004" s="4">
        <v>12300</v>
      </c>
      <c r="N5004" s="4">
        <v>6000</v>
      </c>
      <c r="O5004" s="3" t="s">
        <v>2575</v>
      </c>
      <c r="P5004" s="3" t="s">
        <v>2577</v>
      </c>
      <c r="Q5004" s="3" t="s">
        <v>2697</v>
      </c>
      <c r="R5004" s="3" t="s">
        <v>2578</v>
      </c>
      <c r="S5004" s="3" t="s">
        <v>2966</v>
      </c>
      <c r="T5004" s="5"/>
      <c r="U5004" s="3" t="s">
        <v>2593</v>
      </c>
      <c r="V5004" s="3" t="s">
        <v>2580</v>
      </c>
      <c r="W5004" s="3" t="s">
        <v>2581</v>
      </c>
      <c r="X5004" s="3" t="s">
        <v>2582</v>
      </c>
      <c r="Y5004" s="3" t="s">
        <v>2583</v>
      </c>
      <c r="Z5004" s="3" t="s">
        <v>2584</v>
      </c>
      <c r="AA5004" s="4">
        <v>780649</v>
      </c>
    </row>
    <row r="5005" spans="1:27" ht="39.6" x14ac:dyDescent="0.25">
      <c r="A5005" s="3" t="s">
        <v>2620</v>
      </c>
      <c r="B5005" s="3" t="s">
        <v>3024</v>
      </c>
      <c r="C5005" s="3" t="s">
        <v>2598</v>
      </c>
      <c r="D5005" s="3" t="s">
        <v>868</v>
      </c>
      <c r="E5005" s="3" t="s">
        <v>2583</v>
      </c>
      <c r="F5005" s="4">
        <v>12078</v>
      </c>
      <c r="G5005" s="4">
        <v>181162700</v>
      </c>
      <c r="H5005" s="4">
        <v>12078</v>
      </c>
      <c r="I5005" s="4">
        <v>12030</v>
      </c>
      <c r="J5005" s="4">
        <v>12188</v>
      </c>
      <c r="K5005" s="4">
        <v>10833</v>
      </c>
      <c r="L5005" s="4">
        <v>15000</v>
      </c>
      <c r="M5005" s="4">
        <v>23600</v>
      </c>
      <c r="N5005" s="4">
        <v>15000</v>
      </c>
      <c r="O5005" s="3" t="s">
        <v>2575</v>
      </c>
      <c r="P5005" s="3" t="s">
        <v>2577</v>
      </c>
      <c r="Q5005" s="3" t="s">
        <v>2697</v>
      </c>
      <c r="R5005" s="3" t="s">
        <v>2578</v>
      </c>
      <c r="S5005" s="3" t="s">
        <v>2966</v>
      </c>
      <c r="T5005" s="5"/>
      <c r="U5005" s="3" t="s">
        <v>2593</v>
      </c>
      <c r="V5005" s="3" t="s">
        <v>2580</v>
      </c>
      <c r="W5005" s="3" t="s">
        <v>2581</v>
      </c>
      <c r="X5005" s="3" t="s">
        <v>2601</v>
      </c>
      <c r="Y5005" s="3" t="s">
        <v>2583</v>
      </c>
      <c r="Z5005" s="3" t="s">
        <v>2584</v>
      </c>
      <c r="AA5005" s="4">
        <v>780651</v>
      </c>
    </row>
    <row r="5006" spans="1:27" ht="39.6" x14ac:dyDescent="0.25">
      <c r="A5006" s="3" t="s">
        <v>2622</v>
      </c>
      <c r="B5006" s="3" t="s">
        <v>3060</v>
      </c>
      <c r="C5006" s="3" t="s">
        <v>2598</v>
      </c>
      <c r="D5006" s="3" t="s">
        <v>868</v>
      </c>
      <c r="E5006" s="3" t="s">
        <v>2583</v>
      </c>
      <c r="F5006" s="4">
        <v>11768</v>
      </c>
      <c r="G5006" s="4">
        <v>94140925</v>
      </c>
      <c r="H5006" s="4">
        <v>11768</v>
      </c>
      <c r="I5006" s="4">
        <v>11565</v>
      </c>
      <c r="J5006" s="4">
        <v>11899</v>
      </c>
      <c r="K5006" s="4">
        <v>9598</v>
      </c>
      <c r="L5006" s="4">
        <v>8000</v>
      </c>
      <c r="M5006" s="4">
        <v>18625</v>
      </c>
      <c r="N5006" s="4">
        <v>8000</v>
      </c>
      <c r="O5006" s="3" t="s">
        <v>2575</v>
      </c>
      <c r="P5006" s="3" t="s">
        <v>2577</v>
      </c>
      <c r="Q5006" s="3" t="s">
        <v>2697</v>
      </c>
      <c r="R5006" s="3" t="s">
        <v>2578</v>
      </c>
      <c r="S5006" s="3" t="s">
        <v>2966</v>
      </c>
      <c r="T5006" s="5"/>
      <c r="U5006" s="3" t="s">
        <v>2593</v>
      </c>
      <c r="V5006" s="3" t="s">
        <v>2580</v>
      </c>
      <c r="W5006" s="3" t="s">
        <v>2581</v>
      </c>
      <c r="X5006" s="3" t="s">
        <v>2582</v>
      </c>
      <c r="Y5006" s="3" t="s">
        <v>2583</v>
      </c>
      <c r="Z5006" s="3" t="s">
        <v>2584</v>
      </c>
      <c r="AA5006" s="4">
        <v>780655</v>
      </c>
    </row>
    <row r="5007" spans="1:27" ht="39.6" x14ac:dyDescent="0.25">
      <c r="A5007" s="3" t="s">
        <v>2596</v>
      </c>
      <c r="B5007" s="3" t="s">
        <v>2967</v>
      </c>
      <c r="C5007" s="3" t="s">
        <v>2598</v>
      </c>
      <c r="D5007" s="3" t="s">
        <v>868</v>
      </c>
      <c r="E5007" s="3" t="s">
        <v>2583</v>
      </c>
      <c r="F5007" s="4">
        <v>11074</v>
      </c>
      <c r="G5007" s="4">
        <v>88588340</v>
      </c>
      <c r="H5007" s="4">
        <v>11074</v>
      </c>
      <c r="I5007" s="4">
        <v>10837</v>
      </c>
      <c r="J5007" s="4">
        <v>11222</v>
      </c>
      <c r="K5007" s="4">
        <v>10807</v>
      </c>
      <c r="L5007" s="4">
        <v>8000</v>
      </c>
      <c r="M5007" s="4">
        <v>12550</v>
      </c>
      <c r="N5007" s="4">
        <v>8000</v>
      </c>
      <c r="O5007" s="3" t="s">
        <v>2575</v>
      </c>
      <c r="P5007" s="3" t="s">
        <v>2577</v>
      </c>
      <c r="Q5007" s="3" t="s">
        <v>2697</v>
      </c>
      <c r="R5007" s="3" t="s">
        <v>2578</v>
      </c>
      <c r="S5007" s="3" t="s">
        <v>2966</v>
      </c>
      <c r="T5007" s="5"/>
      <c r="U5007" s="3" t="s">
        <v>2593</v>
      </c>
      <c r="V5007" s="3" t="s">
        <v>2580</v>
      </c>
      <c r="W5007" s="3" t="s">
        <v>2581</v>
      </c>
      <c r="X5007" s="3" t="s">
        <v>2601</v>
      </c>
      <c r="Y5007" s="3" t="s">
        <v>2583</v>
      </c>
      <c r="Z5007" s="3" t="s">
        <v>2584</v>
      </c>
      <c r="AA5007" s="4">
        <v>780656</v>
      </c>
    </row>
    <row r="5008" spans="1:27" ht="39.6" x14ac:dyDescent="0.25">
      <c r="A5008" s="3" t="s">
        <v>2947</v>
      </c>
      <c r="B5008" s="3" t="s">
        <v>3000</v>
      </c>
      <c r="C5008" s="3" t="s">
        <v>2598</v>
      </c>
      <c r="D5008" s="3" t="s">
        <v>868</v>
      </c>
      <c r="E5008" s="3" t="s">
        <v>2583</v>
      </c>
      <c r="F5008" s="4">
        <v>13681</v>
      </c>
      <c r="G5008" s="4">
        <v>1368120</v>
      </c>
      <c r="H5008" s="4">
        <v>13681</v>
      </c>
      <c r="I5008" s="4">
        <v>13544</v>
      </c>
      <c r="J5008" s="4">
        <v>13789</v>
      </c>
      <c r="K5008" s="4">
        <v>11633</v>
      </c>
      <c r="L5008" s="3">
        <v>100</v>
      </c>
      <c r="M5008" s="3">
        <v>510</v>
      </c>
      <c r="N5008" s="3">
        <v>100</v>
      </c>
      <c r="O5008" s="3" t="s">
        <v>2575</v>
      </c>
      <c r="P5008" s="3" t="s">
        <v>2577</v>
      </c>
      <c r="Q5008" s="3" t="s">
        <v>2697</v>
      </c>
      <c r="R5008" s="3" t="s">
        <v>2578</v>
      </c>
      <c r="S5008" s="3" t="s">
        <v>2966</v>
      </c>
      <c r="T5008" s="5"/>
      <c r="U5008" s="3" t="s">
        <v>2593</v>
      </c>
      <c r="V5008" s="3" t="s">
        <v>2580</v>
      </c>
      <c r="W5008" s="3" t="s">
        <v>2581</v>
      </c>
      <c r="X5008" s="3" t="s">
        <v>2601</v>
      </c>
      <c r="Y5008" s="3" t="s">
        <v>2583</v>
      </c>
      <c r="Z5008" s="3" t="s">
        <v>2584</v>
      </c>
      <c r="AA5008" s="4">
        <v>780658</v>
      </c>
    </row>
    <row r="5009" spans="1:27" ht="39.6" x14ac:dyDescent="0.25">
      <c r="A5009" s="3" t="s">
        <v>3493</v>
      </c>
      <c r="B5009" s="3" t="s">
        <v>3899</v>
      </c>
      <c r="C5009" s="3" t="s">
        <v>2916</v>
      </c>
      <c r="D5009" s="3" t="s">
        <v>1378</v>
      </c>
      <c r="E5009" s="3" t="s">
        <v>2641</v>
      </c>
      <c r="F5009" s="4">
        <v>145000</v>
      </c>
      <c r="G5009" s="4">
        <v>72500000</v>
      </c>
      <c r="H5009" s="4">
        <v>145000</v>
      </c>
      <c r="I5009" s="4">
        <v>145000</v>
      </c>
      <c r="J5009" s="4">
        <v>145000</v>
      </c>
      <c r="K5009" s="4">
        <v>145000</v>
      </c>
      <c r="L5009" s="3">
        <v>500</v>
      </c>
      <c r="M5009" s="3">
        <v>625</v>
      </c>
      <c r="N5009" s="3">
        <v>500</v>
      </c>
      <c r="O5009" s="3" t="s">
        <v>2575</v>
      </c>
      <c r="P5009" s="3" t="s">
        <v>2577</v>
      </c>
      <c r="Q5009" s="3" t="s">
        <v>3647</v>
      </c>
      <c r="R5009" s="3" t="s">
        <v>2578</v>
      </c>
      <c r="S5009" s="3" t="s">
        <v>3871</v>
      </c>
      <c r="T5009" s="6">
        <v>45496</v>
      </c>
      <c r="U5009" s="3" t="s">
        <v>2744</v>
      </c>
      <c r="V5009" s="3" t="s">
        <v>2580</v>
      </c>
      <c r="W5009" s="3" t="s">
        <v>2581</v>
      </c>
      <c r="X5009" s="3" t="s">
        <v>2582</v>
      </c>
      <c r="Y5009" s="3" t="s">
        <v>2642</v>
      </c>
      <c r="Z5009" s="3" t="s">
        <v>2584</v>
      </c>
      <c r="AA5009" s="4">
        <v>780660</v>
      </c>
    </row>
    <row r="5010" spans="1:27" ht="39.6" x14ac:dyDescent="0.25">
      <c r="A5010" s="3" t="s">
        <v>2605</v>
      </c>
      <c r="B5010" s="3" t="s">
        <v>2920</v>
      </c>
      <c r="C5010" s="3" t="s">
        <v>2598</v>
      </c>
      <c r="D5010" s="3" t="s">
        <v>880</v>
      </c>
      <c r="E5010" s="3" t="s">
        <v>2583</v>
      </c>
      <c r="F5010" s="4">
        <v>8794</v>
      </c>
      <c r="G5010" s="4">
        <v>9233700</v>
      </c>
      <c r="H5010" s="4">
        <v>8794</v>
      </c>
      <c r="I5010" s="4">
        <v>8794</v>
      </c>
      <c r="J5010" s="4">
        <v>8794</v>
      </c>
      <c r="K5010" s="4">
        <v>8794</v>
      </c>
      <c r="L5010" s="4">
        <v>1750</v>
      </c>
      <c r="M5010" s="4">
        <v>1050</v>
      </c>
      <c r="N5010" s="4">
        <v>1050</v>
      </c>
      <c r="O5010" s="3" t="s">
        <v>2575</v>
      </c>
      <c r="P5010" s="3" t="s">
        <v>2577</v>
      </c>
      <c r="Q5010" s="3" t="s">
        <v>2697</v>
      </c>
      <c r="R5010" s="3" t="s">
        <v>2578</v>
      </c>
      <c r="S5010" s="3" t="s">
        <v>880</v>
      </c>
      <c r="T5010" s="5"/>
      <c r="U5010" s="3" t="s">
        <v>2593</v>
      </c>
      <c r="V5010" s="3" t="s">
        <v>2580</v>
      </c>
      <c r="W5010" s="3" t="s">
        <v>2581</v>
      </c>
      <c r="X5010" s="3" t="s">
        <v>2582</v>
      </c>
      <c r="Y5010" s="3" t="s">
        <v>2583</v>
      </c>
      <c r="Z5010" s="3" t="s">
        <v>2584</v>
      </c>
      <c r="AA5010" s="4">
        <v>780661</v>
      </c>
    </row>
    <row r="5011" spans="1:27" ht="39.6" x14ac:dyDescent="0.25">
      <c r="A5011" s="3" t="s">
        <v>2605</v>
      </c>
      <c r="B5011" s="3" t="s">
        <v>2920</v>
      </c>
      <c r="C5011" s="3" t="s">
        <v>2598</v>
      </c>
      <c r="D5011" s="3" t="s">
        <v>880</v>
      </c>
      <c r="E5011" s="3" t="s">
        <v>2673</v>
      </c>
      <c r="F5011" s="4">
        <v>8794</v>
      </c>
      <c r="G5011" s="4">
        <v>175880</v>
      </c>
      <c r="H5011" s="4">
        <v>8794</v>
      </c>
      <c r="I5011" s="4">
        <v>8794</v>
      </c>
      <c r="J5011" s="4">
        <v>8794</v>
      </c>
      <c r="K5011" s="4">
        <v>8794</v>
      </c>
      <c r="L5011" s="3">
        <v>0</v>
      </c>
      <c r="M5011" s="3">
        <v>20</v>
      </c>
      <c r="N5011" s="3">
        <v>20</v>
      </c>
      <c r="O5011" s="3" t="s">
        <v>2575</v>
      </c>
      <c r="P5011" s="3" t="s">
        <v>2577</v>
      </c>
      <c r="Q5011" s="3" t="s">
        <v>2697</v>
      </c>
      <c r="R5011" s="3" t="s">
        <v>2578</v>
      </c>
      <c r="S5011" s="3" t="s">
        <v>880</v>
      </c>
      <c r="T5011" s="5"/>
      <c r="U5011" s="3" t="s">
        <v>2593</v>
      </c>
      <c r="V5011" s="3" t="s">
        <v>2580</v>
      </c>
      <c r="W5011" s="3" t="s">
        <v>2581</v>
      </c>
      <c r="X5011" s="3" t="s">
        <v>2582</v>
      </c>
      <c r="Y5011" s="3" t="s">
        <v>2583</v>
      </c>
      <c r="Z5011" s="3" t="s">
        <v>2584</v>
      </c>
      <c r="AA5011" s="4">
        <v>780661</v>
      </c>
    </row>
    <row r="5012" spans="1:27" ht="39.6" x14ac:dyDescent="0.25">
      <c r="A5012" s="3" t="s">
        <v>2605</v>
      </c>
      <c r="B5012" s="3" t="s">
        <v>2920</v>
      </c>
      <c r="C5012" s="3" t="s">
        <v>2598</v>
      </c>
      <c r="D5012" s="3" t="s">
        <v>880</v>
      </c>
      <c r="E5012" s="3" t="s">
        <v>2673</v>
      </c>
      <c r="F5012" s="4">
        <v>8794</v>
      </c>
      <c r="G5012" s="4">
        <v>2462320</v>
      </c>
      <c r="H5012" s="4">
        <v>8794</v>
      </c>
      <c r="I5012" s="4">
        <v>8794</v>
      </c>
      <c r="J5012" s="4">
        <v>8794</v>
      </c>
      <c r="K5012" s="4">
        <v>8794</v>
      </c>
      <c r="L5012" s="3">
        <v>0</v>
      </c>
      <c r="M5012" s="3">
        <v>280</v>
      </c>
      <c r="N5012" s="3">
        <v>280</v>
      </c>
      <c r="O5012" s="3" t="s">
        <v>2575</v>
      </c>
      <c r="P5012" s="3" t="s">
        <v>2759</v>
      </c>
      <c r="Q5012" s="3" t="s">
        <v>2697</v>
      </c>
      <c r="R5012" s="3" t="s">
        <v>2578</v>
      </c>
      <c r="S5012" s="3" t="s">
        <v>880</v>
      </c>
      <c r="T5012" s="5"/>
      <c r="U5012" s="3" t="s">
        <v>2593</v>
      </c>
      <c r="V5012" s="3" t="s">
        <v>2580</v>
      </c>
      <c r="W5012" s="3" t="s">
        <v>2581</v>
      </c>
      <c r="X5012" s="3" t="s">
        <v>2582</v>
      </c>
      <c r="Y5012" s="3" t="s">
        <v>2583</v>
      </c>
      <c r="Z5012" s="3" t="s">
        <v>2584</v>
      </c>
      <c r="AA5012" s="4">
        <v>780661</v>
      </c>
    </row>
    <row r="5013" spans="1:27" ht="39.6" x14ac:dyDescent="0.25">
      <c r="A5013" s="3" t="s">
        <v>3743</v>
      </c>
      <c r="B5013" s="3" t="s">
        <v>3744</v>
      </c>
      <c r="C5013" s="3" t="s">
        <v>2916</v>
      </c>
      <c r="D5013" s="3" t="s">
        <v>1462</v>
      </c>
      <c r="E5013" s="3" t="s">
        <v>2583</v>
      </c>
      <c r="F5013" s="4">
        <v>289022</v>
      </c>
      <c r="G5013" s="4">
        <v>62428776</v>
      </c>
      <c r="H5013" s="4">
        <v>289022</v>
      </c>
      <c r="I5013" s="4">
        <v>288900</v>
      </c>
      <c r="J5013" s="4">
        <v>289999</v>
      </c>
      <c r="K5013" s="4">
        <v>231203</v>
      </c>
      <c r="L5013" s="3">
        <v>216</v>
      </c>
      <c r="M5013" s="3">
        <v>408</v>
      </c>
      <c r="N5013" s="3">
        <v>216</v>
      </c>
      <c r="O5013" s="3" t="s">
        <v>2575</v>
      </c>
      <c r="P5013" s="3" t="s">
        <v>2577</v>
      </c>
      <c r="Q5013" s="3" t="s">
        <v>3570</v>
      </c>
      <c r="R5013" s="3" t="s">
        <v>2578</v>
      </c>
      <c r="S5013" s="3" t="s">
        <v>1462</v>
      </c>
      <c r="T5013" s="5"/>
      <c r="U5013" s="3" t="s">
        <v>2918</v>
      </c>
      <c r="V5013" s="3" t="s">
        <v>2580</v>
      </c>
      <c r="W5013" s="3" t="s">
        <v>2581</v>
      </c>
      <c r="X5013" s="3" t="s">
        <v>2582</v>
      </c>
      <c r="Y5013" s="3" t="s">
        <v>2583</v>
      </c>
      <c r="Z5013" s="3" t="s">
        <v>2584</v>
      </c>
      <c r="AA5013" s="4">
        <v>780666</v>
      </c>
    </row>
    <row r="5014" spans="1:27" ht="39.6" x14ac:dyDescent="0.25">
      <c r="A5014" s="3" t="s">
        <v>2620</v>
      </c>
      <c r="B5014" s="3" t="s">
        <v>2962</v>
      </c>
      <c r="C5014" s="3" t="s">
        <v>2598</v>
      </c>
      <c r="D5014" s="3" t="s">
        <v>880</v>
      </c>
      <c r="E5014" s="3" t="s">
        <v>2673</v>
      </c>
      <c r="F5014" s="4">
        <v>9127</v>
      </c>
      <c r="G5014" s="4">
        <v>273810</v>
      </c>
      <c r="H5014" s="4">
        <v>9127</v>
      </c>
      <c r="I5014" s="4">
        <v>9127</v>
      </c>
      <c r="J5014" s="4">
        <v>9127</v>
      </c>
      <c r="K5014" s="4">
        <v>9127</v>
      </c>
      <c r="L5014" s="3">
        <v>0</v>
      </c>
      <c r="M5014" s="3">
        <v>30</v>
      </c>
      <c r="N5014" s="3">
        <v>30</v>
      </c>
      <c r="O5014" s="3" t="s">
        <v>2575</v>
      </c>
      <c r="P5014" s="3" t="s">
        <v>2577</v>
      </c>
      <c r="Q5014" s="3" t="s">
        <v>2697</v>
      </c>
      <c r="R5014" s="3" t="s">
        <v>2578</v>
      </c>
      <c r="S5014" s="3" t="s">
        <v>880</v>
      </c>
      <c r="T5014" s="5"/>
      <c r="U5014" s="3" t="s">
        <v>2593</v>
      </c>
      <c r="V5014" s="3" t="s">
        <v>2580</v>
      </c>
      <c r="W5014" s="3" t="s">
        <v>2581</v>
      </c>
      <c r="X5014" s="3" t="s">
        <v>2601</v>
      </c>
      <c r="Y5014" s="3" t="s">
        <v>2583</v>
      </c>
      <c r="Z5014" s="3" t="s">
        <v>2584</v>
      </c>
      <c r="AA5014" s="4">
        <v>780667</v>
      </c>
    </row>
    <row r="5015" spans="1:27" ht="39.6" x14ac:dyDescent="0.25">
      <c r="A5015" s="3" t="s">
        <v>2620</v>
      </c>
      <c r="B5015" s="3" t="s">
        <v>2962</v>
      </c>
      <c r="C5015" s="3" t="s">
        <v>2598</v>
      </c>
      <c r="D5015" s="3" t="s">
        <v>880</v>
      </c>
      <c r="E5015" s="3" t="s">
        <v>2673</v>
      </c>
      <c r="F5015" s="4">
        <v>9127</v>
      </c>
      <c r="G5015" s="4">
        <v>912700</v>
      </c>
      <c r="H5015" s="4">
        <v>9127</v>
      </c>
      <c r="I5015" s="4">
        <v>9127</v>
      </c>
      <c r="J5015" s="4">
        <v>9127</v>
      </c>
      <c r="K5015" s="4">
        <v>9127</v>
      </c>
      <c r="L5015" s="3">
        <v>0</v>
      </c>
      <c r="M5015" s="3">
        <v>100</v>
      </c>
      <c r="N5015" s="3">
        <v>100</v>
      </c>
      <c r="O5015" s="3" t="s">
        <v>2575</v>
      </c>
      <c r="P5015" s="3" t="s">
        <v>2759</v>
      </c>
      <c r="Q5015" s="3" t="s">
        <v>2697</v>
      </c>
      <c r="R5015" s="3" t="s">
        <v>2578</v>
      </c>
      <c r="S5015" s="3" t="s">
        <v>880</v>
      </c>
      <c r="T5015" s="5"/>
      <c r="U5015" s="3" t="s">
        <v>2593</v>
      </c>
      <c r="V5015" s="3" t="s">
        <v>2580</v>
      </c>
      <c r="W5015" s="3" t="s">
        <v>2581</v>
      </c>
      <c r="X5015" s="3" t="s">
        <v>2601</v>
      </c>
      <c r="Y5015" s="3" t="s">
        <v>2583</v>
      </c>
      <c r="Z5015" s="3" t="s">
        <v>2584</v>
      </c>
      <c r="AA5015" s="4">
        <v>780667</v>
      </c>
    </row>
    <row r="5016" spans="1:27" ht="39.6" x14ac:dyDescent="0.25">
      <c r="A5016" s="3" t="s">
        <v>2620</v>
      </c>
      <c r="B5016" s="3" t="s">
        <v>2962</v>
      </c>
      <c r="C5016" s="3" t="s">
        <v>2598</v>
      </c>
      <c r="D5016" s="3" t="s">
        <v>880</v>
      </c>
      <c r="E5016" s="3" t="s">
        <v>2583</v>
      </c>
      <c r="F5016" s="4">
        <v>9127</v>
      </c>
      <c r="G5016" s="4">
        <v>10039700</v>
      </c>
      <c r="H5016" s="4">
        <v>9127</v>
      </c>
      <c r="I5016" s="4">
        <v>9127</v>
      </c>
      <c r="J5016" s="4">
        <v>9127</v>
      </c>
      <c r="K5016" s="4">
        <v>9127</v>
      </c>
      <c r="L5016" s="4">
        <v>1750</v>
      </c>
      <c r="M5016" s="4">
        <v>1100</v>
      </c>
      <c r="N5016" s="4">
        <v>1100</v>
      </c>
      <c r="O5016" s="3" t="s">
        <v>2575</v>
      </c>
      <c r="P5016" s="3" t="s">
        <v>2577</v>
      </c>
      <c r="Q5016" s="3" t="s">
        <v>2697</v>
      </c>
      <c r="R5016" s="3" t="s">
        <v>2578</v>
      </c>
      <c r="S5016" s="3" t="s">
        <v>880</v>
      </c>
      <c r="T5016" s="5"/>
      <c r="U5016" s="3" t="s">
        <v>2593</v>
      </c>
      <c r="V5016" s="3" t="s">
        <v>2580</v>
      </c>
      <c r="W5016" s="3" t="s">
        <v>2581</v>
      </c>
      <c r="X5016" s="3" t="s">
        <v>2601</v>
      </c>
      <c r="Y5016" s="3" t="s">
        <v>2583</v>
      </c>
      <c r="Z5016" s="3" t="s">
        <v>2584</v>
      </c>
      <c r="AA5016" s="4">
        <v>780667</v>
      </c>
    </row>
    <row r="5017" spans="1:27" ht="39.6" x14ac:dyDescent="0.25">
      <c r="A5017" s="3" t="s">
        <v>2605</v>
      </c>
      <c r="B5017" s="3" t="s">
        <v>3035</v>
      </c>
      <c r="C5017" s="3" t="s">
        <v>2598</v>
      </c>
      <c r="D5017" s="3" t="s">
        <v>791</v>
      </c>
      <c r="E5017" s="3" t="s">
        <v>2583</v>
      </c>
      <c r="F5017" s="4">
        <v>9709</v>
      </c>
      <c r="G5017" s="4">
        <v>14563350</v>
      </c>
      <c r="H5017" s="4">
        <v>9709</v>
      </c>
      <c r="I5017" s="4">
        <v>9700</v>
      </c>
      <c r="J5017" s="4">
        <v>9789</v>
      </c>
      <c r="K5017" s="4">
        <v>9615</v>
      </c>
      <c r="L5017" s="4">
        <v>1500</v>
      </c>
      <c r="M5017" s="4">
        <v>2370</v>
      </c>
      <c r="N5017" s="4">
        <v>1500</v>
      </c>
      <c r="O5017" s="3" t="s">
        <v>2575</v>
      </c>
      <c r="P5017" s="3" t="s">
        <v>2577</v>
      </c>
      <c r="Q5017" s="3" t="s">
        <v>2697</v>
      </c>
      <c r="R5017" s="3" t="s">
        <v>2578</v>
      </c>
      <c r="S5017" s="3" t="s">
        <v>791</v>
      </c>
      <c r="T5017" s="5"/>
      <c r="U5017" s="3" t="s">
        <v>2849</v>
      </c>
      <c r="V5017" s="3" t="s">
        <v>2580</v>
      </c>
      <c r="W5017" s="3" t="s">
        <v>2581</v>
      </c>
      <c r="X5017" s="3" t="s">
        <v>2582</v>
      </c>
      <c r="Y5017" s="3" t="s">
        <v>2583</v>
      </c>
      <c r="Z5017" s="3" t="s">
        <v>2584</v>
      </c>
      <c r="AA5017" s="4">
        <v>780668</v>
      </c>
    </row>
    <row r="5018" spans="1:27" ht="39.6" x14ac:dyDescent="0.25">
      <c r="A5018" s="3" t="s">
        <v>2620</v>
      </c>
      <c r="B5018" s="3" t="s">
        <v>3005</v>
      </c>
      <c r="C5018" s="3" t="s">
        <v>2598</v>
      </c>
      <c r="D5018" s="3" t="s">
        <v>791</v>
      </c>
      <c r="E5018" s="3" t="s">
        <v>2583</v>
      </c>
      <c r="F5018" s="4">
        <v>11419</v>
      </c>
      <c r="G5018" s="4">
        <v>22837400</v>
      </c>
      <c r="H5018" s="4">
        <v>11419</v>
      </c>
      <c r="I5018" s="4">
        <v>11400</v>
      </c>
      <c r="J5018" s="4">
        <v>11519</v>
      </c>
      <c r="K5018" s="4">
        <v>10828</v>
      </c>
      <c r="L5018" s="4">
        <v>2000</v>
      </c>
      <c r="M5018" s="4">
        <v>3700</v>
      </c>
      <c r="N5018" s="4">
        <v>2000</v>
      </c>
      <c r="O5018" s="3" t="s">
        <v>2575</v>
      </c>
      <c r="P5018" s="3" t="s">
        <v>2577</v>
      </c>
      <c r="Q5018" s="3" t="s">
        <v>2697</v>
      </c>
      <c r="R5018" s="3" t="s">
        <v>2578</v>
      </c>
      <c r="S5018" s="3" t="s">
        <v>791</v>
      </c>
      <c r="T5018" s="5"/>
      <c r="U5018" s="3" t="s">
        <v>2849</v>
      </c>
      <c r="V5018" s="3" t="s">
        <v>2580</v>
      </c>
      <c r="W5018" s="3" t="s">
        <v>2581</v>
      </c>
      <c r="X5018" s="3" t="s">
        <v>2601</v>
      </c>
      <c r="Y5018" s="3" t="s">
        <v>2583</v>
      </c>
      <c r="Z5018" s="3" t="s">
        <v>2584</v>
      </c>
      <c r="AA5018" s="4">
        <v>780669</v>
      </c>
    </row>
    <row r="5019" spans="1:27" ht="39.6" x14ac:dyDescent="0.25">
      <c r="A5019" s="3" t="s">
        <v>2591</v>
      </c>
      <c r="B5019" s="3" t="s">
        <v>2592</v>
      </c>
      <c r="C5019" s="3" t="s">
        <v>2573</v>
      </c>
      <c r="D5019" s="3" t="s">
        <v>2012</v>
      </c>
      <c r="E5019" s="3" t="s">
        <v>2574</v>
      </c>
      <c r="F5019" s="4">
        <v>71802</v>
      </c>
      <c r="G5019" s="4">
        <v>215406025</v>
      </c>
      <c r="H5019" s="4">
        <v>71802</v>
      </c>
      <c r="I5019" s="4">
        <v>71800</v>
      </c>
      <c r="J5019" s="4">
        <v>72009</v>
      </c>
      <c r="K5019" s="4">
        <v>61200</v>
      </c>
      <c r="L5019" s="4">
        <v>3000</v>
      </c>
      <c r="M5019" s="4">
        <v>5000</v>
      </c>
      <c r="N5019" s="4">
        <v>3000</v>
      </c>
      <c r="O5019" s="3" t="s">
        <v>2575</v>
      </c>
      <c r="P5019" s="3" t="s">
        <v>2577</v>
      </c>
      <c r="Q5019" s="3" t="s">
        <v>3114</v>
      </c>
      <c r="R5019" s="3" t="s">
        <v>2578</v>
      </c>
      <c r="S5019" s="3" t="s">
        <v>2012</v>
      </c>
      <c r="T5019" s="5"/>
      <c r="U5019" s="3" t="s">
        <v>2593</v>
      </c>
      <c r="V5019" s="3" t="s">
        <v>2580</v>
      </c>
      <c r="W5019" s="3" t="s">
        <v>2581</v>
      </c>
      <c r="X5019" s="3" t="s">
        <v>2594</v>
      </c>
      <c r="Y5019" s="3" t="s">
        <v>2595</v>
      </c>
      <c r="Z5019" s="3" t="s">
        <v>2584</v>
      </c>
      <c r="AA5019" s="4">
        <v>780670</v>
      </c>
    </row>
    <row r="5020" spans="1:27" ht="39.6" x14ac:dyDescent="0.25">
      <c r="A5020" s="3" t="s">
        <v>4262</v>
      </c>
      <c r="B5020" s="3" t="s">
        <v>4263</v>
      </c>
      <c r="C5020" s="3" t="s">
        <v>2916</v>
      </c>
      <c r="D5020" s="3" t="s">
        <v>1468</v>
      </c>
      <c r="E5020" s="3" t="s">
        <v>2673</v>
      </c>
      <c r="F5020" s="4">
        <v>360000</v>
      </c>
      <c r="G5020" s="4">
        <v>33120000</v>
      </c>
      <c r="H5020" s="4">
        <v>360000</v>
      </c>
      <c r="I5020" s="4">
        <v>360000</v>
      </c>
      <c r="J5020" s="4">
        <v>360000</v>
      </c>
      <c r="K5020" s="4">
        <v>360000</v>
      </c>
      <c r="L5020" s="3">
        <v>0</v>
      </c>
      <c r="M5020" s="3">
        <v>92</v>
      </c>
      <c r="N5020" s="3">
        <v>92</v>
      </c>
      <c r="O5020" s="3" t="s">
        <v>2575</v>
      </c>
      <c r="P5020" s="3" t="s">
        <v>2577</v>
      </c>
      <c r="Q5020" s="3" t="s">
        <v>2697</v>
      </c>
      <c r="R5020" s="3" t="s">
        <v>2578</v>
      </c>
      <c r="S5020" s="3" t="s">
        <v>1468</v>
      </c>
      <c r="T5020" s="5"/>
      <c r="U5020" s="3" t="s">
        <v>2849</v>
      </c>
      <c r="V5020" s="3" t="s">
        <v>2580</v>
      </c>
      <c r="W5020" s="3" t="s">
        <v>2581</v>
      </c>
      <c r="X5020" s="3" t="s">
        <v>2582</v>
      </c>
      <c r="Y5020" s="3" t="s">
        <v>2583</v>
      </c>
      <c r="Z5020" s="3" t="s">
        <v>2584</v>
      </c>
      <c r="AA5020" s="4">
        <v>780680</v>
      </c>
    </row>
    <row r="5021" spans="1:27" ht="39.6" x14ac:dyDescent="0.25">
      <c r="A5021" s="3" t="s">
        <v>4262</v>
      </c>
      <c r="B5021" s="3" t="s">
        <v>4263</v>
      </c>
      <c r="C5021" s="3" t="s">
        <v>2916</v>
      </c>
      <c r="D5021" s="3" t="s">
        <v>1468</v>
      </c>
      <c r="E5021" s="3" t="s">
        <v>2583</v>
      </c>
      <c r="F5021" s="4">
        <v>360000</v>
      </c>
      <c r="G5021" s="4">
        <v>124200000</v>
      </c>
      <c r="H5021" s="4">
        <v>360000</v>
      </c>
      <c r="I5021" s="4">
        <v>360000</v>
      </c>
      <c r="J5021" s="4">
        <v>360000</v>
      </c>
      <c r="K5021" s="4">
        <v>360000</v>
      </c>
      <c r="L5021" s="3">
        <v>506</v>
      </c>
      <c r="M5021" s="3">
        <v>345</v>
      </c>
      <c r="N5021" s="3">
        <v>345</v>
      </c>
      <c r="O5021" s="3" t="s">
        <v>2575</v>
      </c>
      <c r="P5021" s="3" t="s">
        <v>2577</v>
      </c>
      <c r="Q5021" s="3" t="s">
        <v>2697</v>
      </c>
      <c r="R5021" s="3" t="s">
        <v>2578</v>
      </c>
      <c r="S5021" s="3" t="s">
        <v>1468</v>
      </c>
      <c r="T5021" s="5"/>
      <c r="U5021" s="3" t="s">
        <v>2849</v>
      </c>
      <c r="V5021" s="3" t="s">
        <v>2580</v>
      </c>
      <c r="W5021" s="3" t="s">
        <v>2581</v>
      </c>
      <c r="X5021" s="3" t="s">
        <v>2582</v>
      </c>
      <c r="Y5021" s="3" t="s">
        <v>2583</v>
      </c>
      <c r="Z5021" s="3" t="s">
        <v>2584</v>
      </c>
      <c r="AA5021" s="4">
        <v>780680</v>
      </c>
    </row>
    <row r="5022" spans="1:27" ht="39.6" x14ac:dyDescent="0.25">
      <c r="A5022" s="3" t="s">
        <v>4262</v>
      </c>
      <c r="B5022" s="3" t="s">
        <v>4263</v>
      </c>
      <c r="C5022" s="3" t="s">
        <v>2916</v>
      </c>
      <c r="D5022" s="3" t="s">
        <v>1468</v>
      </c>
      <c r="E5022" s="3" t="s">
        <v>2673</v>
      </c>
      <c r="F5022" s="4">
        <v>360000</v>
      </c>
      <c r="G5022" s="4">
        <v>8280000</v>
      </c>
      <c r="H5022" s="4">
        <v>360000</v>
      </c>
      <c r="I5022" s="4">
        <v>360000</v>
      </c>
      <c r="J5022" s="4">
        <v>360000</v>
      </c>
      <c r="K5022" s="4">
        <v>360000</v>
      </c>
      <c r="L5022" s="3">
        <v>0</v>
      </c>
      <c r="M5022" s="3">
        <v>23</v>
      </c>
      <c r="N5022" s="3">
        <v>23</v>
      </c>
      <c r="O5022" s="3" t="s">
        <v>2575</v>
      </c>
      <c r="P5022" s="3" t="s">
        <v>2759</v>
      </c>
      <c r="Q5022" s="3" t="s">
        <v>2697</v>
      </c>
      <c r="R5022" s="3" t="s">
        <v>2578</v>
      </c>
      <c r="S5022" s="3" t="s">
        <v>1468</v>
      </c>
      <c r="T5022" s="5"/>
      <c r="U5022" s="3" t="s">
        <v>2849</v>
      </c>
      <c r="V5022" s="3" t="s">
        <v>2580</v>
      </c>
      <c r="W5022" s="3" t="s">
        <v>2581</v>
      </c>
      <c r="X5022" s="3" t="s">
        <v>2582</v>
      </c>
      <c r="Y5022" s="3" t="s">
        <v>2583</v>
      </c>
      <c r="Z5022" s="3" t="s">
        <v>2584</v>
      </c>
      <c r="AA5022" s="4">
        <v>780680</v>
      </c>
    </row>
    <row r="5023" spans="1:27" ht="39.6" x14ac:dyDescent="0.25">
      <c r="A5023" s="3" t="s">
        <v>2605</v>
      </c>
      <c r="B5023" s="3" t="s">
        <v>2647</v>
      </c>
      <c r="C5023" s="3" t="s">
        <v>2598</v>
      </c>
      <c r="D5023" s="3" t="s">
        <v>843</v>
      </c>
      <c r="E5023" s="3" t="s">
        <v>2673</v>
      </c>
      <c r="F5023" s="4">
        <v>7804</v>
      </c>
      <c r="G5023" s="4">
        <v>1217424</v>
      </c>
      <c r="H5023" s="4">
        <v>7804</v>
      </c>
      <c r="I5023" s="4">
        <v>7804</v>
      </c>
      <c r="J5023" s="4">
        <v>7804</v>
      </c>
      <c r="K5023" s="4">
        <v>7804</v>
      </c>
      <c r="L5023" s="3">
        <v>0</v>
      </c>
      <c r="M5023" s="3">
        <v>156</v>
      </c>
      <c r="N5023" s="3">
        <v>156</v>
      </c>
      <c r="O5023" s="3" t="s">
        <v>2575</v>
      </c>
      <c r="P5023" s="3" t="s">
        <v>2759</v>
      </c>
      <c r="Q5023" s="3" t="s">
        <v>2697</v>
      </c>
      <c r="R5023" s="3" t="s">
        <v>2578</v>
      </c>
      <c r="S5023" s="3" t="s">
        <v>843</v>
      </c>
      <c r="T5023" s="5"/>
      <c r="U5023" s="3" t="s">
        <v>2648</v>
      </c>
      <c r="V5023" s="3" t="s">
        <v>2580</v>
      </c>
      <c r="W5023" s="3" t="s">
        <v>2581</v>
      </c>
      <c r="X5023" s="3" t="s">
        <v>2582</v>
      </c>
      <c r="Y5023" s="3" t="s">
        <v>2595</v>
      </c>
      <c r="Z5023" s="3" t="s">
        <v>2584</v>
      </c>
      <c r="AA5023" s="4">
        <v>780682</v>
      </c>
    </row>
    <row r="5024" spans="1:27" ht="39.6" x14ac:dyDescent="0.25">
      <c r="A5024" s="3" t="s">
        <v>2605</v>
      </c>
      <c r="B5024" s="3" t="s">
        <v>2647</v>
      </c>
      <c r="C5024" s="3" t="s">
        <v>2598</v>
      </c>
      <c r="D5024" s="3" t="s">
        <v>843</v>
      </c>
      <c r="E5024" s="3" t="s">
        <v>2583</v>
      </c>
      <c r="F5024" s="4">
        <v>7804</v>
      </c>
      <c r="G5024" s="4">
        <v>31855928</v>
      </c>
      <c r="H5024" s="4">
        <v>7804</v>
      </c>
      <c r="I5024" s="4">
        <v>7804</v>
      </c>
      <c r="J5024" s="4">
        <v>7804</v>
      </c>
      <c r="K5024" s="4">
        <v>7804</v>
      </c>
      <c r="L5024" s="4">
        <v>5486</v>
      </c>
      <c r="M5024" s="4">
        <v>8450</v>
      </c>
      <c r="N5024" s="4">
        <v>4082</v>
      </c>
      <c r="O5024" s="3" t="s">
        <v>2575</v>
      </c>
      <c r="P5024" s="3" t="s">
        <v>2577</v>
      </c>
      <c r="Q5024" s="3" t="s">
        <v>2697</v>
      </c>
      <c r="R5024" s="3" t="s">
        <v>2578</v>
      </c>
      <c r="S5024" s="3" t="s">
        <v>843</v>
      </c>
      <c r="T5024" s="5"/>
      <c r="U5024" s="3" t="s">
        <v>2648</v>
      </c>
      <c r="V5024" s="3" t="s">
        <v>2580</v>
      </c>
      <c r="W5024" s="3" t="s">
        <v>2581</v>
      </c>
      <c r="X5024" s="3" t="s">
        <v>2582</v>
      </c>
      <c r="Y5024" s="3" t="s">
        <v>2595</v>
      </c>
      <c r="Z5024" s="3" t="s">
        <v>2584</v>
      </c>
      <c r="AA5024" s="4">
        <v>780682</v>
      </c>
    </row>
    <row r="5025" spans="1:27" ht="39.6" x14ac:dyDescent="0.25">
      <c r="A5025" s="3" t="s">
        <v>2620</v>
      </c>
      <c r="B5025" s="3" t="s">
        <v>3074</v>
      </c>
      <c r="C5025" s="3" t="s">
        <v>2598</v>
      </c>
      <c r="D5025" s="3" t="s">
        <v>843</v>
      </c>
      <c r="E5025" s="3" t="s">
        <v>2583</v>
      </c>
      <c r="F5025" s="4">
        <v>8416</v>
      </c>
      <c r="G5025" s="4">
        <v>37855402</v>
      </c>
      <c r="H5025" s="4">
        <v>8416</v>
      </c>
      <c r="I5025" s="4">
        <v>8399</v>
      </c>
      <c r="J5025" s="4">
        <v>8420</v>
      </c>
      <c r="K5025" s="4">
        <v>8350</v>
      </c>
      <c r="L5025" s="4">
        <v>4498</v>
      </c>
      <c r="M5025" s="4">
        <v>6734</v>
      </c>
      <c r="N5025" s="4">
        <v>4498</v>
      </c>
      <c r="O5025" s="3" t="s">
        <v>2575</v>
      </c>
      <c r="P5025" s="3" t="s">
        <v>2577</v>
      </c>
      <c r="Q5025" s="3" t="s">
        <v>2697</v>
      </c>
      <c r="R5025" s="3" t="s">
        <v>2578</v>
      </c>
      <c r="S5025" s="3" t="s">
        <v>843</v>
      </c>
      <c r="T5025" s="5"/>
      <c r="U5025" s="3" t="s">
        <v>2648</v>
      </c>
      <c r="V5025" s="3" t="s">
        <v>2580</v>
      </c>
      <c r="W5025" s="3" t="s">
        <v>2581</v>
      </c>
      <c r="X5025" s="3" t="s">
        <v>2601</v>
      </c>
      <c r="Y5025" s="3" t="s">
        <v>2595</v>
      </c>
      <c r="Z5025" s="3" t="s">
        <v>2584</v>
      </c>
      <c r="AA5025" s="4">
        <v>780686</v>
      </c>
    </row>
    <row r="5026" spans="1:27" ht="39.6" x14ac:dyDescent="0.25">
      <c r="A5026" s="3" t="s">
        <v>2840</v>
      </c>
      <c r="B5026" s="3" t="s">
        <v>2841</v>
      </c>
      <c r="C5026" s="3" t="s">
        <v>2809</v>
      </c>
      <c r="D5026" s="3" t="s">
        <v>945</v>
      </c>
      <c r="E5026" s="3" t="s">
        <v>2574</v>
      </c>
      <c r="F5026" s="4">
        <v>437486</v>
      </c>
      <c r="G5026" s="4">
        <v>394612295</v>
      </c>
      <c r="H5026" s="4">
        <v>437486</v>
      </c>
      <c r="I5026" s="4">
        <v>436069</v>
      </c>
      <c r="J5026" s="4">
        <v>440888</v>
      </c>
      <c r="K5026" s="4">
        <v>420284</v>
      </c>
      <c r="L5026" s="3">
        <v>902</v>
      </c>
      <c r="M5026" s="4">
        <v>1793</v>
      </c>
      <c r="N5026" s="3">
        <v>902</v>
      </c>
      <c r="O5026" s="3" t="s">
        <v>2575</v>
      </c>
      <c r="P5026" s="3" t="s">
        <v>2577</v>
      </c>
      <c r="Q5026" s="3" t="s">
        <v>4247</v>
      </c>
      <c r="R5026" s="3" t="s">
        <v>2578</v>
      </c>
      <c r="S5026" s="3" t="s">
        <v>945</v>
      </c>
      <c r="T5026" s="5"/>
      <c r="U5026" s="3" t="s">
        <v>2638</v>
      </c>
      <c r="V5026" s="3" t="s">
        <v>2580</v>
      </c>
      <c r="W5026" s="3" t="s">
        <v>2581</v>
      </c>
      <c r="X5026" s="3" t="s">
        <v>2814</v>
      </c>
      <c r="Y5026" s="3" t="s">
        <v>2583</v>
      </c>
      <c r="Z5026" s="3" t="s">
        <v>2584</v>
      </c>
      <c r="AA5026" s="4">
        <v>780694</v>
      </c>
    </row>
    <row r="5027" spans="1:27" ht="39.6" x14ac:dyDescent="0.25">
      <c r="A5027" s="3" t="s">
        <v>2892</v>
      </c>
      <c r="B5027" s="3" t="s">
        <v>2893</v>
      </c>
      <c r="C5027" s="3" t="s">
        <v>2809</v>
      </c>
      <c r="D5027" s="3" t="s">
        <v>945</v>
      </c>
      <c r="E5027" s="3" t="s">
        <v>2574</v>
      </c>
      <c r="F5027" s="4">
        <v>426547</v>
      </c>
      <c r="G5027" s="4">
        <v>516122376</v>
      </c>
      <c r="H5027" s="4">
        <v>426547</v>
      </c>
      <c r="I5027" s="4">
        <v>424229</v>
      </c>
      <c r="J5027" s="4">
        <v>427888</v>
      </c>
      <c r="K5027" s="4">
        <v>389900</v>
      </c>
      <c r="L5027" s="4">
        <v>1210</v>
      </c>
      <c r="M5027" s="4">
        <v>2233</v>
      </c>
      <c r="N5027" s="4">
        <v>1210</v>
      </c>
      <c r="O5027" s="3" t="s">
        <v>2575</v>
      </c>
      <c r="P5027" s="3" t="s">
        <v>2577</v>
      </c>
      <c r="Q5027" s="3" t="s">
        <v>4040</v>
      </c>
      <c r="R5027" s="3" t="s">
        <v>2578</v>
      </c>
      <c r="S5027" s="3" t="s">
        <v>945</v>
      </c>
      <c r="T5027" s="5"/>
      <c r="U5027" s="3" t="s">
        <v>2638</v>
      </c>
      <c r="V5027" s="3" t="s">
        <v>2580</v>
      </c>
      <c r="W5027" s="3" t="s">
        <v>2581</v>
      </c>
      <c r="X5027" s="3" t="s">
        <v>2814</v>
      </c>
      <c r="Y5027" s="3" t="s">
        <v>2583</v>
      </c>
      <c r="Z5027" s="3" t="s">
        <v>2584</v>
      </c>
      <c r="AA5027" s="4">
        <v>780695</v>
      </c>
    </row>
    <row r="5028" spans="1:27" ht="39.6" x14ac:dyDescent="0.25">
      <c r="A5028" s="3" t="s">
        <v>4440</v>
      </c>
      <c r="B5028" s="3" t="s">
        <v>4441</v>
      </c>
      <c r="C5028" s="3" t="s">
        <v>2809</v>
      </c>
      <c r="D5028" s="3" t="s">
        <v>945</v>
      </c>
      <c r="E5028" s="3" t="s">
        <v>2583</v>
      </c>
      <c r="F5028" s="4">
        <v>439773</v>
      </c>
      <c r="G5028" s="4">
        <v>43537527</v>
      </c>
      <c r="H5028" s="4">
        <v>439773</v>
      </c>
      <c r="I5028" s="4">
        <v>438209</v>
      </c>
      <c r="J5028" s="4">
        <v>440555</v>
      </c>
      <c r="K5028" s="4">
        <v>389900</v>
      </c>
      <c r="L5028" s="3">
        <v>99</v>
      </c>
      <c r="M5028" s="3">
        <v>286</v>
      </c>
      <c r="N5028" s="3">
        <v>99</v>
      </c>
      <c r="O5028" s="3" t="s">
        <v>2575</v>
      </c>
      <c r="P5028" s="3" t="s">
        <v>2577</v>
      </c>
      <c r="Q5028" s="3" t="s">
        <v>2697</v>
      </c>
      <c r="R5028" s="3" t="s">
        <v>2578</v>
      </c>
      <c r="S5028" s="3" t="s">
        <v>945</v>
      </c>
      <c r="T5028" s="5"/>
      <c r="U5028" s="3" t="s">
        <v>2638</v>
      </c>
      <c r="V5028" s="3" t="s">
        <v>2580</v>
      </c>
      <c r="W5028" s="3" t="s">
        <v>2581</v>
      </c>
      <c r="X5028" s="3" t="s">
        <v>2814</v>
      </c>
      <c r="Y5028" s="3" t="s">
        <v>2583</v>
      </c>
      <c r="Z5028" s="3" t="s">
        <v>2584</v>
      </c>
      <c r="AA5028" s="4">
        <v>780700</v>
      </c>
    </row>
    <row r="5029" spans="1:27" ht="39.6" x14ac:dyDescent="0.25">
      <c r="A5029" s="3" t="s">
        <v>2851</v>
      </c>
      <c r="B5029" s="3" t="s">
        <v>2852</v>
      </c>
      <c r="C5029" s="3" t="s">
        <v>2809</v>
      </c>
      <c r="D5029" s="3" t="s">
        <v>945</v>
      </c>
      <c r="E5029" s="3" t="s">
        <v>2574</v>
      </c>
      <c r="F5029" s="4">
        <v>484385</v>
      </c>
      <c r="G5029" s="4">
        <v>9687700</v>
      </c>
      <c r="H5029" s="4">
        <v>484385</v>
      </c>
      <c r="I5029" s="4">
        <v>457654</v>
      </c>
      <c r="J5029" s="4">
        <v>496999</v>
      </c>
      <c r="K5029" s="4">
        <v>401793</v>
      </c>
      <c r="L5029" s="3">
        <v>20</v>
      </c>
      <c r="M5029" s="3">
        <v>40</v>
      </c>
      <c r="N5029" s="3">
        <v>20</v>
      </c>
      <c r="O5029" s="3" t="s">
        <v>2575</v>
      </c>
      <c r="P5029" s="3" t="s">
        <v>2577</v>
      </c>
      <c r="Q5029" s="3" t="s">
        <v>3666</v>
      </c>
      <c r="R5029" s="3" t="s">
        <v>2578</v>
      </c>
      <c r="S5029" s="3" t="s">
        <v>945</v>
      </c>
      <c r="T5029" s="5"/>
      <c r="U5029" s="3" t="s">
        <v>2638</v>
      </c>
      <c r="V5029" s="3" t="s">
        <v>2580</v>
      </c>
      <c r="W5029" s="3" t="s">
        <v>2581</v>
      </c>
      <c r="X5029" s="3" t="s">
        <v>2594</v>
      </c>
      <c r="Y5029" s="3" t="s">
        <v>2583</v>
      </c>
      <c r="Z5029" s="3" t="s">
        <v>2584</v>
      </c>
      <c r="AA5029" s="4">
        <v>780702</v>
      </c>
    </row>
    <row r="5030" spans="1:27" ht="39.6" x14ac:dyDescent="0.25">
      <c r="A5030" s="3" t="s">
        <v>3892</v>
      </c>
      <c r="B5030" s="3" t="s">
        <v>3893</v>
      </c>
      <c r="C5030" s="3" t="s">
        <v>2916</v>
      </c>
      <c r="D5030" s="3" t="s">
        <v>1499</v>
      </c>
      <c r="E5030" s="3" t="s">
        <v>2583</v>
      </c>
      <c r="F5030" s="4">
        <v>163140</v>
      </c>
      <c r="G5030" s="4">
        <v>89727000</v>
      </c>
      <c r="H5030" s="4">
        <v>163140</v>
      </c>
      <c r="I5030" s="4">
        <v>163140</v>
      </c>
      <c r="J5030" s="4">
        <v>163140</v>
      </c>
      <c r="K5030" s="4">
        <v>163140</v>
      </c>
      <c r="L5030" s="3">
        <v>550</v>
      </c>
      <c r="M5030" s="3">
        <v>550</v>
      </c>
      <c r="N5030" s="3">
        <v>550</v>
      </c>
      <c r="O5030" s="3" t="s">
        <v>2575</v>
      </c>
      <c r="P5030" s="3" t="s">
        <v>2577</v>
      </c>
      <c r="Q5030" s="3" t="s">
        <v>2697</v>
      </c>
      <c r="R5030" s="3" t="s">
        <v>2578</v>
      </c>
      <c r="S5030" s="3" t="s">
        <v>1499</v>
      </c>
      <c r="T5030" s="5"/>
      <c r="U5030" s="3" t="s">
        <v>3763</v>
      </c>
      <c r="V5030" s="3" t="s">
        <v>2580</v>
      </c>
      <c r="W5030" s="3" t="s">
        <v>2581</v>
      </c>
      <c r="X5030" s="3" t="s">
        <v>2582</v>
      </c>
      <c r="Y5030" s="3" t="s">
        <v>2583</v>
      </c>
      <c r="Z5030" s="3" t="s">
        <v>2584</v>
      </c>
      <c r="AA5030" s="4">
        <v>780703</v>
      </c>
    </row>
    <row r="5031" spans="1:27" ht="52.8" x14ac:dyDescent="0.25">
      <c r="A5031" s="3" t="s">
        <v>2824</v>
      </c>
      <c r="B5031" s="3" t="s">
        <v>2846</v>
      </c>
      <c r="C5031" s="3" t="s">
        <v>2809</v>
      </c>
      <c r="D5031" s="3" t="s">
        <v>2847</v>
      </c>
      <c r="E5031" s="3" t="s">
        <v>2583</v>
      </c>
      <c r="F5031" s="4">
        <v>238753</v>
      </c>
      <c r="G5031" s="4">
        <v>9550130</v>
      </c>
      <c r="H5031" s="4">
        <v>238753</v>
      </c>
      <c r="I5031" s="4">
        <v>236000</v>
      </c>
      <c r="J5031" s="4">
        <v>240888</v>
      </c>
      <c r="K5031" s="4">
        <v>197019</v>
      </c>
      <c r="L5031" s="3">
        <v>40</v>
      </c>
      <c r="M5031" s="3">
        <v>110</v>
      </c>
      <c r="N5031" s="3">
        <v>40</v>
      </c>
      <c r="O5031" s="3" t="s">
        <v>2575</v>
      </c>
      <c r="P5031" s="3" t="s">
        <v>2577</v>
      </c>
      <c r="Q5031" s="3" t="s">
        <v>2697</v>
      </c>
      <c r="R5031" s="3" t="s">
        <v>2578</v>
      </c>
      <c r="S5031" s="3" t="s">
        <v>2848</v>
      </c>
      <c r="T5031" s="5"/>
      <c r="U5031" s="3" t="s">
        <v>2685</v>
      </c>
      <c r="V5031" s="3" t="s">
        <v>2580</v>
      </c>
      <c r="W5031" s="3" t="s">
        <v>2581</v>
      </c>
      <c r="X5031" s="3" t="s">
        <v>2582</v>
      </c>
      <c r="Y5031" s="3" t="s">
        <v>2583</v>
      </c>
      <c r="Z5031" s="3" t="s">
        <v>2584</v>
      </c>
      <c r="AA5031" s="4">
        <v>780704</v>
      </c>
    </row>
    <row r="5032" spans="1:27" ht="39.6" x14ac:dyDescent="0.25">
      <c r="A5032" s="3" t="s">
        <v>3307</v>
      </c>
      <c r="B5032" s="3" t="s">
        <v>3308</v>
      </c>
      <c r="C5032" s="3" t="s">
        <v>2916</v>
      </c>
      <c r="D5032" s="3" t="s">
        <v>1202</v>
      </c>
      <c r="E5032" s="3" t="s">
        <v>2583</v>
      </c>
      <c r="F5032" s="4">
        <v>213939</v>
      </c>
      <c r="G5032" s="4">
        <v>1818481500</v>
      </c>
      <c r="H5032" s="4">
        <v>213939</v>
      </c>
      <c r="I5032" s="4">
        <v>213939</v>
      </c>
      <c r="J5032" s="4">
        <v>213939</v>
      </c>
      <c r="K5032" s="4">
        <v>213939</v>
      </c>
      <c r="L5032" s="4">
        <v>30000</v>
      </c>
      <c r="M5032" s="4">
        <v>8500</v>
      </c>
      <c r="N5032" s="4">
        <v>8500</v>
      </c>
      <c r="O5032" s="3" t="s">
        <v>2575</v>
      </c>
      <c r="P5032" s="3" t="s">
        <v>2577</v>
      </c>
      <c r="Q5032" s="3" t="s">
        <v>2697</v>
      </c>
      <c r="R5032" s="3" t="s">
        <v>2578</v>
      </c>
      <c r="S5032" s="3" t="s">
        <v>1202</v>
      </c>
      <c r="T5032" s="5"/>
      <c r="U5032" s="3" t="s">
        <v>3101</v>
      </c>
      <c r="V5032" s="3" t="s">
        <v>2580</v>
      </c>
      <c r="W5032" s="3" t="s">
        <v>2581</v>
      </c>
      <c r="X5032" s="3" t="s">
        <v>2582</v>
      </c>
      <c r="Y5032" s="3" t="s">
        <v>2595</v>
      </c>
      <c r="Z5032" s="3" t="s">
        <v>2584</v>
      </c>
      <c r="AA5032" s="4">
        <v>780706</v>
      </c>
    </row>
    <row r="5033" spans="1:27" ht="39.6" x14ac:dyDescent="0.25">
      <c r="A5033" s="3" t="s">
        <v>4442</v>
      </c>
      <c r="B5033" s="3" t="s">
        <v>4443</v>
      </c>
      <c r="C5033" s="3" t="s">
        <v>2916</v>
      </c>
      <c r="D5033" s="3" t="s">
        <v>1468</v>
      </c>
      <c r="E5033" s="3" t="s">
        <v>2583</v>
      </c>
      <c r="F5033" s="4">
        <v>360000</v>
      </c>
      <c r="G5033" s="4">
        <v>132480000</v>
      </c>
      <c r="H5033" s="4">
        <v>360000</v>
      </c>
      <c r="I5033" s="4">
        <v>360000</v>
      </c>
      <c r="J5033" s="4">
        <v>360000</v>
      </c>
      <c r="K5033" s="4">
        <v>360000</v>
      </c>
      <c r="L5033" s="3">
        <v>506</v>
      </c>
      <c r="M5033" s="3">
        <v>368</v>
      </c>
      <c r="N5033" s="3">
        <v>368</v>
      </c>
      <c r="O5033" s="3" t="s">
        <v>2575</v>
      </c>
      <c r="P5033" s="3" t="s">
        <v>2577</v>
      </c>
      <c r="Q5033" s="3" t="s">
        <v>2697</v>
      </c>
      <c r="R5033" s="3" t="s">
        <v>2578</v>
      </c>
      <c r="S5033" s="3" t="s">
        <v>1468</v>
      </c>
      <c r="T5033" s="5"/>
      <c r="U5033" s="3" t="s">
        <v>2849</v>
      </c>
      <c r="V5033" s="3" t="s">
        <v>2580</v>
      </c>
      <c r="W5033" s="3" t="s">
        <v>2581</v>
      </c>
      <c r="X5033" s="3" t="s">
        <v>2582</v>
      </c>
      <c r="Y5033" s="3" t="s">
        <v>2583</v>
      </c>
      <c r="Z5033" s="3" t="s">
        <v>2584</v>
      </c>
      <c r="AA5033" s="4">
        <v>780716</v>
      </c>
    </row>
    <row r="5034" spans="1:27" ht="39.6" x14ac:dyDescent="0.25">
      <c r="A5034" s="3" t="s">
        <v>4442</v>
      </c>
      <c r="B5034" s="3" t="s">
        <v>4443</v>
      </c>
      <c r="C5034" s="3" t="s">
        <v>2916</v>
      </c>
      <c r="D5034" s="3" t="s">
        <v>1468</v>
      </c>
      <c r="E5034" s="3" t="s">
        <v>2673</v>
      </c>
      <c r="F5034" s="4">
        <v>360000</v>
      </c>
      <c r="G5034" s="4">
        <v>8280000</v>
      </c>
      <c r="H5034" s="4">
        <v>360000</v>
      </c>
      <c r="I5034" s="4">
        <v>360000</v>
      </c>
      <c r="J5034" s="4">
        <v>360000</v>
      </c>
      <c r="K5034" s="4">
        <v>360000</v>
      </c>
      <c r="L5034" s="3">
        <v>0</v>
      </c>
      <c r="M5034" s="3">
        <v>23</v>
      </c>
      <c r="N5034" s="3">
        <v>23</v>
      </c>
      <c r="O5034" s="3" t="s">
        <v>2575</v>
      </c>
      <c r="P5034" s="3" t="s">
        <v>2577</v>
      </c>
      <c r="Q5034" s="3" t="s">
        <v>2697</v>
      </c>
      <c r="R5034" s="3" t="s">
        <v>2578</v>
      </c>
      <c r="S5034" s="3" t="s">
        <v>1468</v>
      </c>
      <c r="T5034" s="5"/>
      <c r="U5034" s="3" t="s">
        <v>2849</v>
      </c>
      <c r="V5034" s="3" t="s">
        <v>2580</v>
      </c>
      <c r="W5034" s="3" t="s">
        <v>2581</v>
      </c>
      <c r="X5034" s="3" t="s">
        <v>2582</v>
      </c>
      <c r="Y5034" s="3" t="s">
        <v>2583</v>
      </c>
      <c r="Z5034" s="3" t="s">
        <v>2584</v>
      </c>
      <c r="AA5034" s="4">
        <v>780716</v>
      </c>
    </row>
    <row r="5035" spans="1:27" ht="39.6" x14ac:dyDescent="0.25">
      <c r="A5035" s="3" t="s">
        <v>4444</v>
      </c>
      <c r="B5035" s="3" t="s">
        <v>4445</v>
      </c>
      <c r="C5035" s="3" t="s">
        <v>2809</v>
      </c>
      <c r="D5035" s="3" t="s">
        <v>1903</v>
      </c>
      <c r="E5035" s="3" t="s">
        <v>2583</v>
      </c>
      <c r="F5035" s="5"/>
      <c r="G5035" s="3">
        <v>0</v>
      </c>
      <c r="H5035" s="5"/>
      <c r="I5035" s="5"/>
      <c r="J5035" s="5"/>
      <c r="K5035" s="4">
        <v>250000</v>
      </c>
      <c r="L5035" s="3">
        <v>75</v>
      </c>
      <c r="M5035" s="3">
        <v>0</v>
      </c>
      <c r="N5035" s="3">
        <v>0</v>
      </c>
      <c r="O5035" s="3" t="s">
        <v>2575</v>
      </c>
      <c r="P5035" s="3" t="s">
        <v>2577</v>
      </c>
      <c r="Q5035" s="3" t="s">
        <v>2697</v>
      </c>
      <c r="R5035" s="3" t="s">
        <v>2578</v>
      </c>
      <c r="S5035" s="3" t="s">
        <v>1903</v>
      </c>
      <c r="T5035" s="5"/>
      <c r="U5035" s="3" t="s">
        <v>3340</v>
      </c>
      <c r="V5035" s="3" t="s">
        <v>2580</v>
      </c>
      <c r="W5035" s="3" t="s">
        <v>2581</v>
      </c>
      <c r="X5035" s="3" t="s">
        <v>2594</v>
      </c>
      <c r="Y5035" s="3" t="s">
        <v>2583</v>
      </c>
      <c r="Z5035" s="3" t="s">
        <v>2584</v>
      </c>
      <c r="AA5035" s="4">
        <v>780719</v>
      </c>
    </row>
    <row r="5036" spans="1:27" ht="39.6" x14ac:dyDescent="0.25">
      <c r="A5036" s="3" t="s">
        <v>2908</v>
      </c>
      <c r="B5036" s="3" t="s">
        <v>2909</v>
      </c>
      <c r="C5036" s="3" t="s">
        <v>2809</v>
      </c>
      <c r="D5036" s="3" t="s">
        <v>1008</v>
      </c>
      <c r="E5036" s="3" t="s">
        <v>2583</v>
      </c>
      <c r="F5036" s="5"/>
      <c r="G5036" s="3">
        <v>0</v>
      </c>
      <c r="H5036" s="5"/>
      <c r="I5036" s="5"/>
      <c r="J5036" s="5"/>
      <c r="K5036" s="4">
        <v>566581</v>
      </c>
      <c r="L5036" s="3">
        <v>100</v>
      </c>
      <c r="M5036" s="3">
        <v>0</v>
      </c>
      <c r="N5036" s="3">
        <v>0</v>
      </c>
      <c r="O5036" s="3" t="s">
        <v>2575</v>
      </c>
      <c r="P5036" s="3" t="s">
        <v>2577</v>
      </c>
      <c r="Q5036" s="3" t="s">
        <v>2697</v>
      </c>
      <c r="R5036" s="3" t="s">
        <v>2578</v>
      </c>
      <c r="S5036" s="3" t="s">
        <v>1008</v>
      </c>
      <c r="T5036" s="5"/>
      <c r="U5036" s="3" t="s">
        <v>2593</v>
      </c>
      <c r="V5036" s="3" t="s">
        <v>2580</v>
      </c>
      <c r="W5036" s="3" t="s">
        <v>2581</v>
      </c>
      <c r="X5036" s="3" t="s">
        <v>2594</v>
      </c>
      <c r="Y5036" s="3" t="s">
        <v>2595</v>
      </c>
      <c r="Z5036" s="3" t="s">
        <v>2584</v>
      </c>
      <c r="AA5036" s="4">
        <v>780724</v>
      </c>
    </row>
    <row r="5037" spans="1:27" ht="39.6" x14ac:dyDescent="0.25">
      <c r="A5037" s="3" t="s">
        <v>3933</v>
      </c>
      <c r="B5037" s="3" t="s">
        <v>3934</v>
      </c>
      <c r="C5037" s="3" t="s">
        <v>2677</v>
      </c>
      <c r="D5037" s="3" t="s">
        <v>38</v>
      </c>
      <c r="E5037" s="3" t="s">
        <v>2574</v>
      </c>
      <c r="F5037" s="4">
        <v>229764</v>
      </c>
      <c r="G5037" s="4">
        <v>459528000</v>
      </c>
      <c r="H5037" s="4">
        <v>229764</v>
      </c>
      <c r="I5037" s="4">
        <v>229764</v>
      </c>
      <c r="J5037" s="4">
        <v>229764</v>
      </c>
      <c r="K5037" s="4">
        <v>229764</v>
      </c>
      <c r="L5037" s="4">
        <v>10000</v>
      </c>
      <c r="M5037" s="4">
        <v>2000</v>
      </c>
      <c r="N5037" s="4">
        <v>2000</v>
      </c>
      <c r="O5037" s="3" t="s">
        <v>2575</v>
      </c>
      <c r="P5037" s="3" t="s">
        <v>2577</v>
      </c>
      <c r="Q5037" s="3" t="s">
        <v>4400</v>
      </c>
      <c r="R5037" s="3" t="s">
        <v>2578</v>
      </c>
      <c r="S5037" s="3" t="s">
        <v>38</v>
      </c>
      <c r="T5037" s="5"/>
      <c r="U5037" s="3" t="s">
        <v>2688</v>
      </c>
      <c r="V5037" s="3" t="s">
        <v>2580</v>
      </c>
      <c r="W5037" s="3" t="s">
        <v>2581</v>
      </c>
      <c r="X5037" s="3" t="s">
        <v>2333</v>
      </c>
      <c r="Y5037" s="3" t="s">
        <v>2595</v>
      </c>
      <c r="Z5037" s="3" t="s">
        <v>2584</v>
      </c>
      <c r="AA5037" s="4">
        <v>780728</v>
      </c>
    </row>
    <row r="5038" spans="1:27" ht="39.6" x14ac:dyDescent="0.25">
      <c r="A5038" s="3" t="s">
        <v>3933</v>
      </c>
      <c r="B5038" s="3" t="s">
        <v>3934</v>
      </c>
      <c r="C5038" s="3" t="s">
        <v>2677</v>
      </c>
      <c r="D5038" s="3" t="s">
        <v>38</v>
      </c>
      <c r="E5038" s="3" t="s">
        <v>2666</v>
      </c>
      <c r="F5038" s="4">
        <v>229764</v>
      </c>
      <c r="G5038" s="4">
        <v>1838112000</v>
      </c>
      <c r="H5038" s="4">
        <v>229764</v>
      </c>
      <c r="I5038" s="4">
        <v>229764</v>
      </c>
      <c r="J5038" s="4">
        <v>229764</v>
      </c>
      <c r="K5038" s="4">
        <v>229764</v>
      </c>
      <c r="L5038" s="3">
        <v>0</v>
      </c>
      <c r="M5038" s="4">
        <v>8000</v>
      </c>
      <c r="N5038" s="4">
        <v>8000</v>
      </c>
      <c r="O5038" s="3" t="s">
        <v>2575</v>
      </c>
      <c r="P5038" s="3" t="s">
        <v>2577</v>
      </c>
      <c r="Q5038" s="3" t="s">
        <v>4400</v>
      </c>
      <c r="R5038" s="3" t="s">
        <v>2578</v>
      </c>
      <c r="S5038" s="3" t="s">
        <v>38</v>
      </c>
      <c r="T5038" s="5"/>
      <c r="U5038" s="3" t="s">
        <v>2688</v>
      </c>
      <c r="V5038" s="3" t="s">
        <v>2580</v>
      </c>
      <c r="W5038" s="3" t="s">
        <v>2581</v>
      </c>
      <c r="X5038" s="3" t="s">
        <v>2333</v>
      </c>
      <c r="Y5038" s="3" t="s">
        <v>2595</v>
      </c>
      <c r="Z5038" s="3" t="s">
        <v>2584</v>
      </c>
      <c r="AA5038" s="4">
        <v>780728</v>
      </c>
    </row>
    <row r="5039" spans="1:27" ht="39.6" x14ac:dyDescent="0.25">
      <c r="A5039" s="3" t="s">
        <v>2898</v>
      </c>
      <c r="B5039" s="3" t="s">
        <v>2899</v>
      </c>
      <c r="C5039" s="3" t="s">
        <v>2809</v>
      </c>
      <c r="D5039" s="3" t="s">
        <v>1008</v>
      </c>
      <c r="E5039" s="3" t="s">
        <v>2583</v>
      </c>
      <c r="F5039" s="4">
        <v>583581</v>
      </c>
      <c r="G5039" s="4">
        <v>178575786</v>
      </c>
      <c r="H5039" s="4">
        <v>583581</v>
      </c>
      <c r="I5039" s="4">
        <v>583581</v>
      </c>
      <c r="J5039" s="4">
        <v>583581</v>
      </c>
      <c r="K5039" s="4">
        <v>583581</v>
      </c>
      <c r="L5039" s="3">
        <v>306</v>
      </c>
      <c r="M5039" s="3">
        <v>306</v>
      </c>
      <c r="N5039" s="3">
        <v>306</v>
      </c>
      <c r="O5039" s="3" t="s">
        <v>2575</v>
      </c>
      <c r="P5039" s="3" t="s">
        <v>2577</v>
      </c>
      <c r="Q5039" s="3" t="s">
        <v>2697</v>
      </c>
      <c r="R5039" s="3" t="s">
        <v>2578</v>
      </c>
      <c r="S5039" s="3" t="s">
        <v>1008</v>
      </c>
      <c r="T5039" s="5"/>
      <c r="U5039" s="3" t="s">
        <v>2593</v>
      </c>
      <c r="V5039" s="3" t="s">
        <v>2580</v>
      </c>
      <c r="W5039" s="3" t="s">
        <v>2581</v>
      </c>
      <c r="X5039" s="3" t="s">
        <v>2594</v>
      </c>
      <c r="Y5039" s="3" t="s">
        <v>2595</v>
      </c>
      <c r="Z5039" s="3" t="s">
        <v>2584</v>
      </c>
      <c r="AA5039" s="4">
        <v>780729</v>
      </c>
    </row>
    <row r="5040" spans="1:27" ht="39.6" x14ac:dyDescent="0.25">
      <c r="A5040" s="3" t="s">
        <v>2905</v>
      </c>
      <c r="B5040" s="3" t="s">
        <v>2906</v>
      </c>
      <c r="C5040" s="3" t="s">
        <v>2809</v>
      </c>
      <c r="D5040" s="3" t="s">
        <v>1008</v>
      </c>
      <c r="E5040" s="3" t="s">
        <v>2583</v>
      </c>
      <c r="F5040" s="4">
        <v>571581</v>
      </c>
      <c r="G5040" s="4">
        <v>29150631</v>
      </c>
      <c r="H5040" s="4">
        <v>571581</v>
      </c>
      <c r="I5040" s="4">
        <v>571581</v>
      </c>
      <c r="J5040" s="4">
        <v>571581</v>
      </c>
      <c r="K5040" s="4">
        <v>571581</v>
      </c>
      <c r="L5040" s="3">
        <v>51</v>
      </c>
      <c r="M5040" s="3">
        <v>51</v>
      </c>
      <c r="N5040" s="3">
        <v>51</v>
      </c>
      <c r="O5040" s="3" t="s">
        <v>2575</v>
      </c>
      <c r="P5040" s="3" t="s">
        <v>2577</v>
      </c>
      <c r="Q5040" s="3" t="s">
        <v>2697</v>
      </c>
      <c r="R5040" s="3" t="s">
        <v>2578</v>
      </c>
      <c r="S5040" s="3" t="s">
        <v>1008</v>
      </c>
      <c r="T5040" s="5"/>
      <c r="U5040" s="3" t="s">
        <v>2593</v>
      </c>
      <c r="V5040" s="3" t="s">
        <v>2580</v>
      </c>
      <c r="W5040" s="3" t="s">
        <v>2581</v>
      </c>
      <c r="X5040" s="3" t="s">
        <v>2594</v>
      </c>
      <c r="Y5040" s="3" t="s">
        <v>2595</v>
      </c>
      <c r="Z5040" s="3" t="s">
        <v>2584</v>
      </c>
      <c r="AA5040" s="4">
        <v>780730</v>
      </c>
    </row>
    <row r="5041" spans="1:27" ht="39.6" x14ac:dyDescent="0.25">
      <c r="A5041" s="3" t="s">
        <v>2905</v>
      </c>
      <c r="B5041" s="3" t="s">
        <v>2907</v>
      </c>
      <c r="C5041" s="3" t="s">
        <v>2809</v>
      </c>
      <c r="D5041" s="3" t="s">
        <v>1008</v>
      </c>
      <c r="E5041" s="3" t="s">
        <v>2583</v>
      </c>
      <c r="F5041" s="5"/>
      <c r="G5041" s="3">
        <v>0</v>
      </c>
      <c r="H5041" s="5"/>
      <c r="I5041" s="5"/>
      <c r="J5041" s="5"/>
      <c r="K5041" s="4">
        <v>571581</v>
      </c>
      <c r="L5041" s="3">
        <v>72</v>
      </c>
      <c r="M5041" s="3">
        <v>0</v>
      </c>
      <c r="N5041" s="3">
        <v>0</v>
      </c>
      <c r="O5041" s="3" t="s">
        <v>2575</v>
      </c>
      <c r="P5041" s="3" t="s">
        <v>2577</v>
      </c>
      <c r="Q5041" s="3" t="s">
        <v>2697</v>
      </c>
      <c r="R5041" s="3" t="s">
        <v>2578</v>
      </c>
      <c r="S5041" s="3" t="s">
        <v>1008</v>
      </c>
      <c r="T5041" s="5"/>
      <c r="U5041" s="3" t="s">
        <v>2593</v>
      </c>
      <c r="V5041" s="3" t="s">
        <v>2580</v>
      </c>
      <c r="W5041" s="3" t="s">
        <v>2581</v>
      </c>
      <c r="X5041" s="3" t="s">
        <v>2601</v>
      </c>
      <c r="Y5041" s="3" t="s">
        <v>2595</v>
      </c>
      <c r="Z5041" s="3" t="s">
        <v>2584</v>
      </c>
      <c r="AA5041" s="4">
        <v>780732</v>
      </c>
    </row>
    <row r="5042" spans="1:27" ht="39.6" x14ac:dyDescent="0.25">
      <c r="A5042" s="3" t="s">
        <v>3151</v>
      </c>
      <c r="B5042" s="3" t="s">
        <v>4446</v>
      </c>
      <c r="C5042" s="3" t="s">
        <v>2677</v>
      </c>
      <c r="D5042" s="3" t="s">
        <v>131</v>
      </c>
      <c r="E5042" s="3" t="s">
        <v>2583</v>
      </c>
      <c r="F5042" s="4">
        <v>211866</v>
      </c>
      <c r="G5042" s="4">
        <v>42373200</v>
      </c>
      <c r="H5042" s="4">
        <v>211866</v>
      </c>
      <c r="I5042" s="4">
        <v>211866</v>
      </c>
      <c r="J5042" s="4">
        <v>211866</v>
      </c>
      <c r="K5042" s="4">
        <v>210266</v>
      </c>
      <c r="L5042" s="3">
        <v>200</v>
      </c>
      <c r="M5042" s="3">
        <v>325</v>
      </c>
      <c r="N5042" s="3">
        <v>200</v>
      </c>
      <c r="O5042" s="3" t="s">
        <v>2575</v>
      </c>
      <c r="P5042" s="3" t="s">
        <v>2759</v>
      </c>
      <c r="Q5042" s="3" t="s">
        <v>3570</v>
      </c>
      <c r="R5042" s="3" t="s">
        <v>2578</v>
      </c>
      <c r="S5042" s="3" t="s">
        <v>131</v>
      </c>
      <c r="T5042" s="5"/>
      <c r="U5042" s="3" t="s">
        <v>2730</v>
      </c>
      <c r="V5042" s="3" t="s">
        <v>2580</v>
      </c>
      <c r="W5042" s="3" t="s">
        <v>2581</v>
      </c>
      <c r="X5042" s="3" t="s">
        <v>2333</v>
      </c>
      <c r="Y5042" s="3" t="s">
        <v>2583</v>
      </c>
      <c r="Z5042" s="3" t="s">
        <v>2584</v>
      </c>
      <c r="AA5042" s="4">
        <v>780743</v>
      </c>
    </row>
    <row r="5043" spans="1:27" ht="39.6" x14ac:dyDescent="0.25">
      <c r="A5043" s="3" t="s">
        <v>3151</v>
      </c>
      <c r="B5043" s="3" t="s">
        <v>4447</v>
      </c>
      <c r="C5043" s="3" t="s">
        <v>2677</v>
      </c>
      <c r="D5043" s="3" t="s">
        <v>174</v>
      </c>
      <c r="E5043" s="3" t="s">
        <v>2583</v>
      </c>
      <c r="F5043" s="5"/>
      <c r="G5043" s="3">
        <v>0</v>
      </c>
      <c r="H5043" s="5"/>
      <c r="I5043" s="5"/>
      <c r="J5043" s="5"/>
      <c r="K5043" s="4">
        <v>210266</v>
      </c>
      <c r="L5043" s="3">
        <v>200</v>
      </c>
      <c r="M5043" s="3">
        <v>120</v>
      </c>
      <c r="N5043" s="3">
        <v>0</v>
      </c>
      <c r="O5043" s="3" t="s">
        <v>2575</v>
      </c>
      <c r="P5043" s="3" t="s">
        <v>2759</v>
      </c>
      <c r="Q5043" s="3" t="s">
        <v>3650</v>
      </c>
      <c r="R5043" s="3" t="s">
        <v>2578</v>
      </c>
      <c r="S5043" s="3" t="s">
        <v>174</v>
      </c>
      <c r="T5043" s="5"/>
      <c r="U5043" s="3" t="s">
        <v>2730</v>
      </c>
      <c r="V5043" s="3" t="s">
        <v>2580</v>
      </c>
      <c r="W5043" s="3" t="s">
        <v>2581</v>
      </c>
      <c r="X5043" s="3" t="s">
        <v>2333</v>
      </c>
      <c r="Y5043" s="3" t="s">
        <v>2583</v>
      </c>
      <c r="Z5043" s="3" t="s">
        <v>2584</v>
      </c>
      <c r="AA5043" s="4">
        <v>780753</v>
      </c>
    </row>
    <row r="5044" spans="1:27" ht="39.6" x14ac:dyDescent="0.25">
      <c r="A5044" s="3" t="s">
        <v>3122</v>
      </c>
      <c r="B5044" s="3" t="s">
        <v>4448</v>
      </c>
      <c r="C5044" s="3" t="s">
        <v>2677</v>
      </c>
      <c r="D5044" s="3" t="s">
        <v>321</v>
      </c>
      <c r="E5044" s="3" t="s">
        <v>2574</v>
      </c>
      <c r="F5044" s="5"/>
      <c r="G5044" s="3">
        <v>0</v>
      </c>
      <c r="H5044" s="5"/>
      <c r="I5044" s="5"/>
      <c r="J5044" s="5"/>
      <c r="K5044" s="4">
        <v>210266</v>
      </c>
      <c r="L5044" s="3">
        <v>250</v>
      </c>
      <c r="M5044" s="3">
        <v>0</v>
      </c>
      <c r="N5044" s="3">
        <v>0</v>
      </c>
      <c r="O5044" s="3" t="s">
        <v>2575</v>
      </c>
      <c r="P5044" s="3" t="s">
        <v>2759</v>
      </c>
      <c r="Q5044" s="3" t="s">
        <v>4400</v>
      </c>
      <c r="R5044" s="3" t="s">
        <v>2578</v>
      </c>
      <c r="S5044" s="3" t="s">
        <v>321</v>
      </c>
      <c r="T5044" s="5"/>
      <c r="U5044" s="3" t="s">
        <v>2730</v>
      </c>
      <c r="V5044" s="3" t="s">
        <v>2580</v>
      </c>
      <c r="W5044" s="3" t="s">
        <v>2581</v>
      </c>
      <c r="X5044" s="3" t="s">
        <v>2333</v>
      </c>
      <c r="Y5044" s="3" t="s">
        <v>2583</v>
      </c>
      <c r="Z5044" s="3" t="s">
        <v>2584</v>
      </c>
      <c r="AA5044" s="4">
        <v>780757</v>
      </c>
    </row>
    <row r="5045" spans="1:27" ht="39.6" x14ac:dyDescent="0.25">
      <c r="A5045" s="3" t="s">
        <v>3191</v>
      </c>
      <c r="B5045" s="3" t="s">
        <v>3192</v>
      </c>
      <c r="C5045" s="3" t="s">
        <v>2677</v>
      </c>
      <c r="D5045" s="3" t="s">
        <v>3193</v>
      </c>
      <c r="E5045" s="3" t="s">
        <v>2583</v>
      </c>
      <c r="F5045" s="4">
        <v>214503</v>
      </c>
      <c r="G5045" s="4">
        <v>26812875</v>
      </c>
      <c r="H5045" s="4">
        <v>214503</v>
      </c>
      <c r="I5045" s="4">
        <v>214503</v>
      </c>
      <c r="J5045" s="4">
        <v>214503</v>
      </c>
      <c r="K5045" s="4">
        <v>214503</v>
      </c>
      <c r="L5045" s="3">
        <v>200</v>
      </c>
      <c r="M5045" s="3">
        <v>125</v>
      </c>
      <c r="N5045" s="3">
        <v>125</v>
      </c>
      <c r="O5045" s="3" t="s">
        <v>2575</v>
      </c>
      <c r="P5045" s="3" t="s">
        <v>2759</v>
      </c>
      <c r="Q5045" s="3" t="s">
        <v>3570</v>
      </c>
      <c r="R5045" s="3" t="s">
        <v>2578</v>
      </c>
      <c r="S5045" s="3" t="s">
        <v>3193</v>
      </c>
      <c r="T5045" s="5"/>
      <c r="U5045" s="3" t="s">
        <v>2730</v>
      </c>
      <c r="V5045" s="3" t="s">
        <v>2580</v>
      </c>
      <c r="W5045" s="3" t="s">
        <v>2581</v>
      </c>
      <c r="X5045" s="3" t="s">
        <v>2333</v>
      </c>
      <c r="Y5045" s="3" t="s">
        <v>2583</v>
      </c>
      <c r="Z5045" s="3" t="s">
        <v>2584</v>
      </c>
      <c r="AA5045" s="4">
        <v>780763</v>
      </c>
    </row>
    <row r="5046" spans="1:27" ht="39.6" x14ac:dyDescent="0.25">
      <c r="A5046" s="3" t="s">
        <v>3154</v>
      </c>
      <c r="B5046" s="3" t="s">
        <v>3163</v>
      </c>
      <c r="C5046" s="3" t="s">
        <v>2677</v>
      </c>
      <c r="D5046" s="3" t="s">
        <v>174</v>
      </c>
      <c r="E5046" s="3" t="s">
        <v>2574</v>
      </c>
      <c r="F5046" s="5"/>
      <c r="G5046" s="3">
        <v>0</v>
      </c>
      <c r="H5046" s="5"/>
      <c r="I5046" s="5"/>
      <c r="J5046" s="5"/>
      <c r="K5046" s="4">
        <v>210266</v>
      </c>
      <c r="L5046" s="3">
        <v>800</v>
      </c>
      <c r="M5046" s="3">
        <v>0</v>
      </c>
      <c r="N5046" s="3">
        <v>0</v>
      </c>
      <c r="O5046" s="3" t="s">
        <v>2575</v>
      </c>
      <c r="P5046" s="3" t="s">
        <v>2759</v>
      </c>
      <c r="Q5046" s="3" t="s">
        <v>4434</v>
      </c>
      <c r="R5046" s="3" t="s">
        <v>2578</v>
      </c>
      <c r="S5046" s="3" t="s">
        <v>174</v>
      </c>
      <c r="T5046" s="5"/>
      <c r="U5046" s="3" t="s">
        <v>2730</v>
      </c>
      <c r="V5046" s="3" t="s">
        <v>2580</v>
      </c>
      <c r="W5046" s="3" t="s">
        <v>2581</v>
      </c>
      <c r="X5046" s="3" t="s">
        <v>2333</v>
      </c>
      <c r="Y5046" s="3" t="s">
        <v>2583</v>
      </c>
      <c r="Z5046" s="3" t="s">
        <v>2584</v>
      </c>
      <c r="AA5046" s="4">
        <v>780764</v>
      </c>
    </row>
    <row r="5047" spans="1:27" ht="52.8" x14ac:dyDescent="0.25">
      <c r="A5047" s="3" t="s">
        <v>3122</v>
      </c>
      <c r="B5047" s="3" t="s">
        <v>3160</v>
      </c>
      <c r="C5047" s="3" t="s">
        <v>2677</v>
      </c>
      <c r="D5047" s="3" t="s">
        <v>2586</v>
      </c>
      <c r="E5047" s="3" t="s">
        <v>2574</v>
      </c>
      <c r="F5047" s="5"/>
      <c r="G5047" s="3">
        <v>0</v>
      </c>
      <c r="H5047" s="5"/>
      <c r="I5047" s="5"/>
      <c r="J5047" s="5"/>
      <c r="K5047" s="4">
        <v>218936</v>
      </c>
      <c r="L5047" s="4">
        <v>20000</v>
      </c>
      <c r="M5047" s="3">
        <v>0</v>
      </c>
      <c r="N5047" s="3">
        <v>0</v>
      </c>
      <c r="O5047" s="3" t="s">
        <v>2575</v>
      </c>
      <c r="P5047" s="3" t="s">
        <v>2759</v>
      </c>
      <c r="Q5047" s="3" t="s">
        <v>4400</v>
      </c>
      <c r="R5047" s="3" t="s">
        <v>2578</v>
      </c>
      <c r="S5047" s="3" t="s">
        <v>2057</v>
      </c>
      <c r="T5047" s="5"/>
      <c r="U5047" s="3" t="s">
        <v>2588</v>
      </c>
      <c r="V5047" s="3" t="s">
        <v>2580</v>
      </c>
      <c r="W5047" s="3" t="s">
        <v>2581</v>
      </c>
      <c r="X5047" s="3" t="s">
        <v>2333</v>
      </c>
      <c r="Y5047" s="3" t="s">
        <v>2583</v>
      </c>
      <c r="Z5047" s="3" t="s">
        <v>2584</v>
      </c>
      <c r="AA5047" s="4">
        <v>780771</v>
      </c>
    </row>
    <row r="5048" spans="1:27" ht="39.6" x14ac:dyDescent="0.25">
      <c r="A5048" s="3" t="s">
        <v>3122</v>
      </c>
      <c r="B5048" s="3" t="s">
        <v>3161</v>
      </c>
      <c r="C5048" s="3" t="s">
        <v>2677</v>
      </c>
      <c r="D5048" s="3" t="s">
        <v>87</v>
      </c>
      <c r="E5048" s="3" t="s">
        <v>2574</v>
      </c>
      <c r="F5048" s="4">
        <v>217056</v>
      </c>
      <c r="G5048" s="4">
        <v>1584508800</v>
      </c>
      <c r="H5048" s="4">
        <v>217056</v>
      </c>
      <c r="I5048" s="4">
        <v>217056</v>
      </c>
      <c r="J5048" s="4">
        <v>217056</v>
      </c>
      <c r="K5048" s="4">
        <v>217056</v>
      </c>
      <c r="L5048" s="4">
        <v>15000</v>
      </c>
      <c r="M5048" s="4">
        <v>7300</v>
      </c>
      <c r="N5048" s="4">
        <v>7300</v>
      </c>
      <c r="O5048" s="3" t="s">
        <v>2575</v>
      </c>
      <c r="P5048" s="3" t="s">
        <v>2759</v>
      </c>
      <c r="Q5048" s="3" t="s">
        <v>4434</v>
      </c>
      <c r="R5048" s="3" t="s">
        <v>2578</v>
      </c>
      <c r="S5048" s="3" t="s">
        <v>87</v>
      </c>
      <c r="T5048" s="5"/>
      <c r="U5048" s="3" t="s">
        <v>2736</v>
      </c>
      <c r="V5048" s="3" t="s">
        <v>2580</v>
      </c>
      <c r="W5048" s="3" t="s">
        <v>2581</v>
      </c>
      <c r="X5048" s="3" t="s">
        <v>2333</v>
      </c>
      <c r="Y5048" s="3" t="s">
        <v>2583</v>
      </c>
      <c r="Z5048" s="3" t="s">
        <v>2584</v>
      </c>
      <c r="AA5048" s="4">
        <v>780798</v>
      </c>
    </row>
    <row r="5049" spans="1:27" ht="39.6" x14ac:dyDescent="0.25">
      <c r="A5049" s="3" t="s">
        <v>3122</v>
      </c>
      <c r="B5049" s="3" t="s">
        <v>3161</v>
      </c>
      <c r="C5049" s="3" t="s">
        <v>2677</v>
      </c>
      <c r="D5049" s="3" t="s">
        <v>87</v>
      </c>
      <c r="E5049" s="3" t="s">
        <v>2574</v>
      </c>
      <c r="F5049" s="4">
        <v>239014</v>
      </c>
      <c r="G5049" s="4">
        <v>7170430000</v>
      </c>
      <c r="H5049" s="4">
        <v>239014</v>
      </c>
      <c r="I5049" s="4">
        <v>238123</v>
      </c>
      <c r="J5049" s="4">
        <v>239999</v>
      </c>
      <c r="K5049" s="4">
        <v>217056</v>
      </c>
      <c r="L5049" s="4">
        <v>30000</v>
      </c>
      <c r="M5049" s="4">
        <v>61900</v>
      </c>
      <c r="N5049" s="4">
        <v>30000</v>
      </c>
      <c r="O5049" s="3" t="s">
        <v>2575</v>
      </c>
      <c r="P5049" s="3" t="s">
        <v>2759</v>
      </c>
      <c r="Q5049" s="3" t="s">
        <v>4434</v>
      </c>
      <c r="R5049" s="3" t="s">
        <v>2578</v>
      </c>
      <c r="S5049" s="3" t="s">
        <v>87</v>
      </c>
      <c r="T5049" s="5"/>
      <c r="U5049" s="3" t="s">
        <v>2736</v>
      </c>
      <c r="V5049" s="3" t="s">
        <v>2580</v>
      </c>
      <c r="W5049" s="3" t="s">
        <v>2581</v>
      </c>
      <c r="X5049" s="3" t="s">
        <v>2333</v>
      </c>
      <c r="Y5049" s="3" t="s">
        <v>2595</v>
      </c>
      <c r="Z5049" s="3" t="s">
        <v>2584</v>
      </c>
      <c r="AA5049" s="4">
        <v>780799</v>
      </c>
    </row>
    <row r="5050" spans="1:27" ht="39.6" x14ac:dyDescent="0.25">
      <c r="A5050" s="3" t="s">
        <v>3107</v>
      </c>
      <c r="B5050" s="3" t="s">
        <v>3108</v>
      </c>
      <c r="C5050" s="3" t="s">
        <v>2573</v>
      </c>
      <c r="D5050" s="3" t="s">
        <v>87</v>
      </c>
      <c r="E5050" s="3" t="s">
        <v>2574</v>
      </c>
      <c r="F5050" s="4">
        <v>245000</v>
      </c>
      <c r="G5050" s="4">
        <v>245000000</v>
      </c>
      <c r="H5050" s="4">
        <v>245000</v>
      </c>
      <c r="I5050" s="4">
        <v>245000</v>
      </c>
      <c r="J5050" s="4">
        <v>245000</v>
      </c>
      <c r="K5050" s="4">
        <v>245000</v>
      </c>
      <c r="L5050" s="4">
        <v>40000</v>
      </c>
      <c r="M5050" s="4">
        <v>6000</v>
      </c>
      <c r="N5050" s="4">
        <v>1000</v>
      </c>
      <c r="O5050" s="3" t="s">
        <v>2575</v>
      </c>
      <c r="P5050" s="3" t="s">
        <v>2759</v>
      </c>
      <c r="Q5050" s="3" t="s">
        <v>3974</v>
      </c>
      <c r="R5050" s="3" t="s">
        <v>2578</v>
      </c>
      <c r="S5050" s="3" t="s">
        <v>87</v>
      </c>
      <c r="T5050" s="5"/>
      <c r="U5050" s="3" t="s">
        <v>2736</v>
      </c>
      <c r="V5050" s="3" t="s">
        <v>2580</v>
      </c>
      <c r="W5050" s="3" t="s">
        <v>2581</v>
      </c>
      <c r="X5050" s="3" t="s">
        <v>2333</v>
      </c>
      <c r="Y5050" s="3" t="s">
        <v>2595</v>
      </c>
      <c r="Z5050" s="3" t="s">
        <v>2584</v>
      </c>
      <c r="AA5050" s="4">
        <v>780800</v>
      </c>
    </row>
    <row r="5051" spans="1:27" ht="39.6" x14ac:dyDescent="0.25">
      <c r="A5051" s="3" t="s">
        <v>3122</v>
      </c>
      <c r="B5051" s="3" t="s">
        <v>3168</v>
      </c>
      <c r="C5051" s="3" t="s">
        <v>2677</v>
      </c>
      <c r="D5051" s="3" t="s">
        <v>253</v>
      </c>
      <c r="E5051" s="3" t="s">
        <v>2583</v>
      </c>
      <c r="F5051" s="4">
        <v>217525</v>
      </c>
      <c r="G5051" s="4">
        <v>261030000</v>
      </c>
      <c r="H5051" s="4">
        <v>217525</v>
      </c>
      <c r="I5051" s="4">
        <v>217525</v>
      </c>
      <c r="J5051" s="4">
        <v>217525</v>
      </c>
      <c r="K5051" s="4">
        <v>217525</v>
      </c>
      <c r="L5051" s="4">
        <v>3000</v>
      </c>
      <c r="M5051" s="4">
        <v>2400</v>
      </c>
      <c r="N5051" s="4">
        <v>1200</v>
      </c>
      <c r="O5051" s="3" t="s">
        <v>2575</v>
      </c>
      <c r="P5051" s="3" t="s">
        <v>2759</v>
      </c>
      <c r="Q5051" s="3" t="s">
        <v>3570</v>
      </c>
      <c r="R5051" s="3" t="s">
        <v>2578</v>
      </c>
      <c r="S5051" s="3" t="s">
        <v>253</v>
      </c>
      <c r="T5051" s="5"/>
      <c r="U5051" s="3" t="s">
        <v>2736</v>
      </c>
      <c r="V5051" s="3" t="s">
        <v>2580</v>
      </c>
      <c r="W5051" s="3" t="s">
        <v>2581</v>
      </c>
      <c r="X5051" s="3" t="s">
        <v>2333</v>
      </c>
      <c r="Y5051" s="3" t="s">
        <v>2595</v>
      </c>
      <c r="Z5051" s="3" t="s">
        <v>2584</v>
      </c>
      <c r="AA5051" s="4">
        <v>780802</v>
      </c>
    </row>
    <row r="5052" spans="1:27" ht="39.6" x14ac:dyDescent="0.25">
      <c r="A5052" s="3" t="s">
        <v>3107</v>
      </c>
      <c r="B5052" s="3" t="s">
        <v>3113</v>
      </c>
      <c r="C5052" s="3" t="s">
        <v>2573</v>
      </c>
      <c r="D5052" s="3" t="s">
        <v>673</v>
      </c>
      <c r="E5052" s="3" t="s">
        <v>2574</v>
      </c>
      <c r="F5052" s="4">
        <v>245000</v>
      </c>
      <c r="G5052" s="4">
        <v>2450000000</v>
      </c>
      <c r="H5052" s="4">
        <v>245000</v>
      </c>
      <c r="I5052" s="4">
        <v>245000</v>
      </c>
      <c r="J5052" s="4">
        <v>245000</v>
      </c>
      <c r="K5052" s="4">
        <v>245000</v>
      </c>
      <c r="L5052" s="4">
        <v>30000</v>
      </c>
      <c r="M5052" s="4">
        <v>25000</v>
      </c>
      <c r="N5052" s="4">
        <v>10000</v>
      </c>
      <c r="O5052" s="3" t="s">
        <v>2575</v>
      </c>
      <c r="P5052" s="3" t="s">
        <v>2759</v>
      </c>
      <c r="Q5052" s="3" t="s">
        <v>2707</v>
      </c>
      <c r="R5052" s="3" t="s">
        <v>2578</v>
      </c>
      <c r="S5052" s="3" t="s">
        <v>673</v>
      </c>
      <c r="T5052" s="5"/>
      <c r="U5052" s="3" t="s">
        <v>2579</v>
      </c>
      <c r="V5052" s="3" t="s">
        <v>2580</v>
      </c>
      <c r="W5052" s="3" t="s">
        <v>2581</v>
      </c>
      <c r="X5052" s="3" t="s">
        <v>2689</v>
      </c>
      <c r="Y5052" s="3" t="s">
        <v>2595</v>
      </c>
      <c r="Z5052" s="3" t="s">
        <v>2584</v>
      </c>
      <c r="AA5052" s="4">
        <v>780840</v>
      </c>
    </row>
    <row r="5053" spans="1:27" ht="39.6" x14ac:dyDescent="0.25">
      <c r="A5053" s="3" t="s">
        <v>4049</v>
      </c>
      <c r="B5053" s="3" t="s">
        <v>4050</v>
      </c>
      <c r="C5053" s="3" t="s">
        <v>2677</v>
      </c>
      <c r="D5053" s="3" t="s">
        <v>318</v>
      </c>
      <c r="E5053" s="3" t="s">
        <v>2583</v>
      </c>
      <c r="F5053" s="5"/>
      <c r="G5053" s="3">
        <v>0</v>
      </c>
      <c r="H5053" s="5"/>
      <c r="I5053" s="5"/>
      <c r="J5053" s="5"/>
      <c r="K5053" s="4">
        <v>218762</v>
      </c>
      <c r="L5053" s="3">
        <v>504</v>
      </c>
      <c r="M5053" s="3">
        <v>0</v>
      </c>
      <c r="N5053" s="3">
        <v>0</v>
      </c>
      <c r="O5053" s="3" t="s">
        <v>2575</v>
      </c>
      <c r="P5053" s="3" t="s">
        <v>2759</v>
      </c>
      <c r="Q5053" s="3" t="s">
        <v>3570</v>
      </c>
      <c r="R5053" s="3" t="s">
        <v>2578</v>
      </c>
      <c r="S5053" s="3" t="s">
        <v>318</v>
      </c>
      <c r="T5053" s="5"/>
      <c r="U5053" s="3" t="s">
        <v>4051</v>
      </c>
      <c r="V5053" s="3" t="s">
        <v>2580</v>
      </c>
      <c r="W5053" s="3" t="s">
        <v>2581</v>
      </c>
      <c r="X5053" s="3" t="s">
        <v>2333</v>
      </c>
      <c r="Y5053" s="3" t="s">
        <v>2583</v>
      </c>
      <c r="Z5053" s="3" t="s">
        <v>2584</v>
      </c>
      <c r="AA5053" s="4">
        <v>780848</v>
      </c>
    </row>
    <row r="5054" spans="1:27" ht="39.6" x14ac:dyDescent="0.25">
      <c r="A5054" s="3" t="s">
        <v>3143</v>
      </c>
      <c r="B5054" s="3" t="s">
        <v>4449</v>
      </c>
      <c r="C5054" s="3" t="s">
        <v>2677</v>
      </c>
      <c r="D5054" s="3" t="s">
        <v>271</v>
      </c>
      <c r="E5054" s="3" t="s">
        <v>2583</v>
      </c>
      <c r="F5054" s="4">
        <v>210266</v>
      </c>
      <c r="G5054" s="4">
        <v>26283250</v>
      </c>
      <c r="H5054" s="4">
        <v>210266</v>
      </c>
      <c r="I5054" s="4">
        <v>210266</v>
      </c>
      <c r="J5054" s="4">
        <v>210266</v>
      </c>
      <c r="K5054" s="4">
        <v>210266</v>
      </c>
      <c r="L5054" s="3">
        <v>200</v>
      </c>
      <c r="M5054" s="3">
        <v>125</v>
      </c>
      <c r="N5054" s="3">
        <v>125</v>
      </c>
      <c r="O5054" s="3" t="s">
        <v>2575</v>
      </c>
      <c r="P5054" s="3" t="s">
        <v>2759</v>
      </c>
      <c r="Q5054" s="3" t="s">
        <v>3570</v>
      </c>
      <c r="R5054" s="3" t="s">
        <v>2578</v>
      </c>
      <c r="S5054" s="3" t="s">
        <v>271</v>
      </c>
      <c r="T5054" s="5"/>
      <c r="U5054" s="3" t="s">
        <v>3511</v>
      </c>
      <c r="V5054" s="3" t="s">
        <v>2580</v>
      </c>
      <c r="W5054" s="3" t="s">
        <v>2581</v>
      </c>
      <c r="X5054" s="3" t="s">
        <v>2333</v>
      </c>
      <c r="Y5054" s="3" t="s">
        <v>2583</v>
      </c>
      <c r="Z5054" s="3" t="s">
        <v>2584</v>
      </c>
      <c r="AA5054" s="4">
        <v>780860</v>
      </c>
    </row>
    <row r="5055" spans="1:27" ht="66" x14ac:dyDescent="0.25">
      <c r="A5055" s="3" t="s">
        <v>3122</v>
      </c>
      <c r="B5055" s="3" t="s">
        <v>3764</v>
      </c>
      <c r="C5055" s="3" t="s">
        <v>2677</v>
      </c>
      <c r="D5055" s="3" t="s">
        <v>3765</v>
      </c>
      <c r="E5055" s="3" t="s">
        <v>2583</v>
      </c>
      <c r="F5055" s="5"/>
      <c r="G5055" s="3">
        <v>0</v>
      </c>
      <c r="H5055" s="5"/>
      <c r="I5055" s="5"/>
      <c r="J5055" s="5"/>
      <c r="K5055" s="4">
        <v>218936</v>
      </c>
      <c r="L5055" s="4">
        <v>1100</v>
      </c>
      <c r="M5055" s="3">
        <v>0</v>
      </c>
      <c r="N5055" s="3">
        <v>0</v>
      </c>
      <c r="O5055" s="3" t="s">
        <v>2575</v>
      </c>
      <c r="P5055" s="3" t="s">
        <v>2759</v>
      </c>
      <c r="Q5055" s="3" t="s">
        <v>3666</v>
      </c>
      <c r="R5055" s="3" t="s">
        <v>2578</v>
      </c>
      <c r="S5055" s="3" t="s">
        <v>3765</v>
      </c>
      <c r="T5055" s="5"/>
      <c r="U5055" s="3" t="s">
        <v>3131</v>
      </c>
      <c r="V5055" s="3" t="s">
        <v>2580</v>
      </c>
      <c r="W5055" s="3" t="s">
        <v>2581</v>
      </c>
      <c r="X5055" s="3" t="s">
        <v>2333</v>
      </c>
      <c r="Y5055" s="3" t="s">
        <v>2583</v>
      </c>
      <c r="Z5055" s="3" t="s">
        <v>2584</v>
      </c>
      <c r="AA5055" s="4">
        <v>780874</v>
      </c>
    </row>
    <row r="5056" spans="1:27" ht="39.6" x14ac:dyDescent="0.25">
      <c r="A5056" s="3" t="s">
        <v>3143</v>
      </c>
      <c r="B5056" s="3" t="s">
        <v>3144</v>
      </c>
      <c r="C5056" s="3" t="s">
        <v>2677</v>
      </c>
      <c r="D5056" s="3" t="s">
        <v>304</v>
      </c>
      <c r="E5056" s="3" t="s">
        <v>2574</v>
      </c>
      <c r="F5056" s="5"/>
      <c r="G5056" s="3">
        <v>0</v>
      </c>
      <c r="H5056" s="5"/>
      <c r="I5056" s="5"/>
      <c r="J5056" s="5"/>
      <c r="K5056" s="4">
        <v>216712</v>
      </c>
      <c r="L5056" s="4">
        <v>2000</v>
      </c>
      <c r="M5056" s="3">
        <v>0</v>
      </c>
      <c r="N5056" s="3">
        <v>0</v>
      </c>
      <c r="O5056" s="3" t="s">
        <v>2575</v>
      </c>
      <c r="P5056" s="3" t="s">
        <v>2759</v>
      </c>
      <c r="Q5056" s="3" t="s">
        <v>4434</v>
      </c>
      <c r="R5056" s="3" t="s">
        <v>2578</v>
      </c>
      <c r="S5056" s="3" t="s">
        <v>304</v>
      </c>
      <c r="T5056" s="5"/>
      <c r="U5056" s="3" t="s">
        <v>3131</v>
      </c>
      <c r="V5056" s="3" t="s">
        <v>2580</v>
      </c>
      <c r="W5056" s="3" t="s">
        <v>2581</v>
      </c>
      <c r="X5056" s="3" t="s">
        <v>2333</v>
      </c>
      <c r="Y5056" s="3" t="s">
        <v>2583</v>
      </c>
      <c r="Z5056" s="3" t="s">
        <v>2584</v>
      </c>
      <c r="AA5056" s="4">
        <v>780876</v>
      </c>
    </row>
    <row r="5057" spans="1:27" ht="39.6" x14ac:dyDescent="0.25">
      <c r="A5057" s="3" t="s">
        <v>3122</v>
      </c>
      <c r="B5057" s="3" t="s">
        <v>4056</v>
      </c>
      <c r="C5057" s="3" t="s">
        <v>2677</v>
      </c>
      <c r="D5057" s="3" t="s">
        <v>203</v>
      </c>
      <c r="E5057" s="3" t="s">
        <v>2574</v>
      </c>
      <c r="F5057" s="5"/>
      <c r="G5057" s="3">
        <v>0</v>
      </c>
      <c r="H5057" s="5"/>
      <c r="I5057" s="5"/>
      <c r="J5057" s="5"/>
      <c r="K5057" s="4">
        <v>215791</v>
      </c>
      <c r="L5057" s="3">
        <v>700</v>
      </c>
      <c r="M5057" s="3">
        <v>0</v>
      </c>
      <c r="N5057" s="3">
        <v>0</v>
      </c>
      <c r="O5057" s="3" t="s">
        <v>2575</v>
      </c>
      <c r="P5057" s="3" t="s">
        <v>2759</v>
      </c>
      <c r="Q5057" s="3" t="s">
        <v>4400</v>
      </c>
      <c r="R5057" s="3" t="s">
        <v>2578</v>
      </c>
      <c r="S5057" s="3" t="s">
        <v>203</v>
      </c>
      <c r="T5057" s="5"/>
      <c r="U5057" s="3" t="s">
        <v>2859</v>
      </c>
      <c r="V5057" s="3" t="s">
        <v>2580</v>
      </c>
      <c r="W5057" s="3" t="s">
        <v>2581</v>
      </c>
      <c r="X5057" s="3" t="s">
        <v>2333</v>
      </c>
      <c r="Y5057" s="3" t="s">
        <v>2583</v>
      </c>
      <c r="Z5057" s="3" t="s">
        <v>2584</v>
      </c>
      <c r="AA5057" s="4">
        <v>780880</v>
      </c>
    </row>
    <row r="5058" spans="1:27" ht="39.6" x14ac:dyDescent="0.25">
      <c r="A5058" s="3" t="s">
        <v>3122</v>
      </c>
      <c r="B5058" s="3" t="s">
        <v>3132</v>
      </c>
      <c r="C5058" s="3" t="s">
        <v>2677</v>
      </c>
      <c r="D5058" s="3" t="s">
        <v>236</v>
      </c>
      <c r="E5058" s="3" t="s">
        <v>2574</v>
      </c>
      <c r="F5058" s="5"/>
      <c r="G5058" s="3">
        <v>0</v>
      </c>
      <c r="H5058" s="5"/>
      <c r="I5058" s="5"/>
      <c r="J5058" s="5"/>
      <c r="K5058" s="4">
        <v>217612</v>
      </c>
      <c r="L5058" s="4">
        <v>1240</v>
      </c>
      <c r="M5058" s="3">
        <v>0</v>
      </c>
      <c r="N5058" s="3">
        <v>0</v>
      </c>
      <c r="O5058" s="3" t="s">
        <v>2575</v>
      </c>
      <c r="P5058" s="3" t="s">
        <v>2759</v>
      </c>
      <c r="Q5058" s="3" t="s">
        <v>4400</v>
      </c>
      <c r="R5058" s="3" t="s">
        <v>2578</v>
      </c>
      <c r="S5058" s="3" t="s">
        <v>3133</v>
      </c>
      <c r="T5058" s="5"/>
      <c r="U5058" s="3" t="s">
        <v>2744</v>
      </c>
      <c r="V5058" s="3" t="s">
        <v>2580</v>
      </c>
      <c r="W5058" s="3" t="s">
        <v>2581</v>
      </c>
      <c r="X5058" s="3" t="s">
        <v>2333</v>
      </c>
      <c r="Y5058" s="3" t="s">
        <v>2583</v>
      </c>
      <c r="Z5058" s="3" t="s">
        <v>2584</v>
      </c>
      <c r="AA5058" s="4">
        <v>780889</v>
      </c>
    </row>
    <row r="5059" spans="1:27" ht="39.6" x14ac:dyDescent="0.25">
      <c r="A5059" s="3" t="s">
        <v>3122</v>
      </c>
      <c r="B5059" s="3" t="s">
        <v>4450</v>
      </c>
      <c r="C5059" s="3" t="s">
        <v>2677</v>
      </c>
      <c r="D5059" s="3" t="s">
        <v>177</v>
      </c>
      <c r="E5059" s="3" t="s">
        <v>2574</v>
      </c>
      <c r="F5059" s="5"/>
      <c r="G5059" s="3">
        <v>0</v>
      </c>
      <c r="H5059" s="5"/>
      <c r="I5059" s="5"/>
      <c r="J5059" s="5"/>
      <c r="K5059" s="4">
        <v>210266</v>
      </c>
      <c r="L5059" s="3">
        <v>220</v>
      </c>
      <c r="M5059" s="3">
        <v>0</v>
      </c>
      <c r="N5059" s="3">
        <v>0</v>
      </c>
      <c r="O5059" s="3" t="s">
        <v>2575</v>
      </c>
      <c r="P5059" s="3" t="s">
        <v>2759</v>
      </c>
      <c r="Q5059" s="3" t="s">
        <v>3114</v>
      </c>
      <c r="R5059" s="3" t="s">
        <v>2578</v>
      </c>
      <c r="S5059" s="3" t="s">
        <v>177</v>
      </c>
      <c r="T5059" s="5"/>
      <c r="U5059" s="3" t="s">
        <v>2744</v>
      </c>
      <c r="V5059" s="3" t="s">
        <v>2580</v>
      </c>
      <c r="W5059" s="3" t="s">
        <v>2581</v>
      </c>
      <c r="X5059" s="3" t="s">
        <v>2333</v>
      </c>
      <c r="Y5059" s="3" t="s">
        <v>2583</v>
      </c>
      <c r="Z5059" s="3" t="s">
        <v>2584</v>
      </c>
      <c r="AA5059" s="4">
        <v>780890</v>
      </c>
    </row>
    <row r="5060" spans="1:27" ht="39.6" x14ac:dyDescent="0.25">
      <c r="A5060" s="3" t="s">
        <v>3143</v>
      </c>
      <c r="B5060" s="3" t="s">
        <v>4284</v>
      </c>
      <c r="C5060" s="3" t="s">
        <v>2677</v>
      </c>
      <c r="D5060" s="3" t="s">
        <v>4285</v>
      </c>
      <c r="E5060" s="3" t="s">
        <v>2583</v>
      </c>
      <c r="F5060" s="5"/>
      <c r="G5060" s="3">
        <v>0</v>
      </c>
      <c r="H5060" s="5"/>
      <c r="I5060" s="5"/>
      <c r="J5060" s="5"/>
      <c r="K5060" s="4">
        <v>215100</v>
      </c>
      <c r="L5060" s="3">
        <v>750</v>
      </c>
      <c r="M5060" s="3">
        <v>0</v>
      </c>
      <c r="N5060" s="3">
        <v>0</v>
      </c>
      <c r="O5060" s="3" t="s">
        <v>2575</v>
      </c>
      <c r="P5060" s="3" t="s">
        <v>2759</v>
      </c>
      <c r="Q5060" s="3" t="s">
        <v>3647</v>
      </c>
      <c r="R5060" s="3" t="s">
        <v>2578</v>
      </c>
      <c r="S5060" s="3" t="s">
        <v>165</v>
      </c>
      <c r="T5060" s="5"/>
      <c r="U5060" s="3" t="s">
        <v>2744</v>
      </c>
      <c r="V5060" s="3" t="s">
        <v>2580</v>
      </c>
      <c r="W5060" s="3" t="s">
        <v>2581</v>
      </c>
      <c r="X5060" s="3" t="s">
        <v>2333</v>
      </c>
      <c r="Y5060" s="3" t="s">
        <v>2583</v>
      </c>
      <c r="Z5060" s="3" t="s">
        <v>2584</v>
      </c>
      <c r="AA5060" s="4">
        <v>780894</v>
      </c>
    </row>
    <row r="5061" spans="1:27" ht="39.6" x14ac:dyDescent="0.25">
      <c r="A5061" s="3" t="s">
        <v>3122</v>
      </c>
      <c r="B5061" s="3" t="s">
        <v>3162</v>
      </c>
      <c r="C5061" s="3" t="s">
        <v>2677</v>
      </c>
      <c r="D5061" s="3" t="s">
        <v>21</v>
      </c>
      <c r="E5061" s="3" t="s">
        <v>2574</v>
      </c>
      <c r="F5061" s="5"/>
      <c r="G5061" s="3">
        <v>0</v>
      </c>
      <c r="H5061" s="5"/>
      <c r="I5061" s="5"/>
      <c r="J5061" s="5"/>
      <c r="K5061" s="4">
        <v>217105</v>
      </c>
      <c r="L5061" s="4">
        <v>30000</v>
      </c>
      <c r="M5061" s="3">
        <v>0</v>
      </c>
      <c r="N5061" s="3">
        <v>0</v>
      </c>
      <c r="O5061" s="3" t="s">
        <v>2575</v>
      </c>
      <c r="P5061" s="3" t="s">
        <v>2759</v>
      </c>
      <c r="Q5061" s="3" t="s">
        <v>3114</v>
      </c>
      <c r="R5061" s="3" t="s">
        <v>2578</v>
      </c>
      <c r="S5061" s="3" t="s">
        <v>21</v>
      </c>
      <c r="T5061" s="5"/>
      <c r="U5061" s="3" t="s">
        <v>2611</v>
      </c>
      <c r="V5061" s="3" t="s">
        <v>2580</v>
      </c>
      <c r="W5061" s="3" t="s">
        <v>2581</v>
      </c>
      <c r="X5061" s="3" t="s">
        <v>2333</v>
      </c>
      <c r="Y5061" s="3" t="s">
        <v>2583</v>
      </c>
      <c r="Z5061" s="3" t="s">
        <v>2584</v>
      </c>
      <c r="AA5061" s="4">
        <v>780897</v>
      </c>
    </row>
    <row r="5062" spans="1:27" ht="39.6" x14ac:dyDescent="0.25">
      <c r="A5062" s="3" t="s">
        <v>3118</v>
      </c>
      <c r="B5062" s="3" t="s">
        <v>3178</v>
      </c>
      <c r="C5062" s="3" t="s">
        <v>2677</v>
      </c>
      <c r="D5062" s="3" t="s">
        <v>21</v>
      </c>
      <c r="E5062" s="3" t="s">
        <v>2574</v>
      </c>
      <c r="F5062" s="5"/>
      <c r="G5062" s="3">
        <v>0</v>
      </c>
      <c r="H5062" s="5"/>
      <c r="I5062" s="5"/>
      <c r="J5062" s="5"/>
      <c r="K5062" s="4">
        <v>217105</v>
      </c>
      <c r="L5062" s="4">
        <v>20000</v>
      </c>
      <c r="M5062" s="3">
        <v>0</v>
      </c>
      <c r="N5062" s="3">
        <v>0</v>
      </c>
      <c r="O5062" s="3" t="s">
        <v>2575</v>
      </c>
      <c r="P5062" s="3" t="s">
        <v>2759</v>
      </c>
      <c r="Q5062" s="3" t="s">
        <v>3114</v>
      </c>
      <c r="R5062" s="3" t="s">
        <v>2578</v>
      </c>
      <c r="S5062" s="3" t="s">
        <v>21</v>
      </c>
      <c r="T5062" s="5"/>
      <c r="U5062" s="3" t="s">
        <v>2611</v>
      </c>
      <c r="V5062" s="3" t="s">
        <v>2580</v>
      </c>
      <c r="W5062" s="3" t="s">
        <v>2581</v>
      </c>
      <c r="X5062" s="3" t="s">
        <v>2333</v>
      </c>
      <c r="Y5062" s="3" t="s">
        <v>2583</v>
      </c>
      <c r="Z5062" s="3" t="s">
        <v>2584</v>
      </c>
      <c r="AA5062" s="4">
        <v>780900</v>
      </c>
    </row>
    <row r="5063" spans="1:27" ht="39.6" x14ac:dyDescent="0.25">
      <c r="A5063" s="3" t="s">
        <v>3122</v>
      </c>
      <c r="B5063" s="3" t="s">
        <v>3126</v>
      </c>
      <c r="C5063" s="3" t="s">
        <v>2677</v>
      </c>
      <c r="D5063" s="3" t="s">
        <v>206</v>
      </c>
      <c r="E5063" s="3" t="s">
        <v>2583</v>
      </c>
      <c r="F5063" s="4">
        <v>207000</v>
      </c>
      <c r="G5063" s="4">
        <v>1821600000</v>
      </c>
      <c r="H5063" s="4">
        <v>207000</v>
      </c>
      <c r="I5063" s="4">
        <v>207000</v>
      </c>
      <c r="J5063" s="4">
        <v>207000</v>
      </c>
      <c r="K5063" s="4">
        <v>207000</v>
      </c>
      <c r="L5063" s="4">
        <v>10000</v>
      </c>
      <c r="M5063" s="4">
        <v>17300</v>
      </c>
      <c r="N5063" s="4">
        <v>8800</v>
      </c>
      <c r="O5063" s="3" t="s">
        <v>2575</v>
      </c>
      <c r="P5063" s="3" t="s">
        <v>2759</v>
      </c>
      <c r="Q5063" s="3" t="s">
        <v>3570</v>
      </c>
      <c r="R5063" s="3" t="s">
        <v>2578</v>
      </c>
      <c r="S5063" s="3" t="s">
        <v>206</v>
      </c>
      <c r="T5063" s="5"/>
      <c r="U5063" s="3" t="s">
        <v>2796</v>
      </c>
      <c r="V5063" s="3" t="s">
        <v>2580</v>
      </c>
      <c r="W5063" s="3" t="s">
        <v>2581</v>
      </c>
      <c r="X5063" s="3" t="s">
        <v>2333</v>
      </c>
      <c r="Y5063" s="3" t="s">
        <v>2583</v>
      </c>
      <c r="Z5063" s="3" t="s">
        <v>2584</v>
      </c>
      <c r="AA5063" s="4">
        <v>780907</v>
      </c>
    </row>
    <row r="5064" spans="1:27" ht="39.6" x14ac:dyDescent="0.25">
      <c r="A5064" s="3" t="s">
        <v>3122</v>
      </c>
      <c r="B5064" s="3" t="s">
        <v>3126</v>
      </c>
      <c r="C5064" s="3" t="s">
        <v>2677</v>
      </c>
      <c r="D5064" s="3" t="s">
        <v>206</v>
      </c>
      <c r="E5064" s="3" t="s">
        <v>2574</v>
      </c>
      <c r="F5064" s="4">
        <v>202057</v>
      </c>
      <c r="G5064" s="4">
        <v>404114000</v>
      </c>
      <c r="H5064" s="4">
        <v>202057</v>
      </c>
      <c r="I5064" s="4">
        <v>202019</v>
      </c>
      <c r="J5064" s="4">
        <v>202199</v>
      </c>
      <c r="K5064" s="4">
        <v>202000</v>
      </c>
      <c r="L5064" s="4">
        <v>2000</v>
      </c>
      <c r="M5064" s="4">
        <v>4400</v>
      </c>
      <c r="N5064" s="4">
        <v>2000</v>
      </c>
      <c r="O5064" s="3" t="s">
        <v>2575</v>
      </c>
      <c r="P5064" s="3" t="s">
        <v>2759</v>
      </c>
      <c r="Q5064" s="3" t="s">
        <v>4434</v>
      </c>
      <c r="R5064" s="3" t="s">
        <v>2578</v>
      </c>
      <c r="S5064" s="3" t="s">
        <v>206</v>
      </c>
      <c r="T5064" s="5"/>
      <c r="U5064" s="3" t="s">
        <v>2796</v>
      </c>
      <c r="V5064" s="3" t="s">
        <v>2580</v>
      </c>
      <c r="W5064" s="3" t="s">
        <v>2581</v>
      </c>
      <c r="X5064" s="3" t="s">
        <v>2333</v>
      </c>
      <c r="Y5064" s="3" t="s">
        <v>2583</v>
      </c>
      <c r="Z5064" s="3" t="s">
        <v>2584</v>
      </c>
      <c r="AA5064" s="4">
        <v>780912</v>
      </c>
    </row>
    <row r="5065" spans="1:27" ht="39.6" x14ac:dyDescent="0.25">
      <c r="A5065" s="3" t="s">
        <v>3118</v>
      </c>
      <c r="B5065" s="3" t="s">
        <v>3121</v>
      </c>
      <c r="C5065" s="3" t="s">
        <v>2677</v>
      </c>
      <c r="D5065" s="3" t="s">
        <v>206</v>
      </c>
      <c r="E5065" s="3" t="s">
        <v>2583</v>
      </c>
      <c r="F5065" s="4">
        <v>211009</v>
      </c>
      <c r="G5065" s="4">
        <v>1055047000</v>
      </c>
      <c r="H5065" s="4">
        <v>211009</v>
      </c>
      <c r="I5065" s="4">
        <v>210699</v>
      </c>
      <c r="J5065" s="4">
        <v>211189</v>
      </c>
      <c r="K5065" s="4">
        <v>207000</v>
      </c>
      <c r="L5065" s="4">
        <v>5000</v>
      </c>
      <c r="M5065" s="4">
        <v>11160</v>
      </c>
      <c r="N5065" s="4">
        <v>5000</v>
      </c>
      <c r="O5065" s="3" t="s">
        <v>2575</v>
      </c>
      <c r="P5065" s="3" t="s">
        <v>2759</v>
      </c>
      <c r="Q5065" s="3" t="s">
        <v>3570</v>
      </c>
      <c r="R5065" s="3" t="s">
        <v>2578</v>
      </c>
      <c r="S5065" s="3" t="s">
        <v>206</v>
      </c>
      <c r="T5065" s="5"/>
      <c r="U5065" s="3" t="s">
        <v>2796</v>
      </c>
      <c r="V5065" s="3" t="s">
        <v>2580</v>
      </c>
      <c r="W5065" s="3" t="s">
        <v>2581</v>
      </c>
      <c r="X5065" s="3" t="s">
        <v>2333</v>
      </c>
      <c r="Y5065" s="3" t="s">
        <v>2583</v>
      </c>
      <c r="Z5065" s="3" t="s">
        <v>2584</v>
      </c>
      <c r="AA5065" s="4">
        <v>780935</v>
      </c>
    </row>
    <row r="5066" spans="1:27" ht="39.6" x14ac:dyDescent="0.25">
      <c r="A5066" s="3" t="s">
        <v>3122</v>
      </c>
      <c r="B5066" s="3" t="s">
        <v>4451</v>
      </c>
      <c r="C5066" s="3" t="s">
        <v>2677</v>
      </c>
      <c r="D5066" s="3" t="s">
        <v>295</v>
      </c>
      <c r="E5066" s="3" t="s">
        <v>2583</v>
      </c>
      <c r="F5066" s="4">
        <v>218986</v>
      </c>
      <c r="G5066" s="4">
        <v>109493200</v>
      </c>
      <c r="H5066" s="4">
        <v>218986</v>
      </c>
      <c r="I5066" s="4">
        <v>218666</v>
      </c>
      <c r="J5066" s="4">
        <v>219200</v>
      </c>
      <c r="K5066" s="4">
        <v>210266</v>
      </c>
      <c r="L5066" s="3">
        <v>500</v>
      </c>
      <c r="M5066" s="4">
        <v>1700</v>
      </c>
      <c r="N5066" s="3">
        <v>500</v>
      </c>
      <c r="O5066" s="3" t="s">
        <v>2575</v>
      </c>
      <c r="P5066" s="3" t="s">
        <v>2759</v>
      </c>
      <c r="Q5066" s="3" t="s">
        <v>3650</v>
      </c>
      <c r="R5066" s="3" t="s">
        <v>2578</v>
      </c>
      <c r="S5066" s="3" t="s">
        <v>295</v>
      </c>
      <c r="T5066" s="5"/>
      <c r="U5066" s="3" t="s">
        <v>2813</v>
      </c>
      <c r="V5066" s="3" t="s">
        <v>2580</v>
      </c>
      <c r="W5066" s="3" t="s">
        <v>2581</v>
      </c>
      <c r="X5066" s="3" t="s">
        <v>2333</v>
      </c>
      <c r="Y5066" s="3" t="s">
        <v>2583</v>
      </c>
      <c r="Z5066" s="3" t="s">
        <v>2584</v>
      </c>
      <c r="AA5066" s="4">
        <v>780940</v>
      </c>
    </row>
    <row r="5067" spans="1:27" ht="39.6" x14ac:dyDescent="0.25">
      <c r="A5067" s="3" t="s">
        <v>3118</v>
      </c>
      <c r="B5067" s="3" t="s">
        <v>3121</v>
      </c>
      <c r="C5067" s="3" t="s">
        <v>2677</v>
      </c>
      <c r="D5067" s="3" t="s">
        <v>206</v>
      </c>
      <c r="E5067" s="3" t="s">
        <v>2574</v>
      </c>
      <c r="F5067" s="4">
        <v>209347</v>
      </c>
      <c r="G5067" s="4">
        <v>209347000</v>
      </c>
      <c r="H5067" s="4">
        <v>209347</v>
      </c>
      <c r="I5067" s="4">
        <v>208969</v>
      </c>
      <c r="J5067" s="4">
        <v>209599</v>
      </c>
      <c r="K5067" s="4">
        <v>202000</v>
      </c>
      <c r="L5067" s="4">
        <v>1000</v>
      </c>
      <c r="M5067" s="4">
        <v>2300</v>
      </c>
      <c r="N5067" s="4">
        <v>1000</v>
      </c>
      <c r="O5067" s="3" t="s">
        <v>2575</v>
      </c>
      <c r="P5067" s="3" t="s">
        <v>2759</v>
      </c>
      <c r="Q5067" s="3" t="s">
        <v>4434</v>
      </c>
      <c r="R5067" s="3" t="s">
        <v>2578</v>
      </c>
      <c r="S5067" s="3" t="s">
        <v>206</v>
      </c>
      <c r="T5067" s="5"/>
      <c r="U5067" s="3" t="s">
        <v>2796</v>
      </c>
      <c r="V5067" s="3" t="s">
        <v>2580</v>
      </c>
      <c r="W5067" s="3" t="s">
        <v>2581</v>
      </c>
      <c r="X5067" s="3" t="s">
        <v>2333</v>
      </c>
      <c r="Y5067" s="3" t="s">
        <v>2583</v>
      </c>
      <c r="Z5067" s="3" t="s">
        <v>2584</v>
      </c>
      <c r="AA5067" s="4">
        <v>780942</v>
      </c>
    </row>
    <row r="5068" spans="1:27" ht="39.6" x14ac:dyDescent="0.25">
      <c r="A5068" s="3" t="s">
        <v>3122</v>
      </c>
      <c r="B5068" s="3" t="s">
        <v>3153</v>
      </c>
      <c r="C5068" s="3" t="s">
        <v>2677</v>
      </c>
      <c r="D5068" s="3" t="s">
        <v>29</v>
      </c>
      <c r="E5068" s="3" t="s">
        <v>2583</v>
      </c>
      <c r="F5068" s="4">
        <v>211578</v>
      </c>
      <c r="G5068" s="4">
        <v>846310000</v>
      </c>
      <c r="H5068" s="4">
        <v>211578</v>
      </c>
      <c r="I5068" s="4">
        <v>211500</v>
      </c>
      <c r="J5068" s="4">
        <v>211655</v>
      </c>
      <c r="K5068" s="4">
        <v>207000</v>
      </c>
      <c r="L5068" s="4">
        <v>4000</v>
      </c>
      <c r="M5068" s="4">
        <v>12500</v>
      </c>
      <c r="N5068" s="4">
        <v>4000</v>
      </c>
      <c r="O5068" s="3" t="s">
        <v>2575</v>
      </c>
      <c r="P5068" s="3" t="s">
        <v>2759</v>
      </c>
      <c r="Q5068" s="3" t="s">
        <v>3666</v>
      </c>
      <c r="R5068" s="3" t="s">
        <v>2578</v>
      </c>
      <c r="S5068" s="3" t="s">
        <v>29</v>
      </c>
      <c r="T5068" s="5"/>
      <c r="U5068" s="3" t="s">
        <v>2796</v>
      </c>
      <c r="V5068" s="3" t="s">
        <v>2580</v>
      </c>
      <c r="W5068" s="3" t="s">
        <v>2581</v>
      </c>
      <c r="X5068" s="3" t="s">
        <v>2333</v>
      </c>
      <c r="Y5068" s="3" t="s">
        <v>2583</v>
      </c>
      <c r="Z5068" s="3" t="s">
        <v>2584</v>
      </c>
      <c r="AA5068" s="4">
        <v>780947</v>
      </c>
    </row>
    <row r="5069" spans="1:27" ht="39.6" x14ac:dyDescent="0.25">
      <c r="A5069" s="3" t="s">
        <v>3118</v>
      </c>
      <c r="B5069" s="3" t="s">
        <v>3119</v>
      </c>
      <c r="C5069" s="3" t="s">
        <v>2677</v>
      </c>
      <c r="D5069" s="3" t="s">
        <v>29</v>
      </c>
      <c r="E5069" s="3" t="s">
        <v>2583</v>
      </c>
      <c r="F5069" s="4">
        <v>214081</v>
      </c>
      <c r="G5069" s="4">
        <v>749282650</v>
      </c>
      <c r="H5069" s="4">
        <v>214081</v>
      </c>
      <c r="I5069" s="4">
        <v>214050</v>
      </c>
      <c r="J5069" s="4">
        <v>214123</v>
      </c>
      <c r="K5069" s="4">
        <v>207000</v>
      </c>
      <c r="L5069" s="4">
        <v>3500</v>
      </c>
      <c r="M5069" s="4">
        <v>9550</v>
      </c>
      <c r="N5069" s="4">
        <v>3500</v>
      </c>
      <c r="O5069" s="3" t="s">
        <v>2575</v>
      </c>
      <c r="P5069" s="3" t="s">
        <v>2759</v>
      </c>
      <c r="Q5069" s="3" t="s">
        <v>3666</v>
      </c>
      <c r="R5069" s="3" t="s">
        <v>2578</v>
      </c>
      <c r="S5069" s="3" t="s">
        <v>29</v>
      </c>
      <c r="T5069" s="5"/>
      <c r="U5069" s="3" t="s">
        <v>2796</v>
      </c>
      <c r="V5069" s="3" t="s">
        <v>2580</v>
      </c>
      <c r="W5069" s="3" t="s">
        <v>2581</v>
      </c>
      <c r="X5069" s="3" t="s">
        <v>2333</v>
      </c>
      <c r="Y5069" s="3" t="s">
        <v>2583</v>
      </c>
      <c r="Z5069" s="3" t="s">
        <v>2584</v>
      </c>
      <c r="AA5069" s="4">
        <v>780951</v>
      </c>
    </row>
    <row r="5070" spans="1:27" ht="39.6" x14ac:dyDescent="0.25">
      <c r="A5070" s="3" t="s">
        <v>3151</v>
      </c>
      <c r="B5070" s="3" t="s">
        <v>3152</v>
      </c>
      <c r="C5070" s="3" t="s">
        <v>2677</v>
      </c>
      <c r="D5070" s="3" t="s">
        <v>29</v>
      </c>
      <c r="E5070" s="3" t="s">
        <v>2583</v>
      </c>
      <c r="F5070" s="4">
        <v>207000</v>
      </c>
      <c r="G5070" s="4">
        <v>41400000</v>
      </c>
      <c r="H5070" s="4">
        <v>207000</v>
      </c>
      <c r="I5070" s="4">
        <v>207000</v>
      </c>
      <c r="J5070" s="4">
        <v>207000</v>
      </c>
      <c r="K5070" s="4">
        <v>207000</v>
      </c>
      <c r="L5070" s="3">
        <v>200</v>
      </c>
      <c r="M5070" s="3">
        <v>825</v>
      </c>
      <c r="N5070" s="3">
        <v>200</v>
      </c>
      <c r="O5070" s="3" t="s">
        <v>2575</v>
      </c>
      <c r="P5070" s="3" t="s">
        <v>2759</v>
      </c>
      <c r="Q5070" s="3" t="s">
        <v>3570</v>
      </c>
      <c r="R5070" s="3" t="s">
        <v>2578</v>
      </c>
      <c r="S5070" s="3" t="s">
        <v>29</v>
      </c>
      <c r="T5070" s="5"/>
      <c r="U5070" s="3" t="s">
        <v>2796</v>
      </c>
      <c r="V5070" s="3" t="s">
        <v>2580</v>
      </c>
      <c r="W5070" s="3" t="s">
        <v>2581</v>
      </c>
      <c r="X5070" s="3" t="s">
        <v>2333</v>
      </c>
      <c r="Y5070" s="3" t="s">
        <v>2583</v>
      </c>
      <c r="Z5070" s="3" t="s">
        <v>2584</v>
      </c>
      <c r="AA5070" s="4">
        <v>780963</v>
      </c>
    </row>
    <row r="5071" spans="1:27" ht="39.6" x14ac:dyDescent="0.25">
      <c r="A5071" s="3" t="s">
        <v>3122</v>
      </c>
      <c r="B5071" s="3" t="s">
        <v>3128</v>
      </c>
      <c r="C5071" s="3" t="s">
        <v>2677</v>
      </c>
      <c r="D5071" s="3" t="s">
        <v>189</v>
      </c>
      <c r="E5071" s="3" t="s">
        <v>2583</v>
      </c>
      <c r="F5071" s="5"/>
      <c r="G5071" s="3">
        <v>0</v>
      </c>
      <c r="H5071" s="5"/>
      <c r="I5071" s="5"/>
      <c r="J5071" s="5"/>
      <c r="K5071" s="4">
        <v>218936</v>
      </c>
      <c r="L5071" s="3">
        <v>500</v>
      </c>
      <c r="M5071" s="3">
        <v>0</v>
      </c>
      <c r="N5071" s="3">
        <v>0</v>
      </c>
      <c r="O5071" s="3" t="s">
        <v>2575</v>
      </c>
      <c r="P5071" s="3" t="s">
        <v>2759</v>
      </c>
      <c r="Q5071" s="3" t="s">
        <v>3666</v>
      </c>
      <c r="R5071" s="3" t="s">
        <v>2578</v>
      </c>
      <c r="S5071" s="3" t="s">
        <v>189</v>
      </c>
      <c r="T5071" s="5"/>
      <c r="U5071" s="3" t="s">
        <v>2651</v>
      </c>
      <c r="V5071" s="3" t="s">
        <v>2580</v>
      </c>
      <c r="W5071" s="3" t="s">
        <v>2581</v>
      </c>
      <c r="X5071" s="3" t="s">
        <v>2333</v>
      </c>
      <c r="Y5071" s="3" t="s">
        <v>2583</v>
      </c>
      <c r="Z5071" s="3" t="s">
        <v>2584</v>
      </c>
      <c r="AA5071" s="4">
        <v>780966</v>
      </c>
    </row>
    <row r="5072" spans="1:27" ht="39.6" x14ac:dyDescent="0.25">
      <c r="A5072" s="3" t="s">
        <v>3122</v>
      </c>
      <c r="B5072" s="3" t="s">
        <v>3766</v>
      </c>
      <c r="C5072" s="3" t="s">
        <v>2677</v>
      </c>
      <c r="D5072" s="3" t="s">
        <v>38</v>
      </c>
      <c r="E5072" s="3" t="s">
        <v>2574</v>
      </c>
      <c r="F5072" s="5"/>
      <c r="G5072" s="3">
        <v>0</v>
      </c>
      <c r="H5072" s="5"/>
      <c r="I5072" s="5"/>
      <c r="J5072" s="5"/>
      <c r="K5072" s="4">
        <v>218407</v>
      </c>
      <c r="L5072" s="4">
        <v>5000</v>
      </c>
      <c r="M5072" s="4">
        <v>2500</v>
      </c>
      <c r="N5072" s="3">
        <v>0</v>
      </c>
      <c r="O5072" s="3" t="s">
        <v>2575</v>
      </c>
      <c r="P5072" s="3" t="s">
        <v>2759</v>
      </c>
      <c r="Q5072" s="3" t="s">
        <v>4434</v>
      </c>
      <c r="R5072" s="3" t="s">
        <v>2578</v>
      </c>
      <c r="S5072" s="3" t="s">
        <v>38</v>
      </c>
      <c r="T5072" s="5"/>
      <c r="U5072" s="3" t="s">
        <v>2688</v>
      </c>
      <c r="V5072" s="3" t="s">
        <v>2580</v>
      </c>
      <c r="W5072" s="3" t="s">
        <v>2581</v>
      </c>
      <c r="X5072" s="3" t="s">
        <v>2333</v>
      </c>
      <c r="Y5072" s="3" t="s">
        <v>2583</v>
      </c>
      <c r="Z5072" s="3" t="s">
        <v>2584</v>
      </c>
      <c r="AA5072" s="4">
        <v>780987</v>
      </c>
    </row>
    <row r="5073" spans="1:27" ht="39.6" x14ac:dyDescent="0.25">
      <c r="A5073" s="3" t="s">
        <v>3122</v>
      </c>
      <c r="B5073" s="3" t="s">
        <v>4074</v>
      </c>
      <c r="C5073" s="3" t="s">
        <v>2677</v>
      </c>
      <c r="D5073" s="3" t="s">
        <v>61</v>
      </c>
      <c r="E5073" s="3" t="s">
        <v>2583</v>
      </c>
      <c r="F5073" s="5"/>
      <c r="G5073" s="3">
        <v>0</v>
      </c>
      <c r="H5073" s="5"/>
      <c r="I5073" s="5"/>
      <c r="J5073" s="5"/>
      <c r="K5073" s="4">
        <v>216911</v>
      </c>
      <c r="L5073" s="4">
        <v>1000</v>
      </c>
      <c r="M5073" s="3">
        <v>0</v>
      </c>
      <c r="N5073" s="3">
        <v>0</v>
      </c>
      <c r="O5073" s="3" t="s">
        <v>2575</v>
      </c>
      <c r="P5073" s="3" t="s">
        <v>2759</v>
      </c>
      <c r="Q5073" s="3" t="s">
        <v>3666</v>
      </c>
      <c r="R5073" s="3" t="s">
        <v>2578</v>
      </c>
      <c r="S5073" s="3" t="s">
        <v>61</v>
      </c>
      <c r="T5073" s="5"/>
      <c r="U5073" s="3" t="s">
        <v>2593</v>
      </c>
      <c r="V5073" s="3" t="s">
        <v>2580</v>
      </c>
      <c r="W5073" s="3" t="s">
        <v>2581</v>
      </c>
      <c r="X5073" s="3" t="s">
        <v>2333</v>
      </c>
      <c r="Y5073" s="3" t="s">
        <v>2583</v>
      </c>
      <c r="Z5073" s="3" t="s">
        <v>2584</v>
      </c>
      <c r="AA5073" s="4">
        <v>781001</v>
      </c>
    </row>
    <row r="5074" spans="1:27" ht="79.2" x14ac:dyDescent="0.25">
      <c r="A5074" s="3" t="s">
        <v>3118</v>
      </c>
      <c r="B5074" s="3" t="s">
        <v>3148</v>
      </c>
      <c r="C5074" s="3" t="s">
        <v>2677</v>
      </c>
      <c r="D5074" s="3" t="s">
        <v>2696</v>
      </c>
      <c r="E5074" s="3" t="s">
        <v>2574</v>
      </c>
      <c r="F5074" s="5"/>
      <c r="G5074" s="3">
        <v>0</v>
      </c>
      <c r="H5074" s="5"/>
      <c r="I5074" s="5"/>
      <c r="J5074" s="5"/>
      <c r="K5074" s="4">
        <v>215987</v>
      </c>
      <c r="L5074" s="4">
        <v>10000</v>
      </c>
      <c r="M5074" s="4">
        <v>10000</v>
      </c>
      <c r="N5074" s="3">
        <v>0</v>
      </c>
      <c r="O5074" s="3" t="s">
        <v>2575</v>
      </c>
      <c r="P5074" s="3" t="s">
        <v>2759</v>
      </c>
      <c r="Q5074" s="3" t="s">
        <v>4434</v>
      </c>
      <c r="R5074" s="3" t="s">
        <v>2578</v>
      </c>
      <c r="S5074" s="3" t="s">
        <v>2698</v>
      </c>
      <c r="T5074" s="5"/>
      <c r="U5074" s="3" t="s">
        <v>2699</v>
      </c>
      <c r="V5074" s="3" t="s">
        <v>2580</v>
      </c>
      <c r="W5074" s="3" t="s">
        <v>2581</v>
      </c>
      <c r="X5074" s="3" t="s">
        <v>2333</v>
      </c>
      <c r="Y5074" s="3" t="s">
        <v>2583</v>
      </c>
      <c r="Z5074" s="3" t="s">
        <v>2584</v>
      </c>
      <c r="AA5074" s="4">
        <v>781005</v>
      </c>
    </row>
    <row r="5075" spans="1:27" ht="39.6" x14ac:dyDescent="0.25">
      <c r="A5075" s="3" t="s">
        <v>4049</v>
      </c>
      <c r="B5075" s="3" t="s">
        <v>4073</v>
      </c>
      <c r="C5075" s="3" t="s">
        <v>2677</v>
      </c>
      <c r="D5075" s="3" t="s">
        <v>360</v>
      </c>
      <c r="E5075" s="3" t="s">
        <v>2583</v>
      </c>
      <c r="F5075" s="4">
        <v>210858</v>
      </c>
      <c r="G5075" s="4">
        <v>42171550</v>
      </c>
      <c r="H5075" s="4">
        <v>210858</v>
      </c>
      <c r="I5075" s="4">
        <v>210789</v>
      </c>
      <c r="J5075" s="4">
        <v>210899</v>
      </c>
      <c r="K5075" s="4">
        <v>210266</v>
      </c>
      <c r="L5075" s="3">
        <v>200</v>
      </c>
      <c r="M5075" s="3">
        <v>500</v>
      </c>
      <c r="N5075" s="3">
        <v>200</v>
      </c>
      <c r="O5075" s="3" t="s">
        <v>2575</v>
      </c>
      <c r="P5075" s="3" t="s">
        <v>2759</v>
      </c>
      <c r="Q5075" s="3" t="s">
        <v>3570</v>
      </c>
      <c r="R5075" s="3" t="s">
        <v>2578</v>
      </c>
      <c r="S5075" s="3" t="s">
        <v>360</v>
      </c>
      <c r="T5075" s="5"/>
      <c r="U5075" s="3" t="s">
        <v>2985</v>
      </c>
      <c r="V5075" s="3" t="s">
        <v>2580</v>
      </c>
      <c r="W5075" s="3" t="s">
        <v>2581</v>
      </c>
      <c r="X5075" s="3" t="s">
        <v>2333</v>
      </c>
      <c r="Y5075" s="3" t="s">
        <v>2583</v>
      </c>
      <c r="Z5075" s="3" t="s">
        <v>2584</v>
      </c>
      <c r="AA5075" s="4">
        <v>781007</v>
      </c>
    </row>
    <row r="5076" spans="1:27" ht="79.2" x14ac:dyDescent="0.25">
      <c r="A5076" s="3" t="s">
        <v>3122</v>
      </c>
      <c r="B5076" s="3" t="s">
        <v>3145</v>
      </c>
      <c r="C5076" s="3" t="s">
        <v>2677</v>
      </c>
      <c r="D5076" s="3" t="s">
        <v>2696</v>
      </c>
      <c r="E5076" s="3" t="s">
        <v>2574</v>
      </c>
      <c r="F5076" s="4">
        <v>208000</v>
      </c>
      <c r="G5076" s="4">
        <v>1560000000</v>
      </c>
      <c r="H5076" s="4">
        <v>208000</v>
      </c>
      <c r="I5076" s="4">
        <v>208000</v>
      </c>
      <c r="J5076" s="4">
        <v>208000</v>
      </c>
      <c r="K5076" s="4">
        <v>208000</v>
      </c>
      <c r="L5076" s="4">
        <v>10000</v>
      </c>
      <c r="M5076" s="4">
        <v>20500</v>
      </c>
      <c r="N5076" s="4">
        <v>7500</v>
      </c>
      <c r="O5076" s="3" t="s">
        <v>2575</v>
      </c>
      <c r="P5076" s="3" t="s">
        <v>2759</v>
      </c>
      <c r="Q5076" s="3" t="s">
        <v>4434</v>
      </c>
      <c r="R5076" s="3" t="s">
        <v>2578</v>
      </c>
      <c r="S5076" s="3" t="s">
        <v>2698</v>
      </c>
      <c r="T5076" s="5"/>
      <c r="U5076" s="3" t="s">
        <v>2699</v>
      </c>
      <c r="V5076" s="3" t="s">
        <v>2580</v>
      </c>
      <c r="W5076" s="3" t="s">
        <v>2581</v>
      </c>
      <c r="X5076" s="3" t="s">
        <v>2333</v>
      </c>
      <c r="Y5076" s="3" t="s">
        <v>2583</v>
      </c>
      <c r="Z5076" s="3" t="s">
        <v>2584</v>
      </c>
      <c r="AA5076" s="4">
        <v>781009</v>
      </c>
    </row>
    <row r="5077" spans="1:27" ht="39.6" x14ac:dyDescent="0.25">
      <c r="A5077" s="3" t="s">
        <v>3122</v>
      </c>
      <c r="B5077" s="3" t="s">
        <v>3158</v>
      </c>
      <c r="C5077" s="3" t="s">
        <v>2677</v>
      </c>
      <c r="D5077" s="3" t="s">
        <v>2795</v>
      </c>
      <c r="E5077" s="3" t="s">
        <v>2574</v>
      </c>
      <c r="F5077" s="4">
        <v>200000</v>
      </c>
      <c r="G5077" s="4">
        <v>460000000</v>
      </c>
      <c r="H5077" s="4">
        <v>200000</v>
      </c>
      <c r="I5077" s="4">
        <v>200000</v>
      </c>
      <c r="J5077" s="4">
        <v>200000</v>
      </c>
      <c r="K5077" s="4">
        <v>200000</v>
      </c>
      <c r="L5077" s="4">
        <v>5000</v>
      </c>
      <c r="M5077" s="4">
        <v>7800</v>
      </c>
      <c r="N5077" s="4">
        <v>2300</v>
      </c>
      <c r="O5077" s="3" t="s">
        <v>2575</v>
      </c>
      <c r="P5077" s="3" t="s">
        <v>2759</v>
      </c>
      <c r="Q5077" s="3" t="s">
        <v>4434</v>
      </c>
      <c r="R5077" s="3" t="s">
        <v>2578</v>
      </c>
      <c r="S5077" s="3" t="s">
        <v>276</v>
      </c>
      <c r="T5077" s="5"/>
      <c r="U5077" s="3" t="s">
        <v>2796</v>
      </c>
      <c r="V5077" s="3" t="s">
        <v>2580</v>
      </c>
      <c r="W5077" s="3" t="s">
        <v>2581</v>
      </c>
      <c r="X5077" s="3" t="s">
        <v>2333</v>
      </c>
      <c r="Y5077" s="3" t="s">
        <v>2583</v>
      </c>
      <c r="Z5077" s="3" t="s">
        <v>2584</v>
      </c>
      <c r="AA5077" s="4">
        <v>781013</v>
      </c>
    </row>
    <row r="5078" spans="1:27" ht="39.6" x14ac:dyDescent="0.25">
      <c r="A5078" s="3" t="s">
        <v>3122</v>
      </c>
      <c r="B5078" s="3" t="s">
        <v>3766</v>
      </c>
      <c r="C5078" s="3" t="s">
        <v>2677</v>
      </c>
      <c r="D5078" s="3" t="s">
        <v>38</v>
      </c>
      <c r="E5078" s="3" t="s">
        <v>2574</v>
      </c>
      <c r="F5078" s="4">
        <v>225171</v>
      </c>
      <c r="G5078" s="4">
        <v>3377558000</v>
      </c>
      <c r="H5078" s="4">
        <v>225171</v>
      </c>
      <c r="I5078" s="4">
        <v>224654</v>
      </c>
      <c r="J5078" s="4">
        <v>225458</v>
      </c>
      <c r="K5078" s="4">
        <v>218407</v>
      </c>
      <c r="L5078" s="4">
        <v>15000</v>
      </c>
      <c r="M5078" s="4">
        <v>24500</v>
      </c>
      <c r="N5078" s="4">
        <v>15000</v>
      </c>
      <c r="O5078" s="3" t="s">
        <v>2575</v>
      </c>
      <c r="P5078" s="3" t="s">
        <v>2759</v>
      </c>
      <c r="Q5078" s="3" t="s">
        <v>4434</v>
      </c>
      <c r="R5078" s="3" t="s">
        <v>2578</v>
      </c>
      <c r="S5078" s="3" t="s">
        <v>38</v>
      </c>
      <c r="T5078" s="5"/>
      <c r="U5078" s="3" t="s">
        <v>2688</v>
      </c>
      <c r="V5078" s="3" t="s">
        <v>2580</v>
      </c>
      <c r="W5078" s="3" t="s">
        <v>2581</v>
      </c>
      <c r="X5078" s="3" t="s">
        <v>2333</v>
      </c>
      <c r="Y5078" s="3" t="s">
        <v>2595</v>
      </c>
      <c r="Z5078" s="3" t="s">
        <v>2584</v>
      </c>
      <c r="AA5078" s="4">
        <v>781017</v>
      </c>
    </row>
    <row r="5079" spans="1:27" ht="39.6" x14ac:dyDescent="0.25">
      <c r="A5079" s="3" t="s">
        <v>3143</v>
      </c>
      <c r="B5079" s="3" t="s">
        <v>3767</v>
      </c>
      <c r="C5079" s="3" t="s">
        <v>2677</v>
      </c>
      <c r="D5079" s="3" t="s">
        <v>163</v>
      </c>
      <c r="E5079" s="3" t="s">
        <v>2574</v>
      </c>
      <c r="F5079" s="5"/>
      <c r="G5079" s="3">
        <v>0</v>
      </c>
      <c r="H5079" s="5"/>
      <c r="I5079" s="5"/>
      <c r="J5079" s="5"/>
      <c r="K5079" s="4">
        <v>214520</v>
      </c>
      <c r="L5079" s="3">
        <v>300</v>
      </c>
      <c r="M5079" s="3">
        <v>0</v>
      </c>
      <c r="N5079" s="3">
        <v>0</v>
      </c>
      <c r="O5079" s="3" t="s">
        <v>2575</v>
      </c>
      <c r="P5079" s="3" t="s">
        <v>2759</v>
      </c>
      <c r="Q5079" s="3" t="s">
        <v>3928</v>
      </c>
      <c r="R5079" s="3" t="s">
        <v>2578</v>
      </c>
      <c r="S5079" s="3" t="s">
        <v>163</v>
      </c>
      <c r="T5079" s="5"/>
      <c r="U5079" s="3" t="s">
        <v>2813</v>
      </c>
      <c r="V5079" s="3" t="s">
        <v>2580</v>
      </c>
      <c r="W5079" s="3" t="s">
        <v>2581</v>
      </c>
      <c r="X5079" s="3" t="s">
        <v>2333</v>
      </c>
      <c r="Y5079" s="3" t="s">
        <v>2583</v>
      </c>
      <c r="Z5079" s="3" t="s">
        <v>2584</v>
      </c>
      <c r="AA5079" s="4">
        <v>781023</v>
      </c>
    </row>
    <row r="5080" spans="1:27" ht="39.6" x14ac:dyDescent="0.25">
      <c r="A5080" s="3" t="s">
        <v>3122</v>
      </c>
      <c r="B5080" s="3" t="s">
        <v>3125</v>
      </c>
      <c r="C5080" s="3" t="s">
        <v>2677</v>
      </c>
      <c r="D5080" s="3" t="s">
        <v>287</v>
      </c>
      <c r="E5080" s="3" t="s">
        <v>2574</v>
      </c>
      <c r="F5080" s="5"/>
      <c r="G5080" s="3">
        <v>0</v>
      </c>
      <c r="H5080" s="5"/>
      <c r="I5080" s="5"/>
      <c r="J5080" s="5"/>
      <c r="K5080" s="4">
        <v>210266</v>
      </c>
      <c r="L5080" s="3">
        <v>460</v>
      </c>
      <c r="M5080" s="3">
        <v>0</v>
      </c>
      <c r="N5080" s="3">
        <v>0</v>
      </c>
      <c r="O5080" s="3" t="s">
        <v>2575</v>
      </c>
      <c r="P5080" s="3" t="s">
        <v>2759</v>
      </c>
      <c r="Q5080" s="3" t="s">
        <v>4434</v>
      </c>
      <c r="R5080" s="3" t="s">
        <v>2578</v>
      </c>
      <c r="S5080" s="3" t="s">
        <v>287</v>
      </c>
      <c r="T5080" s="5"/>
      <c r="U5080" s="3" t="s">
        <v>2721</v>
      </c>
      <c r="V5080" s="3" t="s">
        <v>2580</v>
      </c>
      <c r="W5080" s="3" t="s">
        <v>2581</v>
      </c>
      <c r="X5080" s="3" t="s">
        <v>2333</v>
      </c>
      <c r="Y5080" s="3" t="s">
        <v>2583</v>
      </c>
      <c r="Z5080" s="3" t="s">
        <v>2584</v>
      </c>
      <c r="AA5080" s="4">
        <v>781026</v>
      </c>
    </row>
    <row r="5081" spans="1:27" ht="39.6" x14ac:dyDescent="0.25">
      <c r="A5081" s="3" t="s">
        <v>3118</v>
      </c>
      <c r="B5081" s="3" t="s">
        <v>4452</v>
      </c>
      <c r="C5081" s="3" t="s">
        <v>2677</v>
      </c>
      <c r="D5081" s="3" t="s">
        <v>4453</v>
      </c>
      <c r="E5081" s="3" t="s">
        <v>2574</v>
      </c>
      <c r="F5081" s="5"/>
      <c r="G5081" s="3">
        <v>0</v>
      </c>
      <c r="H5081" s="5"/>
      <c r="I5081" s="5"/>
      <c r="J5081" s="5"/>
      <c r="K5081" s="4">
        <v>210266</v>
      </c>
      <c r="L5081" s="3">
        <v>200</v>
      </c>
      <c r="M5081" s="3">
        <v>0</v>
      </c>
      <c r="N5081" s="3">
        <v>0</v>
      </c>
      <c r="O5081" s="3" t="s">
        <v>2575</v>
      </c>
      <c r="P5081" s="3" t="s">
        <v>2759</v>
      </c>
      <c r="Q5081" s="3" t="s">
        <v>4040</v>
      </c>
      <c r="R5081" s="3" t="s">
        <v>2578</v>
      </c>
      <c r="S5081" s="3" t="s">
        <v>4453</v>
      </c>
      <c r="T5081" s="5"/>
      <c r="U5081" s="3" t="s">
        <v>2813</v>
      </c>
      <c r="V5081" s="3" t="s">
        <v>2580</v>
      </c>
      <c r="W5081" s="3" t="s">
        <v>2581</v>
      </c>
      <c r="X5081" s="3" t="s">
        <v>2333</v>
      </c>
      <c r="Y5081" s="3" t="s">
        <v>2583</v>
      </c>
      <c r="Z5081" s="3" t="s">
        <v>2584</v>
      </c>
      <c r="AA5081" s="4">
        <v>781035</v>
      </c>
    </row>
    <row r="5082" spans="1:27" ht="39.6" x14ac:dyDescent="0.25">
      <c r="A5082" s="3" t="s">
        <v>3118</v>
      </c>
      <c r="B5082" s="3" t="s">
        <v>4454</v>
      </c>
      <c r="C5082" s="3" t="s">
        <v>2677</v>
      </c>
      <c r="D5082" s="3" t="s">
        <v>3193</v>
      </c>
      <c r="E5082" s="3" t="s">
        <v>2583</v>
      </c>
      <c r="F5082" s="4">
        <v>214503</v>
      </c>
      <c r="G5082" s="4">
        <v>37538025</v>
      </c>
      <c r="H5082" s="4">
        <v>214503</v>
      </c>
      <c r="I5082" s="4">
        <v>214503</v>
      </c>
      <c r="J5082" s="4">
        <v>214503</v>
      </c>
      <c r="K5082" s="4">
        <v>214503</v>
      </c>
      <c r="L5082" s="3">
        <v>300</v>
      </c>
      <c r="M5082" s="3">
        <v>175</v>
      </c>
      <c r="N5082" s="3">
        <v>175</v>
      </c>
      <c r="O5082" s="3" t="s">
        <v>2575</v>
      </c>
      <c r="P5082" s="3" t="s">
        <v>2759</v>
      </c>
      <c r="Q5082" s="3" t="s">
        <v>3570</v>
      </c>
      <c r="R5082" s="3" t="s">
        <v>2578</v>
      </c>
      <c r="S5082" s="3" t="s">
        <v>3193</v>
      </c>
      <c r="T5082" s="5"/>
      <c r="U5082" s="3" t="s">
        <v>2721</v>
      </c>
      <c r="V5082" s="3" t="s">
        <v>2580</v>
      </c>
      <c r="W5082" s="3" t="s">
        <v>2581</v>
      </c>
      <c r="X5082" s="3" t="s">
        <v>2333</v>
      </c>
      <c r="Y5082" s="3" t="s">
        <v>2583</v>
      </c>
      <c r="Z5082" s="3" t="s">
        <v>2584</v>
      </c>
      <c r="AA5082" s="4">
        <v>781041</v>
      </c>
    </row>
    <row r="5083" spans="1:27" ht="39.6" x14ac:dyDescent="0.25">
      <c r="A5083" s="3" t="s">
        <v>3143</v>
      </c>
      <c r="B5083" s="3" t="s">
        <v>4455</v>
      </c>
      <c r="C5083" s="3" t="s">
        <v>2677</v>
      </c>
      <c r="D5083" s="3" t="s">
        <v>4456</v>
      </c>
      <c r="E5083" s="3" t="s">
        <v>2574</v>
      </c>
      <c r="F5083" s="5"/>
      <c r="G5083" s="3">
        <v>0</v>
      </c>
      <c r="H5083" s="5"/>
      <c r="I5083" s="5"/>
      <c r="J5083" s="5"/>
      <c r="K5083" s="4">
        <v>210266</v>
      </c>
      <c r="L5083" s="3">
        <v>500</v>
      </c>
      <c r="M5083" s="3">
        <v>0</v>
      </c>
      <c r="N5083" s="3">
        <v>0</v>
      </c>
      <c r="O5083" s="3" t="s">
        <v>2575</v>
      </c>
      <c r="P5083" s="3" t="s">
        <v>2759</v>
      </c>
      <c r="Q5083" s="3" t="s">
        <v>4370</v>
      </c>
      <c r="R5083" s="3" t="s">
        <v>2578</v>
      </c>
      <c r="S5083" s="3" t="s">
        <v>4456</v>
      </c>
      <c r="T5083" s="5"/>
      <c r="U5083" s="3" t="s">
        <v>2813</v>
      </c>
      <c r="V5083" s="3" t="s">
        <v>2580</v>
      </c>
      <c r="W5083" s="3" t="s">
        <v>2581</v>
      </c>
      <c r="X5083" s="3" t="s">
        <v>2333</v>
      </c>
      <c r="Y5083" s="3" t="s">
        <v>2583</v>
      </c>
      <c r="Z5083" s="3" t="s">
        <v>2584</v>
      </c>
      <c r="AA5083" s="4">
        <v>781046</v>
      </c>
    </row>
    <row r="5084" spans="1:27" ht="39.6" x14ac:dyDescent="0.25">
      <c r="A5084" s="3" t="s">
        <v>3143</v>
      </c>
      <c r="B5084" s="3" t="s">
        <v>4277</v>
      </c>
      <c r="C5084" s="3" t="s">
        <v>2677</v>
      </c>
      <c r="D5084" s="3" t="s">
        <v>4068</v>
      </c>
      <c r="E5084" s="3" t="s">
        <v>2583</v>
      </c>
      <c r="F5084" s="5"/>
      <c r="G5084" s="3">
        <v>0</v>
      </c>
      <c r="H5084" s="5"/>
      <c r="I5084" s="5"/>
      <c r="J5084" s="5"/>
      <c r="K5084" s="4">
        <v>218936</v>
      </c>
      <c r="L5084" s="3">
        <v>200</v>
      </c>
      <c r="M5084" s="3">
        <v>0</v>
      </c>
      <c r="N5084" s="3">
        <v>0</v>
      </c>
      <c r="O5084" s="3" t="s">
        <v>2575</v>
      </c>
      <c r="P5084" s="3" t="s">
        <v>2759</v>
      </c>
      <c r="Q5084" s="3" t="s">
        <v>3570</v>
      </c>
      <c r="R5084" s="3" t="s">
        <v>2578</v>
      </c>
      <c r="S5084" s="3" t="s">
        <v>4068</v>
      </c>
      <c r="T5084" s="5"/>
      <c r="U5084" s="3" t="s">
        <v>2985</v>
      </c>
      <c r="V5084" s="3" t="s">
        <v>2580</v>
      </c>
      <c r="W5084" s="3" t="s">
        <v>2581</v>
      </c>
      <c r="X5084" s="3" t="s">
        <v>2333</v>
      </c>
      <c r="Y5084" s="3" t="s">
        <v>2583</v>
      </c>
      <c r="Z5084" s="3" t="s">
        <v>2584</v>
      </c>
      <c r="AA5084" s="4">
        <v>781062</v>
      </c>
    </row>
    <row r="5085" spans="1:27" ht="39.6" x14ac:dyDescent="0.25">
      <c r="A5085" s="3" t="s">
        <v>3143</v>
      </c>
      <c r="B5085" s="3" t="s">
        <v>4071</v>
      </c>
      <c r="C5085" s="3" t="s">
        <v>2677</v>
      </c>
      <c r="D5085" s="3" t="s">
        <v>4072</v>
      </c>
      <c r="E5085" s="3" t="s">
        <v>2583</v>
      </c>
      <c r="F5085" s="5"/>
      <c r="G5085" s="3">
        <v>0</v>
      </c>
      <c r="H5085" s="5"/>
      <c r="I5085" s="5"/>
      <c r="J5085" s="5"/>
      <c r="K5085" s="4">
        <v>214563</v>
      </c>
      <c r="L5085" s="3">
        <v>250</v>
      </c>
      <c r="M5085" s="3">
        <v>0</v>
      </c>
      <c r="N5085" s="3">
        <v>0</v>
      </c>
      <c r="O5085" s="3" t="s">
        <v>2575</v>
      </c>
      <c r="P5085" s="3" t="s">
        <v>2759</v>
      </c>
      <c r="Q5085" s="3" t="s">
        <v>3650</v>
      </c>
      <c r="R5085" s="3" t="s">
        <v>2578</v>
      </c>
      <c r="S5085" s="3" t="s">
        <v>4072</v>
      </c>
      <c r="T5085" s="5"/>
      <c r="U5085" s="3" t="s">
        <v>2813</v>
      </c>
      <c r="V5085" s="3" t="s">
        <v>2580</v>
      </c>
      <c r="W5085" s="3" t="s">
        <v>2581</v>
      </c>
      <c r="X5085" s="3" t="s">
        <v>2333</v>
      </c>
      <c r="Y5085" s="3" t="s">
        <v>2583</v>
      </c>
      <c r="Z5085" s="3" t="s">
        <v>2584</v>
      </c>
      <c r="AA5085" s="4">
        <v>781066</v>
      </c>
    </row>
    <row r="5086" spans="1:27" ht="39.6" x14ac:dyDescent="0.25">
      <c r="A5086" s="3" t="s">
        <v>3143</v>
      </c>
      <c r="B5086" s="3" t="s">
        <v>4058</v>
      </c>
      <c r="C5086" s="3" t="s">
        <v>2677</v>
      </c>
      <c r="D5086" s="3" t="s">
        <v>294</v>
      </c>
      <c r="E5086" s="3" t="s">
        <v>2583</v>
      </c>
      <c r="F5086" s="4">
        <v>217728</v>
      </c>
      <c r="G5086" s="4">
        <v>65318475</v>
      </c>
      <c r="H5086" s="4">
        <v>217728</v>
      </c>
      <c r="I5086" s="4">
        <v>217317</v>
      </c>
      <c r="J5086" s="4">
        <v>218022</v>
      </c>
      <c r="K5086" s="4">
        <v>215000</v>
      </c>
      <c r="L5086" s="3">
        <v>300</v>
      </c>
      <c r="M5086" s="3">
        <v>525</v>
      </c>
      <c r="N5086" s="3">
        <v>300</v>
      </c>
      <c r="O5086" s="3" t="s">
        <v>2575</v>
      </c>
      <c r="P5086" s="3" t="s">
        <v>2759</v>
      </c>
      <c r="Q5086" s="3" t="s">
        <v>3647</v>
      </c>
      <c r="R5086" s="3" t="s">
        <v>2578</v>
      </c>
      <c r="S5086" s="3" t="s">
        <v>294</v>
      </c>
      <c r="T5086" s="5"/>
      <c r="U5086" s="3" t="s">
        <v>2721</v>
      </c>
      <c r="V5086" s="3" t="s">
        <v>2580</v>
      </c>
      <c r="W5086" s="3" t="s">
        <v>2581</v>
      </c>
      <c r="X5086" s="3" t="s">
        <v>2333</v>
      </c>
      <c r="Y5086" s="3" t="s">
        <v>2583</v>
      </c>
      <c r="Z5086" s="3" t="s">
        <v>2584</v>
      </c>
      <c r="AA5086" s="4">
        <v>781068</v>
      </c>
    </row>
    <row r="5087" spans="1:27" ht="39.6" x14ac:dyDescent="0.25">
      <c r="A5087" s="3" t="s">
        <v>3154</v>
      </c>
      <c r="B5087" s="3" t="s">
        <v>4297</v>
      </c>
      <c r="C5087" s="3" t="s">
        <v>2677</v>
      </c>
      <c r="D5087" s="3" t="s">
        <v>184</v>
      </c>
      <c r="E5087" s="3" t="s">
        <v>2574</v>
      </c>
      <c r="F5087" s="5"/>
      <c r="G5087" s="3">
        <v>0</v>
      </c>
      <c r="H5087" s="5"/>
      <c r="I5087" s="5"/>
      <c r="J5087" s="5"/>
      <c r="K5087" s="4">
        <v>215058</v>
      </c>
      <c r="L5087" s="3">
        <v>400</v>
      </c>
      <c r="M5087" s="3">
        <v>0</v>
      </c>
      <c r="N5087" s="3">
        <v>0</v>
      </c>
      <c r="O5087" s="3" t="s">
        <v>2575</v>
      </c>
      <c r="P5087" s="3" t="s">
        <v>2759</v>
      </c>
      <c r="Q5087" s="3" t="s">
        <v>4434</v>
      </c>
      <c r="R5087" s="3" t="s">
        <v>2578</v>
      </c>
      <c r="S5087" s="3" t="s">
        <v>184</v>
      </c>
      <c r="T5087" s="5"/>
      <c r="U5087" s="3" t="s">
        <v>2721</v>
      </c>
      <c r="V5087" s="3" t="s">
        <v>2580</v>
      </c>
      <c r="W5087" s="3" t="s">
        <v>2581</v>
      </c>
      <c r="X5087" s="3" t="s">
        <v>2333</v>
      </c>
      <c r="Y5087" s="3" t="s">
        <v>2583</v>
      </c>
      <c r="Z5087" s="3" t="s">
        <v>2584</v>
      </c>
      <c r="AA5087" s="4">
        <v>781073</v>
      </c>
    </row>
    <row r="5088" spans="1:27" ht="39.6" x14ac:dyDescent="0.25">
      <c r="A5088" s="3" t="s">
        <v>4069</v>
      </c>
      <c r="B5088" s="3" t="s">
        <v>4070</v>
      </c>
      <c r="C5088" s="3" t="s">
        <v>2677</v>
      </c>
      <c r="D5088" s="3" t="s">
        <v>347</v>
      </c>
      <c r="E5088" s="3" t="s">
        <v>2583</v>
      </c>
      <c r="F5088" s="4">
        <v>210300</v>
      </c>
      <c r="G5088" s="4">
        <v>42059900</v>
      </c>
      <c r="H5088" s="4">
        <v>210300</v>
      </c>
      <c r="I5088" s="4">
        <v>210266</v>
      </c>
      <c r="J5088" s="4">
        <v>210333</v>
      </c>
      <c r="K5088" s="4">
        <v>210266</v>
      </c>
      <c r="L5088" s="3">
        <v>200</v>
      </c>
      <c r="M5088" s="3">
        <v>325</v>
      </c>
      <c r="N5088" s="3">
        <v>200</v>
      </c>
      <c r="O5088" s="3" t="s">
        <v>2575</v>
      </c>
      <c r="P5088" s="3" t="s">
        <v>2759</v>
      </c>
      <c r="Q5088" s="3" t="s">
        <v>3570</v>
      </c>
      <c r="R5088" s="3" t="s">
        <v>2578</v>
      </c>
      <c r="S5088" s="3" t="s">
        <v>347</v>
      </c>
      <c r="T5088" s="5"/>
      <c r="U5088" s="3" t="s">
        <v>2985</v>
      </c>
      <c r="V5088" s="3" t="s">
        <v>2580</v>
      </c>
      <c r="W5088" s="3" t="s">
        <v>2581</v>
      </c>
      <c r="X5088" s="3" t="s">
        <v>2333</v>
      </c>
      <c r="Y5088" s="3" t="s">
        <v>2583</v>
      </c>
      <c r="Z5088" s="3" t="s">
        <v>2584</v>
      </c>
      <c r="AA5088" s="4">
        <v>781074</v>
      </c>
    </row>
    <row r="5089" spans="1:27" ht="39.6" x14ac:dyDescent="0.25">
      <c r="A5089" s="3" t="s">
        <v>3122</v>
      </c>
      <c r="B5089" s="3" t="s">
        <v>3146</v>
      </c>
      <c r="C5089" s="3" t="s">
        <v>2677</v>
      </c>
      <c r="D5089" s="3" t="s">
        <v>3147</v>
      </c>
      <c r="E5089" s="3" t="s">
        <v>2583</v>
      </c>
      <c r="F5089" s="4">
        <v>210000</v>
      </c>
      <c r="G5089" s="4">
        <v>882000000</v>
      </c>
      <c r="H5089" s="4">
        <v>210000</v>
      </c>
      <c r="I5089" s="4">
        <v>210000</v>
      </c>
      <c r="J5089" s="4">
        <v>210000</v>
      </c>
      <c r="K5089" s="4">
        <v>210000</v>
      </c>
      <c r="L5089" s="4">
        <v>8000</v>
      </c>
      <c r="M5089" s="4">
        <v>10700</v>
      </c>
      <c r="N5089" s="4">
        <v>4200</v>
      </c>
      <c r="O5089" s="3" t="s">
        <v>2575</v>
      </c>
      <c r="P5089" s="3" t="s">
        <v>2759</v>
      </c>
      <c r="Q5089" s="3" t="s">
        <v>3570</v>
      </c>
      <c r="R5089" s="3" t="s">
        <v>2578</v>
      </c>
      <c r="S5089" s="3" t="s">
        <v>3147</v>
      </c>
      <c r="T5089" s="5"/>
      <c r="U5089" s="3" t="s">
        <v>2739</v>
      </c>
      <c r="V5089" s="3" t="s">
        <v>2580</v>
      </c>
      <c r="W5089" s="3" t="s">
        <v>2581</v>
      </c>
      <c r="X5089" s="3" t="s">
        <v>2333</v>
      </c>
      <c r="Y5089" s="3" t="s">
        <v>2583</v>
      </c>
      <c r="Z5089" s="3" t="s">
        <v>2584</v>
      </c>
      <c r="AA5089" s="4">
        <v>781080</v>
      </c>
    </row>
    <row r="5090" spans="1:27" ht="39.6" x14ac:dyDescent="0.25">
      <c r="A5090" s="3" t="s">
        <v>3122</v>
      </c>
      <c r="B5090" s="3" t="s">
        <v>3124</v>
      </c>
      <c r="C5090" s="3" t="s">
        <v>2677</v>
      </c>
      <c r="D5090" s="3" t="s">
        <v>354</v>
      </c>
      <c r="E5090" s="3" t="s">
        <v>2583</v>
      </c>
      <c r="F5090" s="4">
        <v>218109</v>
      </c>
      <c r="G5090" s="4">
        <v>76338150</v>
      </c>
      <c r="H5090" s="4">
        <v>218109</v>
      </c>
      <c r="I5090" s="4">
        <v>218109</v>
      </c>
      <c r="J5090" s="4">
        <v>218109</v>
      </c>
      <c r="K5090" s="4">
        <v>218109</v>
      </c>
      <c r="L5090" s="3">
        <v>600</v>
      </c>
      <c r="M5090" s="3">
        <v>350</v>
      </c>
      <c r="N5090" s="3">
        <v>350</v>
      </c>
      <c r="O5090" s="3" t="s">
        <v>2575</v>
      </c>
      <c r="P5090" s="3" t="s">
        <v>2759</v>
      </c>
      <c r="Q5090" s="3" t="s">
        <v>3570</v>
      </c>
      <c r="R5090" s="3" t="s">
        <v>2578</v>
      </c>
      <c r="S5090" s="3" t="s">
        <v>354</v>
      </c>
      <c r="T5090" s="5"/>
      <c r="U5090" s="3" t="s">
        <v>2985</v>
      </c>
      <c r="V5090" s="3" t="s">
        <v>2580</v>
      </c>
      <c r="W5090" s="3" t="s">
        <v>2581</v>
      </c>
      <c r="X5090" s="3" t="s">
        <v>2333</v>
      </c>
      <c r="Y5090" s="3" t="s">
        <v>2583</v>
      </c>
      <c r="Z5090" s="3" t="s">
        <v>2584</v>
      </c>
      <c r="AA5090" s="4">
        <v>781083</v>
      </c>
    </row>
    <row r="5091" spans="1:27" ht="39.6" x14ac:dyDescent="0.25">
      <c r="A5091" s="3" t="s">
        <v>3122</v>
      </c>
      <c r="B5091" s="3" t="s">
        <v>4457</v>
      </c>
      <c r="C5091" s="3" t="s">
        <v>2677</v>
      </c>
      <c r="D5091" s="3" t="s">
        <v>5</v>
      </c>
      <c r="E5091" s="3" t="s">
        <v>2583</v>
      </c>
      <c r="F5091" s="4">
        <v>217334</v>
      </c>
      <c r="G5091" s="4">
        <v>43466800</v>
      </c>
      <c r="H5091" s="4">
        <v>217334</v>
      </c>
      <c r="I5091" s="4">
        <v>217334</v>
      </c>
      <c r="J5091" s="4">
        <v>217334</v>
      </c>
      <c r="K5091" s="4">
        <v>210266</v>
      </c>
      <c r="L5091" s="3">
        <v>200</v>
      </c>
      <c r="M5091" s="3">
        <v>375</v>
      </c>
      <c r="N5091" s="3">
        <v>200</v>
      </c>
      <c r="O5091" s="3" t="s">
        <v>2575</v>
      </c>
      <c r="P5091" s="3" t="s">
        <v>2759</v>
      </c>
      <c r="Q5091" s="3" t="s">
        <v>3666</v>
      </c>
      <c r="R5091" s="3" t="s">
        <v>2578</v>
      </c>
      <c r="S5091" s="3" t="s">
        <v>5</v>
      </c>
      <c r="T5091" s="5"/>
      <c r="U5091" s="3" t="s">
        <v>3150</v>
      </c>
      <c r="V5091" s="3" t="s">
        <v>2580</v>
      </c>
      <c r="W5091" s="3" t="s">
        <v>2581</v>
      </c>
      <c r="X5091" s="3" t="s">
        <v>2333</v>
      </c>
      <c r="Y5091" s="3" t="s">
        <v>2583</v>
      </c>
      <c r="Z5091" s="3" t="s">
        <v>2584</v>
      </c>
      <c r="AA5091" s="4">
        <v>781110</v>
      </c>
    </row>
    <row r="5092" spans="1:27" ht="39.6" x14ac:dyDescent="0.25">
      <c r="A5092" s="3" t="s">
        <v>3122</v>
      </c>
      <c r="B5092" s="3" t="s">
        <v>4458</v>
      </c>
      <c r="C5092" s="3" t="s">
        <v>2677</v>
      </c>
      <c r="D5092" s="3" t="s">
        <v>13</v>
      </c>
      <c r="E5092" s="3" t="s">
        <v>2574</v>
      </c>
      <c r="F5092" s="5"/>
      <c r="G5092" s="3">
        <v>0</v>
      </c>
      <c r="H5092" s="5"/>
      <c r="I5092" s="5"/>
      <c r="J5092" s="5"/>
      <c r="K5092" s="4">
        <v>210266</v>
      </c>
      <c r="L5092" s="4">
        <v>1000</v>
      </c>
      <c r="M5092" s="3">
        <v>0</v>
      </c>
      <c r="N5092" s="3">
        <v>0</v>
      </c>
      <c r="O5092" s="3" t="s">
        <v>2575</v>
      </c>
      <c r="P5092" s="3" t="s">
        <v>2759</v>
      </c>
      <c r="Q5092" s="3" t="s">
        <v>3114</v>
      </c>
      <c r="R5092" s="3" t="s">
        <v>2578</v>
      </c>
      <c r="S5092" s="3" t="s">
        <v>13</v>
      </c>
      <c r="T5092" s="5"/>
      <c r="U5092" s="3" t="s">
        <v>3150</v>
      </c>
      <c r="V5092" s="3" t="s">
        <v>2580</v>
      </c>
      <c r="W5092" s="3" t="s">
        <v>2581</v>
      </c>
      <c r="X5092" s="3" t="s">
        <v>2333</v>
      </c>
      <c r="Y5092" s="3" t="s">
        <v>2583</v>
      </c>
      <c r="Z5092" s="3" t="s">
        <v>2584</v>
      </c>
      <c r="AA5092" s="4">
        <v>781117</v>
      </c>
    </row>
    <row r="5093" spans="1:27" ht="52.8" x14ac:dyDescent="0.25">
      <c r="A5093" s="3" t="s">
        <v>3122</v>
      </c>
      <c r="B5093" s="3" t="s">
        <v>3157</v>
      </c>
      <c r="C5093" s="3" t="s">
        <v>2677</v>
      </c>
      <c r="D5093" s="3" t="s">
        <v>120</v>
      </c>
      <c r="E5093" s="3" t="s">
        <v>2574</v>
      </c>
      <c r="F5093" s="4">
        <v>218335</v>
      </c>
      <c r="G5093" s="4">
        <v>131001000</v>
      </c>
      <c r="H5093" s="4">
        <v>218335</v>
      </c>
      <c r="I5093" s="4">
        <v>218335</v>
      </c>
      <c r="J5093" s="4">
        <v>218335</v>
      </c>
      <c r="K5093" s="4">
        <v>218335</v>
      </c>
      <c r="L5093" s="4">
        <v>1000</v>
      </c>
      <c r="M5093" s="3">
        <v>600</v>
      </c>
      <c r="N5093" s="3">
        <v>600</v>
      </c>
      <c r="O5093" s="3" t="s">
        <v>2575</v>
      </c>
      <c r="P5093" s="3" t="s">
        <v>2759</v>
      </c>
      <c r="Q5093" s="3" t="s">
        <v>3928</v>
      </c>
      <c r="R5093" s="3" t="s">
        <v>2578</v>
      </c>
      <c r="S5093" s="3" t="s">
        <v>120</v>
      </c>
      <c r="T5093" s="5"/>
      <c r="U5093" s="3" t="s">
        <v>2771</v>
      </c>
      <c r="V5093" s="3" t="s">
        <v>2580</v>
      </c>
      <c r="W5093" s="3" t="s">
        <v>2581</v>
      </c>
      <c r="X5093" s="3" t="s">
        <v>2333</v>
      </c>
      <c r="Y5093" s="3" t="s">
        <v>2583</v>
      </c>
      <c r="Z5093" s="3" t="s">
        <v>2584</v>
      </c>
      <c r="AA5093" s="4">
        <v>781132</v>
      </c>
    </row>
    <row r="5094" spans="1:27" ht="39.6" x14ac:dyDescent="0.25">
      <c r="A5094" s="3" t="s">
        <v>3122</v>
      </c>
      <c r="B5094" s="3" t="s">
        <v>4276</v>
      </c>
      <c r="C5094" s="3" t="s">
        <v>2677</v>
      </c>
      <c r="D5094" s="3" t="s">
        <v>259</v>
      </c>
      <c r="E5094" s="3" t="s">
        <v>2574</v>
      </c>
      <c r="F5094" s="5"/>
      <c r="G5094" s="3">
        <v>0</v>
      </c>
      <c r="H5094" s="5"/>
      <c r="I5094" s="5"/>
      <c r="J5094" s="5"/>
      <c r="K5094" s="4">
        <v>213892</v>
      </c>
      <c r="L5094" s="3">
        <v>300</v>
      </c>
      <c r="M5094" s="3">
        <v>0</v>
      </c>
      <c r="N5094" s="3">
        <v>0</v>
      </c>
      <c r="O5094" s="3" t="s">
        <v>2575</v>
      </c>
      <c r="P5094" s="3" t="s">
        <v>2759</v>
      </c>
      <c r="Q5094" s="3" t="s">
        <v>4370</v>
      </c>
      <c r="R5094" s="3" t="s">
        <v>2578</v>
      </c>
      <c r="S5094" s="3" t="s">
        <v>259</v>
      </c>
      <c r="T5094" s="5"/>
      <c r="U5094" s="3" t="s">
        <v>2813</v>
      </c>
      <c r="V5094" s="3" t="s">
        <v>2580</v>
      </c>
      <c r="W5094" s="3" t="s">
        <v>2581</v>
      </c>
      <c r="X5094" s="3" t="s">
        <v>2333</v>
      </c>
      <c r="Y5094" s="3" t="s">
        <v>2583</v>
      </c>
      <c r="Z5094" s="3" t="s">
        <v>2584</v>
      </c>
      <c r="AA5094" s="4">
        <v>781135</v>
      </c>
    </row>
    <row r="5095" spans="1:27" ht="52.8" x14ac:dyDescent="0.25">
      <c r="A5095" s="3" t="s">
        <v>3169</v>
      </c>
      <c r="B5095" s="3" t="s">
        <v>3170</v>
      </c>
      <c r="C5095" s="3" t="s">
        <v>2677</v>
      </c>
      <c r="D5095" s="3" t="s">
        <v>120</v>
      </c>
      <c r="E5095" s="3" t="s">
        <v>2583</v>
      </c>
      <c r="F5095" s="5"/>
      <c r="G5095" s="3">
        <v>0</v>
      </c>
      <c r="H5095" s="5"/>
      <c r="I5095" s="5"/>
      <c r="J5095" s="5"/>
      <c r="K5095" s="4">
        <v>218335</v>
      </c>
      <c r="L5095" s="3">
        <v>100</v>
      </c>
      <c r="M5095" s="3">
        <v>0</v>
      </c>
      <c r="N5095" s="3">
        <v>0</v>
      </c>
      <c r="O5095" s="3" t="s">
        <v>2575</v>
      </c>
      <c r="P5095" s="3" t="s">
        <v>2759</v>
      </c>
      <c r="Q5095" s="3" t="s">
        <v>3650</v>
      </c>
      <c r="R5095" s="3" t="s">
        <v>2578</v>
      </c>
      <c r="S5095" s="3" t="s">
        <v>120</v>
      </c>
      <c r="T5095" s="5"/>
      <c r="U5095" s="3" t="s">
        <v>2771</v>
      </c>
      <c r="V5095" s="3" t="s">
        <v>2580</v>
      </c>
      <c r="W5095" s="3" t="s">
        <v>2581</v>
      </c>
      <c r="X5095" s="3" t="s">
        <v>2333</v>
      </c>
      <c r="Y5095" s="3" t="s">
        <v>2583</v>
      </c>
      <c r="Z5095" s="3" t="s">
        <v>2584</v>
      </c>
      <c r="AA5095" s="4">
        <v>781145</v>
      </c>
    </row>
    <row r="5096" spans="1:27" ht="39.6" x14ac:dyDescent="0.25">
      <c r="A5096" s="3" t="s">
        <v>3122</v>
      </c>
      <c r="B5096" s="3" t="s">
        <v>4459</v>
      </c>
      <c r="C5096" s="3" t="s">
        <v>2677</v>
      </c>
      <c r="D5096" s="3" t="s">
        <v>219</v>
      </c>
      <c r="E5096" s="3" t="s">
        <v>2574</v>
      </c>
      <c r="F5096" s="5"/>
      <c r="G5096" s="3">
        <v>0</v>
      </c>
      <c r="H5096" s="5"/>
      <c r="I5096" s="5"/>
      <c r="J5096" s="5"/>
      <c r="K5096" s="4">
        <v>210266</v>
      </c>
      <c r="L5096" s="3">
        <v>300</v>
      </c>
      <c r="M5096" s="3">
        <v>0</v>
      </c>
      <c r="N5096" s="3">
        <v>0</v>
      </c>
      <c r="O5096" s="3" t="s">
        <v>2575</v>
      </c>
      <c r="P5096" s="3" t="s">
        <v>2759</v>
      </c>
      <c r="Q5096" s="3" t="s">
        <v>4434</v>
      </c>
      <c r="R5096" s="3" t="s">
        <v>2578</v>
      </c>
      <c r="S5096" s="3" t="s">
        <v>219</v>
      </c>
      <c r="T5096" s="5"/>
      <c r="U5096" s="3" t="s">
        <v>3150</v>
      </c>
      <c r="V5096" s="3" t="s">
        <v>2580</v>
      </c>
      <c r="W5096" s="3" t="s">
        <v>2581</v>
      </c>
      <c r="X5096" s="3" t="s">
        <v>2333</v>
      </c>
      <c r="Y5096" s="3" t="s">
        <v>2583</v>
      </c>
      <c r="Z5096" s="3" t="s">
        <v>2584</v>
      </c>
      <c r="AA5096" s="4">
        <v>781148</v>
      </c>
    </row>
    <row r="5097" spans="1:27" ht="39.6" x14ac:dyDescent="0.25">
      <c r="A5097" s="3" t="s">
        <v>3143</v>
      </c>
      <c r="B5097" s="3" t="s">
        <v>3171</v>
      </c>
      <c r="C5097" s="3" t="s">
        <v>2677</v>
      </c>
      <c r="D5097" s="3" t="s">
        <v>291</v>
      </c>
      <c r="E5097" s="3" t="s">
        <v>2574</v>
      </c>
      <c r="F5097" s="5"/>
      <c r="G5097" s="3">
        <v>0</v>
      </c>
      <c r="H5097" s="5"/>
      <c r="I5097" s="5"/>
      <c r="J5097" s="5"/>
      <c r="K5097" s="4">
        <v>215100</v>
      </c>
      <c r="L5097" s="3">
        <v>250</v>
      </c>
      <c r="M5097" s="3">
        <v>0</v>
      </c>
      <c r="N5097" s="3">
        <v>0</v>
      </c>
      <c r="O5097" s="3" t="s">
        <v>2575</v>
      </c>
      <c r="P5097" s="3" t="s">
        <v>2759</v>
      </c>
      <c r="Q5097" s="3" t="s">
        <v>3114</v>
      </c>
      <c r="R5097" s="3" t="s">
        <v>2578</v>
      </c>
      <c r="S5097" s="3" t="s">
        <v>291</v>
      </c>
      <c r="T5097" s="5"/>
      <c r="U5097" s="3" t="s">
        <v>3172</v>
      </c>
      <c r="V5097" s="3" t="s">
        <v>2580</v>
      </c>
      <c r="W5097" s="3" t="s">
        <v>2581</v>
      </c>
      <c r="X5097" s="3" t="s">
        <v>2333</v>
      </c>
      <c r="Y5097" s="3" t="s">
        <v>2583</v>
      </c>
      <c r="Z5097" s="3" t="s">
        <v>2584</v>
      </c>
      <c r="AA5097" s="4">
        <v>781152</v>
      </c>
    </row>
    <row r="5098" spans="1:27" ht="39.6" x14ac:dyDescent="0.25">
      <c r="A5098" s="3" t="s">
        <v>3191</v>
      </c>
      <c r="B5098" s="3" t="s">
        <v>4460</v>
      </c>
      <c r="C5098" s="3" t="s">
        <v>2677</v>
      </c>
      <c r="D5098" s="3" t="s">
        <v>172</v>
      </c>
      <c r="E5098" s="3" t="s">
        <v>2583</v>
      </c>
      <c r="F5098" s="4">
        <v>210333</v>
      </c>
      <c r="G5098" s="4">
        <v>42066550</v>
      </c>
      <c r="H5098" s="4">
        <v>210333</v>
      </c>
      <c r="I5098" s="4">
        <v>210289</v>
      </c>
      <c r="J5098" s="4">
        <v>210359</v>
      </c>
      <c r="K5098" s="4">
        <v>210266</v>
      </c>
      <c r="L5098" s="3">
        <v>200</v>
      </c>
      <c r="M5098" s="3">
        <v>375</v>
      </c>
      <c r="N5098" s="3">
        <v>200</v>
      </c>
      <c r="O5098" s="3" t="s">
        <v>2575</v>
      </c>
      <c r="P5098" s="3" t="s">
        <v>2759</v>
      </c>
      <c r="Q5098" s="3" t="s">
        <v>3570</v>
      </c>
      <c r="R5098" s="3" t="s">
        <v>2578</v>
      </c>
      <c r="S5098" s="3" t="s">
        <v>172</v>
      </c>
      <c r="T5098" s="5"/>
      <c r="U5098" s="3" t="s">
        <v>3150</v>
      </c>
      <c r="V5098" s="3" t="s">
        <v>2580</v>
      </c>
      <c r="W5098" s="3" t="s">
        <v>2581</v>
      </c>
      <c r="X5098" s="3" t="s">
        <v>2333</v>
      </c>
      <c r="Y5098" s="3" t="s">
        <v>2583</v>
      </c>
      <c r="Z5098" s="3" t="s">
        <v>2584</v>
      </c>
      <c r="AA5098" s="4">
        <v>781155</v>
      </c>
    </row>
    <row r="5099" spans="1:27" ht="39.6" x14ac:dyDescent="0.25">
      <c r="A5099" s="3" t="s">
        <v>3143</v>
      </c>
      <c r="B5099" s="3" t="s">
        <v>3781</v>
      </c>
      <c r="C5099" s="3" t="s">
        <v>2677</v>
      </c>
      <c r="D5099" s="3" t="s">
        <v>359</v>
      </c>
      <c r="E5099" s="3" t="s">
        <v>2574</v>
      </c>
      <c r="F5099" s="5"/>
      <c r="G5099" s="3">
        <v>0</v>
      </c>
      <c r="H5099" s="5"/>
      <c r="I5099" s="5"/>
      <c r="J5099" s="5"/>
      <c r="K5099" s="4">
        <v>210266</v>
      </c>
      <c r="L5099" s="3">
        <v>500</v>
      </c>
      <c r="M5099" s="3">
        <v>0</v>
      </c>
      <c r="N5099" s="3">
        <v>0</v>
      </c>
      <c r="O5099" s="3" t="s">
        <v>2575</v>
      </c>
      <c r="P5099" s="3" t="s">
        <v>2759</v>
      </c>
      <c r="Q5099" s="3" t="s">
        <v>4434</v>
      </c>
      <c r="R5099" s="3" t="s">
        <v>2578</v>
      </c>
      <c r="S5099" s="3" t="s">
        <v>359</v>
      </c>
      <c r="T5099" s="5"/>
      <c r="U5099" s="3" t="s">
        <v>3150</v>
      </c>
      <c r="V5099" s="3" t="s">
        <v>2580</v>
      </c>
      <c r="W5099" s="3" t="s">
        <v>2581</v>
      </c>
      <c r="X5099" s="3" t="s">
        <v>2333</v>
      </c>
      <c r="Y5099" s="3" t="s">
        <v>2583</v>
      </c>
      <c r="Z5099" s="3" t="s">
        <v>2584</v>
      </c>
      <c r="AA5099" s="4">
        <v>781160</v>
      </c>
    </row>
    <row r="5100" spans="1:27" ht="39.6" x14ac:dyDescent="0.25">
      <c r="A5100" s="3" t="s">
        <v>3122</v>
      </c>
      <c r="B5100" s="3" t="s">
        <v>4461</v>
      </c>
      <c r="C5100" s="3" t="s">
        <v>2677</v>
      </c>
      <c r="D5100" s="3" t="s">
        <v>297</v>
      </c>
      <c r="E5100" s="3" t="s">
        <v>2583</v>
      </c>
      <c r="F5100" s="4">
        <v>210266</v>
      </c>
      <c r="G5100" s="4">
        <v>42053200</v>
      </c>
      <c r="H5100" s="4">
        <v>210266</v>
      </c>
      <c r="I5100" s="4">
        <v>210266</v>
      </c>
      <c r="J5100" s="4">
        <v>210266</v>
      </c>
      <c r="K5100" s="4">
        <v>210266</v>
      </c>
      <c r="L5100" s="3">
        <v>200</v>
      </c>
      <c r="M5100" s="3">
        <v>200</v>
      </c>
      <c r="N5100" s="3">
        <v>200</v>
      </c>
      <c r="O5100" s="3" t="s">
        <v>2575</v>
      </c>
      <c r="P5100" s="3" t="s">
        <v>2759</v>
      </c>
      <c r="Q5100" s="3" t="s">
        <v>3570</v>
      </c>
      <c r="R5100" s="3" t="s">
        <v>2578</v>
      </c>
      <c r="S5100" s="3" t="s">
        <v>297</v>
      </c>
      <c r="T5100" s="5"/>
      <c r="U5100" s="3" t="s">
        <v>3150</v>
      </c>
      <c r="V5100" s="3" t="s">
        <v>2580</v>
      </c>
      <c r="W5100" s="3" t="s">
        <v>2581</v>
      </c>
      <c r="X5100" s="3" t="s">
        <v>2333</v>
      </c>
      <c r="Y5100" s="3" t="s">
        <v>2583</v>
      </c>
      <c r="Z5100" s="3" t="s">
        <v>2584</v>
      </c>
      <c r="AA5100" s="4">
        <v>781161</v>
      </c>
    </row>
    <row r="5101" spans="1:27" ht="39.6" x14ac:dyDescent="0.25">
      <c r="A5101" s="3" t="s">
        <v>3143</v>
      </c>
      <c r="B5101" s="3" t="s">
        <v>4462</v>
      </c>
      <c r="C5101" s="3" t="s">
        <v>2677</v>
      </c>
      <c r="D5101" s="3" t="s">
        <v>353</v>
      </c>
      <c r="E5101" s="3" t="s">
        <v>2583</v>
      </c>
      <c r="F5101" s="4">
        <v>210266</v>
      </c>
      <c r="G5101" s="4">
        <v>10513300</v>
      </c>
      <c r="H5101" s="4">
        <v>210266</v>
      </c>
      <c r="I5101" s="4">
        <v>210266</v>
      </c>
      <c r="J5101" s="4">
        <v>210266</v>
      </c>
      <c r="K5101" s="4">
        <v>210266</v>
      </c>
      <c r="L5101" s="3">
        <v>500</v>
      </c>
      <c r="M5101" s="3">
        <v>350</v>
      </c>
      <c r="N5101" s="3">
        <v>50</v>
      </c>
      <c r="O5101" s="3" t="s">
        <v>2575</v>
      </c>
      <c r="P5101" s="3" t="s">
        <v>2759</v>
      </c>
      <c r="Q5101" s="3" t="s">
        <v>3570</v>
      </c>
      <c r="R5101" s="3" t="s">
        <v>2578</v>
      </c>
      <c r="S5101" s="3" t="s">
        <v>353</v>
      </c>
      <c r="T5101" s="5"/>
      <c r="U5101" s="3" t="s">
        <v>3150</v>
      </c>
      <c r="V5101" s="3" t="s">
        <v>2580</v>
      </c>
      <c r="W5101" s="3" t="s">
        <v>2581</v>
      </c>
      <c r="X5101" s="3" t="s">
        <v>2333</v>
      </c>
      <c r="Y5101" s="3" t="s">
        <v>2583</v>
      </c>
      <c r="Z5101" s="3" t="s">
        <v>2584</v>
      </c>
      <c r="AA5101" s="4">
        <v>781163</v>
      </c>
    </row>
    <row r="5102" spans="1:27" ht="39.6" x14ac:dyDescent="0.25">
      <c r="A5102" s="3" t="s">
        <v>3143</v>
      </c>
      <c r="B5102" s="3" t="s">
        <v>3164</v>
      </c>
      <c r="C5102" s="3" t="s">
        <v>2677</v>
      </c>
      <c r="D5102" s="3" t="s">
        <v>367</v>
      </c>
      <c r="E5102" s="3" t="s">
        <v>2574</v>
      </c>
      <c r="F5102" s="5"/>
      <c r="G5102" s="3">
        <v>0</v>
      </c>
      <c r="H5102" s="5"/>
      <c r="I5102" s="5"/>
      <c r="J5102" s="5"/>
      <c r="K5102" s="4">
        <v>210266</v>
      </c>
      <c r="L5102" s="3">
        <v>125</v>
      </c>
      <c r="M5102" s="3">
        <v>0</v>
      </c>
      <c r="N5102" s="3">
        <v>0</v>
      </c>
      <c r="O5102" s="3" t="s">
        <v>2575</v>
      </c>
      <c r="P5102" s="3" t="s">
        <v>2759</v>
      </c>
      <c r="Q5102" s="3" t="s">
        <v>4434</v>
      </c>
      <c r="R5102" s="3" t="s">
        <v>2578</v>
      </c>
      <c r="S5102" s="3" t="s">
        <v>367</v>
      </c>
      <c r="T5102" s="5"/>
      <c r="U5102" s="3" t="s">
        <v>3150</v>
      </c>
      <c r="V5102" s="3" t="s">
        <v>2580</v>
      </c>
      <c r="W5102" s="3" t="s">
        <v>2581</v>
      </c>
      <c r="X5102" s="3" t="s">
        <v>2333</v>
      </c>
      <c r="Y5102" s="3" t="s">
        <v>2583</v>
      </c>
      <c r="Z5102" s="3" t="s">
        <v>2584</v>
      </c>
      <c r="AA5102" s="4">
        <v>781166</v>
      </c>
    </row>
    <row r="5103" spans="1:27" ht="39.6" x14ac:dyDescent="0.25">
      <c r="A5103" s="3" t="s">
        <v>3118</v>
      </c>
      <c r="B5103" s="3" t="s">
        <v>4463</v>
      </c>
      <c r="C5103" s="3" t="s">
        <v>2677</v>
      </c>
      <c r="D5103" s="3" t="s">
        <v>366</v>
      </c>
      <c r="E5103" s="3" t="s">
        <v>2583</v>
      </c>
      <c r="F5103" s="5"/>
      <c r="G5103" s="3">
        <v>0</v>
      </c>
      <c r="H5103" s="5"/>
      <c r="I5103" s="5"/>
      <c r="J5103" s="5"/>
      <c r="K5103" s="4">
        <v>210266</v>
      </c>
      <c r="L5103" s="3">
        <v>900</v>
      </c>
      <c r="M5103" s="3">
        <v>0</v>
      </c>
      <c r="N5103" s="3">
        <v>0</v>
      </c>
      <c r="O5103" s="3" t="s">
        <v>2575</v>
      </c>
      <c r="P5103" s="3" t="s">
        <v>2759</v>
      </c>
      <c r="Q5103" s="3" t="s">
        <v>3570</v>
      </c>
      <c r="R5103" s="3" t="s">
        <v>2578</v>
      </c>
      <c r="S5103" s="3" t="s">
        <v>366</v>
      </c>
      <c r="T5103" s="5"/>
      <c r="U5103" s="3" t="s">
        <v>3150</v>
      </c>
      <c r="V5103" s="3" t="s">
        <v>2580</v>
      </c>
      <c r="W5103" s="3" t="s">
        <v>2581</v>
      </c>
      <c r="X5103" s="3" t="s">
        <v>2333</v>
      </c>
      <c r="Y5103" s="3" t="s">
        <v>2583</v>
      </c>
      <c r="Z5103" s="3" t="s">
        <v>2584</v>
      </c>
      <c r="AA5103" s="4">
        <v>781174</v>
      </c>
    </row>
    <row r="5104" spans="1:27" ht="39.6" x14ac:dyDescent="0.25">
      <c r="A5104" s="3" t="s">
        <v>3122</v>
      </c>
      <c r="B5104" s="3" t="s">
        <v>3149</v>
      </c>
      <c r="C5104" s="3" t="s">
        <v>2677</v>
      </c>
      <c r="D5104" s="3" t="s">
        <v>178</v>
      </c>
      <c r="E5104" s="3" t="s">
        <v>2583</v>
      </c>
      <c r="F5104" s="5"/>
      <c r="G5104" s="3">
        <v>0</v>
      </c>
      <c r="H5104" s="5"/>
      <c r="I5104" s="5"/>
      <c r="J5104" s="5"/>
      <c r="K5104" s="4">
        <v>214563</v>
      </c>
      <c r="L5104" s="3">
        <v>600</v>
      </c>
      <c r="M5104" s="3">
        <v>0</v>
      </c>
      <c r="N5104" s="3">
        <v>0</v>
      </c>
      <c r="O5104" s="3" t="s">
        <v>2575</v>
      </c>
      <c r="P5104" s="3" t="s">
        <v>2759</v>
      </c>
      <c r="Q5104" s="3" t="s">
        <v>3570</v>
      </c>
      <c r="R5104" s="3" t="s">
        <v>2578</v>
      </c>
      <c r="S5104" s="3" t="s">
        <v>178</v>
      </c>
      <c r="T5104" s="5"/>
      <c r="U5104" s="3" t="s">
        <v>3150</v>
      </c>
      <c r="V5104" s="3" t="s">
        <v>2580</v>
      </c>
      <c r="W5104" s="3" t="s">
        <v>2581</v>
      </c>
      <c r="X5104" s="3" t="s">
        <v>2333</v>
      </c>
      <c r="Y5104" s="3" t="s">
        <v>2583</v>
      </c>
      <c r="Z5104" s="3" t="s">
        <v>2584</v>
      </c>
      <c r="AA5104" s="4">
        <v>781180</v>
      </c>
    </row>
    <row r="5105" spans="1:27" ht="39.6" x14ac:dyDescent="0.25">
      <c r="A5105" s="3" t="s">
        <v>3122</v>
      </c>
      <c r="B5105" s="3" t="s">
        <v>3149</v>
      </c>
      <c r="C5105" s="3" t="s">
        <v>2677</v>
      </c>
      <c r="D5105" s="3" t="s">
        <v>178</v>
      </c>
      <c r="E5105" s="3" t="s">
        <v>2574</v>
      </c>
      <c r="F5105" s="5"/>
      <c r="G5105" s="3">
        <v>0</v>
      </c>
      <c r="H5105" s="5"/>
      <c r="I5105" s="5"/>
      <c r="J5105" s="5"/>
      <c r="K5105" s="4">
        <v>214563</v>
      </c>
      <c r="L5105" s="4">
        <v>3000</v>
      </c>
      <c r="M5105" s="3">
        <v>0</v>
      </c>
      <c r="N5105" s="3">
        <v>0</v>
      </c>
      <c r="O5105" s="3" t="s">
        <v>2575</v>
      </c>
      <c r="P5105" s="3" t="s">
        <v>2759</v>
      </c>
      <c r="Q5105" s="3" t="s">
        <v>4434</v>
      </c>
      <c r="R5105" s="3" t="s">
        <v>2578</v>
      </c>
      <c r="S5105" s="3" t="s">
        <v>178</v>
      </c>
      <c r="T5105" s="5"/>
      <c r="U5105" s="3" t="s">
        <v>3150</v>
      </c>
      <c r="V5105" s="3" t="s">
        <v>2580</v>
      </c>
      <c r="W5105" s="3" t="s">
        <v>2581</v>
      </c>
      <c r="X5105" s="3" t="s">
        <v>2333</v>
      </c>
      <c r="Y5105" s="3" t="s">
        <v>2583</v>
      </c>
      <c r="Z5105" s="3" t="s">
        <v>2584</v>
      </c>
      <c r="AA5105" s="4">
        <v>781184</v>
      </c>
    </row>
    <row r="5106" spans="1:27" ht="39.6" x14ac:dyDescent="0.25">
      <c r="A5106" s="3" t="s">
        <v>3143</v>
      </c>
      <c r="B5106" s="3" t="s">
        <v>4080</v>
      </c>
      <c r="C5106" s="3" t="s">
        <v>2677</v>
      </c>
      <c r="D5106" s="3" t="s">
        <v>178</v>
      </c>
      <c r="E5106" s="3" t="s">
        <v>2574</v>
      </c>
      <c r="F5106" s="5"/>
      <c r="G5106" s="3">
        <v>0</v>
      </c>
      <c r="H5106" s="5"/>
      <c r="I5106" s="5"/>
      <c r="J5106" s="5"/>
      <c r="K5106" s="4">
        <v>214563</v>
      </c>
      <c r="L5106" s="4">
        <v>3000</v>
      </c>
      <c r="M5106" s="3">
        <v>0</v>
      </c>
      <c r="N5106" s="3">
        <v>0</v>
      </c>
      <c r="O5106" s="3" t="s">
        <v>2575</v>
      </c>
      <c r="P5106" s="3" t="s">
        <v>2759</v>
      </c>
      <c r="Q5106" s="3" t="s">
        <v>4434</v>
      </c>
      <c r="R5106" s="3" t="s">
        <v>2578</v>
      </c>
      <c r="S5106" s="3" t="s">
        <v>178</v>
      </c>
      <c r="T5106" s="5"/>
      <c r="U5106" s="3" t="s">
        <v>3150</v>
      </c>
      <c r="V5106" s="3" t="s">
        <v>2580</v>
      </c>
      <c r="W5106" s="3" t="s">
        <v>2581</v>
      </c>
      <c r="X5106" s="3" t="s">
        <v>2333</v>
      </c>
      <c r="Y5106" s="3" t="s">
        <v>2583</v>
      </c>
      <c r="Z5106" s="3" t="s">
        <v>2584</v>
      </c>
      <c r="AA5106" s="4">
        <v>781188</v>
      </c>
    </row>
    <row r="5107" spans="1:27" ht="39.6" x14ac:dyDescent="0.25">
      <c r="A5107" s="3" t="s">
        <v>3122</v>
      </c>
      <c r="B5107" s="3" t="s">
        <v>4464</v>
      </c>
      <c r="C5107" s="3" t="s">
        <v>2677</v>
      </c>
      <c r="D5107" s="3" t="s">
        <v>3426</v>
      </c>
      <c r="E5107" s="3" t="s">
        <v>2574</v>
      </c>
      <c r="F5107" s="5"/>
      <c r="G5107" s="3">
        <v>0</v>
      </c>
      <c r="H5107" s="5"/>
      <c r="I5107" s="5"/>
      <c r="J5107" s="5"/>
      <c r="K5107" s="4">
        <v>210266</v>
      </c>
      <c r="L5107" s="3">
        <v>500</v>
      </c>
      <c r="M5107" s="3">
        <v>0</v>
      </c>
      <c r="N5107" s="3">
        <v>0</v>
      </c>
      <c r="O5107" s="3" t="s">
        <v>2575</v>
      </c>
      <c r="P5107" s="3" t="s">
        <v>2759</v>
      </c>
      <c r="Q5107" s="3" t="s">
        <v>3114</v>
      </c>
      <c r="R5107" s="3" t="s">
        <v>2578</v>
      </c>
      <c r="S5107" s="3" t="s">
        <v>3426</v>
      </c>
      <c r="T5107" s="5"/>
      <c r="U5107" s="3" t="s">
        <v>3422</v>
      </c>
      <c r="V5107" s="3" t="s">
        <v>2580</v>
      </c>
      <c r="W5107" s="3" t="s">
        <v>2581</v>
      </c>
      <c r="X5107" s="3" t="s">
        <v>2333</v>
      </c>
      <c r="Y5107" s="3" t="s">
        <v>2583</v>
      </c>
      <c r="Z5107" s="3" t="s">
        <v>2584</v>
      </c>
      <c r="AA5107" s="4">
        <v>781191</v>
      </c>
    </row>
    <row r="5108" spans="1:27" ht="39.6" x14ac:dyDescent="0.25">
      <c r="A5108" s="3" t="s">
        <v>3122</v>
      </c>
      <c r="B5108" s="3" t="s">
        <v>4278</v>
      </c>
      <c r="C5108" s="3" t="s">
        <v>2677</v>
      </c>
      <c r="D5108" s="3" t="s">
        <v>4279</v>
      </c>
      <c r="E5108" s="3" t="s">
        <v>2574</v>
      </c>
      <c r="F5108" s="5"/>
      <c r="G5108" s="3">
        <v>0</v>
      </c>
      <c r="H5108" s="5"/>
      <c r="I5108" s="5"/>
      <c r="J5108" s="5"/>
      <c r="K5108" s="4">
        <v>215100</v>
      </c>
      <c r="L5108" s="4">
        <v>4152</v>
      </c>
      <c r="M5108" s="3">
        <v>0</v>
      </c>
      <c r="N5108" s="3">
        <v>0</v>
      </c>
      <c r="O5108" s="3" t="s">
        <v>2575</v>
      </c>
      <c r="P5108" s="3" t="s">
        <v>2759</v>
      </c>
      <c r="Q5108" s="3" t="s">
        <v>3114</v>
      </c>
      <c r="R5108" s="3" t="s">
        <v>2578</v>
      </c>
      <c r="S5108" s="3" t="s">
        <v>4279</v>
      </c>
      <c r="T5108" s="5"/>
      <c r="U5108" s="3" t="s">
        <v>3422</v>
      </c>
      <c r="V5108" s="3" t="s">
        <v>2580</v>
      </c>
      <c r="W5108" s="3" t="s">
        <v>2581</v>
      </c>
      <c r="X5108" s="3" t="s">
        <v>2333</v>
      </c>
      <c r="Y5108" s="3" t="s">
        <v>2583</v>
      </c>
      <c r="Z5108" s="3" t="s">
        <v>2584</v>
      </c>
      <c r="AA5108" s="4">
        <v>781204</v>
      </c>
    </row>
    <row r="5109" spans="1:27" ht="39.6" x14ac:dyDescent="0.25">
      <c r="A5109" s="3" t="s">
        <v>2464</v>
      </c>
      <c r="B5109" s="3" t="s">
        <v>4465</v>
      </c>
      <c r="C5109" s="3" t="s">
        <v>2573</v>
      </c>
      <c r="D5109" s="3" t="s">
        <v>383</v>
      </c>
      <c r="E5109" s="3" t="s">
        <v>2583</v>
      </c>
      <c r="F5109" s="5"/>
      <c r="G5109" s="3">
        <v>0</v>
      </c>
      <c r="H5109" s="5"/>
      <c r="I5109" s="5"/>
      <c r="J5109" s="5"/>
      <c r="K5109" s="4">
        <v>5292000</v>
      </c>
      <c r="L5109" s="3">
        <v>40</v>
      </c>
      <c r="M5109" s="3">
        <v>0</v>
      </c>
      <c r="N5109" s="3">
        <v>0</v>
      </c>
      <c r="O5109" s="3" t="s">
        <v>2575</v>
      </c>
      <c r="P5109" s="3" t="s">
        <v>2759</v>
      </c>
      <c r="Q5109" s="3" t="s">
        <v>3650</v>
      </c>
      <c r="R5109" s="3" t="s">
        <v>2578</v>
      </c>
      <c r="S5109" s="3" t="s">
        <v>383</v>
      </c>
      <c r="T5109" s="5"/>
      <c r="U5109" s="3" t="s">
        <v>4159</v>
      </c>
      <c r="V5109" s="3" t="s">
        <v>2580</v>
      </c>
      <c r="W5109" s="3" t="s">
        <v>2581</v>
      </c>
      <c r="X5109" s="3" t="s">
        <v>2689</v>
      </c>
      <c r="Y5109" s="3" t="s">
        <v>2583</v>
      </c>
      <c r="Z5109" s="3" t="s">
        <v>2584</v>
      </c>
      <c r="AA5109" s="4">
        <v>781213</v>
      </c>
    </row>
    <row r="5110" spans="1:27" ht="39.6" x14ac:dyDescent="0.25">
      <c r="A5110" s="3" t="s">
        <v>3143</v>
      </c>
      <c r="B5110" s="3" t="s">
        <v>4047</v>
      </c>
      <c r="C5110" s="3" t="s">
        <v>2677</v>
      </c>
      <c r="D5110" s="3" t="s">
        <v>4048</v>
      </c>
      <c r="E5110" s="3" t="s">
        <v>2574</v>
      </c>
      <c r="F5110" s="5"/>
      <c r="G5110" s="3">
        <v>0</v>
      </c>
      <c r="H5110" s="5"/>
      <c r="I5110" s="5"/>
      <c r="J5110" s="5"/>
      <c r="K5110" s="4">
        <v>210260</v>
      </c>
      <c r="L5110" s="3">
        <v>500</v>
      </c>
      <c r="M5110" s="3">
        <v>0</v>
      </c>
      <c r="N5110" s="3">
        <v>0</v>
      </c>
      <c r="O5110" s="3" t="s">
        <v>2575</v>
      </c>
      <c r="P5110" s="3" t="s">
        <v>2759</v>
      </c>
      <c r="Q5110" s="3" t="s">
        <v>4400</v>
      </c>
      <c r="R5110" s="3" t="s">
        <v>2578</v>
      </c>
      <c r="S5110" s="3" t="s">
        <v>4048</v>
      </c>
      <c r="T5110" s="5"/>
      <c r="U5110" s="3" t="s">
        <v>2672</v>
      </c>
      <c r="V5110" s="3" t="s">
        <v>2580</v>
      </c>
      <c r="W5110" s="3" t="s">
        <v>2581</v>
      </c>
      <c r="X5110" s="3" t="s">
        <v>2333</v>
      </c>
      <c r="Y5110" s="3" t="s">
        <v>2583</v>
      </c>
      <c r="Z5110" s="3" t="s">
        <v>2584</v>
      </c>
      <c r="AA5110" s="4">
        <v>781214</v>
      </c>
    </row>
    <row r="5111" spans="1:27" ht="39.6" x14ac:dyDescent="0.25">
      <c r="A5111" s="3" t="s">
        <v>3122</v>
      </c>
      <c r="B5111" s="3" t="s">
        <v>3782</v>
      </c>
      <c r="C5111" s="3" t="s">
        <v>2677</v>
      </c>
      <c r="D5111" s="3" t="s">
        <v>215</v>
      </c>
      <c r="E5111" s="3" t="s">
        <v>2583</v>
      </c>
      <c r="F5111" s="4">
        <v>216111</v>
      </c>
      <c r="G5111" s="4">
        <v>43222200</v>
      </c>
      <c r="H5111" s="4">
        <v>216111</v>
      </c>
      <c r="I5111" s="4">
        <v>216111</v>
      </c>
      <c r="J5111" s="4">
        <v>216111</v>
      </c>
      <c r="K5111" s="4">
        <v>210266</v>
      </c>
      <c r="L5111" s="3">
        <v>200</v>
      </c>
      <c r="M5111" s="3">
        <v>625</v>
      </c>
      <c r="N5111" s="3">
        <v>200</v>
      </c>
      <c r="O5111" s="3" t="s">
        <v>2575</v>
      </c>
      <c r="P5111" s="3" t="s">
        <v>2759</v>
      </c>
      <c r="Q5111" s="3" t="s">
        <v>3570</v>
      </c>
      <c r="R5111" s="3" t="s">
        <v>2578</v>
      </c>
      <c r="S5111" s="3" t="s">
        <v>215</v>
      </c>
      <c r="T5111" s="5"/>
      <c r="U5111" s="3" t="s">
        <v>2656</v>
      </c>
      <c r="V5111" s="3" t="s">
        <v>2580</v>
      </c>
      <c r="W5111" s="3" t="s">
        <v>2581</v>
      </c>
      <c r="X5111" s="3" t="s">
        <v>2333</v>
      </c>
      <c r="Y5111" s="3" t="s">
        <v>2583</v>
      </c>
      <c r="Z5111" s="3" t="s">
        <v>2584</v>
      </c>
      <c r="AA5111" s="4">
        <v>781219</v>
      </c>
    </row>
    <row r="5112" spans="1:27" ht="39.6" x14ac:dyDescent="0.25">
      <c r="A5112" s="3" t="s">
        <v>3122</v>
      </c>
      <c r="B5112" s="3" t="s">
        <v>3123</v>
      </c>
      <c r="C5112" s="3" t="s">
        <v>2677</v>
      </c>
      <c r="D5112" s="3" t="s">
        <v>33</v>
      </c>
      <c r="E5112" s="3" t="s">
        <v>2583</v>
      </c>
      <c r="F5112" s="4">
        <v>213000</v>
      </c>
      <c r="G5112" s="4">
        <v>426000000</v>
      </c>
      <c r="H5112" s="4">
        <v>213000</v>
      </c>
      <c r="I5112" s="4">
        <v>213000</v>
      </c>
      <c r="J5112" s="4">
        <v>213000</v>
      </c>
      <c r="K5112" s="4">
        <v>218936</v>
      </c>
      <c r="L5112" s="4">
        <v>4500</v>
      </c>
      <c r="M5112" s="4">
        <v>4200</v>
      </c>
      <c r="N5112" s="4">
        <v>2000</v>
      </c>
      <c r="O5112" s="3" t="s">
        <v>2575</v>
      </c>
      <c r="P5112" s="3" t="s">
        <v>2759</v>
      </c>
      <c r="Q5112" s="3" t="s">
        <v>3570</v>
      </c>
      <c r="R5112" s="3" t="s">
        <v>2578</v>
      </c>
      <c r="S5112" s="3" t="s">
        <v>33</v>
      </c>
      <c r="T5112" s="5"/>
      <c r="U5112" s="3" t="s">
        <v>2656</v>
      </c>
      <c r="V5112" s="3" t="s">
        <v>2580</v>
      </c>
      <c r="W5112" s="3" t="s">
        <v>2581</v>
      </c>
      <c r="X5112" s="3" t="s">
        <v>2333</v>
      </c>
      <c r="Y5112" s="3" t="s">
        <v>2583</v>
      </c>
      <c r="Z5112" s="3" t="s">
        <v>2584</v>
      </c>
      <c r="AA5112" s="4">
        <v>781220</v>
      </c>
    </row>
    <row r="5113" spans="1:27" ht="39.6" x14ac:dyDescent="0.25">
      <c r="A5113" s="3" t="s">
        <v>3122</v>
      </c>
      <c r="B5113" s="3" t="s">
        <v>3761</v>
      </c>
      <c r="C5113" s="3" t="s">
        <v>2677</v>
      </c>
      <c r="D5113" s="3" t="s">
        <v>686</v>
      </c>
      <c r="E5113" s="3" t="s">
        <v>2574</v>
      </c>
      <c r="F5113" s="4">
        <v>226037</v>
      </c>
      <c r="G5113" s="4">
        <v>1130185000</v>
      </c>
      <c r="H5113" s="4">
        <v>226037</v>
      </c>
      <c r="I5113" s="4">
        <v>224999</v>
      </c>
      <c r="J5113" s="4">
        <v>226789</v>
      </c>
      <c r="K5113" s="4">
        <v>218109</v>
      </c>
      <c r="L5113" s="4">
        <v>5000</v>
      </c>
      <c r="M5113" s="4">
        <v>11000</v>
      </c>
      <c r="N5113" s="4">
        <v>5000</v>
      </c>
      <c r="O5113" s="3" t="s">
        <v>2575</v>
      </c>
      <c r="P5113" s="3" t="s">
        <v>2759</v>
      </c>
      <c r="Q5113" s="3" t="s">
        <v>4247</v>
      </c>
      <c r="R5113" s="3" t="s">
        <v>2578</v>
      </c>
      <c r="S5113" s="3" t="s">
        <v>686</v>
      </c>
      <c r="T5113" s="5"/>
      <c r="U5113" s="3" t="s">
        <v>3763</v>
      </c>
      <c r="V5113" s="3" t="s">
        <v>2580</v>
      </c>
      <c r="W5113" s="3" t="s">
        <v>2581</v>
      </c>
      <c r="X5113" s="3" t="s">
        <v>2333</v>
      </c>
      <c r="Y5113" s="3" t="s">
        <v>2595</v>
      </c>
      <c r="Z5113" s="3" t="s">
        <v>2584</v>
      </c>
      <c r="AA5113" s="4">
        <v>781254</v>
      </c>
    </row>
    <row r="5114" spans="1:27" ht="39.6" x14ac:dyDescent="0.25">
      <c r="A5114" s="3" t="s">
        <v>3143</v>
      </c>
      <c r="B5114" s="3" t="s">
        <v>3165</v>
      </c>
      <c r="C5114" s="3" t="s">
        <v>2677</v>
      </c>
      <c r="D5114" s="3" t="s">
        <v>3166</v>
      </c>
      <c r="E5114" s="3" t="s">
        <v>2574</v>
      </c>
      <c r="F5114" s="5"/>
      <c r="G5114" s="3">
        <v>0</v>
      </c>
      <c r="H5114" s="5"/>
      <c r="I5114" s="5"/>
      <c r="J5114" s="5"/>
      <c r="K5114" s="4">
        <v>210266</v>
      </c>
      <c r="L5114" s="3">
        <v>940</v>
      </c>
      <c r="M5114" s="3">
        <v>0</v>
      </c>
      <c r="N5114" s="3">
        <v>0</v>
      </c>
      <c r="O5114" s="3" t="s">
        <v>2575</v>
      </c>
      <c r="P5114" s="3" t="s">
        <v>2759</v>
      </c>
      <c r="Q5114" s="3" t="s">
        <v>4434</v>
      </c>
      <c r="R5114" s="3" t="s">
        <v>2578</v>
      </c>
      <c r="S5114" s="3" t="s">
        <v>3166</v>
      </c>
      <c r="T5114" s="5"/>
      <c r="U5114" s="3" t="s">
        <v>2721</v>
      </c>
      <c r="V5114" s="3" t="s">
        <v>2580</v>
      </c>
      <c r="W5114" s="3" t="s">
        <v>2581</v>
      </c>
      <c r="X5114" s="3" t="s">
        <v>2333</v>
      </c>
      <c r="Y5114" s="3" t="s">
        <v>2583</v>
      </c>
      <c r="Z5114" s="3" t="s">
        <v>2584</v>
      </c>
      <c r="AA5114" s="4">
        <v>781266</v>
      </c>
    </row>
    <row r="5115" spans="1:27" ht="39.6" x14ac:dyDescent="0.25">
      <c r="A5115" s="3" t="s">
        <v>3122</v>
      </c>
      <c r="B5115" s="3" t="s">
        <v>4076</v>
      </c>
      <c r="C5115" s="3" t="s">
        <v>2677</v>
      </c>
      <c r="D5115" s="3" t="s">
        <v>173</v>
      </c>
      <c r="E5115" s="3" t="s">
        <v>2574</v>
      </c>
      <c r="F5115" s="5"/>
      <c r="G5115" s="3">
        <v>0</v>
      </c>
      <c r="H5115" s="5"/>
      <c r="I5115" s="5"/>
      <c r="J5115" s="5"/>
      <c r="K5115" s="4">
        <v>210210</v>
      </c>
      <c r="L5115" s="3">
        <v>500</v>
      </c>
      <c r="M5115" s="3">
        <v>0</v>
      </c>
      <c r="N5115" s="3">
        <v>0</v>
      </c>
      <c r="O5115" s="3" t="s">
        <v>2575</v>
      </c>
      <c r="P5115" s="3" t="s">
        <v>2759</v>
      </c>
      <c r="Q5115" s="3" t="s">
        <v>4040</v>
      </c>
      <c r="R5115" s="3" t="s">
        <v>2578</v>
      </c>
      <c r="S5115" s="3" t="s">
        <v>2747</v>
      </c>
      <c r="T5115" s="5"/>
      <c r="U5115" s="3" t="s">
        <v>2616</v>
      </c>
      <c r="V5115" s="3" t="s">
        <v>2580</v>
      </c>
      <c r="W5115" s="3" t="s">
        <v>2581</v>
      </c>
      <c r="X5115" s="3" t="s">
        <v>2333</v>
      </c>
      <c r="Y5115" s="3" t="s">
        <v>2583</v>
      </c>
      <c r="Z5115" s="3" t="s">
        <v>2584</v>
      </c>
      <c r="AA5115" s="4">
        <v>781272</v>
      </c>
    </row>
    <row r="5116" spans="1:27" ht="39.6" x14ac:dyDescent="0.25">
      <c r="A5116" s="3" t="s">
        <v>3122</v>
      </c>
      <c r="B5116" s="3" t="s">
        <v>4086</v>
      </c>
      <c r="C5116" s="3" t="s">
        <v>2677</v>
      </c>
      <c r="D5116" s="3" t="s">
        <v>118</v>
      </c>
      <c r="E5116" s="3" t="s">
        <v>2583</v>
      </c>
      <c r="F5116" s="4">
        <v>215000</v>
      </c>
      <c r="G5116" s="4">
        <v>91375000</v>
      </c>
      <c r="H5116" s="4">
        <v>215000</v>
      </c>
      <c r="I5116" s="4">
        <v>215000</v>
      </c>
      <c r="J5116" s="4">
        <v>215000</v>
      </c>
      <c r="K5116" s="4">
        <v>215000</v>
      </c>
      <c r="L5116" s="3">
        <v>700</v>
      </c>
      <c r="M5116" s="3">
        <v>425</v>
      </c>
      <c r="N5116" s="3">
        <v>425</v>
      </c>
      <c r="O5116" s="3" t="s">
        <v>2575</v>
      </c>
      <c r="P5116" s="3" t="s">
        <v>2759</v>
      </c>
      <c r="Q5116" s="3" t="s">
        <v>3570</v>
      </c>
      <c r="R5116" s="3" t="s">
        <v>2578</v>
      </c>
      <c r="S5116" s="3" t="s">
        <v>118</v>
      </c>
      <c r="T5116" s="5"/>
      <c r="U5116" s="3" t="s">
        <v>3351</v>
      </c>
      <c r="V5116" s="3" t="s">
        <v>2580</v>
      </c>
      <c r="W5116" s="3" t="s">
        <v>2581</v>
      </c>
      <c r="X5116" s="3" t="s">
        <v>2333</v>
      </c>
      <c r="Y5116" s="3" t="s">
        <v>2583</v>
      </c>
      <c r="Z5116" s="3" t="s">
        <v>2584</v>
      </c>
      <c r="AA5116" s="4">
        <v>781273</v>
      </c>
    </row>
    <row r="5117" spans="1:27" ht="39.6" x14ac:dyDescent="0.25">
      <c r="A5117" s="3" t="s">
        <v>2705</v>
      </c>
      <c r="B5117" s="3" t="s">
        <v>4154</v>
      </c>
      <c r="C5117" s="3" t="s">
        <v>2677</v>
      </c>
      <c r="D5117" s="3" t="s">
        <v>65</v>
      </c>
      <c r="E5117" s="3" t="s">
        <v>2574</v>
      </c>
      <c r="F5117" s="4">
        <v>424855</v>
      </c>
      <c r="G5117" s="4">
        <v>318641250</v>
      </c>
      <c r="H5117" s="4">
        <v>424855</v>
      </c>
      <c r="I5117" s="4">
        <v>424855</v>
      </c>
      <c r="J5117" s="4">
        <v>424855</v>
      </c>
      <c r="K5117" s="4">
        <v>424855</v>
      </c>
      <c r="L5117" s="4">
        <v>3000</v>
      </c>
      <c r="M5117" s="3">
        <v>750</v>
      </c>
      <c r="N5117" s="3">
        <v>750</v>
      </c>
      <c r="O5117" s="3" t="s">
        <v>2575</v>
      </c>
      <c r="P5117" s="3" t="s">
        <v>2759</v>
      </c>
      <c r="Q5117" s="3" t="s">
        <v>4466</v>
      </c>
      <c r="R5117" s="3" t="s">
        <v>2578</v>
      </c>
      <c r="S5117" s="3" t="s">
        <v>65</v>
      </c>
      <c r="T5117" s="5"/>
      <c r="U5117" s="3" t="s">
        <v>3351</v>
      </c>
      <c r="V5117" s="3" t="s">
        <v>2580</v>
      </c>
      <c r="W5117" s="3" t="s">
        <v>2581</v>
      </c>
      <c r="X5117" s="3" t="s">
        <v>2709</v>
      </c>
      <c r="Y5117" s="3" t="s">
        <v>2583</v>
      </c>
      <c r="Z5117" s="3" t="s">
        <v>2584</v>
      </c>
      <c r="AA5117" s="4">
        <v>781275</v>
      </c>
    </row>
    <row r="5118" spans="1:27" ht="39.6" x14ac:dyDescent="0.25">
      <c r="A5118" s="3" t="s">
        <v>3093</v>
      </c>
      <c r="B5118" s="3" t="s">
        <v>3094</v>
      </c>
      <c r="C5118" s="3" t="s">
        <v>2573</v>
      </c>
      <c r="D5118" s="3" t="s">
        <v>911</v>
      </c>
      <c r="E5118" s="3" t="s">
        <v>2583</v>
      </c>
      <c r="F5118" s="4">
        <v>574625</v>
      </c>
      <c r="G5118" s="4">
        <v>290760327</v>
      </c>
      <c r="H5118" s="4">
        <v>574625</v>
      </c>
      <c r="I5118" s="4">
        <v>574625</v>
      </c>
      <c r="J5118" s="4">
        <v>574626</v>
      </c>
      <c r="K5118" s="4">
        <v>540967</v>
      </c>
      <c r="L5118" s="3">
        <v>506</v>
      </c>
      <c r="M5118" s="3">
        <v>649</v>
      </c>
      <c r="N5118" s="3">
        <v>506</v>
      </c>
      <c r="O5118" s="3" t="s">
        <v>2575</v>
      </c>
      <c r="P5118" s="3" t="s">
        <v>2759</v>
      </c>
      <c r="Q5118" s="3" t="s">
        <v>3570</v>
      </c>
      <c r="R5118" s="3" t="s">
        <v>2578</v>
      </c>
      <c r="S5118" s="3" t="s">
        <v>911</v>
      </c>
      <c r="T5118" s="5"/>
      <c r="U5118" s="3" t="s">
        <v>2730</v>
      </c>
      <c r="V5118" s="3" t="s">
        <v>2580</v>
      </c>
      <c r="W5118" s="3" t="s">
        <v>2581</v>
      </c>
      <c r="X5118" s="3" t="s">
        <v>2814</v>
      </c>
      <c r="Y5118" s="3" t="s">
        <v>2595</v>
      </c>
      <c r="Z5118" s="3" t="s">
        <v>2584</v>
      </c>
      <c r="AA5118" s="4">
        <v>781434</v>
      </c>
    </row>
    <row r="5119" spans="1:27" ht="39.6" x14ac:dyDescent="0.25">
      <c r="A5119" s="3" t="s">
        <v>3118</v>
      </c>
      <c r="B5119" s="3" t="s">
        <v>3783</v>
      </c>
      <c r="C5119" s="3" t="s">
        <v>2677</v>
      </c>
      <c r="D5119" s="3" t="s">
        <v>336</v>
      </c>
      <c r="E5119" s="3" t="s">
        <v>2574</v>
      </c>
      <c r="F5119" s="5"/>
      <c r="G5119" s="3">
        <v>0</v>
      </c>
      <c r="H5119" s="5"/>
      <c r="I5119" s="5"/>
      <c r="J5119" s="5"/>
      <c r="K5119" s="4">
        <v>210266</v>
      </c>
      <c r="L5119" s="4">
        <v>2800</v>
      </c>
      <c r="M5119" s="3">
        <v>0</v>
      </c>
      <c r="N5119" s="3">
        <v>0</v>
      </c>
      <c r="O5119" s="3" t="s">
        <v>2575</v>
      </c>
      <c r="P5119" s="3" t="s">
        <v>2759</v>
      </c>
      <c r="Q5119" s="3" t="s">
        <v>4400</v>
      </c>
      <c r="R5119" s="3" t="s">
        <v>2578</v>
      </c>
      <c r="S5119" s="3" t="s">
        <v>336</v>
      </c>
      <c r="T5119" s="5"/>
      <c r="U5119" s="3" t="s">
        <v>2744</v>
      </c>
      <c r="V5119" s="3" t="s">
        <v>2580</v>
      </c>
      <c r="W5119" s="3" t="s">
        <v>2581</v>
      </c>
      <c r="X5119" s="3" t="s">
        <v>2333</v>
      </c>
      <c r="Y5119" s="3" t="s">
        <v>2583</v>
      </c>
      <c r="Z5119" s="3" t="s">
        <v>2584</v>
      </c>
      <c r="AA5119" s="4">
        <v>781498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D3B47-1B44-40CE-8F54-D55713E4AA10}">
  <dimension ref="A1"/>
  <sheetViews>
    <sheetView rightToLeft="1" workbookViewId="0"/>
  </sheetViews>
  <sheetFormatPr defaultRowHeight="13.8" x14ac:dyDescent="0.25"/>
  <cols>
    <col min="1" max="1" width="27.3984375" customWidth="1"/>
  </cols>
  <sheetData>
    <row r="1" spans="1:1" x14ac:dyDescent="0.25">
      <c r="A1" s="1" t="s">
        <v>2543</v>
      </c>
    </row>
  </sheetData>
  <hyperlinks>
    <hyperlink ref="A1" r:id="rId1" display="https://www.ime.co.ir/offer-stat.html" xr:uid="{C72EC852-C953-4994-B78A-589E5C61D94E}"/>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D46439-0C5D-4C8D-A1E9-C9D9EB2AFD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GoodsStockMarket</vt:lpstr>
      <vt:lpstr>Broker</vt:lpstr>
      <vt:lpstr>Pivot</vt:lpstr>
      <vt:lpstr>Sales14030101-14030201</vt:lpstr>
      <vt:lpstr>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Ehsan REZAEI</dc:creator>
  <cp:lastModifiedBy>Ehsan REZAEI</cp:lastModifiedBy>
  <dcterms:created xsi:type="dcterms:W3CDTF">2024-04-22T09:06:56Z</dcterms:created>
  <dcterms:modified xsi:type="dcterms:W3CDTF">2024-04-22T10:59:37Z</dcterms:modified>
</cp:coreProperties>
</file>